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ta_Analytics_Logesh\02_Excel\Trendkart\Dashboard\"/>
    </mc:Choice>
  </mc:AlternateContent>
  <xr:revisionPtr revIDLastSave="0" documentId="13_ncr:1_{C47F8751-E8A3-400A-9BAA-5012C2BC1A51}" xr6:coauthVersionLast="47" xr6:coauthVersionMax="47" xr10:uidLastSave="{00000000-0000-0000-0000-000000000000}"/>
  <bookViews>
    <workbookView xWindow="-120" yWindow="-120" windowWidth="20730" windowHeight="11040" firstSheet="2" activeTab="4" xr2:uid="{00000000-000D-0000-FFFF-FFFF00000000}"/>
  </bookViews>
  <sheets>
    <sheet name="Detail1" sheetId="28" state="hidden" r:id="rId1"/>
    <sheet name="Detail2" sheetId="29" state="hidden" r:id="rId2"/>
    <sheet name="Sheet1" sheetId="25" r:id="rId3"/>
    <sheet name="Sheet3" sheetId="27" r:id="rId4"/>
    <sheet name="Dashboard" sheetId="26"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Sales_Transactions!$A$1:$AM$3001</definedName>
    <definedName name="_xlnm._FilterDatabase" localSheetId="8" hidden="1">Stores!$A$1:$J$121</definedName>
    <definedName name="_xlnm._FilterDatabase" localSheetId="10" hidden="1">Suppliers!$A$1:$J$91</definedName>
    <definedName name="Slicer_Category">#N/A</definedName>
    <definedName name="Slicer_Category1">#N/A</definedName>
    <definedName name="Slicer_Region">#N/A</definedName>
  </definedNames>
  <calcPr calcId="191029"/>
  <pivotCaches>
    <pivotCache cacheId="0" r:id="rId13"/>
    <pivotCache cacheId="5" r:id="rId14"/>
  </pivotCaches>
  <extLst>
    <ext xmlns:x14="http://schemas.microsoft.com/office/spreadsheetml/2009/9/main" uri="{876F7934-8845-4945-9796-88D515C7AA90}">
      <x14:pivotCaches>
        <pivotCache cacheId="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001" i="1" l="1"/>
  <c r="AH3001" i="1"/>
  <c r="AG3001" i="1"/>
  <c r="AE3001" i="1"/>
  <c r="V3001" i="1"/>
  <c r="T3001" i="1"/>
  <c r="S3001" i="1"/>
  <c r="R3001" i="1"/>
  <c r="P3001" i="1"/>
  <c r="O3001" i="1"/>
  <c r="N3001" i="1"/>
  <c r="M3001" i="1"/>
  <c r="K3001" i="1"/>
  <c r="J3001" i="1"/>
  <c r="I3001" i="1"/>
  <c r="H3001" i="1"/>
  <c r="G3001" i="1"/>
  <c r="E3001" i="1"/>
  <c r="D3001" i="1"/>
  <c r="C3001" i="1"/>
  <c r="AL3000" i="1"/>
  <c r="AH3000" i="1"/>
  <c r="AG3000" i="1"/>
  <c r="AE3000" i="1"/>
  <c r="V3000" i="1"/>
  <c r="T3000" i="1"/>
  <c r="S3000" i="1"/>
  <c r="R3000" i="1"/>
  <c r="P3000" i="1"/>
  <c r="O3000" i="1"/>
  <c r="N3000" i="1"/>
  <c r="M3000" i="1"/>
  <c r="K3000" i="1"/>
  <c r="J3000" i="1"/>
  <c r="I3000" i="1"/>
  <c r="H3000" i="1"/>
  <c r="G3000" i="1"/>
  <c r="E3000" i="1"/>
  <c r="D3000" i="1"/>
  <c r="C3000" i="1"/>
  <c r="AL2999" i="1"/>
  <c r="AH2999" i="1"/>
  <c r="AG2999" i="1"/>
  <c r="AE2999" i="1"/>
  <c r="V2999" i="1"/>
  <c r="T2999" i="1"/>
  <c r="S2999" i="1"/>
  <c r="R2999" i="1"/>
  <c r="P2999" i="1"/>
  <c r="O2999" i="1"/>
  <c r="N2999" i="1"/>
  <c r="M2999" i="1"/>
  <c r="K2999" i="1"/>
  <c r="J2999" i="1"/>
  <c r="I2999" i="1"/>
  <c r="H2999" i="1"/>
  <c r="G2999" i="1"/>
  <c r="E2999" i="1"/>
  <c r="D2999" i="1"/>
  <c r="C2999" i="1"/>
  <c r="AL2998" i="1"/>
  <c r="AH2998" i="1"/>
  <c r="AG2998" i="1"/>
  <c r="AE2998" i="1"/>
  <c r="V2998" i="1"/>
  <c r="T2998" i="1"/>
  <c r="S2998" i="1"/>
  <c r="R2998" i="1"/>
  <c r="P2998" i="1"/>
  <c r="O2998" i="1"/>
  <c r="N2998" i="1"/>
  <c r="M2998" i="1"/>
  <c r="K2998" i="1"/>
  <c r="J2998" i="1"/>
  <c r="I2998" i="1"/>
  <c r="H2998" i="1"/>
  <c r="G2998" i="1"/>
  <c r="E2998" i="1"/>
  <c r="D2998" i="1"/>
  <c r="C2998" i="1"/>
  <c r="AL2997" i="1"/>
  <c r="AH2997" i="1"/>
  <c r="AG2997" i="1"/>
  <c r="AE2997" i="1"/>
  <c r="V2997" i="1"/>
  <c r="T2997" i="1"/>
  <c r="S2997" i="1"/>
  <c r="R2997" i="1"/>
  <c r="P2997" i="1"/>
  <c r="O2997" i="1"/>
  <c r="N2997" i="1"/>
  <c r="M2997" i="1"/>
  <c r="K2997" i="1"/>
  <c r="J2997" i="1"/>
  <c r="I2997" i="1"/>
  <c r="H2997" i="1"/>
  <c r="G2997" i="1"/>
  <c r="E2997" i="1"/>
  <c r="D2997" i="1"/>
  <c r="C2997" i="1"/>
  <c r="AL2996" i="1"/>
  <c r="AH2996" i="1"/>
  <c r="AG2996" i="1"/>
  <c r="AE2996" i="1"/>
  <c r="V2996" i="1"/>
  <c r="T2996" i="1"/>
  <c r="S2996" i="1"/>
  <c r="R2996" i="1"/>
  <c r="P2996" i="1"/>
  <c r="O2996" i="1"/>
  <c r="N2996" i="1"/>
  <c r="M2996" i="1"/>
  <c r="K2996" i="1"/>
  <c r="J2996" i="1"/>
  <c r="I2996" i="1"/>
  <c r="H2996" i="1"/>
  <c r="G2996" i="1"/>
  <c r="E2996" i="1"/>
  <c r="D2996" i="1"/>
  <c r="C2996" i="1"/>
  <c r="AL2995" i="1"/>
  <c r="AH2995" i="1"/>
  <c r="AG2995" i="1"/>
  <c r="AE2995" i="1"/>
  <c r="V2995" i="1"/>
  <c r="T2995" i="1"/>
  <c r="S2995" i="1"/>
  <c r="R2995" i="1"/>
  <c r="P2995" i="1"/>
  <c r="O2995" i="1"/>
  <c r="N2995" i="1"/>
  <c r="M2995" i="1"/>
  <c r="K2995" i="1"/>
  <c r="J2995" i="1"/>
  <c r="I2995" i="1"/>
  <c r="H2995" i="1"/>
  <c r="G2995" i="1"/>
  <c r="E2995" i="1"/>
  <c r="D2995" i="1"/>
  <c r="C2995" i="1"/>
  <c r="AL2994" i="1"/>
  <c r="AH2994" i="1"/>
  <c r="AG2994" i="1"/>
  <c r="AE2994" i="1"/>
  <c r="V2994" i="1"/>
  <c r="T2994" i="1"/>
  <c r="S2994" i="1"/>
  <c r="R2994" i="1"/>
  <c r="P2994" i="1"/>
  <c r="O2994" i="1"/>
  <c r="N2994" i="1"/>
  <c r="M2994" i="1"/>
  <c r="K2994" i="1"/>
  <c r="J2994" i="1"/>
  <c r="I2994" i="1"/>
  <c r="H2994" i="1"/>
  <c r="G2994" i="1"/>
  <c r="E2994" i="1"/>
  <c r="D2994" i="1"/>
  <c r="C2994" i="1"/>
  <c r="AL2993" i="1"/>
  <c r="AH2993" i="1"/>
  <c r="AG2993" i="1"/>
  <c r="AE2993" i="1"/>
  <c r="V2993" i="1"/>
  <c r="T2993" i="1"/>
  <c r="S2993" i="1"/>
  <c r="R2993" i="1"/>
  <c r="P2993" i="1"/>
  <c r="O2993" i="1"/>
  <c r="N2993" i="1"/>
  <c r="M2993" i="1"/>
  <c r="K2993" i="1"/>
  <c r="J2993" i="1"/>
  <c r="I2993" i="1"/>
  <c r="H2993" i="1"/>
  <c r="G2993" i="1"/>
  <c r="E2993" i="1"/>
  <c r="D2993" i="1"/>
  <c r="C2993" i="1"/>
  <c r="AL2992" i="1"/>
  <c r="AH2992" i="1"/>
  <c r="AG2992" i="1"/>
  <c r="AE2992" i="1"/>
  <c r="V2992" i="1"/>
  <c r="T2992" i="1"/>
  <c r="S2992" i="1"/>
  <c r="R2992" i="1"/>
  <c r="P2992" i="1"/>
  <c r="O2992" i="1"/>
  <c r="N2992" i="1"/>
  <c r="M2992" i="1"/>
  <c r="K2992" i="1"/>
  <c r="J2992" i="1"/>
  <c r="I2992" i="1"/>
  <c r="H2992" i="1"/>
  <c r="G2992" i="1"/>
  <c r="E2992" i="1"/>
  <c r="D2992" i="1"/>
  <c r="C2992" i="1"/>
  <c r="AL2991" i="1"/>
  <c r="AH2991" i="1"/>
  <c r="AG2991" i="1"/>
  <c r="AE2991" i="1"/>
  <c r="V2991" i="1"/>
  <c r="T2991" i="1"/>
  <c r="S2991" i="1"/>
  <c r="R2991" i="1"/>
  <c r="P2991" i="1"/>
  <c r="O2991" i="1"/>
  <c r="N2991" i="1"/>
  <c r="M2991" i="1"/>
  <c r="K2991" i="1"/>
  <c r="J2991" i="1"/>
  <c r="I2991" i="1"/>
  <c r="H2991" i="1"/>
  <c r="G2991" i="1"/>
  <c r="E2991" i="1"/>
  <c r="D2991" i="1"/>
  <c r="C2991" i="1"/>
  <c r="AL2990" i="1"/>
  <c r="AH2990" i="1"/>
  <c r="AG2990" i="1"/>
  <c r="AE2990" i="1"/>
  <c r="V2990" i="1"/>
  <c r="T2990" i="1"/>
  <c r="S2990" i="1"/>
  <c r="R2990" i="1"/>
  <c r="P2990" i="1"/>
  <c r="O2990" i="1"/>
  <c r="N2990" i="1"/>
  <c r="M2990" i="1"/>
  <c r="K2990" i="1"/>
  <c r="J2990" i="1"/>
  <c r="I2990" i="1"/>
  <c r="H2990" i="1"/>
  <c r="G2990" i="1"/>
  <c r="E2990" i="1"/>
  <c r="D2990" i="1"/>
  <c r="C2990" i="1"/>
  <c r="AL2989" i="1"/>
  <c r="AH2989" i="1"/>
  <c r="AG2989" i="1"/>
  <c r="AE2989" i="1"/>
  <c r="V2989" i="1"/>
  <c r="T2989" i="1"/>
  <c r="S2989" i="1"/>
  <c r="R2989" i="1"/>
  <c r="P2989" i="1"/>
  <c r="O2989" i="1"/>
  <c r="N2989" i="1"/>
  <c r="M2989" i="1"/>
  <c r="K2989" i="1"/>
  <c r="J2989" i="1"/>
  <c r="I2989" i="1"/>
  <c r="H2989" i="1"/>
  <c r="G2989" i="1"/>
  <c r="E2989" i="1"/>
  <c r="D2989" i="1"/>
  <c r="C2989" i="1"/>
  <c r="AL2988" i="1"/>
  <c r="AH2988" i="1"/>
  <c r="AG2988" i="1"/>
  <c r="AE2988" i="1"/>
  <c r="V2988" i="1"/>
  <c r="T2988" i="1"/>
  <c r="S2988" i="1"/>
  <c r="R2988" i="1"/>
  <c r="P2988" i="1"/>
  <c r="O2988" i="1"/>
  <c r="N2988" i="1"/>
  <c r="M2988" i="1"/>
  <c r="K2988" i="1"/>
  <c r="J2988" i="1"/>
  <c r="I2988" i="1"/>
  <c r="H2988" i="1"/>
  <c r="G2988" i="1"/>
  <c r="E2988" i="1"/>
  <c r="D2988" i="1"/>
  <c r="C2988" i="1"/>
  <c r="AL2987" i="1"/>
  <c r="AH2987" i="1"/>
  <c r="AG2987" i="1"/>
  <c r="AE2987" i="1"/>
  <c r="V2987" i="1"/>
  <c r="T2987" i="1"/>
  <c r="S2987" i="1"/>
  <c r="R2987" i="1"/>
  <c r="P2987" i="1"/>
  <c r="O2987" i="1"/>
  <c r="N2987" i="1"/>
  <c r="M2987" i="1"/>
  <c r="K2987" i="1"/>
  <c r="J2987" i="1"/>
  <c r="I2987" i="1"/>
  <c r="H2987" i="1"/>
  <c r="G2987" i="1"/>
  <c r="E2987" i="1"/>
  <c r="D2987" i="1"/>
  <c r="C2987" i="1"/>
  <c r="AL2986" i="1"/>
  <c r="AH2986" i="1"/>
  <c r="AG2986" i="1"/>
  <c r="V2986" i="1"/>
  <c r="T2986" i="1"/>
  <c r="S2986" i="1"/>
  <c r="R2986" i="1"/>
  <c r="P2986" i="1"/>
  <c r="O2986" i="1"/>
  <c r="N2986" i="1"/>
  <c r="M2986" i="1"/>
  <c r="K2986" i="1"/>
  <c r="J2986" i="1"/>
  <c r="I2986" i="1"/>
  <c r="H2986" i="1"/>
  <c r="G2986" i="1"/>
  <c r="E2986" i="1"/>
  <c r="D2986" i="1"/>
  <c r="C2986" i="1"/>
  <c r="AL2985" i="1"/>
  <c r="AH2985" i="1"/>
  <c r="AG2985" i="1"/>
  <c r="AE2985" i="1"/>
  <c r="V2985" i="1"/>
  <c r="T2985" i="1"/>
  <c r="S2985" i="1"/>
  <c r="R2985" i="1"/>
  <c r="P2985" i="1"/>
  <c r="O2985" i="1"/>
  <c r="N2985" i="1"/>
  <c r="M2985" i="1"/>
  <c r="K2985" i="1"/>
  <c r="J2985" i="1"/>
  <c r="I2985" i="1"/>
  <c r="H2985" i="1"/>
  <c r="G2985" i="1"/>
  <c r="E2985" i="1"/>
  <c r="D2985" i="1"/>
  <c r="C2985" i="1"/>
  <c r="AL2984" i="1"/>
  <c r="AH2984" i="1"/>
  <c r="AG2984" i="1"/>
  <c r="AE2984" i="1"/>
  <c r="V2984" i="1"/>
  <c r="T2984" i="1"/>
  <c r="S2984" i="1"/>
  <c r="R2984" i="1"/>
  <c r="P2984" i="1"/>
  <c r="O2984" i="1"/>
  <c r="N2984" i="1"/>
  <c r="M2984" i="1"/>
  <c r="K2984" i="1"/>
  <c r="J2984" i="1"/>
  <c r="I2984" i="1"/>
  <c r="H2984" i="1"/>
  <c r="G2984" i="1"/>
  <c r="E2984" i="1"/>
  <c r="D2984" i="1"/>
  <c r="C2984" i="1"/>
  <c r="AL2983" i="1"/>
  <c r="AH2983" i="1"/>
  <c r="AG2983" i="1"/>
  <c r="AE2983" i="1"/>
  <c r="V2983" i="1"/>
  <c r="T2983" i="1"/>
  <c r="S2983" i="1"/>
  <c r="R2983" i="1"/>
  <c r="P2983" i="1"/>
  <c r="O2983" i="1"/>
  <c r="N2983" i="1"/>
  <c r="M2983" i="1"/>
  <c r="K2983" i="1"/>
  <c r="J2983" i="1"/>
  <c r="I2983" i="1"/>
  <c r="H2983" i="1"/>
  <c r="G2983" i="1"/>
  <c r="E2983" i="1"/>
  <c r="D2983" i="1"/>
  <c r="C2983" i="1"/>
  <c r="AL2982" i="1"/>
  <c r="AH2982" i="1"/>
  <c r="AG2982" i="1"/>
  <c r="AE2982" i="1"/>
  <c r="V2982" i="1"/>
  <c r="T2982" i="1"/>
  <c r="S2982" i="1"/>
  <c r="R2982" i="1"/>
  <c r="P2982" i="1"/>
  <c r="O2982" i="1"/>
  <c r="N2982" i="1"/>
  <c r="M2982" i="1"/>
  <c r="K2982" i="1"/>
  <c r="J2982" i="1"/>
  <c r="I2982" i="1"/>
  <c r="H2982" i="1"/>
  <c r="G2982" i="1"/>
  <c r="E2982" i="1"/>
  <c r="D2982" i="1"/>
  <c r="C2982" i="1"/>
  <c r="AL2981" i="1"/>
  <c r="AH2981" i="1"/>
  <c r="AG2981" i="1"/>
  <c r="AE2981" i="1"/>
  <c r="V2981" i="1"/>
  <c r="T2981" i="1"/>
  <c r="S2981" i="1"/>
  <c r="R2981" i="1"/>
  <c r="P2981" i="1"/>
  <c r="O2981" i="1"/>
  <c r="N2981" i="1"/>
  <c r="M2981" i="1"/>
  <c r="K2981" i="1"/>
  <c r="J2981" i="1"/>
  <c r="I2981" i="1"/>
  <c r="H2981" i="1"/>
  <c r="G2981" i="1"/>
  <c r="E2981" i="1"/>
  <c r="D2981" i="1"/>
  <c r="C2981" i="1"/>
  <c r="AL2980" i="1"/>
  <c r="AH2980" i="1"/>
  <c r="AG2980" i="1"/>
  <c r="AE2980" i="1"/>
  <c r="V2980" i="1"/>
  <c r="T2980" i="1"/>
  <c r="S2980" i="1"/>
  <c r="R2980" i="1"/>
  <c r="P2980" i="1"/>
  <c r="O2980" i="1"/>
  <c r="N2980" i="1"/>
  <c r="M2980" i="1"/>
  <c r="K2980" i="1"/>
  <c r="J2980" i="1"/>
  <c r="I2980" i="1"/>
  <c r="H2980" i="1"/>
  <c r="G2980" i="1"/>
  <c r="E2980" i="1"/>
  <c r="D2980" i="1"/>
  <c r="C2980" i="1"/>
  <c r="AL2979" i="1"/>
  <c r="AH2979" i="1"/>
  <c r="AG2979" i="1"/>
  <c r="AE2979" i="1"/>
  <c r="V2979" i="1"/>
  <c r="T2979" i="1"/>
  <c r="S2979" i="1"/>
  <c r="R2979" i="1"/>
  <c r="P2979" i="1"/>
  <c r="O2979" i="1"/>
  <c r="N2979" i="1"/>
  <c r="M2979" i="1"/>
  <c r="K2979" i="1"/>
  <c r="J2979" i="1"/>
  <c r="I2979" i="1"/>
  <c r="H2979" i="1"/>
  <c r="G2979" i="1"/>
  <c r="E2979" i="1"/>
  <c r="D2979" i="1"/>
  <c r="C2979" i="1"/>
  <c r="AL2978" i="1"/>
  <c r="AH2978" i="1"/>
  <c r="AG2978" i="1"/>
  <c r="AE2978" i="1"/>
  <c r="V2978" i="1"/>
  <c r="T2978" i="1"/>
  <c r="S2978" i="1"/>
  <c r="R2978" i="1"/>
  <c r="P2978" i="1"/>
  <c r="O2978" i="1"/>
  <c r="N2978" i="1"/>
  <c r="M2978" i="1"/>
  <c r="K2978" i="1"/>
  <c r="J2978" i="1"/>
  <c r="I2978" i="1"/>
  <c r="H2978" i="1"/>
  <c r="G2978" i="1"/>
  <c r="E2978" i="1"/>
  <c r="D2978" i="1"/>
  <c r="C2978" i="1"/>
  <c r="AL2977" i="1"/>
  <c r="AH2977" i="1"/>
  <c r="AG2977" i="1"/>
  <c r="AE2977" i="1"/>
  <c r="V2977" i="1"/>
  <c r="T2977" i="1"/>
  <c r="S2977" i="1"/>
  <c r="R2977" i="1"/>
  <c r="P2977" i="1"/>
  <c r="O2977" i="1"/>
  <c r="N2977" i="1"/>
  <c r="M2977" i="1"/>
  <c r="K2977" i="1"/>
  <c r="J2977" i="1"/>
  <c r="I2977" i="1"/>
  <c r="H2977" i="1"/>
  <c r="G2977" i="1"/>
  <c r="E2977" i="1"/>
  <c r="D2977" i="1"/>
  <c r="C2977" i="1"/>
  <c r="AL2976" i="1"/>
  <c r="AH2976" i="1"/>
  <c r="AG2976" i="1"/>
  <c r="V2976" i="1"/>
  <c r="T2976" i="1"/>
  <c r="S2976" i="1"/>
  <c r="R2976" i="1"/>
  <c r="P2976" i="1"/>
  <c r="O2976" i="1"/>
  <c r="N2976" i="1"/>
  <c r="M2976" i="1"/>
  <c r="K2976" i="1"/>
  <c r="J2976" i="1"/>
  <c r="I2976" i="1"/>
  <c r="H2976" i="1"/>
  <c r="G2976" i="1"/>
  <c r="E2976" i="1"/>
  <c r="D2976" i="1"/>
  <c r="C2976" i="1"/>
  <c r="AL2975" i="1"/>
  <c r="AH2975" i="1"/>
  <c r="AG2975" i="1"/>
  <c r="AE2975" i="1"/>
  <c r="V2975" i="1"/>
  <c r="T2975" i="1"/>
  <c r="S2975" i="1"/>
  <c r="R2975" i="1"/>
  <c r="P2975" i="1"/>
  <c r="O2975" i="1"/>
  <c r="N2975" i="1"/>
  <c r="M2975" i="1"/>
  <c r="K2975" i="1"/>
  <c r="J2975" i="1"/>
  <c r="I2975" i="1"/>
  <c r="H2975" i="1"/>
  <c r="G2975" i="1"/>
  <c r="E2975" i="1"/>
  <c r="D2975" i="1"/>
  <c r="C2975" i="1"/>
  <c r="AL2974" i="1"/>
  <c r="AH2974" i="1"/>
  <c r="AG2974" i="1"/>
  <c r="AE2974" i="1"/>
  <c r="V2974" i="1"/>
  <c r="T2974" i="1"/>
  <c r="S2974" i="1"/>
  <c r="R2974" i="1"/>
  <c r="P2974" i="1"/>
  <c r="O2974" i="1"/>
  <c r="N2974" i="1"/>
  <c r="M2974" i="1"/>
  <c r="K2974" i="1"/>
  <c r="J2974" i="1"/>
  <c r="I2974" i="1"/>
  <c r="H2974" i="1"/>
  <c r="G2974" i="1"/>
  <c r="E2974" i="1"/>
  <c r="D2974" i="1"/>
  <c r="C2974" i="1"/>
  <c r="AL2973" i="1"/>
  <c r="AH2973" i="1"/>
  <c r="AG2973" i="1"/>
  <c r="AE2973" i="1"/>
  <c r="V2973" i="1"/>
  <c r="T2973" i="1"/>
  <c r="S2973" i="1"/>
  <c r="R2973" i="1"/>
  <c r="P2973" i="1"/>
  <c r="O2973" i="1"/>
  <c r="N2973" i="1"/>
  <c r="M2973" i="1"/>
  <c r="K2973" i="1"/>
  <c r="J2973" i="1"/>
  <c r="I2973" i="1"/>
  <c r="H2973" i="1"/>
  <c r="G2973" i="1"/>
  <c r="E2973" i="1"/>
  <c r="D2973" i="1"/>
  <c r="C2973" i="1"/>
  <c r="AL2972" i="1"/>
  <c r="AH2972" i="1"/>
  <c r="AG2972" i="1"/>
  <c r="AE2972" i="1"/>
  <c r="V2972" i="1"/>
  <c r="T2972" i="1"/>
  <c r="S2972" i="1"/>
  <c r="R2972" i="1"/>
  <c r="P2972" i="1"/>
  <c r="O2972" i="1"/>
  <c r="N2972" i="1"/>
  <c r="M2972" i="1"/>
  <c r="K2972" i="1"/>
  <c r="J2972" i="1"/>
  <c r="I2972" i="1"/>
  <c r="H2972" i="1"/>
  <c r="G2972" i="1"/>
  <c r="E2972" i="1"/>
  <c r="D2972" i="1"/>
  <c r="C2972" i="1"/>
  <c r="AL2971" i="1"/>
  <c r="AH2971" i="1"/>
  <c r="AG2971" i="1"/>
  <c r="V2971" i="1"/>
  <c r="T2971" i="1"/>
  <c r="S2971" i="1"/>
  <c r="R2971" i="1"/>
  <c r="P2971" i="1"/>
  <c r="O2971" i="1"/>
  <c r="N2971" i="1"/>
  <c r="M2971" i="1"/>
  <c r="K2971" i="1"/>
  <c r="J2971" i="1"/>
  <c r="I2971" i="1"/>
  <c r="H2971" i="1"/>
  <c r="G2971" i="1"/>
  <c r="E2971" i="1"/>
  <c r="D2971" i="1"/>
  <c r="C2971" i="1"/>
  <c r="AL2970" i="1"/>
  <c r="AH2970" i="1"/>
  <c r="AG2970" i="1"/>
  <c r="AE2970" i="1"/>
  <c r="V2970" i="1"/>
  <c r="T2970" i="1"/>
  <c r="S2970" i="1"/>
  <c r="R2970" i="1"/>
  <c r="P2970" i="1"/>
  <c r="O2970" i="1"/>
  <c r="N2970" i="1"/>
  <c r="M2970" i="1"/>
  <c r="K2970" i="1"/>
  <c r="J2970" i="1"/>
  <c r="I2970" i="1"/>
  <c r="H2970" i="1"/>
  <c r="G2970" i="1"/>
  <c r="E2970" i="1"/>
  <c r="D2970" i="1"/>
  <c r="C2970" i="1"/>
  <c r="AL2969" i="1"/>
  <c r="AH2969" i="1"/>
  <c r="AG2969" i="1"/>
  <c r="AE2969" i="1"/>
  <c r="V2969" i="1"/>
  <c r="T2969" i="1"/>
  <c r="S2969" i="1"/>
  <c r="R2969" i="1"/>
  <c r="P2969" i="1"/>
  <c r="O2969" i="1"/>
  <c r="N2969" i="1"/>
  <c r="M2969" i="1"/>
  <c r="K2969" i="1"/>
  <c r="J2969" i="1"/>
  <c r="I2969" i="1"/>
  <c r="H2969" i="1"/>
  <c r="G2969" i="1"/>
  <c r="E2969" i="1"/>
  <c r="D2969" i="1"/>
  <c r="C2969" i="1"/>
  <c r="AL2968" i="1"/>
  <c r="AH2968" i="1"/>
  <c r="AG2968" i="1"/>
  <c r="AE2968" i="1"/>
  <c r="V2968" i="1"/>
  <c r="T2968" i="1"/>
  <c r="S2968" i="1"/>
  <c r="R2968" i="1"/>
  <c r="P2968" i="1"/>
  <c r="O2968" i="1"/>
  <c r="N2968" i="1"/>
  <c r="M2968" i="1"/>
  <c r="K2968" i="1"/>
  <c r="J2968" i="1"/>
  <c r="I2968" i="1"/>
  <c r="H2968" i="1"/>
  <c r="G2968" i="1"/>
  <c r="E2968" i="1"/>
  <c r="D2968" i="1"/>
  <c r="C2968" i="1"/>
  <c r="AL2967" i="1"/>
  <c r="AH2967" i="1"/>
  <c r="AG2967" i="1"/>
  <c r="AE2967" i="1"/>
  <c r="V2967" i="1"/>
  <c r="T2967" i="1"/>
  <c r="S2967" i="1"/>
  <c r="R2967" i="1"/>
  <c r="P2967" i="1"/>
  <c r="O2967" i="1"/>
  <c r="N2967" i="1"/>
  <c r="M2967" i="1"/>
  <c r="K2967" i="1"/>
  <c r="J2967" i="1"/>
  <c r="I2967" i="1"/>
  <c r="H2967" i="1"/>
  <c r="G2967" i="1"/>
  <c r="E2967" i="1"/>
  <c r="D2967" i="1"/>
  <c r="C2967" i="1"/>
  <c r="AL2966" i="1"/>
  <c r="AH2966" i="1"/>
  <c r="AG2966" i="1"/>
  <c r="AE2966" i="1"/>
  <c r="V2966" i="1"/>
  <c r="T2966" i="1"/>
  <c r="S2966" i="1"/>
  <c r="R2966" i="1"/>
  <c r="P2966" i="1"/>
  <c r="O2966" i="1"/>
  <c r="N2966" i="1"/>
  <c r="M2966" i="1"/>
  <c r="K2966" i="1"/>
  <c r="J2966" i="1"/>
  <c r="I2966" i="1"/>
  <c r="H2966" i="1"/>
  <c r="G2966" i="1"/>
  <c r="E2966" i="1"/>
  <c r="D2966" i="1"/>
  <c r="C2966" i="1"/>
  <c r="AL2965" i="1"/>
  <c r="AH2965" i="1"/>
  <c r="AG2965" i="1"/>
  <c r="AE2965" i="1"/>
  <c r="V2965" i="1"/>
  <c r="T2965" i="1"/>
  <c r="S2965" i="1"/>
  <c r="R2965" i="1"/>
  <c r="P2965" i="1"/>
  <c r="O2965" i="1"/>
  <c r="N2965" i="1"/>
  <c r="M2965" i="1"/>
  <c r="K2965" i="1"/>
  <c r="J2965" i="1"/>
  <c r="I2965" i="1"/>
  <c r="H2965" i="1"/>
  <c r="G2965" i="1"/>
  <c r="E2965" i="1"/>
  <c r="D2965" i="1"/>
  <c r="C2965" i="1"/>
  <c r="AL2964" i="1"/>
  <c r="AH2964" i="1"/>
  <c r="AG2964" i="1"/>
  <c r="AE2964" i="1"/>
  <c r="V2964" i="1"/>
  <c r="T2964" i="1"/>
  <c r="S2964" i="1"/>
  <c r="R2964" i="1"/>
  <c r="P2964" i="1"/>
  <c r="O2964" i="1"/>
  <c r="N2964" i="1"/>
  <c r="M2964" i="1"/>
  <c r="K2964" i="1"/>
  <c r="J2964" i="1"/>
  <c r="I2964" i="1"/>
  <c r="H2964" i="1"/>
  <c r="G2964" i="1"/>
  <c r="E2964" i="1"/>
  <c r="D2964" i="1"/>
  <c r="C2964" i="1"/>
  <c r="AL2963" i="1"/>
  <c r="AH2963" i="1"/>
  <c r="AG2963" i="1"/>
  <c r="AE2963" i="1"/>
  <c r="V2963" i="1"/>
  <c r="T2963" i="1"/>
  <c r="S2963" i="1"/>
  <c r="R2963" i="1"/>
  <c r="P2963" i="1"/>
  <c r="O2963" i="1"/>
  <c r="N2963" i="1"/>
  <c r="M2963" i="1"/>
  <c r="K2963" i="1"/>
  <c r="J2963" i="1"/>
  <c r="I2963" i="1"/>
  <c r="H2963" i="1"/>
  <c r="G2963" i="1"/>
  <c r="E2963" i="1"/>
  <c r="D2963" i="1"/>
  <c r="C2963" i="1"/>
  <c r="AL2962" i="1"/>
  <c r="AH2962" i="1"/>
  <c r="AG2962" i="1"/>
  <c r="AE2962" i="1"/>
  <c r="V2962" i="1"/>
  <c r="T2962" i="1"/>
  <c r="S2962" i="1"/>
  <c r="R2962" i="1"/>
  <c r="P2962" i="1"/>
  <c r="O2962" i="1"/>
  <c r="N2962" i="1"/>
  <c r="M2962" i="1"/>
  <c r="K2962" i="1"/>
  <c r="J2962" i="1"/>
  <c r="I2962" i="1"/>
  <c r="H2962" i="1"/>
  <c r="G2962" i="1"/>
  <c r="E2962" i="1"/>
  <c r="D2962" i="1"/>
  <c r="C2962" i="1"/>
  <c r="AL2961" i="1"/>
  <c r="AH2961" i="1"/>
  <c r="AG2961" i="1"/>
  <c r="AE2961" i="1"/>
  <c r="V2961" i="1"/>
  <c r="T2961" i="1"/>
  <c r="S2961" i="1"/>
  <c r="R2961" i="1"/>
  <c r="P2961" i="1"/>
  <c r="O2961" i="1"/>
  <c r="N2961" i="1"/>
  <c r="M2961" i="1"/>
  <c r="K2961" i="1"/>
  <c r="J2961" i="1"/>
  <c r="I2961" i="1"/>
  <c r="H2961" i="1"/>
  <c r="G2961" i="1"/>
  <c r="E2961" i="1"/>
  <c r="D2961" i="1"/>
  <c r="C2961" i="1"/>
  <c r="AL2960" i="1"/>
  <c r="AH2960" i="1"/>
  <c r="AG2960" i="1"/>
  <c r="AE2960" i="1"/>
  <c r="V2960" i="1"/>
  <c r="T2960" i="1"/>
  <c r="S2960" i="1"/>
  <c r="R2960" i="1"/>
  <c r="P2960" i="1"/>
  <c r="O2960" i="1"/>
  <c r="N2960" i="1"/>
  <c r="M2960" i="1"/>
  <c r="K2960" i="1"/>
  <c r="J2960" i="1"/>
  <c r="I2960" i="1"/>
  <c r="H2960" i="1"/>
  <c r="G2960" i="1"/>
  <c r="E2960" i="1"/>
  <c r="D2960" i="1"/>
  <c r="C2960" i="1"/>
  <c r="AL2959" i="1"/>
  <c r="AH2959" i="1"/>
  <c r="AG2959" i="1"/>
  <c r="AE2959" i="1"/>
  <c r="V2959" i="1"/>
  <c r="T2959" i="1"/>
  <c r="S2959" i="1"/>
  <c r="R2959" i="1"/>
  <c r="P2959" i="1"/>
  <c r="O2959" i="1"/>
  <c r="N2959" i="1"/>
  <c r="M2959" i="1"/>
  <c r="K2959" i="1"/>
  <c r="J2959" i="1"/>
  <c r="I2959" i="1"/>
  <c r="H2959" i="1"/>
  <c r="G2959" i="1"/>
  <c r="E2959" i="1"/>
  <c r="D2959" i="1"/>
  <c r="C2959" i="1"/>
  <c r="AL2958" i="1"/>
  <c r="AH2958" i="1"/>
  <c r="AG2958" i="1"/>
  <c r="AE2958" i="1"/>
  <c r="V2958" i="1"/>
  <c r="T2958" i="1"/>
  <c r="S2958" i="1"/>
  <c r="R2958" i="1"/>
  <c r="P2958" i="1"/>
  <c r="O2958" i="1"/>
  <c r="N2958" i="1"/>
  <c r="M2958" i="1"/>
  <c r="K2958" i="1"/>
  <c r="J2958" i="1"/>
  <c r="I2958" i="1"/>
  <c r="H2958" i="1"/>
  <c r="G2958" i="1"/>
  <c r="E2958" i="1"/>
  <c r="D2958" i="1"/>
  <c r="C2958" i="1"/>
  <c r="AL2957" i="1"/>
  <c r="AH2957" i="1"/>
  <c r="AG2957" i="1"/>
  <c r="AE2957" i="1"/>
  <c r="V2957" i="1"/>
  <c r="T2957" i="1"/>
  <c r="S2957" i="1"/>
  <c r="R2957" i="1"/>
  <c r="P2957" i="1"/>
  <c r="O2957" i="1"/>
  <c r="N2957" i="1"/>
  <c r="M2957" i="1"/>
  <c r="K2957" i="1"/>
  <c r="J2957" i="1"/>
  <c r="I2957" i="1"/>
  <c r="H2957" i="1"/>
  <c r="G2957" i="1"/>
  <c r="E2957" i="1"/>
  <c r="D2957" i="1"/>
  <c r="C2957" i="1"/>
  <c r="AL2956" i="1"/>
  <c r="AH2956" i="1"/>
  <c r="AG2956" i="1"/>
  <c r="AE2956" i="1"/>
  <c r="V2956" i="1"/>
  <c r="T2956" i="1"/>
  <c r="S2956" i="1"/>
  <c r="R2956" i="1"/>
  <c r="P2956" i="1"/>
  <c r="O2956" i="1"/>
  <c r="N2956" i="1"/>
  <c r="M2956" i="1"/>
  <c r="K2956" i="1"/>
  <c r="J2956" i="1"/>
  <c r="I2956" i="1"/>
  <c r="H2956" i="1"/>
  <c r="G2956" i="1"/>
  <c r="E2956" i="1"/>
  <c r="D2956" i="1"/>
  <c r="C2956" i="1"/>
  <c r="AL2955" i="1"/>
  <c r="AH2955" i="1"/>
  <c r="AG2955" i="1"/>
  <c r="AE2955" i="1"/>
  <c r="V2955" i="1"/>
  <c r="T2955" i="1"/>
  <c r="S2955" i="1"/>
  <c r="R2955" i="1"/>
  <c r="P2955" i="1"/>
  <c r="O2955" i="1"/>
  <c r="N2955" i="1"/>
  <c r="M2955" i="1"/>
  <c r="K2955" i="1"/>
  <c r="J2955" i="1"/>
  <c r="I2955" i="1"/>
  <c r="H2955" i="1"/>
  <c r="G2955" i="1"/>
  <c r="E2955" i="1"/>
  <c r="D2955" i="1"/>
  <c r="C2955" i="1"/>
  <c r="AL2954" i="1"/>
  <c r="AH2954" i="1"/>
  <c r="AG2954" i="1"/>
  <c r="AE2954" i="1"/>
  <c r="V2954" i="1"/>
  <c r="T2954" i="1"/>
  <c r="S2954" i="1"/>
  <c r="R2954" i="1"/>
  <c r="P2954" i="1"/>
  <c r="O2954" i="1"/>
  <c r="N2954" i="1"/>
  <c r="M2954" i="1"/>
  <c r="K2954" i="1"/>
  <c r="J2954" i="1"/>
  <c r="I2954" i="1"/>
  <c r="H2954" i="1"/>
  <c r="G2954" i="1"/>
  <c r="E2954" i="1"/>
  <c r="D2954" i="1"/>
  <c r="C2954" i="1"/>
  <c r="AL2953" i="1"/>
  <c r="AH2953" i="1"/>
  <c r="AG2953" i="1"/>
  <c r="AE2953" i="1"/>
  <c r="V2953" i="1"/>
  <c r="T2953" i="1"/>
  <c r="S2953" i="1"/>
  <c r="R2953" i="1"/>
  <c r="P2953" i="1"/>
  <c r="O2953" i="1"/>
  <c r="N2953" i="1"/>
  <c r="M2953" i="1"/>
  <c r="K2953" i="1"/>
  <c r="J2953" i="1"/>
  <c r="I2953" i="1"/>
  <c r="H2953" i="1"/>
  <c r="G2953" i="1"/>
  <c r="E2953" i="1"/>
  <c r="D2953" i="1"/>
  <c r="C2953" i="1"/>
  <c r="AL2952" i="1"/>
  <c r="AH2952" i="1"/>
  <c r="AG2952" i="1"/>
  <c r="AE2952" i="1"/>
  <c r="V2952" i="1"/>
  <c r="T2952" i="1"/>
  <c r="S2952" i="1"/>
  <c r="R2952" i="1"/>
  <c r="P2952" i="1"/>
  <c r="O2952" i="1"/>
  <c r="N2952" i="1"/>
  <c r="M2952" i="1"/>
  <c r="K2952" i="1"/>
  <c r="J2952" i="1"/>
  <c r="I2952" i="1"/>
  <c r="H2952" i="1"/>
  <c r="G2952" i="1"/>
  <c r="E2952" i="1"/>
  <c r="D2952" i="1"/>
  <c r="C2952" i="1"/>
  <c r="AL2951" i="1"/>
  <c r="AH2951" i="1"/>
  <c r="AG2951" i="1"/>
  <c r="AE2951" i="1"/>
  <c r="V2951" i="1"/>
  <c r="T2951" i="1"/>
  <c r="S2951" i="1"/>
  <c r="R2951" i="1"/>
  <c r="P2951" i="1"/>
  <c r="O2951" i="1"/>
  <c r="N2951" i="1"/>
  <c r="M2951" i="1"/>
  <c r="K2951" i="1"/>
  <c r="J2951" i="1"/>
  <c r="I2951" i="1"/>
  <c r="H2951" i="1"/>
  <c r="G2951" i="1"/>
  <c r="E2951" i="1"/>
  <c r="D2951" i="1"/>
  <c r="C2951" i="1"/>
  <c r="AL2950" i="1"/>
  <c r="AH2950" i="1"/>
  <c r="AG2950" i="1"/>
  <c r="AE2950" i="1"/>
  <c r="V2950" i="1"/>
  <c r="T2950" i="1"/>
  <c r="S2950" i="1"/>
  <c r="R2950" i="1"/>
  <c r="P2950" i="1"/>
  <c r="O2950" i="1"/>
  <c r="N2950" i="1"/>
  <c r="M2950" i="1"/>
  <c r="K2950" i="1"/>
  <c r="J2950" i="1"/>
  <c r="I2950" i="1"/>
  <c r="H2950" i="1"/>
  <c r="G2950" i="1"/>
  <c r="E2950" i="1"/>
  <c r="D2950" i="1"/>
  <c r="C2950" i="1"/>
  <c r="AL2949" i="1"/>
  <c r="AH2949" i="1"/>
  <c r="AG2949" i="1"/>
  <c r="AE2949" i="1"/>
  <c r="V2949" i="1"/>
  <c r="T2949" i="1"/>
  <c r="S2949" i="1"/>
  <c r="R2949" i="1"/>
  <c r="P2949" i="1"/>
  <c r="O2949" i="1"/>
  <c r="N2949" i="1"/>
  <c r="M2949" i="1"/>
  <c r="K2949" i="1"/>
  <c r="J2949" i="1"/>
  <c r="I2949" i="1"/>
  <c r="H2949" i="1"/>
  <c r="G2949" i="1"/>
  <c r="E2949" i="1"/>
  <c r="D2949" i="1"/>
  <c r="C2949" i="1"/>
  <c r="AL2948" i="1"/>
  <c r="AH2948" i="1"/>
  <c r="AG2948" i="1"/>
  <c r="AE2948" i="1"/>
  <c r="V2948" i="1"/>
  <c r="T2948" i="1"/>
  <c r="S2948" i="1"/>
  <c r="R2948" i="1"/>
  <c r="P2948" i="1"/>
  <c r="O2948" i="1"/>
  <c r="N2948" i="1"/>
  <c r="M2948" i="1"/>
  <c r="K2948" i="1"/>
  <c r="J2948" i="1"/>
  <c r="I2948" i="1"/>
  <c r="H2948" i="1"/>
  <c r="G2948" i="1"/>
  <c r="E2948" i="1"/>
  <c r="D2948" i="1"/>
  <c r="C2948" i="1"/>
  <c r="AL2947" i="1"/>
  <c r="AH2947" i="1"/>
  <c r="AG2947" i="1"/>
  <c r="AE2947" i="1"/>
  <c r="V2947" i="1"/>
  <c r="T2947" i="1"/>
  <c r="S2947" i="1"/>
  <c r="R2947" i="1"/>
  <c r="P2947" i="1"/>
  <c r="O2947" i="1"/>
  <c r="N2947" i="1"/>
  <c r="M2947" i="1"/>
  <c r="K2947" i="1"/>
  <c r="J2947" i="1"/>
  <c r="I2947" i="1"/>
  <c r="H2947" i="1"/>
  <c r="G2947" i="1"/>
  <c r="E2947" i="1"/>
  <c r="D2947" i="1"/>
  <c r="C2947" i="1"/>
  <c r="AL2946" i="1"/>
  <c r="AH2946" i="1"/>
  <c r="AG2946" i="1"/>
  <c r="AE2946" i="1"/>
  <c r="V2946" i="1"/>
  <c r="T2946" i="1"/>
  <c r="S2946" i="1"/>
  <c r="R2946" i="1"/>
  <c r="P2946" i="1"/>
  <c r="O2946" i="1"/>
  <c r="N2946" i="1"/>
  <c r="M2946" i="1"/>
  <c r="K2946" i="1"/>
  <c r="J2946" i="1"/>
  <c r="I2946" i="1"/>
  <c r="H2946" i="1"/>
  <c r="G2946" i="1"/>
  <c r="E2946" i="1"/>
  <c r="D2946" i="1"/>
  <c r="C2946" i="1"/>
  <c r="AL2945" i="1"/>
  <c r="AH2945" i="1"/>
  <c r="AG2945" i="1"/>
  <c r="AE2945" i="1"/>
  <c r="V2945" i="1"/>
  <c r="T2945" i="1"/>
  <c r="S2945" i="1"/>
  <c r="R2945" i="1"/>
  <c r="P2945" i="1"/>
  <c r="O2945" i="1"/>
  <c r="N2945" i="1"/>
  <c r="M2945" i="1"/>
  <c r="K2945" i="1"/>
  <c r="J2945" i="1"/>
  <c r="I2945" i="1"/>
  <c r="H2945" i="1"/>
  <c r="G2945" i="1"/>
  <c r="E2945" i="1"/>
  <c r="D2945" i="1"/>
  <c r="C2945" i="1"/>
  <c r="AL2944" i="1"/>
  <c r="AH2944" i="1"/>
  <c r="AG2944" i="1"/>
  <c r="AE2944" i="1"/>
  <c r="V2944" i="1"/>
  <c r="T2944" i="1"/>
  <c r="S2944" i="1"/>
  <c r="R2944" i="1"/>
  <c r="P2944" i="1"/>
  <c r="O2944" i="1"/>
  <c r="N2944" i="1"/>
  <c r="M2944" i="1"/>
  <c r="K2944" i="1"/>
  <c r="J2944" i="1"/>
  <c r="I2944" i="1"/>
  <c r="H2944" i="1"/>
  <c r="G2944" i="1"/>
  <c r="E2944" i="1"/>
  <c r="D2944" i="1"/>
  <c r="C2944" i="1"/>
  <c r="AL2943" i="1"/>
  <c r="AH2943" i="1"/>
  <c r="AG2943" i="1"/>
  <c r="AE2943" i="1"/>
  <c r="V2943" i="1"/>
  <c r="T2943" i="1"/>
  <c r="S2943" i="1"/>
  <c r="R2943" i="1"/>
  <c r="P2943" i="1"/>
  <c r="O2943" i="1"/>
  <c r="N2943" i="1"/>
  <c r="M2943" i="1"/>
  <c r="K2943" i="1"/>
  <c r="J2943" i="1"/>
  <c r="I2943" i="1"/>
  <c r="H2943" i="1"/>
  <c r="G2943" i="1"/>
  <c r="E2943" i="1"/>
  <c r="D2943" i="1"/>
  <c r="C2943" i="1"/>
  <c r="AL2942" i="1"/>
  <c r="AH2942" i="1"/>
  <c r="AG2942" i="1"/>
  <c r="AE2942" i="1"/>
  <c r="V2942" i="1"/>
  <c r="T2942" i="1"/>
  <c r="S2942" i="1"/>
  <c r="R2942" i="1"/>
  <c r="P2942" i="1"/>
  <c r="O2942" i="1"/>
  <c r="N2942" i="1"/>
  <c r="M2942" i="1"/>
  <c r="K2942" i="1"/>
  <c r="J2942" i="1"/>
  <c r="I2942" i="1"/>
  <c r="H2942" i="1"/>
  <c r="G2942" i="1"/>
  <c r="E2942" i="1"/>
  <c r="D2942" i="1"/>
  <c r="C2942" i="1"/>
  <c r="AL2941" i="1"/>
  <c r="AH2941" i="1"/>
  <c r="AG2941" i="1"/>
  <c r="AE2941" i="1"/>
  <c r="V2941" i="1"/>
  <c r="T2941" i="1"/>
  <c r="S2941" i="1"/>
  <c r="R2941" i="1"/>
  <c r="P2941" i="1"/>
  <c r="O2941" i="1"/>
  <c r="N2941" i="1"/>
  <c r="M2941" i="1"/>
  <c r="K2941" i="1"/>
  <c r="J2941" i="1"/>
  <c r="I2941" i="1"/>
  <c r="H2941" i="1"/>
  <c r="G2941" i="1"/>
  <c r="E2941" i="1"/>
  <c r="D2941" i="1"/>
  <c r="C2941" i="1"/>
  <c r="AL2940" i="1"/>
  <c r="AH2940" i="1"/>
  <c r="AG2940" i="1"/>
  <c r="AE2940" i="1"/>
  <c r="V2940" i="1"/>
  <c r="T2940" i="1"/>
  <c r="S2940" i="1"/>
  <c r="R2940" i="1"/>
  <c r="P2940" i="1"/>
  <c r="O2940" i="1"/>
  <c r="N2940" i="1"/>
  <c r="M2940" i="1"/>
  <c r="K2940" i="1"/>
  <c r="J2940" i="1"/>
  <c r="I2940" i="1"/>
  <c r="H2940" i="1"/>
  <c r="G2940" i="1"/>
  <c r="E2940" i="1"/>
  <c r="D2940" i="1"/>
  <c r="C2940" i="1"/>
  <c r="AL2939" i="1"/>
  <c r="AH2939" i="1"/>
  <c r="AG2939" i="1"/>
  <c r="AE2939" i="1"/>
  <c r="V2939" i="1"/>
  <c r="T2939" i="1"/>
  <c r="S2939" i="1"/>
  <c r="R2939" i="1"/>
  <c r="P2939" i="1"/>
  <c r="O2939" i="1"/>
  <c r="N2939" i="1"/>
  <c r="M2939" i="1"/>
  <c r="K2939" i="1"/>
  <c r="J2939" i="1"/>
  <c r="I2939" i="1"/>
  <c r="H2939" i="1"/>
  <c r="G2939" i="1"/>
  <c r="E2939" i="1"/>
  <c r="D2939" i="1"/>
  <c r="C2939" i="1"/>
  <c r="AL2938" i="1"/>
  <c r="AH2938" i="1"/>
  <c r="AG2938" i="1"/>
  <c r="AE2938" i="1"/>
  <c r="V2938" i="1"/>
  <c r="T2938" i="1"/>
  <c r="S2938" i="1"/>
  <c r="R2938" i="1"/>
  <c r="P2938" i="1"/>
  <c r="O2938" i="1"/>
  <c r="N2938" i="1"/>
  <c r="M2938" i="1"/>
  <c r="K2938" i="1"/>
  <c r="J2938" i="1"/>
  <c r="I2938" i="1"/>
  <c r="H2938" i="1"/>
  <c r="G2938" i="1"/>
  <c r="E2938" i="1"/>
  <c r="D2938" i="1"/>
  <c r="C2938" i="1"/>
  <c r="AL2937" i="1"/>
  <c r="AH2937" i="1"/>
  <c r="AG2937" i="1"/>
  <c r="V2937" i="1"/>
  <c r="T2937" i="1"/>
  <c r="S2937" i="1"/>
  <c r="R2937" i="1"/>
  <c r="P2937" i="1"/>
  <c r="O2937" i="1"/>
  <c r="N2937" i="1"/>
  <c r="M2937" i="1"/>
  <c r="K2937" i="1"/>
  <c r="J2937" i="1"/>
  <c r="I2937" i="1"/>
  <c r="H2937" i="1"/>
  <c r="G2937" i="1"/>
  <c r="E2937" i="1"/>
  <c r="D2937" i="1"/>
  <c r="C2937" i="1"/>
  <c r="AL2936" i="1"/>
  <c r="AH2936" i="1"/>
  <c r="AG2936" i="1"/>
  <c r="AE2936" i="1"/>
  <c r="V2936" i="1"/>
  <c r="T2936" i="1"/>
  <c r="S2936" i="1"/>
  <c r="R2936" i="1"/>
  <c r="P2936" i="1"/>
  <c r="O2936" i="1"/>
  <c r="N2936" i="1"/>
  <c r="M2936" i="1"/>
  <c r="K2936" i="1"/>
  <c r="J2936" i="1"/>
  <c r="I2936" i="1"/>
  <c r="H2936" i="1"/>
  <c r="G2936" i="1"/>
  <c r="E2936" i="1"/>
  <c r="D2936" i="1"/>
  <c r="C2936" i="1"/>
  <c r="AL2935" i="1"/>
  <c r="AH2935" i="1"/>
  <c r="AG2935" i="1"/>
  <c r="AE2935" i="1"/>
  <c r="V2935" i="1"/>
  <c r="T2935" i="1"/>
  <c r="S2935" i="1"/>
  <c r="R2935" i="1"/>
  <c r="P2935" i="1"/>
  <c r="O2935" i="1"/>
  <c r="N2935" i="1"/>
  <c r="M2935" i="1"/>
  <c r="K2935" i="1"/>
  <c r="J2935" i="1"/>
  <c r="I2935" i="1"/>
  <c r="H2935" i="1"/>
  <c r="G2935" i="1"/>
  <c r="E2935" i="1"/>
  <c r="D2935" i="1"/>
  <c r="C2935" i="1"/>
  <c r="AL2934" i="1"/>
  <c r="AH2934" i="1"/>
  <c r="AG2934" i="1"/>
  <c r="AE2934" i="1"/>
  <c r="V2934" i="1"/>
  <c r="T2934" i="1"/>
  <c r="S2934" i="1"/>
  <c r="R2934" i="1"/>
  <c r="P2934" i="1"/>
  <c r="O2934" i="1"/>
  <c r="N2934" i="1"/>
  <c r="M2934" i="1"/>
  <c r="K2934" i="1"/>
  <c r="J2934" i="1"/>
  <c r="I2934" i="1"/>
  <c r="H2934" i="1"/>
  <c r="G2934" i="1"/>
  <c r="E2934" i="1"/>
  <c r="D2934" i="1"/>
  <c r="C2934" i="1"/>
  <c r="AL2933" i="1"/>
  <c r="AH2933" i="1"/>
  <c r="AG2933" i="1"/>
  <c r="AE2933" i="1"/>
  <c r="V2933" i="1"/>
  <c r="T2933" i="1"/>
  <c r="S2933" i="1"/>
  <c r="R2933" i="1"/>
  <c r="P2933" i="1"/>
  <c r="O2933" i="1"/>
  <c r="N2933" i="1"/>
  <c r="M2933" i="1"/>
  <c r="K2933" i="1"/>
  <c r="J2933" i="1"/>
  <c r="I2933" i="1"/>
  <c r="H2933" i="1"/>
  <c r="G2933" i="1"/>
  <c r="E2933" i="1"/>
  <c r="D2933" i="1"/>
  <c r="C2933" i="1"/>
  <c r="AL2932" i="1"/>
  <c r="AH2932" i="1"/>
  <c r="AG2932" i="1"/>
  <c r="AE2932" i="1"/>
  <c r="V2932" i="1"/>
  <c r="T2932" i="1"/>
  <c r="S2932" i="1"/>
  <c r="R2932" i="1"/>
  <c r="P2932" i="1"/>
  <c r="O2932" i="1"/>
  <c r="N2932" i="1"/>
  <c r="M2932" i="1"/>
  <c r="K2932" i="1"/>
  <c r="J2932" i="1"/>
  <c r="I2932" i="1"/>
  <c r="H2932" i="1"/>
  <c r="G2932" i="1"/>
  <c r="E2932" i="1"/>
  <c r="D2932" i="1"/>
  <c r="C2932" i="1"/>
  <c r="AL2931" i="1"/>
  <c r="AH2931" i="1"/>
  <c r="AG2931" i="1"/>
  <c r="AE2931" i="1"/>
  <c r="W2931" i="1"/>
  <c r="V2931" i="1"/>
  <c r="T2931" i="1"/>
  <c r="S2931" i="1"/>
  <c r="R2931" i="1"/>
  <c r="P2931" i="1"/>
  <c r="O2931" i="1"/>
  <c r="N2931" i="1"/>
  <c r="M2931" i="1"/>
  <c r="K2931" i="1"/>
  <c r="J2931" i="1"/>
  <c r="I2931" i="1"/>
  <c r="H2931" i="1"/>
  <c r="G2931" i="1"/>
  <c r="E2931" i="1"/>
  <c r="D2931" i="1"/>
  <c r="C2931" i="1"/>
  <c r="AL2930" i="1"/>
  <c r="AH2930" i="1"/>
  <c r="AG2930" i="1"/>
  <c r="AE2930" i="1"/>
  <c r="V2930" i="1"/>
  <c r="T2930" i="1"/>
  <c r="S2930" i="1"/>
  <c r="R2930" i="1"/>
  <c r="P2930" i="1"/>
  <c r="O2930" i="1"/>
  <c r="N2930" i="1"/>
  <c r="M2930" i="1"/>
  <c r="K2930" i="1"/>
  <c r="J2930" i="1"/>
  <c r="I2930" i="1"/>
  <c r="H2930" i="1"/>
  <c r="G2930" i="1"/>
  <c r="E2930" i="1"/>
  <c r="D2930" i="1"/>
  <c r="C2930" i="1"/>
  <c r="AL2929" i="1"/>
  <c r="AH2929" i="1"/>
  <c r="AG2929" i="1"/>
  <c r="AE2929" i="1"/>
  <c r="V2929" i="1"/>
  <c r="T2929" i="1"/>
  <c r="S2929" i="1"/>
  <c r="R2929" i="1"/>
  <c r="P2929" i="1"/>
  <c r="O2929" i="1"/>
  <c r="N2929" i="1"/>
  <c r="M2929" i="1"/>
  <c r="K2929" i="1"/>
  <c r="J2929" i="1"/>
  <c r="I2929" i="1"/>
  <c r="H2929" i="1"/>
  <c r="G2929" i="1"/>
  <c r="E2929" i="1"/>
  <c r="D2929" i="1"/>
  <c r="C2929" i="1"/>
  <c r="AL2928" i="1"/>
  <c r="AH2928" i="1"/>
  <c r="AG2928" i="1"/>
  <c r="AE2928" i="1"/>
  <c r="V2928" i="1"/>
  <c r="T2928" i="1"/>
  <c r="S2928" i="1"/>
  <c r="R2928" i="1"/>
  <c r="P2928" i="1"/>
  <c r="O2928" i="1"/>
  <c r="N2928" i="1"/>
  <c r="M2928" i="1"/>
  <c r="K2928" i="1"/>
  <c r="J2928" i="1"/>
  <c r="I2928" i="1"/>
  <c r="H2928" i="1"/>
  <c r="G2928" i="1"/>
  <c r="E2928" i="1"/>
  <c r="D2928" i="1"/>
  <c r="C2928" i="1"/>
  <c r="AL2927" i="1"/>
  <c r="AH2927" i="1"/>
  <c r="AG2927" i="1"/>
  <c r="AE2927" i="1"/>
  <c r="V2927" i="1"/>
  <c r="T2927" i="1"/>
  <c r="S2927" i="1"/>
  <c r="R2927" i="1"/>
  <c r="P2927" i="1"/>
  <c r="O2927" i="1"/>
  <c r="N2927" i="1"/>
  <c r="M2927" i="1"/>
  <c r="K2927" i="1"/>
  <c r="J2927" i="1"/>
  <c r="I2927" i="1"/>
  <c r="H2927" i="1"/>
  <c r="G2927" i="1"/>
  <c r="E2927" i="1"/>
  <c r="D2927" i="1"/>
  <c r="C2927" i="1"/>
  <c r="AL2926" i="1"/>
  <c r="AH2926" i="1"/>
  <c r="AG2926" i="1"/>
  <c r="AE2926" i="1"/>
  <c r="V2926" i="1"/>
  <c r="T2926" i="1"/>
  <c r="S2926" i="1"/>
  <c r="R2926" i="1"/>
  <c r="P2926" i="1"/>
  <c r="O2926" i="1"/>
  <c r="N2926" i="1"/>
  <c r="M2926" i="1"/>
  <c r="K2926" i="1"/>
  <c r="J2926" i="1"/>
  <c r="I2926" i="1"/>
  <c r="H2926" i="1"/>
  <c r="G2926" i="1"/>
  <c r="E2926" i="1"/>
  <c r="D2926" i="1"/>
  <c r="C2926" i="1"/>
  <c r="AL2925" i="1"/>
  <c r="AH2925" i="1"/>
  <c r="AG2925" i="1"/>
  <c r="AE2925" i="1"/>
  <c r="V2925" i="1"/>
  <c r="T2925" i="1"/>
  <c r="S2925" i="1"/>
  <c r="R2925" i="1"/>
  <c r="P2925" i="1"/>
  <c r="O2925" i="1"/>
  <c r="N2925" i="1"/>
  <c r="M2925" i="1"/>
  <c r="K2925" i="1"/>
  <c r="J2925" i="1"/>
  <c r="I2925" i="1"/>
  <c r="H2925" i="1"/>
  <c r="G2925" i="1"/>
  <c r="E2925" i="1"/>
  <c r="D2925" i="1"/>
  <c r="C2925" i="1"/>
  <c r="AL2924" i="1"/>
  <c r="AH2924" i="1"/>
  <c r="AG2924" i="1"/>
  <c r="AE2924" i="1"/>
  <c r="V2924" i="1"/>
  <c r="T2924" i="1"/>
  <c r="S2924" i="1"/>
  <c r="R2924" i="1"/>
  <c r="P2924" i="1"/>
  <c r="O2924" i="1"/>
  <c r="N2924" i="1"/>
  <c r="M2924" i="1"/>
  <c r="K2924" i="1"/>
  <c r="J2924" i="1"/>
  <c r="I2924" i="1"/>
  <c r="H2924" i="1"/>
  <c r="G2924" i="1"/>
  <c r="E2924" i="1"/>
  <c r="D2924" i="1"/>
  <c r="C2924" i="1"/>
  <c r="AL2923" i="1"/>
  <c r="AH2923" i="1"/>
  <c r="AG2923" i="1"/>
  <c r="AE2923" i="1"/>
  <c r="V2923" i="1"/>
  <c r="T2923" i="1"/>
  <c r="S2923" i="1"/>
  <c r="R2923" i="1"/>
  <c r="P2923" i="1"/>
  <c r="O2923" i="1"/>
  <c r="N2923" i="1"/>
  <c r="M2923" i="1"/>
  <c r="K2923" i="1"/>
  <c r="J2923" i="1"/>
  <c r="I2923" i="1"/>
  <c r="H2923" i="1"/>
  <c r="G2923" i="1"/>
  <c r="E2923" i="1"/>
  <c r="D2923" i="1"/>
  <c r="C2923" i="1"/>
  <c r="AL2922" i="1"/>
  <c r="AH2922" i="1"/>
  <c r="AG2922" i="1"/>
  <c r="AE2922" i="1"/>
  <c r="V2922" i="1"/>
  <c r="T2922" i="1"/>
  <c r="S2922" i="1"/>
  <c r="R2922" i="1"/>
  <c r="P2922" i="1"/>
  <c r="O2922" i="1"/>
  <c r="N2922" i="1"/>
  <c r="M2922" i="1"/>
  <c r="K2922" i="1"/>
  <c r="J2922" i="1"/>
  <c r="I2922" i="1"/>
  <c r="H2922" i="1"/>
  <c r="G2922" i="1"/>
  <c r="E2922" i="1"/>
  <c r="D2922" i="1"/>
  <c r="C2922" i="1"/>
  <c r="AL2921" i="1"/>
  <c r="AH2921" i="1"/>
  <c r="AG2921" i="1"/>
  <c r="AE2921" i="1"/>
  <c r="V2921" i="1"/>
  <c r="T2921" i="1"/>
  <c r="S2921" i="1"/>
  <c r="R2921" i="1"/>
  <c r="P2921" i="1"/>
  <c r="O2921" i="1"/>
  <c r="N2921" i="1"/>
  <c r="M2921" i="1"/>
  <c r="K2921" i="1"/>
  <c r="J2921" i="1"/>
  <c r="I2921" i="1"/>
  <c r="H2921" i="1"/>
  <c r="G2921" i="1"/>
  <c r="E2921" i="1"/>
  <c r="D2921" i="1"/>
  <c r="C2921" i="1"/>
  <c r="AL2920" i="1"/>
  <c r="AH2920" i="1"/>
  <c r="AG2920" i="1"/>
  <c r="AE2920" i="1"/>
  <c r="V2920" i="1"/>
  <c r="T2920" i="1"/>
  <c r="S2920" i="1"/>
  <c r="R2920" i="1"/>
  <c r="P2920" i="1"/>
  <c r="O2920" i="1"/>
  <c r="N2920" i="1"/>
  <c r="M2920" i="1"/>
  <c r="K2920" i="1"/>
  <c r="J2920" i="1"/>
  <c r="I2920" i="1"/>
  <c r="H2920" i="1"/>
  <c r="G2920" i="1"/>
  <c r="E2920" i="1"/>
  <c r="D2920" i="1"/>
  <c r="C2920" i="1"/>
  <c r="AL2919" i="1"/>
  <c r="AH2919" i="1"/>
  <c r="AG2919" i="1"/>
  <c r="AE2919" i="1"/>
  <c r="V2919" i="1"/>
  <c r="T2919" i="1"/>
  <c r="S2919" i="1"/>
  <c r="R2919" i="1"/>
  <c r="P2919" i="1"/>
  <c r="O2919" i="1"/>
  <c r="N2919" i="1"/>
  <c r="M2919" i="1"/>
  <c r="K2919" i="1"/>
  <c r="J2919" i="1"/>
  <c r="I2919" i="1"/>
  <c r="H2919" i="1"/>
  <c r="G2919" i="1"/>
  <c r="E2919" i="1"/>
  <c r="D2919" i="1"/>
  <c r="C2919" i="1"/>
  <c r="AL2918" i="1"/>
  <c r="AH2918" i="1"/>
  <c r="AG2918" i="1"/>
  <c r="AE2918" i="1"/>
  <c r="V2918" i="1"/>
  <c r="T2918" i="1"/>
  <c r="S2918" i="1"/>
  <c r="R2918" i="1"/>
  <c r="P2918" i="1"/>
  <c r="O2918" i="1"/>
  <c r="N2918" i="1"/>
  <c r="M2918" i="1"/>
  <c r="K2918" i="1"/>
  <c r="J2918" i="1"/>
  <c r="I2918" i="1"/>
  <c r="H2918" i="1"/>
  <c r="G2918" i="1"/>
  <c r="E2918" i="1"/>
  <c r="D2918" i="1"/>
  <c r="C2918" i="1"/>
  <c r="AL2917" i="1"/>
  <c r="AH2917" i="1"/>
  <c r="AG2917" i="1"/>
  <c r="AE2917" i="1"/>
  <c r="V2917" i="1"/>
  <c r="T2917" i="1"/>
  <c r="S2917" i="1"/>
  <c r="R2917" i="1"/>
  <c r="P2917" i="1"/>
  <c r="O2917" i="1"/>
  <c r="N2917" i="1"/>
  <c r="M2917" i="1"/>
  <c r="K2917" i="1"/>
  <c r="J2917" i="1"/>
  <c r="I2917" i="1"/>
  <c r="H2917" i="1"/>
  <c r="G2917" i="1"/>
  <c r="E2917" i="1"/>
  <c r="D2917" i="1"/>
  <c r="C2917" i="1"/>
  <c r="AL2916" i="1"/>
  <c r="AH2916" i="1"/>
  <c r="AG2916" i="1"/>
  <c r="AE2916" i="1"/>
  <c r="V2916" i="1"/>
  <c r="T2916" i="1"/>
  <c r="S2916" i="1"/>
  <c r="R2916" i="1"/>
  <c r="P2916" i="1"/>
  <c r="O2916" i="1"/>
  <c r="N2916" i="1"/>
  <c r="M2916" i="1"/>
  <c r="K2916" i="1"/>
  <c r="J2916" i="1"/>
  <c r="I2916" i="1"/>
  <c r="H2916" i="1"/>
  <c r="G2916" i="1"/>
  <c r="E2916" i="1"/>
  <c r="D2916" i="1"/>
  <c r="C2916" i="1"/>
  <c r="AL2915" i="1"/>
  <c r="AH2915" i="1"/>
  <c r="AG2915" i="1"/>
  <c r="AE2915" i="1"/>
  <c r="V2915" i="1"/>
  <c r="T2915" i="1"/>
  <c r="S2915" i="1"/>
  <c r="R2915" i="1"/>
  <c r="P2915" i="1"/>
  <c r="O2915" i="1"/>
  <c r="N2915" i="1"/>
  <c r="M2915" i="1"/>
  <c r="K2915" i="1"/>
  <c r="J2915" i="1"/>
  <c r="I2915" i="1"/>
  <c r="H2915" i="1"/>
  <c r="G2915" i="1"/>
  <c r="E2915" i="1"/>
  <c r="D2915" i="1"/>
  <c r="C2915" i="1"/>
  <c r="AL2914" i="1"/>
  <c r="AH2914" i="1"/>
  <c r="AG2914" i="1"/>
  <c r="AE2914" i="1"/>
  <c r="V2914" i="1"/>
  <c r="T2914" i="1"/>
  <c r="S2914" i="1"/>
  <c r="R2914" i="1"/>
  <c r="P2914" i="1"/>
  <c r="O2914" i="1"/>
  <c r="N2914" i="1"/>
  <c r="M2914" i="1"/>
  <c r="K2914" i="1"/>
  <c r="J2914" i="1"/>
  <c r="I2914" i="1"/>
  <c r="H2914" i="1"/>
  <c r="G2914" i="1"/>
  <c r="E2914" i="1"/>
  <c r="D2914" i="1"/>
  <c r="C2914" i="1"/>
  <c r="AL2913" i="1"/>
  <c r="AH2913" i="1"/>
  <c r="AG2913" i="1"/>
  <c r="AE2913" i="1"/>
  <c r="V2913" i="1"/>
  <c r="T2913" i="1"/>
  <c r="S2913" i="1"/>
  <c r="R2913" i="1"/>
  <c r="P2913" i="1"/>
  <c r="O2913" i="1"/>
  <c r="N2913" i="1"/>
  <c r="M2913" i="1"/>
  <c r="K2913" i="1"/>
  <c r="J2913" i="1"/>
  <c r="I2913" i="1"/>
  <c r="H2913" i="1"/>
  <c r="G2913" i="1"/>
  <c r="E2913" i="1"/>
  <c r="D2913" i="1"/>
  <c r="C2913" i="1"/>
  <c r="AL2912" i="1"/>
  <c r="AH2912" i="1"/>
  <c r="AG2912" i="1"/>
  <c r="AE2912" i="1"/>
  <c r="V2912" i="1"/>
  <c r="T2912" i="1"/>
  <c r="S2912" i="1"/>
  <c r="R2912" i="1"/>
  <c r="P2912" i="1"/>
  <c r="O2912" i="1"/>
  <c r="N2912" i="1"/>
  <c r="M2912" i="1"/>
  <c r="K2912" i="1"/>
  <c r="J2912" i="1"/>
  <c r="I2912" i="1"/>
  <c r="H2912" i="1"/>
  <c r="G2912" i="1"/>
  <c r="E2912" i="1"/>
  <c r="D2912" i="1"/>
  <c r="C2912" i="1"/>
  <c r="AL2911" i="1"/>
  <c r="AH2911" i="1"/>
  <c r="AG2911" i="1"/>
  <c r="AE2911" i="1"/>
  <c r="V2911" i="1"/>
  <c r="T2911" i="1"/>
  <c r="S2911" i="1"/>
  <c r="R2911" i="1"/>
  <c r="P2911" i="1"/>
  <c r="O2911" i="1"/>
  <c r="N2911" i="1"/>
  <c r="M2911" i="1"/>
  <c r="K2911" i="1"/>
  <c r="J2911" i="1"/>
  <c r="I2911" i="1"/>
  <c r="H2911" i="1"/>
  <c r="G2911" i="1"/>
  <c r="E2911" i="1"/>
  <c r="D2911" i="1"/>
  <c r="C2911" i="1"/>
  <c r="AL2910" i="1"/>
  <c r="AH2910" i="1"/>
  <c r="AG2910" i="1"/>
  <c r="AE2910" i="1"/>
  <c r="V2910" i="1"/>
  <c r="T2910" i="1"/>
  <c r="S2910" i="1"/>
  <c r="R2910" i="1"/>
  <c r="P2910" i="1"/>
  <c r="O2910" i="1"/>
  <c r="N2910" i="1"/>
  <c r="M2910" i="1"/>
  <c r="K2910" i="1"/>
  <c r="J2910" i="1"/>
  <c r="I2910" i="1"/>
  <c r="H2910" i="1"/>
  <c r="G2910" i="1"/>
  <c r="E2910" i="1"/>
  <c r="D2910" i="1"/>
  <c r="C2910" i="1"/>
  <c r="AL2909" i="1"/>
  <c r="AH2909" i="1"/>
  <c r="AG2909" i="1"/>
  <c r="AE2909" i="1"/>
  <c r="V2909" i="1"/>
  <c r="T2909" i="1"/>
  <c r="S2909" i="1"/>
  <c r="R2909" i="1"/>
  <c r="P2909" i="1"/>
  <c r="O2909" i="1"/>
  <c r="N2909" i="1"/>
  <c r="M2909" i="1"/>
  <c r="K2909" i="1"/>
  <c r="J2909" i="1"/>
  <c r="I2909" i="1"/>
  <c r="H2909" i="1"/>
  <c r="G2909" i="1"/>
  <c r="E2909" i="1"/>
  <c r="D2909" i="1"/>
  <c r="C2909" i="1"/>
  <c r="AL2908" i="1"/>
  <c r="AH2908" i="1"/>
  <c r="AG2908" i="1"/>
  <c r="AE2908" i="1"/>
  <c r="V2908" i="1"/>
  <c r="T2908" i="1"/>
  <c r="S2908" i="1"/>
  <c r="R2908" i="1"/>
  <c r="P2908" i="1"/>
  <c r="O2908" i="1"/>
  <c r="N2908" i="1"/>
  <c r="M2908" i="1"/>
  <c r="K2908" i="1"/>
  <c r="J2908" i="1"/>
  <c r="I2908" i="1"/>
  <c r="H2908" i="1"/>
  <c r="G2908" i="1"/>
  <c r="E2908" i="1"/>
  <c r="D2908" i="1"/>
  <c r="C2908" i="1"/>
  <c r="AL2907" i="1"/>
  <c r="AH2907" i="1"/>
  <c r="AG2907" i="1"/>
  <c r="AE2907" i="1"/>
  <c r="V2907" i="1"/>
  <c r="T2907" i="1"/>
  <c r="S2907" i="1"/>
  <c r="R2907" i="1"/>
  <c r="P2907" i="1"/>
  <c r="O2907" i="1"/>
  <c r="N2907" i="1"/>
  <c r="M2907" i="1"/>
  <c r="K2907" i="1"/>
  <c r="J2907" i="1"/>
  <c r="I2907" i="1"/>
  <c r="H2907" i="1"/>
  <c r="G2907" i="1"/>
  <c r="E2907" i="1"/>
  <c r="D2907" i="1"/>
  <c r="C2907" i="1"/>
  <c r="AL2906" i="1"/>
  <c r="AH2906" i="1"/>
  <c r="AG2906" i="1"/>
  <c r="AE2906" i="1"/>
  <c r="V2906" i="1"/>
  <c r="T2906" i="1"/>
  <c r="S2906" i="1"/>
  <c r="R2906" i="1"/>
  <c r="P2906" i="1"/>
  <c r="O2906" i="1"/>
  <c r="N2906" i="1"/>
  <c r="M2906" i="1"/>
  <c r="K2906" i="1"/>
  <c r="J2906" i="1"/>
  <c r="I2906" i="1"/>
  <c r="H2906" i="1"/>
  <c r="G2906" i="1"/>
  <c r="E2906" i="1"/>
  <c r="D2906" i="1"/>
  <c r="C2906" i="1"/>
  <c r="AL2905" i="1"/>
  <c r="AH2905" i="1"/>
  <c r="AG2905" i="1"/>
  <c r="AE2905" i="1"/>
  <c r="V2905" i="1"/>
  <c r="T2905" i="1"/>
  <c r="S2905" i="1"/>
  <c r="R2905" i="1"/>
  <c r="P2905" i="1"/>
  <c r="O2905" i="1"/>
  <c r="N2905" i="1"/>
  <c r="M2905" i="1"/>
  <c r="K2905" i="1"/>
  <c r="J2905" i="1"/>
  <c r="I2905" i="1"/>
  <c r="H2905" i="1"/>
  <c r="G2905" i="1"/>
  <c r="E2905" i="1"/>
  <c r="D2905" i="1"/>
  <c r="C2905" i="1"/>
  <c r="AL2904" i="1"/>
  <c r="AH2904" i="1"/>
  <c r="AG2904" i="1"/>
  <c r="AE2904" i="1"/>
  <c r="V2904" i="1"/>
  <c r="T2904" i="1"/>
  <c r="S2904" i="1"/>
  <c r="R2904" i="1"/>
  <c r="P2904" i="1"/>
  <c r="O2904" i="1"/>
  <c r="N2904" i="1"/>
  <c r="M2904" i="1"/>
  <c r="K2904" i="1"/>
  <c r="J2904" i="1"/>
  <c r="I2904" i="1"/>
  <c r="H2904" i="1"/>
  <c r="G2904" i="1"/>
  <c r="E2904" i="1"/>
  <c r="D2904" i="1"/>
  <c r="C2904" i="1"/>
  <c r="AL2903" i="1"/>
  <c r="AH2903" i="1"/>
  <c r="AG2903" i="1"/>
  <c r="V2903" i="1"/>
  <c r="T2903" i="1"/>
  <c r="S2903" i="1"/>
  <c r="R2903" i="1"/>
  <c r="P2903" i="1"/>
  <c r="O2903" i="1"/>
  <c r="N2903" i="1"/>
  <c r="M2903" i="1"/>
  <c r="K2903" i="1"/>
  <c r="J2903" i="1"/>
  <c r="I2903" i="1"/>
  <c r="H2903" i="1"/>
  <c r="G2903" i="1"/>
  <c r="E2903" i="1"/>
  <c r="D2903" i="1"/>
  <c r="C2903" i="1"/>
  <c r="AL2902" i="1"/>
  <c r="AH2902" i="1"/>
  <c r="AG2902" i="1"/>
  <c r="AE2902" i="1"/>
  <c r="V2902" i="1"/>
  <c r="T2902" i="1"/>
  <c r="S2902" i="1"/>
  <c r="R2902" i="1"/>
  <c r="P2902" i="1"/>
  <c r="O2902" i="1"/>
  <c r="N2902" i="1"/>
  <c r="M2902" i="1"/>
  <c r="K2902" i="1"/>
  <c r="J2902" i="1"/>
  <c r="I2902" i="1"/>
  <c r="H2902" i="1"/>
  <c r="G2902" i="1"/>
  <c r="E2902" i="1"/>
  <c r="D2902" i="1"/>
  <c r="C2902" i="1"/>
  <c r="AL2901" i="1"/>
  <c r="AH2901" i="1"/>
  <c r="AG2901" i="1"/>
  <c r="AE2901" i="1"/>
  <c r="V2901" i="1"/>
  <c r="T2901" i="1"/>
  <c r="S2901" i="1"/>
  <c r="R2901" i="1"/>
  <c r="P2901" i="1"/>
  <c r="O2901" i="1"/>
  <c r="N2901" i="1"/>
  <c r="M2901" i="1"/>
  <c r="K2901" i="1"/>
  <c r="J2901" i="1"/>
  <c r="I2901" i="1"/>
  <c r="H2901" i="1"/>
  <c r="G2901" i="1"/>
  <c r="E2901" i="1"/>
  <c r="D2901" i="1"/>
  <c r="C2901" i="1"/>
  <c r="AL2900" i="1"/>
  <c r="AH2900" i="1"/>
  <c r="AG2900" i="1"/>
  <c r="AE2900" i="1"/>
  <c r="V2900" i="1"/>
  <c r="T2900" i="1"/>
  <c r="S2900" i="1"/>
  <c r="R2900" i="1"/>
  <c r="P2900" i="1"/>
  <c r="O2900" i="1"/>
  <c r="N2900" i="1"/>
  <c r="M2900" i="1"/>
  <c r="K2900" i="1"/>
  <c r="J2900" i="1"/>
  <c r="I2900" i="1"/>
  <c r="H2900" i="1"/>
  <c r="G2900" i="1"/>
  <c r="E2900" i="1"/>
  <c r="D2900" i="1"/>
  <c r="C2900" i="1"/>
  <c r="AL2899" i="1"/>
  <c r="AH2899" i="1"/>
  <c r="AG2899" i="1"/>
  <c r="AE2899" i="1"/>
  <c r="V2899" i="1"/>
  <c r="T2899" i="1"/>
  <c r="S2899" i="1"/>
  <c r="R2899" i="1"/>
  <c r="P2899" i="1"/>
  <c r="O2899" i="1"/>
  <c r="N2899" i="1"/>
  <c r="M2899" i="1"/>
  <c r="K2899" i="1"/>
  <c r="J2899" i="1"/>
  <c r="I2899" i="1"/>
  <c r="H2899" i="1"/>
  <c r="G2899" i="1"/>
  <c r="E2899" i="1"/>
  <c r="D2899" i="1"/>
  <c r="C2899" i="1"/>
  <c r="AL2898" i="1"/>
  <c r="AH2898" i="1"/>
  <c r="AG2898" i="1"/>
  <c r="AE2898" i="1"/>
  <c r="V2898" i="1"/>
  <c r="T2898" i="1"/>
  <c r="S2898" i="1"/>
  <c r="R2898" i="1"/>
  <c r="P2898" i="1"/>
  <c r="O2898" i="1"/>
  <c r="N2898" i="1"/>
  <c r="M2898" i="1"/>
  <c r="K2898" i="1"/>
  <c r="J2898" i="1"/>
  <c r="I2898" i="1"/>
  <c r="H2898" i="1"/>
  <c r="G2898" i="1"/>
  <c r="E2898" i="1"/>
  <c r="D2898" i="1"/>
  <c r="C2898" i="1"/>
  <c r="AL2897" i="1"/>
  <c r="AH2897" i="1"/>
  <c r="AG2897" i="1"/>
  <c r="AE2897" i="1"/>
  <c r="V2897" i="1"/>
  <c r="T2897" i="1"/>
  <c r="S2897" i="1"/>
  <c r="R2897" i="1"/>
  <c r="P2897" i="1"/>
  <c r="O2897" i="1"/>
  <c r="N2897" i="1"/>
  <c r="M2897" i="1"/>
  <c r="K2897" i="1"/>
  <c r="J2897" i="1"/>
  <c r="I2897" i="1"/>
  <c r="H2897" i="1"/>
  <c r="G2897" i="1"/>
  <c r="E2897" i="1"/>
  <c r="D2897" i="1"/>
  <c r="C2897" i="1"/>
  <c r="AL2896" i="1"/>
  <c r="AH2896" i="1"/>
  <c r="AG2896" i="1"/>
  <c r="AE2896" i="1"/>
  <c r="V2896" i="1"/>
  <c r="T2896" i="1"/>
  <c r="S2896" i="1"/>
  <c r="R2896" i="1"/>
  <c r="P2896" i="1"/>
  <c r="O2896" i="1"/>
  <c r="N2896" i="1"/>
  <c r="M2896" i="1"/>
  <c r="K2896" i="1"/>
  <c r="J2896" i="1"/>
  <c r="I2896" i="1"/>
  <c r="H2896" i="1"/>
  <c r="G2896" i="1"/>
  <c r="E2896" i="1"/>
  <c r="D2896" i="1"/>
  <c r="C2896" i="1"/>
  <c r="AL2895" i="1"/>
  <c r="AH2895" i="1"/>
  <c r="AG2895" i="1"/>
  <c r="AE2895" i="1"/>
  <c r="V2895" i="1"/>
  <c r="T2895" i="1"/>
  <c r="S2895" i="1"/>
  <c r="R2895" i="1"/>
  <c r="P2895" i="1"/>
  <c r="O2895" i="1"/>
  <c r="N2895" i="1"/>
  <c r="M2895" i="1"/>
  <c r="K2895" i="1"/>
  <c r="J2895" i="1"/>
  <c r="I2895" i="1"/>
  <c r="H2895" i="1"/>
  <c r="G2895" i="1"/>
  <c r="E2895" i="1"/>
  <c r="D2895" i="1"/>
  <c r="C2895" i="1"/>
  <c r="AL2894" i="1"/>
  <c r="AH2894" i="1"/>
  <c r="AG2894" i="1"/>
  <c r="AE2894" i="1"/>
  <c r="V2894" i="1"/>
  <c r="T2894" i="1"/>
  <c r="S2894" i="1"/>
  <c r="R2894" i="1"/>
  <c r="P2894" i="1"/>
  <c r="O2894" i="1"/>
  <c r="N2894" i="1"/>
  <c r="M2894" i="1"/>
  <c r="K2894" i="1"/>
  <c r="J2894" i="1"/>
  <c r="I2894" i="1"/>
  <c r="H2894" i="1"/>
  <c r="G2894" i="1"/>
  <c r="E2894" i="1"/>
  <c r="D2894" i="1"/>
  <c r="C2894" i="1"/>
  <c r="AL2893" i="1"/>
  <c r="AH2893" i="1"/>
  <c r="AG2893" i="1"/>
  <c r="AE2893" i="1"/>
  <c r="V2893" i="1"/>
  <c r="T2893" i="1"/>
  <c r="S2893" i="1"/>
  <c r="R2893" i="1"/>
  <c r="P2893" i="1"/>
  <c r="O2893" i="1"/>
  <c r="N2893" i="1"/>
  <c r="M2893" i="1"/>
  <c r="K2893" i="1"/>
  <c r="J2893" i="1"/>
  <c r="I2893" i="1"/>
  <c r="H2893" i="1"/>
  <c r="G2893" i="1"/>
  <c r="E2893" i="1"/>
  <c r="D2893" i="1"/>
  <c r="C2893" i="1"/>
  <c r="AL2892" i="1"/>
  <c r="AH2892" i="1"/>
  <c r="AG2892" i="1"/>
  <c r="AE2892" i="1"/>
  <c r="V2892" i="1"/>
  <c r="T2892" i="1"/>
  <c r="S2892" i="1"/>
  <c r="R2892" i="1"/>
  <c r="P2892" i="1"/>
  <c r="O2892" i="1"/>
  <c r="N2892" i="1"/>
  <c r="M2892" i="1"/>
  <c r="K2892" i="1"/>
  <c r="J2892" i="1"/>
  <c r="I2892" i="1"/>
  <c r="H2892" i="1"/>
  <c r="G2892" i="1"/>
  <c r="E2892" i="1"/>
  <c r="D2892" i="1"/>
  <c r="C2892" i="1"/>
  <c r="AL2891" i="1"/>
  <c r="AH2891" i="1"/>
  <c r="AG2891" i="1"/>
  <c r="AE2891" i="1"/>
  <c r="V2891" i="1"/>
  <c r="T2891" i="1"/>
  <c r="S2891" i="1"/>
  <c r="R2891" i="1"/>
  <c r="P2891" i="1"/>
  <c r="O2891" i="1"/>
  <c r="N2891" i="1"/>
  <c r="M2891" i="1"/>
  <c r="K2891" i="1"/>
  <c r="J2891" i="1"/>
  <c r="I2891" i="1"/>
  <c r="H2891" i="1"/>
  <c r="G2891" i="1"/>
  <c r="E2891" i="1"/>
  <c r="D2891" i="1"/>
  <c r="C2891" i="1"/>
  <c r="AL2890" i="1"/>
  <c r="AH2890" i="1"/>
  <c r="AG2890" i="1"/>
  <c r="AE2890" i="1"/>
  <c r="V2890" i="1"/>
  <c r="T2890" i="1"/>
  <c r="S2890" i="1"/>
  <c r="R2890" i="1"/>
  <c r="P2890" i="1"/>
  <c r="O2890" i="1"/>
  <c r="N2890" i="1"/>
  <c r="M2890" i="1"/>
  <c r="K2890" i="1"/>
  <c r="J2890" i="1"/>
  <c r="I2890" i="1"/>
  <c r="H2890" i="1"/>
  <c r="G2890" i="1"/>
  <c r="E2890" i="1"/>
  <c r="D2890" i="1"/>
  <c r="C2890" i="1"/>
  <c r="AL2889" i="1"/>
  <c r="AH2889" i="1"/>
  <c r="AG2889" i="1"/>
  <c r="AE2889" i="1"/>
  <c r="V2889" i="1"/>
  <c r="T2889" i="1"/>
  <c r="S2889" i="1"/>
  <c r="R2889" i="1"/>
  <c r="P2889" i="1"/>
  <c r="O2889" i="1"/>
  <c r="N2889" i="1"/>
  <c r="M2889" i="1"/>
  <c r="K2889" i="1"/>
  <c r="J2889" i="1"/>
  <c r="I2889" i="1"/>
  <c r="H2889" i="1"/>
  <c r="G2889" i="1"/>
  <c r="E2889" i="1"/>
  <c r="D2889" i="1"/>
  <c r="C2889" i="1"/>
  <c r="AL2888" i="1"/>
  <c r="AH2888" i="1"/>
  <c r="AG2888" i="1"/>
  <c r="AE2888" i="1"/>
  <c r="V2888" i="1"/>
  <c r="T2888" i="1"/>
  <c r="S2888" i="1"/>
  <c r="R2888" i="1"/>
  <c r="P2888" i="1"/>
  <c r="O2888" i="1"/>
  <c r="N2888" i="1"/>
  <c r="M2888" i="1"/>
  <c r="K2888" i="1"/>
  <c r="J2888" i="1"/>
  <c r="I2888" i="1"/>
  <c r="H2888" i="1"/>
  <c r="G2888" i="1"/>
  <c r="E2888" i="1"/>
  <c r="D2888" i="1"/>
  <c r="C2888" i="1"/>
  <c r="AL2887" i="1"/>
  <c r="AH2887" i="1"/>
  <c r="AG2887" i="1"/>
  <c r="AE2887" i="1"/>
  <c r="V2887" i="1"/>
  <c r="T2887" i="1"/>
  <c r="S2887" i="1"/>
  <c r="R2887" i="1"/>
  <c r="P2887" i="1"/>
  <c r="O2887" i="1"/>
  <c r="N2887" i="1"/>
  <c r="M2887" i="1"/>
  <c r="K2887" i="1"/>
  <c r="J2887" i="1"/>
  <c r="I2887" i="1"/>
  <c r="H2887" i="1"/>
  <c r="G2887" i="1"/>
  <c r="E2887" i="1"/>
  <c r="D2887" i="1"/>
  <c r="C2887" i="1"/>
  <c r="AL2886" i="1"/>
  <c r="AH2886" i="1"/>
  <c r="AG2886" i="1"/>
  <c r="AE2886" i="1"/>
  <c r="V2886" i="1"/>
  <c r="T2886" i="1"/>
  <c r="S2886" i="1"/>
  <c r="R2886" i="1"/>
  <c r="P2886" i="1"/>
  <c r="O2886" i="1"/>
  <c r="N2886" i="1"/>
  <c r="M2886" i="1"/>
  <c r="K2886" i="1"/>
  <c r="J2886" i="1"/>
  <c r="I2886" i="1"/>
  <c r="H2886" i="1"/>
  <c r="G2886" i="1"/>
  <c r="E2886" i="1"/>
  <c r="D2886" i="1"/>
  <c r="C2886" i="1"/>
  <c r="AL2885" i="1"/>
  <c r="AH2885" i="1"/>
  <c r="AG2885" i="1"/>
  <c r="AE2885" i="1"/>
  <c r="V2885" i="1"/>
  <c r="T2885" i="1"/>
  <c r="S2885" i="1"/>
  <c r="R2885" i="1"/>
  <c r="P2885" i="1"/>
  <c r="O2885" i="1"/>
  <c r="N2885" i="1"/>
  <c r="M2885" i="1"/>
  <c r="K2885" i="1"/>
  <c r="J2885" i="1"/>
  <c r="I2885" i="1"/>
  <c r="H2885" i="1"/>
  <c r="G2885" i="1"/>
  <c r="E2885" i="1"/>
  <c r="D2885" i="1"/>
  <c r="C2885" i="1"/>
  <c r="AL2884" i="1"/>
  <c r="AH2884" i="1"/>
  <c r="AG2884" i="1"/>
  <c r="AE2884" i="1"/>
  <c r="V2884" i="1"/>
  <c r="T2884" i="1"/>
  <c r="S2884" i="1"/>
  <c r="R2884" i="1"/>
  <c r="P2884" i="1"/>
  <c r="O2884" i="1"/>
  <c r="N2884" i="1"/>
  <c r="M2884" i="1"/>
  <c r="K2884" i="1"/>
  <c r="J2884" i="1"/>
  <c r="I2884" i="1"/>
  <c r="H2884" i="1"/>
  <c r="G2884" i="1"/>
  <c r="E2884" i="1"/>
  <c r="D2884" i="1"/>
  <c r="C2884" i="1"/>
  <c r="AL2883" i="1"/>
  <c r="AH2883" i="1"/>
  <c r="AG2883" i="1"/>
  <c r="AE2883" i="1"/>
  <c r="V2883" i="1"/>
  <c r="T2883" i="1"/>
  <c r="S2883" i="1"/>
  <c r="R2883" i="1"/>
  <c r="P2883" i="1"/>
  <c r="O2883" i="1"/>
  <c r="N2883" i="1"/>
  <c r="M2883" i="1"/>
  <c r="K2883" i="1"/>
  <c r="J2883" i="1"/>
  <c r="I2883" i="1"/>
  <c r="H2883" i="1"/>
  <c r="G2883" i="1"/>
  <c r="E2883" i="1"/>
  <c r="D2883" i="1"/>
  <c r="C2883" i="1"/>
  <c r="AL2882" i="1"/>
  <c r="AH2882" i="1"/>
  <c r="AG2882" i="1"/>
  <c r="AE2882" i="1"/>
  <c r="V2882" i="1"/>
  <c r="T2882" i="1"/>
  <c r="S2882" i="1"/>
  <c r="R2882" i="1"/>
  <c r="P2882" i="1"/>
  <c r="O2882" i="1"/>
  <c r="N2882" i="1"/>
  <c r="M2882" i="1"/>
  <c r="K2882" i="1"/>
  <c r="J2882" i="1"/>
  <c r="I2882" i="1"/>
  <c r="H2882" i="1"/>
  <c r="G2882" i="1"/>
  <c r="E2882" i="1"/>
  <c r="D2882" i="1"/>
  <c r="C2882" i="1"/>
  <c r="AL2881" i="1"/>
  <c r="AH2881" i="1"/>
  <c r="AG2881" i="1"/>
  <c r="AE2881" i="1"/>
  <c r="V2881" i="1"/>
  <c r="T2881" i="1"/>
  <c r="S2881" i="1"/>
  <c r="R2881" i="1"/>
  <c r="P2881" i="1"/>
  <c r="O2881" i="1"/>
  <c r="N2881" i="1"/>
  <c r="M2881" i="1"/>
  <c r="K2881" i="1"/>
  <c r="J2881" i="1"/>
  <c r="I2881" i="1"/>
  <c r="H2881" i="1"/>
  <c r="G2881" i="1"/>
  <c r="E2881" i="1"/>
  <c r="D2881" i="1"/>
  <c r="C2881" i="1"/>
  <c r="AL2880" i="1"/>
  <c r="AH2880" i="1"/>
  <c r="AG2880" i="1"/>
  <c r="AE2880" i="1"/>
  <c r="V2880" i="1"/>
  <c r="T2880" i="1"/>
  <c r="S2880" i="1"/>
  <c r="R2880" i="1"/>
  <c r="P2880" i="1"/>
  <c r="O2880" i="1"/>
  <c r="N2880" i="1"/>
  <c r="M2880" i="1"/>
  <c r="K2880" i="1"/>
  <c r="J2880" i="1"/>
  <c r="I2880" i="1"/>
  <c r="H2880" i="1"/>
  <c r="G2880" i="1"/>
  <c r="E2880" i="1"/>
  <c r="D2880" i="1"/>
  <c r="C2880" i="1"/>
  <c r="AL2879" i="1"/>
  <c r="AH2879" i="1"/>
  <c r="AG2879" i="1"/>
  <c r="AE2879" i="1"/>
  <c r="V2879" i="1"/>
  <c r="T2879" i="1"/>
  <c r="S2879" i="1"/>
  <c r="R2879" i="1"/>
  <c r="P2879" i="1"/>
  <c r="O2879" i="1"/>
  <c r="N2879" i="1"/>
  <c r="M2879" i="1"/>
  <c r="K2879" i="1"/>
  <c r="J2879" i="1"/>
  <c r="I2879" i="1"/>
  <c r="H2879" i="1"/>
  <c r="G2879" i="1"/>
  <c r="E2879" i="1"/>
  <c r="D2879" i="1"/>
  <c r="C2879" i="1"/>
  <c r="AL2878" i="1"/>
  <c r="AH2878" i="1"/>
  <c r="AG2878" i="1"/>
  <c r="AE2878" i="1"/>
  <c r="V2878" i="1"/>
  <c r="T2878" i="1"/>
  <c r="S2878" i="1"/>
  <c r="R2878" i="1"/>
  <c r="P2878" i="1"/>
  <c r="O2878" i="1"/>
  <c r="N2878" i="1"/>
  <c r="M2878" i="1"/>
  <c r="K2878" i="1"/>
  <c r="J2878" i="1"/>
  <c r="I2878" i="1"/>
  <c r="H2878" i="1"/>
  <c r="G2878" i="1"/>
  <c r="E2878" i="1"/>
  <c r="D2878" i="1"/>
  <c r="C2878" i="1"/>
  <c r="AL2877" i="1"/>
  <c r="AH2877" i="1"/>
  <c r="AG2877" i="1"/>
  <c r="AE2877" i="1"/>
  <c r="V2877" i="1"/>
  <c r="T2877" i="1"/>
  <c r="S2877" i="1"/>
  <c r="R2877" i="1"/>
  <c r="P2877" i="1"/>
  <c r="O2877" i="1"/>
  <c r="N2877" i="1"/>
  <c r="M2877" i="1"/>
  <c r="K2877" i="1"/>
  <c r="J2877" i="1"/>
  <c r="I2877" i="1"/>
  <c r="H2877" i="1"/>
  <c r="G2877" i="1"/>
  <c r="E2877" i="1"/>
  <c r="D2877" i="1"/>
  <c r="C2877" i="1"/>
  <c r="AL2876" i="1"/>
  <c r="AH2876" i="1"/>
  <c r="AG2876" i="1"/>
  <c r="AE2876" i="1"/>
  <c r="V2876" i="1"/>
  <c r="T2876" i="1"/>
  <c r="S2876" i="1"/>
  <c r="R2876" i="1"/>
  <c r="P2876" i="1"/>
  <c r="O2876" i="1"/>
  <c r="N2876" i="1"/>
  <c r="M2876" i="1"/>
  <c r="K2876" i="1"/>
  <c r="J2876" i="1"/>
  <c r="I2876" i="1"/>
  <c r="H2876" i="1"/>
  <c r="G2876" i="1"/>
  <c r="E2876" i="1"/>
  <c r="D2876" i="1"/>
  <c r="C2876" i="1"/>
  <c r="AL2875" i="1"/>
  <c r="AH2875" i="1"/>
  <c r="AG2875" i="1"/>
  <c r="AE2875" i="1"/>
  <c r="V2875" i="1"/>
  <c r="T2875" i="1"/>
  <c r="S2875" i="1"/>
  <c r="R2875" i="1"/>
  <c r="P2875" i="1"/>
  <c r="O2875" i="1"/>
  <c r="N2875" i="1"/>
  <c r="M2875" i="1"/>
  <c r="K2875" i="1"/>
  <c r="J2875" i="1"/>
  <c r="I2875" i="1"/>
  <c r="H2875" i="1"/>
  <c r="G2875" i="1"/>
  <c r="E2875" i="1"/>
  <c r="D2875" i="1"/>
  <c r="C2875" i="1"/>
  <c r="AL2874" i="1"/>
  <c r="AH2874" i="1"/>
  <c r="AG2874" i="1"/>
  <c r="AE2874" i="1"/>
  <c r="V2874" i="1"/>
  <c r="T2874" i="1"/>
  <c r="S2874" i="1"/>
  <c r="R2874" i="1"/>
  <c r="P2874" i="1"/>
  <c r="O2874" i="1"/>
  <c r="N2874" i="1"/>
  <c r="M2874" i="1"/>
  <c r="K2874" i="1"/>
  <c r="J2874" i="1"/>
  <c r="I2874" i="1"/>
  <c r="H2874" i="1"/>
  <c r="G2874" i="1"/>
  <c r="E2874" i="1"/>
  <c r="D2874" i="1"/>
  <c r="C2874" i="1"/>
  <c r="AL2873" i="1"/>
  <c r="AH2873" i="1"/>
  <c r="AG2873" i="1"/>
  <c r="AE2873" i="1"/>
  <c r="V2873" i="1"/>
  <c r="T2873" i="1"/>
  <c r="S2873" i="1"/>
  <c r="R2873" i="1"/>
  <c r="P2873" i="1"/>
  <c r="O2873" i="1"/>
  <c r="N2873" i="1"/>
  <c r="M2873" i="1"/>
  <c r="K2873" i="1"/>
  <c r="J2873" i="1"/>
  <c r="I2873" i="1"/>
  <c r="H2873" i="1"/>
  <c r="G2873" i="1"/>
  <c r="E2873" i="1"/>
  <c r="D2873" i="1"/>
  <c r="C2873" i="1"/>
  <c r="AL2872" i="1"/>
  <c r="AH2872" i="1"/>
  <c r="AG2872" i="1"/>
  <c r="AE2872" i="1"/>
  <c r="V2872" i="1"/>
  <c r="T2872" i="1"/>
  <c r="S2872" i="1"/>
  <c r="R2872" i="1"/>
  <c r="P2872" i="1"/>
  <c r="O2872" i="1"/>
  <c r="N2872" i="1"/>
  <c r="M2872" i="1"/>
  <c r="K2872" i="1"/>
  <c r="J2872" i="1"/>
  <c r="I2872" i="1"/>
  <c r="H2872" i="1"/>
  <c r="G2872" i="1"/>
  <c r="E2872" i="1"/>
  <c r="D2872" i="1"/>
  <c r="C2872" i="1"/>
  <c r="AL2871" i="1"/>
  <c r="AH2871" i="1"/>
  <c r="AG2871" i="1"/>
  <c r="AE2871" i="1"/>
  <c r="V2871" i="1"/>
  <c r="T2871" i="1"/>
  <c r="S2871" i="1"/>
  <c r="R2871" i="1"/>
  <c r="P2871" i="1"/>
  <c r="O2871" i="1"/>
  <c r="N2871" i="1"/>
  <c r="M2871" i="1"/>
  <c r="K2871" i="1"/>
  <c r="J2871" i="1"/>
  <c r="I2871" i="1"/>
  <c r="H2871" i="1"/>
  <c r="G2871" i="1"/>
  <c r="E2871" i="1"/>
  <c r="D2871" i="1"/>
  <c r="C2871" i="1"/>
  <c r="AL2870" i="1"/>
  <c r="AH2870" i="1"/>
  <c r="AG2870" i="1"/>
  <c r="AE2870" i="1"/>
  <c r="V2870" i="1"/>
  <c r="T2870" i="1"/>
  <c r="S2870" i="1"/>
  <c r="R2870" i="1"/>
  <c r="P2870" i="1"/>
  <c r="O2870" i="1"/>
  <c r="N2870" i="1"/>
  <c r="M2870" i="1"/>
  <c r="K2870" i="1"/>
  <c r="J2870" i="1"/>
  <c r="I2870" i="1"/>
  <c r="H2870" i="1"/>
  <c r="G2870" i="1"/>
  <c r="E2870" i="1"/>
  <c r="D2870" i="1"/>
  <c r="C2870" i="1"/>
  <c r="AL2869" i="1"/>
  <c r="AH2869" i="1"/>
  <c r="AG2869" i="1"/>
  <c r="AE2869" i="1"/>
  <c r="V2869" i="1"/>
  <c r="T2869" i="1"/>
  <c r="S2869" i="1"/>
  <c r="R2869" i="1"/>
  <c r="P2869" i="1"/>
  <c r="O2869" i="1"/>
  <c r="N2869" i="1"/>
  <c r="M2869" i="1"/>
  <c r="K2869" i="1"/>
  <c r="J2869" i="1"/>
  <c r="I2869" i="1"/>
  <c r="H2869" i="1"/>
  <c r="G2869" i="1"/>
  <c r="E2869" i="1"/>
  <c r="D2869" i="1"/>
  <c r="C2869" i="1"/>
  <c r="AL2868" i="1"/>
  <c r="AH2868" i="1"/>
  <c r="AG2868" i="1"/>
  <c r="AE2868" i="1"/>
  <c r="V2868" i="1"/>
  <c r="T2868" i="1"/>
  <c r="S2868" i="1"/>
  <c r="R2868" i="1"/>
  <c r="P2868" i="1"/>
  <c r="O2868" i="1"/>
  <c r="N2868" i="1"/>
  <c r="M2868" i="1"/>
  <c r="K2868" i="1"/>
  <c r="J2868" i="1"/>
  <c r="I2868" i="1"/>
  <c r="H2868" i="1"/>
  <c r="G2868" i="1"/>
  <c r="E2868" i="1"/>
  <c r="D2868" i="1"/>
  <c r="C2868" i="1"/>
  <c r="AL2867" i="1"/>
  <c r="AH2867" i="1"/>
  <c r="AG2867" i="1"/>
  <c r="AE2867" i="1"/>
  <c r="V2867" i="1"/>
  <c r="T2867" i="1"/>
  <c r="S2867" i="1"/>
  <c r="R2867" i="1"/>
  <c r="P2867" i="1"/>
  <c r="O2867" i="1"/>
  <c r="N2867" i="1"/>
  <c r="M2867" i="1"/>
  <c r="K2867" i="1"/>
  <c r="J2867" i="1"/>
  <c r="I2867" i="1"/>
  <c r="H2867" i="1"/>
  <c r="G2867" i="1"/>
  <c r="E2867" i="1"/>
  <c r="D2867" i="1"/>
  <c r="C2867" i="1"/>
  <c r="AL2866" i="1"/>
  <c r="AH2866" i="1"/>
  <c r="AG2866" i="1"/>
  <c r="AE2866" i="1"/>
  <c r="V2866" i="1"/>
  <c r="T2866" i="1"/>
  <c r="S2866" i="1"/>
  <c r="R2866" i="1"/>
  <c r="P2866" i="1"/>
  <c r="O2866" i="1"/>
  <c r="N2866" i="1"/>
  <c r="M2866" i="1"/>
  <c r="K2866" i="1"/>
  <c r="J2866" i="1"/>
  <c r="I2866" i="1"/>
  <c r="H2866" i="1"/>
  <c r="G2866" i="1"/>
  <c r="E2866" i="1"/>
  <c r="D2866" i="1"/>
  <c r="C2866" i="1"/>
  <c r="AL2865" i="1"/>
  <c r="AH2865" i="1"/>
  <c r="AG2865" i="1"/>
  <c r="AE2865" i="1"/>
  <c r="V2865" i="1"/>
  <c r="T2865" i="1"/>
  <c r="S2865" i="1"/>
  <c r="R2865" i="1"/>
  <c r="P2865" i="1"/>
  <c r="O2865" i="1"/>
  <c r="N2865" i="1"/>
  <c r="M2865" i="1"/>
  <c r="K2865" i="1"/>
  <c r="J2865" i="1"/>
  <c r="I2865" i="1"/>
  <c r="H2865" i="1"/>
  <c r="G2865" i="1"/>
  <c r="E2865" i="1"/>
  <c r="D2865" i="1"/>
  <c r="C2865" i="1"/>
  <c r="AL2864" i="1"/>
  <c r="AH2864" i="1"/>
  <c r="AG2864" i="1"/>
  <c r="AE2864" i="1"/>
  <c r="V2864" i="1"/>
  <c r="T2864" i="1"/>
  <c r="S2864" i="1"/>
  <c r="R2864" i="1"/>
  <c r="P2864" i="1"/>
  <c r="O2864" i="1"/>
  <c r="N2864" i="1"/>
  <c r="M2864" i="1"/>
  <c r="K2864" i="1"/>
  <c r="J2864" i="1"/>
  <c r="I2864" i="1"/>
  <c r="H2864" i="1"/>
  <c r="G2864" i="1"/>
  <c r="E2864" i="1"/>
  <c r="D2864" i="1"/>
  <c r="C2864" i="1"/>
  <c r="AL2863" i="1"/>
  <c r="AH2863" i="1"/>
  <c r="AG2863" i="1"/>
  <c r="AE2863" i="1"/>
  <c r="V2863" i="1"/>
  <c r="T2863" i="1"/>
  <c r="S2863" i="1"/>
  <c r="R2863" i="1"/>
  <c r="P2863" i="1"/>
  <c r="O2863" i="1"/>
  <c r="N2863" i="1"/>
  <c r="M2863" i="1"/>
  <c r="K2863" i="1"/>
  <c r="J2863" i="1"/>
  <c r="I2863" i="1"/>
  <c r="H2863" i="1"/>
  <c r="G2863" i="1"/>
  <c r="E2863" i="1"/>
  <c r="D2863" i="1"/>
  <c r="C2863" i="1"/>
  <c r="AL2862" i="1"/>
  <c r="AH2862" i="1"/>
  <c r="AG2862" i="1"/>
  <c r="AE2862" i="1"/>
  <c r="V2862" i="1"/>
  <c r="T2862" i="1"/>
  <c r="S2862" i="1"/>
  <c r="R2862" i="1"/>
  <c r="P2862" i="1"/>
  <c r="O2862" i="1"/>
  <c r="N2862" i="1"/>
  <c r="M2862" i="1"/>
  <c r="K2862" i="1"/>
  <c r="J2862" i="1"/>
  <c r="I2862" i="1"/>
  <c r="H2862" i="1"/>
  <c r="G2862" i="1"/>
  <c r="E2862" i="1"/>
  <c r="D2862" i="1"/>
  <c r="C2862" i="1"/>
  <c r="AL2861" i="1"/>
  <c r="AH2861" i="1"/>
  <c r="AG2861" i="1"/>
  <c r="AE2861" i="1"/>
  <c r="V2861" i="1"/>
  <c r="T2861" i="1"/>
  <c r="S2861" i="1"/>
  <c r="R2861" i="1"/>
  <c r="P2861" i="1"/>
  <c r="O2861" i="1"/>
  <c r="N2861" i="1"/>
  <c r="M2861" i="1"/>
  <c r="K2861" i="1"/>
  <c r="J2861" i="1"/>
  <c r="I2861" i="1"/>
  <c r="H2861" i="1"/>
  <c r="G2861" i="1"/>
  <c r="E2861" i="1"/>
  <c r="D2861" i="1"/>
  <c r="C2861" i="1"/>
  <c r="AL2860" i="1"/>
  <c r="AH2860" i="1"/>
  <c r="AG2860" i="1"/>
  <c r="AE2860" i="1"/>
  <c r="V2860" i="1"/>
  <c r="T2860" i="1"/>
  <c r="S2860" i="1"/>
  <c r="R2860" i="1"/>
  <c r="P2860" i="1"/>
  <c r="O2860" i="1"/>
  <c r="N2860" i="1"/>
  <c r="M2860" i="1"/>
  <c r="K2860" i="1"/>
  <c r="J2860" i="1"/>
  <c r="I2860" i="1"/>
  <c r="H2860" i="1"/>
  <c r="G2860" i="1"/>
  <c r="E2860" i="1"/>
  <c r="D2860" i="1"/>
  <c r="C2860" i="1"/>
  <c r="AL2859" i="1"/>
  <c r="AH2859" i="1"/>
  <c r="AG2859" i="1"/>
  <c r="AE2859" i="1"/>
  <c r="V2859" i="1"/>
  <c r="T2859" i="1"/>
  <c r="S2859" i="1"/>
  <c r="R2859" i="1"/>
  <c r="P2859" i="1"/>
  <c r="O2859" i="1"/>
  <c r="N2859" i="1"/>
  <c r="M2859" i="1"/>
  <c r="K2859" i="1"/>
  <c r="J2859" i="1"/>
  <c r="I2859" i="1"/>
  <c r="H2859" i="1"/>
  <c r="G2859" i="1"/>
  <c r="E2859" i="1"/>
  <c r="D2859" i="1"/>
  <c r="C2859" i="1"/>
  <c r="AL2858" i="1"/>
  <c r="AH2858" i="1"/>
  <c r="AG2858" i="1"/>
  <c r="AE2858" i="1"/>
  <c r="V2858" i="1"/>
  <c r="T2858" i="1"/>
  <c r="S2858" i="1"/>
  <c r="R2858" i="1"/>
  <c r="P2858" i="1"/>
  <c r="O2858" i="1"/>
  <c r="N2858" i="1"/>
  <c r="M2858" i="1"/>
  <c r="K2858" i="1"/>
  <c r="J2858" i="1"/>
  <c r="I2858" i="1"/>
  <c r="H2858" i="1"/>
  <c r="G2858" i="1"/>
  <c r="E2858" i="1"/>
  <c r="D2858" i="1"/>
  <c r="C2858" i="1"/>
  <c r="AL2857" i="1"/>
  <c r="AH2857" i="1"/>
  <c r="AG2857" i="1"/>
  <c r="V2857" i="1"/>
  <c r="T2857" i="1"/>
  <c r="S2857" i="1"/>
  <c r="R2857" i="1"/>
  <c r="P2857" i="1"/>
  <c r="O2857" i="1"/>
  <c r="N2857" i="1"/>
  <c r="M2857" i="1"/>
  <c r="K2857" i="1"/>
  <c r="J2857" i="1"/>
  <c r="I2857" i="1"/>
  <c r="H2857" i="1"/>
  <c r="G2857" i="1"/>
  <c r="E2857" i="1"/>
  <c r="D2857" i="1"/>
  <c r="C2857" i="1"/>
  <c r="AL2856" i="1"/>
  <c r="AH2856" i="1"/>
  <c r="AG2856" i="1"/>
  <c r="AE2856" i="1"/>
  <c r="V2856" i="1"/>
  <c r="T2856" i="1"/>
  <c r="S2856" i="1"/>
  <c r="R2856" i="1"/>
  <c r="P2856" i="1"/>
  <c r="O2856" i="1"/>
  <c r="N2856" i="1"/>
  <c r="M2856" i="1"/>
  <c r="K2856" i="1"/>
  <c r="J2856" i="1"/>
  <c r="I2856" i="1"/>
  <c r="H2856" i="1"/>
  <c r="G2856" i="1"/>
  <c r="E2856" i="1"/>
  <c r="D2856" i="1"/>
  <c r="C2856" i="1"/>
  <c r="AL2855" i="1"/>
  <c r="AH2855" i="1"/>
  <c r="AG2855" i="1"/>
  <c r="AE2855" i="1"/>
  <c r="V2855" i="1"/>
  <c r="T2855" i="1"/>
  <c r="S2855" i="1"/>
  <c r="R2855" i="1"/>
  <c r="P2855" i="1"/>
  <c r="O2855" i="1"/>
  <c r="N2855" i="1"/>
  <c r="M2855" i="1"/>
  <c r="K2855" i="1"/>
  <c r="J2855" i="1"/>
  <c r="I2855" i="1"/>
  <c r="H2855" i="1"/>
  <c r="G2855" i="1"/>
  <c r="E2855" i="1"/>
  <c r="D2855" i="1"/>
  <c r="C2855" i="1"/>
  <c r="AL2854" i="1"/>
  <c r="AH2854" i="1"/>
  <c r="AG2854" i="1"/>
  <c r="AE2854" i="1"/>
  <c r="V2854" i="1"/>
  <c r="T2854" i="1"/>
  <c r="S2854" i="1"/>
  <c r="R2854" i="1"/>
  <c r="P2854" i="1"/>
  <c r="O2854" i="1"/>
  <c r="N2854" i="1"/>
  <c r="M2854" i="1"/>
  <c r="K2854" i="1"/>
  <c r="J2854" i="1"/>
  <c r="I2854" i="1"/>
  <c r="H2854" i="1"/>
  <c r="G2854" i="1"/>
  <c r="E2854" i="1"/>
  <c r="D2854" i="1"/>
  <c r="C2854" i="1"/>
  <c r="AL2853" i="1"/>
  <c r="AH2853" i="1"/>
  <c r="AG2853" i="1"/>
  <c r="AE2853" i="1"/>
  <c r="V2853" i="1"/>
  <c r="T2853" i="1"/>
  <c r="S2853" i="1"/>
  <c r="R2853" i="1"/>
  <c r="P2853" i="1"/>
  <c r="O2853" i="1"/>
  <c r="N2853" i="1"/>
  <c r="M2853" i="1"/>
  <c r="K2853" i="1"/>
  <c r="J2853" i="1"/>
  <c r="I2853" i="1"/>
  <c r="H2853" i="1"/>
  <c r="G2853" i="1"/>
  <c r="E2853" i="1"/>
  <c r="D2853" i="1"/>
  <c r="C2853" i="1"/>
  <c r="AL2852" i="1"/>
  <c r="AH2852" i="1"/>
  <c r="AG2852" i="1"/>
  <c r="AE2852" i="1"/>
  <c r="V2852" i="1"/>
  <c r="T2852" i="1"/>
  <c r="S2852" i="1"/>
  <c r="R2852" i="1"/>
  <c r="P2852" i="1"/>
  <c r="O2852" i="1"/>
  <c r="N2852" i="1"/>
  <c r="M2852" i="1"/>
  <c r="K2852" i="1"/>
  <c r="J2852" i="1"/>
  <c r="I2852" i="1"/>
  <c r="H2852" i="1"/>
  <c r="G2852" i="1"/>
  <c r="E2852" i="1"/>
  <c r="D2852" i="1"/>
  <c r="C2852" i="1"/>
  <c r="AL2851" i="1"/>
  <c r="AH2851" i="1"/>
  <c r="AG2851" i="1"/>
  <c r="AE2851" i="1"/>
  <c r="V2851" i="1"/>
  <c r="T2851" i="1"/>
  <c r="S2851" i="1"/>
  <c r="R2851" i="1"/>
  <c r="P2851" i="1"/>
  <c r="O2851" i="1"/>
  <c r="N2851" i="1"/>
  <c r="M2851" i="1"/>
  <c r="K2851" i="1"/>
  <c r="J2851" i="1"/>
  <c r="I2851" i="1"/>
  <c r="H2851" i="1"/>
  <c r="G2851" i="1"/>
  <c r="E2851" i="1"/>
  <c r="D2851" i="1"/>
  <c r="C2851" i="1"/>
  <c r="AL2850" i="1"/>
  <c r="AH2850" i="1"/>
  <c r="AG2850" i="1"/>
  <c r="AE2850" i="1"/>
  <c r="V2850" i="1"/>
  <c r="T2850" i="1"/>
  <c r="S2850" i="1"/>
  <c r="R2850" i="1"/>
  <c r="P2850" i="1"/>
  <c r="O2850" i="1"/>
  <c r="N2850" i="1"/>
  <c r="M2850" i="1"/>
  <c r="K2850" i="1"/>
  <c r="J2850" i="1"/>
  <c r="I2850" i="1"/>
  <c r="H2850" i="1"/>
  <c r="G2850" i="1"/>
  <c r="E2850" i="1"/>
  <c r="D2850" i="1"/>
  <c r="C2850" i="1"/>
  <c r="AL2849" i="1"/>
  <c r="AH2849" i="1"/>
  <c r="AG2849" i="1"/>
  <c r="AE2849" i="1"/>
  <c r="V2849" i="1"/>
  <c r="T2849" i="1"/>
  <c r="S2849" i="1"/>
  <c r="R2849" i="1"/>
  <c r="P2849" i="1"/>
  <c r="O2849" i="1"/>
  <c r="N2849" i="1"/>
  <c r="M2849" i="1"/>
  <c r="K2849" i="1"/>
  <c r="J2849" i="1"/>
  <c r="I2849" i="1"/>
  <c r="H2849" i="1"/>
  <c r="G2849" i="1"/>
  <c r="E2849" i="1"/>
  <c r="D2849" i="1"/>
  <c r="C2849" i="1"/>
  <c r="AL2848" i="1"/>
  <c r="AH2848" i="1"/>
  <c r="AG2848" i="1"/>
  <c r="V2848" i="1"/>
  <c r="T2848" i="1"/>
  <c r="S2848" i="1"/>
  <c r="R2848" i="1"/>
  <c r="P2848" i="1"/>
  <c r="O2848" i="1"/>
  <c r="N2848" i="1"/>
  <c r="M2848" i="1"/>
  <c r="K2848" i="1"/>
  <c r="J2848" i="1"/>
  <c r="I2848" i="1"/>
  <c r="H2848" i="1"/>
  <c r="G2848" i="1"/>
  <c r="E2848" i="1"/>
  <c r="D2848" i="1"/>
  <c r="C2848" i="1"/>
  <c r="AL2847" i="1"/>
  <c r="AH2847" i="1"/>
  <c r="AG2847" i="1"/>
  <c r="AE2847" i="1"/>
  <c r="V2847" i="1"/>
  <c r="T2847" i="1"/>
  <c r="S2847" i="1"/>
  <c r="R2847" i="1"/>
  <c r="P2847" i="1"/>
  <c r="O2847" i="1"/>
  <c r="N2847" i="1"/>
  <c r="M2847" i="1"/>
  <c r="K2847" i="1"/>
  <c r="J2847" i="1"/>
  <c r="I2847" i="1"/>
  <c r="H2847" i="1"/>
  <c r="G2847" i="1"/>
  <c r="E2847" i="1"/>
  <c r="D2847" i="1"/>
  <c r="C2847" i="1"/>
  <c r="AL2846" i="1"/>
  <c r="AH2846" i="1"/>
  <c r="AG2846" i="1"/>
  <c r="AE2846" i="1"/>
  <c r="V2846" i="1"/>
  <c r="T2846" i="1"/>
  <c r="S2846" i="1"/>
  <c r="R2846" i="1"/>
  <c r="P2846" i="1"/>
  <c r="O2846" i="1"/>
  <c r="N2846" i="1"/>
  <c r="M2846" i="1"/>
  <c r="K2846" i="1"/>
  <c r="J2846" i="1"/>
  <c r="I2846" i="1"/>
  <c r="H2846" i="1"/>
  <c r="G2846" i="1"/>
  <c r="E2846" i="1"/>
  <c r="D2846" i="1"/>
  <c r="C2846" i="1"/>
  <c r="AL2845" i="1"/>
  <c r="AH2845" i="1"/>
  <c r="AG2845" i="1"/>
  <c r="AE2845" i="1"/>
  <c r="V2845" i="1"/>
  <c r="T2845" i="1"/>
  <c r="S2845" i="1"/>
  <c r="R2845" i="1"/>
  <c r="P2845" i="1"/>
  <c r="O2845" i="1"/>
  <c r="N2845" i="1"/>
  <c r="M2845" i="1"/>
  <c r="K2845" i="1"/>
  <c r="J2845" i="1"/>
  <c r="I2845" i="1"/>
  <c r="H2845" i="1"/>
  <c r="G2845" i="1"/>
  <c r="E2845" i="1"/>
  <c r="D2845" i="1"/>
  <c r="C2845" i="1"/>
  <c r="AL2844" i="1"/>
  <c r="AH2844" i="1"/>
  <c r="AG2844" i="1"/>
  <c r="AE2844" i="1"/>
  <c r="V2844" i="1"/>
  <c r="T2844" i="1"/>
  <c r="S2844" i="1"/>
  <c r="R2844" i="1"/>
  <c r="P2844" i="1"/>
  <c r="O2844" i="1"/>
  <c r="N2844" i="1"/>
  <c r="M2844" i="1"/>
  <c r="K2844" i="1"/>
  <c r="J2844" i="1"/>
  <c r="I2844" i="1"/>
  <c r="H2844" i="1"/>
  <c r="G2844" i="1"/>
  <c r="E2844" i="1"/>
  <c r="D2844" i="1"/>
  <c r="C2844" i="1"/>
  <c r="AL2843" i="1"/>
  <c r="AH2843" i="1"/>
  <c r="AG2843" i="1"/>
  <c r="AE2843" i="1"/>
  <c r="V2843" i="1"/>
  <c r="T2843" i="1"/>
  <c r="S2843" i="1"/>
  <c r="R2843" i="1"/>
  <c r="P2843" i="1"/>
  <c r="O2843" i="1"/>
  <c r="N2843" i="1"/>
  <c r="M2843" i="1"/>
  <c r="K2843" i="1"/>
  <c r="J2843" i="1"/>
  <c r="I2843" i="1"/>
  <c r="H2843" i="1"/>
  <c r="G2843" i="1"/>
  <c r="E2843" i="1"/>
  <c r="D2843" i="1"/>
  <c r="C2843" i="1"/>
  <c r="AL2842" i="1"/>
  <c r="AH2842" i="1"/>
  <c r="AG2842" i="1"/>
  <c r="AE2842" i="1"/>
  <c r="V2842" i="1"/>
  <c r="T2842" i="1"/>
  <c r="S2842" i="1"/>
  <c r="R2842" i="1"/>
  <c r="P2842" i="1"/>
  <c r="O2842" i="1"/>
  <c r="N2842" i="1"/>
  <c r="M2842" i="1"/>
  <c r="K2842" i="1"/>
  <c r="J2842" i="1"/>
  <c r="I2842" i="1"/>
  <c r="H2842" i="1"/>
  <c r="G2842" i="1"/>
  <c r="E2842" i="1"/>
  <c r="D2842" i="1"/>
  <c r="C2842" i="1"/>
  <c r="AL2841" i="1"/>
  <c r="AH2841" i="1"/>
  <c r="AG2841" i="1"/>
  <c r="AE2841" i="1"/>
  <c r="V2841" i="1"/>
  <c r="T2841" i="1"/>
  <c r="S2841" i="1"/>
  <c r="R2841" i="1"/>
  <c r="P2841" i="1"/>
  <c r="O2841" i="1"/>
  <c r="N2841" i="1"/>
  <c r="M2841" i="1"/>
  <c r="K2841" i="1"/>
  <c r="J2841" i="1"/>
  <c r="I2841" i="1"/>
  <c r="H2841" i="1"/>
  <c r="G2841" i="1"/>
  <c r="E2841" i="1"/>
  <c r="D2841" i="1"/>
  <c r="C2841" i="1"/>
  <c r="AL2840" i="1"/>
  <c r="AH2840" i="1"/>
  <c r="AG2840" i="1"/>
  <c r="AE2840" i="1"/>
  <c r="V2840" i="1"/>
  <c r="T2840" i="1"/>
  <c r="S2840" i="1"/>
  <c r="R2840" i="1"/>
  <c r="P2840" i="1"/>
  <c r="O2840" i="1"/>
  <c r="N2840" i="1"/>
  <c r="M2840" i="1"/>
  <c r="K2840" i="1"/>
  <c r="J2840" i="1"/>
  <c r="I2840" i="1"/>
  <c r="H2840" i="1"/>
  <c r="G2840" i="1"/>
  <c r="E2840" i="1"/>
  <c r="D2840" i="1"/>
  <c r="C2840" i="1"/>
  <c r="AL2839" i="1"/>
  <c r="AH2839" i="1"/>
  <c r="AG2839" i="1"/>
  <c r="AE2839" i="1"/>
  <c r="V2839" i="1"/>
  <c r="T2839" i="1"/>
  <c r="S2839" i="1"/>
  <c r="R2839" i="1"/>
  <c r="P2839" i="1"/>
  <c r="O2839" i="1"/>
  <c r="N2839" i="1"/>
  <c r="M2839" i="1"/>
  <c r="K2839" i="1"/>
  <c r="J2839" i="1"/>
  <c r="I2839" i="1"/>
  <c r="H2839" i="1"/>
  <c r="G2839" i="1"/>
  <c r="E2839" i="1"/>
  <c r="D2839" i="1"/>
  <c r="C2839" i="1"/>
  <c r="AL2838" i="1"/>
  <c r="AH2838" i="1"/>
  <c r="AG2838" i="1"/>
  <c r="AE2838" i="1"/>
  <c r="V2838" i="1"/>
  <c r="T2838" i="1"/>
  <c r="S2838" i="1"/>
  <c r="R2838" i="1"/>
  <c r="P2838" i="1"/>
  <c r="O2838" i="1"/>
  <c r="N2838" i="1"/>
  <c r="M2838" i="1"/>
  <c r="K2838" i="1"/>
  <c r="J2838" i="1"/>
  <c r="I2838" i="1"/>
  <c r="H2838" i="1"/>
  <c r="G2838" i="1"/>
  <c r="E2838" i="1"/>
  <c r="D2838" i="1"/>
  <c r="C2838" i="1"/>
  <c r="AL2837" i="1"/>
  <c r="AH2837" i="1"/>
  <c r="AG2837" i="1"/>
  <c r="AE2837" i="1"/>
  <c r="V2837" i="1"/>
  <c r="T2837" i="1"/>
  <c r="S2837" i="1"/>
  <c r="R2837" i="1"/>
  <c r="P2837" i="1"/>
  <c r="O2837" i="1"/>
  <c r="N2837" i="1"/>
  <c r="M2837" i="1"/>
  <c r="K2837" i="1"/>
  <c r="J2837" i="1"/>
  <c r="I2837" i="1"/>
  <c r="H2837" i="1"/>
  <c r="G2837" i="1"/>
  <c r="E2837" i="1"/>
  <c r="D2837" i="1"/>
  <c r="C2837" i="1"/>
  <c r="AL2836" i="1"/>
  <c r="AH2836" i="1"/>
  <c r="AG2836" i="1"/>
  <c r="AE2836" i="1"/>
  <c r="V2836" i="1"/>
  <c r="T2836" i="1"/>
  <c r="S2836" i="1"/>
  <c r="R2836" i="1"/>
  <c r="P2836" i="1"/>
  <c r="O2836" i="1"/>
  <c r="N2836" i="1"/>
  <c r="M2836" i="1"/>
  <c r="K2836" i="1"/>
  <c r="J2836" i="1"/>
  <c r="I2836" i="1"/>
  <c r="H2836" i="1"/>
  <c r="G2836" i="1"/>
  <c r="E2836" i="1"/>
  <c r="D2836" i="1"/>
  <c r="C2836" i="1"/>
  <c r="AL2835" i="1"/>
  <c r="AH2835" i="1"/>
  <c r="AG2835" i="1"/>
  <c r="AE2835" i="1"/>
  <c r="V2835" i="1"/>
  <c r="T2835" i="1"/>
  <c r="S2835" i="1"/>
  <c r="R2835" i="1"/>
  <c r="P2835" i="1"/>
  <c r="O2835" i="1"/>
  <c r="N2835" i="1"/>
  <c r="M2835" i="1"/>
  <c r="K2835" i="1"/>
  <c r="J2835" i="1"/>
  <c r="I2835" i="1"/>
  <c r="H2835" i="1"/>
  <c r="G2835" i="1"/>
  <c r="E2835" i="1"/>
  <c r="D2835" i="1"/>
  <c r="C2835" i="1"/>
  <c r="AL2834" i="1"/>
  <c r="AH2834" i="1"/>
  <c r="AG2834" i="1"/>
  <c r="AE2834" i="1"/>
  <c r="V2834" i="1"/>
  <c r="T2834" i="1"/>
  <c r="S2834" i="1"/>
  <c r="R2834" i="1"/>
  <c r="P2834" i="1"/>
  <c r="O2834" i="1"/>
  <c r="N2834" i="1"/>
  <c r="M2834" i="1"/>
  <c r="K2834" i="1"/>
  <c r="J2834" i="1"/>
  <c r="I2834" i="1"/>
  <c r="H2834" i="1"/>
  <c r="G2834" i="1"/>
  <c r="E2834" i="1"/>
  <c r="D2834" i="1"/>
  <c r="C2834" i="1"/>
  <c r="AL2833" i="1"/>
  <c r="AH2833" i="1"/>
  <c r="AG2833" i="1"/>
  <c r="AE2833" i="1"/>
  <c r="V2833" i="1"/>
  <c r="T2833" i="1"/>
  <c r="S2833" i="1"/>
  <c r="R2833" i="1"/>
  <c r="P2833" i="1"/>
  <c r="O2833" i="1"/>
  <c r="N2833" i="1"/>
  <c r="M2833" i="1"/>
  <c r="K2833" i="1"/>
  <c r="J2833" i="1"/>
  <c r="I2833" i="1"/>
  <c r="H2833" i="1"/>
  <c r="G2833" i="1"/>
  <c r="E2833" i="1"/>
  <c r="D2833" i="1"/>
  <c r="C2833" i="1"/>
  <c r="AL2832" i="1"/>
  <c r="AH2832" i="1"/>
  <c r="AG2832" i="1"/>
  <c r="AE2832" i="1"/>
  <c r="V2832" i="1"/>
  <c r="T2832" i="1"/>
  <c r="S2832" i="1"/>
  <c r="R2832" i="1"/>
  <c r="P2832" i="1"/>
  <c r="O2832" i="1"/>
  <c r="N2832" i="1"/>
  <c r="M2832" i="1"/>
  <c r="K2832" i="1"/>
  <c r="J2832" i="1"/>
  <c r="I2832" i="1"/>
  <c r="H2832" i="1"/>
  <c r="G2832" i="1"/>
  <c r="E2832" i="1"/>
  <c r="D2832" i="1"/>
  <c r="C2832" i="1"/>
  <c r="AL2831" i="1"/>
  <c r="AH2831" i="1"/>
  <c r="AG2831" i="1"/>
  <c r="AE2831" i="1"/>
  <c r="V2831" i="1"/>
  <c r="T2831" i="1"/>
  <c r="S2831" i="1"/>
  <c r="R2831" i="1"/>
  <c r="P2831" i="1"/>
  <c r="O2831" i="1"/>
  <c r="N2831" i="1"/>
  <c r="M2831" i="1"/>
  <c r="K2831" i="1"/>
  <c r="J2831" i="1"/>
  <c r="I2831" i="1"/>
  <c r="H2831" i="1"/>
  <c r="G2831" i="1"/>
  <c r="E2831" i="1"/>
  <c r="D2831" i="1"/>
  <c r="C2831" i="1"/>
  <c r="AL2830" i="1"/>
  <c r="AH2830" i="1"/>
  <c r="AG2830" i="1"/>
  <c r="AE2830" i="1"/>
  <c r="V2830" i="1"/>
  <c r="T2830" i="1"/>
  <c r="S2830" i="1"/>
  <c r="R2830" i="1"/>
  <c r="P2830" i="1"/>
  <c r="O2830" i="1"/>
  <c r="N2830" i="1"/>
  <c r="M2830" i="1"/>
  <c r="K2830" i="1"/>
  <c r="J2830" i="1"/>
  <c r="I2830" i="1"/>
  <c r="H2830" i="1"/>
  <c r="G2830" i="1"/>
  <c r="E2830" i="1"/>
  <c r="D2830" i="1"/>
  <c r="C2830" i="1"/>
  <c r="AL2829" i="1"/>
  <c r="AH2829" i="1"/>
  <c r="AG2829" i="1"/>
  <c r="AE2829" i="1"/>
  <c r="V2829" i="1"/>
  <c r="T2829" i="1"/>
  <c r="S2829" i="1"/>
  <c r="R2829" i="1"/>
  <c r="P2829" i="1"/>
  <c r="O2829" i="1"/>
  <c r="N2829" i="1"/>
  <c r="M2829" i="1"/>
  <c r="K2829" i="1"/>
  <c r="J2829" i="1"/>
  <c r="I2829" i="1"/>
  <c r="H2829" i="1"/>
  <c r="G2829" i="1"/>
  <c r="E2829" i="1"/>
  <c r="D2829" i="1"/>
  <c r="C2829" i="1"/>
  <c r="AL2828" i="1"/>
  <c r="AH2828" i="1"/>
  <c r="AG2828" i="1"/>
  <c r="AE2828" i="1"/>
  <c r="V2828" i="1"/>
  <c r="T2828" i="1"/>
  <c r="S2828" i="1"/>
  <c r="R2828" i="1"/>
  <c r="P2828" i="1"/>
  <c r="O2828" i="1"/>
  <c r="N2828" i="1"/>
  <c r="M2828" i="1"/>
  <c r="K2828" i="1"/>
  <c r="J2828" i="1"/>
  <c r="I2828" i="1"/>
  <c r="H2828" i="1"/>
  <c r="G2828" i="1"/>
  <c r="E2828" i="1"/>
  <c r="D2828" i="1"/>
  <c r="C2828" i="1"/>
  <c r="AL2827" i="1"/>
  <c r="AH2827" i="1"/>
  <c r="AG2827" i="1"/>
  <c r="AE2827" i="1"/>
  <c r="V2827" i="1"/>
  <c r="T2827" i="1"/>
  <c r="S2827" i="1"/>
  <c r="R2827" i="1"/>
  <c r="P2827" i="1"/>
  <c r="O2827" i="1"/>
  <c r="N2827" i="1"/>
  <c r="M2827" i="1"/>
  <c r="K2827" i="1"/>
  <c r="J2827" i="1"/>
  <c r="I2827" i="1"/>
  <c r="H2827" i="1"/>
  <c r="G2827" i="1"/>
  <c r="E2827" i="1"/>
  <c r="D2827" i="1"/>
  <c r="C2827" i="1"/>
  <c r="AL2826" i="1"/>
  <c r="AH2826" i="1"/>
  <c r="AG2826" i="1"/>
  <c r="AE2826" i="1"/>
  <c r="V2826" i="1"/>
  <c r="T2826" i="1"/>
  <c r="S2826" i="1"/>
  <c r="R2826" i="1"/>
  <c r="P2826" i="1"/>
  <c r="O2826" i="1"/>
  <c r="N2826" i="1"/>
  <c r="M2826" i="1"/>
  <c r="K2826" i="1"/>
  <c r="J2826" i="1"/>
  <c r="I2826" i="1"/>
  <c r="H2826" i="1"/>
  <c r="G2826" i="1"/>
  <c r="E2826" i="1"/>
  <c r="D2826" i="1"/>
  <c r="C2826" i="1"/>
  <c r="AL2825" i="1"/>
  <c r="AH2825" i="1"/>
  <c r="AG2825" i="1"/>
  <c r="AE2825" i="1"/>
  <c r="V2825" i="1"/>
  <c r="T2825" i="1"/>
  <c r="S2825" i="1"/>
  <c r="R2825" i="1"/>
  <c r="P2825" i="1"/>
  <c r="O2825" i="1"/>
  <c r="N2825" i="1"/>
  <c r="M2825" i="1"/>
  <c r="K2825" i="1"/>
  <c r="J2825" i="1"/>
  <c r="I2825" i="1"/>
  <c r="H2825" i="1"/>
  <c r="G2825" i="1"/>
  <c r="E2825" i="1"/>
  <c r="D2825" i="1"/>
  <c r="C2825" i="1"/>
  <c r="AL2824" i="1"/>
  <c r="AH2824" i="1"/>
  <c r="AG2824" i="1"/>
  <c r="AE2824" i="1"/>
  <c r="V2824" i="1"/>
  <c r="T2824" i="1"/>
  <c r="S2824" i="1"/>
  <c r="R2824" i="1"/>
  <c r="P2824" i="1"/>
  <c r="O2824" i="1"/>
  <c r="N2824" i="1"/>
  <c r="M2824" i="1"/>
  <c r="K2824" i="1"/>
  <c r="J2824" i="1"/>
  <c r="I2824" i="1"/>
  <c r="H2824" i="1"/>
  <c r="G2824" i="1"/>
  <c r="E2824" i="1"/>
  <c r="D2824" i="1"/>
  <c r="C2824" i="1"/>
  <c r="AL2823" i="1"/>
  <c r="AH2823" i="1"/>
  <c r="AG2823" i="1"/>
  <c r="AE2823" i="1"/>
  <c r="V2823" i="1"/>
  <c r="T2823" i="1"/>
  <c r="S2823" i="1"/>
  <c r="R2823" i="1"/>
  <c r="P2823" i="1"/>
  <c r="O2823" i="1"/>
  <c r="N2823" i="1"/>
  <c r="M2823" i="1"/>
  <c r="K2823" i="1"/>
  <c r="J2823" i="1"/>
  <c r="I2823" i="1"/>
  <c r="H2823" i="1"/>
  <c r="G2823" i="1"/>
  <c r="E2823" i="1"/>
  <c r="D2823" i="1"/>
  <c r="C2823" i="1"/>
  <c r="AL2822" i="1"/>
  <c r="AH2822" i="1"/>
  <c r="AG2822" i="1"/>
  <c r="AE2822" i="1"/>
  <c r="V2822" i="1"/>
  <c r="T2822" i="1"/>
  <c r="S2822" i="1"/>
  <c r="R2822" i="1"/>
  <c r="P2822" i="1"/>
  <c r="O2822" i="1"/>
  <c r="N2822" i="1"/>
  <c r="M2822" i="1"/>
  <c r="K2822" i="1"/>
  <c r="J2822" i="1"/>
  <c r="I2822" i="1"/>
  <c r="H2822" i="1"/>
  <c r="G2822" i="1"/>
  <c r="E2822" i="1"/>
  <c r="D2822" i="1"/>
  <c r="C2822" i="1"/>
  <c r="AL2821" i="1"/>
  <c r="AH2821" i="1"/>
  <c r="AG2821" i="1"/>
  <c r="AE2821" i="1"/>
  <c r="V2821" i="1"/>
  <c r="T2821" i="1"/>
  <c r="S2821" i="1"/>
  <c r="R2821" i="1"/>
  <c r="P2821" i="1"/>
  <c r="O2821" i="1"/>
  <c r="N2821" i="1"/>
  <c r="M2821" i="1"/>
  <c r="K2821" i="1"/>
  <c r="J2821" i="1"/>
  <c r="I2821" i="1"/>
  <c r="H2821" i="1"/>
  <c r="G2821" i="1"/>
  <c r="E2821" i="1"/>
  <c r="D2821" i="1"/>
  <c r="C2821" i="1"/>
  <c r="AL2820" i="1"/>
  <c r="AH2820" i="1"/>
  <c r="AG2820" i="1"/>
  <c r="AE2820" i="1"/>
  <c r="V2820" i="1"/>
  <c r="T2820" i="1"/>
  <c r="S2820" i="1"/>
  <c r="R2820" i="1"/>
  <c r="P2820" i="1"/>
  <c r="O2820" i="1"/>
  <c r="N2820" i="1"/>
  <c r="M2820" i="1"/>
  <c r="K2820" i="1"/>
  <c r="J2820" i="1"/>
  <c r="I2820" i="1"/>
  <c r="H2820" i="1"/>
  <c r="G2820" i="1"/>
  <c r="E2820" i="1"/>
  <c r="D2820" i="1"/>
  <c r="C2820" i="1"/>
  <c r="AL2819" i="1"/>
  <c r="AH2819" i="1"/>
  <c r="AG2819" i="1"/>
  <c r="AE2819" i="1"/>
  <c r="V2819" i="1"/>
  <c r="T2819" i="1"/>
  <c r="S2819" i="1"/>
  <c r="R2819" i="1"/>
  <c r="P2819" i="1"/>
  <c r="O2819" i="1"/>
  <c r="N2819" i="1"/>
  <c r="M2819" i="1"/>
  <c r="K2819" i="1"/>
  <c r="J2819" i="1"/>
  <c r="I2819" i="1"/>
  <c r="H2819" i="1"/>
  <c r="G2819" i="1"/>
  <c r="E2819" i="1"/>
  <c r="D2819" i="1"/>
  <c r="C2819" i="1"/>
  <c r="AL2818" i="1"/>
  <c r="AH2818" i="1"/>
  <c r="AG2818" i="1"/>
  <c r="AE2818" i="1"/>
  <c r="V2818" i="1"/>
  <c r="T2818" i="1"/>
  <c r="S2818" i="1"/>
  <c r="R2818" i="1"/>
  <c r="P2818" i="1"/>
  <c r="O2818" i="1"/>
  <c r="N2818" i="1"/>
  <c r="M2818" i="1"/>
  <c r="K2818" i="1"/>
  <c r="J2818" i="1"/>
  <c r="I2818" i="1"/>
  <c r="H2818" i="1"/>
  <c r="G2818" i="1"/>
  <c r="E2818" i="1"/>
  <c r="D2818" i="1"/>
  <c r="C2818" i="1"/>
  <c r="AL2817" i="1"/>
  <c r="AH2817" i="1"/>
  <c r="AG2817" i="1"/>
  <c r="AE2817" i="1"/>
  <c r="V2817" i="1"/>
  <c r="T2817" i="1"/>
  <c r="S2817" i="1"/>
  <c r="R2817" i="1"/>
  <c r="P2817" i="1"/>
  <c r="O2817" i="1"/>
  <c r="N2817" i="1"/>
  <c r="M2817" i="1"/>
  <c r="K2817" i="1"/>
  <c r="J2817" i="1"/>
  <c r="I2817" i="1"/>
  <c r="H2817" i="1"/>
  <c r="G2817" i="1"/>
  <c r="E2817" i="1"/>
  <c r="D2817" i="1"/>
  <c r="C2817" i="1"/>
  <c r="AL2816" i="1"/>
  <c r="AH2816" i="1"/>
  <c r="AG2816" i="1"/>
  <c r="AE2816" i="1"/>
  <c r="V2816" i="1"/>
  <c r="T2816" i="1"/>
  <c r="S2816" i="1"/>
  <c r="R2816" i="1"/>
  <c r="P2816" i="1"/>
  <c r="O2816" i="1"/>
  <c r="N2816" i="1"/>
  <c r="M2816" i="1"/>
  <c r="K2816" i="1"/>
  <c r="J2816" i="1"/>
  <c r="I2816" i="1"/>
  <c r="H2816" i="1"/>
  <c r="G2816" i="1"/>
  <c r="E2816" i="1"/>
  <c r="D2816" i="1"/>
  <c r="C2816" i="1"/>
  <c r="AL2815" i="1"/>
  <c r="AH2815" i="1"/>
  <c r="AG2815" i="1"/>
  <c r="AE2815" i="1"/>
  <c r="V2815" i="1"/>
  <c r="T2815" i="1"/>
  <c r="S2815" i="1"/>
  <c r="R2815" i="1"/>
  <c r="P2815" i="1"/>
  <c r="O2815" i="1"/>
  <c r="N2815" i="1"/>
  <c r="M2815" i="1"/>
  <c r="K2815" i="1"/>
  <c r="J2815" i="1"/>
  <c r="I2815" i="1"/>
  <c r="H2815" i="1"/>
  <c r="G2815" i="1"/>
  <c r="E2815" i="1"/>
  <c r="D2815" i="1"/>
  <c r="C2815" i="1"/>
  <c r="AL2814" i="1"/>
  <c r="AH2814" i="1"/>
  <c r="AG2814" i="1"/>
  <c r="AE2814" i="1"/>
  <c r="V2814" i="1"/>
  <c r="T2814" i="1"/>
  <c r="S2814" i="1"/>
  <c r="R2814" i="1"/>
  <c r="P2814" i="1"/>
  <c r="O2814" i="1"/>
  <c r="N2814" i="1"/>
  <c r="M2814" i="1"/>
  <c r="K2814" i="1"/>
  <c r="J2814" i="1"/>
  <c r="I2814" i="1"/>
  <c r="H2814" i="1"/>
  <c r="G2814" i="1"/>
  <c r="E2814" i="1"/>
  <c r="D2814" i="1"/>
  <c r="C2814" i="1"/>
  <c r="AL2813" i="1"/>
  <c r="AH2813" i="1"/>
  <c r="AG2813" i="1"/>
  <c r="AE2813" i="1"/>
  <c r="V2813" i="1"/>
  <c r="T2813" i="1"/>
  <c r="S2813" i="1"/>
  <c r="R2813" i="1"/>
  <c r="P2813" i="1"/>
  <c r="O2813" i="1"/>
  <c r="N2813" i="1"/>
  <c r="M2813" i="1"/>
  <c r="K2813" i="1"/>
  <c r="J2813" i="1"/>
  <c r="I2813" i="1"/>
  <c r="H2813" i="1"/>
  <c r="G2813" i="1"/>
  <c r="E2813" i="1"/>
  <c r="D2813" i="1"/>
  <c r="C2813" i="1"/>
  <c r="AL2812" i="1"/>
  <c r="AH2812" i="1"/>
  <c r="AG2812" i="1"/>
  <c r="AE2812" i="1"/>
  <c r="V2812" i="1"/>
  <c r="T2812" i="1"/>
  <c r="S2812" i="1"/>
  <c r="R2812" i="1"/>
  <c r="P2812" i="1"/>
  <c r="O2812" i="1"/>
  <c r="N2812" i="1"/>
  <c r="M2812" i="1"/>
  <c r="K2812" i="1"/>
  <c r="J2812" i="1"/>
  <c r="I2812" i="1"/>
  <c r="H2812" i="1"/>
  <c r="G2812" i="1"/>
  <c r="E2812" i="1"/>
  <c r="D2812" i="1"/>
  <c r="C2812" i="1"/>
  <c r="AL2811" i="1"/>
  <c r="AH2811" i="1"/>
  <c r="AG2811" i="1"/>
  <c r="AE2811" i="1"/>
  <c r="V2811" i="1"/>
  <c r="T2811" i="1"/>
  <c r="S2811" i="1"/>
  <c r="R2811" i="1"/>
  <c r="P2811" i="1"/>
  <c r="O2811" i="1"/>
  <c r="N2811" i="1"/>
  <c r="M2811" i="1"/>
  <c r="K2811" i="1"/>
  <c r="J2811" i="1"/>
  <c r="I2811" i="1"/>
  <c r="H2811" i="1"/>
  <c r="G2811" i="1"/>
  <c r="E2811" i="1"/>
  <c r="D2811" i="1"/>
  <c r="C2811" i="1"/>
  <c r="AL2810" i="1"/>
  <c r="AH2810" i="1"/>
  <c r="AG2810" i="1"/>
  <c r="AE2810" i="1"/>
  <c r="V2810" i="1"/>
  <c r="T2810" i="1"/>
  <c r="S2810" i="1"/>
  <c r="R2810" i="1"/>
  <c r="P2810" i="1"/>
  <c r="O2810" i="1"/>
  <c r="N2810" i="1"/>
  <c r="M2810" i="1"/>
  <c r="K2810" i="1"/>
  <c r="J2810" i="1"/>
  <c r="I2810" i="1"/>
  <c r="H2810" i="1"/>
  <c r="G2810" i="1"/>
  <c r="E2810" i="1"/>
  <c r="D2810" i="1"/>
  <c r="C2810" i="1"/>
  <c r="AL2809" i="1"/>
  <c r="AH2809" i="1"/>
  <c r="AG2809" i="1"/>
  <c r="AE2809" i="1"/>
  <c r="V2809" i="1"/>
  <c r="T2809" i="1"/>
  <c r="S2809" i="1"/>
  <c r="R2809" i="1"/>
  <c r="P2809" i="1"/>
  <c r="O2809" i="1"/>
  <c r="N2809" i="1"/>
  <c r="M2809" i="1"/>
  <c r="K2809" i="1"/>
  <c r="J2809" i="1"/>
  <c r="I2809" i="1"/>
  <c r="H2809" i="1"/>
  <c r="G2809" i="1"/>
  <c r="E2809" i="1"/>
  <c r="D2809" i="1"/>
  <c r="C2809" i="1"/>
  <c r="AL2808" i="1"/>
  <c r="AH2808" i="1"/>
  <c r="AG2808" i="1"/>
  <c r="AE2808" i="1"/>
  <c r="V2808" i="1"/>
  <c r="T2808" i="1"/>
  <c r="S2808" i="1"/>
  <c r="R2808" i="1"/>
  <c r="P2808" i="1"/>
  <c r="O2808" i="1"/>
  <c r="N2808" i="1"/>
  <c r="M2808" i="1"/>
  <c r="K2808" i="1"/>
  <c r="J2808" i="1"/>
  <c r="I2808" i="1"/>
  <c r="H2808" i="1"/>
  <c r="G2808" i="1"/>
  <c r="E2808" i="1"/>
  <c r="D2808" i="1"/>
  <c r="C2808" i="1"/>
  <c r="AL2807" i="1"/>
  <c r="AH2807" i="1"/>
  <c r="AG2807" i="1"/>
  <c r="AE2807" i="1"/>
  <c r="V2807" i="1"/>
  <c r="T2807" i="1"/>
  <c r="S2807" i="1"/>
  <c r="R2807" i="1"/>
  <c r="P2807" i="1"/>
  <c r="O2807" i="1"/>
  <c r="N2807" i="1"/>
  <c r="M2807" i="1"/>
  <c r="K2807" i="1"/>
  <c r="J2807" i="1"/>
  <c r="I2807" i="1"/>
  <c r="H2807" i="1"/>
  <c r="G2807" i="1"/>
  <c r="E2807" i="1"/>
  <c r="D2807" i="1"/>
  <c r="C2807" i="1"/>
  <c r="AL2806" i="1"/>
  <c r="AH2806" i="1"/>
  <c r="AG2806" i="1"/>
  <c r="AE2806" i="1"/>
  <c r="V2806" i="1"/>
  <c r="T2806" i="1"/>
  <c r="S2806" i="1"/>
  <c r="R2806" i="1"/>
  <c r="P2806" i="1"/>
  <c r="O2806" i="1"/>
  <c r="N2806" i="1"/>
  <c r="M2806" i="1"/>
  <c r="K2806" i="1"/>
  <c r="J2806" i="1"/>
  <c r="I2806" i="1"/>
  <c r="H2806" i="1"/>
  <c r="G2806" i="1"/>
  <c r="E2806" i="1"/>
  <c r="D2806" i="1"/>
  <c r="C2806" i="1"/>
  <c r="AL2805" i="1"/>
  <c r="AH2805" i="1"/>
  <c r="AG2805" i="1"/>
  <c r="AE2805" i="1"/>
  <c r="V2805" i="1"/>
  <c r="T2805" i="1"/>
  <c r="S2805" i="1"/>
  <c r="R2805" i="1"/>
  <c r="P2805" i="1"/>
  <c r="O2805" i="1"/>
  <c r="N2805" i="1"/>
  <c r="M2805" i="1"/>
  <c r="K2805" i="1"/>
  <c r="J2805" i="1"/>
  <c r="I2805" i="1"/>
  <c r="H2805" i="1"/>
  <c r="G2805" i="1"/>
  <c r="E2805" i="1"/>
  <c r="D2805" i="1"/>
  <c r="C2805" i="1"/>
  <c r="AL2804" i="1"/>
  <c r="AH2804" i="1"/>
  <c r="AG2804" i="1"/>
  <c r="AE2804" i="1"/>
  <c r="V2804" i="1"/>
  <c r="T2804" i="1"/>
  <c r="S2804" i="1"/>
  <c r="R2804" i="1"/>
  <c r="P2804" i="1"/>
  <c r="O2804" i="1"/>
  <c r="N2804" i="1"/>
  <c r="M2804" i="1"/>
  <c r="K2804" i="1"/>
  <c r="J2804" i="1"/>
  <c r="I2804" i="1"/>
  <c r="H2804" i="1"/>
  <c r="G2804" i="1"/>
  <c r="E2804" i="1"/>
  <c r="D2804" i="1"/>
  <c r="C2804" i="1"/>
  <c r="AL2803" i="1"/>
  <c r="AH2803" i="1"/>
  <c r="AG2803" i="1"/>
  <c r="AE2803" i="1"/>
  <c r="V2803" i="1"/>
  <c r="T2803" i="1"/>
  <c r="S2803" i="1"/>
  <c r="R2803" i="1"/>
  <c r="P2803" i="1"/>
  <c r="O2803" i="1"/>
  <c r="N2803" i="1"/>
  <c r="M2803" i="1"/>
  <c r="K2803" i="1"/>
  <c r="J2803" i="1"/>
  <c r="I2803" i="1"/>
  <c r="H2803" i="1"/>
  <c r="G2803" i="1"/>
  <c r="E2803" i="1"/>
  <c r="D2803" i="1"/>
  <c r="C2803" i="1"/>
  <c r="AL2802" i="1"/>
  <c r="AH2802" i="1"/>
  <c r="AG2802" i="1"/>
  <c r="AE2802" i="1"/>
  <c r="V2802" i="1"/>
  <c r="T2802" i="1"/>
  <c r="S2802" i="1"/>
  <c r="R2802" i="1"/>
  <c r="P2802" i="1"/>
  <c r="O2802" i="1"/>
  <c r="N2802" i="1"/>
  <c r="M2802" i="1"/>
  <c r="K2802" i="1"/>
  <c r="J2802" i="1"/>
  <c r="I2802" i="1"/>
  <c r="H2802" i="1"/>
  <c r="G2802" i="1"/>
  <c r="E2802" i="1"/>
  <c r="D2802" i="1"/>
  <c r="C2802" i="1"/>
  <c r="AL2801" i="1"/>
  <c r="AH2801" i="1"/>
  <c r="AG2801" i="1"/>
  <c r="AE2801" i="1"/>
  <c r="V2801" i="1"/>
  <c r="T2801" i="1"/>
  <c r="S2801" i="1"/>
  <c r="R2801" i="1"/>
  <c r="P2801" i="1"/>
  <c r="O2801" i="1"/>
  <c r="N2801" i="1"/>
  <c r="M2801" i="1"/>
  <c r="K2801" i="1"/>
  <c r="J2801" i="1"/>
  <c r="I2801" i="1"/>
  <c r="H2801" i="1"/>
  <c r="G2801" i="1"/>
  <c r="E2801" i="1"/>
  <c r="D2801" i="1"/>
  <c r="C2801" i="1"/>
  <c r="AL2800" i="1"/>
  <c r="AH2800" i="1"/>
  <c r="AG2800" i="1"/>
  <c r="AE2800" i="1"/>
  <c r="V2800" i="1"/>
  <c r="T2800" i="1"/>
  <c r="S2800" i="1"/>
  <c r="R2800" i="1"/>
  <c r="P2800" i="1"/>
  <c r="O2800" i="1"/>
  <c r="N2800" i="1"/>
  <c r="M2800" i="1"/>
  <c r="K2800" i="1"/>
  <c r="J2800" i="1"/>
  <c r="I2800" i="1"/>
  <c r="H2800" i="1"/>
  <c r="G2800" i="1"/>
  <c r="E2800" i="1"/>
  <c r="D2800" i="1"/>
  <c r="C2800" i="1"/>
  <c r="AL2799" i="1"/>
  <c r="AH2799" i="1"/>
  <c r="AG2799" i="1"/>
  <c r="AE2799" i="1"/>
  <c r="V2799" i="1"/>
  <c r="T2799" i="1"/>
  <c r="S2799" i="1"/>
  <c r="R2799" i="1"/>
  <c r="P2799" i="1"/>
  <c r="O2799" i="1"/>
  <c r="N2799" i="1"/>
  <c r="M2799" i="1"/>
  <c r="K2799" i="1"/>
  <c r="J2799" i="1"/>
  <c r="I2799" i="1"/>
  <c r="H2799" i="1"/>
  <c r="G2799" i="1"/>
  <c r="E2799" i="1"/>
  <c r="D2799" i="1"/>
  <c r="C2799" i="1"/>
  <c r="AL2798" i="1"/>
  <c r="AH2798" i="1"/>
  <c r="AG2798" i="1"/>
  <c r="AE2798" i="1"/>
  <c r="V2798" i="1"/>
  <c r="T2798" i="1"/>
  <c r="S2798" i="1"/>
  <c r="R2798" i="1"/>
  <c r="P2798" i="1"/>
  <c r="O2798" i="1"/>
  <c r="N2798" i="1"/>
  <c r="M2798" i="1"/>
  <c r="K2798" i="1"/>
  <c r="J2798" i="1"/>
  <c r="I2798" i="1"/>
  <c r="H2798" i="1"/>
  <c r="G2798" i="1"/>
  <c r="E2798" i="1"/>
  <c r="D2798" i="1"/>
  <c r="C2798" i="1"/>
  <c r="AL2797" i="1"/>
  <c r="AH2797" i="1"/>
  <c r="AG2797" i="1"/>
  <c r="AE2797" i="1"/>
  <c r="V2797" i="1"/>
  <c r="T2797" i="1"/>
  <c r="S2797" i="1"/>
  <c r="R2797" i="1"/>
  <c r="P2797" i="1"/>
  <c r="O2797" i="1"/>
  <c r="N2797" i="1"/>
  <c r="M2797" i="1"/>
  <c r="K2797" i="1"/>
  <c r="J2797" i="1"/>
  <c r="I2797" i="1"/>
  <c r="H2797" i="1"/>
  <c r="G2797" i="1"/>
  <c r="E2797" i="1"/>
  <c r="D2797" i="1"/>
  <c r="C2797" i="1"/>
  <c r="AL2796" i="1"/>
  <c r="AH2796" i="1"/>
  <c r="AG2796" i="1"/>
  <c r="AE2796" i="1"/>
  <c r="V2796" i="1"/>
  <c r="T2796" i="1"/>
  <c r="S2796" i="1"/>
  <c r="R2796" i="1"/>
  <c r="P2796" i="1"/>
  <c r="O2796" i="1"/>
  <c r="N2796" i="1"/>
  <c r="M2796" i="1"/>
  <c r="K2796" i="1"/>
  <c r="J2796" i="1"/>
  <c r="I2796" i="1"/>
  <c r="H2796" i="1"/>
  <c r="G2796" i="1"/>
  <c r="E2796" i="1"/>
  <c r="D2796" i="1"/>
  <c r="C2796" i="1"/>
  <c r="AL2795" i="1"/>
  <c r="AH2795" i="1"/>
  <c r="AG2795" i="1"/>
  <c r="AE2795" i="1"/>
  <c r="V2795" i="1"/>
  <c r="T2795" i="1"/>
  <c r="S2795" i="1"/>
  <c r="R2795" i="1"/>
  <c r="P2795" i="1"/>
  <c r="O2795" i="1"/>
  <c r="N2795" i="1"/>
  <c r="M2795" i="1"/>
  <c r="K2795" i="1"/>
  <c r="J2795" i="1"/>
  <c r="I2795" i="1"/>
  <c r="H2795" i="1"/>
  <c r="G2795" i="1"/>
  <c r="E2795" i="1"/>
  <c r="D2795" i="1"/>
  <c r="C2795" i="1"/>
  <c r="AL2794" i="1"/>
  <c r="AH2794" i="1"/>
  <c r="AG2794" i="1"/>
  <c r="AE2794" i="1"/>
  <c r="V2794" i="1"/>
  <c r="T2794" i="1"/>
  <c r="S2794" i="1"/>
  <c r="R2794" i="1"/>
  <c r="P2794" i="1"/>
  <c r="O2794" i="1"/>
  <c r="N2794" i="1"/>
  <c r="M2794" i="1"/>
  <c r="K2794" i="1"/>
  <c r="J2794" i="1"/>
  <c r="I2794" i="1"/>
  <c r="H2794" i="1"/>
  <c r="G2794" i="1"/>
  <c r="E2794" i="1"/>
  <c r="D2794" i="1"/>
  <c r="C2794" i="1"/>
  <c r="AL2793" i="1"/>
  <c r="AH2793" i="1"/>
  <c r="AG2793" i="1"/>
  <c r="AE2793" i="1"/>
  <c r="V2793" i="1"/>
  <c r="T2793" i="1"/>
  <c r="S2793" i="1"/>
  <c r="R2793" i="1"/>
  <c r="P2793" i="1"/>
  <c r="O2793" i="1"/>
  <c r="N2793" i="1"/>
  <c r="M2793" i="1"/>
  <c r="K2793" i="1"/>
  <c r="J2793" i="1"/>
  <c r="I2793" i="1"/>
  <c r="H2793" i="1"/>
  <c r="G2793" i="1"/>
  <c r="E2793" i="1"/>
  <c r="D2793" i="1"/>
  <c r="C2793" i="1"/>
  <c r="AL2792" i="1"/>
  <c r="AH2792" i="1"/>
  <c r="AG2792" i="1"/>
  <c r="AE2792" i="1"/>
  <c r="V2792" i="1"/>
  <c r="T2792" i="1"/>
  <c r="S2792" i="1"/>
  <c r="R2792" i="1"/>
  <c r="P2792" i="1"/>
  <c r="O2792" i="1"/>
  <c r="N2792" i="1"/>
  <c r="M2792" i="1"/>
  <c r="K2792" i="1"/>
  <c r="J2792" i="1"/>
  <c r="I2792" i="1"/>
  <c r="H2792" i="1"/>
  <c r="G2792" i="1"/>
  <c r="E2792" i="1"/>
  <c r="D2792" i="1"/>
  <c r="C2792" i="1"/>
  <c r="AL2791" i="1"/>
  <c r="AH2791" i="1"/>
  <c r="AG2791" i="1"/>
  <c r="AE2791" i="1"/>
  <c r="V2791" i="1"/>
  <c r="T2791" i="1"/>
  <c r="S2791" i="1"/>
  <c r="R2791" i="1"/>
  <c r="P2791" i="1"/>
  <c r="O2791" i="1"/>
  <c r="N2791" i="1"/>
  <c r="M2791" i="1"/>
  <c r="K2791" i="1"/>
  <c r="J2791" i="1"/>
  <c r="I2791" i="1"/>
  <c r="H2791" i="1"/>
  <c r="G2791" i="1"/>
  <c r="E2791" i="1"/>
  <c r="D2791" i="1"/>
  <c r="C2791" i="1"/>
  <c r="AL2790" i="1"/>
  <c r="AH2790" i="1"/>
  <c r="AG2790" i="1"/>
  <c r="AE2790" i="1"/>
  <c r="V2790" i="1"/>
  <c r="T2790" i="1"/>
  <c r="S2790" i="1"/>
  <c r="R2790" i="1"/>
  <c r="P2790" i="1"/>
  <c r="O2790" i="1"/>
  <c r="N2790" i="1"/>
  <c r="M2790" i="1"/>
  <c r="K2790" i="1"/>
  <c r="J2790" i="1"/>
  <c r="I2790" i="1"/>
  <c r="H2790" i="1"/>
  <c r="G2790" i="1"/>
  <c r="E2790" i="1"/>
  <c r="D2790" i="1"/>
  <c r="C2790" i="1"/>
  <c r="AL2789" i="1"/>
  <c r="AH2789" i="1"/>
  <c r="AG2789" i="1"/>
  <c r="AE2789" i="1"/>
  <c r="V2789" i="1"/>
  <c r="T2789" i="1"/>
  <c r="S2789" i="1"/>
  <c r="R2789" i="1"/>
  <c r="P2789" i="1"/>
  <c r="O2789" i="1"/>
  <c r="N2789" i="1"/>
  <c r="M2789" i="1"/>
  <c r="K2789" i="1"/>
  <c r="J2789" i="1"/>
  <c r="I2789" i="1"/>
  <c r="H2789" i="1"/>
  <c r="G2789" i="1"/>
  <c r="E2789" i="1"/>
  <c r="D2789" i="1"/>
  <c r="C2789" i="1"/>
  <c r="AL2788" i="1"/>
  <c r="AH2788" i="1"/>
  <c r="AG2788" i="1"/>
  <c r="AE2788" i="1"/>
  <c r="V2788" i="1"/>
  <c r="T2788" i="1"/>
  <c r="S2788" i="1"/>
  <c r="R2788" i="1"/>
  <c r="P2788" i="1"/>
  <c r="O2788" i="1"/>
  <c r="N2788" i="1"/>
  <c r="M2788" i="1"/>
  <c r="K2788" i="1"/>
  <c r="J2788" i="1"/>
  <c r="I2788" i="1"/>
  <c r="H2788" i="1"/>
  <c r="G2788" i="1"/>
  <c r="E2788" i="1"/>
  <c r="D2788" i="1"/>
  <c r="C2788" i="1"/>
  <c r="AL2787" i="1"/>
  <c r="AH2787" i="1"/>
  <c r="AG2787" i="1"/>
  <c r="AE2787" i="1"/>
  <c r="V2787" i="1"/>
  <c r="T2787" i="1"/>
  <c r="S2787" i="1"/>
  <c r="R2787" i="1"/>
  <c r="P2787" i="1"/>
  <c r="O2787" i="1"/>
  <c r="N2787" i="1"/>
  <c r="M2787" i="1"/>
  <c r="K2787" i="1"/>
  <c r="J2787" i="1"/>
  <c r="I2787" i="1"/>
  <c r="H2787" i="1"/>
  <c r="G2787" i="1"/>
  <c r="E2787" i="1"/>
  <c r="D2787" i="1"/>
  <c r="C2787" i="1"/>
  <c r="AL2786" i="1"/>
  <c r="AH2786" i="1"/>
  <c r="AG2786" i="1"/>
  <c r="AE2786" i="1"/>
  <c r="V2786" i="1"/>
  <c r="T2786" i="1"/>
  <c r="S2786" i="1"/>
  <c r="R2786" i="1"/>
  <c r="P2786" i="1"/>
  <c r="O2786" i="1"/>
  <c r="N2786" i="1"/>
  <c r="M2786" i="1"/>
  <c r="K2786" i="1"/>
  <c r="J2786" i="1"/>
  <c r="I2786" i="1"/>
  <c r="H2786" i="1"/>
  <c r="G2786" i="1"/>
  <c r="E2786" i="1"/>
  <c r="D2786" i="1"/>
  <c r="C2786" i="1"/>
  <c r="AL2785" i="1"/>
  <c r="AH2785" i="1"/>
  <c r="AG2785" i="1"/>
  <c r="AE2785" i="1"/>
  <c r="V2785" i="1"/>
  <c r="T2785" i="1"/>
  <c r="S2785" i="1"/>
  <c r="R2785" i="1"/>
  <c r="P2785" i="1"/>
  <c r="O2785" i="1"/>
  <c r="N2785" i="1"/>
  <c r="M2785" i="1"/>
  <c r="K2785" i="1"/>
  <c r="J2785" i="1"/>
  <c r="I2785" i="1"/>
  <c r="H2785" i="1"/>
  <c r="G2785" i="1"/>
  <c r="E2785" i="1"/>
  <c r="D2785" i="1"/>
  <c r="C2785" i="1"/>
  <c r="AL2784" i="1"/>
  <c r="AH2784" i="1"/>
  <c r="AG2784" i="1"/>
  <c r="AE2784" i="1"/>
  <c r="V2784" i="1"/>
  <c r="T2784" i="1"/>
  <c r="S2784" i="1"/>
  <c r="R2784" i="1"/>
  <c r="P2784" i="1"/>
  <c r="O2784" i="1"/>
  <c r="N2784" i="1"/>
  <c r="M2784" i="1"/>
  <c r="K2784" i="1"/>
  <c r="J2784" i="1"/>
  <c r="I2784" i="1"/>
  <c r="H2784" i="1"/>
  <c r="G2784" i="1"/>
  <c r="E2784" i="1"/>
  <c r="D2784" i="1"/>
  <c r="C2784" i="1"/>
  <c r="AL2783" i="1"/>
  <c r="AH2783" i="1"/>
  <c r="AG2783" i="1"/>
  <c r="AE2783" i="1"/>
  <c r="V2783" i="1"/>
  <c r="T2783" i="1"/>
  <c r="S2783" i="1"/>
  <c r="R2783" i="1"/>
  <c r="P2783" i="1"/>
  <c r="O2783" i="1"/>
  <c r="N2783" i="1"/>
  <c r="M2783" i="1"/>
  <c r="K2783" i="1"/>
  <c r="J2783" i="1"/>
  <c r="I2783" i="1"/>
  <c r="H2783" i="1"/>
  <c r="G2783" i="1"/>
  <c r="E2783" i="1"/>
  <c r="D2783" i="1"/>
  <c r="C2783" i="1"/>
  <c r="AL2782" i="1"/>
  <c r="AH2782" i="1"/>
  <c r="AG2782" i="1"/>
  <c r="AE2782" i="1"/>
  <c r="V2782" i="1"/>
  <c r="T2782" i="1"/>
  <c r="S2782" i="1"/>
  <c r="R2782" i="1"/>
  <c r="P2782" i="1"/>
  <c r="O2782" i="1"/>
  <c r="N2782" i="1"/>
  <c r="M2782" i="1"/>
  <c r="K2782" i="1"/>
  <c r="J2782" i="1"/>
  <c r="I2782" i="1"/>
  <c r="H2782" i="1"/>
  <c r="G2782" i="1"/>
  <c r="E2782" i="1"/>
  <c r="D2782" i="1"/>
  <c r="C2782" i="1"/>
  <c r="AL2781" i="1"/>
  <c r="AH2781" i="1"/>
  <c r="AG2781" i="1"/>
  <c r="AE2781" i="1"/>
  <c r="V2781" i="1"/>
  <c r="T2781" i="1"/>
  <c r="S2781" i="1"/>
  <c r="R2781" i="1"/>
  <c r="P2781" i="1"/>
  <c r="O2781" i="1"/>
  <c r="N2781" i="1"/>
  <c r="M2781" i="1"/>
  <c r="K2781" i="1"/>
  <c r="J2781" i="1"/>
  <c r="I2781" i="1"/>
  <c r="H2781" i="1"/>
  <c r="G2781" i="1"/>
  <c r="E2781" i="1"/>
  <c r="D2781" i="1"/>
  <c r="C2781" i="1"/>
  <c r="AL2780" i="1"/>
  <c r="AH2780" i="1"/>
  <c r="AG2780" i="1"/>
  <c r="AE2780" i="1"/>
  <c r="V2780" i="1"/>
  <c r="T2780" i="1"/>
  <c r="S2780" i="1"/>
  <c r="R2780" i="1"/>
  <c r="P2780" i="1"/>
  <c r="O2780" i="1"/>
  <c r="N2780" i="1"/>
  <c r="M2780" i="1"/>
  <c r="K2780" i="1"/>
  <c r="J2780" i="1"/>
  <c r="I2780" i="1"/>
  <c r="H2780" i="1"/>
  <c r="G2780" i="1"/>
  <c r="E2780" i="1"/>
  <c r="D2780" i="1"/>
  <c r="C2780" i="1"/>
  <c r="AL2779" i="1"/>
  <c r="AH2779" i="1"/>
  <c r="AG2779" i="1"/>
  <c r="AE2779" i="1"/>
  <c r="V2779" i="1"/>
  <c r="T2779" i="1"/>
  <c r="S2779" i="1"/>
  <c r="R2779" i="1"/>
  <c r="P2779" i="1"/>
  <c r="O2779" i="1"/>
  <c r="N2779" i="1"/>
  <c r="M2779" i="1"/>
  <c r="K2779" i="1"/>
  <c r="J2779" i="1"/>
  <c r="I2779" i="1"/>
  <c r="H2779" i="1"/>
  <c r="G2779" i="1"/>
  <c r="E2779" i="1"/>
  <c r="D2779" i="1"/>
  <c r="C2779" i="1"/>
  <c r="AL2778" i="1"/>
  <c r="AH2778" i="1"/>
  <c r="AG2778" i="1"/>
  <c r="AE2778" i="1"/>
  <c r="V2778" i="1"/>
  <c r="T2778" i="1"/>
  <c r="S2778" i="1"/>
  <c r="R2778" i="1"/>
  <c r="P2778" i="1"/>
  <c r="O2778" i="1"/>
  <c r="N2778" i="1"/>
  <c r="M2778" i="1"/>
  <c r="K2778" i="1"/>
  <c r="J2778" i="1"/>
  <c r="I2778" i="1"/>
  <c r="H2778" i="1"/>
  <c r="G2778" i="1"/>
  <c r="E2778" i="1"/>
  <c r="D2778" i="1"/>
  <c r="C2778" i="1"/>
  <c r="AL2777" i="1"/>
  <c r="AH2777" i="1"/>
  <c r="AG2777" i="1"/>
  <c r="V2777" i="1"/>
  <c r="T2777" i="1"/>
  <c r="S2777" i="1"/>
  <c r="R2777" i="1"/>
  <c r="P2777" i="1"/>
  <c r="O2777" i="1"/>
  <c r="N2777" i="1"/>
  <c r="M2777" i="1"/>
  <c r="K2777" i="1"/>
  <c r="J2777" i="1"/>
  <c r="I2777" i="1"/>
  <c r="H2777" i="1"/>
  <c r="G2777" i="1"/>
  <c r="E2777" i="1"/>
  <c r="D2777" i="1"/>
  <c r="C2777" i="1"/>
  <c r="AL2776" i="1"/>
  <c r="AH2776" i="1"/>
  <c r="AG2776" i="1"/>
  <c r="AE2776" i="1"/>
  <c r="V2776" i="1"/>
  <c r="T2776" i="1"/>
  <c r="S2776" i="1"/>
  <c r="R2776" i="1"/>
  <c r="P2776" i="1"/>
  <c r="O2776" i="1"/>
  <c r="N2776" i="1"/>
  <c r="M2776" i="1"/>
  <c r="K2776" i="1"/>
  <c r="J2776" i="1"/>
  <c r="I2776" i="1"/>
  <c r="H2776" i="1"/>
  <c r="G2776" i="1"/>
  <c r="E2776" i="1"/>
  <c r="D2776" i="1"/>
  <c r="C2776" i="1"/>
  <c r="AL2775" i="1"/>
  <c r="AH2775" i="1"/>
  <c r="AG2775" i="1"/>
  <c r="AE2775" i="1"/>
  <c r="V2775" i="1"/>
  <c r="T2775" i="1"/>
  <c r="S2775" i="1"/>
  <c r="R2775" i="1"/>
  <c r="P2775" i="1"/>
  <c r="O2775" i="1"/>
  <c r="N2775" i="1"/>
  <c r="M2775" i="1"/>
  <c r="K2775" i="1"/>
  <c r="J2775" i="1"/>
  <c r="I2775" i="1"/>
  <c r="H2775" i="1"/>
  <c r="G2775" i="1"/>
  <c r="E2775" i="1"/>
  <c r="D2775" i="1"/>
  <c r="C2775" i="1"/>
  <c r="AL2774" i="1"/>
  <c r="AH2774" i="1"/>
  <c r="AG2774" i="1"/>
  <c r="AE2774" i="1"/>
  <c r="V2774" i="1"/>
  <c r="T2774" i="1"/>
  <c r="S2774" i="1"/>
  <c r="R2774" i="1"/>
  <c r="P2774" i="1"/>
  <c r="O2774" i="1"/>
  <c r="N2774" i="1"/>
  <c r="M2774" i="1"/>
  <c r="K2774" i="1"/>
  <c r="J2774" i="1"/>
  <c r="I2774" i="1"/>
  <c r="H2774" i="1"/>
  <c r="G2774" i="1"/>
  <c r="E2774" i="1"/>
  <c r="D2774" i="1"/>
  <c r="C2774" i="1"/>
  <c r="AL2773" i="1"/>
  <c r="AH2773" i="1"/>
  <c r="AG2773" i="1"/>
  <c r="AE2773" i="1"/>
  <c r="V2773" i="1"/>
  <c r="T2773" i="1"/>
  <c r="S2773" i="1"/>
  <c r="R2773" i="1"/>
  <c r="P2773" i="1"/>
  <c r="O2773" i="1"/>
  <c r="N2773" i="1"/>
  <c r="M2773" i="1"/>
  <c r="K2773" i="1"/>
  <c r="J2773" i="1"/>
  <c r="I2773" i="1"/>
  <c r="H2773" i="1"/>
  <c r="G2773" i="1"/>
  <c r="E2773" i="1"/>
  <c r="D2773" i="1"/>
  <c r="C2773" i="1"/>
  <c r="AL2772" i="1"/>
  <c r="AH2772" i="1"/>
  <c r="AG2772" i="1"/>
  <c r="AE2772" i="1"/>
  <c r="V2772" i="1"/>
  <c r="T2772" i="1"/>
  <c r="S2772" i="1"/>
  <c r="R2772" i="1"/>
  <c r="P2772" i="1"/>
  <c r="O2772" i="1"/>
  <c r="N2772" i="1"/>
  <c r="M2772" i="1"/>
  <c r="K2772" i="1"/>
  <c r="J2772" i="1"/>
  <c r="I2772" i="1"/>
  <c r="H2772" i="1"/>
  <c r="G2772" i="1"/>
  <c r="E2772" i="1"/>
  <c r="D2772" i="1"/>
  <c r="C2772" i="1"/>
  <c r="AL2771" i="1"/>
  <c r="AH2771" i="1"/>
  <c r="AG2771" i="1"/>
  <c r="AE2771" i="1"/>
  <c r="V2771" i="1"/>
  <c r="T2771" i="1"/>
  <c r="S2771" i="1"/>
  <c r="R2771" i="1"/>
  <c r="P2771" i="1"/>
  <c r="O2771" i="1"/>
  <c r="N2771" i="1"/>
  <c r="M2771" i="1"/>
  <c r="K2771" i="1"/>
  <c r="J2771" i="1"/>
  <c r="I2771" i="1"/>
  <c r="H2771" i="1"/>
  <c r="G2771" i="1"/>
  <c r="E2771" i="1"/>
  <c r="D2771" i="1"/>
  <c r="C2771" i="1"/>
  <c r="AL2770" i="1"/>
  <c r="AH2770" i="1"/>
  <c r="AG2770" i="1"/>
  <c r="AE2770" i="1"/>
  <c r="V2770" i="1"/>
  <c r="T2770" i="1"/>
  <c r="S2770" i="1"/>
  <c r="R2770" i="1"/>
  <c r="P2770" i="1"/>
  <c r="O2770" i="1"/>
  <c r="N2770" i="1"/>
  <c r="M2770" i="1"/>
  <c r="K2770" i="1"/>
  <c r="J2770" i="1"/>
  <c r="I2770" i="1"/>
  <c r="H2770" i="1"/>
  <c r="G2770" i="1"/>
  <c r="E2770" i="1"/>
  <c r="D2770" i="1"/>
  <c r="C2770" i="1"/>
  <c r="AL2769" i="1"/>
  <c r="AH2769" i="1"/>
  <c r="AG2769" i="1"/>
  <c r="AE2769" i="1"/>
  <c r="V2769" i="1"/>
  <c r="T2769" i="1"/>
  <c r="S2769" i="1"/>
  <c r="R2769" i="1"/>
  <c r="P2769" i="1"/>
  <c r="O2769" i="1"/>
  <c r="N2769" i="1"/>
  <c r="M2769" i="1"/>
  <c r="K2769" i="1"/>
  <c r="J2769" i="1"/>
  <c r="I2769" i="1"/>
  <c r="H2769" i="1"/>
  <c r="G2769" i="1"/>
  <c r="E2769" i="1"/>
  <c r="D2769" i="1"/>
  <c r="C2769" i="1"/>
  <c r="AL2768" i="1"/>
  <c r="AH2768" i="1"/>
  <c r="AG2768" i="1"/>
  <c r="AE2768" i="1"/>
  <c r="V2768" i="1"/>
  <c r="T2768" i="1"/>
  <c r="S2768" i="1"/>
  <c r="R2768" i="1"/>
  <c r="P2768" i="1"/>
  <c r="O2768" i="1"/>
  <c r="N2768" i="1"/>
  <c r="M2768" i="1"/>
  <c r="K2768" i="1"/>
  <c r="J2768" i="1"/>
  <c r="I2768" i="1"/>
  <c r="H2768" i="1"/>
  <c r="G2768" i="1"/>
  <c r="E2768" i="1"/>
  <c r="D2768" i="1"/>
  <c r="C2768" i="1"/>
  <c r="AL2767" i="1"/>
  <c r="AH2767" i="1"/>
  <c r="AG2767" i="1"/>
  <c r="AE2767" i="1"/>
  <c r="V2767" i="1"/>
  <c r="T2767" i="1"/>
  <c r="S2767" i="1"/>
  <c r="R2767" i="1"/>
  <c r="P2767" i="1"/>
  <c r="O2767" i="1"/>
  <c r="N2767" i="1"/>
  <c r="M2767" i="1"/>
  <c r="K2767" i="1"/>
  <c r="J2767" i="1"/>
  <c r="I2767" i="1"/>
  <c r="H2767" i="1"/>
  <c r="G2767" i="1"/>
  <c r="E2767" i="1"/>
  <c r="D2767" i="1"/>
  <c r="C2767" i="1"/>
  <c r="AL2766" i="1"/>
  <c r="AH2766" i="1"/>
  <c r="AG2766" i="1"/>
  <c r="AE2766" i="1"/>
  <c r="V2766" i="1"/>
  <c r="T2766" i="1"/>
  <c r="S2766" i="1"/>
  <c r="R2766" i="1"/>
  <c r="P2766" i="1"/>
  <c r="O2766" i="1"/>
  <c r="N2766" i="1"/>
  <c r="M2766" i="1"/>
  <c r="K2766" i="1"/>
  <c r="J2766" i="1"/>
  <c r="I2766" i="1"/>
  <c r="H2766" i="1"/>
  <c r="G2766" i="1"/>
  <c r="E2766" i="1"/>
  <c r="D2766" i="1"/>
  <c r="C2766" i="1"/>
  <c r="AL2765" i="1"/>
  <c r="AH2765" i="1"/>
  <c r="AG2765" i="1"/>
  <c r="AE2765" i="1"/>
  <c r="V2765" i="1"/>
  <c r="T2765" i="1"/>
  <c r="S2765" i="1"/>
  <c r="R2765" i="1"/>
  <c r="P2765" i="1"/>
  <c r="O2765" i="1"/>
  <c r="N2765" i="1"/>
  <c r="M2765" i="1"/>
  <c r="K2765" i="1"/>
  <c r="J2765" i="1"/>
  <c r="I2765" i="1"/>
  <c r="H2765" i="1"/>
  <c r="G2765" i="1"/>
  <c r="E2765" i="1"/>
  <c r="D2765" i="1"/>
  <c r="C2765" i="1"/>
  <c r="AL2764" i="1"/>
  <c r="AH2764" i="1"/>
  <c r="AG2764" i="1"/>
  <c r="AE2764" i="1"/>
  <c r="V2764" i="1"/>
  <c r="T2764" i="1"/>
  <c r="S2764" i="1"/>
  <c r="R2764" i="1"/>
  <c r="P2764" i="1"/>
  <c r="O2764" i="1"/>
  <c r="N2764" i="1"/>
  <c r="M2764" i="1"/>
  <c r="K2764" i="1"/>
  <c r="J2764" i="1"/>
  <c r="I2764" i="1"/>
  <c r="H2764" i="1"/>
  <c r="G2764" i="1"/>
  <c r="E2764" i="1"/>
  <c r="D2764" i="1"/>
  <c r="C2764" i="1"/>
  <c r="AL2763" i="1"/>
  <c r="AH2763" i="1"/>
  <c r="AG2763" i="1"/>
  <c r="AE2763" i="1"/>
  <c r="V2763" i="1"/>
  <c r="T2763" i="1"/>
  <c r="S2763" i="1"/>
  <c r="R2763" i="1"/>
  <c r="P2763" i="1"/>
  <c r="O2763" i="1"/>
  <c r="N2763" i="1"/>
  <c r="M2763" i="1"/>
  <c r="K2763" i="1"/>
  <c r="J2763" i="1"/>
  <c r="I2763" i="1"/>
  <c r="H2763" i="1"/>
  <c r="G2763" i="1"/>
  <c r="E2763" i="1"/>
  <c r="D2763" i="1"/>
  <c r="C2763" i="1"/>
  <c r="AL2762" i="1"/>
  <c r="AH2762" i="1"/>
  <c r="AG2762" i="1"/>
  <c r="AE2762" i="1"/>
  <c r="V2762" i="1"/>
  <c r="T2762" i="1"/>
  <c r="S2762" i="1"/>
  <c r="R2762" i="1"/>
  <c r="P2762" i="1"/>
  <c r="O2762" i="1"/>
  <c r="N2762" i="1"/>
  <c r="M2762" i="1"/>
  <c r="K2762" i="1"/>
  <c r="J2762" i="1"/>
  <c r="I2762" i="1"/>
  <c r="H2762" i="1"/>
  <c r="G2762" i="1"/>
  <c r="E2762" i="1"/>
  <c r="D2762" i="1"/>
  <c r="C2762" i="1"/>
  <c r="AL2761" i="1"/>
  <c r="AH2761" i="1"/>
  <c r="AG2761" i="1"/>
  <c r="AE2761" i="1"/>
  <c r="V2761" i="1"/>
  <c r="T2761" i="1"/>
  <c r="S2761" i="1"/>
  <c r="R2761" i="1"/>
  <c r="P2761" i="1"/>
  <c r="O2761" i="1"/>
  <c r="N2761" i="1"/>
  <c r="M2761" i="1"/>
  <c r="K2761" i="1"/>
  <c r="J2761" i="1"/>
  <c r="I2761" i="1"/>
  <c r="H2761" i="1"/>
  <c r="G2761" i="1"/>
  <c r="E2761" i="1"/>
  <c r="D2761" i="1"/>
  <c r="C2761" i="1"/>
  <c r="AL2760" i="1"/>
  <c r="AH2760" i="1"/>
  <c r="AG2760" i="1"/>
  <c r="AE2760" i="1"/>
  <c r="V2760" i="1"/>
  <c r="T2760" i="1"/>
  <c r="S2760" i="1"/>
  <c r="R2760" i="1"/>
  <c r="P2760" i="1"/>
  <c r="O2760" i="1"/>
  <c r="N2760" i="1"/>
  <c r="M2760" i="1"/>
  <c r="K2760" i="1"/>
  <c r="J2760" i="1"/>
  <c r="I2760" i="1"/>
  <c r="H2760" i="1"/>
  <c r="G2760" i="1"/>
  <c r="E2760" i="1"/>
  <c r="D2760" i="1"/>
  <c r="C2760" i="1"/>
  <c r="AL2759" i="1"/>
  <c r="AH2759" i="1"/>
  <c r="AG2759" i="1"/>
  <c r="AE2759" i="1"/>
  <c r="V2759" i="1"/>
  <c r="T2759" i="1"/>
  <c r="S2759" i="1"/>
  <c r="R2759" i="1"/>
  <c r="P2759" i="1"/>
  <c r="O2759" i="1"/>
  <c r="N2759" i="1"/>
  <c r="M2759" i="1"/>
  <c r="K2759" i="1"/>
  <c r="J2759" i="1"/>
  <c r="I2759" i="1"/>
  <c r="H2759" i="1"/>
  <c r="G2759" i="1"/>
  <c r="E2759" i="1"/>
  <c r="D2759" i="1"/>
  <c r="C2759" i="1"/>
  <c r="AL2758" i="1"/>
  <c r="AH2758" i="1"/>
  <c r="AG2758" i="1"/>
  <c r="AE2758" i="1"/>
  <c r="V2758" i="1"/>
  <c r="T2758" i="1"/>
  <c r="S2758" i="1"/>
  <c r="R2758" i="1"/>
  <c r="P2758" i="1"/>
  <c r="O2758" i="1"/>
  <c r="N2758" i="1"/>
  <c r="M2758" i="1"/>
  <c r="K2758" i="1"/>
  <c r="J2758" i="1"/>
  <c r="I2758" i="1"/>
  <c r="H2758" i="1"/>
  <c r="G2758" i="1"/>
  <c r="E2758" i="1"/>
  <c r="D2758" i="1"/>
  <c r="C2758" i="1"/>
  <c r="AL2757" i="1"/>
  <c r="AH2757" i="1"/>
  <c r="AG2757" i="1"/>
  <c r="AE2757" i="1"/>
  <c r="V2757" i="1"/>
  <c r="T2757" i="1"/>
  <c r="S2757" i="1"/>
  <c r="R2757" i="1"/>
  <c r="P2757" i="1"/>
  <c r="O2757" i="1"/>
  <c r="N2757" i="1"/>
  <c r="M2757" i="1"/>
  <c r="K2757" i="1"/>
  <c r="J2757" i="1"/>
  <c r="I2757" i="1"/>
  <c r="H2757" i="1"/>
  <c r="G2757" i="1"/>
  <c r="E2757" i="1"/>
  <c r="D2757" i="1"/>
  <c r="C2757" i="1"/>
  <c r="AL2756" i="1"/>
  <c r="AH2756" i="1"/>
  <c r="AG2756" i="1"/>
  <c r="AE2756" i="1"/>
  <c r="V2756" i="1"/>
  <c r="T2756" i="1"/>
  <c r="S2756" i="1"/>
  <c r="R2756" i="1"/>
  <c r="P2756" i="1"/>
  <c r="O2756" i="1"/>
  <c r="N2756" i="1"/>
  <c r="M2756" i="1"/>
  <c r="K2756" i="1"/>
  <c r="J2756" i="1"/>
  <c r="I2756" i="1"/>
  <c r="H2756" i="1"/>
  <c r="G2756" i="1"/>
  <c r="E2756" i="1"/>
  <c r="D2756" i="1"/>
  <c r="C2756" i="1"/>
  <c r="AL2755" i="1"/>
  <c r="AH2755" i="1"/>
  <c r="AG2755" i="1"/>
  <c r="AE2755" i="1"/>
  <c r="V2755" i="1"/>
  <c r="T2755" i="1"/>
  <c r="S2755" i="1"/>
  <c r="R2755" i="1"/>
  <c r="P2755" i="1"/>
  <c r="O2755" i="1"/>
  <c r="N2755" i="1"/>
  <c r="M2755" i="1"/>
  <c r="K2755" i="1"/>
  <c r="J2755" i="1"/>
  <c r="I2755" i="1"/>
  <c r="H2755" i="1"/>
  <c r="G2755" i="1"/>
  <c r="E2755" i="1"/>
  <c r="D2755" i="1"/>
  <c r="C2755" i="1"/>
  <c r="AL2754" i="1"/>
  <c r="AH2754" i="1"/>
  <c r="AG2754" i="1"/>
  <c r="AE2754" i="1"/>
  <c r="V2754" i="1"/>
  <c r="T2754" i="1"/>
  <c r="S2754" i="1"/>
  <c r="R2754" i="1"/>
  <c r="P2754" i="1"/>
  <c r="O2754" i="1"/>
  <c r="N2754" i="1"/>
  <c r="M2754" i="1"/>
  <c r="K2754" i="1"/>
  <c r="J2754" i="1"/>
  <c r="I2754" i="1"/>
  <c r="H2754" i="1"/>
  <c r="G2754" i="1"/>
  <c r="E2754" i="1"/>
  <c r="D2754" i="1"/>
  <c r="C2754" i="1"/>
  <c r="AL2753" i="1"/>
  <c r="AH2753" i="1"/>
  <c r="AG2753" i="1"/>
  <c r="AE2753" i="1"/>
  <c r="V2753" i="1"/>
  <c r="T2753" i="1"/>
  <c r="S2753" i="1"/>
  <c r="R2753" i="1"/>
  <c r="P2753" i="1"/>
  <c r="O2753" i="1"/>
  <c r="N2753" i="1"/>
  <c r="M2753" i="1"/>
  <c r="K2753" i="1"/>
  <c r="J2753" i="1"/>
  <c r="I2753" i="1"/>
  <c r="H2753" i="1"/>
  <c r="G2753" i="1"/>
  <c r="E2753" i="1"/>
  <c r="D2753" i="1"/>
  <c r="C2753" i="1"/>
  <c r="AL2752" i="1"/>
  <c r="AH2752" i="1"/>
  <c r="AG2752" i="1"/>
  <c r="AE2752" i="1"/>
  <c r="V2752" i="1"/>
  <c r="T2752" i="1"/>
  <c r="S2752" i="1"/>
  <c r="R2752" i="1"/>
  <c r="P2752" i="1"/>
  <c r="O2752" i="1"/>
  <c r="N2752" i="1"/>
  <c r="M2752" i="1"/>
  <c r="K2752" i="1"/>
  <c r="J2752" i="1"/>
  <c r="I2752" i="1"/>
  <c r="H2752" i="1"/>
  <c r="G2752" i="1"/>
  <c r="E2752" i="1"/>
  <c r="D2752" i="1"/>
  <c r="C2752" i="1"/>
  <c r="AL2751" i="1"/>
  <c r="AH2751" i="1"/>
  <c r="AG2751" i="1"/>
  <c r="AE2751" i="1"/>
  <c r="V2751" i="1"/>
  <c r="T2751" i="1"/>
  <c r="S2751" i="1"/>
  <c r="R2751" i="1"/>
  <c r="P2751" i="1"/>
  <c r="O2751" i="1"/>
  <c r="N2751" i="1"/>
  <c r="M2751" i="1"/>
  <c r="K2751" i="1"/>
  <c r="J2751" i="1"/>
  <c r="I2751" i="1"/>
  <c r="H2751" i="1"/>
  <c r="G2751" i="1"/>
  <c r="E2751" i="1"/>
  <c r="D2751" i="1"/>
  <c r="C2751" i="1"/>
  <c r="AL2750" i="1"/>
  <c r="AH2750" i="1"/>
  <c r="AG2750" i="1"/>
  <c r="AE2750" i="1"/>
  <c r="V2750" i="1"/>
  <c r="T2750" i="1"/>
  <c r="S2750" i="1"/>
  <c r="R2750" i="1"/>
  <c r="P2750" i="1"/>
  <c r="O2750" i="1"/>
  <c r="N2750" i="1"/>
  <c r="M2750" i="1"/>
  <c r="K2750" i="1"/>
  <c r="J2750" i="1"/>
  <c r="I2750" i="1"/>
  <c r="H2750" i="1"/>
  <c r="G2750" i="1"/>
  <c r="E2750" i="1"/>
  <c r="D2750" i="1"/>
  <c r="C2750" i="1"/>
  <c r="AL2749" i="1"/>
  <c r="AH2749" i="1"/>
  <c r="AG2749" i="1"/>
  <c r="AE2749" i="1"/>
  <c r="V2749" i="1"/>
  <c r="T2749" i="1"/>
  <c r="S2749" i="1"/>
  <c r="R2749" i="1"/>
  <c r="P2749" i="1"/>
  <c r="O2749" i="1"/>
  <c r="N2749" i="1"/>
  <c r="M2749" i="1"/>
  <c r="K2749" i="1"/>
  <c r="J2749" i="1"/>
  <c r="I2749" i="1"/>
  <c r="H2749" i="1"/>
  <c r="G2749" i="1"/>
  <c r="E2749" i="1"/>
  <c r="D2749" i="1"/>
  <c r="C2749" i="1"/>
  <c r="AL2748" i="1"/>
  <c r="AH2748" i="1"/>
  <c r="AG2748" i="1"/>
  <c r="AE2748" i="1"/>
  <c r="V2748" i="1"/>
  <c r="T2748" i="1"/>
  <c r="S2748" i="1"/>
  <c r="R2748" i="1"/>
  <c r="P2748" i="1"/>
  <c r="O2748" i="1"/>
  <c r="N2748" i="1"/>
  <c r="M2748" i="1"/>
  <c r="K2748" i="1"/>
  <c r="J2748" i="1"/>
  <c r="I2748" i="1"/>
  <c r="H2748" i="1"/>
  <c r="G2748" i="1"/>
  <c r="E2748" i="1"/>
  <c r="D2748" i="1"/>
  <c r="C2748" i="1"/>
  <c r="AL2747" i="1"/>
  <c r="AH2747" i="1"/>
  <c r="AG2747" i="1"/>
  <c r="AE2747" i="1"/>
  <c r="V2747" i="1"/>
  <c r="T2747" i="1"/>
  <c r="S2747" i="1"/>
  <c r="R2747" i="1"/>
  <c r="P2747" i="1"/>
  <c r="O2747" i="1"/>
  <c r="N2747" i="1"/>
  <c r="M2747" i="1"/>
  <c r="K2747" i="1"/>
  <c r="J2747" i="1"/>
  <c r="I2747" i="1"/>
  <c r="H2747" i="1"/>
  <c r="G2747" i="1"/>
  <c r="E2747" i="1"/>
  <c r="D2747" i="1"/>
  <c r="C2747" i="1"/>
  <c r="AL2746" i="1"/>
  <c r="AH2746" i="1"/>
  <c r="AG2746" i="1"/>
  <c r="AE2746" i="1"/>
  <c r="V2746" i="1"/>
  <c r="T2746" i="1"/>
  <c r="S2746" i="1"/>
  <c r="R2746" i="1"/>
  <c r="P2746" i="1"/>
  <c r="O2746" i="1"/>
  <c r="N2746" i="1"/>
  <c r="M2746" i="1"/>
  <c r="K2746" i="1"/>
  <c r="J2746" i="1"/>
  <c r="I2746" i="1"/>
  <c r="H2746" i="1"/>
  <c r="G2746" i="1"/>
  <c r="E2746" i="1"/>
  <c r="D2746" i="1"/>
  <c r="C2746" i="1"/>
  <c r="AL2745" i="1"/>
  <c r="AH2745" i="1"/>
  <c r="AG2745" i="1"/>
  <c r="AE2745" i="1"/>
  <c r="V2745" i="1"/>
  <c r="T2745" i="1"/>
  <c r="S2745" i="1"/>
  <c r="R2745" i="1"/>
  <c r="P2745" i="1"/>
  <c r="O2745" i="1"/>
  <c r="N2745" i="1"/>
  <c r="M2745" i="1"/>
  <c r="K2745" i="1"/>
  <c r="J2745" i="1"/>
  <c r="I2745" i="1"/>
  <c r="H2745" i="1"/>
  <c r="G2745" i="1"/>
  <c r="E2745" i="1"/>
  <c r="D2745" i="1"/>
  <c r="C2745" i="1"/>
  <c r="AL2744" i="1"/>
  <c r="AH2744" i="1"/>
  <c r="AG2744" i="1"/>
  <c r="AE2744" i="1"/>
  <c r="V2744" i="1"/>
  <c r="T2744" i="1"/>
  <c r="S2744" i="1"/>
  <c r="R2744" i="1"/>
  <c r="P2744" i="1"/>
  <c r="O2744" i="1"/>
  <c r="N2744" i="1"/>
  <c r="M2744" i="1"/>
  <c r="K2744" i="1"/>
  <c r="J2744" i="1"/>
  <c r="I2744" i="1"/>
  <c r="H2744" i="1"/>
  <c r="G2744" i="1"/>
  <c r="E2744" i="1"/>
  <c r="D2744" i="1"/>
  <c r="C2744" i="1"/>
  <c r="AL2743" i="1"/>
  <c r="AH2743" i="1"/>
  <c r="AG2743" i="1"/>
  <c r="AE2743" i="1"/>
  <c r="V2743" i="1"/>
  <c r="T2743" i="1"/>
  <c r="S2743" i="1"/>
  <c r="R2743" i="1"/>
  <c r="P2743" i="1"/>
  <c r="O2743" i="1"/>
  <c r="N2743" i="1"/>
  <c r="M2743" i="1"/>
  <c r="K2743" i="1"/>
  <c r="J2743" i="1"/>
  <c r="I2743" i="1"/>
  <c r="H2743" i="1"/>
  <c r="G2743" i="1"/>
  <c r="E2743" i="1"/>
  <c r="D2743" i="1"/>
  <c r="C2743" i="1"/>
  <c r="AL2742" i="1"/>
  <c r="AH2742" i="1"/>
  <c r="AG2742" i="1"/>
  <c r="AE2742" i="1"/>
  <c r="V2742" i="1"/>
  <c r="T2742" i="1"/>
  <c r="S2742" i="1"/>
  <c r="R2742" i="1"/>
  <c r="P2742" i="1"/>
  <c r="O2742" i="1"/>
  <c r="N2742" i="1"/>
  <c r="M2742" i="1"/>
  <c r="K2742" i="1"/>
  <c r="J2742" i="1"/>
  <c r="I2742" i="1"/>
  <c r="H2742" i="1"/>
  <c r="G2742" i="1"/>
  <c r="E2742" i="1"/>
  <c r="D2742" i="1"/>
  <c r="C2742" i="1"/>
  <c r="AL2741" i="1"/>
  <c r="AH2741" i="1"/>
  <c r="AG2741" i="1"/>
  <c r="AE2741" i="1"/>
  <c r="V2741" i="1"/>
  <c r="T2741" i="1"/>
  <c r="S2741" i="1"/>
  <c r="R2741" i="1"/>
  <c r="P2741" i="1"/>
  <c r="O2741" i="1"/>
  <c r="N2741" i="1"/>
  <c r="M2741" i="1"/>
  <c r="K2741" i="1"/>
  <c r="J2741" i="1"/>
  <c r="I2741" i="1"/>
  <c r="H2741" i="1"/>
  <c r="G2741" i="1"/>
  <c r="E2741" i="1"/>
  <c r="D2741" i="1"/>
  <c r="C2741" i="1"/>
  <c r="AL2740" i="1"/>
  <c r="AH2740" i="1"/>
  <c r="AG2740" i="1"/>
  <c r="AE2740" i="1"/>
  <c r="V2740" i="1"/>
  <c r="T2740" i="1"/>
  <c r="S2740" i="1"/>
  <c r="R2740" i="1"/>
  <c r="P2740" i="1"/>
  <c r="O2740" i="1"/>
  <c r="N2740" i="1"/>
  <c r="M2740" i="1"/>
  <c r="K2740" i="1"/>
  <c r="J2740" i="1"/>
  <c r="I2740" i="1"/>
  <c r="H2740" i="1"/>
  <c r="G2740" i="1"/>
  <c r="E2740" i="1"/>
  <c r="D2740" i="1"/>
  <c r="C2740" i="1"/>
  <c r="AL2739" i="1"/>
  <c r="AH2739" i="1"/>
  <c r="AG2739" i="1"/>
  <c r="AE2739" i="1"/>
  <c r="V2739" i="1"/>
  <c r="T2739" i="1"/>
  <c r="S2739" i="1"/>
  <c r="R2739" i="1"/>
  <c r="P2739" i="1"/>
  <c r="O2739" i="1"/>
  <c r="N2739" i="1"/>
  <c r="M2739" i="1"/>
  <c r="K2739" i="1"/>
  <c r="J2739" i="1"/>
  <c r="I2739" i="1"/>
  <c r="H2739" i="1"/>
  <c r="G2739" i="1"/>
  <c r="E2739" i="1"/>
  <c r="D2739" i="1"/>
  <c r="C2739" i="1"/>
  <c r="AL2738" i="1"/>
  <c r="AH2738" i="1"/>
  <c r="AG2738" i="1"/>
  <c r="AE2738" i="1"/>
  <c r="V2738" i="1"/>
  <c r="T2738" i="1"/>
  <c r="S2738" i="1"/>
  <c r="R2738" i="1"/>
  <c r="P2738" i="1"/>
  <c r="O2738" i="1"/>
  <c r="N2738" i="1"/>
  <c r="M2738" i="1"/>
  <c r="K2738" i="1"/>
  <c r="J2738" i="1"/>
  <c r="I2738" i="1"/>
  <c r="H2738" i="1"/>
  <c r="G2738" i="1"/>
  <c r="E2738" i="1"/>
  <c r="D2738" i="1"/>
  <c r="C2738" i="1"/>
  <c r="AL2737" i="1"/>
  <c r="AH2737" i="1"/>
  <c r="AG2737" i="1"/>
  <c r="AE2737" i="1"/>
  <c r="V2737" i="1"/>
  <c r="T2737" i="1"/>
  <c r="S2737" i="1"/>
  <c r="R2737" i="1"/>
  <c r="P2737" i="1"/>
  <c r="O2737" i="1"/>
  <c r="N2737" i="1"/>
  <c r="M2737" i="1"/>
  <c r="K2737" i="1"/>
  <c r="J2737" i="1"/>
  <c r="I2737" i="1"/>
  <c r="H2737" i="1"/>
  <c r="G2737" i="1"/>
  <c r="E2737" i="1"/>
  <c r="D2737" i="1"/>
  <c r="C2737" i="1"/>
  <c r="AL2736" i="1"/>
  <c r="AH2736" i="1"/>
  <c r="AG2736" i="1"/>
  <c r="AE2736" i="1"/>
  <c r="V2736" i="1"/>
  <c r="T2736" i="1"/>
  <c r="S2736" i="1"/>
  <c r="R2736" i="1"/>
  <c r="P2736" i="1"/>
  <c r="O2736" i="1"/>
  <c r="N2736" i="1"/>
  <c r="M2736" i="1"/>
  <c r="K2736" i="1"/>
  <c r="J2736" i="1"/>
  <c r="I2736" i="1"/>
  <c r="H2736" i="1"/>
  <c r="G2736" i="1"/>
  <c r="E2736" i="1"/>
  <c r="D2736" i="1"/>
  <c r="C2736" i="1"/>
  <c r="AL2735" i="1"/>
  <c r="AH2735" i="1"/>
  <c r="AG2735" i="1"/>
  <c r="AE2735" i="1"/>
  <c r="V2735" i="1"/>
  <c r="T2735" i="1"/>
  <c r="S2735" i="1"/>
  <c r="R2735" i="1"/>
  <c r="P2735" i="1"/>
  <c r="O2735" i="1"/>
  <c r="N2735" i="1"/>
  <c r="M2735" i="1"/>
  <c r="K2735" i="1"/>
  <c r="J2735" i="1"/>
  <c r="I2735" i="1"/>
  <c r="H2735" i="1"/>
  <c r="G2735" i="1"/>
  <c r="E2735" i="1"/>
  <c r="D2735" i="1"/>
  <c r="C2735" i="1"/>
  <c r="AL2734" i="1"/>
  <c r="AH2734" i="1"/>
  <c r="AG2734" i="1"/>
  <c r="AE2734" i="1"/>
  <c r="V2734" i="1"/>
  <c r="T2734" i="1"/>
  <c r="S2734" i="1"/>
  <c r="R2734" i="1"/>
  <c r="P2734" i="1"/>
  <c r="O2734" i="1"/>
  <c r="N2734" i="1"/>
  <c r="M2734" i="1"/>
  <c r="K2734" i="1"/>
  <c r="J2734" i="1"/>
  <c r="I2734" i="1"/>
  <c r="H2734" i="1"/>
  <c r="G2734" i="1"/>
  <c r="E2734" i="1"/>
  <c r="D2734" i="1"/>
  <c r="C2734" i="1"/>
  <c r="AL2733" i="1"/>
  <c r="AH2733" i="1"/>
  <c r="AG2733" i="1"/>
  <c r="AE2733" i="1"/>
  <c r="V2733" i="1"/>
  <c r="T2733" i="1"/>
  <c r="S2733" i="1"/>
  <c r="R2733" i="1"/>
  <c r="P2733" i="1"/>
  <c r="O2733" i="1"/>
  <c r="N2733" i="1"/>
  <c r="M2733" i="1"/>
  <c r="K2733" i="1"/>
  <c r="J2733" i="1"/>
  <c r="I2733" i="1"/>
  <c r="H2733" i="1"/>
  <c r="G2733" i="1"/>
  <c r="E2733" i="1"/>
  <c r="D2733" i="1"/>
  <c r="C2733" i="1"/>
  <c r="AL2732" i="1"/>
  <c r="AH2732" i="1"/>
  <c r="AG2732" i="1"/>
  <c r="AE2732" i="1"/>
  <c r="V2732" i="1"/>
  <c r="T2732" i="1"/>
  <c r="S2732" i="1"/>
  <c r="R2732" i="1"/>
  <c r="P2732" i="1"/>
  <c r="O2732" i="1"/>
  <c r="N2732" i="1"/>
  <c r="M2732" i="1"/>
  <c r="K2732" i="1"/>
  <c r="J2732" i="1"/>
  <c r="I2732" i="1"/>
  <c r="H2732" i="1"/>
  <c r="G2732" i="1"/>
  <c r="E2732" i="1"/>
  <c r="D2732" i="1"/>
  <c r="C2732" i="1"/>
  <c r="AL2731" i="1"/>
  <c r="AH2731" i="1"/>
  <c r="AG2731" i="1"/>
  <c r="AE2731" i="1"/>
  <c r="V2731" i="1"/>
  <c r="T2731" i="1"/>
  <c r="S2731" i="1"/>
  <c r="R2731" i="1"/>
  <c r="P2731" i="1"/>
  <c r="O2731" i="1"/>
  <c r="N2731" i="1"/>
  <c r="M2731" i="1"/>
  <c r="K2731" i="1"/>
  <c r="J2731" i="1"/>
  <c r="I2731" i="1"/>
  <c r="H2731" i="1"/>
  <c r="G2731" i="1"/>
  <c r="E2731" i="1"/>
  <c r="D2731" i="1"/>
  <c r="C2731" i="1"/>
  <c r="AL2730" i="1"/>
  <c r="AH2730" i="1"/>
  <c r="AG2730" i="1"/>
  <c r="AE2730" i="1"/>
  <c r="V2730" i="1"/>
  <c r="T2730" i="1"/>
  <c r="S2730" i="1"/>
  <c r="R2730" i="1"/>
  <c r="P2730" i="1"/>
  <c r="O2730" i="1"/>
  <c r="N2730" i="1"/>
  <c r="M2730" i="1"/>
  <c r="K2730" i="1"/>
  <c r="J2730" i="1"/>
  <c r="I2730" i="1"/>
  <c r="H2730" i="1"/>
  <c r="G2730" i="1"/>
  <c r="E2730" i="1"/>
  <c r="D2730" i="1"/>
  <c r="C2730" i="1"/>
  <c r="AL2729" i="1"/>
  <c r="AH2729" i="1"/>
  <c r="AG2729" i="1"/>
  <c r="AE2729" i="1"/>
  <c r="V2729" i="1"/>
  <c r="T2729" i="1"/>
  <c r="S2729" i="1"/>
  <c r="R2729" i="1"/>
  <c r="P2729" i="1"/>
  <c r="O2729" i="1"/>
  <c r="N2729" i="1"/>
  <c r="M2729" i="1"/>
  <c r="K2729" i="1"/>
  <c r="J2729" i="1"/>
  <c r="I2729" i="1"/>
  <c r="H2729" i="1"/>
  <c r="G2729" i="1"/>
  <c r="E2729" i="1"/>
  <c r="D2729" i="1"/>
  <c r="C2729" i="1"/>
  <c r="AL2728" i="1"/>
  <c r="AH2728" i="1"/>
  <c r="AG2728" i="1"/>
  <c r="AE2728" i="1"/>
  <c r="V2728" i="1"/>
  <c r="T2728" i="1"/>
  <c r="S2728" i="1"/>
  <c r="R2728" i="1"/>
  <c r="P2728" i="1"/>
  <c r="O2728" i="1"/>
  <c r="N2728" i="1"/>
  <c r="M2728" i="1"/>
  <c r="K2728" i="1"/>
  <c r="J2728" i="1"/>
  <c r="I2728" i="1"/>
  <c r="H2728" i="1"/>
  <c r="G2728" i="1"/>
  <c r="E2728" i="1"/>
  <c r="D2728" i="1"/>
  <c r="C2728" i="1"/>
  <c r="AL2727" i="1"/>
  <c r="AH2727" i="1"/>
  <c r="AG2727" i="1"/>
  <c r="AE2727" i="1"/>
  <c r="V2727" i="1"/>
  <c r="T2727" i="1"/>
  <c r="S2727" i="1"/>
  <c r="R2727" i="1"/>
  <c r="P2727" i="1"/>
  <c r="O2727" i="1"/>
  <c r="N2727" i="1"/>
  <c r="M2727" i="1"/>
  <c r="K2727" i="1"/>
  <c r="J2727" i="1"/>
  <c r="I2727" i="1"/>
  <c r="H2727" i="1"/>
  <c r="G2727" i="1"/>
  <c r="E2727" i="1"/>
  <c r="D2727" i="1"/>
  <c r="C2727" i="1"/>
  <c r="AL2726" i="1"/>
  <c r="AH2726" i="1"/>
  <c r="AG2726" i="1"/>
  <c r="AE2726" i="1"/>
  <c r="V2726" i="1"/>
  <c r="T2726" i="1"/>
  <c r="S2726" i="1"/>
  <c r="R2726" i="1"/>
  <c r="P2726" i="1"/>
  <c r="O2726" i="1"/>
  <c r="N2726" i="1"/>
  <c r="M2726" i="1"/>
  <c r="K2726" i="1"/>
  <c r="J2726" i="1"/>
  <c r="I2726" i="1"/>
  <c r="H2726" i="1"/>
  <c r="G2726" i="1"/>
  <c r="E2726" i="1"/>
  <c r="D2726" i="1"/>
  <c r="C2726" i="1"/>
  <c r="AL2725" i="1"/>
  <c r="AH2725" i="1"/>
  <c r="AG2725" i="1"/>
  <c r="AE2725" i="1"/>
  <c r="V2725" i="1"/>
  <c r="T2725" i="1"/>
  <c r="S2725" i="1"/>
  <c r="R2725" i="1"/>
  <c r="P2725" i="1"/>
  <c r="O2725" i="1"/>
  <c r="N2725" i="1"/>
  <c r="M2725" i="1"/>
  <c r="K2725" i="1"/>
  <c r="J2725" i="1"/>
  <c r="I2725" i="1"/>
  <c r="H2725" i="1"/>
  <c r="G2725" i="1"/>
  <c r="E2725" i="1"/>
  <c r="D2725" i="1"/>
  <c r="C2725" i="1"/>
  <c r="AL2724" i="1"/>
  <c r="AH2724" i="1"/>
  <c r="AG2724" i="1"/>
  <c r="AE2724" i="1"/>
  <c r="V2724" i="1"/>
  <c r="T2724" i="1"/>
  <c r="S2724" i="1"/>
  <c r="R2724" i="1"/>
  <c r="P2724" i="1"/>
  <c r="O2724" i="1"/>
  <c r="N2724" i="1"/>
  <c r="M2724" i="1"/>
  <c r="K2724" i="1"/>
  <c r="J2724" i="1"/>
  <c r="I2724" i="1"/>
  <c r="H2724" i="1"/>
  <c r="G2724" i="1"/>
  <c r="E2724" i="1"/>
  <c r="D2724" i="1"/>
  <c r="C2724" i="1"/>
  <c r="AL2723" i="1"/>
  <c r="AH2723" i="1"/>
  <c r="AG2723" i="1"/>
  <c r="AE2723" i="1"/>
  <c r="V2723" i="1"/>
  <c r="T2723" i="1"/>
  <c r="S2723" i="1"/>
  <c r="R2723" i="1"/>
  <c r="P2723" i="1"/>
  <c r="O2723" i="1"/>
  <c r="N2723" i="1"/>
  <c r="M2723" i="1"/>
  <c r="K2723" i="1"/>
  <c r="J2723" i="1"/>
  <c r="I2723" i="1"/>
  <c r="H2723" i="1"/>
  <c r="G2723" i="1"/>
  <c r="E2723" i="1"/>
  <c r="D2723" i="1"/>
  <c r="C2723" i="1"/>
  <c r="AL2722" i="1"/>
  <c r="AH2722" i="1"/>
  <c r="AG2722" i="1"/>
  <c r="AE2722" i="1"/>
  <c r="V2722" i="1"/>
  <c r="T2722" i="1"/>
  <c r="S2722" i="1"/>
  <c r="R2722" i="1"/>
  <c r="P2722" i="1"/>
  <c r="O2722" i="1"/>
  <c r="N2722" i="1"/>
  <c r="M2722" i="1"/>
  <c r="K2722" i="1"/>
  <c r="J2722" i="1"/>
  <c r="I2722" i="1"/>
  <c r="H2722" i="1"/>
  <c r="G2722" i="1"/>
  <c r="E2722" i="1"/>
  <c r="D2722" i="1"/>
  <c r="C2722" i="1"/>
  <c r="AL2721" i="1"/>
  <c r="AH2721" i="1"/>
  <c r="AG2721" i="1"/>
  <c r="AE2721" i="1"/>
  <c r="V2721" i="1"/>
  <c r="T2721" i="1"/>
  <c r="S2721" i="1"/>
  <c r="R2721" i="1"/>
  <c r="P2721" i="1"/>
  <c r="O2721" i="1"/>
  <c r="N2721" i="1"/>
  <c r="M2721" i="1"/>
  <c r="K2721" i="1"/>
  <c r="J2721" i="1"/>
  <c r="I2721" i="1"/>
  <c r="H2721" i="1"/>
  <c r="G2721" i="1"/>
  <c r="E2721" i="1"/>
  <c r="D2721" i="1"/>
  <c r="C2721" i="1"/>
  <c r="AL2720" i="1"/>
  <c r="AH2720" i="1"/>
  <c r="AG2720" i="1"/>
  <c r="AE2720" i="1"/>
  <c r="V2720" i="1"/>
  <c r="T2720" i="1"/>
  <c r="S2720" i="1"/>
  <c r="R2720" i="1"/>
  <c r="P2720" i="1"/>
  <c r="O2720" i="1"/>
  <c r="N2720" i="1"/>
  <c r="M2720" i="1"/>
  <c r="K2720" i="1"/>
  <c r="J2720" i="1"/>
  <c r="I2720" i="1"/>
  <c r="H2720" i="1"/>
  <c r="G2720" i="1"/>
  <c r="E2720" i="1"/>
  <c r="D2720" i="1"/>
  <c r="C2720" i="1"/>
  <c r="AL2719" i="1"/>
  <c r="AH2719" i="1"/>
  <c r="AG2719" i="1"/>
  <c r="AE2719" i="1"/>
  <c r="V2719" i="1"/>
  <c r="T2719" i="1"/>
  <c r="S2719" i="1"/>
  <c r="R2719" i="1"/>
  <c r="P2719" i="1"/>
  <c r="O2719" i="1"/>
  <c r="N2719" i="1"/>
  <c r="M2719" i="1"/>
  <c r="K2719" i="1"/>
  <c r="J2719" i="1"/>
  <c r="I2719" i="1"/>
  <c r="H2719" i="1"/>
  <c r="G2719" i="1"/>
  <c r="E2719" i="1"/>
  <c r="D2719" i="1"/>
  <c r="C2719" i="1"/>
  <c r="AL2718" i="1"/>
  <c r="AH2718" i="1"/>
  <c r="AG2718" i="1"/>
  <c r="AE2718" i="1"/>
  <c r="V2718" i="1"/>
  <c r="T2718" i="1"/>
  <c r="S2718" i="1"/>
  <c r="R2718" i="1"/>
  <c r="P2718" i="1"/>
  <c r="O2718" i="1"/>
  <c r="N2718" i="1"/>
  <c r="M2718" i="1"/>
  <c r="K2718" i="1"/>
  <c r="J2718" i="1"/>
  <c r="I2718" i="1"/>
  <c r="H2718" i="1"/>
  <c r="G2718" i="1"/>
  <c r="E2718" i="1"/>
  <c r="D2718" i="1"/>
  <c r="C2718" i="1"/>
  <c r="AL2717" i="1"/>
  <c r="AH2717" i="1"/>
  <c r="AG2717" i="1"/>
  <c r="AE2717" i="1"/>
  <c r="V2717" i="1"/>
  <c r="T2717" i="1"/>
  <c r="S2717" i="1"/>
  <c r="R2717" i="1"/>
  <c r="P2717" i="1"/>
  <c r="O2717" i="1"/>
  <c r="N2717" i="1"/>
  <c r="M2717" i="1"/>
  <c r="K2717" i="1"/>
  <c r="J2717" i="1"/>
  <c r="I2717" i="1"/>
  <c r="H2717" i="1"/>
  <c r="G2717" i="1"/>
  <c r="E2717" i="1"/>
  <c r="D2717" i="1"/>
  <c r="C2717" i="1"/>
  <c r="AL2716" i="1"/>
  <c r="AH2716" i="1"/>
  <c r="AG2716" i="1"/>
  <c r="AE2716" i="1"/>
  <c r="V2716" i="1"/>
  <c r="T2716" i="1"/>
  <c r="S2716" i="1"/>
  <c r="R2716" i="1"/>
  <c r="P2716" i="1"/>
  <c r="O2716" i="1"/>
  <c r="N2716" i="1"/>
  <c r="M2716" i="1"/>
  <c r="K2716" i="1"/>
  <c r="J2716" i="1"/>
  <c r="I2716" i="1"/>
  <c r="H2716" i="1"/>
  <c r="G2716" i="1"/>
  <c r="E2716" i="1"/>
  <c r="D2716" i="1"/>
  <c r="C2716" i="1"/>
  <c r="AL2715" i="1"/>
  <c r="AH2715" i="1"/>
  <c r="AG2715" i="1"/>
  <c r="AE2715" i="1"/>
  <c r="V2715" i="1"/>
  <c r="T2715" i="1"/>
  <c r="S2715" i="1"/>
  <c r="R2715" i="1"/>
  <c r="P2715" i="1"/>
  <c r="O2715" i="1"/>
  <c r="N2715" i="1"/>
  <c r="M2715" i="1"/>
  <c r="K2715" i="1"/>
  <c r="J2715" i="1"/>
  <c r="I2715" i="1"/>
  <c r="H2715" i="1"/>
  <c r="G2715" i="1"/>
  <c r="E2715" i="1"/>
  <c r="D2715" i="1"/>
  <c r="C2715" i="1"/>
  <c r="AL2714" i="1"/>
  <c r="AH2714" i="1"/>
  <c r="AG2714" i="1"/>
  <c r="AE2714" i="1"/>
  <c r="V2714" i="1"/>
  <c r="T2714" i="1"/>
  <c r="S2714" i="1"/>
  <c r="R2714" i="1"/>
  <c r="P2714" i="1"/>
  <c r="O2714" i="1"/>
  <c r="N2714" i="1"/>
  <c r="M2714" i="1"/>
  <c r="K2714" i="1"/>
  <c r="J2714" i="1"/>
  <c r="I2714" i="1"/>
  <c r="H2714" i="1"/>
  <c r="G2714" i="1"/>
  <c r="E2714" i="1"/>
  <c r="D2714" i="1"/>
  <c r="C2714" i="1"/>
  <c r="AL2713" i="1"/>
  <c r="AH2713" i="1"/>
  <c r="AG2713" i="1"/>
  <c r="AE2713" i="1"/>
  <c r="V2713" i="1"/>
  <c r="T2713" i="1"/>
  <c r="S2713" i="1"/>
  <c r="R2713" i="1"/>
  <c r="P2713" i="1"/>
  <c r="O2713" i="1"/>
  <c r="N2713" i="1"/>
  <c r="M2713" i="1"/>
  <c r="K2713" i="1"/>
  <c r="J2713" i="1"/>
  <c r="I2713" i="1"/>
  <c r="H2713" i="1"/>
  <c r="G2713" i="1"/>
  <c r="E2713" i="1"/>
  <c r="D2713" i="1"/>
  <c r="C2713" i="1"/>
  <c r="AL2712" i="1"/>
  <c r="AH2712" i="1"/>
  <c r="AG2712" i="1"/>
  <c r="AE2712" i="1"/>
  <c r="V2712" i="1"/>
  <c r="T2712" i="1"/>
  <c r="S2712" i="1"/>
  <c r="R2712" i="1"/>
  <c r="P2712" i="1"/>
  <c r="O2712" i="1"/>
  <c r="N2712" i="1"/>
  <c r="M2712" i="1"/>
  <c r="K2712" i="1"/>
  <c r="J2712" i="1"/>
  <c r="I2712" i="1"/>
  <c r="H2712" i="1"/>
  <c r="G2712" i="1"/>
  <c r="E2712" i="1"/>
  <c r="D2712" i="1"/>
  <c r="C2712" i="1"/>
  <c r="AL2711" i="1"/>
  <c r="AH2711" i="1"/>
  <c r="AG2711" i="1"/>
  <c r="AE2711" i="1"/>
  <c r="V2711" i="1"/>
  <c r="T2711" i="1"/>
  <c r="S2711" i="1"/>
  <c r="R2711" i="1"/>
  <c r="P2711" i="1"/>
  <c r="O2711" i="1"/>
  <c r="N2711" i="1"/>
  <c r="M2711" i="1"/>
  <c r="K2711" i="1"/>
  <c r="J2711" i="1"/>
  <c r="I2711" i="1"/>
  <c r="H2711" i="1"/>
  <c r="G2711" i="1"/>
  <c r="E2711" i="1"/>
  <c r="D2711" i="1"/>
  <c r="C2711" i="1"/>
  <c r="AL2710" i="1"/>
  <c r="AH2710" i="1"/>
  <c r="AG2710" i="1"/>
  <c r="V2710" i="1"/>
  <c r="T2710" i="1"/>
  <c r="S2710" i="1"/>
  <c r="R2710" i="1"/>
  <c r="P2710" i="1"/>
  <c r="O2710" i="1"/>
  <c r="N2710" i="1"/>
  <c r="M2710" i="1"/>
  <c r="K2710" i="1"/>
  <c r="J2710" i="1"/>
  <c r="I2710" i="1"/>
  <c r="H2710" i="1"/>
  <c r="G2710" i="1"/>
  <c r="E2710" i="1"/>
  <c r="D2710" i="1"/>
  <c r="C2710" i="1"/>
  <c r="AL2709" i="1"/>
  <c r="AH2709" i="1"/>
  <c r="AG2709" i="1"/>
  <c r="AE2709" i="1"/>
  <c r="V2709" i="1"/>
  <c r="T2709" i="1"/>
  <c r="S2709" i="1"/>
  <c r="R2709" i="1"/>
  <c r="P2709" i="1"/>
  <c r="O2709" i="1"/>
  <c r="N2709" i="1"/>
  <c r="M2709" i="1"/>
  <c r="K2709" i="1"/>
  <c r="J2709" i="1"/>
  <c r="I2709" i="1"/>
  <c r="H2709" i="1"/>
  <c r="G2709" i="1"/>
  <c r="E2709" i="1"/>
  <c r="D2709" i="1"/>
  <c r="C2709" i="1"/>
  <c r="AL2708" i="1"/>
  <c r="AH2708" i="1"/>
  <c r="AG2708" i="1"/>
  <c r="AE2708" i="1"/>
  <c r="V2708" i="1"/>
  <c r="T2708" i="1"/>
  <c r="S2708" i="1"/>
  <c r="R2708" i="1"/>
  <c r="P2708" i="1"/>
  <c r="O2708" i="1"/>
  <c r="N2708" i="1"/>
  <c r="M2708" i="1"/>
  <c r="K2708" i="1"/>
  <c r="J2708" i="1"/>
  <c r="I2708" i="1"/>
  <c r="H2708" i="1"/>
  <c r="G2708" i="1"/>
  <c r="E2708" i="1"/>
  <c r="D2708" i="1"/>
  <c r="C2708" i="1"/>
  <c r="AL2707" i="1"/>
  <c r="AH2707" i="1"/>
  <c r="AG2707" i="1"/>
  <c r="AE2707" i="1"/>
  <c r="V2707" i="1"/>
  <c r="T2707" i="1"/>
  <c r="S2707" i="1"/>
  <c r="R2707" i="1"/>
  <c r="P2707" i="1"/>
  <c r="O2707" i="1"/>
  <c r="N2707" i="1"/>
  <c r="M2707" i="1"/>
  <c r="K2707" i="1"/>
  <c r="J2707" i="1"/>
  <c r="I2707" i="1"/>
  <c r="H2707" i="1"/>
  <c r="G2707" i="1"/>
  <c r="E2707" i="1"/>
  <c r="D2707" i="1"/>
  <c r="C2707" i="1"/>
  <c r="AL2706" i="1"/>
  <c r="AH2706" i="1"/>
  <c r="AG2706" i="1"/>
  <c r="AE2706" i="1"/>
  <c r="V2706" i="1"/>
  <c r="T2706" i="1"/>
  <c r="S2706" i="1"/>
  <c r="R2706" i="1"/>
  <c r="P2706" i="1"/>
  <c r="O2706" i="1"/>
  <c r="N2706" i="1"/>
  <c r="M2706" i="1"/>
  <c r="K2706" i="1"/>
  <c r="J2706" i="1"/>
  <c r="I2706" i="1"/>
  <c r="H2706" i="1"/>
  <c r="G2706" i="1"/>
  <c r="E2706" i="1"/>
  <c r="D2706" i="1"/>
  <c r="C2706" i="1"/>
  <c r="AL2705" i="1"/>
  <c r="AH2705" i="1"/>
  <c r="AG2705" i="1"/>
  <c r="AE2705" i="1"/>
  <c r="V2705" i="1"/>
  <c r="T2705" i="1"/>
  <c r="S2705" i="1"/>
  <c r="R2705" i="1"/>
  <c r="P2705" i="1"/>
  <c r="O2705" i="1"/>
  <c r="N2705" i="1"/>
  <c r="M2705" i="1"/>
  <c r="K2705" i="1"/>
  <c r="J2705" i="1"/>
  <c r="I2705" i="1"/>
  <c r="H2705" i="1"/>
  <c r="G2705" i="1"/>
  <c r="E2705" i="1"/>
  <c r="D2705" i="1"/>
  <c r="C2705" i="1"/>
  <c r="AL2704" i="1"/>
  <c r="AH2704" i="1"/>
  <c r="AG2704" i="1"/>
  <c r="AE2704" i="1"/>
  <c r="V2704" i="1"/>
  <c r="T2704" i="1"/>
  <c r="S2704" i="1"/>
  <c r="R2704" i="1"/>
  <c r="P2704" i="1"/>
  <c r="O2704" i="1"/>
  <c r="N2704" i="1"/>
  <c r="M2704" i="1"/>
  <c r="K2704" i="1"/>
  <c r="J2704" i="1"/>
  <c r="I2704" i="1"/>
  <c r="H2704" i="1"/>
  <c r="G2704" i="1"/>
  <c r="E2704" i="1"/>
  <c r="D2704" i="1"/>
  <c r="C2704" i="1"/>
  <c r="AL2703" i="1"/>
  <c r="AH2703" i="1"/>
  <c r="AG2703" i="1"/>
  <c r="AE2703" i="1"/>
  <c r="V2703" i="1"/>
  <c r="T2703" i="1"/>
  <c r="S2703" i="1"/>
  <c r="R2703" i="1"/>
  <c r="P2703" i="1"/>
  <c r="O2703" i="1"/>
  <c r="N2703" i="1"/>
  <c r="M2703" i="1"/>
  <c r="K2703" i="1"/>
  <c r="J2703" i="1"/>
  <c r="I2703" i="1"/>
  <c r="H2703" i="1"/>
  <c r="G2703" i="1"/>
  <c r="E2703" i="1"/>
  <c r="D2703" i="1"/>
  <c r="C2703" i="1"/>
  <c r="AL2702" i="1"/>
  <c r="AH2702" i="1"/>
  <c r="AG2702" i="1"/>
  <c r="AE2702" i="1"/>
  <c r="V2702" i="1"/>
  <c r="T2702" i="1"/>
  <c r="S2702" i="1"/>
  <c r="R2702" i="1"/>
  <c r="P2702" i="1"/>
  <c r="O2702" i="1"/>
  <c r="N2702" i="1"/>
  <c r="M2702" i="1"/>
  <c r="K2702" i="1"/>
  <c r="J2702" i="1"/>
  <c r="I2702" i="1"/>
  <c r="H2702" i="1"/>
  <c r="G2702" i="1"/>
  <c r="E2702" i="1"/>
  <c r="D2702" i="1"/>
  <c r="C2702" i="1"/>
  <c r="AL2701" i="1"/>
  <c r="AH2701" i="1"/>
  <c r="AG2701" i="1"/>
  <c r="AE2701" i="1"/>
  <c r="V2701" i="1"/>
  <c r="T2701" i="1"/>
  <c r="S2701" i="1"/>
  <c r="R2701" i="1"/>
  <c r="P2701" i="1"/>
  <c r="O2701" i="1"/>
  <c r="N2701" i="1"/>
  <c r="M2701" i="1"/>
  <c r="K2701" i="1"/>
  <c r="J2701" i="1"/>
  <c r="I2701" i="1"/>
  <c r="H2701" i="1"/>
  <c r="G2701" i="1"/>
  <c r="E2701" i="1"/>
  <c r="D2701" i="1"/>
  <c r="C2701" i="1"/>
  <c r="AL2700" i="1"/>
  <c r="AH2700" i="1"/>
  <c r="AG2700" i="1"/>
  <c r="AE2700" i="1"/>
  <c r="V2700" i="1"/>
  <c r="T2700" i="1"/>
  <c r="S2700" i="1"/>
  <c r="R2700" i="1"/>
  <c r="P2700" i="1"/>
  <c r="O2700" i="1"/>
  <c r="N2700" i="1"/>
  <c r="M2700" i="1"/>
  <c r="K2700" i="1"/>
  <c r="J2700" i="1"/>
  <c r="I2700" i="1"/>
  <c r="H2700" i="1"/>
  <c r="G2700" i="1"/>
  <c r="E2700" i="1"/>
  <c r="D2700" i="1"/>
  <c r="C2700" i="1"/>
  <c r="AL2699" i="1"/>
  <c r="AH2699" i="1"/>
  <c r="AG2699" i="1"/>
  <c r="AE2699" i="1"/>
  <c r="V2699" i="1"/>
  <c r="T2699" i="1"/>
  <c r="S2699" i="1"/>
  <c r="R2699" i="1"/>
  <c r="P2699" i="1"/>
  <c r="O2699" i="1"/>
  <c r="N2699" i="1"/>
  <c r="M2699" i="1"/>
  <c r="K2699" i="1"/>
  <c r="J2699" i="1"/>
  <c r="I2699" i="1"/>
  <c r="H2699" i="1"/>
  <c r="G2699" i="1"/>
  <c r="E2699" i="1"/>
  <c r="D2699" i="1"/>
  <c r="C2699" i="1"/>
  <c r="AL2698" i="1"/>
  <c r="AH2698" i="1"/>
  <c r="AG2698" i="1"/>
  <c r="AE2698" i="1"/>
  <c r="V2698" i="1"/>
  <c r="T2698" i="1"/>
  <c r="S2698" i="1"/>
  <c r="R2698" i="1"/>
  <c r="P2698" i="1"/>
  <c r="O2698" i="1"/>
  <c r="N2698" i="1"/>
  <c r="M2698" i="1"/>
  <c r="K2698" i="1"/>
  <c r="J2698" i="1"/>
  <c r="I2698" i="1"/>
  <c r="H2698" i="1"/>
  <c r="G2698" i="1"/>
  <c r="E2698" i="1"/>
  <c r="D2698" i="1"/>
  <c r="C2698" i="1"/>
  <c r="AL2697" i="1"/>
  <c r="AH2697" i="1"/>
  <c r="AG2697" i="1"/>
  <c r="AE2697" i="1"/>
  <c r="V2697" i="1"/>
  <c r="T2697" i="1"/>
  <c r="S2697" i="1"/>
  <c r="R2697" i="1"/>
  <c r="P2697" i="1"/>
  <c r="O2697" i="1"/>
  <c r="N2697" i="1"/>
  <c r="M2697" i="1"/>
  <c r="K2697" i="1"/>
  <c r="J2697" i="1"/>
  <c r="I2697" i="1"/>
  <c r="H2697" i="1"/>
  <c r="G2697" i="1"/>
  <c r="E2697" i="1"/>
  <c r="D2697" i="1"/>
  <c r="C2697" i="1"/>
  <c r="AL2696" i="1"/>
  <c r="AH2696" i="1"/>
  <c r="AG2696" i="1"/>
  <c r="AE2696" i="1"/>
  <c r="V2696" i="1"/>
  <c r="T2696" i="1"/>
  <c r="S2696" i="1"/>
  <c r="R2696" i="1"/>
  <c r="P2696" i="1"/>
  <c r="O2696" i="1"/>
  <c r="N2696" i="1"/>
  <c r="M2696" i="1"/>
  <c r="K2696" i="1"/>
  <c r="J2696" i="1"/>
  <c r="I2696" i="1"/>
  <c r="H2696" i="1"/>
  <c r="G2696" i="1"/>
  <c r="E2696" i="1"/>
  <c r="D2696" i="1"/>
  <c r="C2696" i="1"/>
  <c r="AL2695" i="1"/>
  <c r="AH2695" i="1"/>
  <c r="AG2695" i="1"/>
  <c r="AE2695" i="1"/>
  <c r="V2695" i="1"/>
  <c r="T2695" i="1"/>
  <c r="S2695" i="1"/>
  <c r="R2695" i="1"/>
  <c r="P2695" i="1"/>
  <c r="O2695" i="1"/>
  <c r="N2695" i="1"/>
  <c r="M2695" i="1"/>
  <c r="K2695" i="1"/>
  <c r="J2695" i="1"/>
  <c r="I2695" i="1"/>
  <c r="H2695" i="1"/>
  <c r="G2695" i="1"/>
  <c r="E2695" i="1"/>
  <c r="D2695" i="1"/>
  <c r="C2695" i="1"/>
  <c r="AL2694" i="1"/>
  <c r="AH2694" i="1"/>
  <c r="AG2694" i="1"/>
  <c r="AE2694" i="1"/>
  <c r="V2694" i="1"/>
  <c r="T2694" i="1"/>
  <c r="S2694" i="1"/>
  <c r="R2694" i="1"/>
  <c r="P2694" i="1"/>
  <c r="O2694" i="1"/>
  <c r="N2694" i="1"/>
  <c r="M2694" i="1"/>
  <c r="K2694" i="1"/>
  <c r="J2694" i="1"/>
  <c r="I2694" i="1"/>
  <c r="H2694" i="1"/>
  <c r="G2694" i="1"/>
  <c r="E2694" i="1"/>
  <c r="D2694" i="1"/>
  <c r="C2694" i="1"/>
  <c r="AL2693" i="1"/>
  <c r="AH2693" i="1"/>
  <c r="AG2693" i="1"/>
  <c r="AE2693" i="1"/>
  <c r="V2693" i="1"/>
  <c r="T2693" i="1"/>
  <c r="S2693" i="1"/>
  <c r="R2693" i="1"/>
  <c r="P2693" i="1"/>
  <c r="O2693" i="1"/>
  <c r="N2693" i="1"/>
  <c r="M2693" i="1"/>
  <c r="K2693" i="1"/>
  <c r="J2693" i="1"/>
  <c r="I2693" i="1"/>
  <c r="H2693" i="1"/>
  <c r="G2693" i="1"/>
  <c r="E2693" i="1"/>
  <c r="D2693" i="1"/>
  <c r="C2693" i="1"/>
  <c r="AL2692" i="1"/>
  <c r="AH2692" i="1"/>
  <c r="AG2692" i="1"/>
  <c r="AE2692" i="1"/>
  <c r="V2692" i="1"/>
  <c r="T2692" i="1"/>
  <c r="S2692" i="1"/>
  <c r="R2692" i="1"/>
  <c r="P2692" i="1"/>
  <c r="O2692" i="1"/>
  <c r="N2692" i="1"/>
  <c r="M2692" i="1"/>
  <c r="K2692" i="1"/>
  <c r="J2692" i="1"/>
  <c r="I2692" i="1"/>
  <c r="H2692" i="1"/>
  <c r="G2692" i="1"/>
  <c r="E2692" i="1"/>
  <c r="D2692" i="1"/>
  <c r="C2692" i="1"/>
  <c r="AL2691" i="1"/>
  <c r="AH2691" i="1"/>
  <c r="AG2691" i="1"/>
  <c r="AE2691" i="1"/>
  <c r="V2691" i="1"/>
  <c r="T2691" i="1"/>
  <c r="S2691" i="1"/>
  <c r="R2691" i="1"/>
  <c r="P2691" i="1"/>
  <c r="O2691" i="1"/>
  <c r="N2691" i="1"/>
  <c r="M2691" i="1"/>
  <c r="K2691" i="1"/>
  <c r="J2691" i="1"/>
  <c r="I2691" i="1"/>
  <c r="H2691" i="1"/>
  <c r="G2691" i="1"/>
  <c r="E2691" i="1"/>
  <c r="D2691" i="1"/>
  <c r="C2691" i="1"/>
  <c r="AL2690" i="1"/>
  <c r="AH2690" i="1"/>
  <c r="AG2690" i="1"/>
  <c r="AE2690" i="1"/>
  <c r="V2690" i="1"/>
  <c r="T2690" i="1"/>
  <c r="S2690" i="1"/>
  <c r="R2690" i="1"/>
  <c r="P2690" i="1"/>
  <c r="O2690" i="1"/>
  <c r="N2690" i="1"/>
  <c r="M2690" i="1"/>
  <c r="K2690" i="1"/>
  <c r="J2690" i="1"/>
  <c r="I2690" i="1"/>
  <c r="H2690" i="1"/>
  <c r="G2690" i="1"/>
  <c r="E2690" i="1"/>
  <c r="D2690" i="1"/>
  <c r="C2690" i="1"/>
  <c r="AL2689" i="1"/>
  <c r="AH2689" i="1"/>
  <c r="AG2689" i="1"/>
  <c r="AE2689" i="1"/>
  <c r="V2689" i="1"/>
  <c r="T2689" i="1"/>
  <c r="S2689" i="1"/>
  <c r="R2689" i="1"/>
  <c r="P2689" i="1"/>
  <c r="O2689" i="1"/>
  <c r="N2689" i="1"/>
  <c r="M2689" i="1"/>
  <c r="K2689" i="1"/>
  <c r="J2689" i="1"/>
  <c r="I2689" i="1"/>
  <c r="H2689" i="1"/>
  <c r="G2689" i="1"/>
  <c r="E2689" i="1"/>
  <c r="D2689" i="1"/>
  <c r="C2689" i="1"/>
  <c r="AL2688" i="1"/>
  <c r="AH2688" i="1"/>
  <c r="AG2688" i="1"/>
  <c r="AE2688" i="1"/>
  <c r="V2688" i="1"/>
  <c r="T2688" i="1"/>
  <c r="S2688" i="1"/>
  <c r="R2688" i="1"/>
  <c r="P2688" i="1"/>
  <c r="O2688" i="1"/>
  <c r="N2688" i="1"/>
  <c r="M2688" i="1"/>
  <c r="K2688" i="1"/>
  <c r="J2688" i="1"/>
  <c r="I2688" i="1"/>
  <c r="H2688" i="1"/>
  <c r="G2688" i="1"/>
  <c r="E2688" i="1"/>
  <c r="D2688" i="1"/>
  <c r="C2688" i="1"/>
  <c r="AL2687" i="1"/>
  <c r="AH2687" i="1"/>
  <c r="AG2687" i="1"/>
  <c r="AE2687" i="1"/>
  <c r="V2687" i="1"/>
  <c r="T2687" i="1"/>
  <c r="S2687" i="1"/>
  <c r="R2687" i="1"/>
  <c r="P2687" i="1"/>
  <c r="O2687" i="1"/>
  <c r="N2687" i="1"/>
  <c r="M2687" i="1"/>
  <c r="K2687" i="1"/>
  <c r="J2687" i="1"/>
  <c r="I2687" i="1"/>
  <c r="H2687" i="1"/>
  <c r="G2687" i="1"/>
  <c r="E2687" i="1"/>
  <c r="D2687" i="1"/>
  <c r="C2687" i="1"/>
  <c r="AL2686" i="1"/>
  <c r="AH2686" i="1"/>
  <c r="AG2686" i="1"/>
  <c r="AE2686" i="1"/>
  <c r="V2686" i="1"/>
  <c r="T2686" i="1"/>
  <c r="S2686" i="1"/>
  <c r="R2686" i="1"/>
  <c r="P2686" i="1"/>
  <c r="O2686" i="1"/>
  <c r="N2686" i="1"/>
  <c r="M2686" i="1"/>
  <c r="K2686" i="1"/>
  <c r="J2686" i="1"/>
  <c r="I2686" i="1"/>
  <c r="H2686" i="1"/>
  <c r="G2686" i="1"/>
  <c r="E2686" i="1"/>
  <c r="D2686" i="1"/>
  <c r="C2686" i="1"/>
  <c r="AL2685" i="1"/>
  <c r="AH2685" i="1"/>
  <c r="AG2685" i="1"/>
  <c r="AE2685" i="1"/>
  <c r="V2685" i="1"/>
  <c r="T2685" i="1"/>
  <c r="S2685" i="1"/>
  <c r="R2685" i="1"/>
  <c r="P2685" i="1"/>
  <c r="O2685" i="1"/>
  <c r="N2685" i="1"/>
  <c r="M2685" i="1"/>
  <c r="K2685" i="1"/>
  <c r="J2685" i="1"/>
  <c r="I2685" i="1"/>
  <c r="H2685" i="1"/>
  <c r="G2685" i="1"/>
  <c r="E2685" i="1"/>
  <c r="D2685" i="1"/>
  <c r="C2685" i="1"/>
  <c r="AL2684" i="1"/>
  <c r="AH2684" i="1"/>
  <c r="AG2684" i="1"/>
  <c r="AE2684" i="1"/>
  <c r="V2684" i="1"/>
  <c r="T2684" i="1"/>
  <c r="S2684" i="1"/>
  <c r="R2684" i="1"/>
  <c r="P2684" i="1"/>
  <c r="O2684" i="1"/>
  <c r="N2684" i="1"/>
  <c r="M2684" i="1"/>
  <c r="K2684" i="1"/>
  <c r="J2684" i="1"/>
  <c r="I2684" i="1"/>
  <c r="H2684" i="1"/>
  <c r="G2684" i="1"/>
  <c r="E2684" i="1"/>
  <c r="D2684" i="1"/>
  <c r="C2684" i="1"/>
  <c r="AL2683" i="1"/>
  <c r="AH2683" i="1"/>
  <c r="AG2683" i="1"/>
  <c r="AE2683" i="1"/>
  <c r="V2683" i="1"/>
  <c r="T2683" i="1"/>
  <c r="S2683" i="1"/>
  <c r="R2683" i="1"/>
  <c r="P2683" i="1"/>
  <c r="O2683" i="1"/>
  <c r="N2683" i="1"/>
  <c r="M2683" i="1"/>
  <c r="K2683" i="1"/>
  <c r="J2683" i="1"/>
  <c r="I2683" i="1"/>
  <c r="H2683" i="1"/>
  <c r="G2683" i="1"/>
  <c r="E2683" i="1"/>
  <c r="D2683" i="1"/>
  <c r="C2683" i="1"/>
  <c r="AL2682" i="1"/>
  <c r="AH2682" i="1"/>
  <c r="AG2682" i="1"/>
  <c r="AE2682" i="1"/>
  <c r="V2682" i="1"/>
  <c r="T2682" i="1"/>
  <c r="S2682" i="1"/>
  <c r="R2682" i="1"/>
  <c r="P2682" i="1"/>
  <c r="O2682" i="1"/>
  <c r="N2682" i="1"/>
  <c r="M2682" i="1"/>
  <c r="K2682" i="1"/>
  <c r="J2682" i="1"/>
  <c r="I2682" i="1"/>
  <c r="H2682" i="1"/>
  <c r="G2682" i="1"/>
  <c r="E2682" i="1"/>
  <c r="D2682" i="1"/>
  <c r="C2682" i="1"/>
  <c r="AL2681" i="1"/>
  <c r="AH2681" i="1"/>
  <c r="AG2681" i="1"/>
  <c r="AE2681" i="1"/>
  <c r="V2681" i="1"/>
  <c r="T2681" i="1"/>
  <c r="S2681" i="1"/>
  <c r="R2681" i="1"/>
  <c r="P2681" i="1"/>
  <c r="O2681" i="1"/>
  <c r="N2681" i="1"/>
  <c r="M2681" i="1"/>
  <c r="K2681" i="1"/>
  <c r="J2681" i="1"/>
  <c r="I2681" i="1"/>
  <c r="H2681" i="1"/>
  <c r="G2681" i="1"/>
  <c r="E2681" i="1"/>
  <c r="D2681" i="1"/>
  <c r="C2681" i="1"/>
  <c r="AL2680" i="1"/>
  <c r="AH2680" i="1"/>
  <c r="AG2680" i="1"/>
  <c r="AE2680" i="1"/>
  <c r="V2680" i="1"/>
  <c r="T2680" i="1"/>
  <c r="S2680" i="1"/>
  <c r="R2680" i="1"/>
  <c r="P2680" i="1"/>
  <c r="O2680" i="1"/>
  <c r="N2680" i="1"/>
  <c r="M2680" i="1"/>
  <c r="K2680" i="1"/>
  <c r="J2680" i="1"/>
  <c r="I2680" i="1"/>
  <c r="H2680" i="1"/>
  <c r="G2680" i="1"/>
  <c r="E2680" i="1"/>
  <c r="D2680" i="1"/>
  <c r="C2680" i="1"/>
  <c r="AL2679" i="1"/>
  <c r="AH2679" i="1"/>
  <c r="AG2679" i="1"/>
  <c r="V2679" i="1"/>
  <c r="T2679" i="1"/>
  <c r="S2679" i="1"/>
  <c r="R2679" i="1"/>
  <c r="P2679" i="1"/>
  <c r="O2679" i="1"/>
  <c r="N2679" i="1"/>
  <c r="M2679" i="1"/>
  <c r="K2679" i="1"/>
  <c r="J2679" i="1"/>
  <c r="I2679" i="1"/>
  <c r="H2679" i="1"/>
  <c r="G2679" i="1"/>
  <c r="E2679" i="1"/>
  <c r="D2679" i="1"/>
  <c r="C2679" i="1"/>
  <c r="AL2678" i="1"/>
  <c r="AH2678" i="1"/>
  <c r="AG2678" i="1"/>
  <c r="AE2678" i="1"/>
  <c r="V2678" i="1"/>
  <c r="T2678" i="1"/>
  <c r="S2678" i="1"/>
  <c r="R2678" i="1"/>
  <c r="P2678" i="1"/>
  <c r="O2678" i="1"/>
  <c r="N2678" i="1"/>
  <c r="M2678" i="1"/>
  <c r="K2678" i="1"/>
  <c r="J2678" i="1"/>
  <c r="I2678" i="1"/>
  <c r="H2678" i="1"/>
  <c r="G2678" i="1"/>
  <c r="E2678" i="1"/>
  <c r="D2678" i="1"/>
  <c r="C2678" i="1"/>
  <c r="AL2677" i="1"/>
  <c r="AH2677" i="1"/>
  <c r="AG2677" i="1"/>
  <c r="AE2677" i="1"/>
  <c r="V2677" i="1"/>
  <c r="T2677" i="1"/>
  <c r="S2677" i="1"/>
  <c r="R2677" i="1"/>
  <c r="P2677" i="1"/>
  <c r="O2677" i="1"/>
  <c r="N2677" i="1"/>
  <c r="M2677" i="1"/>
  <c r="K2677" i="1"/>
  <c r="J2677" i="1"/>
  <c r="I2677" i="1"/>
  <c r="H2677" i="1"/>
  <c r="G2677" i="1"/>
  <c r="E2677" i="1"/>
  <c r="D2677" i="1"/>
  <c r="C2677" i="1"/>
  <c r="AL2676" i="1"/>
  <c r="AH2676" i="1"/>
  <c r="AG2676" i="1"/>
  <c r="AE2676" i="1"/>
  <c r="V2676" i="1"/>
  <c r="T2676" i="1"/>
  <c r="S2676" i="1"/>
  <c r="R2676" i="1"/>
  <c r="P2676" i="1"/>
  <c r="O2676" i="1"/>
  <c r="N2676" i="1"/>
  <c r="M2676" i="1"/>
  <c r="K2676" i="1"/>
  <c r="J2676" i="1"/>
  <c r="I2676" i="1"/>
  <c r="H2676" i="1"/>
  <c r="G2676" i="1"/>
  <c r="E2676" i="1"/>
  <c r="D2676" i="1"/>
  <c r="C2676" i="1"/>
  <c r="AL2675" i="1"/>
  <c r="AH2675" i="1"/>
  <c r="AG2675" i="1"/>
  <c r="AE2675" i="1"/>
  <c r="V2675" i="1"/>
  <c r="T2675" i="1"/>
  <c r="S2675" i="1"/>
  <c r="R2675" i="1"/>
  <c r="P2675" i="1"/>
  <c r="O2675" i="1"/>
  <c r="N2675" i="1"/>
  <c r="M2675" i="1"/>
  <c r="K2675" i="1"/>
  <c r="J2675" i="1"/>
  <c r="I2675" i="1"/>
  <c r="H2675" i="1"/>
  <c r="G2675" i="1"/>
  <c r="E2675" i="1"/>
  <c r="D2675" i="1"/>
  <c r="C2675" i="1"/>
  <c r="AL2674" i="1"/>
  <c r="AH2674" i="1"/>
  <c r="AG2674" i="1"/>
  <c r="AE2674" i="1"/>
  <c r="V2674" i="1"/>
  <c r="T2674" i="1"/>
  <c r="S2674" i="1"/>
  <c r="R2674" i="1"/>
  <c r="P2674" i="1"/>
  <c r="O2674" i="1"/>
  <c r="N2674" i="1"/>
  <c r="M2674" i="1"/>
  <c r="K2674" i="1"/>
  <c r="J2674" i="1"/>
  <c r="I2674" i="1"/>
  <c r="H2674" i="1"/>
  <c r="G2674" i="1"/>
  <c r="E2674" i="1"/>
  <c r="D2674" i="1"/>
  <c r="C2674" i="1"/>
  <c r="AL2673" i="1"/>
  <c r="AH2673" i="1"/>
  <c r="AG2673" i="1"/>
  <c r="AE2673" i="1"/>
  <c r="V2673" i="1"/>
  <c r="T2673" i="1"/>
  <c r="S2673" i="1"/>
  <c r="R2673" i="1"/>
  <c r="P2673" i="1"/>
  <c r="O2673" i="1"/>
  <c r="N2673" i="1"/>
  <c r="M2673" i="1"/>
  <c r="K2673" i="1"/>
  <c r="J2673" i="1"/>
  <c r="I2673" i="1"/>
  <c r="H2673" i="1"/>
  <c r="G2673" i="1"/>
  <c r="E2673" i="1"/>
  <c r="D2673" i="1"/>
  <c r="C2673" i="1"/>
  <c r="AL2672" i="1"/>
  <c r="AH2672" i="1"/>
  <c r="AG2672" i="1"/>
  <c r="AE2672" i="1"/>
  <c r="V2672" i="1"/>
  <c r="T2672" i="1"/>
  <c r="S2672" i="1"/>
  <c r="R2672" i="1"/>
  <c r="P2672" i="1"/>
  <c r="O2672" i="1"/>
  <c r="N2672" i="1"/>
  <c r="M2672" i="1"/>
  <c r="K2672" i="1"/>
  <c r="J2672" i="1"/>
  <c r="I2672" i="1"/>
  <c r="H2672" i="1"/>
  <c r="G2672" i="1"/>
  <c r="E2672" i="1"/>
  <c r="D2672" i="1"/>
  <c r="C2672" i="1"/>
  <c r="AL2671" i="1"/>
  <c r="AH2671" i="1"/>
  <c r="AG2671" i="1"/>
  <c r="AE2671" i="1"/>
  <c r="V2671" i="1"/>
  <c r="T2671" i="1"/>
  <c r="S2671" i="1"/>
  <c r="R2671" i="1"/>
  <c r="P2671" i="1"/>
  <c r="O2671" i="1"/>
  <c r="N2671" i="1"/>
  <c r="M2671" i="1"/>
  <c r="K2671" i="1"/>
  <c r="J2671" i="1"/>
  <c r="I2671" i="1"/>
  <c r="H2671" i="1"/>
  <c r="G2671" i="1"/>
  <c r="E2671" i="1"/>
  <c r="D2671" i="1"/>
  <c r="C2671" i="1"/>
  <c r="AL2670" i="1"/>
  <c r="AH2670" i="1"/>
  <c r="AG2670" i="1"/>
  <c r="AE2670" i="1"/>
  <c r="V2670" i="1"/>
  <c r="T2670" i="1"/>
  <c r="S2670" i="1"/>
  <c r="R2670" i="1"/>
  <c r="P2670" i="1"/>
  <c r="O2670" i="1"/>
  <c r="N2670" i="1"/>
  <c r="M2670" i="1"/>
  <c r="K2670" i="1"/>
  <c r="J2670" i="1"/>
  <c r="I2670" i="1"/>
  <c r="H2670" i="1"/>
  <c r="G2670" i="1"/>
  <c r="E2670" i="1"/>
  <c r="D2670" i="1"/>
  <c r="C2670" i="1"/>
  <c r="AL2669" i="1"/>
  <c r="AH2669" i="1"/>
  <c r="AG2669" i="1"/>
  <c r="AE2669" i="1"/>
  <c r="V2669" i="1"/>
  <c r="T2669" i="1"/>
  <c r="S2669" i="1"/>
  <c r="R2669" i="1"/>
  <c r="P2669" i="1"/>
  <c r="O2669" i="1"/>
  <c r="N2669" i="1"/>
  <c r="M2669" i="1"/>
  <c r="K2669" i="1"/>
  <c r="J2669" i="1"/>
  <c r="I2669" i="1"/>
  <c r="H2669" i="1"/>
  <c r="G2669" i="1"/>
  <c r="E2669" i="1"/>
  <c r="D2669" i="1"/>
  <c r="C2669" i="1"/>
  <c r="AL2668" i="1"/>
  <c r="AH2668" i="1"/>
  <c r="AG2668" i="1"/>
  <c r="AE2668" i="1"/>
  <c r="V2668" i="1"/>
  <c r="T2668" i="1"/>
  <c r="S2668" i="1"/>
  <c r="R2668" i="1"/>
  <c r="P2668" i="1"/>
  <c r="O2668" i="1"/>
  <c r="N2668" i="1"/>
  <c r="M2668" i="1"/>
  <c r="K2668" i="1"/>
  <c r="J2668" i="1"/>
  <c r="I2668" i="1"/>
  <c r="H2668" i="1"/>
  <c r="G2668" i="1"/>
  <c r="E2668" i="1"/>
  <c r="D2668" i="1"/>
  <c r="C2668" i="1"/>
  <c r="AL2667" i="1"/>
  <c r="AH2667" i="1"/>
  <c r="AG2667" i="1"/>
  <c r="AE2667" i="1"/>
  <c r="V2667" i="1"/>
  <c r="T2667" i="1"/>
  <c r="S2667" i="1"/>
  <c r="R2667" i="1"/>
  <c r="P2667" i="1"/>
  <c r="O2667" i="1"/>
  <c r="N2667" i="1"/>
  <c r="M2667" i="1"/>
  <c r="K2667" i="1"/>
  <c r="J2667" i="1"/>
  <c r="I2667" i="1"/>
  <c r="H2667" i="1"/>
  <c r="G2667" i="1"/>
  <c r="E2667" i="1"/>
  <c r="D2667" i="1"/>
  <c r="C2667" i="1"/>
  <c r="AL2666" i="1"/>
  <c r="AH2666" i="1"/>
  <c r="AG2666" i="1"/>
  <c r="AE2666" i="1"/>
  <c r="V2666" i="1"/>
  <c r="T2666" i="1"/>
  <c r="S2666" i="1"/>
  <c r="R2666" i="1"/>
  <c r="P2666" i="1"/>
  <c r="O2666" i="1"/>
  <c r="N2666" i="1"/>
  <c r="M2666" i="1"/>
  <c r="K2666" i="1"/>
  <c r="J2666" i="1"/>
  <c r="I2666" i="1"/>
  <c r="H2666" i="1"/>
  <c r="G2666" i="1"/>
  <c r="E2666" i="1"/>
  <c r="D2666" i="1"/>
  <c r="C2666" i="1"/>
  <c r="AL2665" i="1"/>
  <c r="AH2665" i="1"/>
  <c r="AG2665" i="1"/>
  <c r="AE2665" i="1"/>
  <c r="V2665" i="1"/>
  <c r="T2665" i="1"/>
  <c r="S2665" i="1"/>
  <c r="R2665" i="1"/>
  <c r="P2665" i="1"/>
  <c r="O2665" i="1"/>
  <c r="N2665" i="1"/>
  <c r="M2665" i="1"/>
  <c r="K2665" i="1"/>
  <c r="J2665" i="1"/>
  <c r="I2665" i="1"/>
  <c r="H2665" i="1"/>
  <c r="G2665" i="1"/>
  <c r="E2665" i="1"/>
  <c r="D2665" i="1"/>
  <c r="C2665" i="1"/>
  <c r="AL2664" i="1"/>
  <c r="AH2664" i="1"/>
  <c r="AG2664" i="1"/>
  <c r="AE2664" i="1"/>
  <c r="V2664" i="1"/>
  <c r="T2664" i="1"/>
  <c r="S2664" i="1"/>
  <c r="R2664" i="1"/>
  <c r="P2664" i="1"/>
  <c r="O2664" i="1"/>
  <c r="N2664" i="1"/>
  <c r="M2664" i="1"/>
  <c r="K2664" i="1"/>
  <c r="J2664" i="1"/>
  <c r="I2664" i="1"/>
  <c r="H2664" i="1"/>
  <c r="G2664" i="1"/>
  <c r="E2664" i="1"/>
  <c r="D2664" i="1"/>
  <c r="C2664" i="1"/>
  <c r="AL2663" i="1"/>
  <c r="AH2663" i="1"/>
  <c r="AG2663" i="1"/>
  <c r="AE2663" i="1"/>
  <c r="V2663" i="1"/>
  <c r="T2663" i="1"/>
  <c r="S2663" i="1"/>
  <c r="R2663" i="1"/>
  <c r="P2663" i="1"/>
  <c r="O2663" i="1"/>
  <c r="N2663" i="1"/>
  <c r="M2663" i="1"/>
  <c r="K2663" i="1"/>
  <c r="J2663" i="1"/>
  <c r="I2663" i="1"/>
  <c r="H2663" i="1"/>
  <c r="G2663" i="1"/>
  <c r="E2663" i="1"/>
  <c r="D2663" i="1"/>
  <c r="C2663" i="1"/>
  <c r="AL2662" i="1"/>
  <c r="AH2662" i="1"/>
  <c r="AG2662" i="1"/>
  <c r="AE2662" i="1"/>
  <c r="V2662" i="1"/>
  <c r="T2662" i="1"/>
  <c r="S2662" i="1"/>
  <c r="R2662" i="1"/>
  <c r="P2662" i="1"/>
  <c r="O2662" i="1"/>
  <c r="N2662" i="1"/>
  <c r="M2662" i="1"/>
  <c r="K2662" i="1"/>
  <c r="J2662" i="1"/>
  <c r="I2662" i="1"/>
  <c r="H2662" i="1"/>
  <c r="G2662" i="1"/>
  <c r="E2662" i="1"/>
  <c r="D2662" i="1"/>
  <c r="C2662" i="1"/>
  <c r="AL2661" i="1"/>
  <c r="AH2661" i="1"/>
  <c r="AG2661" i="1"/>
  <c r="AE2661" i="1"/>
  <c r="V2661" i="1"/>
  <c r="T2661" i="1"/>
  <c r="S2661" i="1"/>
  <c r="R2661" i="1"/>
  <c r="P2661" i="1"/>
  <c r="O2661" i="1"/>
  <c r="N2661" i="1"/>
  <c r="M2661" i="1"/>
  <c r="K2661" i="1"/>
  <c r="J2661" i="1"/>
  <c r="I2661" i="1"/>
  <c r="H2661" i="1"/>
  <c r="G2661" i="1"/>
  <c r="E2661" i="1"/>
  <c r="D2661" i="1"/>
  <c r="C2661" i="1"/>
  <c r="AL2660" i="1"/>
  <c r="AH2660" i="1"/>
  <c r="AG2660" i="1"/>
  <c r="AE2660" i="1"/>
  <c r="V2660" i="1"/>
  <c r="T2660" i="1"/>
  <c r="S2660" i="1"/>
  <c r="R2660" i="1"/>
  <c r="P2660" i="1"/>
  <c r="O2660" i="1"/>
  <c r="N2660" i="1"/>
  <c r="M2660" i="1"/>
  <c r="K2660" i="1"/>
  <c r="J2660" i="1"/>
  <c r="I2660" i="1"/>
  <c r="H2660" i="1"/>
  <c r="G2660" i="1"/>
  <c r="E2660" i="1"/>
  <c r="D2660" i="1"/>
  <c r="C2660" i="1"/>
  <c r="AL2659" i="1"/>
  <c r="AH2659" i="1"/>
  <c r="AG2659" i="1"/>
  <c r="AE2659" i="1"/>
  <c r="V2659" i="1"/>
  <c r="T2659" i="1"/>
  <c r="S2659" i="1"/>
  <c r="R2659" i="1"/>
  <c r="P2659" i="1"/>
  <c r="O2659" i="1"/>
  <c r="N2659" i="1"/>
  <c r="M2659" i="1"/>
  <c r="K2659" i="1"/>
  <c r="J2659" i="1"/>
  <c r="I2659" i="1"/>
  <c r="H2659" i="1"/>
  <c r="G2659" i="1"/>
  <c r="E2659" i="1"/>
  <c r="D2659" i="1"/>
  <c r="C2659" i="1"/>
  <c r="AL2658" i="1"/>
  <c r="AH2658" i="1"/>
  <c r="AG2658" i="1"/>
  <c r="AE2658" i="1"/>
  <c r="V2658" i="1"/>
  <c r="T2658" i="1"/>
  <c r="S2658" i="1"/>
  <c r="R2658" i="1"/>
  <c r="P2658" i="1"/>
  <c r="O2658" i="1"/>
  <c r="N2658" i="1"/>
  <c r="M2658" i="1"/>
  <c r="K2658" i="1"/>
  <c r="J2658" i="1"/>
  <c r="I2658" i="1"/>
  <c r="H2658" i="1"/>
  <c r="G2658" i="1"/>
  <c r="E2658" i="1"/>
  <c r="D2658" i="1"/>
  <c r="C2658" i="1"/>
  <c r="AL2657" i="1"/>
  <c r="AH2657" i="1"/>
  <c r="AG2657" i="1"/>
  <c r="AE2657" i="1"/>
  <c r="V2657" i="1"/>
  <c r="T2657" i="1"/>
  <c r="S2657" i="1"/>
  <c r="R2657" i="1"/>
  <c r="P2657" i="1"/>
  <c r="O2657" i="1"/>
  <c r="N2657" i="1"/>
  <c r="M2657" i="1"/>
  <c r="K2657" i="1"/>
  <c r="J2657" i="1"/>
  <c r="I2657" i="1"/>
  <c r="H2657" i="1"/>
  <c r="G2657" i="1"/>
  <c r="E2657" i="1"/>
  <c r="D2657" i="1"/>
  <c r="C2657" i="1"/>
  <c r="AL2656" i="1"/>
  <c r="AH2656" i="1"/>
  <c r="AG2656" i="1"/>
  <c r="AE2656" i="1"/>
  <c r="V2656" i="1"/>
  <c r="T2656" i="1"/>
  <c r="S2656" i="1"/>
  <c r="R2656" i="1"/>
  <c r="P2656" i="1"/>
  <c r="O2656" i="1"/>
  <c r="N2656" i="1"/>
  <c r="M2656" i="1"/>
  <c r="K2656" i="1"/>
  <c r="J2656" i="1"/>
  <c r="I2656" i="1"/>
  <c r="H2656" i="1"/>
  <c r="G2656" i="1"/>
  <c r="E2656" i="1"/>
  <c r="D2656" i="1"/>
  <c r="C2656" i="1"/>
  <c r="AL2655" i="1"/>
  <c r="AH2655" i="1"/>
  <c r="AG2655" i="1"/>
  <c r="AE2655" i="1"/>
  <c r="V2655" i="1"/>
  <c r="T2655" i="1"/>
  <c r="S2655" i="1"/>
  <c r="R2655" i="1"/>
  <c r="P2655" i="1"/>
  <c r="O2655" i="1"/>
  <c r="N2655" i="1"/>
  <c r="M2655" i="1"/>
  <c r="K2655" i="1"/>
  <c r="J2655" i="1"/>
  <c r="I2655" i="1"/>
  <c r="H2655" i="1"/>
  <c r="G2655" i="1"/>
  <c r="E2655" i="1"/>
  <c r="D2655" i="1"/>
  <c r="C2655" i="1"/>
  <c r="AL2654" i="1"/>
  <c r="AH2654" i="1"/>
  <c r="AG2654" i="1"/>
  <c r="AE2654" i="1"/>
  <c r="V2654" i="1"/>
  <c r="T2654" i="1"/>
  <c r="S2654" i="1"/>
  <c r="R2654" i="1"/>
  <c r="P2654" i="1"/>
  <c r="O2654" i="1"/>
  <c r="N2654" i="1"/>
  <c r="M2654" i="1"/>
  <c r="K2654" i="1"/>
  <c r="J2654" i="1"/>
  <c r="I2654" i="1"/>
  <c r="H2654" i="1"/>
  <c r="G2654" i="1"/>
  <c r="E2654" i="1"/>
  <c r="D2654" i="1"/>
  <c r="C2654" i="1"/>
  <c r="AL2653" i="1"/>
  <c r="AH2653" i="1"/>
  <c r="AG2653" i="1"/>
  <c r="AE2653" i="1"/>
  <c r="V2653" i="1"/>
  <c r="T2653" i="1"/>
  <c r="S2653" i="1"/>
  <c r="R2653" i="1"/>
  <c r="P2653" i="1"/>
  <c r="O2653" i="1"/>
  <c r="N2653" i="1"/>
  <c r="M2653" i="1"/>
  <c r="K2653" i="1"/>
  <c r="J2653" i="1"/>
  <c r="I2653" i="1"/>
  <c r="H2653" i="1"/>
  <c r="G2653" i="1"/>
  <c r="E2653" i="1"/>
  <c r="D2653" i="1"/>
  <c r="C2653" i="1"/>
  <c r="AL2652" i="1"/>
  <c r="AH2652" i="1"/>
  <c r="AG2652" i="1"/>
  <c r="AE2652" i="1"/>
  <c r="V2652" i="1"/>
  <c r="T2652" i="1"/>
  <c r="S2652" i="1"/>
  <c r="R2652" i="1"/>
  <c r="P2652" i="1"/>
  <c r="O2652" i="1"/>
  <c r="N2652" i="1"/>
  <c r="M2652" i="1"/>
  <c r="K2652" i="1"/>
  <c r="J2652" i="1"/>
  <c r="I2652" i="1"/>
  <c r="H2652" i="1"/>
  <c r="G2652" i="1"/>
  <c r="E2652" i="1"/>
  <c r="D2652" i="1"/>
  <c r="C2652" i="1"/>
  <c r="AL2651" i="1"/>
  <c r="AH2651" i="1"/>
  <c r="AG2651" i="1"/>
  <c r="AE2651" i="1"/>
  <c r="V2651" i="1"/>
  <c r="T2651" i="1"/>
  <c r="S2651" i="1"/>
  <c r="R2651" i="1"/>
  <c r="P2651" i="1"/>
  <c r="O2651" i="1"/>
  <c r="N2651" i="1"/>
  <c r="M2651" i="1"/>
  <c r="K2651" i="1"/>
  <c r="J2651" i="1"/>
  <c r="I2651" i="1"/>
  <c r="H2651" i="1"/>
  <c r="G2651" i="1"/>
  <c r="E2651" i="1"/>
  <c r="D2651" i="1"/>
  <c r="C2651" i="1"/>
  <c r="AL2650" i="1"/>
  <c r="AH2650" i="1"/>
  <c r="AG2650" i="1"/>
  <c r="AE2650" i="1"/>
  <c r="V2650" i="1"/>
  <c r="T2650" i="1"/>
  <c r="S2650" i="1"/>
  <c r="R2650" i="1"/>
  <c r="P2650" i="1"/>
  <c r="O2650" i="1"/>
  <c r="N2650" i="1"/>
  <c r="M2650" i="1"/>
  <c r="K2650" i="1"/>
  <c r="J2650" i="1"/>
  <c r="I2650" i="1"/>
  <c r="H2650" i="1"/>
  <c r="G2650" i="1"/>
  <c r="E2650" i="1"/>
  <c r="D2650" i="1"/>
  <c r="C2650" i="1"/>
  <c r="AL2649" i="1"/>
  <c r="AH2649" i="1"/>
  <c r="AG2649" i="1"/>
  <c r="AE2649" i="1"/>
  <c r="V2649" i="1"/>
  <c r="T2649" i="1"/>
  <c r="S2649" i="1"/>
  <c r="R2649" i="1"/>
  <c r="P2649" i="1"/>
  <c r="O2649" i="1"/>
  <c r="N2649" i="1"/>
  <c r="M2649" i="1"/>
  <c r="K2649" i="1"/>
  <c r="J2649" i="1"/>
  <c r="I2649" i="1"/>
  <c r="H2649" i="1"/>
  <c r="G2649" i="1"/>
  <c r="E2649" i="1"/>
  <c r="D2649" i="1"/>
  <c r="C2649" i="1"/>
  <c r="AL2648" i="1"/>
  <c r="AH2648" i="1"/>
  <c r="AG2648" i="1"/>
  <c r="AE2648" i="1"/>
  <c r="V2648" i="1"/>
  <c r="T2648" i="1"/>
  <c r="S2648" i="1"/>
  <c r="R2648" i="1"/>
  <c r="P2648" i="1"/>
  <c r="O2648" i="1"/>
  <c r="N2648" i="1"/>
  <c r="M2648" i="1"/>
  <c r="K2648" i="1"/>
  <c r="J2648" i="1"/>
  <c r="I2648" i="1"/>
  <c r="H2648" i="1"/>
  <c r="G2648" i="1"/>
  <c r="E2648" i="1"/>
  <c r="D2648" i="1"/>
  <c r="C2648" i="1"/>
  <c r="AL2647" i="1"/>
  <c r="AH2647" i="1"/>
  <c r="AG2647" i="1"/>
  <c r="AE2647" i="1"/>
  <c r="V2647" i="1"/>
  <c r="T2647" i="1"/>
  <c r="S2647" i="1"/>
  <c r="R2647" i="1"/>
  <c r="P2647" i="1"/>
  <c r="O2647" i="1"/>
  <c r="N2647" i="1"/>
  <c r="M2647" i="1"/>
  <c r="K2647" i="1"/>
  <c r="J2647" i="1"/>
  <c r="I2647" i="1"/>
  <c r="H2647" i="1"/>
  <c r="G2647" i="1"/>
  <c r="E2647" i="1"/>
  <c r="D2647" i="1"/>
  <c r="C2647" i="1"/>
  <c r="AL2646" i="1"/>
  <c r="AH2646" i="1"/>
  <c r="AG2646" i="1"/>
  <c r="AE2646" i="1"/>
  <c r="V2646" i="1"/>
  <c r="T2646" i="1"/>
  <c r="S2646" i="1"/>
  <c r="R2646" i="1"/>
  <c r="P2646" i="1"/>
  <c r="O2646" i="1"/>
  <c r="N2646" i="1"/>
  <c r="M2646" i="1"/>
  <c r="K2646" i="1"/>
  <c r="J2646" i="1"/>
  <c r="I2646" i="1"/>
  <c r="H2646" i="1"/>
  <c r="G2646" i="1"/>
  <c r="E2646" i="1"/>
  <c r="D2646" i="1"/>
  <c r="C2646" i="1"/>
  <c r="AL2645" i="1"/>
  <c r="AH2645" i="1"/>
  <c r="AG2645" i="1"/>
  <c r="AE2645" i="1"/>
  <c r="V2645" i="1"/>
  <c r="T2645" i="1"/>
  <c r="S2645" i="1"/>
  <c r="R2645" i="1"/>
  <c r="P2645" i="1"/>
  <c r="O2645" i="1"/>
  <c r="N2645" i="1"/>
  <c r="M2645" i="1"/>
  <c r="K2645" i="1"/>
  <c r="J2645" i="1"/>
  <c r="I2645" i="1"/>
  <c r="H2645" i="1"/>
  <c r="G2645" i="1"/>
  <c r="E2645" i="1"/>
  <c r="D2645" i="1"/>
  <c r="C2645" i="1"/>
  <c r="AL2644" i="1"/>
  <c r="AH2644" i="1"/>
  <c r="AG2644" i="1"/>
  <c r="AE2644" i="1"/>
  <c r="V2644" i="1"/>
  <c r="T2644" i="1"/>
  <c r="S2644" i="1"/>
  <c r="R2644" i="1"/>
  <c r="P2644" i="1"/>
  <c r="O2644" i="1"/>
  <c r="N2644" i="1"/>
  <c r="M2644" i="1"/>
  <c r="K2644" i="1"/>
  <c r="J2644" i="1"/>
  <c r="I2644" i="1"/>
  <c r="H2644" i="1"/>
  <c r="G2644" i="1"/>
  <c r="E2644" i="1"/>
  <c r="D2644" i="1"/>
  <c r="C2644" i="1"/>
  <c r="AL2643" i="1"/>
  <c r="AH2643" i="1"/>
  <c r="AG2643" i="1"/>
  <c r="AE2643" i="1"/>
  <c r="V2643" i="1"/>
  <c r="T2643" i="1"/>
  <c r="S2643" i="1"/>
  <c r="R2643" i="1"/>
  <c r="P2643" i="1"/>
  <c r="O2643" i="1"/>
  <c r="N2643" i="1"/>
  <c r="M2643" i="1"/>
  <c r="K2643" i="1"/>
  <c r="J2643" i="1"/>
  <c r="I2643" i="1"/>
  <c r="H2643" i="1"/>
  <c r="G2643" i="1"/>
  <c r="E2643" i="1"/>
  <c r="D2643" i="1"/>
  <c r="C2643" i="1"/>
  <c r="AL2642" i="1"/>
  <c r="AH2642" i="1"/>
  <c r="AG2642" i="1"/>
  <c r="AE2642" i="1"/>
  <c r="V2642" i="1"/>
  <c r="T2642" i="1"/>
  <c r="S2642" i="1"/>
  <c r="R2642" i="1"/>
  <c r="P2642" i="1"/>
  <c r="O2642" i="1"/>
  <c r="N2642" i="1"/>
  <c r="M2642" i="1"/>
  <c r="K2642" i="1"/>
  <c r="J2642" i="1"/>
  <c r="I2642" i="1"/>
  <c r="H2642" i="1"/>
  <c r="G2642" i="1"/>
  <c r="E2642" i="1"/>
  <c r="D2642" i="1"/>
  <c r="C2642" i="1"/>
  <c r="AL2641" i="1"/>
  <c r="AH2641" i="1"/>
  <c r="AG2641" i="1"/>
  <c r="AE2641" i="1"/>
  <c r="V2641" i="1"/>
  <c r="T2641" i="1"/>
  <c r="S2641" i="1"/>
  <c r="R2641" i="1"/>
  <c r="P2641" i="1"/>
  <c r="O2641" i="1"/>
  <c r="N2641" i="1"/>
  <c r="M2641" i="1"/>
  <c r="K2641" i="1"/>
  <c r="J2641" i="1"/>
  <c r="I2641" i="1"/>
  <c r="H2641" i="1"/>
  <c r="G2641" i="1"/>
  <c r="E2641" i="1"/>
  <c r="D2641" i="1"/>
  <c r="C2641" i="1"/>
  <c r="AL2640" i="1"/>
  <c r="AH2640" i="1"/>
  <c r="AG2640" i="1"/>
  <c r="AE2640" i="1"/>
  <c r="V2640" i="1"/>
  <c r="T2640" i="1"/>
  <c r="S2640" i="1"/>
  <c r="R2640" i="1"/>
  <c r="P2640" i="1"/>
  <c r="O2640" i="1"/>
  <c r="N2640" i="1"/>
  <c r="M2640" i="1"/>
  <c r="K2640" i="1"/>
  <c r="J2640" i="1"/>
  <c r="I2640" i="1"/>
  <c r="H2640" i="1"/>
  <c r="G2640" i="1"/>
  <c r="E2640" i="1"/>
  <c r="D2640" i="1"/>
  <c r="C2640" i="1"/>
  <c r="AL2639" i="1"/>
  <c r="AH2639" i="1"/>
  <c r="AG2639" i="1"/>
  <c r="AE2639" i="1"/>
  <c r="V2639" i="1"/>
  <c r="T2639" i="1"/>
  <c r="S2639" i="1"/>
  <c r="R2639" i="1"/>
  <c r="P2639" i="1"/>
  <c r="O2639" i="1"/>
  <c r="N2639" i="1"/>
  <c r="M2639" i="1"/>
  <c r="K2639" i="1"/>
  <c r="J2639" i="1"/>
  <c r="I2639" i="1"/>
  <c r="H2639" i="1"/>
  <c r="G2639" i="1"/>
  <c r="E2639" i="1"/>
  <c r="D2639" i="1"/>
  <c r="C2639" i="1"/>
  <c r="AL2638" i="1"/>
  <c r="AH2638" i="1"/>
  <c r="AG2638" i="1"/>
  <c r="AE2638" i="1"/>
  <c r="V2638" i="1"/>
  <c r="T2638" i="1"/>
  <c r="S2638" i="1"/>
  <c r="R2638" i="1"/>
  <c r="P2638" i="1"/>
  <c r="O2638" i="1"/>
  <c r="N2638" i="1"/>
  <c r="M2638" i="1"/>
  <c r="K2638" i="1"/>
  <c r="J2638" i="1"/>
  <c r="I2638" i="1"/>
  <c r="H2638" i="1"/>
  <c r="G2638" i="1"/>
  <c r="E2638" i="1"/>
  <c r="D2638" i="1"/>
  <c r="C2638" i="1"/>
  <c r="AL2637" i="1"/>
  <c r="AH2637" i="1"/>
  <c r="AG2637" i="1"/>
  <c r="AE2637" i="1"/>
  <c r="V2637" i="1"/>
  <c r="T2637" i="1"/>
  <c r="S2637" i="1"/>
  <c r="R2637" i="1"/>
  <c r="P2637" i="1"/>
  <c r="O2637" i="1"/>
  <c r="N2637" i="1"/>
  <c r="M2637" i="1"/>
  <c r="K2637" i="1"/>
  <c r="J2637" i="1"/>
  <c r="I2637" i="1"/>
  <c r="H2637" i="1"/>
  <c r="G2637" i="1"/>
  <c r="E2637" i="1"/>
  <c r="D2637" i="1"/>
  <c r="C2637" i="1"/>
  <c r="AL2636" i="1"/>
  <c r="AH2636" i="1"/>
  <c r="AG2636" i="1"/>
  <c r="AE2636" i="1"/>
  <c r="V2636" i="1"/>
  <c r="T2636" i="1"/>
  <c r="S2636" i="1"/>
  <c r="R2636" i="1"/>
  <c r="P2636" i="1"/>
  <c r="O2636" i="1"/>
  <c r="N2636" i="1"/>
  <c r="M2636" i="1"/>
  <c r="K2636" i="1"/>
  <c r="J2636" i="1"/>
  <c r="I2636" i="1"/>
  <c r="H2636" i="1"/>
  <c r="G2636" i="1"/>
  <c r="E2636" i="1"/>
  <c r="D2636" i="1"/>
  <c r="C2636" i="1"/>
  <c r="AL2635" i="1"/>
  <c r="AH2635" i="1"/>
  <c r="AG2635" i="1"/>
  <c r="AE2635" i="1"/>
  <c r="V2635" i="1"/>
  <c r="T2635" i="1"/>
  <c r="S2635" i="1"/>
  <c r="R2635" i="1"/>
  <c r="P2635" i="1"/>
  <c r="O2635" i="1"/>
  <c r="N2635" i="1"/>
  <c r="M2635" i="1"/>
  <c r="K2635" i="1"/>
  <c r="J2635" i="1"/>
  <c r="I2635" i="1"/>
  <c r="H2635" i="1"/>
  <c r="G2635" i="1"/>
  <c r="E2635" i="1"/>
  <c r="D2635" i="1"/>
  <c r="C2635" i="1"/>
  <c r="AL2634" i="1"/>
  <c r="AH2634" i="1"/>
  <c r="AG2634" i="1"/>
  <c r="AE2634" i="1"/>
  <c r="V2634" i="1"/>
  <c r="T2634" i="1"/>
  <c r="S2634" i="1"/>
  <c r="R2634" i="1"/>
  <c r="P2634" i="1"/>
  <c r="O2634" i="1"/>
  <c r="N2634" i="1"/>
  <c r="M2634" i="1"/>
  <c r="K2634" i="1"/>
  <c r="J2634" i="1"/>
  <c r="I2634" i="1"/>
  <c r="H2634" i="1"/>
  <c r="G2634" i="1"/>
  <c r="E2634" i="1"/>
  <c r="D2634" i="1"/>
  <c r="C2634" i="1"/>
  <c r="AL2633" i="1"/>
  <c r="AH2633" i="1"/>
  <c r="AG2633" i="1"/>
  <c r="AE2633" i="1"/>
  <c r="V2633" i="1"/>
  <c r="T2633" i="1"/>
  <c r="S2633" i="1"/>
  <c r="R2633" i="1"/>
  <c r="P2633" i="1"/>
  <c r="O2633" i="1"/>
  <c r="N2633" i="1"/>
  <c r="M2633" i="1"/>
  <c r="K2633" i="1"/>
  <c r="J2633" i="1"/>
  <c r="I2633" i="1"/>
  <c r="H2633" i="1"/>
  <c r="G2633" i="1"/>
  <c r="E2633" i="1"/>
  <c r="D2633" i="1"/>
  <c r="C2633" i="1"/>
  <c r="AL2632" i="1"/>
  <c r="AH2632" i="1"/>
  <c r="AG2632" i="1"/>
  <c r="AE2632" i="1"/>
  <c r="V2632" i="1"/>
  <c r="T2632" i="1"/>
  <c r="S2632" i="1"/>
  <c r="R2632" i="1"/>
  <c r="P2632" i="1"/>
  <c r="O2632" i="1"/>
  <c r="N2632" i="1"/>
  <c r="M2632" i="1"/>
  <c r="K2632" i="1"/>
  <c r="J2632" i="1"/>
  <c r="I2632" i="1"/>
  <c r="H2632" i="1"/>
  <c r="G2632" i="1"/>
  <c r="E2632" i="1"/>
  <c r="D2632" i="1"/>
  <c r="C2632" i="1"/>
  <c r="AL2631" i="1"/>
  <c r="AH2631" i="1"/>
  <c r="AG2631" i="1"/>
  <c r="AE2631" i="1"/>
  <c r="V2631" i="1"/>
  <c r="T2631" i="1"/>
  <c r="S2631" i="1"/>
  <c r="R2631" i="1"/>
  <c r="P2631" i="1"/>
  <c r="O2631" i="1"/>
  <c r="N2631" i="1"/>
  <c r="M2631" i="1"/>
  <c r="K2631" i="1"/>
  <c r="J2631" i="1"/>
  <c r="I2631" i="1"/>
  <c r="H2631" i="1"/>
  <c r="G2631" i="1"/>
  <c r="E2631" i="1"/>
  <c r="D2631" i="1"/>
  <c r="C2631" i="1"/>
  <c r="AL2630" i="1"/>
  <c r="AH2630" i="1"/>
  <c r="AG2630" i="1"/>
  <c r="AE2630" i="1"/>
  <c r="V2630" i="1"/>
  <c r="T2630" i="1"/>
  <c r="S2630" i="1"/>
  <c r="R2630" i="1"/>
  <c r="P2630" i="1"/>
  <c r="O2630" i="1"/>
  <c r="N2630" i="1"/>
  <c r="M2630" i="1"/>
  <c r="K2630" i="1"/>
  <c r="J2630" i="1"/>
  <c r="I2630" i="1"/>
  <c r="H2630" i="1"/>
  <c r="G2630" i="1"/>
  <c r="E2630" i="1"/>
  <c r="D2630" i="1"/>
  <c r="C2630" i="1"/>
  <c r="AL2629" i="1"/>
  <c r="AH2629" i="1"/>
  <c r="AG2629" i="1"/>
  <c r="AE2629" i="1"/>
  <c r="V2629" i="1"/>
  <c r="T2629" i="1"/>
  <c r="S2629" i="1"/>
  <c r="R2629" i="1"/>
  <c r="P2629" i="1"/>
  <c r="O2629" i="1"/>
  <c r="N2629" i="1"/>
  <c r="M2629" i="1"/>
  <c r="K2629" i="1"/>
  <c r="J2629" i="1"/>
  <c r="I2629" i="1"/>
  <c r="H2629" i="1"/>
  <c r="G2629" i="1"/>
  <c r="E2629" i="1"/>
  <c r="D2629" i="1"/>
  <c r="C2629" i="1"/>
  <c r="AL2628" i="1"/>
  <c r="AH2628" i="1"/>
  <c r="AG2628" i="1"/>
  <c r="AE2628" i="1"/>
  <c r="V2628" i="1"/>
  <c r="T2628" i="1"/>
  <c r="S2628" i="1"/>
  <c r="R2628" i="1"/>
  <c r="P2628" i="1"/>
  <c r="O2628" i="1"/>
  <c r="N2628" i="1"/>
  <c r="M2628" i="1"/>
  <c r="K2628" i="1"/>
  <c r="J2628" i="1"/>
  <c r="I2628" i="1"/>
  <c r="H2628" i="1"/>
  <c r="G2628" i="1"/>
  <c r="E2628" i="1"/>
  <c r="D2628" i="1"/>
  <c r="C2628" i="1"/>
  <c r="AL2627" i="1"/>
  <c r="AH2627" i="1"/>
  <c r="AG2627" i="1"/>
  <c r="AE2627" i="1"/>
  <c r="V2627" i="1"/>
  <c r="T2627" i="1"/>
  <c r="S2627" i="1"/>
  <c r="R2627" i="1"/>
  <c r="P2627" i="1"/>
  <c r="O2627" i="1"/>
  <c r="N2627" i="1"/>
  <c r="M2627" i="1"/>
  <c r="K2627" i="1"/>
  <c r="J2627" i="1"/>
  <c r="I2627" i="1"/>
  <c r="H2627" i="1"/>
  <c r="G2627" i="1"/>
  <c r="E2627" i="1"/>
  <c r="D2627" i="1"/>
  <c r="C2627" i="1"/>
  <c r="AL2626" i="1"/>
  <c r="AH2626" i="1"/>
  <c r="AG2626" i="1"/>
  <c r="AE2626" i="1"/>
  <c r="V2626" i="1"/>
  <c r="T2626" i="1"/>
  <c r="S2626" i="1"/>
  <c r="R2626" i="1"/>
  <c r="P2626" i="1"/>
  <c r="O2626" i="1"/>
  <c r="N2626" i="1"/>
  <c r="M2626" i="1"/>
  <c r="K2626" i="1"/>
  <c r="J2626" i="1"/>
  <c r="I2626" i="1"/>
  <c r="H2626" i="1"/>
  <c r="G2626" i="1"/>
  <c r="E2626" i="1"/>
  <c r="D2626" i="1"/>
  <c r="C2626" i="1"/>
  <c r="AL2625" i="1"/>
  <c r="AH2625" i="1"/>
  <c r="AG2625" i="1"/>
  <c r="AE2625" i="1"/>
  <c r="V2625" i="1"/>
  <c r="T2625" i="1"/>
  <c r="S2625" i="1"/>
  <c r="R2625" i="1"/>
  <c r="P2625" i="1"/>
  <c r="O2625" i="1"/>
  <c r="N2625" i="1"/>
  <c r="M2625" i="1"/>
  <c r="K2625" i="1"/>
  <c r="J2625" i="1"/>
  <c r="I2625" i="1"/>
  <c r="H2625" i="1"/>
  <c r="G2625" i="1"/>
  <c r="E2625" i="1"/>
  <c r="D2625" i="1"/>
  <c r="C2625" i="1"/>
  <c r="AL2624" i="1"/>
  <c r="AH2624" i="1"/>
  <c r="AG2624" i="1"/>
  <c r="AE2624" i="1"/>
  <c r="V2624" i="1"/>
  <c r="T2624" i="1"/>
  <c r="S2624" i="1"/>
  <c r="R2624" i="1"/>
  <c r="P2624" i="1"/>
  <c r="O2624" i="1"/>
  <c r="N2624" i="1"/>
  <c r="M2624" i="1"/>
  <c r="K2624" i="1"/>
  <c r="J2624" i="1"/>
  <c r="I2624" i="1"/>
  <c r="H2624" i="1"/>
  <c r="G2624" i="1"/>
  <c r="E2624" i="1"/>
  <c r="D2624" i="1"/>
  <c r="C2624" i="1"/>
  <c r="AL2623" i="1"/>
  <c r="AH2623" i="1"/>
  <c r="AG2623" i="1"/>
  <c r="AE2623" i="1"/>
  <c r="V2623" i="1"/>
  <c r="T2623" i="1"/>
  <c r="S2623" i="1"/>
  <c r="R2623" i="1"/>
  <c r="P2623" i="1"/>
  <c r="O2623" i="1"/>
  <c r="N2623" i="1"/>
  <c r="M2623" i="1"/>
  <c r="K2623" i="1"/>
  <c r="J2623" i="1"/>
  <c r="I2623" i="1"/>
  <c r="H2623" i="1"/>
  <c r="G2623" i="1"/>
  <c r="E2623" i="1"/>
  <c r="D2623" i="1"/>
  <c r="C2623" i="1"/>
  <c r="AL2622" i="1"/>
  <c r="AH2622" i="1"/>
  <c r="AG2622" i="1"/>
  <c r="AE2622" i="1"/>
  <c r="V2622" i="1"/>
  <c r="T2622" i="1"/>
  <c r="S2622" i="1"/>
  <c r="R2622" i="1"/>
  <c r="P2622" i="1"/>
  <c r="O2622" i="1"/>
  <c r="N2622" i="1"/>
  <c r="M2622" i="1"/>
  <c r="K2622" i="1"/>
  <c r="J2622" i="1"/>
  <c r="I2622" i="1"/>
  <c r="H2622" i="1"/>
  <c r="G2622" i="1"/>
  <c r="E2622" i="1"/>
  <c r="D2622" i="1"/>
  <c r="C2622" i="1"/>
  <c r="AL2621" i="1"/>
  <c r="AH2621" i="1"/>
  <c r="AG2621" i="1"/>
  <c r="AE2621" i="1"/>
  <c r="V2621" i="1"/>
  <c r="T2621" i="1"/>
  <c r="S2621" i="1"/>
  <c r="R2621" i="1"/>
  <c r="P2621" i="1"/>
  <c r="O2621" i="1"/>
  <c r="N2621" i="1"/>
  <c r="M2621" i="1"/>
  <c r="K2621" i="1"/>
  <c r="J2621" i="1"/>
  <c r="I2621" i="1"/>
  <c r="H2621" i="1"/>
  <c r="G2621" i="1"/>
  <c r="E2621" i="1"/>
  <c r="D2621" i="1"/>
  <c r="C2621" i="1"/>
  <c r="AL2620" i="1"/>
  <c r="AH2620" i="1"/>
  <c r="AG2620" i="1"/>
  <c r="AE2620" i="1"/>
  <c r="V2620" i="1"/>
  <c r="T2620" i="1"/>
  <c r="S2620" i="1"/>
  <c r="R2620" i="1"/>
  <c r="P2620" i="1"/>
  <c r="O2620" i="1"/>
  <c r="N2620" i="1"/>
  <c r="M2620" i="1"/>
  <c r="K2620" i="1"/>
  <c r="J2620" i="1"/>
  <c r="I2620" i="1"/>
  <c r="H2620" i="1"/>
  <c r="G2620" i="1"/>
  <c r="E2620" i="1"/>
  <c r="D2620" i="1"/>
  <c r="C2620" i="1"/>
  <c r="AL2619" i="1"/>
  <c r="AH2619" i="1"/>
  <c r="AG2619" i="1"/>
  <c r="AE2619" i="1"/>
  <c r="V2619" i="1"/>
  <c r="T2619" i="1"/>
  <c r="S2619" i="1"/>
  <c r="R2619" i="1"/>
  <c r="P2619" i="1"/>
  <c r="O2619" i="1"/>
  <c r="N2619" i="1"/>
  <c r="M2619" i="1"/>
  <c r="K2619" i="1"/>
  <c r="J2619" i="1"/>
  <c r="I2619" i="1"/>
  <c r="H2619" i="1"/>
  <c r="G2619" i="1"/>
  <c r="E2619" i="1"/>
  <c r="D2619" i="1"/>
  <c r="C2619" i="1"/>
  <c r="AL2618" i="1"/>
  <c r="AH2618" i="1"/>
  <c r="AG2618" i="1"/>
  <c r="AE2618" i="1"/>
  <c r="V2618" i="1"/>
  <c r="T2618" i="1"/>
  <c r="S2618" i="1"/>
  <c r="R2618" i="1"/>
  <c r="P2618" i="1"/>
  <c r="O2618" i="1"/>
  <c r="N2618" i="1"/>
  <c r="M2618" i="1"/>
  <c r="K2618" i="1"/>
  <c r="J2618" i="1"/>
  <c r="I2618" i="1"/>
  <c r="H2618" i="1"/>
  <c r="G2618" i="1"/>
  <c r="E2618" i="1"/>
  <c r="D2618" i="1"/>
  <c r="C2618" i="1"/>
  <c r="AL2617" i="1"/>
  <c r="AH2617" i="1"/>
  <c r="AG2617" i="1"/>
  <c r="AE2617" i="1"/>
  <c r="V2617" i="1"/>
  <c r="T2617" i="1"/>
  <c r="S2617" i="1"/>
  <c r="R2617" i="1"/>
  <c r="P2617" i="1"/>
  <c r="O2617" i="1"/>
  <c r="N2617" i="1"/>
  <c r="M2617" i="1"/>
  <c r="K2617" i="1"/>
  <c r="J2617" i="1"/>
  <c r="I2617" i="1"/>
  <c r="H2617" i="1"/>
  <c r="G2617" i="1"/>
  <c r="E2617" i="1"/>
  <c r="D2617" i="1"/>
  <c r="C2617" i="1"/>
  <c r="AL2616" i="1"/>
  <c r="AH2616" i="1"/>
  <c r="AG2616" i="1"/>
  <c r="AE2616" i="1"/>
  <c r="V2616" i="1"/>
  <c r="T2616" i="1"/>
  <c r="S2616" i="1"/>
  <c r="R2616" i="1"/>
  <c r="P2616" i="1"/>
  <c r="O2616" i="1"/>
  <c r="N2616" i="1"/>
  <c r="M2616" i="1"/>
  <c r="K2616" i="1"/>
  <c r="J2616" i="1"/>
  <c r="I2616" i="1"/>
  <c r="H2616" i="1"/>
  <c r="G2616" i="1"/>
  <c r="E2616" i="1"/>
  <c r="D2616" i="1"/>
  <c r="C2616" i="1"/>
  <c r="AL2615" i="1"/>
  <c r="AH2615" i="1"/>
  <c r="AG2615" i="1"/>
  <c r="AE2615" i="1"/>
  <c r="V2615" i="1"/>
  <c r="T2615" i="1"/>
  <c r="S2615" i="1"/>
  <c r="R2615" i="1"/>
  <c r="P2615" i="1"/>
  <c r="O2615" i="1"/>
  <c r="N2615" i="1"/>
  <c r="M2615" i="1"/>
  <c r="K2615" i="1"/>
  <c r="J2615" i="1"/>
  <c r="I2615" i="1"/>
  <c r="H2615" i="1"/>
  <c r="G2615" i="1"/>
  <c r="E2615" i="1"/>
  <c r="D2615" i="1"/>
  <c r="C2615" i="1"/>
  <c r="AL2614" i="1"/>
  <c r="AH2614" i="1"/>
  <c r="AG2614" i="1"/>
  <c r="AE2614" i="1"/>
  <c r="V2614" i="1"/>
  <c r="T2614" i="1"/>
  <c r="S2614" i="1"/>
  <c r="R2614" i="1"/>
  <c r="P2614" i="1"/>
  <c r="O2614" i="1"/>
  <c r="N2614" i="1"/>
  <c r="M2614" i="1"/>
  <c r="K2614" i="1"/>
  <c r="J2614" i="1"/>
  <c r="I2614" i="1"/>
  <c r="H2614" i="1"/>
  <c r="G2614" i="1"/>
  <c r="E2614" i="1"/>
  <c r="D2614" i="1"/>
  <c r="C2614" i="1"/>
  <c r="AL2613" i="1"/>
  <c r="AH2613" i="1"/>
  <c r="AG2613" i="1"/>
  <c r="AE2613" i="1"/>
  <c r="V2613" i="1"/>
  <c r="T2613" i="1"/>
  <c r="S2613" i="1"/>
  <c r="R2613" i="1"/>
  <c r="P2613" i="1"/>
  <c r="O2613" i="1"/>
  <c r="N2613" i="1"/>
  <c r="M2613" i="1"/>
  <c r="K2613" i="1"/>
  <c r="J2613" i="1"/>
  <c r="I2613" i="1"/>
  <c r="H2613" i="1"/>
  <c r="G2613" i="1"/>
  <c r="E2613" i="1"/>
  <c r="D2613" i="1"/>
  <c r="C2613" i="1"/>
  <c r="AL2612" i="1"/>
  <c r="AH2612" i="1"/>
  <c r="AG2612" i="1"/>
  <c r="AE2612" i="1"/>
  <c r="V2612" i="1"/>
  <c r="T2612" i="1"/>
  <c r="S2612" i="1"/>
  <c r="R2612" i="1"/>
  <c r="P2612" i="1"/>
  <c r="O2612" i="1"/>
  <c r="N2612" i="1"/>
  <c r="M2612" i="1"/>
  <c r="K2612" i="1"/>
  <c r="J2612" i="1"/>
  <c r="I2612" i="1"/>
  <c r="H2612" i="1"/>
  <c r="G2612" i="1"/>
  <c r="E2612" i="1"/>
  <c r="D2612" i="1"/>
  <c r="C2612" i="1"/>
  <c r="AL2611" i="1"/>
  <c r="AH2611" i="1"/>
  <c r="AG2611" i="1"/>
  <c r="AE2611" i="1"/>
  <c r="V2611" i="1"/>
  <c r="T2611" i="1"/>
  <c r="S2611" i="1"/>
  <c r="R2611" i="1"/>
  <c r="P2611" i="1"/>
  <c r="O2611" i="1"/>
  <c r="N2611" i="1"/>
  <c r="M2611" i="1"/>
  <c r="K2611" i="1"/>
  <c r="J2611" i="1"/>
  <c r="I2611" i="1"/>
  <c r="H2611" i="1"/>
  <c r="G2611" i="1"/>
  <c r="E2611" i="1"/>
  <c r="D2611" i="1"/>
  <c r="C2611" i="1"/>
  <c r="AL2610" i="1"/>
  <c r="AH2610" i="1"/>
  <c r="AG2610" i="1"/>
  <c r="AE2610" i="1"/>
  <c r="V2610" i="1"/>
  <c r="T2610" i="1"/>
  <c r="S2610" i="1"/>
  <c r="R2610" i="1"/>
  <c r="P2610" i="1"/>
  <c r="O2610" i="1"/>
  <c r="N2610" i="1"/>
  <c r="M2610" i="1"/>
  <c r="K2610" i="1"/>
  <c r="J2610" i="1"/>
  <c r="I2610" i="1"/>
  <c r="H2610" i="1"/>
  <c r="G2610" i="1"/>
  <c r="E2610" i="1"/>
  <c r="D2610" i="1"/>
  <c r="C2610" i="1"/>
  <c r="AL2609" i="1"/>
  <c r="AH2609" i="1"/>
  <c r="AG2609" i="1"/>
  <c r="AE2609" i="1"/>
  <c r="V2609" i="1"/>
  <c r="T2609" i="1"/>
  <c r="S2609" i="1"/>
  <c r="R2609" i="1"/>
  <c r="P2609" i="1"/>
  <c r="O2609" i="1"/>
  <c r="N2609" i="1"/>
  <c r="M2609" i="1"/>
  <c r="K2609" i="1"/>
  <c r="J2609" i="1"/>
  <c r="I2609" i="1"/>
  <c r="H2609" i="1"/>
  <c r="G2609" i="1"/>
  <c r="E2609" i="1"/>
  <c r="D2609" i="1"/>
  <c r="C2609" i="1"/>
  <c r="AL2608" i="1"/>
  <c r="AH2608" i="1"/>
  <c r="AG2608" i="1"/>
  <c r="AE2608" i="1"/>
  <c r="V2608" i="1"/>
  <c r="T2608" i="1"/>
  <c r="S2608" i="1"/>
  <c r="R2608" i="1"/>
  <c r="P2608" i="1"/>
  <c r="O2608" i="1"/>
  <c r="N2608" i="1"/>
  <c r="M2608" i="1"/>
  <c r="K2608" i="1"/>
  <c r="J2608" i="1"/>
  <c r="I2608" i="1"/>
  <c r="H2608" i="1"/>
  <c r="G2608" i="1"/>
  <c r="E2608" i="1"/>
  <c r="D2608" i="1"/>
  <c r="C2608" i="1"/>
  <c r="AL2607" i="1"/>
  <c r="AH2607" i="1"/>
  <c r="AG2607" i="1"/>
  <c r="AE2607" i="1"/>
  <c r="V2607" i="1"/>
  <c r="T2607" i="1"/>
  <c r="S2607" i="1"/>
  <c r="R2607" i="1"/>
  <c r="P2607" i="1"/>
  <c r="O2607" i="1"/>
  <c r="N2607" i="1"/>
  <c r="M2607" i="1"/>
  <c r="K2607" i="1"/>
  <c r="J2607" i="1"/>
  <c r="I2607" i="1"/>
  <c r="H2607" i="1"/>
  <c r="G2607" i="1"/>
  <c r="E2607" i="1"/>
  <c r="D2607" i="1"/>
  <c r="C2607" i="1"/>
  <c r="AL2606" i="1"/>
  <c r="AH2606" i="1"/>
  <c r="AG2606" i="1"/>
  <c r="AE2606" i="1"/>
  <c r="V2606" i="1"/>
  <c r="T2606" i="1"/>
  <c r="S2606" i="1"/>
  <c r="R2606" i="1"/>
  <c r="P2606" i="1"/>
  <c r="O2606" i="1"/>
  <c r="N2606" i="1"/>
  <c r="M2606" i="1"/>
  <c r="K2606" i="1"/>
  <c r="J2606" i="1"/>
  <c r="I2606" i="1"/>
  <c r="H2606" i="1"/>
  <c r="G2606" i="1"/>
  <c r="E2606" i="1"/>
  <c r="D2606" i="1"/>
  <c r="C2606" i="1"/>
  <c r="AL2605" i="1"/>
  <c r="AH2605" i="1"/>
  <c r="AG2605" i="1"/>
  <c r="AE2605" i="1"/>
  <c r="V2605" i="1"/>
  <c r="T2605" i="1"/>
  <c r="S2605" i="1"/>
  <c r="R2605" i="1"/>
  <c r="P2605" i="1"/>
  <c r="O2605" i="1"/>
  <c r="N2605" i="1"/>
  <c r="M2605" i="1"/>
  <c r="K2605" i="1"/>
  <c r="J2605" i="1"/>
  <c r="I2605" i="1"/>
  <c r="H2605" i="1"/>
  <c r="G2605" i="1"/>
  <c r="E2605" i="1"/>
  <c r="D2605" i="1"/>
  <c r="C2605" i="1"/>
  <c r="AL2604" i="1"/>
  <c r="AH2604" i="1"/>
  <c r="AG2604" i="1"/>
  <c r="AE2604" i="1"/>
  <c r="V2604" i="1"/>
  <c r="T2604" i="1"/>
  <c r="S2604" i="1"/>
  <c r="R2604" i="1"/>
  <c r="P2604" i="1"/>
  <c r="O2604" i="1"/>
  <c r="N2604" i="1"/>
  <c r="M2604" i="1"/>
  <c r="K2604" i="1"/>
  <c r="J2604" i="1"/>
  <c r="I2604" i="1"/>
  <c r="H2604" i="1"/>
  <c r="G2604" i="1"/>
  <c r="E2604" i="1"/>
  <c r="D2604" i="1"/>
  <c r="C2604" i="1"/>
  <c r="AL2603" i="1"/>
  <c r="AH2603" i="1"/>
  <c r="AG2603" i="1"/>
  <c r="AE2603" i="1"/>
  <c r="V2603" i="1"/>
  <c r="T2603" i="1"/>
  <c r="S2603" i="1"/>
  <c r="R2603" i="1"/>
  <c r="P2603" i="1"/>
  <c r="O2603" i="1"/>
  <c r="N2603" i="1"/>
  <c r="M2603" i="1"/>
  <c r="K2603" i="1"/>
  <c r="J2603" i="1"/>
  <c r="I2603" i="1"/>
  <c r="H2603" i="1"/>
  <c r="G2603" i="1"/>
  <c r="E2603" i="1"/>
  <c r="D2603" i="1"/>
  <c r="C2603" i="1"/>
  <c r="AL2602" i="1"/>
  <c r="AH2602" i="1"/>
  <c r="AG2602" i="1"/>
  <c r="AE2602" i="1"/>
  <c r="V2602" i="1"/>
  <c r="T2602" i="1"/>
  <c r="S2602" i="1"/>
  <c r="R2602" i="1"/>
  <c r="P2602" i="1"/>
  <c r="O2602" i="1"/>
  <c r="N2602" i="1"/>
  <c r="M2602" i="1"/>
  <c r="K2602" i="1"/>
  <c r="J2602" i="1"/>
  <c r="I2602" i="1"/>
  <c r="H2602" i="1"/>
  <c r="G2602" i="1"/>
  <c r="E2602" i="1"/>
  <c r="D2602" i="1"/>
  <c r="C2602" i="1"/>
  <c r="AL2601" i="1"/>
  <c r="AH2601" i="1"/>
  <c r="AG2601" i="1"/>
  <c r="AE2601" i="1"/>
  <c r="V2601" i="1"/>
  <c r="T2601" i="1"/>
  <c r="S2601" i="1"/>
  <c r="R2601" i="1"/>
  <c r="P2601" i="1"/>
  <c r="O2601" i="1"/>
  <c r="N2601" i="1"/>
  <c r="M2601" i="1"/>
  <c r="K2601" i="1"/>
  <c r="J2601" i="1"/>
  <c r="I2601" i="1"/>
  <c r="H2601" i="1"/>
  <c r="G2601" i="1"/>
  <c r="E2601" i="1"/>
  <c r="D2601" i="1"/>
  <c r="C2601" i="1"/>
  <c r="AL2600" i="1"/>
  <c r="AH2600" i="1"/>
  <c r="AG2600" i="1"/>
  <c r="AE2600" i="1"/>
  <c r="V2600" i="1"/>
  <c r="T2600" i="1"/>
  <c r="S2600" i="1"/>
  <c r="R2600" i="1"/>
  <c r="P2600" i="1"/>
  <c r="O2600" i="1"/>
  <c r="N2600" i="1"/>
  <c r="M2600" i="1"/>
  <c r="K2600" i="1"/>
  <c r="J2600" i="1"/>
  <c r="I2600" i="1"/>
  <c r="H2600" i="1"/>
  <c r="G2600" i="1"/>
  <c r="E2600" i="1"/>
  <c r="D2600" i="1"/>
  <c r="C2600" i="1"/>
  <c r="AL2599" i="1"/>
  <c r="AH2599" i="1"/>
  <c r="AG2599" i="1"/>
  <c r="AE2599" i="1"/>
  <c r="V2599" i="1"/>
  <c r="T2599" i="1"/>
  <c r="S2599" i="1"/>
  <c r="R2599" i="1"/>
  <c r="P2599" i="1"/>
  <c r="O2599" i="1"/>
  <c r="N2599" i="1"/>
  <c r="M2599" i="1"/>
  <c r="K2599" i="1"/>
  <c r="J2599" i="1"/>
  <c r="I2599" i="1"/>
  <c r="H2599" i="1"/>
  <c r="G2599" i="1"/>
  <c r="E2599" i="1"/>
  <c r="D2599" i="1"/>
  <c r="C2599" i="1"/>
  <c r="AL2598" i="1"/>
  <c r="AH2598" i="1"/>
  <c r="AG2598" i="1"/>
  <c r="AE2598" i="1"/>
  <c r="V2598" i="1"/>
  <c r="T2598" i="1"/>
  <c r="S2598" i="1"/>
  <c r="R2598" i="1"/>
  <c r="P2598" i="1"/>
  <c r="O2598" i="1"/>
  <c r="N2598" i="1"/>
  <c r="M2598" i="1"/>
  <c r="K2598" i="1"/>
  <c r="J2598" i="1"/>
  <c r="I2598" i="1"/>
  <c r="H2598" i="1"/>
  <c r="G2598" i="1"/>
  <c r="E2598" i="1"/>
  <c r="D2598" i="1"/>
  <c r="C2598" i="1"/>
  <c r="AL2597" i="1"/>
  <c r="AH2597" i="1"/>
  <c r="AG2597" i="1"/>
  <c r="AE2597" i="1"/>
  <c r="V2597" i="1"/>
  <c r="T2597" i="1"/>
  <c r="S2597" i="1"/>
  <c r="R2597" i="1"/>
  <c r="P2597" i="1"/>
  <c r="O2597" i="1"/>
  <c r="N2597" i="1"/>
  <c r="M2597" i="1"/>
  <c r="K2597" i="1"/>
  <c r="J2597" i="1"/>
  <c r="I2597" i="1"/>
  <c r="H2597" i="1"/>
  <c r="G2597" i="1"/>
  <c r="E2597" i="1"/>
  <c r="D2597" i="1"/>
  <c r="C2597" i="1"/>
  <c r="AL2596" i="1"/>
  <c r="AH2596" i="1"/>
  <c r="AG2596" i="1"/>
  <c r="AE2596" i="1"/>
  <c r="V2596" i="1"/>
  <c r="T2596" i="1"/>
  <c r="S2596" i="1"/>
  <c r="R2596" i="1"/>
  <c r="P2596" i="1"/>
  <c r="O2596" i="1"/>
  <c r="N2596" i="1"/>
  <c r="M2596" i="1"/>
  <c r="K2596" i="1"/>
  <c r="J2596" i="1"/>
  <c r="I2596" i="1"/>
  <c r="H2596" i="1"/>
  <c r="G2596" i="1"/>
  <c r="E2596" i="1"/>
  <c r="D2596" i="1"/>
  <c r="C2596" i="1"/>
  <c r="AL2595" i="1"/>
  <c r="AH2595" i="1"/>
  <c r="AG2595" i="1"/>
  <c r="AE2595" i="1"/>
  <c r="V2595" i="1"/>
  <c r="T2595" i="1"/>
  <c r="S2595" i="1"/>
  <c r="R2595" i="1"/>
  <c r="P2595" i="1"/>
  <c r="O2595" i="1"/>
  <c r="N2595" i="1"/>
  <c r="M2595" i="1"/>
  <c r="K2595" i="1"/>
  <c r="J2595" i="1"/>
  <c r="I2595" i="1"/>
  <c r="H2595" i="1"/>
  <c r="G2595" i="1"/>
  <c r="E2595" i="1"/>
  <c r="D2595" i="1"/>
  <c r="C2595" i="1"/>
  <c r="AL2594" i="1"/>
  <c r="AH2594" i="1"/>
  <c r="AG2594" i="1"/>
  <c r="AE2594" i="1"/>
  <c r="V2594" i="1"/>
  <c r="T2594" i="1"/>
  <c r="S2594" i="1"/>
  <c r="R2594" i="1"/>
  <c r="P2594" i="1"/>
  <c r="O2594" i="1"/>
  <c r="N2594" i="1"/>
  <c r="M2594" i="1"/>
  <c r="K2594" i="1"/>
  <c r="J2594" i="1"/>
  <c r="I2594" i="1"/>
  <c r="H2594" i="1"/>
  <c r="G2594" i="1"/>
  <c r="E2594" i="1"/>
  <c r="D2594" i="1"/>
  <c r="C2594" i="1"/>
  <c r="AL2593" i="1"/>
  <c r="AH2593" i="1"/>
  <c r="AG2593" i="1"/>
  <c r="AE2593" i="1"/>
  <c r="V2593" i="1"/>
  <c r="T2593" i="1"/>
  <c r="S2593" i="1"/>
  <c r="R2593" i="1"/>
  <c r="P2593" i="1"/>
  <c r="O2593" i="1"/>
  <c r="N2593" i="1"/>
  <c r="M2593" i="1"/>
  <c r="K2593" i="1"/>
  <c r="J2593" i="1"/>
  <c r="I2593" i="1"/>
  <c r="H2593" i="1"/>
  <c r="G2593" i="1"/>
  <c r="E2593" i="1"/>
  <c r="D2593" i="1"/>
  <c r="C2593" i="1"/>
  <c r="AL2592" i="1"/>
  <c r="AH2592" i="1"/>
  <c r="AG2592" i="1"/>
  <c r="AE2592" i="1"/>
  <c r="V2592" i="1"/>
  <c r="T2592" i="1"/>
  <c r="S2592" i="1"/>
  <c r="R2592" i="1"/>
  <c r="P2592" i="1"/>
  <c r="O2592" i="1"/>
  <c r="N2592" i="1"/>
  <c r="M2592" i="1"/>
  <c r="K2592" i="1"/>
  <c r="J2592" i="1"/>
  <c r="I2592" i="1"/>
  <c r="H2592" i="1"/>
  <c r="G2592" i="1"/>
  <c r="E2592" i="1"/>
  <c r="D2592" i="1"/>
  <c r="C2592" i="1"/>
  <c r="AL2591" i="1"/>
  <c r="AH2591" i="1"/>
  <c r="AG2591" i="1"/>
  <c r="AE2591" i="1"/>
  <c r="V2591" i="1"/>
  <c r="T2591" i="1"/>
  <c r="S2591" i="1"/>
  <c r="R2591" i="1"/>
  <c r="P2591" i="1"/>
  <c r="O2591" i="1"/>
  <c r="N2591" i="1"/>
  <c r="M2591" i="1"/>
  <c r="K2591" i="1"/>
  <c r="J2591" i="1"/>
  <c r="I2591" i="1"/>
  <c r="H2591" i="1"/>
  <c r="G2591" i="1"/>
  <c r="E2591" i="1"/>
  <c r="D2591" i="1"/>
  <c r="C2591" i="1"/>
  <c r="AL2590" i="1"/>
  <c r="AH2590" i="1"/>
  <c r="AG2590" i="1"/>
  <c r="AE2590" i="1"/>
  <c r="V2590" i="1"/>
  <c r="T2590" i="1"/>
  <c r="S2590" i="1"/>
  <c r="R2590" i="1"/>
  <c r="P2590" i="1"/>
  <c r="O2590" i="1"/>
  <c r="N2590" i="1"/>
  <c r="M2590" i="1"/>
  <c r="K2590" i="1"/>
  <c r="J2590" i="1"/>
  <c r="I2590" i="1"/>
  <c r="H2590" i="1"/>
  <c r="G2590" i="1"/>
  <c r="E2590" i="1"/>
  <c r="D2590" i="1"/>
  <c r="C2590" i="1"/>
  <c r="AL2589" i="1"/>
  <c r="AH2589" i="1"/>
  <c r="AG2589" i="1"/>
  <c r="AE2589" i="1"/>
  <c r="V2589" i="1"/>
  <c r="T2589" i="1"/>
  <c r="S2589" i="1"/>
  <c r="R2589" i="1"/>
  <c r="P2589" i="1"/>
  <c r="O2589" i="1"/>
  <c r="N2589" i="1"/>
  <c r="M2589" i="1"/>
  <c r="K2589" i="1"/>
  <c r="J2589" i="1"/>
  <c r="I2589" i="1"/>
  <c r="H2589" i="1"/>
  <c r="G2589" i="1"/>
  <c r="E2589" i="1"/>
  <c r="D2589" i="1"/>
  <c r="C2589" i="1"/>
  <c r="AL2588" i="1"/>
  <c r="AH2588" i="1"/>
  <c r="AG2588" i="1"/>
  <c r="AE2588" i="1"/>
  <c r="V2588" i="1"/>
  <c r="T2588" i="1"/>
  <c r="S2588" i="1"/>
  <c r="R2588" i="1"/>
  <c r="P2588" i="1"/>
  <c r="O2588" i="1"/>
  <c r="N2588" i="1"/>
  <c r="M2588" i="1"/>
  <c r="K2588" i="1"/>
  <c r="J2588" i="1"/>
  <c r="I2588" i="1"/>
  <c r="H2588" i="1"/>
  <c r="G2588" i="1"/>
  <c r="E2588" i="1"/>
  <c r="D2588" i="1"/>
  <c r="C2588" i="1"/>
  <c r="AL2587" i="1"/>
  <c r="AH2587" i="1"/>
  <c r="AG2587" i="1"/>
  <c r="AE2587" i="1"/>
  <c r="V2587" i="1"/>
  <c r="T2587" i="1"/>
  <c r="S2587" i="1"/>
  <c r="R2587" i="1"/>
  <c r="P2587" i="1"/>
  <c r="O2587" i="1"/>
  <c r="N2587" i="1"/>
  <c r="M2587" i="1"/>
  <c r="K2587" i="1"/>
  <c r="J2587" i="1"/>
  <c r="I2587" i="1"/>
  <c r="H2587" i="1"/>
  <c r="G2587" i="1"/>
  <c r="E2587" i="1"/>
  <c r="D2587" i="1"/>
  <c r="C2587" i="1"/>
  <c r="AL2586" i="1"/>
  <c r="AH2586" i="1"/>
  <c r="AG2586" i="1"/>
  <c r="AE2586" i="1"/>
  <c r="V2586" i="1"/>
  <c r="T2586" i="1"/>
  <c r="S2586" i="1"/>
  <c r="R2586" i="1"/>
  <c r="P2586" i="1"/>
  <c r="O2586" i="1"/>
  <c r="N2586" i="1"/>
  <c r="M2586" i="1"/>
  <c r="K2586" i="1"/>
  <c r="J2586" i="1"/>
  <c r="I2586" i="1"/>
  <c r="H2586" i="1"/>
  <c r="G2586" i="1"/>
  <c r="E2586" i="1"/>
  <c r="D2586" i="1"/>
  <c r="C2586" i="1"/>
  <c r="AL2585" i="1"/>
  <c r="AH2585" i="1"/>
  <c r="AG2585" i="1"/>
  <c r="AE2585" i="1"/>
  <c r="V2585" i="1"/>
  <c r="T2585" i="1"/>
  <c r="S2585" i="1"/>
  <c r="R2585" i="1"/>
  <c r="P2585" i="1"/>
  <c r="O2585" i="1"/>
  <c r="N2585" i="1"/>
  <c r="M2585" i="1"/>
  <c r="K2585" i="1"/>
  <c r="J2585" i="1"/>
  <c r="I2585" i="1"/>
  <c r="H2585" i="1"/>
  <c r="G2585" i="1"/>
  <c r="E2585" i="1"/>
  <c r="D2585" i="1"/>
  <c r="C2585" i="1"/>
  <c r="AL2584" i="1"/>
  <c r="AH2584" i="1"/>
  <c r="AG2584" i="1"/>
  <c r="AE2584" i="1"/>
  <c r="V2584" i="1"/>
  <c r="T2584" i="1"/>
  <c r="S2584" i="1"/>
  <c r="R2584" i="1"/>
  <c r="P2584" i="1"/>
  <c r="O2584" i="1"/>
  <c r="N2584" i="1"/>
  <c r="M2584" i="1"/>
  <c r="K2584" i="1"/>
  <c r="J2584" i="1"/>
  <c r="I2584" i="1"/>
  <c r="H2584" i="1"/>
  <c r="G2584" i="1"/>
  <c r="E2584" i="1"/>
  <c r="D2584" i="1"/>
  <c r="C2584" i="1"/>
  <c r="AL2583" i="1"/>
  <c r="AH2583" i="1"/>
  <c r="AG2583" i="1"/>
  <c r="AE2583" i="1"/>
  <c r="V2583" i="1"/>
  <c r="T2583" i="1"/>
  <c r="S2583" i="1"/>
  <c r="R2583" i="1"/>
  <c r="P2583" i="1"/>
  <c r="O2583" i="1"/>
  <c r="N2583" i="1"/>
  <c r="M2583" i="1"/>
  <c r="K2583" i="1"/>
  <c r="J2583" i="1"/>
  <c r="I2583" i="1"/>
  <c r="H2583" i="1"/>
  <c r="G2583" i="1"/>
  <c r="E2583" i="1"/>
  <c r="D2583" i="1"/>
  <c r="C2583" i="1"/>
  <c r="AL2582" i="1"/>
  <c r="AH2582" i="1"/>
  <c r="AG2582" i="1"/>
  <c r="AE2582" i="1"/>
  <c r="V2582" i="1"/>
  <c r="T2582" i="1"/>
  <c r="S2582" i="1"/>
  <c r="R2582" i="1"/>
  <c r="P2582" i="1"/>
  <c r="O2582" i="1"/>
  <c r="N2582" i="1"/>
  <c r="M2582" i="1"/>
  <c r="K2582" i="1"/>
  <c r="J2582" i="1"/>
  <c r="I2582" i="1"/>
  <c r="H2582" i="1"/>
  <c r="G2582" i="1"/>
  <c r="E2582" i="1"/>
  <c r="D2582" i="1"/>
  <c r="C2582" i="1"/>
  <c r="AL2581" i="1"/>
  <c r="AH2581" i="1"/>
  <c r="AG2581" i="1"/>
  <c r="AE2581" i="1"/>
  <c r="V2581" i="1"/>
  <c r="T2581" i="1"/>
  <c r="S2581" i="1"/>
  <c r="R2581" i="1"/>
  <c r="P2581" i="1"/>
  <c r="O2581" i="1"/>
  <c r="N2581" i="1"/>
  <c r="M2581" i="1"/>
  <c r="K2581" i="1"/>
  <c r="J2581" i="1"/>
  <c r="I2581" i="1"/>
  <c r="H2581" i="1"/>
  <c r="G2581" i="1"/>
  <c r="E2581" i="1"/>
  <c r="D2581" i="1"/>
  <c r="C2581" i="1"/>
  <c r="AL2580" i="1"/>
  <c r="AH2580" i="1"/>
  <c r="AG2580" i="1"/>
  <c r="AE2580" i="1"/>
  <c r="V2580" i="1"/>
  <c r="T2580" i="1"/>
  <c r="S2580" i="1"/>
  <c r="R2580" i="1"/>
  <c r="P2580" i="1"/>
  <c r="O2580" i="1"/>
  <c r="N2580" i="1"/>
  <c r="M2580" i="1"/>
  <c r="K2580" i="1"/>
  <c r="J2580" i="1"/>
  <c r="I2580" i="1"/>
  <c r="H2580" i="1"/>
  <c r="G2580" i="1"/>
  <c r="E2580" i="1"/>
  <c r="D2580" i="1"/>
  <c r="C2580" i="1"/>
  <c r="AL2579" i="1"/>
  <c r="AH2579" i="1"/>
  <c r="AG2579" i="1"/>
  <c r="AE2579" i="1"/>
  <c r="V2579" i="1"/>
  <c r="T2579" i="1"/>
  <c r="S2579" i="1"/>
  <c r="R2579" i="1"/>
  <c r="P2579" i="1"/>
  <c r="O2579" i="1"/>
  <c r="N2579" i="1"/>
  <c r="M2579" i="1"/>
  <c r="K2579" i="1"/>
  <c r="J2579" i="1"/>
  <c r="I2579" i="1"/>
  <c r="H2579" i="1"/>
  <c r="G2579" i="1"/>
  <c r="E2579" i="1"/>
  <c r="D2579" i="1"/>
  <c r="C2579" i="1"/>
  <c r="AL2578" i="1"/>
  <c r="AH2578" i="1"/>
  <c r="AG2578" i="1"/>
  <c r="AE2578" i="1"/>
  <c r="V2578" i="1"/>
  <c r="T2578" i="1"/>
  <c r="S2578" i="1"/>
  <c r="R2578" i="1"/>
  <c r="P2578" i="1"/>
  <c r="O2578" i="1"/>
  <c r="N2578" i="1"/>
  <c r="M2578" i="1"/>
  <c r="K2578" i="1"/>
  <c r="J2578" i="1"/>
  <c r="I2578" i="1"/>
  <c r="H2578" i="1"/>
  <c r="G2578" i="1"/>
  <c r="E2578" i="1"/>
  <c r="D2578" i="1"/>
  <c r="C2578" i="1"/>
  <c r="AL2577" i="1"/>
  <c r="AH2577" i="1"/>
  <c r="AG2577" i="1"/>
  <c r="AE2577" i="1"/>
  <c r="V2577" i="1"/>
  <c r="T2577" i="1"/>
  <c r="S2577" i="1"/>
  <c r="R2577" i="1"/>
  <c r="P2577" i="1"/>
  <c r="O2577" i="1"/>
  <c r="N2577" i="1"/>
  <c r="M2577" i="1"/>
  <c r="K2577" i="1"/>
  <c r="J2577" i="1"/>
  <c r="I2577" i="1"/>
  <c r="H2577" i="1"/>
  <c r="G2577" i="1"/>
  <c r="E2577" i="1"/>
  <c r="D2577" i="1"/>
  <c r="C2577" i="1"/>
  <c r="AL2576" i="1"/>
  <c r="AH2576" i="1"/>
  <c r="AG2576" i="1"/>
  <c r="AE2576" i="1"/>
  <c r="V2576" i="1"/>
  <c r="T2576" i="1"/>
  <c r="S2576" i="1"/>
  <c r="R2576" i="1"/>
  <c r="P2576" i="1"/>
  <c r="O2576" i="1"/>
  <c r="N2576" i="1"/>
  <c r="M2576" i="1"/>
  <c r="K2576" i="1"/>
  <c r="J2576" i="1"/>
  <c r="I2576" i="1"/>
  <c r="H2576" i="1"/>
  <c r="G2576" i="1"/>
  <c r="E2576" i="1"/>
  <c r="D2576" i="1"/>
  <c r="C2576" i="1"/>
  <c r="AL2575" i="1"/>
  <c r="AH2575" i="1"/>
  <c r="AG2575" i="1"/>
  <c r="AE2575" i="1"/>
  <c r="V2575" i="1"/>
  <c r="T2575" i="1"/>
  <c r="S2575" i="1"/>
  <c r="R2575" i="1"/>
  <c r="P2575" i="1"/>
  <c r="O2575" i="1"/>
  <c r="N2575" i="1"/>
  <c r="M2575" i="1"/>
  <c r="K2575" i="1"/>
  <c r="J2575" i="1"/>
  <c r="I2575" i="1"/>
  <c r="H2575" i="1"/>
  <c r="G2575" i="1"/>
  <c r="E2575" i="1"/>
  <c r="D2575" i="1"/>
  <c r="C2575" i="1"/>
  <c r="AL2574" i="1"/>
  <c r="AH2574" i="1"/>
  <c r="AG2574" i="1"/>
  <c r="AE2574" i="1"/>
  <c r="V2574" i="1"/>
  <c r="T2574" i="1"/>
  <c r="S2574" i="1"/>
  <c r="R2574" i="1"/>
  <c r="P2574" i="1"/>
  <c r="O2574" i="1"/>
  <c r="N2574" i="1"/>
  <c r="M2574" i="1"/>
  <c r="K2574" i="1"/>
  <c r="J2574" i="1"/>
  <c r="I2574" i="1"/>
  <c r="H2574" i="1"/>
  <c r="G2574" i="1"/>
  <c r="E2574" i="1"/>
  <c r="D2574" i="1"/>
  <c r="C2574" i="1"/>
  <c r="AL2573" i="1"/>
  <c r="AH2573" i="1"/>
  <c r="AG2573" i="1"/>
  <c r="AE2573" i="1"/>
  <c r="V2573" i="1"/>
  <c r="T2573" i="1"/>
  <c r="S2573" i="1"/>
  <c r="R2573" i="1"/>
  <c r="P2573" i="1"/>
  <c r="O2573" i="1"/>
  <c r="N2573" i="1"/>
  <c r="M2573" i="1"/>
  <c r="K2573" i="1"/>
  <c r="J2573" i="1"/>
  <c r="I2573" i="1"/>
  <c r="H2573" i="1"/>
  <c r="G2573" i="1"/>
  <c r="E2573" i="1"/>
  <c r="D2573" i="1"/>
  <c r="C2573" i="1"/>
  <c r="AL2572" i="1"/>
  <c r="AH2572" i="1"/>
  <c r="AG2572" i="1"/>
  <c r="AE2572" i="1"/>
  <c r="V2572" i="1"/>
  <c r="T2572" i="1"/>
  <c r="S2572" i="1"/>
  <c r="R2572" i="1"/>
  <c r="P2572" i="1"/>
  <c r="O2572" i="1"/>
  <c r="N2572" i="1"/>
  <c r="M2572" i="1"/>
  <c r="K2572" i="1"/>
  <c r="J2572" i="1"/>
  <c r="I2572" i="1"/>
  <c r="H2572" i="1"/>
  <c r="G2572" i="1"/>
  <c r="E2572" i="1"/>
  <c r="D2572" i="1"/>
  <c r="C2572" i="1"/>
  <c r="AL2571" i="1"/>
  <c r="AH2571" i="1"/>
  <c r="AG2571" i="1"/>
  <c r="AE2571" i="1"/>
  <c r="V2571" i="1"/>
  <c r="T2571" i="1"/>
  <c r="S2571" i="1"/>
  <c r="R2571" i="1"/>
  <c r="P2571" i="1"/>
  <c r="O2571" i="1"/>
  <c r="N2571" i="1"/>
  <c r="M2571" i="1"/>
  <c r="K2571" i="1"/>
  <c r="J2571" i="1"/>
  <c r="I2571" i="1"/>
  <c r="H2571" i="1"/>
  <c r="G2571" i="1"/>
  <c r="E2571" i="1"/>
  <c r="D2571" i="1"/>
  <c r="C2571" i="1"/>
  <c r="AL2570" i="1"/>
  <c r="AH2570" i="1"/>
  <c r="AG2570" i="1"/>
  <c r="AE2570" i="1"/>
  <c r="V2570" i="1"/>
  <c r="T2570" i="1"/>
  <c r="S2570" i="1"/>
  <c r="R2570" i="1"/>
  <c r="P2570" i="1"/>
  <c r="O2570" i="1"/>
  <c r="N2570" i="1"/>
  <c r="M2570" i="1"/>
  <c r="K2570" i="1"/>
  <c r="J2570" i="1"/>
  <c r="I2570" i="1"/>
  <c r="H2570" i="1"/>
  <c r="G2570" i="1"/>
  <c r="E2570" i="1"/>
  <c r="D2570" i="1"/>
  <c r="C2570" i="1"/>
  <c r="AL2569" i="1"/>
  <c r="AH2569" i="1"/>
  <c r="AG2569" i="1"/>
  <c r="AE2569" i="1"/>
  <c r="V2569" i="1"/>
  <c r="T2569" i="1"/>
  <c r="S2569" i="1"/>
  <c r="R2569" i="1"/>
  <c r="P2569" i="1"/>
  <c r="O2569" i="1"/>
  <c r="N2569" i="1"/>
  <c r="M2569" i="1"/>
  <c r="K2569" i="1"/>
  <c r="J2569" i="1"/>
  <c r="I2569" i="1"/>
  <c r="H2569" i="1"/>
  <c r="G2569" i="1"/>
  <c r="E2569" i="1"/>
  <c r="D2569" i="1"/>
  <c r="C2569" i="1"/>
  <c r="AL2568" i="1"/>
  <c r="AH2568" i="1"/>
  <c r="AG2568" i="1"/>
  <c r="AE2568" i="1"/>
  <c r="V2568" i="1"/>
  <c r="T2568" i="1"/>
  <c r="S2568" i="1"/>
  <c r="R2568" i="1"/>
  <c r="P2568" i="1"/>
  <c r="O2568" i="1"/>
  <c r="N2568" i="1"/>
  <c r="M2568" i="1"/>
  <c r="K2568" i="1"/>
  <c r="J2568" i="1"/>
  <c r="I2568" i="1"/>
  <c r="H2568" i="1"/>
  <c r="G2568" i="1"/>
  <c r="E2568" i="1"/>
  <c r="D2568" i="1"/>
  <c r="C2568" i="1"/>
  <c r="AL2567" i="1"/>
  <c r="AH2567" i="1"/>
  <c r="AG2567" i="1"/>
  <c r="AE2567" i="1"/>
  <c r="V2567" i="1"/>
  <c r="T2567" i="1"/>
  <c r="S2567" i="1"/>
  <c r="R2567" i="1"/>
  <c r="P2567" i="1"/>
  <c r="O2567" i="1"/>
  <c r="N2567" i="1"/>
  <c r="M2567" i="1"/>
  <c r="K2567" i="1"/>
  <c r="J2567" i="1"/>
  <c r="I2567" i="1"/>
  <c r="H2567" i="1"/>
  <c r="G2567" i="1"/>
  <c r="E2567" i="1"/>
  <c r="D2567" i="1"/>
  <c r="C2567" i="1"/>
  <c r="AL2566" i="1"/>
  <c r="AH2566" i="1"/>
  <c r="AG2566" i="1"/>
  <c r="AE2566" i="1"/>
  <c r="V2566" i="1"/>
  <c r="T2566" i="1"/>
  <c r="S2566" i="1"/>
  <c r="R2566" i="1"/>
  <c r="P2566" i="1"/>
  <c r="O2566" i="1"/>
  <c r="N2566" i="1"/>
  <c r="M2566" i="1"/>
  <c r="K2566" i="1"/>
  <c r="J2566" i="1"/>
  <c r="I2566" i="1"/>
  <c r="H2566" i="1"/>
  <c r="G2566" i="1"/>
  <c r="E2566" i="1"/>
  <c r="D2566" i="1"/>
  <c r="C2566" i="1"/>
  <c r="AL2565" i="1"/>
  <c r="AH2565" i="1"/>
  <c r="AG2565" i="1"/>
  <c r="AE2565" i="1"/>
  <c r="V2565" i="1"/>
  <c r="T2565" i="1"/>
  <c r="S2565" i="1"/>
  <c r="R2565" i="1"/>
  <c r="P2565" i="1"/>
  <c r="O2565" i="1"/>
  <c r="N2565" i="1"/>
  <c r="M2565" i="1"/>
  <c r="K2565" i="1"/>
  <c r="J2565" i="1"/>
  <c r="I2565" i="1"/>
  <c r="H2565" i="1"/>
  <c r="G2565" i="1"/>
  <c r="E2565" i="1"/>
  <c r="D2565" i="1"/>
  <c r="C2565" i="1"/>
  <c r="AL2564" i="1"/>
  <c r="AH2564" i="1"/>
  <c r="AG2564" i="1"/>
  <c r="AE2564" i="1"/>
  <c r="V2564" i="1"/>
  <c r="T2564" i="1"/>
  <c r="S2564" i="1"/>
  <c r="R2564" i="1"/>
  <c r="P2564" i="1"/>
  <c r="O2564" i="1"/>
  <c r="N2564" i="1"/>
  <c r="M2564" i="1"/>
  <c r="K2564" i="1"/>
  <c r="J2564" i="1"/>
  <c r="I2564" i="1"/>
  <c r="H2564" i="1"/>
  <c r="G2564" i="1"/>
  <c r="E2564" i="1"/>
  <c r="D2564" i="1"/>
  <c r="C2564" i="1"/>
  <c r="AL2563" i="1"/>
  <c r="AH2563" i="1"/>
  <c r="AG2563" i="1"/>
  <c r="AE2563" i="1"/>
  <c r="V2563" i="1"/>
  <c r="T2563" i="1"/>
  <c r="S2563" i="1"/>
  <c r="R2563" i="1"/>
  <c r="P2563" i="1"/>
  <c r="O2563" i="1"/>
  <c r="N2563" i="1"/>
  <c r="M2563" i="1"/>
  <c r="K2563" i="1"/>
  <c r="J2563" i="1"/>
  <c r="I2563" i="1"/>
  <c r="H2563" i="1"/>
  <c r="G2563" i="1"/>
  <c r="E2563" i="1"/>
  <c r="D2563" i="1"/>
  <c r="C2563" i="1"/>
  <c r="AL2562" i="1"/>
  <c r="AH2562" i="1"/>
  <c r="AG2562" i="1"/>
  <c r="AE2562" i="1"/>
  <c r="V2562" i="1"/>
  <c r="T2562" i="1"/>
  <c r="S2562" i="1"/>
  <c r="R2562" i="1"/>
  <c r="P2562" i="1"/>
  <c r="O2562" i="1"/>
  <c r="N2562" i="1"/>
  <c r="M2562" i="1"/>
  <c r="K2562" i="1"/>
  <c r="J2562" i="1"/>
  <c r="I2562" i="1"/>
  <c r="H2562" i="1"/>
  <c r="G2562" i="1"/>
  <c r="E2562" i="1"/>
  <c r="D2562" i="1"/>
  <c r="C2562" i="1"/>
  <c r="AL2561" i="1"/>
  <c r="AH2561" i="1"/>
  <c r="AG2561" i="1"/>
  <c r="AE2561" i="1"/>
  <c r="V2561" i="1"/>
  <c r="T2561" i="1"/>
  <c r="S2561" i="1"/>
  <c r="R2561" i="1"/>
  <c r="P2561" i="1"/>
  <c r="O2561" i="1"/>
  <c r="N2561" i="1"/>
  <c r="M2561" i="1"/>
  <c r="K2561" i="1"/>
  <c r="J2561" i="1"/>
  <c r="I2561" i="1"/>
  <c r="H2561" i="1"/>
  <c r="G2561" i="1"/>
  <c r="E2561" i="1"/>
  <c r="D2561" i="1"/>
  <c r="C2561" i="1"/>
  <c r="AL2560" i="1"/>
  <c r="AH2560" i="1"/>
  <c r="AG2560" i="1"/>
  <c r="AE2560" i="1"/>
  <c r="V2560" i="1"/>
  <c r="T2560" i="1"/>
  <c r="S2560" i="1"/>
  <c r="R2560" i="1"/>
  <c r="P2560" i="1"/>
  <c r="O2560" i="1"/>
  <c r="N2560" i="1"/>
  <c r="M2560" i="1"/>
  <c r="K2560" i="1"/>
  <c r="J2560" i="1"/>
  <c r="I2560" i="1"/>
  <c r="H2560" i="1"/>
  <c r="G2560" i="1"/>
  <c r="E2560" i="1"/>
  <c r="D2560" i="1"/>
  <c r="C2560" i="1"/>
  <c r="AL2559" i="1"/>
  <c r="AH2559" i="1"/>
  <c r="AG2559" i="1"/>
  <c r="AE2559" i="1"/>
  <c r="V2559" i="1"/>
  <c r="T2559" i="1"/>
  <c r="S2559" i="1"/>
  <c r="R2559" i="1"/>
  <c r="P2559" i="1"/>
  <c r="O2559" i="1"/>
  <c r="N2559" i="1"/>
  <c r="M2559" i="1"/>
  <c r="K2559" i="1"/>
  <c r="J2559" i="1"/>
  <c r="I2559" i="1"/>
  <c r="H2559" i="1"/>
  <c r="G2559" i="1"/>
  <c r="E2559" i="1"/>
  <c r="D2559" i="1"/>
  <c r="C2559" i="1"/>
  <c r="AL2558" i="1"/>
  <c r="AH2558" i="1"/>
  <c r="AG2558" i="1"/>
  <c r="AE2558" i="1"/>
  <c r="V2558" i="1"/>
  <c r="T2558" i="1"/>
  <c r="S2558" i="1"/>
  <c r="R2558" i="1"/>
  <c r="P2558" i="1"/>
  <c r="O2558" i="1"/>
  <c r="N2558" i="1"/>
  <c r="M2558" i="1"/>
  <c r="K2558" i="1"/>
  <c r="J2558" i="1"/>
  <c r="I2558" i="1"/>
  <c r="H2558" i="1"/>
  <c r="G2558" i="1"/>
  <c r="E2558" i="1"/>
  <c r="D2558" i="1"/>
  <c r="C2558" i="1"/>
  <c r="AL2557" i="1"/>
  <c r="AH2557" i="1"/>
  <c r="AG2557" i="1"/>
  <c r="AE2557" i="1"/>
  <c r="V2557" i="1"/>
  <c r="T2557" i="1"/>
  <c r="S2557" i="1"/>
  <c r="R2557" i="1"/>
  <c r="P2557" i="1"/>
  <c r="O2557" i="1"/>
  <c r="N2557" i="1"/>
  <c r="M2557" i="1"/>
  <c r="K2557" i="1"/>
  <c r="J2557" i="1"/>
  <c r="I2557" i="1"/>
  <c r="H2557" i="1"/>
  <c r="G2557" i="1"/>
  <c r="E2557" i="1"/>
  <c r="D2557" i="1"/>
  <c r="C2557" i="1"/>
  <c r="AL2556" i="1"/>
  <c r="AH2556" i="1"/>
  <c r="AG2556" i="1"/>
  <c r="AE2556" i="1"/>
  <c r="V2556" i="1"/>
  <c r="T2556" i="1"/>
  <c r="S2556" i="1"/>
  <c r="R2556" i="1"/>
  <c r="P2556" i="1"/>
  <c r="O2556" i="1"/>
  <c r="N2556" i="1"/>
  <c r="M2556" i="1"/>
  <c r="K2556" i="1"/>
  <c r="J2556" i="1"/>
  <c r="I2556" i="1"/>
  <c r="H2556" i="1"/>
  <c r="G2556" i="1"/>
  <c r="E2556" i="1"/>
  <c r="D2556" i="1"/>
  <c r="C2556" i="1"/>
  <c r="AL2555" i="1"/>
  <c r="AH2555" i="1"/>
  <c r="AG2555" i="1"/>
  <c r="AE2555" i="1"/>
  <c r="V2555" i="1"/>
  <c r="T2555" i="1"/>
  <c r="S2555" i="1"/>
  <c r="R2555" i="1"/>
  <c r="P2555" i="1"/>
  <c r="O2555" i="1"/>
  <c r="N2555" i="1"/>
  <c r="M2555" i="1"/>
  <c r="K2555" i="1"/>
  <c r="J2555" i="1"/>
  <c r="I2555" i="1"/>
  <c r="H2555" i="1"/>
  <c r="G2555" i="1"/>
  <c r="E2555" i="1"/>
  <c r="D2555" i="1"/>
  <c r="C2555" i="1"/>
  <c r="AL2554" i="1"/>
  <c r="AH2554" i="1"/>
  <c r="AG2554" i="1"/>
  <c r="AE2554" i="1"/>
  <c r="V2554" i="1"/>
  <c r="T2554" i="1"/>
  <c r="S2554" i="1"/>
  <c r="R2554" i="1"/>
  <c r="P2554" i="1"/>
  <c r="O2554" i="1"/>
  <c r="N2554" i="1"/>
  <c r="M2554" i="1"/>
  <c r="K2554" i="1"/>
  <c r="J2554" i="1"/>
  <c r="I2554" i="1"/>
  <c r="H2554" i="1"/>
  <c r="G2554" i="1"/>
  <c r="E2554" i="1"/>
  <c r="D2554" i="1"/>
  <c r="C2554" i="1"/>
  <c r="AL2553" i="1"/>
  <c r="AH2553" i="1"/>
  <c r="AG2553" i="1"/>
  <c r="AE2553" i="1"/>
  <c r="V2553" i="1"/>
  <c r="T2553" i="1"/>
  <c r="S2553" i="1"/>
  <c r="R2553" i="1"/>
  <c r="P2553" i="1"/>
  <c r="O2553" i="1"/>
  <c r="N2553" i="1"/>
  <c r="M2553" i="1"/>
  <c r="K2553" i="1"/>
  <c r="J2553" i="1"/>
  <c r="I2553" i="1"/>
  <c r="H2553" i="1"/>
  <c r="G2553" i="1"/>
  <c r="E2553" i="1"/>
  <c r="D2553" i="1"/>
  <c r="C2553" i="1"/>
  <c r="AL2552" i="1"/>
  <c r="AH2552" i="1"/>
  <c r="AG2552" i="1"/>
  <c r="AE2552" i="1"/>
  <c r="V2552" i="1"/>
  <c r="T2552" i="1"/>
  <c r="S2552" i="1"/>
  <c r="R2552" i="1"/>
  <c r="P2552" i="1"/>
  <c r="O2552" i="1"/>
  <c r="N2552" i="1"/>
  <c r="M2552" i="1"/>
  <c r="K2552" i="1"/>
  <c r="J2552" i="1"/>
  <c r="I2552" i="1"/>
  <c r="H2552" i="1"/>
  <c r="G2552" i="1"/>
  <c r="E2552" i="1"/>
  <c r="D2552" i="1"/>
  <c r="C2552" i="1"/>
  <c r="AL2551" i="1"/>
  <c r="AH2551" i="1"/>
  <c r="AG2551" i="1"/>
  <c r="AE2551" i="1"/>
  <c r="V2551" i="1"/>
  <c r="T2551" i="1"/>
  <c r="S2551" i="1"/>
  <c r="R2551" i="1"/>
  <c r="P2551" i="1"/>
  <c r="O2551" i="1"/>
  <c r="N2551" i="1"/>
  <c r="M2551" i="1"/>
  <c r="K2551" i="1"/>
  <c r="J2551" i="1"/>
  <c r="I2551" i="1"/>
  <c r="H2551" i="1"/>
  <c r="G2551" i="1"/>
  <c r="E2551" i="1"/>
  <c r="D2551" i="1"/>
  <c r="C2551" i="1"/>
  <c r="AL2550" i="1"/>
  <c r="AH2550" i="1"/>
  <c r="AG2550" i="1"/>
  <c r="AE2550" i="1"/>
  <c r="V2550" i="1"/>
  <c r="T2550" i="1"/>
  <c r="S2550" i="1"/>
  <c r="R2550" i="1"/>
  <c r="P2550" i="1"/>
  <c r="O2550" i="1"/>
  <c r="N2550" i="1"/>
  <c r="M2550" i="1"/>
  <c r="K2550" i="1"/>
  <c r="J2550" i="1"/>
  <c r="I2550" i="1"/>
  <c r="H2550" i="1"/>
  <c r="G2550" i="1"/>
  <c r="E2550" i="1"/>
  <c r="D2550" i="1"/>
  <c r="C2550" i="1"/>
  <c r="AL2549" i="1"/>
  <c r="AH2549" i="1"/>
  <c r="AG2549" i="1"/>
  <c r="AE2549" i="1"/>
  <c r="V2549" i="1"/>
  <c r="T2549" i="1"/>
  <c r="S2549" i="1"/>
  <c r="R2549" i="1"/>
  <c r="P2549" i="1"/>
  <c r="O2549" i="1"/>
  <c r="N2549" i="1"/>
  <c r="M2549" i="1"/>
  <c r="K2549" i="1"/>
  <c r="J2549" i="1"/>
  <c r="I2549" i="1"/>
  <c r="H2549" i="1"/>
  <c r="G2549" i="1"/>
  <c r="E2549" i="1"/>
  <c r="D2549" i="1"/>
  <c r="C2549" i="1"/>
  <c r="AL2548" i="1"/>
  <c r="AH2548" i="1"/>
  <c r="AG2548" i="1"/>
  <c r="AE2548" i="1"/>
  <c r="V2548" i="1"/>
  <c r="T2548" i="1"/>
  <c r="S2548" i="1"/>
  <c r="R2548" i="1"/>
  <c r="P2548" i="1"/>
  <c r="O2548" i="1"/>
  <c r="N2548" i="1"/>
  <c r="M2548" i="1"/>
  <c r="K2548" i="1"/>
  <c r="J2548" i="1"/>
  <c r="I2548" i="1"/>
  <c r="H2548" i="1"/>
  <c r="G2548" i="1"/>
  <c r="E2548" i="1"/>
  <c r="D2548" i="1"/>
  <c r="C2548" i="1"/>
  <c r="AL2547" i="1"/>
  <c r="AH2547" i="1"/>
  <c r="AG2547" i="1"/>
  <c r="AE2547" i="1"/>
  <c r="V2547" i="1"/>
  <c r="T2547" i="1"/>
  <c r="S2547" i="1"/>
  <c r="R2547" i="1"/>
  <c r="P2547" i="1"/>
  <c r="O2547" i="1"/>
  <c r="N2547" i="1"/>
  <c r="M2547" i="1"/>
  <c r="K2547" i="1"/>
  <c r="J2547" i="1"/>
  <c r="I2547" i="1"/>
  <c r="H2547" i="1"/>
  <c r="G2547" i="1"/>
  <c r="E2547" i="1"/>
  <c r="D2547" i="1"/>
  <c r="C2547" i="1"/>
  <c r="AL2546" i="1"/>
  <c r="AH2546" i="1"/>
  <c r="AG2546" i="1"/>
  <c r="AE2546" i="1"/>
  <c r="V2546" i="1"/>
  <c r="T2546" i="1"/>
  <c r="S2546" i="1"/>
  <c r="R2546" i="1"/>
  <c r="P2546" i="1"/>
  <c r="O2546" i="1"/>
  <c r="N2546" i="1"/>
  <c r="M2546" i="1"/>
  <c r="K2546" i="1"/>
  <c r="J2546" i="1"/>
  <c r="I2546" i="1"/>
  <c r="H2546" i="1"/>
  <c r="G2546" i="1"/>
  <c r="E2546" i="1"/>
  <c r="D2546" i="1"/>
  <c r="C2546" i="1"/>
  <c r="AL2545" i="1"/>
  <c r="AH2545" i="1"/>
  <c r="AG2545" i="1"/>
  <c r="AE2545" i="1"/>
  <c r="V2545" i="1"/>
  <c r="T2545" i="1"/>
  <c r="S2545" i="1"/>
  <c r="R2545" i="1"/>
  <c r="P2545" i="1"/>
  <c r="O2545" i="1"/>
  <c r="N2545" i="1"/>
  <c r="M2545" i="1"/>
  <c r="K2545" i="1"/>
  <c r="J2545" i="1"/>
  <c r="I2545" i="1"/>
  <c r="H2545" i="1"/>
  <c r="G2545" i="1"/>
  <c r="E2545" i="1"/>
  <c r="D2545" i="1"/>
  <c r="C2545" i="1"/>
  <c r="AL2544" i="1"/>
  <c r="AH2544" i="1"/>
  <c r="AG2544" i="1"/>
  <c r="AE2544" i="1"/>
  <c r="V2544" i="1"/>
  <c r="T2544" i="1"/>
  <c r="S2544" i="1"/>
  <c r="R2544" i="1"/>
  <c r="P2544" i="1"/>
  <c r="O2544" i="1"/>
  <c r="N2544" i="1"/>
  <c r="M2544" i="1"/>
  <c r="K2544" i="1"/>
  <c r="J2544" i="1"/>
  <c r="I2544" i="1"/>
  <c r="H2544" i="1"/>
  <c r="G2544" i="1"/>
  <c r="E2544" i="1"/>
  <c r="D2544" i="1"/>
  <c r="C2544" i="1"/>
  <c r="AL2543" i="1"/>
  <c r="AH2543" i="1"/>
  <c r="AG2543" i="1"/>
  <c r="AE2543" i="1"/>
  <c r="V2543" i="1"/>
  <c r="T2543" i="1"/>
  <c r="S2543" i="1"/>
  <c r="R2543" i="1"/>
  <c r="P2543" i="1"/>
  <c r="O2543" i="1"/>
  <c r="N2543" i="1"/>
  <c r="M2543" i="1"/>
  <c r="K2543" i="1"/>
  <c r="J2543" i="1"/>
  <c r="I2543" i="1"/>
  <c r="H2543" i="1"/>
  <c r="G2543" i="1"/>
  <c r="E2543" i="1"/>
  <c r="D2543" i="1"/>
  <c r="C2543" i="1"/>
  <c r="AL2542" i="1"/>
  <c r="AH2542" i="1"/>
  <c r="AG2542" i="1"/>
  <c r="AE2542" i="1"/>
  <c r="V2542" i="1"/>
  <c r="T2542" i="1"/>
  <c r="S2542" i="1"/>
  <c r="R2542" i="1"/>
  <c r="P2542" i="1"/>
  <c r="O2542" i="1"/>
  <c r="N2542" i="1"/>
  <c r="M2542" i="1"/>
  <c r="K2542" i="1"/>
  <c r="J2542" i="1"/>
  <c r="I2542" i="1"/>
  <c r="H2542" i="1"/>
  <c r="G2542" i="1"/>
  <c r="E2542" i="1"/>
  <c r="D2542" i="1"/>
  <c r="C2542" i="1"/>
  <c r="AL2541" i="1"/>
  <c r="AH2541" i="1"/>
  <c r="AG2541" i="1"/>
  <c r="AE2541" i="1"/>
  <c r="V2541" i="1"/>
  <c r="T2541" i="1"/>
  <c r="S2541" i="1"/>
  <c r="R2541" i="1"/>
  <c r="P2541" i="1"/>
  <c r="O2541" i="1"/>
  <c r="N2541" i="1"/>
  <c r="M2541" i="1"/>
  <c r="K2541" i="1"/>
  <c r="J2541" i="1"/>
  <c r="I2541" i="1"/>
  <c r="H2541" i="1"/>
  <c r="G2541" i="1"/>
  <c r="E2541" i="1"/>
  <c r="D2541" i="1"/>
  <c r="C2541" i="1"/>
  <c r="AL2540" i="1"/>
  <c r="AH2540" i="1"/>
  <c r="AG2540" i="1"/>
  <c r="AE2540" i="1"/>
  <c r="V2540" i="1"/>
  <c r="T2540" i="1"/>
  <c r="S2540" i="1"/>
  <c r="R2540" i="1"/>
  <c r="P2540" i="1"/>
  <c r="O2540" i="1"/>
  <c r="N2540" i="1"/>
  <c r="M2540" i="1"/>
  <c r="K2540" i="1"/>
  <c r="J2540" i="1"/>
  <c r="I2540" i="1"/>
  <c r="H2540" i="1"/>
  <c r="G2540" i="1"/>
  <c r="E2540" i="1"/>
  <c r="D2540" i="1"/>
  <c r="C2540" i="1"/>
  <c r="AL2539" i="1"/>
  <c r="AH2539" i="1"/>
  <c r="AG2539" i="1"/>
  <c r="AE2539" i="1"/>
  <c r="V2539" i="1"/>
  <c r="T2539" i="1"/>
  <c r="S2539" i="1"/>
  <c r="R2539" i="1"/>
  <c r="P2539" i="1"/>
  <c r="O2539" i="1"/>
  <c r="N2539" i="1"/>
  <c r="M2539" i="1"/>
  <c r="K2539" i="1"/>
  <c r="J2539" i="1"/>
  <c r="I2539" i="1"/>
  <c r="H2539" i="1"/>
  <c r="G2539" i="1"/>
  <c r="E2539" i="1"/>
  <c r="D2539" i="1"/>
  <c r="C2539" i="1"/>
  <c r="AL2538" i="1"/>
  <c r="AH2538" i="1"/>
  <c r="AG2538" i="1"/>
  <c r="AE2538" i="1"/>
  <c r="V2538" i="1"/>
  <c r="T2538" i="1"/>
  <c r="S2538" i="1"/>
  <c r="R2538" i="1"/>
  <c r="P2538" i="1"/>
  <c r="O2538" i="1"/>
  <c r="N2538" i="1"/>
  <c r="M2538" i="1"/>
  <c r="K2538" i="1"/>
  <c r="J2538" i="1"/>
  <c r="I2538" i="1"/>
  <c r="H2538" i="1"/>
  <c r="G2538" i="1"/>
  <c r="E2538" i="1"/>
  <c r="D2538" i="1"/>
  <c r="C2538" i="1"/>
  <c r="AL2537" i="1"/>
  <c r="AH2537" i="1"/>
  <c r="AG2537" i="1"/>
  <c r="AE2537" i="1"/>
  <c r="V2537" i="1"/>
  <c r="T2537" i="1"/>
  <c r="S2537" i="1"/>
  <c r="R2537" i="1"/>
  <c r="P2537" i="1"/>
  <c r="O2537" i="1"/>
  <c r="N2537" i="1"/>
  <c r="M2537" i="1"/>
  <c r="K2537" i="1"/>
  <c r="J2537" i="1"/>
  <c r="I2537" i="1"/>
  <c r="H2537" i="1"/>
  <c r="G2537" i="1"/>
  <c r="E2537" i="1"/>
  <c r="D2537" i="1"/>
  <c r="C2537" i="1"/>
  <c r="AL2536" i="1"/>
  <c r="AH2536" i="1"/>
  <c r="AG2536" i="1"/>
  <c r="AE2536" i="1"/>
  <c r="V2536" i="1"/>
  <c r="T2536" i="1"/>
  <c r="S2536" i="1"/>
  <c r="R2536" i="1"/>
  <c r="P2536" i="1"/>
  <c r="O2536" i="1"/>
  <c r="N2536" i="1"/>
  <c r="M2536" i="1"/>
  <c r="K2536" i="1"/>
  <c r="J2536" i="1"/>
  <c r="I2536" i="1"/>
  <c r="H2536" i="1"/>
  <c r="G2536" i="1"/>
  <c r="E2536" i="1"/>
  <c r="D2536" i="1"/>
  <c r="C2536" i="1"/>
  <c r="AL2535" i="1"/>
  <c r="AH2535" i="1"/>
  <c r="AG2535" i="1"/>
  <c r="AE2535" i="1"/>
  <c r="V2535" i="1"/>
  <c r="T2535" i="1"/>
  <c r="S2535" i="1"/>
  <c r="R2535" i="1"/>
  <c r="P2535" i="1"/>
  <c r="O2535" i="1"/>
  <c r="N2535" i="1"/>
  <c r="M2535" i="1"/>
  <c r="K2535" i="1"/>
  <c r="J2535" i="1"/>
  <c r="I2535" i="1"/>
  <c r="H2535" i="1"/>
  <c r="G2535" i="1"/>
  <c r="E2535" i="1"/>
  <c r="D2535" i="1"/>
  <c r="C2535" i="1"/>
  <c r="AL2534" i="1"/>
  <c r="AH2534" i="1"/>
  <c r="AG2534" i="1"/>
  <c r="AE2534" i="1"/>
  <c r="V2534" i="1"/>
  <c r="T2534" i="1"/>
  <c r="S2534" i="1"/>
  <c r="R2534" i="1"/>
  <c r="P2534" i="1"/>
  <c r="O2534" i="1"/>
  <c r="N2534" i="1"/>
  <c r="M2534" i="1"/>
  <c r="K2534" i="1"/>
  <c r="J2534" i="1"/>
  <c r="I2534" i="1"/>
  <c r="H2534" i="1"/>
  <c r="G2534" i="1"/>
  <c r="E2534" i="1"/>
  <c r="D2534" i="1"/>
  <c r="C2534" i="1"/>
  <c r="AL2533" i="1"/>
  <c r="AH2533" i="1"/>
  <c r="AG2533" i="1"/>
  <c r="AE2533" i="1"/>
  <c r="V2533" i="1"/>
  <c r="T2533" i="1"/>
  <c r="S2533" i="1"/>
  <c r="R2533" i="1"/>
  <c r="P2533" i="1"/>
  <c r="O2533" i="1"/>
  <c r="N2533" i="1"/>
  <c r="M2533" i="1"/>
  <c r="K2533" i="1"/>
  <c r="J2533" i="1"/>
  <c r="I2533" i="1"/>
  <c r="H2533" i="1"/>
  <c r="G2533" i="1"/>
  <c r="E2533" i="1"/>
  <c r="D2533" i="1"/>
  <c r="C2533" i="1"/>
  <c r="AL2532" i="1"/>
  <c r="AH2532" i="1"/>
  <c r="AG2532" i="1"/>
  <c r="AE2532" i="1"/>
  <c r="V2532" i="1"/>
  <c r="T2532" i="1"/>
  <c r="S2532" i="1"/>
  <c r="R2532" i="1"/>
  <c r="P2532" i="1"/>
  <c r="O2532" i="1"/>
  <c r="N2532" i="1"/>
  <c r="M2532" i="1"/>
  <c r="K2532" i="1"/>
  <c r="J2532" i="1"/>
  <c r="I2532" i="1"/>
  <c r="H2532" i="1"/>
  <c r="G2532" i="1"/>
  <c r="E2532" i="1"/>
  <c r="D2532" i="1"/>
  <c r="C2532" i="1"/>
  <c r="AL2531" i="1"/>
  <c r="AH2531" i="1"/>
  <c r="AG2531" i="1"/>
  <c r="AE2531" i="1"/>
  <c r="V2531" i="1"/>
  <c r="T2531" i="1"/>
  <c r="S2531" i="1"/>
  <c r="R2531" i="1"/>
  <c r="P2531" i="1"/>
  <c r="O2531" i="1"/>
  <c r="N2531" i="1"/>
  <c r="M2531" i="1"/>
  <c r="K2531" i="1"/>
  <c r="J2531" i="1"/>
  <c r="I2531" i="1"/>
  <c r="H2531" i="1"/>
  <c r="G2531" i="1"/>
  <c r="E2531" i="1"/>
  <c r="D2531" i="1"/>
  <c r="C2531" i="1"/>
  <c r="AL2530" i="1"/>
  <c r="AH2530" i="1"/>
  <c r="AG2530" i="1"/>
  <c r="AE2530" i="1"/>
  <c r="V2530" i="1"/>
  <c r="T2530" i="1"/>
  <c r="S2530" i="1"/>
  <c r="R2530" i="1"/>
  <c r="P2530" i="1"/>
  <c r="O2530" i="1"/>
  <c r="N2530" i="1"/>
  <c r="M2530" i="1"/>
  <c r="K2530" i="1"/>
  <c r="J2530" i="1"/>
  <c r="I2530" i="1"/>
  <c r="H2530" i="1"/>
  <c r="G2530" i="1"/>
  <c r="E2530" i="1"/>
  <c r="D2530" i="1"/>
  <c r="C2530" i="1"/>
  <c r="AL2529" i="1"/>
  <c r="AH2529" i="1"/>
  <c r="AG2529" i="1"/>
  <c r="AE2529" i="1"/>
  <c r="V2529" i="1"/>
  <c r="T2529" i="1"/>
  <c r="S2529" i="1"/>
  <c r="R2529" i="1"/>
  <c r="P2529" i="1"/>
  <c r="O2529" i="1"/>
  <c r="N2529" i="1"/>
  <c r="M2529" i="1"/>
  <c r="K2529" i="1"/>
  <c r="J2529" i="1"/>
  <c r="I2529" i="1"/>
  <c r="H2529" i="1"/>
  <c r="G2529" i="1"/>
  <c r="E2529" i="1"/>
  <c r="D2529" i="1"/>
  <c r="C2529" i="1"/>
  <c r="AL2528" i="1"/>
  <c r="AH2528" i="1"/>
  <c r="AG2528" i="1"/>
  <c r="AE2528" i="1"/>
  <c r="V2528" i="1"/>
  <c r="T2528" i="1"/>
  <c r="S2528" i="1"/>
  <c r="R2528" i="1"/>
  <c r="P2528" i="1"/>
  <c r="O2528" i="1"/>
  <c r="N2528" i="1"/>
  <c r="M2528" i="1"/>
  <c r="K2528" i="1"/>
  <c r="J2528" i="1"/>
  <c r="I2528" i="1"/>
  <c r="H2528" i="1"/>
  <c r="G2528" i="1"/>
  <c r="E2528" i="1"/>
  <c r="D2528" i="1"/>
  <c r="C2528" i="1"/>
  <c r="AL2527" i="1"/>
  <c r="AH2527" i="1"/>
  <c r="AG2527" i="1"/>
  <c r="AE2527" i="1"/>
  <c r="V2527" i="1"/>
  <c r="T2527" i="1"/>
  <c r="S2527" i="1"/>
  <c r="R2527" i="1"/>
  <c r="P2527" i="1"/>
  <c r="O2527" i="1"/>
  <c r="N2527" i="1"/>
  <c r="M2527" i="1"/>
  <c r="K2527" i="1"/>
  <c r="J2527" i="1"/>
  <c r="I2527" i="1"/>
  <c r="H2527" i="1"/>
  <c r="G2527" i="1"/>
  <c r="E2527" i="1"/>
  <c r="D2527" i="1"/>
  <c r="C2527" i="1"/>
  <c r="AL2526" i="1"/>
  <c r="AH2526" i="1"/>
  <c r="AG2526" i="1"/>
  <c r="AE2526" i="1"/>
  <c r="V2526" i="1"/>
  <c r="T2526" i="1"/>
  <c r="S2526" i="1"/>
  <c r="R2526" i="1"/>
  <c r="P2526" i="1"/>
  <c r="O2526" i="1"/>
  <c r="N2526" i="1"/>
  <c r="M2526" i="1"/>
  <c r="K2526" i="1"/>
  <c r="J2526" i="1"/>
  <c r="I2526" i="1"/>
  <c r="H2526" i="1"/>
  <c r="G2526" i="1"/>
  <c r="E2526" i="1"/>
  <c r="D2526" i="1"/>
  <c r="C2526" i="1"/>
  <c r="AL2525" i="1"/>
  <c r="AH2525" i="1"/>
  <c r="AG2525" i="1"/>
  <c r="AE2525" i="1"/>
  <c r="V2525" i="1"/>
  <c r="T2525" i="1"/>
  <c r="S2525" i="1"/>
  <c r="R2525" i="1"/>
  <c r="P2525" i="1"/>
  <c r="O2525" i="1"/>
  <c r="N2525" i="1"/>
  <c r="M2525" i="1"/>
  <c r="K2525" i="1"/>
  <c r="J2525" i="1"/>
  <c r="I2525" i="1"/>
  <c r="H2525" i="1"/>
  <c r="G2525" i="1"/>
  <c r="E2525" i="1"/>
  <c r="D2525" i="1"/>
  <c r="C2525" i="1"/>
  <c r="AL2524" i="1"/>
  <c r="AH2524" i="1"/>
  <c r="AG2524" i="1"/>
  <c r="AE2524" i="1"/>
  <c r="V2524" i="1"/>
  <c r="T2524" i="1"/>
  <c r="S2524" i="1"/>
  <c r="R2524" i="1"/>
  <c r="P2524" i="1"/>
  <c r="O2524" i="1"/>
  <c r="N2524" i="1"/>
  <c r="M2524" i="1"/>
  <c r="K2524" i="1"/>
  <c r="J2524" i="1"/>
  <c r="I2524" i="1"/>
  <c r="H2524" i="1"/>
  <c r="G2524" i="1"/>
  <c r="E2524" i="1"/>
  <c r="D2524" i="1"/>
  <c r="C2524" i="1"/>
  <c r="AL2523" i="1"/>
  <c r="AH2523" i="1"/>
  <c r="AG2523" i="1"/>
  <c r="AE2523" i="1"/>
  <c r="V2523" i="1"/>
  <c r="T2523" i="1"/>
  <c r="S2523" i="1"/>
  <c r="R2523" i="1"/>
  <c r="P2523" i="1"/>
  <c r="O2523" i="1"/>
  <c r="N2523" i="1"/>
  <c r="M2523" i="1"/>
  <c r="K2523" i="1"/>
  <c r="J2523" i="1"/>
  <c r="I2523" i="1"/>
  <c r="H2523" i="1"/>
  <c r="G2523" i="1"/>
  <c r="E2523" i="1"/>
  <c r="D2523" i="1"/>
  <c r="C2523" i="1"/>
  <c r="AL2522" i="1"/>
  <c r="AH2522" i="1"/>
  <c r="AG2522" i="1"/>
  <c r="AE2522" i="1"/>
  <c r="V2522" i="1"/>
  <c r="T2522" i="1"/>
  <c r="S2522" i="1"/>
  <c r="R2522" i="1"/>
  <c r="P2522" i="1"/>
  <c r="O2522" i="1"/>
  <c r="N2522" i="1"/>
  <c r="M2522" i="1"/>
  <c r="K2522" i="1"/>
  <c r="J2522" i="1"/>
  <c r="I2522" i="1"/>
  <c r="H2522" i="1"/>
  <c r="G2522" i="1"/>
  <c r="E2522" i="1"/>
  <c r="D2522" i="1"/>
  <c r="C2522" i="1"/>
  <c r="AL2521" i="1"/>
  <c r="AH2521" i="1"/>
  <c r="AG2521" i="1"/>
  <c r="AE2521" i="1"/>
  <c r="V2521" i="1"/>
  <c r="T2521" i="1"/>
  <c r="S2521" i="1"/>
  <c r="R2521" i="1"/>
  <c r="P2521" i="1"/>
  <c r="O2521" i="1"/>
  <c r="N2521" i="1"/>
  <c r="M2521" i="1"/>
  <c r="K2521" i="1"/>
  <c r="J2521" i="1"/>
  <c r="I2521" i="1"/>
  <c r="H2521" i="1"/>
  <c r="G2521" i="1"/>
  <c r="E2521" i="1"/>
  <c r="D2521" i="1"/>
  <c r="C2521" i="1"/>
  <c r="AL2520" i="1"/>
  <c r="AH2520" i="1"/>
  <c r="AG2520" i="1"/>
  <c r="AE2520" i="1"/>
  <c r="V2520" i="1"/>
  <c r="T2520" i="1"/>
  <c r="S2520" i="1"/>
  <c r="R2520" i="1"/>
  <c r="P2520" i="1"/>
  <c r="O2520" i="1"/>
  <c r="N2520" i="1"/>
  <c r="M2520" i="1"/>
  <c r="K2520" i="1"/>
  <c r="J2520" i="1"/>
  <c r="I2520" i="1"/>
  <c r="H2520" i="1"/>
  <c r="G2520" i="1"/>
  <c r="E2520" i="1"/>
  <c r="D2520" i="1"/>
  <c r="C2520" i="1"/>
  <c r="AL2519" i="1"/>
  <c r="AH2519" i="1"/>
  <c r="AG2519" i="1"/>
  <c r="AE2519" i="1"/>
  <c r="V2519" i="1"/>
  <c r="T2519" i="1"/>
  <c r="S2519" i="1"/>
  <c r="R2519" i="1"/>
  <c r="P2519" i="1"/>
  <c r="O2519" i="1"/>
  <c r="N2519" i="1"/>
  <c r="M2519" i="1"/>
  <c r="K2519" i="1"/>
  <c r="J2519" i="1"/>
  <c r="I2519" i="1"/>
  <c r="H2519" i="1"/>
  <c r="G2519" i="1"/>
  <c r="E2519" i="1"/>
  <c r="D2519" i="1"/>
  <c r="C2519" i="1"/>
  <c r="AL2518" i="1"/>
  <c r="AH2518" i="1"/>
  <c r="AG2518" i="1"/>
  <c r="AE2518" i="1"/>
  <c r="V2518" i="1"/>
  <c r="T2518" i="1"/>
  <c r="S2518" i="1"/>
  <c r="R2518" i="1"/>
  <c r="P2518" i="1"/>
  <c r="O2518" i="1"/>
  <c r="N2518" i="1"/>
  <c r="M2518" i="1"/>
  <c r="K2518" i="1"/>
  <c r="J2518" i="1"/>
  <c r="I2518" i="1"/>
  <c r="H2518" i="1"/>
  <c r="G2518" i="1"/>
  <c r="E2518" i="1"/>
  <c r="D2518" i="1"/>
  <c r="C2518" i="1"/>
  <c r="AL2517" i="1"/>
  <c r="AH2517" i="1"/>
  <c r="AG2517" i="1"/>
  <c r="AE2517" i="1"/>
  <c r="V2517" i="1"/>
  <c r="T2517" i="1"/>
  <c r="S2517" i="1"/>
  <c r="R2517" i="1"/>
  <c r="P2517" i="1"/>
  <c r="O2517" i="1"/>
  <c r="N2517" i="1"/>
  <c r="M2517" i="1"/>
  <c r="K2517" i="1"/>
  <c r="J2517" i="1"/>
  <c r="I2517" i="1"/>
  <c r="H2517" i="1"/>
  <c r="G2517" i="1"/>
  <c r="E2517" i="1"/>
  <c r="D2517" i="1"/>
  <c r="C2517" i="1"/>
  <c r="AL2516" i="1"/>
  <c r="AH2516" i="1"/>
  <c r="AG2516" i="1"/>
  <c r="AE2516" i="1"/>
  <c r="V2516" i="1"/>
  <c r="T2516" i="1"/>
  <c r="S2516" i="1"/>
  <c r="R2516" i="1"/>
  <c r="P2516" i="1"/>
  <c r="O2516" i="1"/>
  <c r="N2516" i="1"/>
  <c r="M2516" i="1"/>
  <c r="K2516" i="1"/>
  <c r="J2516" i="1"/>
  <c r="I2516" i="1"/>
  <c r="H2516" i="1"/>
  <c r="G2516" i="1"/>
  <c r="E2516" i="1"/>
  <c r="D2516" i="1"/>
  <c r="C2516" i="1"/>
  <c r="AL2515" i="1"/>
  <c r="AH2515" i="1"/>
  <c r="AG2515" i="1"/>
  <c r="AE2515" i="1"/>
  <c r="V2515" i="1"/>
  <c r="T2515" i="1"/>
  <c r="S2515" i="1"/>
  <c r="R2515" i="1"/>
  <c r="P2515" i="1"/>
  <c r="O2515" i="1"/>
  <c r="N2515" i="1"/>
  <c r="M2515" i="1"/>
  <c r="K2515" i="1"/>
  <c r="J2515" i="1"/>
  <c r="I2515" i="1"/>
  <c r="H2515" i="1"/>
  <c r="G2515" i="1"/>
  <c r="E2515" i="1"/>
  <c r="D2515" i="1"/>
  <c r="C2515" i="1"/>
  <c r="AL2514" i="1"/>
  <c r="AH2514" i="1"/>
  <c r="AG2514" i="1"/>
  <c r="AE2514" i="1"/>
  <c r="V2514" i="1"/>
  <c r="T2514" i="1"/>
  <c r="S2514" i="1"/>
  <c r="R2514" i="1"/>
  <c r="P2514" i="1"/>
  <c r="O2514" i="1"/>
  <c r="N2514" i="1"/>
  <c r="M2514" i="1"/>
  <c r="K2514" i="1"/>
  <c r="J2514" i="1"/>
  <c r="I2514" i="1"/>
  <c r="H2514" i="1"/>
  <c r="G2514" i="1"/>
  <c r="E2514" i="1"/>
  <c r="D2514" i="1"/>
  <c r="C2514" i="1"/>
  <c r="AL2513" i="1"/>
  <c r="AH2513" i="1"/>
  <c r="AG2513" i="1"/>
  <c r="AE2513" i="1"/>
  <c r="V2513" i="1"/>
  <c r="T2513" i="1"/>
  <c r="S2513" i="1"/>
  <c r="R2513" i="1"/>
  <c r="P2513" i="1"/>
  <c r="O2513" i="1"/>
  <c r="N2513" i="1"/>
  <c r="M2513" i="1"/>
  <c r="K2513" i="1"/>
  <c r="J2513" i="1"/>
  <c r="I2513" i="1"/>
  <c r="H2513" i="1"/>
  <c r="G2513" i="1"/>
  <c r="E2513" i="1"/>
  <c r="D2513" i="1"/>
  <c r="C2513" i="1"/>
  <c r="AL2512" i="1"/>
  <c r="AH2512" i="1"/>
  <c r="AG2512" i="1"/>
  <c r="AE2512" i="1"/>
  <c r="V2512" i="1"/>
  <c r="T2512" i="1"/>
  <c r="S2512" i="1"/>
  <c r="R2512" i="1"/>
  <c r="P2512" i="1"/>
  <c r="O2512" i="1"/>
  <c r="N2512" i="1"/>
  <c r="M2512" i="1"/>
  <c r="K2512" i="1"/>
  <c r="J2512" i="1"/>
  <c r="I2512" i="1"/>
  <c r="H2512" i="1"/>
  <c r="G2512" i="1"/>
  <c r="E2512" i="1"/>
  <c r="D2512" i="1"/>
  <c r="C2512" i="1"/>
  <c r="AL2511" i="1"/>
  <c r="AH2511" i="1"/>
  <c r="AG2511" i="1"/>
  <c r="AE2511" i="1"/>
  <c r="V2511" i="1"/>
  <c r="T2511" i="1"/>
  <c r="S2511" i="1"/>
  <c r="R2511" i="1"/>
  <c r="P2511" i="1"/>
  <c r="O2511" i="1"/>
  <c r="N2511" i="1"/>
  <c r="M2511" i="1"/>
  <c r="K2511" i="1"/>
  <c r="J2511" i="1"/>
  <c r="I2511" i="1"/>
  <c r="H2511" i="1"/>
  <c r="G2511" i="1"/>
  <c r="E2511" i="1"/>
  <c r="D2511" i="1"/>
  <c r="C2511" i="1"/>
  <c r="AL2510" i="1"/>
  <c r="AH2510" i="1"/>
  <c r="AG2510" i="1"/>
  <c r="AE2510" i="1"/>
  <c r="V2510" i="1"/>
  <c r="T2510" i="1"/>
  <c r="S2510" i="1"/>
  <c r="R2510" i="1"/>
  <c r="P2510" i="1"/>
  <c r="O2510" i="1"/>
  <c r="N2510" i="1"/>
  <c r="M2510" i="1"/>
  <c r="K2510" i="1"/>
  <c r="J2510" i="1"/>
  <c r="I2510" i="1"/>
  <c r="H2510" i="1"/>
  <c r="G2510" i="1"/>
  <c r="E2510" i="1"/>
  <c r="D2510" i="1"/>
  <c r="C2510" i="1"/>
  <c r="AL2509" i="1"/>
  <c r="AH2509" i="1"/>
  <c r="AG2509" i="1"/>
  <c r="AE2509" i="1"/>
  <c r="V2509" i="1"/>
  <c r="T2509" i="1"/>
  <c r="S2509" i="1"/>
  <c r="R2509" i="1"/>
  <c r="P2509" i="1"/>
  <c r="O2509" i="1"/>
  <c r="N2509" i="1"/>
  <c r="M2509" i="1"/>
  <c r="K2509" i="1"/>
  <c r="J2509" i="1"/>
  <c r="I2509" i="1"/>
  <c r="H2509" i="1"/>
  <c r="G2509" i="1"/>
  <c r="E2509" i="1"/>
  <c r="D2509" i="1"/>
  <c r="C2509" i="1"/>
  <c r="AL2508" i="1"/>
  <c r="AH2508" i="1"/>
  <c r="AG2508" i="1"/>
  <c r="AE2508" i="1"/>
  <c r="V2508" i="1"/>
  <c r="T2508" i="1"/>
  <c r="S2508" i="1"/>
  <c r="R2508" i="1"/>
  <c r="P2508" i="1"/>
  <c r="O2508" i="1"/>
  <c r="N2508" i="1"/>
  <c r="M2508" i="1"/>
  <c r="K2508" i="1"/>
  <c r="J2508" i="1"/>
  <c r="I2508" i="1"/>
  <c r="H2508" i="1"/>
  <c r="G2508" i="1"/>
  <c r="E2508" i="1"/>
  <c r="D2508" i="1"/>
  <c r="C2508" i="1"/>
  <c r="AL2507" i="1"/>
  <c r="AH2507" i="1"/>
  <c r="AG2507" i="1"/>
  <c r="AE2507" i="1"/>
  <c r="V2507" i="1"/>
  <c r="T2507" i="1"/>
  <c r="S2507" i="1"/>
  <c r="R2507" i="1"/>
  <c r="P2507" i="1"/>
  <c r="O2507" i="1"/>
  <c r="N2507" i="1"/>
  <c r="M2507" i="1"/>
  <c r="K2507" i="1"/>
  <c r="J2507" i="1"/>
  <c r="I2507" i="1"/>
  <c r="H2507" i="1"/>
  <c r="G2507" i="1"/>
  <c r="E2507" i="1"/>
  <c r="D2507" i="1"/>
  <c r="C2507" i="1"/>
  <c r="AL2506" i="1"/>
  <c r="AH2506" i="1"/>
  <c r="AG2506" i="1"/>
  <c r="AE2506" i="1"/>
  <c r="V2506" i="1"/>
  <c r="T2506" i="1"/>
  <c r="S2506" i="1"/>
  <c r="R2506" i="1"/>
  <c r="P2506" i="1"/>
  <c r="O2506" i="1"/>
  <c r="N2506" i="1"/>
  <c r="M2506" i="1"/>
  <c r="K2506" i="1"/>
  <c r="J2506" i="1"/>
  <c r="I2506" i="1"/>
  <c r="H2506" i="1"/>
  <c r="G2506" i="1"/>
  <c r="E2506" i="1"/>
  <c r="D2506" i="1"/>
  <c r="C2506" i="1"/>
  <c r="AL2505" i="1"/>
  <c r="AH2505" i="1"/>
  <c r="AG2505" i="1"/>
  <c r="AE2505" i="1"/>
  <c r="V2505" i="1"/>
  <c r="T2505" i="1"/>
  <c r="S2505" i="1"/>
  <c r="R2505" i="1"/>
  <c r="P2505" i="1"/>
  <c r="O2505" i="1"/>
  <c r="N2505" i="1"/>
  <c r="M2505" i="1"/>
  <c r="K2505" i="1"/>
  <c r="J2505" i="1"/>
  <c r="I2505" i="1"/>
  <c r="H2505" i="1"/>
  <c r="G2505" i="1"/>
  <c r="E2505" i="1"/>
  <c r="D2505" i="1"/>
  <c r="C2505" i="1"/>
  <c r="AL2504" i="1"/>
  <c r="AH2504" i="1"/>
  <c r="AG2504" i="1"/>
  <c r="AE2504" i="1"/>
  <c r="V2504" i="1"/>
  <c r="T2504" i="1"/>
  <c r="S2504" i="1"/>
  <c r="R2504" i="1"/>
  <c r="P2504" i="1"/>
  <c r="O2504" i="1"/>
  <c r="N2504" i="1"/>
  <c r="M2504" i="1"/>
  <c r="K2504" i="1"/>
  <c r="J2504" i="1"/>
  <c r="I2504" i="1"/>
  <c r="H2504" i="1"/>
  <c r="G2504" i="1"/>
  <c r="E2504" i="1"/>
  <c r="D2504" i="1"/>
  <c r="C2504" i="1"/>
  <c r="AL2503" i="1"/>
  <c r="AH2503" i="1"/>
  <c r="AG2503" i="1"/>
  <c r="AE2503" i="1"/>
  <c r="V2503" i="1"/>
  <c r="T2503" i="1"/>
  <c r="S2503" i="1"/>
  <c r="R2503" i="1"/>
  <c r="P2503" i="1"/>
  <c r="O2503" i="1"/>
  <c r="N2503" i="1"/>
  <c r="M2503" i="1"/>
  <c r="K2503" i="1"/>
  <c r="J2503" i="1"/>
  <c r="I2503" i="1"/>
  <c r="H2503" i="1"/>
  <c r="G2503" i="1"/>
  <c r="E2503" i="1"/>
  <c r="D2503" i="1"/>
  <c r="C2503" i="1"/>
  <c r="AL2502" i="1"/>
  <c r="AH2502" i="1"/>
  <c r="AG2502" i="1"/>
  <c r="AE2502" i="1"/>
  <c r="V2502" i="1"/>
  <c r="T2502" i="1"/>
  <c r="S2502" i="1"/>
  <c r="R2502" i="1"/>
  <c r="P2502" i="1"/>
  <c r="O2502" i="1"/>
  <c r="N2502" i="1"/>
  <c r="M2502" i="1"/>
  <c r="K2502" i="1"/>
  <c r="J2502" i="1"/>
  <c r="I2502" i="1"/>
  <c r="H2502" i="1"/>
  <c r="G2502" i="1"/>
  <c r="E2502" i="1"/>
  <c r="D2502" i="1"/>
  <c r="C2502" i="1"/>
  <c r="AL2501" i="1"/>
  <c r="AH2501" i="1"/>
  <c r="AG2501" i="1"/>
  <c r="AE2501" i="1"/>
  <c r="V2501" i="1"/>
  <c r="T2501" i="1"/>
  <c r="S2501" i="1"/>
  <c r="R2501" i="1"/>
  <c r="P2501" i="1"/>
  <c r="O2501" i="1"/>
  <c r="N2501" i="1"/>
  <c r="M2501" i="1"/>
  <c r="K2501" i="1"/>
  <c r="J2501" i="1"/>
  <c r="I2501" i="1"/>
  <c r="H2501" i="1"/>
  <c r="G2501" i="1"/>
  <c r="E2501" i="1"/>
  <c r="D2501" i="1"/>
  <c r="C2501" i="1"/>
  <c r="AL2500" i="1"/>
  <c r="AH2500" i="1"/>
  <c r="AG2500" i="1"/>
  <c r="AE2500" i="1"/>
  <c r="V2500" i="1"/>
  <c r="T2500" i="1"/>
  <c r="S2500" i="1"/>
  <c r="R2500" i="1"/>
  <c r="P2500" i="1"/>
  <c r="O2500" i="1"/>
  <c r="N2500" i="1"/>
  <c r="M2500" i="1"/>
  <c r="K2500" i="1"/>
  <c r="J2500" i="1"/>
  <c r="I2500" i="1"/>
  <c r="H2500" i="1"/>
  <c r="G2500" i="1"/>
  <c r="E2500" i="1"/>
  <c r="D2500" i="1"/>
  <c r="C2500" i="1"/>
  <c r="AL2499" i="1"/>
  <c r="AH2499" i="1"/>
  <c r="AG2499" i="1"/>
  <c r="AE2499" i="1"/>
  <c r="V2499" i="1"/>
  <c r="T2499" i="1"/>
  <c r="S2499" i="1"/>
  <c r="R2499" i="1"/>
  <c r="P2499" i="1"/>
  <c r="O2499" i="1"/>
  <c r="N2499" i="1"/>
  <c r="M2499" i="1"/>
  <c r="K2499" i="1"/>
  <c r="J2499" i="1"/>
  <c r="I2499" i="1"/>
  <c r="H2499" i="1"/>
  <c r="G2499" i="1"/>
  <c r="E2499" i="1"/>
  <c r="D2499" i="1"/>
  <c r="C2499" i="1"/>
  <c r="AL2498" i="1"/>
  <c r="AH2498" i="1"/>
  <c r="AG2498" i="1"/>
  <c r="AE2498" i="1"/>
  <c r="V2498" i="1"/>
  <c r="T2498" i="1"/>
  <c r="S2498" i="1"/>
  <c r="R2498" i="1"/>
  <c r="P2498" i="1"/>
  <c r="O2498" i="1"/>
  <c r="N2498" i="1"/>
  <c r="M2498" i="1"/>
  <c r="K2498" i="1"/>
  <c r="J2498" i="1"/>
  <c r="I2498" i="1"/>
  <c r="H2498" i="1"/>
  <c r="G2498" i="1"/>
  <c r="E2498" i="1"/>
  <c r="D2498" i="1"/>
  <c r="C2498" i="1"/>
  <c r="AL2497" i="1"/>
  <c r="AH2497" i="1"/>
  <c r="AG2497" i="1"/>
  <c r="AE2497" i="1"/>
  <c r="V2497" i="1"/>
  <c r="T2497" i="1"/>
  <c r="S2497" i="1"/>
  <c r="R2497" i="1"/>
  <c r="P2497" i="1"/>
  <c r="O2497" i="1"/>
  <c r="N2497" i="1"/>
  <c r="M2497" i="1"/>
  <c r="K2497" i="1"/>
  <c r="J2497" i="1"/>
  <c r="I2497" i="1"/>
  <c r="H2497" i="1"/>
  <c r="G2497" i="1"/>
  <c r="E2497" i="1"/>
  <c r="D2497" i="1"/>
  <c r="C2497" i="1"/>
  <c r="AL2496" i="1"/>
  <c r="AH2496" i="1"/>
  <c r="AG2496" i="1"/>
  <c r="AE2496" i="1"/>
  <c r="V2496" i="1"/>
  <c r="T2496" i="1"/>
  <c r="S2496" i="1"/>
  <c r="R2496" i="1"/>
  <c r="P2496" i="1"/>
  <c r="O2496" i="1"/>
  <c r="N2496" i="1"/>
  <c r="M2496" i="1"/>
  <c r="K2496" i="1"/>
  <c r="J2496" i="1"/>
  <c r="I2496" i="1"/>
  <c r="H2496" i="1"/>
  <c r="G2496" i="1"/>
  <c r="E2496" i="1"/>
  <c r="D2496" i="1"/>
  <c r="C2496" i="1"/>
  <c r="AL2495" i="1"/>
  <c r="AH2495" i="1"/>
  <c r="AG2495" i="1"/>
  <c r="AE2495" i="1"/>
  <c r="V2495" i="1"/>
  <c r="T2495" i="1"/>
  <c r="S2495" i="1"/>
  <c r="R2495" i="1"/>
  <c r="P2495" i="1"/>
  <c r="O2495" i="1"/>
  <c r="N2495" i="1"/>
  <c r="M2495" i="1"/>
  <c r="K2495" i="1"/>
  <c r="J2495" i="1"/>
  <c r="I2495" i="1"/>
  <c r="H2495" i="1"/>
  <c r="G2495" i="1"/>
  <c r="E2495" i="1"/>
  <c r="D2495" i="1"/>
  <c r="C2495" i="1"/>
  <c r="AL2494" i="1"/>
  <c r="AH2494" i="1"/>
  <c r="AG2494" i="1"/>
  <c r="AE2494" i="1"/>
  <c r="V2494" i="1"/>
  <c r="T2494" i="1"/>
  <c r="S2494" i="1"/>
  <c r="R2494" i="1"/>
  <c r="P2494" i="1"/>
  <c r="O2494" i="1"/>
  <c r="N2494" i="1"/>
  <c r="M2494" i="1"/>
  <c r="K2494" i="1"/>
  <c r="J2494" i="1"/>
  <c r="I2494" i="1"/>
  <c r="H2494" i="1"/>
  <c r="G2494" i="1"/>
  <c r="E2494" i="1"/>
  <c r="D2494" i="1"/>
  <c r="C2494" i="1"/>
  <c r="AL2493" i="1"/>
  <c r="AH2493" i="1"/>
  <c r="AG2493" i="1"/>
  <c r="AE2493" i="1"/>
  <c r="V2493" i="1"/>
  <c r="T2493" i="1"/>
  <c r="S2493" i="1"/>
  <c r="R2493" i="1"/>
  <c r="P2493" i="1"/>
  <c r="O2493" i="1"/>
  <c r="N2493" i="1"/>
  <c r="M2493" i="1"/>
  <c r="K2493" i="1"/>
  <c r="J2493" i="1"/>
  <c r="I2493" i="1"/>
  <c r="H2493" i="1"/>
  <c r="G2493" i="1"/>
  <c r="E2493" i="1"/>
  <c r="D2493" i="1"/>
  <c r="C2493" i="1"/>
  <c r="AL2492" i="1"/>
  <c r="AH2492" i="1"/>
  <c r="AG2492" i="1"/>
  <c r="V2492" i="1"/>
  <c r="T2492" i="1"/>
  <c r="S2492" i="1"/>
  <c r="R2492" i="1"/>
  <c r="P2492" i="1"/>
  <c r="O2492" i="1"/>
  <c r="N2492" i="1"/>
  <c r="M2492" i="1"/>
  <c r="K2492" i="1"/>
  <c r="J2492" i="1"/>
  <c r="I2492" i="1"/>
  <c r="H2492" i="1"/>
  <c r="G2492" i="1"/>
  <c r="E2492" i="1"/>
  <c r="D2492" i="1"/>
  <c r="C2492" i="1"/>
  <c r="AL2491" i="1"/>
  <c r="AH2491" i="1"/>
  <c r="AG2491" i="1"/>
  <c r="AE2491" i="1"/>
  <c r="V2491" i="1"/>
  <c r="T2491" i="1"/>
  <c r="S2491" i="1"/>
  <c r="R2491" i="1"/>
  <c r="P2491" i="1"/>
  <c r="O2491" i="1"/>
  <c r="N2491" i="1"/>
  <c r="M2491" i="1"/>
  <c r="K2491" i="1"/>
  <c r="J2491" i="1"/>
  <c r="I2491" i="1"/>
  <c r="H2491" i="1"/>
  <c r="G2491" i="1"/>
  <c r="E2491" i="1"/>
  <c r="D2491" i="1"/>
  <c r="C2491" i="1"/>
  <c r="AL2490" i="1"/>
  <c r="AH2490" i="1"/>
  <c r="AG2490" i="1"/>
  <c r="AE2490" i="1"/>
  <c r="V2490" i="1"/>
  <c r="T2490" i="1"/>
  <c r="S2490" i="1"/>
  <c r="R2490" i="1"/>
  <c r="P2490" i="1"/>
  <c r="O2490" i="1"/>
  <c r="N2490" i="1"/>
  <c r="M2490" i="1"/>
  <c r="K2490" i="1"/>
  <c r="J2490" i="1"/>
  <c r="I2490" i="1"/>
  <c r="H2490" i="1"/>
  <c r="G2490" i="1"/>
  <c r="E2490" i="1"/>
  <c r="D2490" i="1"/>
  <c r="C2490" i="1"/>
  <c r="AL2489" i="1"/>
  <c r="AH2489" i="1"/>
  <c r="AG2489" i="1"/>
  <c r="AE2489" i="1"/>
  <c r="V2489" i="1"/>
  <c r="T2489" i="1"/>
  <c r="S2489" i="1"/>
  <c r="R2489" i="1"/>
  <c r="P2489" i="1"/>
  <c r="O2489" i="1"/>
  <c r="N2489" i="1"/>
  <c r="M2489" i="1"/>
  <c r="K2489" i="1"/>
  <c r="J2489" i="1"/>
  <c r="I2489" i="1"/>
  <c r="H2489" i="1"/>
  <c r="G2489" i="1"/>
  <c r="E2489" i="1"/>
  <c r="D2489" i="1"/>
  <c r="C2489" i="1"/>
  <c r="AL2488" i="1"/>
  <c r="AH2488" i="1"/>
  <c r="AG2488" i="1"/>
  <c r="AE2488" i="1"/>
  <c r="V2488" i="1"/>
  <c r="T2488" i="1"/>
  <c r="S2488" i="1"/>
  <c r="R2488" i="1"/>
  <c r="P2488" i="1"/>
  <c r="O2488" i="1"/>
  <c r="N2488" i="1"/>
  <c r="M2488" i="1"/>
  <c r="K2488" i="1"/>
  <c r="J2488" i="1"/>
  <c r="I2488" i="1"/>
  <c r="H2488" i="1"/>
  <c r="G2488" i="1"/>
  <c r="E2488" i="1"/>
  <c r="D2488" i="1"/>
  <c r="C2488" i="1"/>
  <c r="AL2487" i="1"/>
  <c r="AH2487" i="1"/>
  <c r="AG2487" i="1"/>
  <c r="AE2487" i="1"/>
  <c r="V2487" i="1"/>
  <c r="T2487" i="1"/>
  <c r="S2487" i="1"/>
  <c r="R2487" i="1"/>
  <c r="P2487" i="1"/>
  <c r="O2487" i="1"/>
  <c r="N2487" i="1"/>
  <c r="M2487" i="1"/>
  <c r="K2487" i="1"/>
  <c r="J2487" i="1"/>
  <c r="I2487" i="1"/>
  <c r="H2487" i="1"/>
  <c r="G2487" i="1"/>
  <c r="E2487" i="1"/>
  <c r="D2487" i="1"/>
  <c r="C2487" i="1"/>
  <c r="AL2486" i="1"/>
  <c r="AH2486" i="1"/>
  <c r="AG2486" i="1"/>
  <c r="AE2486" i="1"/>
  <c r="V2486" i="1"/>
  <c r="T2486" i="1"/>
  <c r="S2486" i="1"/>
  <c r="R2486" i="1"/>
  <c r="P2486" i="1"/>
  <c r="O2486" i="1"/>
  <c r="N2486" i="1"/>
  <c r="M2486" i="1"/>
  <c r="K2486" i="1"/>
  <c r="J2486" i="1"/>
  <c r="I2486" i="1"/>
  <c r="H2486" i="1"/>
  <c r="G2486" i="1"/>
  <c r="E2486" i="1"/>
  <c r="D2486" i="1"/>
  <c r="C2486" i="1"/>
  <c r="AL2485" i="1"/>
  <c r="AH2485" i="1"/>
  <c r="AG2485" i="1"/>
  <c r="AE2485" i="1"/>
  <c r="V2485" i="1"/>
  <c r="T2485" i="1"/>
  <c r="S2485" i="1"/>
  <c r="R2485" i="1"/>
  <c r="P2485" i="1"/>
  <c r="O2485" i="1"/>
  <c r="N2485" i="1"/>
  <c r="M2485" i="1"/>
  <c r="K2485" i="1"/>
  <c r="J2485" i="1"/>
  <c r="I2485" i="1"/>
  <c r="H2485" i="1"/>
  <c r="G2485" i="1"/>
  <c r="E2485" i="1"/>
  <c r="D2485" i="1"/>
  <c r="C2485" i="1"/>
  <c r="AL2484" i="1"/>
  <c r="AH2484" i="1"/>
  <c r="AG2484" i="1"/>
  <c r="AE2484" i="1"/>
  <c r="V2484" i="1"/>
  <c r="T2484" i="1"/>
  <c r="S2484" i="1"/>
  <c r="R2484" i="1"/>
  <c r="P2484" i="1"/>
  <c r="O2484" i="1"/>
  <c r="N2484" i="1"/>
  <c r="M2484" i="1"/>
  <c r="K2484" i="1"/>
  <c r="J2484" i="1"/>
  <c r="I2484" i="1"/>
  <c r="H2484" i="1"/>
  <c r="G2484" i="1"/>
  <c r="E2484" i="1"/>
  <c r="D2484" i="1"/>
  <c r="C2484" i="1"/>
  <c r="AL2483" i="1"/>
  <c r="AH2483" i="1"/>
  <c r="AG2483" i="1"/>
  <c r="AE2483" i="1"/>
  <c r="V2483" i="1"/>
  <c r="T2483" i="1"/>
  <c r="S2483" i="1"/>
  <c r="R2483" i="1"/>
  <c r="P2483" i="1"/>
  <c r="O2483" i="1"/>
  <c r="N2483" i="1"/>
  <c r="M2483" i="1"/>
  <c r="K2483" i="1"/>
  <c r="J2483" i="1"/>
  <c r="I2483" i="1"/>
  <c r="H2483" i="1"/>
  <c r="G2483" i="1"/>
  <c r="E2483" i="1"/>
  <c r="D2483" i="1"/>
  <c r="C2483" i="1"/>
  <c r="AL2482" i="1"/>
  <c r="AH2482" i="1"/>
  <c r="AG2482" i="1"/>
  <c r="AE2482" i="1"/>
  <c r="V2482" i="1"/>
  <c r="T2482" i="1"/>
  <c r="S2482" i="1"/>
  <c r="R2482" i="1"/>
  <c r="P2482" i="1"/>
  <c r="O2482" i="1"/>
  <c r="N2482" i="1"/>
  <c r="M2482" i="1"/>
  <c r="K2482" i="1"/>
  <c r="J2482" i="1"/>
  <c r="I2482" i="1"/>
  <c r="H2482" i="1"/>
  <c r="G2482" i="1"/>
  <c r="E2482" i="1"/>
  <c r="D2482" i="1"/>
  <c r="C2482" i="1"/>
  <c r="AL2481" i="1"/>
  <c r="AH2481" i="1"/>
  <c r="AG2481" i="1"/>
  <c r="AE2481" i="1"/>
  <c r="V2481" i="1"/>
  <c r="T2481" i="1"/>
  <c r="S2481" i="1"/>
  <c r="R2481" i="1"/>
  <c r="P2481" i="1"/>
  <c r="O2481" i="1"/>
  <c r="N2481" i="1"/>
  <c r="M2481" i="1"/>
  <c r="K2481" i="1"/>
  <c r="J2481" i="1"/>
  <c r="I2481" i="1"/>
  <c r="H2481" i="1"/>
  <c r="G2481" i="1"/>
  <c r="E2481" i="1"/>
  <c r="D2481" i="1"/>
  <c r="C2481" i="1"/>
  <c r="AL2480" i="1"/>
  <c r="AH2480" i="1"/>
  <c r="AG2480" i="1"/>
  <c r="AE2480" i="1"/>
  <c r="V2480" i="1"/>
  <c r="T2480" i="1"/>
  <c r="S2480" i="1"/>
  <c r="R2480" i="1"/>
  <c r="P2480" i="1"/>
  <c r="O2480" i="1"/>
  <c r="N2480" i="1"/>
  <c r="M2480" i="1"/>
  <c r="K2480" i="1"/>
  <c r="J2480" i="1"/>
  <c r="I2480" i="1"/>
  <c r="H2480" i="1"/>
  <c r="G2480" i="1"/>
  <c r="E2480" i="1"/>
  <c r="D2480" i="1"/>
  <c r="C2480" i="1"/>
  <c r="AL2479" i="1"/>
  <c r="AH2479" i="1"/>
  <c r="AG2479" i="1"/>
  <c r="AE2479" i="1"/>
  <c r="V2479" i="1"/>
  <c r="T2479" i="1"/>
  <c r="S2479" i="1"/>
  <c r="R2479" i="1"/>
  <c r="P2479" i="1"/>
  <c r="O2479" i="1"/>
  <c r="N2479" i="1"/>
  <c r="M2479" i="1"/>
  <c r="K2479" i="1"/>
  <c r="J2479" i="1"/>
  <c r="I2479" i="1"/>
  <c r="H2479" i="1"/>
  <c r="G2479" i="1"/>
  <c r="E2479" i="1"/>
  <c r="D2479" i="1"/>
  <c r="C2479" i="1"/>
  <c r="AL2478" i="1"/>
  <c r="AH2478" i="1"/>
  <c r="AG2478" i="1"/>
  <c r="AE2478" i="1"/>
  <c r="V2478" i="1"/>
  <c r="T2478" i="1"/>
  <c r="S2478" i="1"/>
  <c r="R2478" i="1"/>
  <c r="P2478" i="1"/>
  <c r="O2478" i="1"/>
  <c r="N2478" i="1"/>
  <c r="M2478" i="1"/>
  <c r="K2478" i="1"/>
  <c r="J2478" i="1"/>
  <c r="I2478" i="1"/>
  <c r="H2478" i="1"/>
  <c r="G2478" i="1"/>
  <c r="E2478" i="1"/>
  <c r="D2478" i="1"/>
  <c r="C2478" i="1"/>
  <c r="AL2477" i="1"/>
  <c r="AH2477" i="1"/>
  <c r="AG2477" i="1"/>
  <c r="AE2477" i="1"/>
  <c r="V2477" i="1"/>
  <c r="T2477" i="1"/>
  <c r="S2477" i="1"/>
  <c r="R2477" i="1"/>
  <c r="P2477" i="1"/>
  <c r="O2477" i="1"/>
  <c r="N2477" i="1"/>
  <c r="M2477" i="1"/>
  <c r="K2477" i="1"/>
  <c r="J2477" i="1"/>
  <c r="I2477" i="1"/>
  <c r="H2477" i="1"/>
  <c r="G2477" i="1"/>
  <c r="E2477" i="1"/>
  <c r="D2477" i="1"/>
  <c r="C2477" i="1"/>
  <c r="AL2476" i="1"/>
  <c r="AH2476" i="1"/>
  <c r="AG2476" i="1"/>
  <c r="AE2476" i="1"/>
  <c r="V2476" i="1"/>
  <c r="T2476" i="1"/>
  <c r="S2476" i="1"/>
  <c r="R2476" i="1"/>
  <c r="P2476" i="1"/>
  <c r="O2476" i="1"/>
  <c r="N2476" i="1"/>
  <c r="M2476" i="1"/>
  <c r="K2476" i="1"/>
  <c r="J2476" i="1"/>
  <c r="I2476" i="1"/>
  <c r="H2476" i="1"/>
  <c r="G2476" i="1"/>
  <c r="E2476" i="1"/>
  <c r="D2476" i="1"/>
  <c r="C2476" i="1"/>
  <c r="AL2475" i="1"/>
  <c r="AH2475" i="1"/>
  <c r="AG2475" i="1"/>
  <c r="AE2475" i="1"/>
  <c r="V2475" i="1"/>
  <c r="T2475" i="1"/>
  <c r="S2475" i="1"/>
  <c r="R2475" i="1"/>
  <c r="P2475" i="1"/>
  <c r="O2475" i="1"/>
  <c r="N2475" i="1"/>
  <c r="M2475" i="1"/>
  <c r="K2475" i="1"/>
  <c r="J2475" i="1"/>
  <c r="I2475" i="1"/>
  <c r="H2475" i="1"/>
  <c r="G2475" i="1"/>
  <c r="E2475" i="1"/>
  <c r="D2475" i="1"/>
  <c r="C2475" i="1"/>
  <c r="AL2474" i="1"/>
  <c r="AH2474" i="1"/>
  <c r="AG2474" i="1"/>
  <c r="AE2474" i="1"/>
  <c r="V2474" i="1"/>
  <c r="T2474" i="1"/>
  <c r="S2474" i="1"/>
  <c r="R2474" i="1"/>
  <c r="P2474" i="1"/>
  <c r="O2474" i="1"/>
  <c r="N2474" i="1"/>
  <c r="M2474" i="1"/>
  <c r="K2474" i="1"/>
  <c r="J2474" i="1"/>
  <c r="I2474" i="1"/>
  <c r="H2474" i="1"/>
  <c r="G2474" i="1"/>
  <c r="E2474" i="1"/>
  <c r="D2474" i="1"/>
  <c r="C2474" i="1"/>
  <c r="AL2473" i="1"/>
  <c r="AH2473" i="1"/>
  <c r="AG2473" i="1"/>
  <c r="AE2473" i="1"/>
  <c r="V2473" i="1"/>
  <c r="T2473" i="1"/>
  <c r="S2473" i="1"/>
  <c r="R2473" i="1"/>
  <c r="P2473" i="1"/>
  <c r="O2473" i="1"/>
  <c r="N2473" i="1"/>
  <c r="M2473" i="1"/>
  <c r="K2473" i="1"/>
  <c r="J2473" i="1"/>
  <c r="I2473" i="1"/>
  <c r="H2473" i="1"/>
  <c r="G2473" i="1"/>
  <c r="E2473" i="1"/>
  <c r="D2473" i="1"/>
  <c r="C2473" i="1"/>
  <c r="AL2472" i="1"/>
  <c r="AH2472" i="1"/>
  <c r="AG2472" i="1"/>
  <c r="AE2472" i="1"/>
  <c r="V2472" i="1"/>
  <c r="T2472" i="1"/>
  <c r="S2472" i="1"/>
  <c r="R2472" i="1"/>
  <c r="P2472" i="1"/>
  <c r="O2472" i="1"/>
  <c r="N2472" i="1"/>
  <c r="M2472" i="1"/>
  <c r="K2472" i="1"/>
  <c r="J2472" i="1"/>
  <c r="I2472" i="1"/>
  <c r="H2472" i="1"/>
  <c r="G2472" i="1"/>
  <c r="E2472" i="1"/>
  <c r="D2472" i="1"/>
  <c r="C2472" i="1"/>
  <c r="AL2471" i="1"/>
  <c r="AH2471" i="1"/>
  <c r="AG2471" i="1"/>
  <c r="AE2471" i="1"/>
  <c r="V2471" i="1"/>
  <c r="T2471" i="1"/>
  <c r="S2471" i="1"/>
  <c r="R2471" i="1"/>
  <c r="P2471" i="1"/>
  <c r="O2471" i="1"/>
  <c r="N2471" i="1"/>
  <c r="M2471" i="1"/>
  <c r="K2471" i="1"/>
  <c r="J2471" i="1"/>
  <c r="I2471" i="1"/>
  <c r="H2471" i="1"/>
  <c r="G2471" i="1"/>
  <c r="E2471" i="1"/>
  <c r="D2471" i="1"/>
  <c r="C2471" i="1"/>
  <c r="AL2470" i="1"/>
  <c r="AH2470" i="1"/>
  <c r="AG2470" i="1"/>
  <c r="AE2470" i="1"/>
  <c r="V2470" i="1"/>
  <c r="T2470" i="1"/>
  <c r="S2470" i="1"/>
  <c r="R2470" i="1"/>
  <c r="P2470" i="1"/>
  <c r="O2470" i="1"/>
  <c r="N2470" i="1"/>
  <c r="M2470" i="1"/>
  <c r="K2470" i="1"/>
  <c r="J2470" i="1"/>
  <c r="I2470" i="1"/>
  <c r="H2470" i="1"/>
  <c r="G2470" i="1"/>
  <c r="E2470" i="1"/>
  <c r="D2470" i="1"/>
  <c r="C2470" i="1"/>
  <c r="AL2469" i="1"/>
  <c r="AH2469" i="1"/>
  <c r="AG2469" i="1"/>
  <c r="AE2469" i="1"/>
  <c r="V2469" i="1"/>
  <c r="T2469" i="1"/>
  <c r="S2469" i="1"/>
  <c r="R2469" i="1"/>
  <c r="P2469" i="1"/>
  <c r="O2469" i="1"/>
  <c r="N2469" i="1"/>
  <c r="M2469" i="1"/>
  <c r="K2469" i="1"/>
  <c r="J2469" i="1"/>
  <c r="I2469" i="1"/>
  <c r="H2469" i="1"/>
  <c r="G2469" i="1"/>
  <c r="E2469" i="1"/>
  <c r="D2469" i="1"/>
  <c r="C2469" i="1"/>
  <c r="AL2468" i="1"/>
  <c r="AH2468" i="1"/>
  <c r="AG2468" i="1"/>
  <c r="AE2468" i="1"/>
  <c r="V2468" i="1"/>
  <c r="T2468" i="1"/>
  <c r="S2468" i="1"/>
  <c r="R2468" i="1"/>
  <c r="P2468" i="1"/>
  <c r="O2468" i="1"/>
  <c r="N2468" i="1"/>
  <c r="M2468" i="1"/>
  <c r="K2468" i="1"/>
  <c r="J2468" i="1"/>
  <c r="I2468" i="1"/>
  <c r="H2468" i="1"/>
  <c r="G2468" i="1"/>
  <c r="E2468" i="1"/>
  <c r="D2468" i="1"/>
  <c r="C2468" i="1"/>
  <c r="AL2467" i="1"/>
  <c r="AH2467" i="1"/>
  <c r="AG2467" i="1"/>
  <c r="AE2467" i="1"/>
  <c r="V2467" i="1"/>
  <c r="T2467" i="1"/>
  <c r="S2467" i="1"/>
  <c r="R2467" i="1"/>
  <c r="P2467" i="1"/>
  <c r="O2467" i="1"/>
  <c r="N2467" i="1"/>
  <c r="M2467" i="1"/>
  <c r="K2467" i="1"/>
  <c r="J2467" i="1"/>
  <c r="I2467" i="1"/>
  <c r="H2467" i="1"/>
  <c r="G2467" i="1"/>
  <c r="E2467" i="1"/>
  <c r="D2467" i="1"/>
  <c r="C2467" i="1"/>
  <c r="AL2466" i="1"/>
  <c r="AH2466" i="1"/>
  <c r="AG2466" i="1"/>
  <c r="AE2466" i="1"/>
  <c r="V2466" i="1"/>
  <c r="T2466" i="1"/>
  <c r="S2466" i="1"/>
  <c r="R2466" i="1"/>
  <c r="P2466" i="1"/>
  <c r="O2466" i="1"/>
  <c r="N2466" i="1"/>
  <c r="M2466" i="1"/>
  <c r="K2466" i="1"/>
  <c r="J2466" i="1"/>
  <c r="I2466" i="1"/>
  <c r="H2466" i="1"/>
  <c r="G2466" i="1"/>
  <c r="E2466" i="1"/>
  <c r="D2466" i="1"/>
  <c r="C2466" i="1"/>
  <c r="AL2465" i="1"/>
  <c r="AH2465" i="1"/>
  <c r="AG2465" i="1"/>
  <c r="AE2465" i="1"/>
  <c r="V2465" i="1"/>
  <c r="T2465" i="1"/>
  <c r="S2465" i="1"/>
  <c r="R2465" i="1"/>
  <c r="P2465" i="1"/>
  <c r="O2465" i="1"/>
  <c r="N2465" i="1"/>
  <c r="M2465" i="1"/>
  <c r="K2465" i="1"/>
  <c r="J2465" i="1"/>
  <c r="I2465" i="1"/>
  <c r="H2465" i="1"/>
  <c r="G2465" i="1"/>
  <c r="E2465" i="1"/>
  <c r="D2465" i="1"/>
  <c r="C2465" i="1"/>
  <c r="AL2464" i="1"/>
  <c r="AH2464" i="1"/>
  <c r="AG2464" i="1"/>
  <c r="AE2464" i="1"/>
  <c r="V2464" i="1"/>
  <c r="T2464" i="1"/>
  <c r="S2464" i="1"/>
  <c r="R2464" i="1"/>
  <c r="P2464" i="1"/>
  <c r="O2464" i="1"/>
  <c r="N2464" i="1"/>
  <c r="M2464" i="1"/>
  <c r="K2464" i="1"/>
  <c r="J2464" i="1"/>
  <c r="I2464" i="1"/>
  <c r="H2464" i="1"/>
  <c r="G2464" i="1"/>
  <c r="E2464" i="1"/>
  <c r="D2464" i="1"/>
  <c r="C2464" i="1"/>
  <c r="AL2463" i="1"/>
  <c r="AH2463" i="1"/>
  <c r="AG2463" i="1"/>
  <c r="AE2463" i="1"/>
  <c r="V2463" i="1"/>
  <c r="T2463" i="1"/>
  <c r="S2463" i="1"/>
  <c r="R2463" i="1"/>
  <c r="P2463" i="1"/>
  <c r="O2463" i="1"/>
  <c r="N2463" i="1"/>
  <c r="M2463" i="1"/>
  <c r="K2463" i="1"/>
  <c r="J2463" i="1"/>
  <c r="I2463" i="1"/>
  <c r="H2463" i="1"/>
  <c r="G2463" i="1"/>
  <c r="E2463" i="1"/>
  <c r="D2463" i="1"/>
  <c r="C2463" i="1"/>
  <c r="AL2462" i="1"/>
  <c r="AH2462" i="1"/>
  <c r="AG2462" i="1"/>
  <c r="AE2462" i="1"/>
  <c r="V2462" i="1"/>
  <c r="T2462" i="1"/>
  <c r="S2462" i="1"/>
  <c r="R2462" i="1"/>
  <c r="P2462" i="1"/>
  <c r="O2462" i="1"/>
  <c r="N2462" i="1"/>
  <c r="M2462" i="1"/>
  <c r="K2462" i="1"/>
  <c r="J2462" i="1"/>
  <c r="I2462" i="1"/>
  <c r="H2462" i="1"/>
  <c r="G2462" i="1"/>
  <c r="E2462" i="1"/>
  <c r="D2462" i="1"/>
  <c r="C2462" i="1"/>
  <c r="AL2461" i="1"/>
  <c r="AH2461" i="1"/>
  <c r="AG2461" i="1"/>
  <c r="AE2461" i="1"/>
  <c r="V2461" i="1"/>
  <c r="T2461" i="1"/>
  <c r="S2461" i="1"/>
  <c r="R2461" i="1"/>
  <c r="P2461" i="1"/>
  <c r="O2461" i="1"/>
  <c r="N2461" i="1"/>
  <c r="M2461" i="1"/>
  <c r="K2461" i="1"/>
  <c r="J2461" i="1"/>
  <c r="I2461" i="1"/>
  <c r="H2461" i="1"/>
  <c r="G2461" i="1"/>
  <c r="E2461" i="1"/>
  <c r="D2461" i="1"/>
  <c r="C2461" i="1"/>
  <c r="AL2460" i="1"/>
  <c r="AH2460" i="1"/>
  <c r="AG2460" i="1"/>
  <c r="AE2460" i="1"/>
  <c r="V2460" i="1"/>
  <c r="T2460" i="1"/>
  <c r="S2460" i="1"/>
  <c r="R2460" i="1"/>
  <c r="P2460" i="1"/>
  <c r="O2460" i="1"/>
  <c r="N2460" i="1"/>
  <c r="M2460" i="1"/>
  <c r="K2460" i="1"/>
  <c r="J2460" i="1"/>
  <c r="I2460" i="1"/>
  <c r="H2460" i="1"/>
  <c r="G2460" i="1"/>
  <c r="E2460" i="1"/>
  <c r="D2460" i="1"/>
  <c r="C2460" i="1"/>
  <c r="AL2459" i="1"/>
  <c r="AH2459" i="1"/>
  <c r="AG2459" i="1"/>
  <c r="AE2459" i="1"/>
  <c r="V2459" i="1"/>
  <c r="T2459" i="1"/>
  <c r="S2459" i="1"/>
  <c r="R2459" i="1"/>
  <c r="P2459" i="1"/>
  <c r="O2459" i="1"/>
  <c r="N2459" i="1"/>
  <c r="M2459" i="1"/>
  <c r="K2459" i="1"/>
  <c r="J2459" i="1"/>
  <c r="I2459" i="1"/>
  <c r="H2459" i="1"/>
  <c r="G2459" i="1"/>
  <c r="E2459" i="1"/>
  <c r="D2459" i="1"/>
  <c r="C2459" i="1"/>
  <c r="AL2458" i="1"/>
  <c r="AH2458" i="1"/>
  <c r="AG2458" i="1"/>
  <c r="AE2458" i="1"/>
  <c r="V2458" i="1"/>
  <c r="T2458" i="1"/>
  <c r="S2458" i="1"/>
  <c r="R2458" i="1"/>
  <c r="P2458" i="1"/>
  <c r="O2458" i="1"/>
  <c r="N2458" i="1"/>
  <c r="M2458" i="1"/>
  <c r="K2458" i="1"/>
  <c r="J2458" i="1"/>
  <c r="I2458" i="1"/>
  <c r="H2458" i="1"/>
  <c r="G2458" i="1"/>
  <c r="E2458" i="1"/>
  <c r="D2458" i="1"/>
  <c r="C2458" i="1"/>
  <c r="AL2457" i="1"/>
  <c r="AH2457" i="1"/>
  <c r="AG2457" i="1"/>
  <c r="AE2457" i="1"/>
  <c r="V2457" i="1"/>
  <c r="T2457" i="1"/>
  <c r="S2457" i="1"/>
  <c r="R2457" i="1"/>
  <c r="P2457" i="1"/>
  <c r="O2457" i="1"/>
  <c r="N2457" i="1"/>
  <c r="M2457" i="1"/>
  <c r="K2457" i="1"/>
  <c r="J2457" i="1"/>
  <c r="I2457" i="1"/>
  <c r="H2457" i="1"/>
  <c r="G2457" i="1"/>
  <c r="E2457" i="1"/>
  <c r="D2457" i="1"/>
  <c r="C2457" i="1"/>
  <c r="AL2456" i="1"/>
  <c r="AH2456" i="1"/>
  <c r="AG2456" i="1"/>
  <c r="AE2456" i="1"/>
  <c r="V2456" i="1"/>
  <c r="T2456" i="1"/>
  <c r="S2456" i="1"/>
  <c r="R2456" i="1"/>
  <c r="P2456" i="1"/>
  <c r="O2456" i="1"/>
  <c r="N2456" i="1"/>
  <c r="M2456" i="1"/>
  <c r="K2456" i="1"/>
  <c r="J2456" i="1"/>
  <c r="I2456" i="1"/>
  <c r="H2456" i="1"/>
  <c r="G2456" i="1"/>
  <c r="E2456" i="1"/>
  <c r="D2456" i="1"/>
  <c r="C2456" i="1"/>
  <c r="AL2455" i="1"/>
  <c r="AH2455" i="1"/>
  <c r="AG2455" i="1"/>
  <c r="AE2455" i="1"/>
  <c r="V2455" i="1"/>
  <c r="T2455" i="1"/>
  <c r="S2455" i="1"/>
  <c r="R2455" i="1"/>
  <c r="P2455" i="1"/>
  <c r="O2455" i="1"/>
  <c r="N2455" i="1"/>
  <c r="M2455" i="1"/>
  <c r="K2455" i="1"/>
  <c r="J2455" i="1"/>
  <c r="I2455" i="1"/>
  <c r="H2455" i="1"/>
  <c r="G2455" i="1"/>
  <c r="E2455" i="1"/>
  <c r="D2455" i="1"/>
  <c r="C2455" i="1"/>
  <c r="AL2454" i="1"/>
  <c r="AH2454" i="1"/>
  <c r="AG2454" i="1"/>
  <c r="AE2454" i="1"/>
  <c r="V2454" i="1"/>
  <c r="T2454" i="1"/>
  <c r="S2454" i="1"/>
  <c r="R2454" i="1"/>
  <c r="P2454" i="1"/>
  <c r="O2454" i="1"/>
  <c r="N2454" i="1"/>
  <c r="M2454" i="1"/>
  <c r="K2454" i="1"/>
  <c r="J2454" i="1"/>
  <c r="I2454" i="1"/>
  <c r="H2454" i="1"/>
  <c r="G2454" i="1"/>
  <c r="E2454" i="1"/>
  <c r="D2454" i="1"/>
  <c r="C2454" i="1"/>
  <c r="AL2453" i="1"/>
  <c r="AH2453" i="1"/>
  <c r="AG2453" i="1"/>
  <c r="V2453" i="1"/>
  <c r="T2453" i="1"/>
  <c r="S2453" i="1"/>
  <c r="R2453" i="1"/>
  <c r="P2453" i="1"/>
  <c r="O2453" i="1"/>
  <c r="N2453" i="1"/>
  <c r="M2453" i="1"/>
  <c r="K2453" i="1"/>
  <c r="J2453" i="1"/>
  <c r="I2453" i="1"/>
  <c r="H2453" i="1"/>
  <c r="G2453" i="1"/>
  <c r="E2453" i="1"/>
  <c r="D2453" i="1"/>
  <c r="C2453" i="1"/>
  <c r="AL2452" i="1"/>
  <c r="AH2452" i="1"/>
  <c r="AG2452" i="1"/>
  <c r="AE2452" i="1"/>
  <c r="V2452" i="1"/>
  <c r="T2452" i="1"/>
  <c r="S2452" i="1"/>
  <c r="R2452" i="1"/>
  <c r="P2452" i="1"/>
  <c r="O2452" i="1"/>
  <c r="N2452" i="1"/>
  <c r="M2452" i="1"/>
  <c r="K2452" i="1"/>
  <c r="J2452" i="1"/>
  <c r="I2452" i="1"/>
  <c r="H2452" i="1"/>
  <c r="G2452" i="1"/>
  <c r="E2452" i="1"/>
  <c r="D2452" i="1"/>
  <c r="C2452" i="1"/>
  <c r="AL2451" i="1"/>
  <c r="AH2451" i="1"/>
  <c r="AG2451" i="1"/>
  <c r="AE2451" i="1"/>
  <c r="V2451" i="1"/>
  <c r="T2451" i="1"/>
  <c r="S2451" i="1"/>
  <c r="R2451" i="1"/>
  <c r="P2451" i="1"/>
  <c r="O2451" i="1"/>
  <c r="N2451" i="1"/>
  <c r="M2451" i="1"/>
  <c r="K2451" i="1"/>
  <c r="J2451" i="1"/>
  <c r="I2451" i="1"/>
  <c r="H2451" i="1"/>
  <c r="G2451" i="1"/>
  <c r="E2451" i="1"/>
  <c r="D2451" i="1"/>
  <c r="C2451" i="1"/>
  <c r="AL2450" i="1"/>
  <c r="AH2450" i="1"/>
  <c r="AG2450" i="1"/>
  <c r="AE2450" i="1"/>
  <c r="V2450" i="1"/>
  <c r="T2450" i="1"/>
  <c r="S2450" i="1"/>
  <c r="R2450" i="1"/>
  <c r="P2450" i="1"/>
  <c r="O2450" i="1"/>
  <c r="N2450" i="1"/>
  <c r="M2450" i="1"/>
  <c r="K2450" i="1"/>
  <c r="J2450" i="1"/>
  <c r="I2450" i="1"/>
  <c r="H2450" i="1"/>
  <c r="G2450" i="1"/>
  <c r="E2450" i="1"/>
  <c r="D2450" i="1"/>
  <c r="C2450" i="1"/>
  <c r="AL2449" i="1"/>
  <c r="AH2449" i="1"/>
  <c r="AG2449" i="1"/>
  <c r="AE2449" i="1"/>
  <c r="V2449" i="1"/>
  <c r="T2449" i="1"/>
  <c r="S2449" i="1"/>
  <c r="R2449" i="1"/>
  <c r="P2449" i="1"/>
  <c r="O2449" i="1"/>
  <c r="N2449" i="1"/>
  <c r="M2449" i="1"/>
  <c r="K2449" i="1"/>
  <c r="J2449" i="1"/>
  <c r="I2449" i="1"/>
  <c r="H2449" i="1"/>
  <c r="G2449" i="1"/>
  <c r="E2449" i="1"/>
  <c r="D2449" i="1"/>
  <c r="C2449" i="1"/>
  <c r="AL2448" i="1"/>
  <c r="AH2448" i="1"/>
  <c r="AG2448" i="1"/>
  <c r="AE2448" i="1"/>
  <c r="V2448" i="1"/>
  <c r="T2448" i="1"/>
  <c r="S2448" i="1"/>
  <c r="R2448" i="1"/>
  <c r="P2448" i="1"/>
  <c r="O2448" i="1"/>
  <c r="N2448" i="1"/>
  <c r="M2448" i="1"/>
  <c r="K2448" i="1"/>
  <c r="J2448" i="1"/>
  <c r="I2448" i="1"/>
  <c r="H2448" i="1"/>
  <c r="G2448" i="1"/>
  <c r="E2448" i="1"/>
  <c r="D2448" i="1"/>
  <c r="C2448" i="1"/>
  <c r="AL2447" i="1"/>
  <c r="AH2447" i="1"/>
  <c r="AG2447" i="1"/>
  <c r="AE2447" i="1"/>
  <c r="V2447" i="1"/>
  <c r="T2447" i="1"/>
  <c r="S2447" i="1"/>
  <c r="R2447" i="1"/>
  <c r="P2447" i="1"/>
  <c r="O2447" i="1"/>
  <c r="N2447" i="1"/>
  <c r="M2447" i="1"/>
  <c r="K2447" i="1"/>
  <c r="J2447" i="1"/>
  <c r="I2447" i="1"/>
  <c r="H2447" i="1"/>
  <c r="G2447" i="1"/>
  <c r="E2447" i="1"/>
  <c r="D2447" i="1"/>
  <c r="C2447" i="1"/>
  <c r="AL2446" i="1"/>
  <c r="AH2446" i="1"/>
  <c r="AG2446" i="1"/>
  <c r="AE2446" i="1"/>
  <c r="V2446" i="1"/>
  <c r="T2446" i="1"/>
  <c r="S2446" i="1"/>
  <c r="R2446" i="1"/>
  <c r="P2446" i="1"/>
  <c r="O2446" i="1"/>
  <c r="N2446" i="1"/>
  <c r="M2446" i="1"/>
  <c r="K2446" i="1"/>
  <c r="J2446" i="1"/>
  <c r="I2446" i="1"/>
  <c r="H2446" i="1"/>
  <c r="G2446" i="1"/>
  <c r="E2446" i="1"/>
  <c r="D2446" i="1"/>
  <c r="C2446" i="1"/>
  <c r="AL2445" i="1"/>
  <c r="AH2445" i="1"/>
  <c r="AG2445" i="1"/>
  <c r="AE2445" i="1"/>
  <c r="V2445" i="1"/>
  <c r="T2445" i="1"/>
  <c r="S2445" i="1"/>
  <c r="R2445" i="1"/>
  <c r="P2445" i="1"/>
  <c r="O2445" i="1"/>
  <c r="N2445" i="1"/>
  <c r="M2445" i="1"/>
  <c r="K2445" i="1"/>
  <c r="J2445" i="1"/>
  <c r="I2445" i="1"/>
  <c r="H2445" i="1"/>
  <c r="G2445" i="1"/>
  <c r="E2445" i="1"/>
  <c r="D2445" i="1"/>
  <c r="C2445" i="1"/>
  <c r="AL2444" i="1"/>
  <c r="AH2444" i="1"/>
  <c r="AG2444" i="1"/>
  <c r="AE2444" i="1"/>
  <c r="V2444" i="1"/>
  <c r="T2444" i="1"/>
  <c r="S2444" i="1"/>
  <c r="R2444" i="1"/>
  <c r="P2444" i="1"/>
  <c r="O2444" i="1"/>
  <c r="N2444" i="1"/>
  <c r="M2444" i="1"/>
  <c r="K2444" i="1"/>
  <c r="J2444" i="1"/>
  <c r="I2444" i="1"/>
  <c r="H2444" i="1"/>
  <c r="G2444" i="1"/>
  <c r="E2444" i="1"/>
  <c r="D2444" i="1"/>
  <c r="C2444" i="1"/>
  <c r="AL2443" i="1"/>
  <c r="AH2443" i="1"/>
  <c r="AG2443" i="1"/>
  <c r="AE2443" i="1"/>
  <c r="V2443" i="1"/>
  <c r="T2443" i="1"/>
  <c r="S2443" i="1"/>
  <c r="R2443" i="1"/>
  <c r="P2443" i="1"/>
  <c r="O2443" i="1"/>
  <c r="N2443" i="1"/>
  <c r="M2443" i="1"/>
  <c r="K2443" i="1"/>
  <c r="J2443" i="1"/>
  <c r="I2443" i="1"/>
  <c r="H2443" i="1"/>
  <c r="G2443" i="1"/>
  <c r="E2443" i="1"/>
  <c r="D2443" i="1"/>
  <c r="C2443" i="1"/>
  <c r="AL2442" i="1"/>
  <c r="AH2442" i="1"/>
  <c r="AG2442" i="1"/>
  <c r="AE2442" i="1"/>
  <c r="V2442" i="1"/>
  <c r="T2442" i="1"/>
  <c r="S2442" i="1"/>
  <c r="R2442" i="1"/>
  <c r="P2442" i="1"/>
  <c r="O2442" i="1"/>
  <c r="N2442" i="1"/>
  <c r="M2442" i="1"/>
  <c r="K2442" i="1"/>
  <c r="J2442" i="1"/>
  <c r="I2442" i="1"/>
  <c r="H2442" i="1"/>
  <c r="G2442" i="1"/>
  <c r="E2442" i="1"/>
  <c r="D2442" i="1"/>
  <c r="C2442" i="1"/>
  <c r="AL2441" i="1"/>
  <c r="AH2441" i="1"/>
  <c r="AG2441" i="1"/>
  <c r="AE2441" i="1"/>
  <c r="V2441" i="1"/>
  <c r="T2441" i="1"/>
  <c r="S2441" i="1"/>
  <c r="R2441" i="1"/>
  <c r="P2441" i="1"/>
  <c r="O2441" i="1"/>
  <c r="N2441" i="1"/>
  <c r="M2441" i="1"/>
  <c r="K2441" i="1"/>
  <c r="J2441" i="1"/>
  <c r="I2441" i="1"/>
  <c r="H2441" i="1"/>
  <c r="G2441" i="1"/>
  <c r="E2441" i="1"/>
  <c r="D2441" i="1"/>
  <c r="C2441" i="1"/>
  <c r="AL2440" i="1"/>
  <c r="AH2440" i="1"/>
  <c r="AG2440" i="1"/>
  <c r="AE2440" i="1"/>
  <c r="V2440" i="1"/>
  <c r="T2440" i="1"/>
  <c r="S2440" i="1"/>
  <c r="R2440" i="1"/>
  <c r="P2440" i="1"/>
  <c r="O2440" i="1"/>
  <c r="N2440" i="1"/>
  <c r="M2440" i="1"/>
  <c r="K2440" i="1"/>
  <c r="J2440" i="1"/>
  <c r="I2440" i="1"/>
  <c r="H2440" i="1"/>
  <c r="G2440" i="1"/>
  <c r="E2440" i="1"/>
  <c r="D2440" i="1"/>
  <c r="C2440" i="1"/>
  <c r="AL2439" i="1"/>
  <c r="AH2439" i="1"/>
  <c r="AG2439" i="1"/>
  <c r="AE2439" i="1"/>
  <c r="V2439" i="1"/>
  <c r="T2439" i="1"/>
  <c r="S2439" i="1"/>
  <c r="R2439" i="1"/>
  <c r="P2439" i="1"/>
  <c r="O2439" i="1"/>
  <c r="N2439" i="1"/>
  <c r="M2439" i="1"/>
  <c r="K2439" i="1"/>
  <c r="J2439" i="1"/>
  <c r="I2439" i="1"/>
  <c r="H2439" i="1"/>
  <c r="G2439" i="1"/>
  <c r="E2439" i="1"/>
  <c r="D2439" i="1"/>
  <c r="C2439" i="1"/>
  <c r="AL2438" i="1"/>
  <c r="AH2438" i="1"/>
  <c r="AG2438" i="1"/>
  <c r="AE2438" i="1"/>
  <c r="V2438" i="1"/>
  <c r="T2438" i="1"/>
  <c r="S2438" i="1"/>
  <c r="R2438" i="1"/>
  <c r="P2438" i="1"/>
  <c r="O2438" i="1"/>
  <c r="N2438" i="1"/>
  <c r="M2438" i="1"/>
  <c r="K2438" i="1"/>
  <c r="J2438" i="1"/>
  <c r="I2438" i="1"/>
  <c r="H2438" i="1"/>
  <c r="G2438" i="1"/>
  <c r="E2438" i="1"/>
  <c r="D2438" i="1"/>
  <c r="C2438" i="1"/>
  <c r="AL2437" i="1"/>
  <c r="AH2437" i="1"/>
  <c r="AG2437" i="1"/>
  <c r="AE2437" i="1"/>
  <c r="V2437" i="1"/>
  <c r="T2437" i="1"/>
  <c r="S2437" i="1"/>
  <c r="R2437" i="1"/>
  <c r="P2437" i="1"/>
  <c r="O2437" i="1"/>
  <c r="N2437" i="1"/>
  <c r="M2437" i="1"/>
  <c r="K2437" i="1"/>
  <c r="J2437" i="1"/>
  <c r="I2437" i="1"/>
  <c r="H2437" i="1"/>
  <c r="G2437" i="1"/>
  <c r="E2437" i="1"/>
  <c r="D2437" i="1"/>
  <c r="C2437" i="1"/>
  <c r="AL2436" i="1"/>
  <c r="AH2436" i="1"/>
  <c r="AG2436" i="1"/>
  <c r="AE2436" i="1"/>
  <c r="V2436" i="1"/>
  <c r="T2436" i="1"/>
  <c r="S2436" i="1"/>
  <c r="R2436" i="1"/>
  <c r="P2436" i="1"/>
  <c r="O2436" i="1"/>
  <c r="N2436" i="1"/>
  <c r="M2436" i="1"/>
  <c r="K2436" i="1"/>
  <c r="J2436" i="1"/>
  <c r="I2436" i="1"/>
  <c r="H2436" i="1"/>
  <c r="G2436" i="1"/>
  <c r="E2436" i="1"/>
  <c r="D2436" i="1"/>
  <c r="C2436" i="1"/>
  <c r="AL2435" i="1"/>
  <c r="AH2435" i="1"/>
  <c r="AG2435" i="1"/>
  <c r="AE2435" i="1"/>
  <c r="V2435" i="1"/>
  <c r="T2435" i="1"/>
  <c r="S2435" i="1"/>
  <c r="R2435" i="1"/>
  <c r="P2435" i="1"/>
  <c r="O2435" i="1"/>
  <c r="N2435" i="1"/>
  <c r="M2435" i="1"/>
  <c r="K2435" i="1"/>
  <c r="J2435" i="1"/>
  <c r="I2435" i="1"/>
  <c r="H2435" i="1"/>
  <c r="G2435" i="1"/>
  <c r="E2435" i="1"/>
  <c r="D2435" i="1"/>
  <c r="C2435" i="1"/>
  <c r="AL2434" i="1"/>
  <c r="AH2434" i="1"/>
  <c r="AG2434" i="1"/>
  <c r="AE2434" i="1"/>
  <c r="V2434" i="1"/>
  <c r="T2434" i="1"/>
  <c r="S2434" i="1"/>
  <c r="R2434" i="1"/>
  <c r="P2434" i="1"/>
  <c r="O2434" i="1"/>
  <c r="N2434" i="1"/>
  <c r="M2434" i="1"/>
  <c r="K2434" i="1"/>
  <c r="J2434" i="1"/>
  <c r="I2434" i="1"/>
  <c r="H2434" i="1"/>
  <c r="G2434" i="1"/>
  <c r="E2434" i="1"/>
  <c r="D2434" i="1"/>
  <c r="C2434" i="1"/>
  <c r="AL2433" i="1"/>
  <c r="AH2433" i="1"/>
  <c r="AG2433" i="1"/>
  <c r="AE2433" i="1"/>
  <c r="V2433" i="1"/>
  <c r="T2433" i="1"/>
  <c r="S2433" i="1"/>
  <c r="R2433" i="1"/>
  <c r="P2433" i="1"/>
  <c r="O2433" i="1"/>
  <c r="N2433" i="1"/>
  <c r="M2433" i="1"/>
  <c r="K2433" i="1"/>
  <c r="J2433" i="1"/>
  <c r="I2433" i="1"/>
  <c r="H2433" i="1"/>
  <c r="G2433" i="1"/>
  <c r="E2433" i="1"/>
  <c r="D2433" i="1"/>
  <c r="C2433" i="1"/>
  <c r="AL2432" i="1"/>
  <c r="AH2432" i="1"/>
  <c r="AG2432" i="1"/>
  <c r="AE2432" i="1"/>
  <c r="V2432" i="1"/>
  <c r="T2432" i="1"/>
  <c r="S2432" i="1"/>
  <c r="R2432" i="1"/>
  <c r="P2432" i="1"/>
  <c r="O2432" i="1"/>
  <c r="N2432" i="1"/>
  <c r="M2432" i="1"/>
  <c r="K2432" i="1"/>
  <c r="J2432" i="1"/>
  <c r="I2432" i="1"/>
  <c r="H2432" i="1"/>
  <c r="G2432" i="1"/>
  <c r="E2432" i="1"/>
  <c r="D2432" i="1"/>
  <c r="C2432" i="1"/>
  <c r="AL2431" i="1"/>
  <c r="AH2431" i="1"/>
  <c r="AG2431" i="1"/>
  <c r="AE2431" i="1"/>
  <c r="V2431" i="1"/>
  <c r="T2431" i="1"/>
  <c r="S2431" i="1"/>
  <c r="R2431" i="1"/>
  <c r="P2431" i="1"/>
  <c r="O2431" i="1"/>
  <c r="N2431" i="1"/>
  <c r="M2431" i="1"/>
  <c r="K2431" i="1"/>
  <c r="J2431" i="1"/>
  <c r="I2431" i="1"/>
  <c r="H2431" i="1"/>
  <c r="G2431" i="1"/>
  <c r="E2431" i="1"/>
  <c r="D2431" i="1"/>
  <c r="C2431" i="1"/>
  <c r="AL2430" i="1"/>
  <c r="AH2430" i="1"/>
  <c r="AG2430" i="1"/>
  <c r="AE2430" i="1"/>
  <c r="V2430" i="1"/>
  <c r="T2430" i="1"/>
  <c r="S2430" i="1"/>
  <c r="R2430" i="1"/>
  <c r="P2430" i="1"/>
  <c r="O2430" i="1"/>
  <c r="N2430" i="1"/>
  <c r="M2430" i="1"/>
  <c r="K2430" i="1"/>
  <c r="J2430" i="1"/>
  <c r="I2430" i="1"/>
  <c r="H2430" i="1"/>
  <c r="G2430" i="1"/>
  <c r="E2430" i="1"/>
  <c r="D2430" i="1"/>
  <c r="C2430" i="1"/>
  <c r="AL2429" i="1"/>
  <c r="AH2429" i="1"/>
  <c r="AG2429" i="1"/>
  <c r="AE2429" i="1"/>
  <c r="V2429" i="1"/>
  <c r="T2429" i="1"/>
  <c r="S2429" i="1"/>
  <c r="R2429" i="1"/>
  <c r="P2429" i="1"/>
  <c r="O2429" i="1"/>
  <c r="N2429" i="1"/>
  <c r="M2429" i="1"/>
  <c r="K2429" i="1"/>
  <c r="J2429" i="1"/>
  <c r="I2429" i="1"/>
  <c r="H2429" i="1"/>
  <c r="G2429" i="1"/>
  <c r="E2429" i="1"/>
  <c r="D2429" i="1"/>
  <c r="C2429" i="1"/>
  <c r="AL2428" i="1"/>
  <c r="AH2428" i="1"/>
  <c r="AG2428" i="1"/>
  <c r="AE2428" i="1"/>
  <c r="V2428" i="1"/>
  <c r="T2428" i="1"/>
  <c r="S2428" i="1"/>
  <c r="R2428" i="1"/>
  <c r="P2428" i="1"/>
  <c r="O2428" i="1"/>
  <c r="N2428" i="1"/>
  <c r="M2428" i="1"/>
  <c r="K2428" i="1"/>
  <c r="J2428" i="1"/>
  <c r="I2428" i="1"/>
  <c r="H2428" i="1"/>
  <c r="G2428" i="1"/>
  <c r="E2428" i="1"/>
  <c r="D2428" i="1"/>
  <c r="C2428" i="1"/>
  <c r="AL2427" i="1"/>
  <c r="AH2427" i="1"/>
  <c r="AG2427" i="1"/>
  <c r="AE2427" i="1"/>
  <c r="V2427" i="1"/>
  <c r="T2427" i="1"/>
  <c r="S2427" i="1"/>
  <c r="R2427" i="1"/>
  <c r="P2427" i="1"/>
  <c r="O2427" i="1"/>
  <c r="N2427" i="1"/>
  <c r="M2427" i="1"/>
  <c r="K2427" i="1"/>
  <c r="J2427" i="1"/>
  <c r="I2427" i="1"/>
  <c r="H2427" i="1"/>
  <c r="G2427" i="1"/>
  <c r="E2427" i="1"/>
  <c r="D2427" i="1"/>
  <c r="C2427" i="1"/>
  <c r="AL2426" i="1"/>
  <c r="AH2426" i="1"/>
  <c r="AG2426" i="1"/>
  <c r="AE2426" i="1"/>
  <c r="V2426" i="1"/>
  <c r="T2426" i="1"/>
  <c r="S2426" i="1"/>
  <c r="R2426" i="1"/>
  <c r="P2426" i="1"/>
  <c r="O2426" i="1"/>
  <c r="N2426" i="1"/>
  <c r="M2426" i="1"/>
  <c r="K2426" i="1"/>
  <c r="J2426" i="1"/>
  <c r="I2426" i="1"/>
  <c r="H2426" i="1"/>
  <c r="G2426" i="1"/>
  <c r="E2426" i="1"/>
  <c r="D2426" i="1"/>
  <c r="C2426" i="1"/>
  <c r="AL2425" i="1"/>
  <c r="AH2425" i="1"/>
  <c r="AG2425" i="1"/>
  <c r="AE2425" i="1"/>
  <c r="V2425" i="1"/>
  <c r="T2425" i="1"/>
  <c r="S2425" i="1"/>
  <c r="R2425" i="1"/>
  <c r="P2425" i="1"/>
  <c r="O2425" i="1"/>
  <c r="N2425" i="1"/>
  <c r="M2425" i="1"/>
  <c r="K2425" i="1"/>
  <c r="J2425" i="1"/>
  <c r="I2425" i="1"/>
  <c r="H2425" i="1"/>
  <c r="G2425" i="1"/>
  <c r="E2425" i="1"/>
  <c r="D2425" i="1"/>
  <c r="C2425" i="1"/>
  <c r="AL2424" i="1"/>
  <c r="AH2424" i="1"/>
  <c r="AG2424" i="1"/>
  <c r="AE2424" i="1"/>
  <c r="V2424" i="1"/>
  <c r="T2424" i="1"/>
  <c r="S2424" i="1"/>
  <c r="R2424" i="1"/>
  <c r="P2424" i="1"/>
  <c r="O2424" i="1"/>
  <c r="N2424" i="1"/>
  <c r="M2424" i="1"/>
  <c r="K2424" i="1"/>
  <c r="J2424" i="1"/>
  <c r="I2424" i="1"/>
  <c r="H2424" i="1"/>
  <c r="G2424" i="1"/>
  <c r="E2424" i="1"/>
  <c r="D2424" i="1"/>
  <c r="C2424" i="1"/>
  <c r="AL2423" i="1"/>
  <c r="AH2423" i="1"/>
  <c r="AG2423" i="1"/>
  <c r="AE2423" i="1"/>
  <c r="V2423" i="1"/>
  <c r="T2423" i="1"/>
  <c r="S2423" i="1"/>
  <c r="R2423" i="1"/>
  <c r="P2423" i="1"/>
  <c r="O2423" i="1"/>
  <c r="N2423" i="1"/>
  <c r="M2423" i="1"/>
  <c r="K2423" i="1"/>
  <c r="J2423" i="1"/>
  <c r="I2423" i="1"/>
  <c r="H2423" i="1"/>
  <c r="G2423" i="1"/>
  <c r="E2423" i="1"/>
  <c r="D2423" i="1"/>
  <c r="C2423" i="1"/>
  <c r="AL2422" i="1"/>
  <c r="AH2422" i="1"/>
  <c r="AG2422" i="1"/>
  <c r="AE2422" i="1"/>
  <c r="V2422" i="1"/>
  <c r="T2422" i="1"/>
  <c r="S2422" i="1"/>
  <c r="R2422" i="1"/>
  <c r="P2422" i="1"/>
  <c r="O2422" i="1"/>
  <c r="N2422" i="1"/>
  <c r="M2422" i="1"/>
  <c r="K2422" i="1"/>
  <c r="J2422" i="1"/>
  <c r="I2422" i="1"/>
  <c r="H2422" i="1"/>
  <c r="G2422" i="1"/>
  <c r="E2422" i="1"/>
  <c r="D2422" i="1"/>
  <c r="C2422" i="1"/>
  <c r="AL2421" i="1"/>
  <c r="AH2421" i="1"/>
  <c r="AG2421" i="1"/>
  <c r="AE2421" i="1"/>
  <c r="V2421" i="1"/>
  <c r="T2421" i="1"/>
  <c r="S2421" i="1"/>
  <c r="R2421" i="1"/>
  <c r="P2421" i="1"/>
  <c r="O2421" i="1"/>
  <c r="N2421" i="1"/>
  <c r="M2421" i="1"/>
  <c r="K2421" i="1"/>
  <c r="J2421" i="1"/>
  <c r="I2421" i="1"/>
  <c r="H2421" i="1"/>
  <c r="G2421" i="1"/>
  <c r="E2421" i="1"/>
  <c r="D2421" i="1"/>
  <c r="C2421" i="1"/>
  <c r="AL2420" i="1"/>
  <c r="AH2420" i="1"/>
  <c r="AG2420" i="1"/>
  <c r="AE2420" i="1"/>
  <c r="V2420" i="1"/>
  <c r="T2420" i="1"/>
  <c r="S2420" i="1"/>
  <c r="R2420" i="1"/>
  <c r="P2420" i="1"/>
  <c r="O2420" i="1"/>
  <c r="N2420" i="1"/>
  <c r="M2420" i="1"/>
  <c r="K2420" i="1"/>
  <c r="J2420" i="1"/>
  <c r="I2420" i="1"/>
  <c r="H2420" i="1"/>
  <c r="G2420" i="1"/>
  <c r="E2420" i="1"/>
  <c r="D2420" i="1"/>
  <c r="C2420" i="1"/>
  <c r="AL2419" i="1"/>
  <c r="AH2419" i="1"/>
  <c r="AG2419" i="1"/>
  <c r="AE2419" i="1"/>
  <c r="V2419" i="1"/>
  <c r="T2419" i="1"/>
  <c r="S2419" i="1"/>
  <c r="R2419" i="1"/>
  <c r="P2419" i="1"/>
  <c r="O2419" i="1"/>
  <c r="N2419" i="1"/>
  <c r="M2419" i="1"/>
  <c r="K2419" i="1"/>
  <c r="J2419" i="1"/>
  <c r="I2419" i="1"/>
  <c r="H2419" i="1"/>
  <c r="G2419" i="1"/>
  <c r="E2419" i="1"/>
  <c r="D2419" i="1"/>
  <c r="C2419" i="1"/>
  <c r="AL2418" i="1"/>
  <c r="AH2418" i="1"/>
  <c r="AG2418" i="1"/>
  <c r="V2418" i="1"/>
  <c r="T2418" i="1"/>
  <c r="S2418" i="1"/>
  <c r="R2418" i="1"/>
  <c r="P2418" i="1"/>
  <c r="O2418" i="1"/>
  <c r="N2418" i="1"/>
  <c r="M2418" i="1"/>
  <c r="K2418" i="1"/>
  <c r="J2418" i="1"/>
  <c r="I2418" i="1"/>
  <c r="H2418" i="1"/>
  <c r="G2418" i="1"/>
  <c r="E2418" i="1"/>
  <c r="D2418" i="1"/>
  <c r="C2418" i="1"/>
  <c r="AL2417" i="1"/>
  <c r="AH2417" i="1"/>
  <c r="AG2417" i="1"/>
  <c r="AE2417" i="1"/>
  <c r="V2417" i="1"/>
  <c r="T2417" i="1"/>
  <c r="S2417" i="1"/>
  <c r="R2417" i="1"/>
  <c r="P2417" i="1"/>
  <c r="O2417" i="1"/>
  <c r="N2417" i="1"/>
  <c r="M2417" i="1"/>
  <c r="K2417" i="1"/>
  <c r="J2417" i="1"/>
  <c r="I2417" i="1"/>
  <c r="H2417" i="1"/>
  <c r="G2417" i="1"/>
  <c r="E2417" i="1"/>
  <c r="D2417" i="1"/>
  <c r="C2417" i="1"/>
  <c r="AL2416" i="1"/>
  <c r="AH2416" i="1"/>
  <c r="AG2416" i="1"/>
  <c r="AE2416" i="1"/>
  <c r="V2416" i="1"/>
  <c r="T2416" i="1"/>
  <c r="S2416" i="1"/>
  <c r="R2416" i="1"/>
  <c r="P2416" i="1"/>
  <c r="O2416" i="1"/>
  <c r="N2416" i="1"/>
  <c r="M2416" i="1"/>
  <c r="K2416" i="1"/>
  <c r="J2416" i="1"/>
  <c r="I2416" i="1"/>
  <c r="H2416" i="1"/>
  <c r="G2416" i="1"/>
  <c r="E2416" i="1"/>
  <c r="D2416" i="1"/>
  <c r="C2416" i="1"/>
  <c r="AL2415" i="1"/>
  <c r="AH2415" i="1"/>
  <c r="AG2415" i="1"/>
  <c r="AE2415" i="1"/>
  <c r="V2415" i="1"/>
  <c r="T2415" i="1"/>
  <c r="S2415" i="1"/>
  <c r="R2415" i="1"/>
  <c r="P2415" i="1"/>
  <c r="O2415" i="1"/>
  <c r="N2415" i="1"/>
  <c r="M2415" i="1"/>
  <c r="K2415" i="1"/>
  <c r="J2415" i="1"/>
  <c r="I2415" i="1"/>
  <c r="H2415" i="1"/>
  <c r="G2415" i="1"/>
  <c r="E2415" i="1"/>
  <c r="D2415" i="1"/>
  <c r="C2415" i="1"/>
  <c r="AL2414" i="1"/>
  <c r="AH2414" i="1"/>
  <c r="AG2414" i="1"/>
  <c r="AE2414" i="1"/>
  <c r="V2414" i="1"/>
  <c r="T2414" i="1"/>
  <c r="S2414" i="1"/>
  <c r="R2414" i="1"/>
  <c r="P2414" i="1"/>
  <c r="O2414" i="1"/>
  <c r="N2414" i="1"/>
  <c r="M2414" i="1"/>
  <c r="K2414" i="1"/>
  <c r="J2414" i="1"/>
  <c r="I2414" i="1"/>
  <c r="H2414" i="1"/>
  <c r="G2414" i="1"/>
  <c r="E2414" i="1"/>
  <c r="D2414" i="1"/>
  <c r="C2414" i="1"/>
  <c r="AL2413" i="1"/>
  <c r="AH2413" i="1"/>
  <c r="AG2413" i="1"/>
  <c r="AE2413" i="1"/>
  <c r="V2413" i="1"/>
  <c r="T2413" i="1"/>
  <c r="S2413" i="1"/>
  <c r="R2413" i="1"/>
  <c r="P2413" i="1"/>
  <c r="O2413" i="1"/>
  <c r="N2413" i="1"/>
  <c r="M2413" i="1"/>
  <c r="K2413" i="1"/>
  <c r="J2413" i="1"/>
  <c r="I2413" i="1"/>
  <c r="H2413" i="1"/>
  <c r="G2413" i="1"/>
  <c r="E2413" i="1"/>
  <c r="D2413" i="1"/>
  <c r="C2413" i="1"/>
  <c r="AL2412" i="1"/>
  <c r="AH2412" i="1"/>
  <c r="AG2412" i="1"/>
  <c r="AE2412" i="1"/>
  <c r="V2412" i="1"/>
  <c r="T2412" i="1"/>
  <c r="S2412" i="1"/>
  <c r="R2412" i="1"/>
  <c r="P2412" i="1"/>
  <c r="O2412" i="1"/>
  <c r="N2412" i="1"/>
  <c r="M2412" i="1"/>
  <c r="K2412" i="1"/>
  <c r="J2412" i="1"/>
  <c r="I2412" i="1"/>
  <c r="H2412" i="1"/>
  <c r="G2412" i="1"/>
  <c r="E2412" i="1"/>
  <c r="D2412" i="1"/>
  <c r="C2412" i="1"/>
  <c r="AL2411" i="1"/>
  <c r="AH2411" i="1"/>
  <c r="AG2411" i="1"/>
  <c r="AE2411" i="1"/>
  <c r="V2411" i="1"/>
  <c r="T2411" i="1"/>
  <c r="S2411" i="1"/>
  <c r="R2411" i="1"/>
  <c r="P2411" i="1"/>
  <c r="O2411" i="1"/>
  <c r="N2411" i="1"/>
  <c r="M2411" i="1"/>
  <c r="K2411" i="1"/>
  <c r="J2411" i="1"/>
  <c r="I2411" i="1"/>
  <c r="H2411" i="1"/>
  <c r="G2411" i="1"/>
  <c r="E2411" i="1"/>
  <c r="D2411" i="1"/>
  <c r="C2411" i="1"/>
  <c r="AL2410" i="1"/>
  <c r="AH2410" i="1"/>
  <c r="AG2410" i="1"/>
  <c r="AE2410" i="1"/>
  <c r="V2410" i="1"/>
  <c r="T2410" i="1"/>
  <c r="S2410" i="1"/>
  <c r="R2410" i="1"/>
  <c r="P2410" i="1"/>
  <c r="O2410" i="1"/>
  <c r="N2410" i="1"/>
  <c r="M2410" i="1"/>
  <c r="K2410" i="1"/>
  <c r="J2410" i="1"/>
  <c r="I2410" i="1"/>
  <c r="H2410" i="1"/>
  <c r="G2410" i="1"/>
  <c r="E2410" i="1"/>
  <c r="D2410" i="1"/>
  <c r="C2410" i="1"/>
  <c r="AL2409" i="1"/>
  <c r="AH2409" i="1"/>
  <c r="AG2409" i="1"/>
  <c r="AE2409" i="1"/>
  <c r="V2409" i="1"/>
  <c r="T2409" i="1"/>
  <c r="S2409" i="1"/>
  <c r="R2409" i="1"/>
  <c r="P2409" i="1"/>
  <c r="O2409" i="1"/>
  <c r="N2409" i="1"/>
  <c r="M2409" i="1"/>
  <c r="K2409" i="1"/>
  <c r="J2409" i="1"/>
  <c r="I2409" i="1"/>
  <c r="H2409" i="1"/>
  <c r="G2409" i="1"/>
  <c r="E2409" i="1"/>
  <c r="D2409" i="1"/>
  <c r="C2409" i="1"/>
  <c r="AL2408" i="1"/>
  <c r="AH2408" i="1"/>
  <c r="AG2408" i="1"/>
  <c r="AE2408" i="1"/>
  <c r="V2408" i="1"/>
  <c r="T2408" i="1"/>
  <c r="S2408" i="1"/>
  <c r="R2408" i="1"/>
  <c r="P2408" i="1"/>
  <c r="O2408" i="1"/>
  <c r="N2408" i="1"/>
  <c r="M2408" i="1"/>
  <c r="K2408" i="1"/>
  <c r="J2408" i="1"/>
  <c r="I2408" i="1"/>
  <c r="H2408" i="1"/>
  <c r="G2408" i="1"/>
  <c r="E2408" i="1"/>
  <c r="D2408" i="1"/>
  <c r="C2408" i="1"/>
  <c r="AL2407" i="1"/>
  <c r="AH2407" i="1"/>
  <c r="AG2407" i="1"/>
  <c r="AE2407" i="1"/>
  <c r="V2407" i="1"/>
  <c r="T2407" i="1"/>
  <c r="S2407" i="1"/>
  <c r="R2407" i="1"/>
  <c r="P2407" i="1"/>
  <c r="O2407" i="1"/>
  <c r="N2407" i="1"/>
  <c r="M2407" i="1"/>
  <c r="K2407" i="1"/>
  <c r="J2407" i="1"/>
  <c r="I2407" i="1"/>
  <c r="H2407" i="1"/>
  <c r="G2407" i="1"/>
  <c r="E2407" i="1"/>
  <c r="D2407" i="1"/>
  <c r="C2407" i="1"/>
  <c r="AL2406" i="1"/>
  <c r="AH2406" i="1"/>
  <c r="AG2406" i="1"/>
  <c r="AE2406" i="1"/>
  <c r="V2406" i="1"/>
  <c r="T2406" i="1"/>
  <c r="S2406" i="1"/>
  <c r="R2406" i="1"/>
  <c r="P2406" i="1"/>
  <c r="O2406" i="1"/>
  <c r="N2406" i="1"/>
  <c r="M2406" i="1"/>
  <c r="K2406" i="1"/>
  <c r="J2406" i="1"/>
  <c r="I2406" i="1"/>
  <c r="H2406" i="1"/>
  <c r="G2406" i="1"/>
  <c r="E2406" i="1"/>
  <c r="D2406" i="1"/>
  <c r="C2406" i="1"/>
  <c r="AL2405" i="1"/>
  <c r="AH2405" i="1"/>
  <c r="AG2405" i="1"/>
  <c r="AE2405" i="1"/>
  <c r="V2405" i="1"/>
  <c r="T2405" i="1"/>
  <c r="S2405" i="1"/>
  <c r="R2405" i="1"/>
  <c r="P2405" i="1"/>
  <c r="O2405" i="1"/>
  <c r="N2405" i="1"/>
  <c r="M2405" i="1"/>
  <c r="K2405" i="1"/>
  <c r="J2405" i="1"/>
  <c r="I2405" i="1"/>
  <c r="H2405" i="1"/>
  <c r="G2405" i="1"/>
  <c r="E2405" i="1"/>
  <c r="D2405" i="1"/>
  <c r="C2405" i="1"/>
  <c r="AL2404" i="1"/>
  <c r="AH2404" i="1"/>
  <c r="AG2404" i="1"/>
  <c r="AE2404" i="1"/>
  <c r="V2404" i="1"/>
  <c r="T2404" i="1"/>
  <c r="S2404" i="1"/>
  <c r="R2404" i="1"/>
  <c r="P2404" i="1"/>
  <c r="O2404" i="1"/>
  <c r="N2404" i="1"/>
  <c r="M2404" i="1"/>
  <c r="K2404" i="1"/>
  <c r="J2404" i="1"/>
  <c r="I2404" i="1"/>
  <c r="H2404" i="1"/>
  <c r="G2404" i="1"/>
  <c r="E2404" i="1"/>
  <c r="D2404" i="1"/>
  <c r="C2404" i="1"/>
  <c r="AL2403" i="1"/>
  <c r="AH2403" i="1"/>
  <c r="AG2403" i="1"/>
  <c r="AE2403" i="1"/>
  <c r="V2403" i="1"/>
  <c r="T2403" i="1"/>
  <c r="S2403" i="1"/>
  <c r="R2403" i="1"/>
  <c r="P2403" i="1"/>
  <c r="O2403" i="1"/>
  <c r="N2403" i="1"/>
  <c r="M2403" i="1"/>
  <c r="K2403" i="1"/>
  <c r="J2403" i="1"/>
  <c r="I2403" i="1"/>
  <c r="H2403" i="1"/>
  <c r="G2403" i="1"/>
  <c r="E2403" i="1"/>
  <c r="D2403" i="1"/>
  <c r="C2403" i="1"/>
  <c r="AL2402" i="1"/>
  <c r="AH2402" i="1"/>
  <c r="AG2402" i="1"/>
  <c r="AE2402" i="1"/>
  <c r="V2402" i="1"/>
  <c r="T2402" i="1"/>
  <c r="S2402" i="1"/>
  <c r="R2402" i="1"/>
  <c r="P2402" i="1"/>
  <c r="O2402" i="1"/>
  <c r="N2402" i="1"/>
  <c r="M2402" i="1"/>
  <c r="K2402" i="1"/>
  <c r="J2402" i="1"/>
  <c r="I2402" i="1"/>
  <c r="H2402" i="1"/>
  <c r="G2402" i="1"/>
  <c r="E2402" i="1"/>
  <c r="D2402" i="1"/>
  <c r="C2402" i="1"/>
  <c r="AL2401" i="1"/>
  <c r="AH2401" i="1"/>
  <c r="AG2401" i="1"/>
  <c r="AE2401" i="1"/>
  <c r="V2401" i="1"/>
  <c r="T2401" i="1"/>
  <c r="S2401" i="1"/>
  <c r="R2401" i="1"/>
  <c r="P2401" i="1"/>
  <c r="O2401" i="1"/>
  <c r="N2401" i="1"/>
  <c r="M2401" i="1"/>
  <c r="K2401" i="1"/>
  <c r="J2401" i="1"/>
  <c r="I2401" i="1"/>
  <c r="H2401" i="1"/>
  <c r="G2401" i="1"/>
  <c r="E2401" i="1"/>
  <c r="D2401" i="1"/>
  <c r="C2401" i="1"/>
  <c r="AL2400" i="1"/>
  <c r="AH2400" i="1"/>
  <c r="AG2400" i="1"/>
  <c r="AE2400" i="1"/>
  <c r="V2400" i="1"/>
  <c r="T2400" i="1"/>
  <c r="S2400" i="1"/>
  <c r="R2400" i="1"/>
  <c r="P2400" i="1"/>
  <c r="O2400" i="1"/>
  <c r="N2400" i="1"/>
  <c r="M2400" i="1"/>
  <c r="K2400" i="1"/>
  <c r="J2400" i="1"/>
  <c r="I2400" i="1"/>
  <c r="H2400" i="1"/>
  <c r="G2400" i="1"/>
  <c r="E2400" i="1"/>
  <c r="D2400" i="1"/>
  <c r="C2400" i="1"/>
  <c r="AL2399" i="1"/>
  <c r="AH2399" i="1"/>
  <c r="AG2399" i="1"/>
  <c r="AE2399" i="1"/>
  <c r="V2399" i="1"/>
  <c r="T2399" i="1"/>
  <c r="S2399" i="1"/>
  <c r="R2399" i="1"/>
  <c r="P2399" i="1"/>
  <c r="O2399" i="1"/>
  <c r="N2399" i="1"/>
  <c r="M2399" i="1"/>
  <c r="K2399" i="1"/>
  <c r="J2399" i="1"/>
  <c r="I2399" i="1"/>
  <c r="H2399" i="1"/>
  <c r="G2399" i="1"/>
  <c r="E2399" i="1"/>
  <c r="D2399" i="1"/>
  <c r="C2399" i="1"/>
  <c r="AL2398" i="1"/>
  <c r="AH2398" i="1"/>
  <c r="AG2398" i="1"/>
  <c r="AE2398" i="1"/>
  <c r="V2398" i="1"/>
  <c r="T2398" i="1"/>
  <c r="S2398" i="1"/>
  <c r="R2398" i="1"/>
  <c r="P2398" i="1"/>
  <c r="O2398" i="1"/>
  <c r="N2398" i="1"/>
  <c r="M2398" i="1"/>
  <c r="K2398" i="1"/>
  <c r="J2398" i="1"/>
  <c r="I2398" i="1"/>
  <c r="H2398" i="1"/>
  <c r="G2398" i="1"/>
  <c r="E2398" i="1"/>
  <c r="D2398" i="1"/>
  <c r="C2398" i="1"/>
  <c r="AL2397" i="1"/>
  <c r="AH2397" i="1"/>
  <c r="AG2397" i="1"/>
  <c r="AE2397" i="1"/>
  <c r="V2397" i="1"/>
  <c r="T2397" i="1"/>
  <c r="S2397" i="1"/>
  <c r="R2397" i="1"/>
  <c r="P2397" i="1"/>
  <c r="O2397" i="1"/>
  <c r="N2397" i="1"/>
  <c r="M2397" i="1"/>
  <c r="K2397" i="1"/>
  <c r="J2397" i="1"/>
  <c r="I2397" i="1"/>
  <c r="H2397" i="1"/>
  <c r="G2397" i="1"/>
  <c r="E2397" i="1"/>
  <c r="D2397" i="1"/>
  <c r="C2397" i="1"/>
  <c r="AL2396" i="1"/>
  <c r="AH2396" i="1"/>
  <c r="AG2396" i="1"/>
  <c r="AE2396" i="1"/>
  <c r="V2396" i="1"/>
  <c r="T2396" i="1"/>
  <c r="S2396" i="1"/>
  <c r="R2396" i="1"/>
  <c r="P2396" i="1"/>
  <c r="O2396" i="1"/>
  <c r="N2396" i="1"/>
  <c r="M2396" i="1"/>
  <c r="K2396" i="1"/>
  <c r="J2396" i="1"/>
  <c r="I2396" i="1"/>
  <c r="H2396" i="1"/>
  <c r="G2396" i="1"/>
  <c r="E2396" i="1"/>
  <c r="D2396" i="1"/>
  <c r="C2396" i="1"/>
  <c r="AL2395" i="1"/>
  <c r="AH2395" i="1"/>
  <c r="AG2395" i="1"/>
  <c r="V2395" i="1"/>
  <c r="T2395" i="1"/>
  <c r="S2395" i="1"/>
  <c r="R2395" i="1"/>
  <c r="P2395" i="1"/>
  <c r="O2395" i="1"/>
  <c r="N2395" i="1"/>
  <c r="M2395" i="1"/>
  <c r="K2395" i="1"/>
  <c r="J2395" i="1"/>
  <c r="I2395" i="1"/>
  <c r="H2395" i="1"/>
  <c r="G2395" i="1"/>
  <c r="E2395" i="1"/>
  <c r="D2395" i="1"/>
  <c r="C2395" i="1"/>
  <c r="AL2394" i="1"/>
  <c r="AH2394" i="1"/>
  <c r="AG2394" i="1"/>
  <c r="AE2394" i="1"/>
  <c r="V2394" i="1"/>
  <c r="T2394" i="1"/>
  <c r="S2394" i="1"/>
  <c r="R2394" i="1"/>
  <c r="P2394" i="1"/>
  <c r="O2394" i="1"/>
  <c r="N2394" i="1"/>
  <c r="M2394" i="1"/>
  <c r="K2394" i="1"/>
  <c r="J2394" i="1"/>
  <c r="I2394" i="1"/>
  <c r="H2394" i="1"/>
  <c r="G2394" i="1"/>
  <c r="E2394" i="1"/>
  <c r="D2394" i="1"/>
  <c r="C2394" i="1"/>
  <c r="AL2393" i="1"/>
  <c r="AH2393" i="1"/>
  <c r="AG2393" i="1"/>
  <c r="AE2393" i="1"/>
  <c r="V2393" i="1"/>
  <c r="T2393" i="1"/>
  <c r="S2393" i="1"/>
  <c r="R2393" i="1"/>
  <c r="P2393" i="1"/>
  <c r="O2393" i="1"/>
  <c r="N2393" i="1"/>
  <c r="M2393" i="1"/>
  <c r="K2393" i="1"/>
  <c r="J2393" i="1"/>
  <c r="I2393" i="1"/>
  <c r="H2393" i="1"/>
  <c r="G2393" i="1"/>
  <c r="E2393" i="1"/>
  <c r="D2393" i="1"/>
  <c r="C2393" i="1"/>
  <c r="AL2392" i="1"/>
  <c r="AH2392" i="1"/>
  <c r="AG2392" i="1"/>
  <c r="AE2392" i="1"/>
  <c r="V2392" i="1"/>
  <c r="T2392" i="1"/>
  <c r="S2392" i="1"/>
  <c r="R2392" i="1"/>
  <c r="P2392" i="1"/>
  <c r="O2392" i="1"/>
  <c r="N2392" i="1"/>
  <c r="M2392" i="1"/>
  <c r="K2392" i="1"/>
  <c r="J2392" i="1"/>
  <c r="I2392" i="1"/>
  <c r="H2392" i="1"/>
  <c r="G2392" i="1"/>
  <c r="E2392" i="1"/>
  <c r="D2392" i="1"/>
  <c r="C2392" i="1"/>
  <c r="AL2391" i="1"/>
  <c r="AH2391" i="1"/>
  <c r="AG2391" i="1"/>
  <c r="AE2391" i="1"/>
  <c r="V2391" i="1"/>
  <c r="T2391" i="1"/>
  <c r="S2391" i="1"/>
  <c r="R2391" i="1"/>
  <c r="P2391" i="1"/>
  <c r="O2391" i="1"/>
  <c r="N2391" i="1"/>
  <c r="M2391" i="1"/>
  <c r="K2391" i="1"/>
  <c r="J2391" i="1"/>
  <c r="I2391" i="1"/>
  <c r="H2391" i="1"/>
  <c r="G2391" i="1"/>
  <c r="E2391" i="1"/>
  <c r="D2391" i="1"/>
  <c r="C2391" i="1"/>
  <c r="AL2390" i="1"/>
  <c r="AH2390" i="1"/>
  <c r="AG2390" i="1"/>
  <c r="AE2390" i="1"/>
  <c r="V2390" i="1"/>
  <c r="T2390" i="1"/>
  <c r="S2390" i="1"/>
  <c r="R2390" i="1"/>
  <c r="P2390" i="1"/>
  <c r="O2390" i="1"/>
  <c r="N2390" i="1"/>
  <c r="M2390" i="1"/>
  <c r="K2390" i="1"/>
  <c r="J2390" i="1"/>
  <c r="I2390" i="1"/>
  <c r="H2390" i="1"/>
  <c r="G2390" i="1"/>
  <c r="E2390" i="1"/>
  <c r="D2390" i="1"/>
  <c r="C2390" i="1"/>
  <c r="AL2389" i="1"/>
  <c r="AH2389" i="1"/>
  <c r="AG2389" i="1"/>
  <c r="AE2389" i="1"/>
  <c r="V2389" i="1"/>
  <c r="T2389" i="1"/>
  <c r="S2389" i="1"/>
  <c r="R2389" i="1"/>
  <c r="P2389" i="1"/>
  <c r="O2389" i="1"/>
  <c r="N2389" i="1"/>
  <c r="M2389" i="1"/>
  <c r="K2389" i="1"/>
  <c r="J2389" i="1"/>
  <c r="I2389" i="1"/>
  <c r="H2389" i="1"/>
  <c r="G2389" i="1"/>
  <c r="E2389" i="1"/>
  <c r="D2389" i="1"/>
  <c r="C2389" i="1"/>
  <c r="AL2388" i="1"/>
  <c r="AH2388" i="1"/>
  <c r="AG2388" i="1"/>
  <c r="AE2388" i="1"/>
  <c r="V2388" i="1"/>
  <c r="T2388" i="1"/>
  <c r="S2388" i="1"/>
  <c r="R2388" i="1"/>
  <c r="P2388" i="1"/>
  <c r="O2388" i="1"/>
  <c r="N2388" i="1"/>
  <c r="M2388" i="1"/>
  <c r="K2388" i="1"/>
  <c r="J2388" i="1"/>
  <c r="I2388" i="1"/>
  <c r="H2388" i="1"/>
  <c r="G2388" i="1"/>
  <c r="E2388" i="1"/>
  <c r="D2388" i="1"/>
  <c r="C2388" i="1"/>
  <c r="AL2387" i="1"/>
  <c r="AH2387" i="1"/>
  <c r="AG2387" i="1"/>
  <c r="AE2387" i="1"/>
  <c r="V2387" i="1"/>
  <c r="T2387" i="1"/>
  <c r="S2387" i="1"/>
  <c r="R2387" i="1"/>
  <c r="P2387" i="1"/>
  <c r="O2387" i="1"/>
  <c r="N2387" i="1"/>
  <c r="M2387" i="1"/>
  <c r="K2387" i="1"/>
  <c r="J2387" i="1"/>
  <c r="I2387" i="1"/>
  <c r="H2387" i="1"/>
  <c r="G2387" i="1"/>
  <c r="E2387" i="1"/>
  <c r="D2387" i="1"/>
  <c r="C2387" i="1"/>
  <c r="AL2386" i="1"/>
  <c r="AH2386" i="1"/>
  <c r="AG2386" i="1"/>
  <c r="AE2386" i="1"/>
  <c r="V2386" i="1"/>
  <c r="T2386" i="1"/>
  <c r="S2386" i="1"/>
  <c r="R2386" i="1"/>
  <c r="P2386" i="1"/>
  <c r="O2386" i="1"/>
  <c r="N2386" i="1"/>
  <c r="M2386" i="1"/>
  <c r="K2386" i="1"/>
  <c r="J2386" i="1"/>
  <c r="I2386" i="1"/>
  <c r="H2386" i="1"/>
  <c r="G2386" i="1"/>
  <c r="E2386" i="1"/>
  <c r="D2386" i="1"/>
  <c r="C2386" i="1"/>
  <c r="AL2385" i="1"/>
  <c r="AH2385" i="1"/>
  <c r="AG2385" i="1"/>
  <c r="AE2385" i="1"/>
  <c r="V2385" i="1"/>
  <c r="T2385" i="1"/>
  <c r="S2385" i="1"/>
  <c r="R2385" i="1"/>
  <c r="P2385" i="1"/>
  <c r="O2385" i="1"/>
  <c r="N2385" i="1"/>
  <c r="M2385" i="1"/>
  <c r="K2385" i="1"/>
  <c r="J2385" i="1"/>
  <c r="I2385" i="1"/>
  <c r="H2385" i="1"/>
  <c r="G2385" i="1"/>
  <c r="E2385" i="1"/>
  <c r="D2385" i="1"/>
  <c r="C2385" i="1"/>
  <c r="AL2384" i="1"/>
  <c r="AH2384" i="1"/>
  <c r="AG2384" i="1"/>
  <c r="AE2384" i="1"/>
  <c r="V2384" i="1"/>
  <c r="T2384" i="1"/>
  <c r="S2384" i="1"/>
  <c r="R2384" i="1"/>
  <c r="P2384" i="1"/>
  <c r="O2384" i="1"/>
  <c r="N2384" i="1"/>
  <c r="M2384" i="1"/>
  <c r="K2384" i="1"/>
  <c r="J2384" i="1"/>
  <c r="I2384" i="1"/>
  <c r="H2384" i="1"/>
  <c r="G2384" i="1"/>
  <c r="E2384" i="1"/>
  <c r="D2384" i="1"/>
  <c r="C2384" i="1"/>
  <c r="AL2383" i="1"/>
  <c r="AH2383" i="1"/>
  <c r="AG2383" i="1"/>
  <c r="AE2383" i="1"/>
  <c r="V2383" i="1"/>
  <c r="T2383" i="1"/>
  <c r="S2383" i="1"/>
  <c r="R2383" i="1"/>
  <c r="P2383" i="1"/>
  <c r="O2383" i="1"/>
  <c r="N2383" i="1"/>
  <c r="M2383" i="1"/>
  <c r="K2383" i="1"/>
  <c r="J2383" i="1"/>
  <c r="I2383" i="1"/>
  <c r="H2383" i="1"/>
  <c r="G2383" i="1"/>
  <c r="E2383" i="1"/>
  <c r="D2383" i="1"/>
  <c r="C2383" i="1"/>
  <c r="AL2382" i="1"/>
  <c r="AH2382" i="1"/>
  <c r="AG2382" i="1"/>
  <c r="AE2382" i="1"/>
  <c r="V2382" i="1"/>
  <c r="T2382" i="1"/>
  <c r="S2382" i="1"/>
  <c r="R2382" i="1"/>
  <c r="P2382" i="1"/>
  <c r="O2382" i="1"/>
  <c r="N2382" i="1"/>
  <c r="M2382" i="1"/>
  <c r="K2382" i="1"/>
  <c r="J2382" i="1"/>
  <c r="I2382" i="1"/>
  <c r="H2382" i="1"/>
  <c r="G2382" i="1"/>
  <c r="E2382" i="1"/>
  <c r="D2382" i="1"/>
  <c r="C2382" i="1"/>
  <c r="AL2381" i="1"/>
  <c r="AH2381" i="1"/>
  <c r="AG2381" i="1"/>
  <c r="AE2381" i="1"/>
  <c r="V2381" i="1"/>
  <c r="T2381" i="1"/>
  <c r="S2381" i="1"/>
  <c r="R2381" i="1"/>
  <c r="P2381" i="1"/>
  <c r="O2381" i="1"/>
  <c r="N2381" i="1"/>
  <c r="M2381" i="1"/>
  <c r="K2381" i="1"/>
  <c r="J2381" i="1"/>
  <c r="I2381" i="1"/>
  <c r="H2381" i="1"/>
  <c r="G2381" i="1"/>
  <c r="E2381" i="1"/>
  <c r="D2381" i="1"/>
  <c r="C2381" i="1"/>
  <c r="AL2380" i="1"/>
  <c r="AH2380" i="1"/>
  <c r="AG2380" i="1"/>
  <c r="AE2380" i="1"/>
  <c r="V2380" i="1"/>
  <c r="T2380" i="1"/>
  <c r="S2380" i="1"/>
  <c r="R2380" i="1"/>
  <c r="P2380" i="1"/>
  <c r="O2380" i="1"/>
  <c r="N2380" i="1"/>
  <c r="M2380" i="1"/>
  <c r="K2380" i="1"/>
  <c r="J2380" i="1"/>
  <c r="I2380" i="1"/>
  <c r="H2380" i="1"/>
  <c r="G2380" i="1"/>
  <c r="E2380" i="1"/>
  <c r="D2380" i="1"/>
  <c r="C2380" i="1"/>
  <c r="AL2379" i="1"/>
  <c r="AH2379" i="1"/>
  <c r="AG2379" i="1"/>
  <c r="AE2379" i="1"/>
  <c r="V2379" i="1"/>
  <c r="T2379" i="1"/>
  <c r="S2379" i="1"/>
  <c r="R2379" i="1"/>
  <c r="P2379" i="1"/>
  <c r="O2379" i="1"/>
  <c r="N2379" i="1"/>
  <c r="M2379" i="1"/>
  <c r="K2379" i="1"/>
  <c r="J2379" i="1"/>
  <c r="I2379" i="1"/>
  <c r="H2379" i="1"/>
  <c r="G2379" i="1"/>
  <c r="E2379" i="1"/>
  <c r="D2379" i="1"/>
  <c r="C2379" i="1"/>
  <c r="AL2378" i="1"/>
  <c r="AH2378" i="1"/>
  <c r="AG2378" i="1"/>
  <c r="AE2378" i="1"/>
  <c r="V2378" i="1"/>
  <c r="T2378" i="1"/>
  <c r="S2378" i="1"/>
  <c r="R2378" i="1"/>
  <c r="P2378" i="1"/>
  <c r="O2378" i="1"/>
  <c r="N2378" i="1"/>
  <c r="M2378" i="1"/>
  <c r="K2378" i="1"/>
  <c r="J2378" i="1"/>
  <c r="I2378" i="1"/>
  <c r="H2378" i="1"/>
  <c r="G2378" i="1"/>
  <c r="E2378" i="1"/>
  <c r="D2378" i="1"/>
  <c r="C2378" i="1"/>
  <c r="AL2377" i="1"/>
  <c r="AH2377" i="1"/>
  <c r="AG2377" i="1"/>
  <c r="AE2377" i="1"/>
  <c r="V2377" i="1"/>
  <c r="T2377" i="1"/>
  <c r="S2377" i="1"/>
  <c r="R2377" i="1"/>
  <c r="P2377" i="1"/>
  <c r="O2377" i="1"/>
  <c r="N2377" i="1"/>
  <c r="M2377" i="1"/>
  <c r="K2377" i="1"/>
  <c r="J2377" i="1"/>
  <c r="I2377" i="1"/>
  <c r="H2377" i="1"/>
  <c r="G2377" i="1"/>
  <c r="E2377" i="1"/>
  <c r="D2377" i="1"/>
  <c r="C2377" i="1"/>
  <c r="AL2376" i="1"/>
  <c r="AH2376" i="1"/>
  <c r="AG2376" i="1"/>
  <c r="AE2376" i="1"/>
  <c r="V2376" i="1"/>
  <c r="T2376" i="1"/>
  <c r="S2376" i="1"/>
  <c r="R2376" i="1"/>
  <c r="P2376" i="1"/>
  <c r="O2376" i="1"/>
  <c r="N2376" i="1"/>
  <c r="M2376" i="1"/>
  <c r="K2376" i="1"/>
  <c r="J2376" i="1"/>
  <c r="I2376" i="1"/>
  <c r="H2376" i="1"/>
  <c r="G2376" i="1"/>
  <c r="E2376" i="1"/>
  <c r="D2376" i="1"/>
  <c r="C2376" i="1"/>
  <c r="AL2375" i="1"/>
  <c r="AH2375" i="1"/>
  <c r="AG2375" i="1"/>
  <c r="AE2375" i="1"/>
  <c r="V2375" i="1"/>
  <c r="T2375" i="1"/>
  <c r="S2375" i="1"/>
  <c r="R2375" i="1"/>
  <c r="P2375" i="1"/>
  <c r="O2375" i="1"/>
  <c r="N2375" i="1"/>
  <c r="M2375" i="1"/>
  <c r="K2375" i="1"/>
  <c r="J2375" i="1"/>
  <c r="I2375" i="1"/>
  <c r="H2375" i="1"/>
  <c r="G2375" i="1"/>
  <c r="E2375" i="1"/>
  <c r="D2375" i="1"/>
  <c r="C2375" i="1"/>
  <c r="AL2374" i="1"/>
  <c r="AH2374" i="1"/>
  <c r="AG2374" i="1"/>
  <c r="AE2374" i="1"/>
  <c r="V2374" i="1"/>
  <c r="T2374" i="1"/>
  <c r="S2374" i="1"/>
  <c r="R2374" i="1"/>
  <c r="P2374" i="1"/>
  <c r="O2374" i="1"/>
  <c r="N2374" i="1"/>
  <c r="M2374" i="1"/>
  <c r="K2374" i="1"/>
  <c r="J2374" i="1"/>
  <c r="I2374" i="1"/>
  <c r="H2374" i="1"/>
  <c r="G2374" i="1"/>
  <c r="E2374" i="1"/>
  <c r="D2374" i="1"/>
  <c r="C2374" i="1"/>
  <c r="AL2373" i="1"/>
  <c r="AH2373" i="1"/>
  <c r="AG2373" i="1"/>
  <c r="AE2373" i="1"/>
  <c r="V2373" i="1"/>
  <c r="T2373" i="1"/>
  <c r="S2373" i="1"/>
  <c r="R2373" i="1"/>
  <c r="P2373" i="1"/>
  <c r="O2373" i="1"/>
  <c r="N2373" i="1"/>
  <c r="M2373" i="1"/>
  <c r="K2373" i="1"/>
  <c r="J2373" i="1"/>
  <c r="I2373" i="1"/>
  <c r="H2373" i="1"/>
  <c r="G2373" i="1"/>
  <c r="E2373" i="1"/>
  <c r="D2373" i="1"/>
  <c r="C2373" i="1"/>
  <c r="AL2372" i="1"/>
  <c r="AH2372" i="1"/>
  <c r="AG2372" i="1"/>
  <c r="AE2372" i="1"/>
  <c r="V2372" i="1"/>
  <c r="T2372" i="1"/>
  <c r="S2372" i="1"/>
  <c r="R2372" i="1"/>
  <c r="P2372" i="1"/>
  <c r="O2372" i="1"/>
  <c r="N2372" i="1"/>
  <c r="M2372" i="1"/>
  <c r="K2372" i="1"/>
  <c r="J2372" i="1"/>
  <c r="I2372" i="1"/>
  <c r="H2372" i="1"/>
  <c r="G2372" i="1"/>
  <c r="E2372" i="1"/>
  <c r="D2372" i="1"/>
  <c r="C2372" i="1"/>
  <c r="AL2371" i="1"/>
  <c r="AH2371" i="1"/>
  <c r="AG2371" i="1"/>
  <c r="AE2371" i="1"/>
  <c r="V2371" i="1"/>
  <c r="T2371" i="1"/>
  <c r="S2371" i="1"/>
  <c r="R2371" i="1"/>
  <c r="P2371" i="1"/>
  <c r="O2371" i="1"/>
  <c r="N2371" i="1"/>
  <c r="M2371" i="1"/>
  <c r="K2371" i="1"/>
  <c r="J2371" i="1"/>
  <c r="I2371" i="1"/>
  <c r="H2371" i="1"/>
  <c r="G2371" i="1"/>
  <c r="E2371" i="1"/>
  <c r="D2371" i="1"/>
  <c r="C2371" i="1"/>
  <c r="AL2370" i="1"/>
  <c r="AH2370" i="1"/>
  <c r="AG2370" i="1"/>
  <c r="AE2370" i="1"/>
  <c r="V2370" i="1"/>
  <c r="T2370" i="1"/>
  <c r="S2370" i="1"/>
  <c r="R2370" i="1"/>
  <c r="P2370" i="1"/>
  <c r="O2370" i="1"/>
  <c r="N2370" i="1"/>
  <c r="M2370" i="1"/>
  <c r="K2370" i="1"/>
  <c r="J2370" i="1"/>
  <c r="I2370" i="1"/>
  <c r="H2370" i="1"/>
  <c r="G2370" i="1"/>
  <c r="E2370" i="1"/>
  <c r="D2370" i="1"/>
  <c r="C2370" i="1"/>
  <c r="AL2369" i="1"/>
  <c r="AH2369" i="1"/>
  <c r="AG2369" i="1"/>
  <c r="AE2369" i="1"/>
  <c r="V2369" i="1"/>
  <c r="T2369" i="1"/>
  <c r="S2369" i="1"/>
  <c r="R2369" i="1"/>
  <c r="P2369" i="1"/>
  <c r="O2369" i="1"/>
  <c r="N2369" i="1"/>
  <c r="M2369" i="1"/>
  <c r="K2369" i="1"/>
  <c r="J2369" i="1"/>
  <c r="I2369" i="1"/>
  <c r="H2369" i="1"/>
  <c r="G2369" i="1"/>
  <c r="E2369" i="1"/>
  <c r="D2369" i="1"/>
  <c r="C2369" i="1"/>
  <c r="AL2368" i="1"/>
  <c r="AH2368" i="1"/>
  <c r="AG2368" i="1"/>
  <c r="AE2368" i="1"/>
  <c r="V2368" i="1"/>
  <c r="T2368" i="1"/>
  <c r="S2368" i="1"/>
  <c r="R2368" i="1"/>
  <c r="P2368" i="1"/>
  <c r="O2368" i="1"/>
  <c r="N2368" i="1"/>
  <c r="M2368" i="1"/>
  <c r="K2368" i="1"/>
  <c r="J2368" i="1"/>
  <c r="I2368" i="1"/>
  <c r="H2368" i="1"/>
  <c r="G2368" i="1"/>
  <c r="E2368" i="1"/>
  <c r="D2368" i="1"/>
  <c r="C2368" i="1"/>
  <c r="AL2367" i="1"/>
  <c r="AH2367" i="1"/>
  <c r="AG2367" i="1"/>
  <c r="AE2367" i="1"/>
  <c r="V2367" i="1"/>
  <c r="T2367" i="1"/>
  <c r="S2367" i="1"/>
  <c r="R2367" i="1"/>
  <c r="P2367" i="1"/>
  <c r="O2367" i="1"/>
  <c r="N2367" i="1"/>
  <c r="M2367" i="1"/>
  <c r="K2367" i="1"/>
  <c r="J2367" i="1"/>
  <c r="I2367" i="1"/>
  <c r="H2367" i="1"/>
  <c r="G2367" i="1"/>
  <c r="E2367" i="1"/>
  <c r="D2367" i="1"/>
  <c r="C2367" i="1"/>
  <c r="AL2366" i="1"/>
  <c r="AH2366" i="1"/>
  <c r="AG2366" i="1"/>
  <c r="AE2366" i="1"/>
  <c r="V2366" i="1"/>
  <c r="T2366" i="1"/>
  <c r="S2366" i="1"/>
  <c r="R2366" i="1"/>
  <c r="P2366" i="1"/>
  <c r="O2366" i="1"/>
  <c r="N2366" i="1"/>
  <c r="M2366" i="1"/>
  <c r="K2366" i="1"/>
  <c r="J2366" i="1"/>
  <c r="I2366" i="1"/>
  <c r="H2366" i="1"/>
  <c r="G2366" i="1"/>
  <c r="E2366" i="1"/>
  <c r="D2366" i="1"/>
  <c r="C2366" i="1"/>
  <c r="AL2365" i="1"/>
  <c r="AH2365" i="1"/>
  <c r="AG2365" i="1"/>
  <c r="AE2365" i="1"/>
  <c r="V2365" i="1"/>
  <c r="T2365" i="1"/>
  <c r="S2365" i="1"/>
  <c r="R2365" i="1"/>
  <c r="P2365" i="1"/>
  <c r="O2365" i="1"/>
  <c r="N2365" i="1"/>
  <c r="M2365" i="1"/>
  <c r="K2365" i="1"/>
  <c r="J2365" i="1"/>
  <c r="I2365" i="1"/>
  <c r="H2365" i="1"/>
  <c r="G2365" i="1"/>
  <c r="E2365" i="1"/>
  <c r="D2365" i="1"/>
  <c r="C2365" i="1"/>
  <c r="AL2364" i="1"/>
  <c r="AH2364" i="1"/>
  <c r="AG2364" i="1"/>
  <c r="AE2364" i="1"/>
  <c r="V2364" i="1"/>
  <c r="T2364" i="1"/>
  <c r="S2364" i="1"/>
  <c r="R2364" i="1"/>
  <c r="P2364" i="1"/>
  <c r="O2364" i="1"/>
  <c r="N2364" i="1"/>
  <c r="M2364" i="1"/>
  <c r="K2364" i="1"/>
  <c r="J2364" i="1"/>
  <c r="I2364" i="1"/>
  <c r="H2364" i="1"/>
  <c r="G2364" i="1"/>
  <c r="E2364" i="1"/>
  <c r="D2364" i="1"/>
  <c r="C2364" i="1"/>
  <c r="AL2363" i="1"/>
  <c r="AH2363" i="1"/>
  <c r="AG2363" i="1"/>
  <c r="AE2363" i="1"/>
  <c r="V2363" i="1"/>
  <c r="T2363" i="1"/>
  <c r="S2363" i="1"/>
  <c r="R2363" i="1"/>
  <c r="P2363" i="1"/>
  <c r="O2363" i="1"/>
  <c r="N2363" i="1"/>
  <c r="M2363" i="1"/>
  <c r="K2363" i="1"/>
  <c r="J2363" i="1"/>
  <c r="I2363" i="1"/>
  <c r="H2363" i="1"/>
  <c r="G2363" i="1"/>
  <c r="E2363" i="1"/>
  <c r="D2363" i="1"/>
  <c r="C2363" i="1"/>
  <c r="AL2362" i="1"/>
  <c r="AH2362" i="1"/>
  <c r="AG2362" i="1"/>
  <c r="AE2362" i="1"/>
  <c r="V2362" i="1"/>
  <c r="T2362" i="1"/>
  <c r="S2362" i="1"/>
  <c r="R2362" i="1"/>
  <c r="P2362" i="1"/>
  <c r="O2362" i="1"/>
  <c r="N2362" i="1"/>
  <c r="M2362" i="1"/>
  <c r="K2362" i="1"/>
  <c r="J2362" i="1"/>
  <c r="I2362" i="1"/>
  <c r="H2362" i="1"/>
  <c r="G2362" i="1"/>
  <c r="E2362" i="1"/>
  <c r="D2362" i="1"/>
  <c r="C2362" i="1"/>
  <c r="AL2361" i="1"/>
  <c r="AH2361" i="1"/>
  <c r="AG2361" i="1"/>
  <c r="AE2361" i="1"/>
  <c r="V2361" i="1"/>
  <c r="T2361" i="1"/>
  <c r="S2361" i="1"/>
  <c r="R2361" i="1"/>
  <c r="P2361" i="1"/>
  <c r="O2361" i="1"/>
  <c r="N2361" i="1"/>
  <c r="M2361" i="1"/>
  <c r="K2361" i="1"/>
  <c r="J2361" i="1"/>
  <c r="I2361" i="1"/>
  <c r="H2361" i="1"/>
  <c r="G2361" i="1"/>
  <c r="E2361" i="1"/>
  <c r="D2361" i="1"/>
  <c r="C2361" i="1"/>
  <c r="AL2360" i="1"/>
  <c r="AH2360" i="1"/>
  <c r="AG2360" i="1"/>
  <c r="AE2360" i="1"/>
  <c r="V2360" i="1"/>
  <c r="T2360" i="1"/>
  <c r="S2360" i="1"/>
  <c r="R2360" i="1"/>
  <c r="P2360" i="1"/>
  <c r="O2360" i="1"/>
  <c r="N2360" i="1"/>
  <c r="M2360" i="1"/>
  <c r="K2360" i="1"/>
  <c r="J2360" i="1"/>
  <c r="I2360" i="1"/>
  <c r="H2360" i="1"/>
  <c r="G2360" i="1"/>
  <c r="E2360" i="1"/>
  <c r="D2360" i="1"/>
  <c r="C2360" i="1"/>
  <c r="AL2359" i="1"/>
  <c r="AH2359" i="1"/>
  <c r="AG2359" i="1"/>
  <c r="AE2359" i="1"/>
  <c r="V2359" i="1"/>
  <c r="T2359" i="1"/>
  <c r="S2359" i="1"/>
  <c r="R2359" i="1"/>
  <c r="P2359" i="1"/>
  <c r="O2359" i="1"/>
  <c r="N2359" i="1"/>
  <c r="M2359" i="1"/>
  <c r="K2359" i="1"/>
  <c r="J2359" i="1"/>
  <c r="I2359" i="1"/>
  <c r="H2359" i="1"/>
  <c r="G2359" i="1"/>
  <c r="E2359" i="1"/>
  <c r="D2359" i="1"/>
  <c r="C2359" i="1"/>
  <c r="AL2358" i="1"/>
  <c r="AH2358" i="1"/>
  <c r="AG2358" i="1"/>
  <c r="AE2358" i="1"/>
  <c r="V2358" i="1"/>
  <c r="T2358" i="1"/>
  <c r="S2358" i="1"/>
  <c r="R2358" i="1"/>
  <c r="P2358" i="1"/>
  <c r="O2358" i="1"/>
  <c r="N2358" i="1"/>
  <c r="M2358" i="1"/>
  <c r="K2358" i="1"/>
  <c r="J2358" i="1"/>
  <c r="I2358" i="1"/>
  <c r="H2358" i="1"/>
  <c r="G2358" i="1"/>
  <c r="E2358" i="1"/>
  <c r="D2358" i="1"/>
  <c r="C2358" i="1"/>
  <c r="AL2357" i="1"/>
  <c r="AH2357" i="1"/>
  <c r="AG2357" i="1"/>
  <c r="AE2357" i="1"/>
  <c r="V2357" i="1"/>
  <c r="T2357" i="1"/>
  <c r="S2357" i="1"/>
  <c r="R2357" i="1"/>
  <c r="P2357" i="1"/>
  <c r="O2357" i="1"/>
  <c r="N2357" i="1"/>
  <c r="M2357" i="1"/>
  <c r="K2357" i="1"/>
  <c r="J2357" i="1"/>
  <c r="I2357" i="1"/>
  <c r="H2357" i="1"/>
  <c r="G2357" i="1"/>
  <c r="E2357" i="1"/>
  <c r="D2357" i="1"/>
  <c r="C2357" i="1"/>
  <c r="AL2356" i="1"/>
  <c r="AH2356" i="1"/>
  <c r="AG2356" i="1"/>
  <c r="AE2356" i="1"/>
  <c r="V2356" i="1"/>
  <c r="T2356" i="1"/>
  <c r="S2356" i="1"/>
  <c r="R2356" i="1"/>
  <c r="P2356" i="1"/>
  <c r="O2356" i="1"/>
  <c r="N2356" i="1"/>
  <c r="M2356" i="1"/>
  <c r="K2356" i="1"/>
  <c r="J2356" i="1"/>
  <c r="I2356" i="1"/>
  <c r="H2356" i="1"/>
  <c r="G2356" i="1"/>
  <c r="E2356" i="1"/>
  <c r="D2356" i="1"/>
  <c r="C2356" i="1"/>
  <c r="AL2355" i="1"/>
  <c r="AH2355" i="1"/>
  <c r="AG2355" i="1"/>
  <c r="AE2355" i="1"/>
  <c r="V2355" i="1"/>
  <c r="T2355" i="1"/>
  <c r="S2355" i="1"/>
  <c r="R2355" i="1"/>
  <c r="P2355" i="1"/>
  <c r="O2355" i="1"/>
  <c r="N2355" i="1"/>
  <c r="M2355" i="1"/>
  <c r="K2355" i="1"/>
  <c r="J2355" i="1"/>
  <c r="I2355" i="1"/>
  <c r="H2355" i="1"/>
  <c r="G2355" i="1"/>
  <c r="E2355" i="1"/>
  <c r="D2355" i="1"/>
  <c r="C2355" i="1"/>
  <c r="AL2354" i="1"/>
  <c r="AH2354" i="1"/>
  <c r="AG2354" i="1"/>
  <c r="AE2354" i="1"/>
  <c r="V2354" i="1"/>
  <c r="T2354" i="1"/>
  <c r="S2354" i="1"/>
  <c r="R2354" i="1"/>
  <c r="P2354" i="1"/>
  <c r="O2354" i="1"/>
  <c r="N2354" i="1"/>
  <c r="M2354" i="1"/>
  <c r="K2354" i="1"/>
  <c r="J2354" i="1"/>
  <c r="I2354" i="1"/>
  <c r="H2354" i="1"/>
  <c r="G2354" i="1"/>
  <c r="E2354" i="1"/>
  <c r="D2354" i="1"/>
  <c r="C2354" i="1"/>
  <c r="AL2353" i="1"/>
  <c r="AH2353" i="1"/>
  <c r="AG2353" i="1"/>
  <c r="AE2353" i="1"/>
  <c r="V2353" i="1"/>
  <c r="T2353" i="1"/>
  <c r="S2353" i="1"/>
  <c r="R2353" i="1"/>
  <c r="P2353" i="1"/>
  <c r="O2353" i="1"/>
  <c r="N2353" i="1"/>
  <c r="M2353" i="1"/>
  <c r="K2353" i="1"/>
  <c r="J2353" i="1"/>
  <c r="I2353" i="1"/>
  <c r="H2353" i="1"/>
  <c r="G2353" i="1"/>
  <c r="E2353" i="1"/>
  <c r="D2353" i="1"/>
  <c r="C2353" i="1"/>
  <c r="AL2352" i="1"/>
  <c r="AH2352" i="1"/>
  <c r="AG2352" i="1"/>
  <c r="AE2352" i="1"/>
  <c r="V2352" i="1"/>
  <c r="T2352" i="1"/>
  <c r="S2352" i="1"/>
  <c r="R2352" i="1"/>
  <c r="P2352" i="1"/>
  <c r="O2352" i="1"/>
  <c r="N2352" i="1"/>
  <c r="M2352" i="1"/>
  <c r="K2352" i="1"/>
  <c r="J2352" i="1"/>
  <c r="I2352" i="1"/>
  <c r="H2352" i="1"/>
  <c r="G2352" i="1"/>
  <c r="E2352" i="1"/>
  <c r="D2352" i="1"/>
  <c r="C2352" i="1"/>
  <c r="AL2351" i="1"/>
  <c r="AH2351" i="1"/>
  <c r="AG2351" i="1"/>
  <c r="AE2351" i="1"/>
  <c r="V2351" i="1"/>
  <c r="T2351" i="1"/>
  <c r="S2351" i="1"/>
  <c r="R2351" i="1"/>
  <c r="P2351" i="1"/>
  <c r="O2351" i="1"/>
  <c r="N2351" i="1"/>
  <c r="M2351" i="1"/>
  <c r="K2351" i="1"/>
  <c r="J2351" i="1"/>
  <c r="I2351" i="1"/>
  <c r="H2351" i="1"/>
  <c r="G2351" i="1"/>
  <c r="E2351" i="1"/>
  <c r="D2351" i="1"/>
  <c r="C2351" i="1"/>
  <c r="AL2350" i="1"/>
  <c r="AH2350" i="1"/>
  <c r="AG2350" i="1"/>
  <c r="AE2350" i="1"/>
  <c r="V2350" i="1"/>
  <c r="T2350" i="1"/>
  <c r="S2350" i="1"/>
  <c r="R2350" i="1"/>
  <c r="P2350" i="1"/>
  <c r="O2350" i="1"/>
  <c r="N2350" i="1"/>
  <c r="M2350" i="1"/>
  <c r="K2350" i="1"/>
  <c r="J2350" i="1"/>
  <c r="I2350" i="1"/>
  <c r="H2350" i="1"/>
  <c r="G2350" i="1"/>
  <c r="E2350" i="1"/>
  <c r="D2350" i="1"/>
  <c r="C2350" i="1"/>
  <c r="AL2349" i="1"/>
  <c r="AH2349" i="1"/>
  <c r="AG2349" i="1"/>
  <c r="AE2349" i="1"/>
  <c r="V2349" i="1"/>
  <c r="T2349" i="1"/>
  <c r="S2349" i="1"/>
  <c r="R2349" i="1"/>
  <c r="P2349" i="1"/>
  <c r="O2349" i="1"/>
  <c r="N2349" i="1"/>
  <c r="M2349" i="1"/>
  <c r="K2349" i="1"/>
  <c r="J2349" i="1"/>
  <c r="I2349" i="1"/>
  <c r="H2349" i="1"/>
  <c r="G2349" i="1"/>
  <c r="E2349" i="1"/>
  <c r="D2349" i="1"/>
  <c r="C2349" i="1"/>
  <c r="AL2348" i="1"/>
  <c r="AH2348" i="1"/>
  <c r="AG2348" i="1"/>
  <c r="AE2348" i="1"/>
  <c r="V2348" i="1"/>
  <c r="T2348" i="1"/>
  <c r="S2348" i="1"/>
  <c r="R2348" i="1"/>
  <c r="P2348" i="1"/>
  <c r="O2348" i="1"/>
  <c r="N2348" i="1"/>
  <c r="M2348" i="1"/>
  <c r="K2348" i="1"/>
  <c r="J2348" i="1"/>
  <c r="I2348" i="1"/>
  <c r="H2348" i="1"/>
  <c r="G2348" i="1"/>
  <c r="E2348" i="1"/>
  <c r="D2348" i="1"/>
  <c r="C2348" i="1"/>
  <c r="AL2347" i="1"/>
  <c r="AH2347" i="1"/>
  <c r="AG2347" i="1"/>
  <c r="AE2347" i="1"/>
  <c r="V2347" i="1"/>
  <c r="T2347" i="1"/>
  <c r="S2347" i="1"/>
  <c r="R2347" i="1"/>
  <c r="P2347" i="1"/>
  <c r="O2347" i="1"/>
  <c r="N2347" i="1"/>
  <c r="M2347" i="1"/>
  <c r="K2347" i="1"/>
  <c r="J2347" i="1"/>
  <c r="I2347" i="1"/>
  <c r="H2347" i="1"/>
  <c r="G2347" i="1"/>
  <c r="E2347" i="1"/>
  <c r="D2347" i="1"/>
  <c r="C2347" i="1"/>
  <c r="AL2346" i="1"/>
  <c r="AH2346" i="1"/>
  <c r="AG2346" i="1"/>
  <c r="AE2346" i="1"/>
  <c r="V2346" i="1"/>
  <c r="T2346" i="1"/>
  <c r="S2346" i="1"/>
  <c r="R2346" i="1"/>
  <c r="P2346" i="1"/>
  <c r="O2346" i="1"/>
  <c r="N2346" i="1"/>
  <c r="M2346" i="1"/>
  <c r="K2346" i="1"/>
  <c r="J2346" i="1"/>
  <c r="I2346" i="1"/>
  <c r="H2346" i="1"/>
  <c r="G2346" i="1"/>
  <c r="E2346" i="1"/>
  <c r="D2346" i="1"/>
  <c r="C2346" i="1"/>
  <c r="AL2345" i="1"/>
  <c r="AH2345" i="1"/>
  <c r="AG2345" i="1"/>
  <c r="AE2345" i="1"/>
  <c r="V2345" i="1"/>
  <c r="T2345" i="1"/>
  <c r="S2345" i="1"/>
  <c r="R2345" i="1"/>
  <c r="P2345" i="1"/>
  <c r="O2345" i="1"/>
  <c r="N2345" i="1"/>
  <c r="M2345" i="1"/>
  <c r="K2345" i="1"/>
  <c r="J2345" i="1"/>
  <c r="I2345" i="1"/>
  <c r="H2345" i="1"/>
  <c r="G2345" i="1"/>
  <c r="E2345" i="1"/>
  <c r="D2345" i="1"/>
  <c r="C2345" i="1"/>
  <c r="AL2344" i="1"/>
  <c r="AH2344" i="1"/>
  <c r="AG2344" i="1"/>
  <c r="V2344" i="1"/>
  <c r="T2344" i="1"/>
  <c r="S2344" i="1"/>
  <c r="R2344" i="1"/>
  <c r="P2344" i="1"/>
  <c r="O2344" i="1"/>
  <c r="N2344" i="1"/>
  <c r="M2344" i="1"/>
  <c r="K2344" i="1"/>
  <c r="J2344" i="1"/>
  <c r="I2344" i="1"/>
  <c r="H2344" i="1"/>
  <c r="G2344" i="1"/>
  <c r="E2344" i="1"/>
  <c r="D2344" i="1"/>
  <c r="C2344" i="1"/>
  <c r="AL2343" i="1"/>
  <c r="AH2343" i="1"/>
  <c r="AG2343" i="1"/>
  <c r="AE2343" i="1"/>
  <c r="V2343" i="1"/>
  <c r="T2343" i="1"/>
  <c r="S2343" i="1"/>
  <c r="R2343" i="1"/>
  <c r="P2343" i="1"/>
  <c r="O2343" i="1"/>
  <c r="N2343" i="1"/>
  <c r="M2343" i="1"/>
  <c r="K2343" i="1"/>
  <c r="J2343" i="1"/>
  <c r="I2343" i="1"/>
  <c r="H2343" i="1"/>
  <c r="G2343" i="1"/>
  <c r="E2343" i="1"/>
  <c r="D2343" i="1"/>
  <c r="C2343" i="1"/>
  <c r="AL2342" i="1"/>
  <c r="AH2342" i="1"/>
  <c r="AG2342" i="1"/>
  <c r="AE2342" i="1"/>
  <c r="V2342" i="1"/>
  <c r="T2342" i="1"/>
  <c r="S2342" i="1"/>
  <c r="R2342" i="1"/>
  <c r="P2342" i="1"/>
  <c r="O2342" i="1"/>
  <c r="N2342" i="1"/>
  <c r="M2342" i="1"/>
  <c r="K2342" i="1"/>
  <c r="J2342" i="1"/>
  <c r="I2342" i="1"/>
  <c r="H2342" i="1"/>
  <c r="G2342" i="1"/>
  <c r="E2342" i="1"/>
  <c r="D2342" i="1"/>
  <c r="C2342" i="1"/>
  <c r="AL2341" i="1"/>
  <c r="AH2341" i="1"/>
  <c r="AG2341" i="1"/>
  <c r="AE2341" i="1"/>
  <c r="V2341" i="1"/>
  <c r="T2341" i="1"/>
  <c r="S2341" i="1"/>
  <c r="R2341" i="1"/>
  <c r="P2341" i="1"/>
  <c r="O2341" i="1"/>
  <c r="N2341" i="1"/>
  <c r="M2341" i="1"/>
  <c r="K2341" i="1"/>
  <c r="J2341" i="1"/>
  <c r="I2341" i="1"/>
  <c r="H2341" i="1"/>
  <c r="G2341" i="1"/>
  <c r="E2341" i="1"/>
  <c r="D2341" i="1"/>
  <c r="C2341" i="1"/>
  <c r="AL2340" i="1"/>
  <c r="AH2340" i="1"/>
  <c r="AG2340" i="1"/>
  <c r="AE2340" i="1"/>
  <c r="V2340" i="1"/>
  <c r="T2340" i="1"/>
  <c r="S2340" i="1"/>
  <c r="R2340" i="1"/>
  <c r="P2340" i="1"/>
  <c r="O2340" i="1"/>
  <c r="N2340" i="1"/>
  <c r="M2340" i="1"/>
  <c r="K2340" i="1"/>
  <c r="J2340" i="1"/>
  <c r="I2340" i="1"/>
  <c r="H2340" i="1"/>
  <c r="G2340" i="1"/>
  <c r="E2340" i="1"/>
  <c r="D2340" i="1"/>
  <c r="C2340" i="1"/>
  <c r="AL2339" i="1"/>
  <c r="AH2339" i="1"/>
  <c r="AG2339" i="1"/>
  <c r="AE2339" i="1"/>
  <c r="V2339" i="1"/>
  <c r="T2339" i="1"/>
  <c r="S2339" i="1"/>
  <c r="R2339" i="1"/>
  <c r="P2339" i="1"/>
  <c r="O2339" i="1"/>
  <c r="N2339" i="1"/>
  <c r="M2339" i="1"/>
  <c r="K2339" i="1"/>
  <c r="J2339" i="1"/>
  <c r="I2339" i="1"/>
  <c r="H2339" i="1"/>
  <c r="G2339" i="1"/>
  <c r="E2339" i="1"/>
  <c r="D2339" i="1"/>
  <c r="C2339" i="1"/>
  <c r="AL2338" i="1"/>
  <c r="AH2338" i="1"/>
  <c r="AG2338" i="1"/>
  <c r="AE2338" i="1"/>
  <c r="V2338" i="1"/>
  <c r="T2338" i="1"/>
  <c r="S2338" i="1"/>
  <c r="R2338" i="1"/>
  <c r="P2338" i="1"/>
  <c r="O2338" i="1"/>
  <c r="N2338" i="1"/>
  <c r="M2338" i="1"/>
  <c r="K2338" i="1"/>
  <c r="J2338" i="1"/>
  <c r="I2338" i="1"/>
  <c r="H2338" i="1"/>
  <c r="G2338" i="1"/>
  <c r="E2338" i="1"/>
  <c r="D2338" i="1"/>
  <c r="C2338" i="1"/>
  <c r="AL2337" i="1"/>
  <c r="AH2337" i="1"/>
  <c r="AG2337" i="1"/>
  <c r="AE2337" i="1"/>
  <c r="V2337" i="1"/>
  <c r="T2337" i="1"/>
  <c r="S2337" i="1"/>
  <c r="R2337" i="1"/>
  <c r="P2337" i="1"/>
  <c r="O2337" i="1"/>
  <c r="N2337" i="1"/>
  <c r="M2337" i="1"/>
  <c r="K2337" i="1"/>
  <c r="J2337" i="1"/>
  <c r="I2337" i="1"/>
  <c r="H2337" i="1"/>
  <c r="G2337" i="1"/>
  <c r="E2337" i="1"/>
  <c r="D2337" i="1"/>
  <c r="C2337" i="1"/>
  <c r="AL2336" i="1"/>
  <c r="AH2336" i="1"/>
  <c r="AG2336" i="1"/>
  <c r="AE2336" i="1"/>
  <c r="V2336" i="1"/>
  <c r="T2336" i="1"/>
  <c r="S2336" i="1"/>
  <c r="R2336" i="1"/>
  <c r="P2336" i="1"/>
  <c r="O2336" i="1"/>
  <c r="N2336" i="1"/>
  <c r="M2336" i="1"/>
  <c r="K2336" i="1"/>
  <c r="J2336" i="1"/>
  <c r="I2336" i="1"/>
  <c r="H2336" i="1"/>
  <c r="G2336" i="1"/>
  <c r="E2336" i="1"/>
  <c r="D2336" i="1"/>
  <c r="C2336" i="1"/>
  <c r="AL2335" i="1"/>
  <c r="AH2335" i="1"/>
  <c r="AG2335" i="1"/>
  <c r="AE2335" i="1"/>
  <c r="V2335" i="1"/>
  <c r="T2335" i="1"/>
  <c r="S2335" i="1"/>
  <c r="R2335" i="1"/>
  <c r="P2335" i="1"/>
  <c r="O2335" i="1"/>
  <c r="N2335" i="1"/>
  <c r="M2335" i="1"/>
  <c r="K2335" i="1"/>
  <c r="J2335" i="1"/>
  <c r="I2335" i="1"/>
  <c r="H2335" i="1"/>
  <c r="G2335" i="1"/>
  <c r="E2335" i="1"/>
  <c r="D2335" i="1"/>
  <c r="C2335" i="1"/>
  <c r="AL2334" i="1"/>
  <c r="AH2334" i="1"/>
  <c r="AG2334" i="1"/>
  <c r="AE2334" i="1"/>
  <c r="V2334" i="1"/>
  <c r="T2334" i="1"/>
  <c r="S2334" i="1"/>
  <c r="R2334" i="1"/>
  <c r="P2334" i="1"/>
  <c r="O2334" i="1"/>
  <c r="N2334" i="1"/>
  <c r="M2334" i="1"/>
  <c r="K2334" i="1"/>
  <c r="J2334" i="1"/>
  <c r="I2334" i="1"/>
  <c r="H2334" i="1"/>
  <c r="G2334" i="1"/>
  <c r="E2334" i="1"/>
  <c r="D2334" i="1"/>
  <c r="C2334" i="1"/>
  <c r="AL2333" i="1"/>
  <c r="AH2333" i="1"/>
  <c r="AG2333" i="1"/>
  <c r="AE2333" i="1"/>
  <c r="V2333" i="1"/>
  <c r="T2333" i="1"/>
  <c r="S2333" i="1"/>
  <c r="R2333" i="1"/>
  <c r="P2333" i="1"/>
  <c r="O2333" i="1"/>
  <c r="N2333" i="1"/>
  <c r="M2333" i="1"/>
  <c r="K2333" i="1"/>
  <c r="J2333" i="1"/>
  <c r="I2333" i="1"/>
  <c r="H2333" i="1"/>
  <c r="G2333" i="1"/>
  <c r="E2333" i="1"/>
  <c r="D2333" i="1"/>
  <c r="C2333" i="1"/>
  <c r="AL2332" i="1"/>
  <c r="AH2332" i="1"/>
  <c r="AG2332" i="1"/>
  <c r="AE2332" i="1"/>
  <c r="V2332" i="1"/>
  <c r="T2332" i="1"/>
  <c r="S2332" i="1"/>
  <c r="R2332" i="1"/>
  <c r="P2332" i="1"/>
  <c r="O2332" i="1"/>
  <c r="N2332" i="1"/>
  <c r="M2332" i="1"/>
  <c r="K2332" i="1"/>
  <c r="J2332" i="1"/>
  <c r="I2332" i="1"/>
  <c r="H2332" i="1"/>
  <c r="G2332" i="1"/>
  <c r="E2332" i="1"/>
  <c r="D2332" i="1"/>
  <c r="C2332" i="1"/>
  <c r="AL2331" i="1"/>
  <c r="AH2331" i="1"/>
  <c r="AG2331" i="1"/>
  <c r="AE2331" i="1"/>
  <c r="V2331" i="1"/>
  <c r="T2331" i="1"/>
  <c r="S2331" i="1"/>
  <c r="R2331" i="1"/>
  <c r="P2331" i="1"/>
  <c r="O2331" i="1"/>
  <c r="N2331" i="1"/>
  <c r="M2331" i="1"/>
  <c r="K2331" i="1"/>
  <c r="J2331" i="1"/>
  <c r="I2331" i="1"/>
  <c r="H2331" i="1"/>
  <c r="G2331" i="1"/>
  <c r="E2331" i="1"/>
  <c r="D2331" i="1"/>
  <c r="C2331" i="1"/>
  <c r="AL2330" i="1"/>
  <c r="AH2330" i="1"/>
  <c r="AG2330" i="1"/>
  <c r="AE2330" i="1"/>
  <c r="V2330" i="1"/>
  <c r="T2330" i="1"/>
  <c r="S2330" i="1"/>
  <c r="R2330" i="1"/>
  <c r="P2330" i="1"/>
  <c r="O2330" i="1"/>
  <c r="N2330" i="1"/>
  <c r="M2330" i="1"/>
  <c r="K2330" i="1"/>
  <c r="J2330" i="1"/>
  <c r="I2330" i="1"/>
  <c r="H2330" i="1"/>
  <c r="G2330" i="1"/>
  <c r="E2330" i="1"/>
  <c r="D2330" i="1"/>
  <c r="C2330" i="1"/>
  <c r="AL2329" i="1"/>
  <c r="AH2329" i="1"/>
  <c r="AG2329" i="1"/>
  <c r="AE2329" i="1"/>
  <c r="V2329" i="1"/>
  <c r="T2329" i="1"/>
  <c r="S2329" i="1"/>
  <c r="R2329" i="1"/>
  <c r="P2329" i="1"/>
  <c r="O2329" i="1"/>
  <c r="N2329" i="1"/>
  <c r="M2329" i="1"/>
  <c r="K2329" i="1"/>
  <c r="J2329" i="1"/>
  <c r="I2329" i="1"/>
  <c r="H2329" i="1"/>
  <c r="G2329" i="1"/>
  <c r="E2329" i="1"/>
  <c r="D2329" i="1"/>
  <c r="C2329" i="1"/>
  <c r="AL2328" i="1"/>
  <c r="AH2328" i="1"/>
  <c r="AG2328" i="1"/>
  <c r="AE2328" i="1"/>
  <c r="V2328" i="1"/>
  <c r="T2328" i="1"/>
  <c r="S2328" i="1"/>
  <c r="R2328" i="1"/>
  <c r="P2328" i="1"/>
  <c r="O2328" i="1"/>
  <c r="N2328" i="1"/>
  <c r="M2328" i="1"/>
  <c r="K2328" i="1"/>
  <c r="J2328" i="1"/>
  <c r="I2328" i="1"/>
  <c r="H2328" i="1"/>
  <c r="G2328" i="1"/>
  <c r="E2328" i="1"/>
  <c r="D2328" i="1"/>
  <c r="C2328" i="1"/>
  <c r="AL2327" i="1"/>
  <c r="AH2327" i="1"/>
  <c r="AG2327" i="1"/>
  <c r="AE2327" i="1"/>
  <c r="V2327" i="1"/>
  <c r="T2327" i="1"/>
  <c r="S2327" i="1"/>
  <c r="R2327" i="1"/>
  <c r="P2327" i="1"/>
  <c r="O2327" i="1"/>
  <c r="N2327" i="1"/>
  <c r="M2327" i="1"/>
  <c r="K2327" i="1"/>
  <c r="J2327" i="1"/>
  <c r="I2327" i="1"/>
  <c r="H2327" i="1"/>
  <c r="G2327" i="1"/>
  <c r="E2327" i="1"/>
  <c r="D2327" i="1"/>
  <c r="C2327" i="1"/>
  <c r="AL2326" i="1"/>
  <c r="AH2326" i="1"/>
  <c r="AG2326" i="1"/>
  <c r="AE2326" i="1"/>
  <c r="V2326" i="1"/>
  <c r="T2326" i="1"/>
  <c r="S2326" i="1"/>
  <c r="R2326" i="1"/>
  <c r="P2326" i="1"/>
  <c r="O2326" i="1"/>
  <c r="N2326" i="1"/>
  <c r="M2326" i="1"/>
  <c r="K2326" i="1"/>
  <c r="J2326" i="1"/>
  <c r="I2326" i="1"/>
  <c r="H2326" i="1"/>
  <c r="G2326" i="1"/>
  <c r="E2326" i="1"/>
  <c r="D2326" i="1"/>
  <c r="C2326" i="1"/>
  <c r="AL2325" i="1"/>
  <c r="AH2325" i="1"/>
  <c r="AG2325" i="1"/>
  <c r="AE2325" i="1"/>
  <c r="V2325" i="1"/>
  <c r="T2325" i="1"/>
  <c r="S2325" i="1"/>
  <c r="R2325" i="1"/>
  <c r="P2325" i="1"/>
  <c r="O2325" i="1"/>
  <c r="N2325" i="1"/>
  <c r="M2325" i="1"/>
  <c r="K2325" i="1"/>
  <c r="J2325" i="1"/>
  <c r="I2325" i="1"/>
  <c r="H2325" i="1"/>
  <c r="G2325" i="1"/>
  <c r="E2325" i="1"/>
  <c r="D2325" i="1"/>
  <c r="C2325" i="1"/>
  <c r="AL2324" i="1"/>
  <c r="AH2324" i="1"/>
  <c r="AG2324" i="1"/>
  <c r="AE2324" i="1"/>
  <c r="V2324" i="1"/>
  <c r="T2324" i="1"/>
  <c r="S2324" i="1"/>
  <c r="R2324" i="1"/>
  <c r="P2324" i="1"/>
  <c r="O2324" i="1"/>
  <c r="N2324" i="1"/>
  <c r="M2324" i="1"/>
  <c r="K2324" i="1"/>
  <c r="J2324" i="1"/>
  <c r="I2324" i="1"/>
  <c r="H2324" i="1"/>
  <c r="G2324" i="1"/>
  <c r="E2324" i="1"/>
  <c r="D2324" i="1"/>
  <c r="C2324" i="1"/>
  <c r="AL2323" i="1"/>
  <c r="AH2323" i="1"/>
  <c r="AG2323" i="1"/>
  <c r="AE2323" i="1"/>
  <c r="V2323" i="1"/>
  <c r="T2323" i="1"/>
  <c r="S2323" i="1"/>
  <c r="R2323" i="1"/>
  <c r="P2323" i="1"/>
  <c r="O2323" i="1"/>
  <c r="N2323" i="1"/>
  <c r="M2323" i="1"/>
  <c r="K2323" i="1"/>
  <c r="J2323" i="1"/>
  <c r="I2323" i="1"/>
  <c r="H2323" i="1"/>
  <c r="G2323" i="1"/>
  <c r="E2323" i="1"/>
  <c r="D2323" i="1"/>
  <c r="C2323" i="1"/>
  <c r="AL2322" i="1"/>
  <c r="AH2322" i="1"/>
  <c r="AG2322" i="1"/>
  <c r="AE2322" i="1"/>
  <c r="V2322" i="1"/>
  <c r="T2322" i="1"/>
  <c r="S2322" i="1"/>
  <c r="R2322" i="1"/>
  <c r="P2322" i="1"/>
  <c r="O2322" i="1"/>
  <c r="N2322" i="1"/>
  <c r="M2322" i="1"/>
  <c r="K2322" i="1"/>
  <c r="J2322" i="1"/>
  <c r="I2322" i="1"/>
  <c r="H2322" i="1"/>
  <c r="G2322" i="1"/>
  <c r="E2322" i="1"/>
  <c r="D2322" i="1"/>
  <c r="C2322" i="1"/>
  <c r="AL2321" i="1"/>
  <c r="AH2321" i="1"/>
  <c r="AG2321" i="1"/>
  <c r="AE2321" i="1"/>
  <c r="V2321" i="1"/>
  <c r="T2321" i="1"/>
  <c r="S2321" i="1"/>
  <c r="R2321" i="1"/>
  <c r="P2321" i="1"/>
  <c r="O2321" i="1"/>
  <c r="N2321" i="1"/>
  <c r="M2321" i="1"/>
  <c r="K2321" i="1"/>
  <c r="J2321" i="1"/>
  <c r="I2321" i="1"/>
  <c r="H2321" i="1"/>
  <c r="G2321" i="1"/>
  <c r="E2321" i="1"/>
  <c r="D2321" i="1"/>
  <c r="C2321" i="1"/>
  <c r="AL2320" i="1"/>
  <c r="AH2320" i="1"/>
  <c r="AG2320" i="1"/>
  <c r="AE2320" i="1"/>
  <c r="V2320" i="1"/>
  <c r="T2320" i="1"/>
  <c r="S2320" i="1"/>
  <c r="R2320" i="1"/>
  <c r="P2320" i="1"/>
  <c r="O2320" i="1"/>
  <c r="N2320" i="1"/>
  <c r="M2320" i="1"/>
  <c r="K2320" i="1"/>
  <c r="J2320" i="1"/>
  <c r="I2320" i="1"/>
  <c r="H2320" i="1"/>
  <c r="G2320" i="1"/>
  <c r="E2320" i="1"/>
  <c r="D2320" i="1"/>
  <c r="C2320" i="1"/>
  <c r="AL2319" i="1"/>
  <c r="AH2319" i="1"/>
  <c r="AG2319" i="1"/>
  <c r="AE2319" i="1"/>
  <c r="V2319" i="1"/>
  <c r="T2319" i="1"/>
  <c r="S2319" i="1"/>
  <c r="R2319" i="1"/>
  <c r="P2319" i="1"/>
  <c r="O2319" i="1"/>
  <c r="N2319" i="1"/>
  <c r="M2319" i="1"/>
  <c r="K2319" i="1"/>
  <c r="J2319" i="1"/>
  <c r="I2319" i="1"/>
  <c r="H2319" i="1"/>
  <c r="G2319" i="1"/>
  <c r="E2319" i="1"/>
  <c r="D2319" i="1"/>
  <c r="C2319" i="1"/>
  <c r="AL2318" i="1"/>
  <c r="AH2318" i="1"/>
  <c r="AG2318" i="1"/>
  <c r="AE2318" i="1"/>
  <c r="V2318" i="1"/>
  <c r="T2318" i="1"/>
  <c r="S2318" i="1"/>
  <c r="R2318" i="1"/>
  <c r="P2318" i="1"/>
  <c r="O2318" i="1"/>
  <c r="N2318" i="1"/>
  <c r="M2318" i="1"/>
  <c r="K2318" i="1"/>
  <c r="J2318" i="1"/>
  <c r="I2318" i="1"/>
  <c r="H2318" i="1"/>
  <c r="G2318" i="1"/>
  <c r="E2318" i="1"/>
  <c r="D2318" i="1"/>
  <c r="C2318" i="1"/>
  <c r="AL2317" i="1"/>
  <c r="AH2317" i="1"/>
  <c r="AG2317" i="1"/>
  <c r="AE2317" i="1"/>
  <c r="V2317" i="1"/>
  <c r="T2317" i="1"/>
  <c r="S2317" i="1"/>
  <c r="R2317" i="1"/>
  <c r="P2317" i="1"/>
  <c r="O2317" i="1"/>
  <c r="N2317" i="1"/>
  <c r="M2317" i="1"/>
  <c r="K2317" i="1"/>
  <c r="J2317" i="1"/>
  <c r="I2317" i="1"/>
  <c r="H2317" i="1"/>
  <c r="G2317" i="1"/>
  <c r="E2317" i="1"/>
  <c r="D2317" i="1"/>
  <c r="C2317" i="1"/>
  <c r="AL2316" i="1"/>
  <c r="AH2316" i="1"/>
  <c r="AG2316" i="1"/>
  <c r="AE2316" i="1"/>
  <c r="V2316" i="1"/>
  <c r="T2316" i="1"/>
  <c r="S2316" i="1"/>
  <c r="R2316" i="1"/>
  <c r="P2316" i="1"/>
  <c r="O2316" i="1"/>
  <c r="N2316" i="1"/>
  <c r="M2316" i="1"/>
  <c r="K2316" i="1"/>
  <c r="J2316" i="1"/>
  <c r="I2316" i="1"/>
  <c r="H2316" i="1"/>
  <c r="G2316" i="1"/>
  <c r="E2316" i="1"/>
  <c r="D2316" i="1"/>
  <c r="C2316" i="1"/>
  <c r="AL2315" i="1"/>
  <c r="AH2315" i="1"/>
  <c r="AG2315" i="1"/>
  <c r="AE2315" i="1"/>
  <c r="V2315" i="1"/>
  <c r="T2315" i="1"/>
  <c r="S2315" i="1"/>
  <c r="R2315" i="1"/>
  <c r="P2315" i="1"/>
  <c r="O2315" i="1"/>
  <c r="N2315" i="1"/>
  <c r="M2315" i="1"/>
  <c r="K2315" i="1"/>
  <c r="J2315" i="1"/>
  <c r="I2315" i="1"/>
  <c r="H2315" i="1"/>
  <c r="G2315" i="1"/>
  <c r="E2315" i="1"/>
  <c r="D2315" i="1"/>
  <c r="C2315" i="1"/>
  <c r="AL2314" i="1"/>
  <c r="AH2314" i="1"/>
  <c r="AG2314" i="1"/>
  <c r="AE2314" i="1"/>
  <c r="V2314" i="1"/>
  <c r="T2314" i="1"/>
  <c r="S2314" i="1"/>
  <c r="R2314" i="1"/>
  <c r="P2314" i="1"/>
  <c r="O2314" i="1"/>
  <c r="N2314" i="1"/>
  <c r="M2314" i="1"/>
  <c r="K2314" i="1"/>
  <c r="J2314" i="1"/>
  <c r="I2314" i="1"/>
  <c r="H2314" i="1"/>
  <c r="G2314" i="1"/>
  <c r="E2314" i="1"/>
  <c r="D2314" i="1"/>
  <c r="C2314" i="1"/>
  <c r="AL2313" i="1"/>
  <c r="AH2313" i="1"/>
  <c r="AG2313" i="1"/>
  <c r="AE2313" i="1"/>
  <c r="V2313" i="1"/>
  <c r="T2313" i="1"/>
  <c r="S2313" i="1"/>
  <c r="R2313" i="1"/>
  <c r="P2313" i="1"/>
  <c r="O2313" i="1"/>
  <c r="N2313" i="1"/>
  <c r="M2313" i="1"/>
  <c r="K2313" i="1"/>
  <c r="J2313" i="1"/>
  <c r="I2313" i="1"/>
  <c r="H2313" i="1"/>
  <c r="G2313" i="1"/>
  <c r="E2313" i="1"/>
  <c r="D2313" i="1"/>
  <c r="C2313" i="1"/>
  <c r="AL2312" i="1"/>
  <c r="AH2312" i="1"/>
  <c r="AG2312" i="1"/>
  <c r="AE2312" i="1"/>
  <c r="V2312" i="1"/>
  <c r="T2312" i="1"/>
  <c r="S2312" i="1"/>
  <c r="R2312" i="1"/>
  <c r="P2312" i="1"/>
  <c r="O2312" i="1"/>
  <c r="N2312" i="1"/>
  <c r="M2312" i="1"/>
  <c r="K2312" i="1"/>
  <c r="J2312" i="1"/>
  <c r="I2312" i="1"/>
  <c r="H2312" i="1"/>
  <c r="G2312" i="1"/>
  <c r="E2312" i="1"/>
  <c r="D2312" i="1"/>
  <c r="C2312" i="1"/>
  <c r="AL2311" i="1"/>
  <c r="AH2311" i="1"/>
  <c r="AG2311" i="1"/>
  <c r="AE2311" i="1"/>
  <c r="V2311" i="1"/>
  <c r="T2311" i="1"/>
  <c r="S2311" i="1"/>
  <c r="R2311" i="1"/>
  <c r="P2311" i="1"/>
  <c r="O2311" i="1"/>
  <c r="N2311" i="1"/>
  <c r="M2311" i="1"/>
  <c r="K2311" i="1"/>
  <c r="J2311" i="1"/>
  <c r="I2311" i="1"/>
  <c r="H2311" i="1"/>
  <c r="G2311" i="1"/>
  <c r="E2311" i="1"/>
  <c r="D2311" i="1"/>
  <c r="C2311" i="1"/>
  <c r="AL2310" i="1"/>
  <c r="AH2310" i="1"/>
  <c r="AG2310" i="1"/>
  <c r="AE2310" i="1"/>
  <c r="V2310" i="1"/>
  <c r="T2310" i="1"/>
  <c r="S2310" i="1"/>
  <c r="R2310" i="1"/>
  <c r="P2310" i="1"/>
  <c r="O2310" i="1"/>
  <c r="N2310" i="1"/>
  <c r="M2310" i="1"/>
  <c r="K2310" i="1"/>
  <c r="J2310" i="1"/>
  <c r="I2310" i="1"/>
  <c r="H2310" i="1"/>
  <c r="G2310" i="1"/>
  <c r="E2310" i="1"/>
  <c r="D2310" i="1"/>
  <c r="C2310" i="1"/>
  <c r="AL2309" i="1"/>
  <c r="AH2309" i="1"/>
  <c r="AG2309" i="1"/>
  <c r="AE2309" i="1"/>
  <c r="V2309" i="1"/>
  <c r="T2309" i="1"/>
  <c r="S2309" i="1"/>
  <c r="R2309" i="1"/>
  <c r="P2309" i="1"/>
  <c r="O2309" i="1"/>
  <c r="N2309" i="1"/>
  <c r="M2309" i="1"/>
  <c r="K2309" i="1"/>
  <c r="J2309" i="1"/>
  <c r="I2309" i="1"/>
  <c r="H2309" i="1"/>
  <c r="G2309" i="1"/>
  <c r="E2309" i="1"/>
  <c r="D2309" i="1"/>
  <c r="C2309" i="1"/>
  <c r="AL2308" i="1"/>
  <c r="AH2308" i="1"/>
  <c r="AG2308" i="1"/>
  <c r="AE2308" i="1"/>
  <c r="V2308" i="1"/>
  <c r="T2308" i="1"/>
  <c r="S2308" i="1"/>
  <c r="R2308" i="1"/>
  <c r="P2308" i="1"/>
  <c r="O2308" i="1"/>
  <c r="N2308" i="1"/>
  <c r="M2308" i="1"/>
  <c r="K2308" i="1"/>
  <c r="J2308" i="1"/>
  <c r="I2308" i="1"/>
  <c r="H2308" i="1"/>
  <c r="G2308" i="1"/>
  <c r="E2308" i="1"/>
  <c r="D2308" i="1"/>
  <c r="C2308" i="1"/>
  <c r="AL2307" i="1"/>
  <c r="AH2307" i="1"/>
  <c r="AG2307" i="1"/>
  <c r="AE2307" i="1"/>
  <c r="V2307" i="1"/>
  <c r="T2307" i="1"/>
  <c r="S2307" i="1"/>
  <c r="R2307" i="1"/>
  <c r="P2307" i="1"/>
  <c r="O2307" i="1"/>
  <c r="N2307" i="1"/>
  <c r="M2307" i="1"/>
  <c r="K2307" i="1"/>
  <c r="J2307" i="1"/>
  <c r="I2307" i="1"/>
  <c r="H2307" i="1"/>
  <c r="G2307" i="1"/>
  <c r="E2307" i="1"/>
  <c r="D2307" i="1"/>
  <c r="C2307" i="1"/>
  <c r="AL2306" i="1"/>
  <c r="AH2306" i="1"/>
  <c r="AG2306" i="1"/>
  <c r="AE2306" i="1"/>
  <c r="V2306" i="1"/>
  <c r="T2306" i="1"/>
  <c r="S2306" i="1"/>
  <c r="R2306" i="1"/>
  <c r="P2306" i="1"/>
  <c r="O2306" i="1"/>
  <c r="N2306" i="1"/>
  <c r="M2306" i="1"/>
  <c r="K2306" i="1"/>
  <c r="J2306" i="1"/>
  <c r="I2306" i="1"/>
  <c r="H2306" i="1"/>
  <c r="G2306" i="1"/>
  <c r="E2306" i="1"/>
  <c r="D2306" i="1"/>
  <c r="C2306" i="1"/>
  <c r="AL2305" i="1"/>
  <c r="AH2305" i="1"/>
  <c r="AG2305" i="1"/>
  <c r="AE2305" i="1"/>
  <c r="V2305" i="1"/>
  <c r="T2305" i="1"/>
  <c r="S2305" i="1"/>
  <c r="R2305" i="1"/>
  <c r="P2305" i="1"/>
  <c r="O2305" i="1"/>
  <c r="N2305" i="1"/>
  <c r="M2305" i="1"/>
  <c r="K2305" i="1"/>
  <c r="J2305" i="1"/>
  <c r="I2305" i="1"/>
  <c r="H2305" i="1"/>
  <c r="G2305" i="1"/>
  <c r="E2305" i="1"/>
  <c r="D2305" i="1"/>
  <c r="C2305" i="1"/>
  <c r="AL2304" i="1"/>
  <c r="AH2304" i="1"/>
  <c r="AG2304" i="1"/>
  <c r="AE2304" i="1"/>
  <c r="V2304" i="1"/>
  <c r="T2304" i="1"/>
  <c r="S2304" i="1"/>
  <c r="R2304" i="1"/>
  <c r="P2304" i="1"/>
  <c r="O2304" i="1"/>
  <c r="N2304" i="1"/>
  <c r="M2304" i="1"/>
  <c r="K2304" i="1"/>
  <c r="J2304" i="1"/>
  <c r="I2304" i="1"/>
  <c r="H2304" i="1"/>
  <c r="G2304" i="1"/>
  <c r="E2304" i="1"/>
  <c r="D2304" i="1"/>
  <c r="C2304" i="1"/>
  <c r="AL2303" i="1"/>
  <c r="AH2303" i="1"/>
  <c r="AG2303" i="1"/>
  <c r="V2303" i="1"/>
  <c r="T2303" i="1"/>
  <c r="S2303" i="1"/>
  <c r="R2303" i="1"/>
  <c r="P2303" i="1"/>
  <c r="O2303" i="1"/>
  <c r="N2303" i="1"/>
  <c r="M2303" i="1"/>
  <c r="K2303" i="1"/>
  <c r="J2303" i="1"/>
  <c r="I2303" i="1"/>
  <c r="H2303" i="1"/>
  <c r="G2303" i="1"/>
  <c r="E2303" i="1"/>
  <c r="D2303" i="1"/>
  <c r="C2303" i="1"/>
  <c r="AL2302" i="1"/>
  <c r="AH2302" i="1"/>
  <c r="AG2302" i="1"/>
  <c r="AE2302" i="1"/>
  <c r="V2302" i="1"/>
  <c r="T2302" i="1"/>
  <c r="S2302" i="1"/>
  <c r="R2302" i="1"/>
  <c r="P2302" i="1"/>
  <c r="O2302" i="1"/>
  <c r="N2302" i="1"/>
  <c r="M2302" i="1"/>
  <c r="K2302" i="1"/>
  <c r="J2302" i="1"/>
  <c r="I2302" i="1"/>
  <c r="H2302" i="1"/>
  <c r="G2302" i="1"/>
  <c r="E2302" i="1"/>
  <c r="D2302" i="1"/>
  <c r="C2302" i="1"/>
  <c r="AL2301" i="1"/>
  <c r="AH2301" i="1"/>
  <c r="AG2301" i="1"/>
  <c r="AE2301" i="1"/>
  <c r="V2301" i="1"/>
  <c r="T2301" i="1"/>
  <c r="S2301" i="1"/>
  <c r="R2301" i="1"/>
  <c r="P2301" i="1"/>
  <c r="O2301" i="1"/>
  <c r="N2301" i="1"/>
  <c r="M2301" i="1"/>
  <c r="K2301" i="1"/>
  <c r="J2301" i="1"/>
  <c r="I2301" i="1"/>
  <c r="H2301" i="1"/>
  <c r="G2301" i="1"/>
  <c r="E2301" i="1"/>
  <c r="D2301" i="1"/>
  <c r="C2301" i="1"/>
  <c r="AL2300" i="1"/>
  <c r="AH2300" i="1"/>
  <c r="AG2300" i="1"/>
  <c r="AE2300" i="1"/>
  <c r="V2300" i="1"/>
  <c r="T2300" i="1"/>
  <c r="S2300" i="1"/>
  <c r="R2300" i="1"/>
  <c r="P2300" i="1"/>
  <c r="O2300" i="1"/>
  <c r="N2300" i="1"/>
  <c r="M2300" i="1"/>
  <c r="K2300" i="1"/>
  <c r="J2300" i="1"/>
  <c r="I2300" i="1"/>
  <c r="H2300" i="1"/>
  <c r="G2300" i="1"/>
  <c r="E2300" i="1"/>
  <c r="D2300" i="1"/>
  <c r="C2300" i="1"/>
  <c r="AL2299" i="1"/>
  <c r="AH2299" i="1"/>
  <c r="AG2299" i="1"/>
  <c r="AE2299" i="1"/>
  <c r="V2299" i="1"/>
  <c r="T2299" i="1"/>
  <c r="S2299" i="1"/>
  <c r="R2299" i="1"/>
  <c r="P2299" i="1"/>
  <c r="O2299" i="1"/>
  <c r="N2299" i="1"/>
  <c r="M2299" i="1"/>
  <c r="K2299" i="1"/>
  <c r="J2299" i="1"/>
  <c r="I2299" i="1"/>
  <c r="H2299" i="1"/>
  <c r="G2299" i="1"/>
  <c r="E2299" i="1"/>
  <c r="D2299" i="1"/>
  <c r="C2299" i="1"/>
  <c r="AL2298" i="1"/>
  <c r="AH2298" i="1"/>
  <c r="AG2298" i="1"/>
  <c r="AE2298" i="1"/>
  <c r="V2298" i="1"/>
  <c r="T2298" i="1"/>
  <c r="S2298" i="1"/>
  <c r="R2298" i="1"/>
  <c r="P2298" i="1"/>
  <c r="O2298" i="1"/>
  <c r="N2298" i="1"/>
  <c r="M2298" i="1"/>
  <c r="K2298" i="1"/>
  <c r="J2298" i="1"/>
  <c r="I2298" i="1"/>
  <c r="H2298" i="1"/>
  <c r="G2298" i="1"/>
  <c r="E2298" i="1"/>
  <c r="D2298" i="1"/>
  <c r="C2298" i="1"/>
  <c r="AL2297" i="1"/>
  <c r="AH2297" i="1"/>
  <c r="AG2297" i="1"/>
  <c r="AE2297" i="1"/>
  <c r="V2297" i="1"/>
  <c r="T2297" i="1"/>
  <c r="S2297" i="1"/>
  <c r="R2297" i="1"/>
  <c r="P2297" i="1"/>
  <c r="O2297" i="1"/>
  <c r="N2297" i="1"/>
  <c r="M2297" i="1"/>
  <c r="K2297" i="1"/>
  <c r="J2297" i="1"/>
  <c r="I2297" i="1"/>
  <c r="H2297" i="1"/>
  <c r="G2297" i="1"/>
  <c r="E2297" i="1"/>
  <c r="D2297" i="1"/>
  <c r="C2297" i="1"/>
  <c r="AL2296" i="1"/>
  <c r="AH2296" i="1"/>
  <c r="AG2296" i="1"/>
  <c r="AE2296" i="1"/>
  <c r="V2296" i="1"/>
  <c r="T2296" i="1"/>
  <c r="S2296" i="1"/>
  <c r="R2296" i="1"/>
  <c r="P2296" i="1"/>
  <c r="O2296" i="1"/>
  <c r="N2296" i="1"/>
  <c r="M2296" i="1"/>
  <c r="K2296" i="1"/>
  <c r="J2296" i="1"/>
  <c r="I2296" i="1"/>
  <c r="H2296" i="1"/>
  <c r="G2296" i="1"/>
  <c r="E2296" i="1"/>
  <c r="D2296" i="1"/>
  <c r="C2296" i="1"/>
  <c r="AL2295" i="1"/>
  <c r="AH2295" i="1"/>
  <c r="AG2295" i="1"/>
  <c r="AE2295" i="1"/>
  <c r="V2295" i="1"/>
  <c r="T2295" i="1"/>
  <c r="S2295" i="1"/>
  <c r="R2295" i="1"/>
  <c r="P2295" i="1"/>
  <c r="O2295" i="1"/>
  <c r="N2295" i="1"/>
  <c r="M2295" i="1"/>
  <c r="K2295" i="1"/>
  <c r="J2295" i="1"/>
  <c r="I2295" i="1"/>
  <c r="H2295" i="1"/>
  <c r="G2295" i="1"/>
  <c r="E2295" i="1"/>
  <c r="D2295" i="1"/>
  <c r="C2295" i="1"/>
  <c r="AL2294" i="1"/>
  <c r="AH2294" i="1"/>
  <c r="AG2294" i="1"/>
  <c r="AE2294" i="1"/>
  <c r="V2294" i="1"/>
  <c r="T2294" i="1"/>
  <c r="S2294" i="1"/>
  <c r="R2294" i="1"/>
  <c r="P2294" i="1"/>
  <c r="O2294" i="1"/>
  <c r="N2294" i="1"/>
  <c r="M2294" i="1"/>
  <c r="K2294" i="1"/>
  <c r="J2294" i="1"/>
  <c r="I2294" i="1"/>
  <c r="H2294" i="1"/>
  <c r="G2294" i="1"/>
  <c r="E2294" i="1"/>
  <c r="D2294" i="1"/>
  <c r="C2294" i="1"/>
  <c r="AL2293" i="1"/>
  <c r="AH2293" i="1"/>
  <c r="AG2293" i="1"/>
  <c r="AE2293" i="1"/>
  <c r="V2293" i="1"/>
  <c r="T2293" i="1"/>
  <c r="S2293" i="1"/>
  <c r="R2293" i="1"/>
  <c r="P2293" i="1"/>
  <c r="O2293" i="1"/>
  <c r="N2293" i="1"/>
  <c r="M2293" i="1"/>
  <c r="K2293" i="1"/>
  <c r="J2293" i="1"/>
  <c r="I2293" i="1"/>
  <c r="H2293" i="1"/>
  <c r="G2293" i="1"/>
  <c r="E2293" i="1"/>
  <c r="D2293" i="1"/>
  <c r="C2293" i="1"/>
  <c r="AL2292" i="1"/>
  <c r="AH2292" i="1"/>
  <c r="AG2292" i="1"/>
  <c r="AE2292" i="1"/>
  <c r="V2292" i="1"/>
  <c r="T2292" i="1"/>
  <c r="S2292" i="1"/>
  <c r="R2292" i="1"/>
  <c r="P2292" i="1"/>
  <c r="O2292" i="1"/>
  <c r="N2292" i="1"/>
  <c r="M2292" i="1"/>
  <c r="K2292" i="1"/>
  <c r="J2292" i="1"/>
  <c r="I2292" i="1"/>
  <c r="H2292" i="1"/>
  <c r="G2292" i="1"/>
  <c r="E2292" i="1"/>
  <c r="D2292" i="1"/>
  <c r="C2292" i="1"/>
  <c r="AL2291" i="1"/>
  <c r="AH2291" i="1"/>
  <c r="AG2291" i="1"/>
  <c r="AE2291" i="1"/>
  <c r="V2291" i="1"/>
  <c r="T2291" i="1"/>
  <c r="S2291" i="1"/>
  <c r="R2291" i="1"/>
  <c r="P2291" i="1"/>
  <c r="O2291" i="1"/>
  <c r="N2291" i="1"/>
  <c r="M2291" i="1"/>
  <c r="K2291" i="1"/>
  <c r="J2291" i="1"/>
  <c r="I2291" i="1"/>
  <c r="H2291" i="1"/>
  <c r="G2291" i="1"/>
  <c r="E2291" i="1"/>
  <c r="D2291" i="1"/>
  <c r="C2291" i="1"/>
  <c r="AL2290" i="1"/>
  <c r="AH2290" i="1"/>
  <c r="AG2290" i="1"/>
  <c r="AE2290" i="1"/>
  <c r="V2290" i="1"/>
  <c r="T2290" i="1"/>
  <c r="S2290" i="1"/>
  <c r="R2290" i="1"/>
  <c r="P2290" i="1"/>
  <c r="O2290" i="1"/>
  <c r="N2290" i="1"/>
  <c r="M2290" i="1"/>
  <c r="K2290" i="1"/>
  <c r="J2290" i="1"/>
  <c r="I2290" i="1"/>
  <c r="H2290" i="1"/>
  <c r="G2290" i="1"/>
  <c r="E2290" i="1"/>
  <c r="D2290" i="1"/>
  <c r="C2290" i="1"/>
  <c r="AL2289" i="1"/>
  <c r="AH2289" i="1"/>
  <c r="AG2289" i="1"/>
  <c r="AE2289" i="1"/>
  <c r="V2289" i="1"/>
  <c r="T2289" i="1"/>
  <c r="S2289" i="1"/>
  <c r="R2289" i="1"/>
  <c r="P2289" i="1"/>
  <c r="O2289" i="1"/>
  <c r="N2289" i="1"/>
  <c r="M2289" i="1"/>
  <c r="K2289" i="1"/>
  <c r="J2289" i="1"/>
  <c r="I2289" i="1"/>
  <c r="H2289" i="1"/>
  <c r="G2289" i="1"/>
  <c r="E2289" i="1"/>
  <c r="D2289" i="1"/>
  <c r="C2289" i="1"/>
  <c r="AL2288" i="1"/>
  <c r="AH2288" i="1"/>
  <c r="AG2288" i="1"/>
  <c r="AE2288" i="1"/>
  <c r="V2288" i="1"/>
  <c r="T2288" i="1"/>
  <c r="S2288" i="1"/>
  <c r="R2288" i="1"/>
  <c r="P2288" i="1"/>
  <c r="O2288" i="1"/>
  <c r="N2288" i="1"/>
  <c r="M2288" i="1"/>
  <c r="K2288" i="1"/>
  <c r="J2288" i="1"/>
  <c r="I2288" i="1"/>
  <c r="H2288" i="1"/>
  <c r="G2288" i="1"/>
  <c r="E2288" i="1"/>
  <c r="D2288" i="1"/>
  <c r="C2288" i="1"/>
  <c r="AL2287" i="1"/>
  <c r="AH2287" i="1"/>
  <c r="AG2287" i="1"/>
  <c r="AE2287" i="1"/>
  <c r="V2287" i="1"/>
  <c r="T2287" i="1"/>
  <c r="S2287" i="1"/>
  <c r="R2287" i="1"/>
  <c r="P2287" i="1"/>
  <c r="O2287" i="1"/>
  <c r="N2287" i="1"/>
  <c r="M2287" i="1"/>
  <c r="K2287" i="1"/>
  <c r="J2287" i="1"/>
  <c r="I2287" i="1"/>
  <c r="H2287" i="1"/>
  <c r="G2287" i="1"/>
  <c r="E2287" i="1"/>
  <c r="D2287" i="1"/>
  <c r="C2287" i="1"/>
  <c r="AL2286" i="1"/>
  <c r="AH2286" i="1"/>
  <c r="AG2286" i="1"/>
  <c r="AE2286" i="1"/>
  <c r="V2286" i="1"/>
  <c r="T2286" i="1"/>
  <c r="S2286" i="1"/>
  <c r="R2286" i="1"/>
  <c r="P2286" i="1"/>
  <c r="O2286" i="1"/>
  <c r="N2286" i="1"/>
  <c r="M2286" i="1"/>
  <c r="K2286" i="1"/>
  <c r="J2286" i="1"/>
  <c r="I2286" i="1"/>
  <c r="H2286" i="1"/>
  <c r="G2286" i="1"/>
  <c r="E2286" i="1"/>
  <c r="D2286" i="1"/>
  <c r="C2286" i="1"/>
  <c r="AL2285" i="1"/>
  <c r="AH2285" i="1"/>
  <c r="AG2285" i="1"/>
  <c r="AE2285" i="1"/>
  <c r="V2285" i="1"/>
  <c r="T2285" i="1"/>
  <c r="S2285" i="1"/>
  <c r="R2285" i="1"/>
  <c r="P2285" i="1"/>
  <c r="O2285" i="1"/>
  <c r="N2285" i="1"/>
  <c r="M2285" i="1"/>
  <c r="K2285" i="1"/>
  <c r="J2285" i="1"/>
  <c r="I2285" i="1"/>
  <c r="H2285" i="1"/>
  <c r="G2285" i="1"/>
  <c r="E2285" i="1"/>
  <c r="D2285" i="1"/>
  <c r="C2285" i="1"/>
  <c r="AL2284" i="1"/>
  <c r="AH2284" i="1"/>
  <c r="AG2284" i="1"/>
  <c r="AE2284" i="1"/>
  <c r="V2284" i="1"/>
  <c r="T2284" i="1"/>
  <c r="S2284" i="1"/>
  <c r="R2284" i="1"/>
  <c r="P2284" i="1"/>
  <c r="O2284" i="1"/>
  <c r="N2284" i="1"/>
  <c r="M2284" i="1"/>
  <c r="K2284" i="1"/>
  <c r="J2284" i="1"/>
  <c r="I2284" i="1"/>
  <c r="H2284" i="1"/>
  <c r="G2284" i="1"/>
  <c r="E2284" i="1"/>
  <c r="D2284" i="1"/>
  <c r="C2284" i="1"/>
  <c r="AL2283" i="1"/>
  <c r="AH2283" i="1"/>
  <c r="AG2283" i="1"/>
  <c r="AE2283" i="1"/>
  <c r="V2283" i="1"/>
  <c r="T2283" i="1"/>
  <c r="S2283" i="1"/>
  <c r="R2283" i="1"/>
  <c r="P2283" i="1"/>
  <c r="O2283" i="1"/>
  <c r="N2283" i="1"/>
  <c r="M2283" i="1"/>
  <c r="K2283" i="1"/>
  <c r="J2283" i="1"/>
  <c r="I2283" i="1"/>
  <c r="H2283" i="1"/>
  <c r="G2283" i="1"/>
  <c r="E2283" i="1"/>
  <c r="D2283" i="1"/>
  <c r="C2283" i="1"/>
  <c r="AL2282" i="1"/>
  <c r="AH2282" i="1"/>
  <c r="AG2282" i="1"/>
  <c r="AE2282" i="1"/>
  <c r="V2282" i="1"/>
  <c r="T2282" i="1"/>
  <c r="S2282" i="1"/>
  <c r="R2282" i="1"/>
  <c r="P2282" i="1"/>
  <c r="O2282" i="1"/>
  <c r="N2282" i="1"/>
  <c r="M2282" i="1"/>
  <c r="K2282" i="1"/>
  <c r="J2282" i="1"/>
  <c r="I2282" i="1"/>
  <c r="H2282" i="1"/>
  <c r="G2282" i="1"/>
  <c r="E2282" i="1"/>
  <c r="D2282" i="1"/>
  <c r="C2282" i="1"/>
  <c r="AL2281" i="1"/>
  <c r="AH2281" i="1"/>
  <c r="AG2281" i="1"/>
  <c r="AE2281" i="1"/>
  <c r="V2281" i="1"/>
  <c r="T2281" i="1"/>
  <c r="S2281" i="1"/>
  <c r="R2281" i="1"/>
  <c r="P2281" i="1"/>
  <c r="O2281" i="1"/>
  <c r="N2281" i="1"/>
  <c r="M2281" i="1"/>
  <c r="K2281" i="1"/>
  <c r="J2281" i="1"/>
  <c r="I2281" i="1"/>
  <c r="H2281" i="1"/>
  <c r="G2281" i="1"/>
  <c r="E2281" i="1"/>
  <c r="D2281" i="1"/>
  <c r="C2281" i="1"/>
  <c r="AL2280" i="1"/>
  <c r="AH2280" i="1"/>
  <c r="AG2280" i="1"/>
  <c r="AE2280" i="1"/>
  <c r="V2280" i="1"/>
  <c r="T2280" i="1"/>
  <c r="S2280" i="1"/>
  <c r="R2280" i="1"/>
  <c r="P2280" i="1"/>
  <c r="O2280" i="1"/>
  <c r="N2280" i="1"/>
  <c r="M2280" i="1"/>
  <c r="K2280" i="1"/>
  <c r="J2280" i="1"/>
  <c r="I2280" i="1"/>
  <c r="H2280" i="1"/>
  <c r="G2280" i="1"/>
  <c r="E2280" i="1"/>
  <c r="D2280" i="1"/>
  <c r="C2280" i="1"/>
  <c r="AL2279" i="1"/>
  <c r="AH2279" i="1"/>
  <c r="AG2279" i="1"/>
  <c r="AE2279" i="1"/>
  <c r="V2279" i="1"/>
  <c r="T2279" i="1"/>
  <c r="S2279" i="1"/>
  <c r="R2279" i="1"/>
  <c r="P2279" i="1"/>
  <c r="O2279" i="1"/>
  <c r="N2279" i="1"/>
  <c r="M2279" i="1"/>
  <c r="K2279" i="1"/>
  <c r="J2279" i="1"/>
  <c r="I2279" i="1"/>
  <c r="H2279" i="1"/>
  <c r="G2279" i="1"/>
  <c r="E2279" i="1"/>
  <c r="D2279" i="1"/>
  <c r="C2279" i="1"/>
  <c r="AL2278" i="1"/>
  <c r="AH2278" i="1"/>
  <c r="AG2278" i="1"/>
  <c r="AE2278" i="1"/>
  <c r="V2278" i="1"/>
  <c r="T2278" i="1"/>
  <c r="S2278" i="1"/>
  <c r="R2278" i="1"/>
  <c r="P2278" i="1"/>
  <c r="O2278" i="1"/>
  <c r="N2278" i="1"/>
  <c r="M2278" i="1"/>
  <c r="K2278" i="1"/>
  <c r="J2278" i="1"/>
  <c r="I2278" i="1"/>
  <c r="H2278" i="1"/>
  <c r="G2278" i="1"/>
  <c r="E2278" i="1"/>
  <c r="D2278" i="1"/>
  <c r="C2278" i="1"/>
  <c r="AL2277" i="1"/>
  <c r="AH2277" i="1"/>
  <c r="AG2277" i="1"/>
  <c r="AE2277" i="1"/>
  <c r="V2277" i="1"/>
  <c r="T2277" i="1"/>
  <c r="S2277" i="1"/>
  <c r="R2277" i="1"/>
  <c r="P2277" i="1"/>
  <c r="O2277" i="1"/>
  <c r="N2277" i="1"/>
  <c r="M2277" i="1"/>
  <c r="K2277" i="1"/>
  <c r="J2277" i="1"/>
  <c r="I2277" i="1"/>
  <c r="H2277" i="1"/>
  <c r="G2277" i="1"/>
  <c r="E2277" i="1"/>
  <c r="D2277" i="1"/>
  <c r="C2277" i="1"/>
  <c r="AL2276" i="1"/>
  <c r="AH2276" i="1"/>
  <c r="AG2276" i="1"/>
  <c r="AE2276" i="1"/>
  <c r="V2276" i="1"/>
  <c r="T2276" i="1"/>
  <c r="S2276" i="1"/>
  <c r="R2276" i="1"/>
  <c r="P2276" i="1"/>
  <c r="O2276" i="1"/>
  <c r="N2276" i="1"/>
  <c r="M2276" i="1"/>
  <c r="K2276" i="1"/>
  <c r="J2276" i="1"/>
  <c r="I2276" i="1"/>
  <c r="H2276" i="1"/>
  <c r="G2276" i="1"/>
  <c r="E2276" i="1"/>
  <c r="D2276" i="1"/>
  <c r="C2276" i="1"/>
  <c r="AL2275" i="1"/>
  <c r="AH2275" i="1"/>
  <c r="AG2275" i="1"/>
  <c r="AE2275" i="1"/>
  <c r="V2275" i="1"/>
  <c r="T2275" i="1"/>
  <c r="S2275" i="1"/>
  <c r="R2275" i="1"/>
  <c r="P2275" i="1"/>
  <c r="O2275" i="1"/>
  <c r="N2275" i="1"/>
  <c r="M2275" i="1"/>
  <c r="K2275" i="1"/>
  <c r="J2275" i="1"/>
  <c r="I2275" i="1"/>
  <c r="H2275" i="1"/>
  <c r="G2275" i="1"/>
  <c r="E2275" i="1"/>
  <c r="D2275" i="1"/>
  <c r="C2275" i="1"/>
  <c r="AL2274" i="1"/>
  <c r="AH2274" i="1"/>
  <c r="AG2274" i="1"/>
  <c r="AE2274" i="1"/>
  <c r="V2274" i="1"/>
  <c r="T2274" i="1"/>
  <c r="S2274" i="1"/>
  <c r="R2274" i="1"/>
  <c r="P2274" i="1"/>
  <c r="O2274" i="1"/>
  <c r="N2274" i="1"/>
  <c r="M2274" i="1"/>
  <c r="K2274" i="1"/>
  <c r="J2274" i="1"/>
  <c r="I2274" i="1"/>
  <c r="H2274" i="1"/>
  <c r="G2274" i="1"/>
  <c r="E2274" i="1"/>
  <c r="D2274" i="1"/>
  <c r="C2274" i="1"/>
  <c r="AL2273" i="1"/>
  <c r="AH2273" i="1"/>
  <c r="AG2273" i="1"/>
  <c r="AE2273" i="1"/>
  <c r="V2273" i="1"/>
  <c r="T2273" i="1"/>
  <c r="S2273" i="1"/>
  <c r="R2273" i="1"/>
  <c r="P2273" i="1"/>
  <c r="O2273" i="1"/>
  <c r="N2273" i="1"/>
  <c r="M2273" i="1"/>
  <c r="K2273" i="1"/>
  <c r="J2273" i="1"/>
  <c r="I2273" i="1"/>
  <c r="H2273" i="1"/>
  <c r="G2273" i="1"/>
  <c r="E2273" i="1"/>
  <c r="D2273" i="1"/>
  <c r="C2273" i="1"/>
  <c r="AL2272" i="1"/>
  <c r="AH2272" i="1"/>
  <c r="AG2272" i="1"/>
  <c r="AE2272" i="1"/>
  <c r="V2272" i="1"/>
  <c r="T2272" i="1"/>
  <c r="S2272" i="1"/>
  <c r="R2272" i="1"/>
  <c r="P2272" i="1"/>
  <c r="O2272" i="1"/>
  <c r="N2272" i="1"/>
  <c r="M2272" i="1"/>
  <c r="K2272" i="1"/>
  <c r="J2272" i="1"/>
  <c r="I2272" i="1"/>
  <c r="H2272" i="1"/>
  <c r="G2272" i="1"/>
  <c r="E2272" i="1"/>
  <c r="D2272" i="1"/>
  <c r="C2272" i="1"/>
  <c r="AL2271" i="1"/>
  <c r="AH2271" i="1"/>
  <c r="AG2271" i="1"/>
  <c r="AE2271" i="1"/>
  <c r="V2271" i="1"/>
  <c r="T2271" i="1"/>
  <c r="S2271" i="1"/>
  <c r="R2271" i="1"/>
  <c r="P2271" i="1"/>
  <c r="O2271" i="1"/>
  <c r="N2271" i="1"/>
  <c r="M2271" i="1"/>
  <c r="K2271" i="1"/>
  <c r="J2271" i="1"/>
  <c r="I2271" i="1"/>
  <c r="H2271" i="1"/>
  <c r="G2271" i="1"/>
  <c r="E2271" i="1"/>
  <c r="D2271" i="1"/>
  <c r="C2271" i="1"/>
  <c r="AL2270" i="1"/>
  <c r="AH2270" i="1"/>
  <c r="AG2270" i="1"/>
  <c r="AE2270" i="1"/>
  <c r="V2270" i="1"/>
  <c r="T2270" i="1"/>
  <c r="S2270" i="1"/>
  <c r="R2270" i="1"/>
  <c r="P2270" i="1"/>
  <c r="O2270" i="1"/>
  <c r="N2270" i="1"/>
  <c r="M2270" i="1"/>
  <c r="K2270" i="1"/>
  <c r="J2270" i="1"/>
  <c r="I2270" i="1"/>
  <c r="H2270" i="1"/>
  <c r="G2270" i="1"/>
  <c r="E2270" i="1"/>
  <c r="D2270" i="1"/>
  <c r="C2270" i="1"/>
  <c r="AL2269" i="1"/>
  <c r="AH2269" i="1"/>
  <c r="AG2269" i="1"/>
  <c r="AE2269" i="1"/>
  <c r="V2269" i="1"/>
  <c r="T2269" i="1"/>
  <c r="S2269" i="1"/>
  <c r="R2269" i="1"/>
  <c r="P2269" i="1"/>
  <c r="O2269" i="1"/>
  <c r="N2269" i="1"/>
  <c r="M2269" i="1"/>
  <c r="K2269" i="1"/>
  <c r="J2269" i="1"/>
  <c r="I2269" i="1"/>
  <c r="H2269" i="1"/>
  <c r="G2269" i="1"/>
  <c r="E2269" i="1"/>
  <c r="D2269" i="1"/>
  <c r="C2269" i="1"/>
  <c r="AL2268" i="1"/>
  <c r="AH2268" i="1"/>
  <c r="AG2268" i="1"/>
  <c r="AE2268" i="1"/>
  <c r="V2268" i="1"/>
  <c r="T2268" i="1"/>
  <c r="S2268" i="1"/>
  <c r="R2268" i="1"/>
  <c r="P2268" i="1"/>
  <c r="O2268" i="1"/>
  <c r="N2268" i="1"/>
  <c r="M2268" i="1"/>
  <c r="K2268" i="1"/>
  <c r="J2268" i="1"/>
  <c r="I2268" i="1"/>
  <c r="H2268" i="1"/>
  <c r="G2268" i="1"/>
  <c r="E2268" i="1"/>
  <c r="D2268" i="1"/>
  <c r="C2268" i="1"/>
  <c r="AL2267" i="1"/>
  <c r="AH2267" i="1"/>
  <c r="AG2267" i="1"/>
  <c r="AE2267" i="1"/>
  <c r="V2267" i="1"/>
  <c r="T2267" i="1"/>
  <c r="S2267" i="1"/>
  <c r="R2267" i="1"/>
  <c r="P2267" i="1"/>
  <c r="O2267" i="1"/>
  <c r="N2267" i="1"/>
  <c r="M2267" i="1"/>
  <c r="K2267" i="1"/>
  <c r="J2267" i="1"/>
  <c r="I2267" i="1"/>
  <c r="H2267" i="1"/>
  <c r="G2267" i="1"/>
  <c r="E2267" i="1"/>
  <c r="D2267" i="1"/>
  <c r="C2267" i="1"/>
  <c r="AL2266" i="1"/>
  <c r="AH2266" i="1"/>
  <c r="AG2266" i="1"/>
  <c r="AE2266" i="1"/>
  <c r="V2266" i="1"/>
  <c r="T2266" i="1"/>
  <c r="S2266" i="1"/>
  <c r="R2266" i="1"/>
  <c r="P2266" i="1"/>
  <c r="O2266" i="1"/>
  <c r="N2266" i="1"/>
  <c r="M2266" i="1"/>
  <c r="K2266" i="1"/>
  <c r="J2266" i="1"/>
  <c r="I2266" i="1"/>
  <c r="H2266" i="1"/>
  <c r="G2266" i="1"/>
  <c r="E2266" i="1"/>
  <c r="D2266" i="1"/>
  <c r="C2266" i="1"/>
  <c r="AL2265" i="1"/>
  <c r="AH2265" i="1"/>
  <c r="AG2265" i="1"/>
  <c r="AE2265" i="1"/>
  <c r="V2265" i="1"/>
  <c r="T2265" i="1"/>
  <c r="S2265" i="1"/>
  <c r="R2265" i="1"/>
  <c r="P2265" i="1"/>
  <c r="O2265" i="1"/>
  <c r="N2265" i="1"/>
  <c r="M2265" i="1"/>
  <c r="K2265" i="1"/>
  <c r="J2265" i="1"/>
  <c r="I2265" i="1"/>
  <c r="H2265" i="1"/>
  <c r="G2265" i="1"/>
  <c r="E2265" i="1"/>
  <c r="D2265" i="1"/>
  <c r="C2265" i="1"/>
  <c r="AL2264" i="1"/>
  <c r="AH2264" i="1"/>
  <c r="AG2264" i="1"/>
  <c r="AE2264" i="1"/>
  <c r="V2264" i="1"/>
  <c r="T2264" i="1"/>
  <c r="S2264" i="1"/>
  <c r="R2264" i="1"/>
  <c r="P2264" i="1"/>
  <c r="O2264" i="1"/>
  <c r="N2264" i="1"/>
  <c r="M2264" i="1"/>
  <c r="K2264" i="1"/>
  <c r="J2264" i="1"/>
  <c r="I2264" i="1"/>
  <c r="H2264" i="1"/>
  <c r="G2264" i="1"/>
  <c r="E2264" i="1"/>
  <c r="D2264" i="1"/>
  <c r="C2264" i="1"/>
  <c r="AL2263" i="1"/>
  <c r="AH2263" i="1"/>
  <c r="AG2263" i="1"/>
  <c r="AE2263" i="1"/>
  <c r="V2263" i="1"/>
  <c r="T2263" i="1"/>
  <c r="S2263" i="1"/>
  <c r="R2263" i="1"/>
  <c r="P2263" i="1"/>
  <c r="O2263" i="1"/>
  <c r="N2263" i="1"/>
  <c r="M2263" i="1"/>
  <c r="K2263" i="1"/>
  <c r="J2263" i="1"/>
  <c r="I2263" i="1"/>
  <c r="H2263" i="1"/>
  <c r="G2263" i="1"/>
  <c r="E2263" i="1"/>
  <c r="D2263" i="1"/>
  <c r="C2263" i="1"/>
  <c r="AL2262" i="1"/>
  <c r="AH2262" i="1"/>
  <c r="AG2262" i="1"/>
  <c r="AE2262" i="1"/>
  <c r="V2262" i="1"/>
  <c r="T2262" i="1"/>
  <c r="S2262" i="1"/>
  <c r="R2262" i="1"/>
  <c r="P2262" i="1"/>
  <c r="O2262" i="1"/>
  <c r="N2262" i="1"/>
  <c r="M2262" i="1"/>
  <c r="K2262" i="1"/>
  <c r="J2262" i="1"/>
  <c r="I2262" i="1"/>
  <c r="H2262" i="1"/>
  <c r="G2262" i="1"/>
  <c r="E2262" i="1"/>
  <c r="D2262" i="1"/>
  <c r="C2262" i="1"/>
  <c r="AL2261" i="1"/>
  <c r="AH2261" i="1"/>
  <c r="AG2261" i="1"/>
  <c r="AE2261" i="1"/>
  <c r="V2261" i="1"/>
  <c r="T2261" i="1"/>
  <c r="S2261" i="1"/>
  <c r="R2261" i="1"/>
  <c r="P2261" i="1"/>
  <c r="O2261" i="1"/>
  <c r="N2261" i="1"/>
  <c r="M2261" i="1"/>
  <c r="K2261" i="1"/>
  <c r="J2261" i="1"/>
  <c r="I2261" i="1"/>
  <c r="H2261" i="1"/>
  <c r="G2261" i="1"/>
  <c r="E2261" i="1"/>
  <c r="D2261" i="1"/>
  <c r="C2261" i="1"/>
  <c r="AL2260" i="1"/>
  <c r="AH2260" i="1"/>
  <c r="AG2260" i="1"/>
  <c r="AE2260" i="1"/>
  <c r="V2260" i="1"/>
  <c r="T2260" i="1"/>
  <c r="S2260" i="1"/>
  <c r="R2260" i="1"/>
  <c r="P2260" i="1"/>
  <c r="O2260" i="1"/>
  <c r="N2260" i="1"/>
  <c r="M2260" i="1"/>
  <c r="K2260" i="1"/>
  <c r="J2260" i="1"/>
  <c r="I2260" i="1"/>
  <c r="H2260" i="1"/>
  <c r="G2260" i="1"/>
  <c r="E2260" i="1"/>
  <c r="D2260" i="1"/>
  <c r="C2260" i="1"/>
  <c r="AL2259" i="1"/>
  <c r="AH2259" i="1"/>
  <c r="AG2259" i="1"/>
  <c r="AE2259" i="1"/>
  <c r="V2259" i="1"/>
  <c r="T2259" i="1"/>
  <c r="S2259" i="1"/>
  <c r="R2259" i="1"/>
  <c r="P2259" i="1"/>
  <c r="O2259" i="1"/>
  <c r="N2259" i="1"/>
  <c r="M2259" i="1"/>
  <c r="K2259" i="1"/>
  <c r="J2259" i="1"/>
  <c r="I2259" i="1"/>
  <c r="H2259" i="1"/>
  <c r="G2259" i="1"/>
  <c r="E2259" i="1"/>
  <c r="D2259" i="1"/>
  <c r="C2259" i="1"/>
  <c r="AL2258" i="1"/>
  <c r="AH2258" i="1"/>
  <c r="AG2258" i="1"/>
  <c r="AE2258" i="1"/>
  <c r="V2258" i="1"/>
  <c r="T2258" i="1"/>
  <c r="S2258" i="1"/>
  <c r="R2258" i="1"/>
  <c r="P2258" i="1"/>
  <c r="O2258" i="1"/>
  <c r="N2258" i="1"/>
  <c r="M2258" i="1"/>
  <c r="K2258" i="1"/>
  <c r="J2258" i="1"/>
  <c r="I2258" i="1"/>
  <c r="H2258" i="1"/>
  <c r="G2258" i="1"/>
  <c r="E2258" i="1"/>
  <c r="D2258" i="1"/>
  <c r="C2258" i="1"/>
  <c r="AL2257" i="1"/>
  <c r="AH2257" i="1"/>
  <c r="AG2257" i="1"/>
  <c r="AE2257" i="1"/>
  <c r="V2257" i="1"/>
  <c r="T2257" i="1"/>
  <c r="S2257" i="1"/>
  <c r="R2257" i="1"/>
  <c r="P2257" i="1"/>
  <c r="O2257" i="1"/>
  <c r="N2257" i="1"/>
  <c r="M2257" i="1"/>
  <c r="K2257" i="1"/>
  <c r="J2257" i="1"/>
  <c r="I2257" i="1"/>
  <c r="H2257" i="1"/>
  <c r="G2257" i="1"/>
  <c r="E2257" i="1"/>
  <c r="D2257" i="1"/>
  <c r="C2257" i="1"/>
  <c r="AL2256" i="1"/>
  <c r="AH2256" i="1"/>
  <c r="AG2256" i="1"/>
  <c r="AE2256" i="1"/>
  <c r="V2256" i="1"/>
  <c r="T2256" i="1"/>
  <c r="S2256" i="1"/>
  <c r="R2256" i="1"/>
  <c r="P2256" i="1"/>
  <c r="O2256" i="1"/>
  <c r="N2256" i="1"/>
  <c r="M2256" i="1"/>
  <c r="K2256" i="1"/>
  <c r="J2256" i="1"/>
  <c r="I2256" i="1"/>
  <c r="H2256" i="1"/>
  <c r="G2256" i="1"/>
  <c r="E2256" i="1"/>
  <c r="D2256" i="1"/>
  <c r="C2256" i="1"/>
  <c r="AL2255" i="1"/>
  <c r="AH2255" i="1"/>
  <c r="AG2255" i="1"/>
  <c r="AE2255" i="1"/>
  <c r="V2255" i="1"/>
  <c r="T2255" i="1"/>
  <c r="S2255" i="1"/>
  <c r="R2255" i="1"/>
  <c r="P2255" i="1"/>
  <c r="O2255" i="1"/>
  <c r="N2255" i="1"/>
  <c r="M2255" i="1"/>
  <c r="K2255" i="1"/>
  <c r="J2255" i="1"/>
  <c r="I2255" i="1"/>
  <c r="H2255" i="1"/>
  <c r="G2255" i="1"/>
  <c r="E2255" i="1"/>
  <c r="D2255" i="1"/>
  <c r="C2255" i="1"/>
  <c r="AL2254" i="1"/>
  <c r="AH2254" i="1"/>
  <c r="AG2254" i="1"/>
  <c r="AE2254" i="1"/>
  <c r="V2254" i="1"/>
  <c r="T2254" i="1"/>
  <c r="S2254" i="1"/>
  <c r="R2254" i="1"/>
  <c r="P2254" i="1"/>
  <c r="O2254" i="1"/>
  <c r="N2254" i="1"/>
  <c r="M2254" i="1"/>
  <c r="K2254" i="1"/>
  <c r="J2254" i="1"/>
  <c r="I2254" i="1"/>
  <c r="H2254" i="1"/>
  <c r="G2254" i="1"/>
  <c r="E2254" i="1"/>
  <c r="D2254" i="1"/>
  <c r="C2254" i="1"/>
  <c r="AL2253" i="1"/>
  <c r="AH2253" i="1"/>
  <c r="AG2253" i="1"/>
  <c r="AE2253" i="1"/>
  <c r="V2253" i="1"/>
  <c r="T2253" i="1"/>
  <c r="S2253" i="1"/>
  <c r="R2253" i="1"/>
  <c r="P2253" i="1"/>
  <c r="O2253" i="1"/>
  <c r="N2253" i="1"/>
  <c r="M2253" i="1"/>
  <c r="K2253" i="1"/>
  <c r="J2253" i="1"/>
  <c r="I2253" i="1"/>
  <c r="H2253" i="1"/>
  <c r="G2253" i="1"/>
  <c r="E2253" i="1"/>
  <c r="D2253" i="1"/>
  <c r="C2253" i="1"/>
  <c r="AL2252" i="1"/>
  <c r="AH2252" i="1"/>
  <c r="AG2252" i="1"/>
  <c r="AE2252" i="1"/>
  <c r="V2252" i="1"/>
  <c r="T2252" i="1"/>
  <c r="S2252" i="1"/>
  <c r="R2252" i="1"/>
  <c r="P2252" i="1"/>
  <c r="O2252" i="1"/>
  <c r="N2252" i="1"/>
  <c r="M2252" i="1"/>
  <c r="K2252" i="1"/>
  <c r="J2252" i="1"/>
  <c r="I2252" i="1"/>
  <c r="H2252" i="1"/>
  <c r="G2252" i="1"/>
  <c r="E2252" i="1"/>
  <c r="D2252" i="1"/>
  <c r="C2252" i="1"/>
  <c r="AL2251" i="1"/>
  <c r="AH2251" i="1"/>
  <c r="AG2251" i="1"/>
  <c r="AE2251" i="1"/>
  <c r="V2251" i="1"/>
  <c r="T2251" i="1"/>
  <c r="S2251" i="1"/>
  <c r="R2251" i="1"/>
  <c r="P2251" i="1"/>
  <c r="O2251" i="1"/>
  <c r="N2251" i="1"/>
  <c r="M2251" i="1"/>
  <c r="K2251" i="1"/>
  <c r="J2251" i="1"/>
  <c r="I2251" i="1"/>
  <c r="H2251" i="1"/>
  <c r="G2251" i="1"/>
  <c r="E2251" i="1"/>
  <c r="D2251" i="1"/>
  <c r="C2251" i="1"/>
  <c r="AL2250" i="1"/>
  <c r="AH2250" i="1"/>
  <c r="AG2250" i="1"/>
  <c r="AE2250" i="1"/>
  <c r="V2250" i="1"/>
  <c r="T2250" i="1"/>
  <c r="S2250" i="1"/>
  <c r="R2250" i="1"/>
  <c r="P2250" i="1"/>
  <c r="O2250" i="1"/>
  <c r="N2250" i="1"/>
  <c r="M2250" i="1"/>
  <c r="K2250" i="1"/>
  <c r="J2250" i="1"/>
  <c r="I2250" i="1"/>
  <c r="H2250" i="1"/>
  <c r="G2250" i="1"/>
  <c r="E2250" i="1"/>
  <c r="D2250" i="1"/>
  <c r="C2250" i="1"/>
  <c r="AL2249" i="1"/>
  <c r="AH2249" i="1"/>
  <c r="AG2249" i="1"/>
  <c r="AE2249" i="1"/>
  <c r="V2249" i="1"/>
  <c r="T2249" i="1"/>
  <c r="S2249" i="1"/>
  <c r="R2249" i="1"/>
  <c r="P2249" i="1"/>
  <c r="O2249" i="1"/>
  <c r="N2249" i="1"/>
  <c r="M2249" i="1"/>
  <c r="K2249" i="1"/>
  <c r="J2249" i="1"/>
  <c r="I2249" i="1"/>
  <c r="H2249" i="1"/>
  <c r="G2249" i="1"/>
  <c r="E2249" i="1"/>
  <c r="D2249" i="1"/>
  <c r="C2249" i="1"/>
  <c r="AL2248" i="1"/>
  <c r="AH2248" i="1"/>
  <c r="AG2248" i="1"/>
  <c r="AE2248" i="1"/>
  <c r="V2248" i="1"/>
  <c r="T2248" i="1"/>
  <c r="S2248" i="1"/>
  <c r="R2248" i="1"/>
  <c r="P2248" i="1"/>
  <c r="O2248" i="1"/>
  <c r="N2248" i="1"/>
  <c r="M2248" i="1"/>
  <c r="K2248" i="1"/>
  <c r="J2248" i="1"/>
  <c r="I2248" i="1"/>
  <c r="H2248" i="1"/>
  <c r="G2248" i="1"/>
  <c r="E2248" i="1"/>
  <c r="D2248" i="1"/>
  <c r="C2248" i="1"/>
  <c r="AL2247" i="1"/>
  <c r="AH2247" i="1"/>
  <c r="AG2247" i="1"/>
  <c r="AE2247" i="1"/>
  <c r="V2247" i="1"/>
  <c r="T2247" i="1"/>
  <c r="S2247" i="1"/>
  <c r="R2247" i="1"/>
  <c r="P2247" i="1"/>
  <c r="O2247" i="1"/>
  <c r="N2247" i="1"/>
  <c r="M2247" i="1"/>
  <c r="K2247" i="1"/>
  <c r="J2247" i="1"/>
  <c r="I2247" i="1"/>
  <c r="H2247" i="1"/>
  <c r="G2247" i="1"/>
  <c r="E2247" i="1"/>
  <c r="D2247" i="1"/>
  <c r="C2247" i="1"/>
  <c r="AL2246" i="1"/>
  <c r="AH2246" i="1"/>
  <c r="AG2246" i="1"/>
  <c r="AE2246" i="1"/>
  <c r="V2246" i="1"/>
  <c r="T2246" i="1"/>
  <c r="S2246" i="1"/>
  <c r="R2246" i="1"/>
  <c r="P2246" i="1"/>
  <c r="O2246" i="1"/>
  <c r="N2246" i="1"/>
  <c r="M2246" i="1"/>
  <c r="K2246" i="1"/>
  <c r="J2246" i="1"/>
  <c r="I2246" i="1"/>
  <c r="H2246" i="1"/>
  <c r="G2246" i="1"/>
  <c r="E2246" i="1"/>
  <c r="D2246" i="1"/>
  <c r="C2246" i="1"/>
  <c r="AL2245" i="1"/>
  <c r="AH2245" i="1"/>
  <c r="AG2245" i="1"/>
  <c r="AE2245" i="1"/>
  <c r="V2245" i="1"/>
  <c r="T2245" i="1"/>
  <c r="S2245" i="1"/>
  <c r="R2245" i="1"/>
  <c r="P2245" i="1"/>
  <c r="O2245" i="1"/>
  <c r="N2245" i="1"/>
  <c r="M2245" i="1"/>
  <c r="K2245" i="1"/>
  <c r="J2245" i="1"/>
  <c r="I2245" i="1"/>
  <c r="H2245" i="1"/>
  <c r="G2245" i="1"/>
  <c r="E2245" i="1"/>
  <c r="D2245" i="1"/>
  <c r="C2245" i="1"/>
  <c r="AL2244" i="1"/>
  <c r="AH2244" i="1"/>
  <c r="AG2244" i="1"/>
  <c r="AE2244" i="1"/>
  <c r="V2244" i="1"/>
  <c r="T2244" i="1"/>
  <c r="S2244" i="1"/>
  <c r="R2244" i="1"/>
  <c r="P2244" i="1"/>
  <c r="O2244" i="1"/>
  <c r="N2244" i="1"/>
  <c r="M2244" i="1"/>
  <c r="K2244" i="1"/>
  <c r="J2244" i="1"/>
  <c r="I2244" i="1"/>
  <c r="H2244" i="1"/>
  <c r="G2244" i="1"/>
  <c r="E2244" i="1"/>
  <c r="D2244" i="1"/>
  <c r="C2244" i="1"/>
  <c r="AL2243" i="1"/>
  <c r="AH2243" i="1"/>
  <c r="AG2243" i="1"/>
  <c r="AE2243" i="1"/>
  <c r="V2243" i="1"/>
  <c r="T2243" i="1"/>
  <c r="S2243" i="1"/>
  <c r="R2243" i="1"/>
  <c r="P2243" i="1"/>
  <c r="O2243" i="1"/>
  <c r="N2243" i="1"/>
  <c r="M2243" i="1"/>
  <c r="K2243" i="1"/>
  <c r="J2243" i="1"/>
  <c r="I2243" i="1"/>
  <c r="H2243" i="1"/>
  <c r="G2243" i="1"/>
  <c r="E2243" i="1"/>
  <c r="D2243" i="1"/>
  <c r="C2243" i="1"/>
  <c r="AL2242" i="1"/>
  <c r="AH2242" i="1"/>
  <c r="AG2242" i="1"/>
  <c r="AE2242" i="1"/>
  <c r="V2242" i="1"/>
  <c r="T2242" i="1"/>
  <c r="S2242" i="1"/>
  <c r="R2242" i="1"/>
  <c r="P2242" i="1"/>
  <c r="O2242" i="1"/>
  <c r="N2242" i="1"/>
  <c r="M2242" i="1"/>
  <c r="K2242" i="1"/>
  <c r="J2242" i="1"/>
  <c r="I2242" i="1"/>
  <c r="H2242" i="1"/>
  <c r="G2242" i="1"/>
  <c r="E2242" i="1"/>
  <c r="D2242" i="1"/>
  <c r="C2242" i="1"/>
  <c r="AL2241" i="1"/>
  <c r="AH2241" i="1"/>
  <c r="AG2241" i="1"/>
  <c r="AE2241" i="1"/>
  <c r="V2241" i="1"/>
  <c r="T2241" i="1"/>
  <c r="S2241" i="1"/>
  <c r="R2241" i="1"/>
  <c r="P2241" i="1"/>
  <c r="O2241" i="1"/>
  <c r="N2241" i="1"/>
  <c r="M2241" i="1"/>
  <c r="K2241" i="1"/>
  <c r="J2241" i="1"/>
  <c r="I2241" i="1"/>
  <c r="H2241" i="1"/>
  <c r="G2241" i="1"/>
  <c r="E2241" i="1"/>
  <c r="D2241" i="1"/>
  <c r="C2241" i="1"/>
  <c r="AL2240" i="1"/>
  <c r="AH2240" i="1"/>
  <c r="AG2240" i="1"/>
  <c r="AE2240" i="1"/>
  <c r="V2240" i="1"/>
  <c r="T2240" i="1"/>
  <c r="S2240" i="1"/>
  <c r="R2240" i="1"/>
  <c r="P2240" i="1"/>
  <c r="O2240" i="1"/>
  <c r="N2240" i="1"/>
  <c r="M2240" i="1"/>
  <c r="K2240" i="1"/>
  <c r="J2240" i="1"/>
  <c r="I2240" i="1"/>
  <c r="H2240" i="1"/>
  <c r="G2240" i="1"/>
  <c r="E2240" i="1"/>
  <c r="D2240" i="1"/>
  <c r="C2240" i="1"/>
  <c r="AL2239" i="1"/>
  <c r="AH2239" i="1"/>
  <c r="AG2239" i="1"/>
  <c r="AE2239" i="1"/>
  <c r="V2239" i="1"/>
  <c r="T2239" i="1"/>
  <c r="S2239" i="1"/>
  <c r="R2239" i="1"/>
  <c r="P2239" i="1"/>
  <c r="O2239" i="1"/>
  <c r="N2239" i="1"/>
  <c r="M2239" i="1"/>
  <c r="K2239" i="1"/>
  <c r="J2239" i="1"/>
  <c r="I2239" i="1"/>
  <c r="H2239" i="1"/>
  <c r="G2239" i="1"/>
  <c r="E2239" i="1"/>
  <c r="D2239" i="1"/>
  <c r="C2239" i="1"/>
  <c r="AL2238" i="1"/>
  <c r="AH2238" i="1"/>
  <c r="AG2238" i="1"/>
  <c r="AE2238" i="1"/>
  <c r="V2238" i="1"/>
  <c r="T2238" i="1"/>
  <c r="S2238" i="1"/>
  <c r="R2238" i="1"/>
  <c r="P2238" i="1"/>
  <c r="O2238" i="1"/>
  <c r="N2238" i="1"/>
  <c r="M2238" i="1"/>
  <c r="K2238" i="1"/>
  <c r="J2238" i="1"/>
  <c r="I2238" i="1"/>
  <c r="H2238" i="1"/>
  <c r="G2238" i="1"/>
  <c r="E2238" i="1"/>
  <c r="D2238" i="1"/>
  <c r="C2238" i="1"/>
  <c r="AL2237" i="1"/>
  <c r="AH2237" i="1"/>
  <c r="AG2237" i="1"/>
  <c r="AE2237" i="1"/>
  <c r="V2237" i="1"/>
  <c r="T2237" i="1"/>
  <c r="S2237" i="1"/>
  <c r="R2237" i="1"/>
  <c r="P2237" i="1"/>
  <c r="O2237" i="1"/>
  <c r="N2237" i="1"/>
  <c r="M2237" i="1"/>
  <c r="K2237" i="1"/>
  <c r="J2237" i="1"/>
  <c r="I2237" i="1"/>
  <c r="H2237" i="1"/>
  <c r="G2237" i="1"/>
  <c r="E2237" i="1"/>
  <c r="D2237" i="1"/>
  <c r="C2237" i="1"/>
  <c r="AL2236" i="1"/>
  <c r="AH2236" i="1"/>
  <c r="AG2236" i="1"/>
  <c r="AE2236" i="1"/>
  <c r="V2236" i="1"/>
  <c r="T2236" i="1"/>
  <c r="S2236" i="1"/>
  <c r="R2236" i="1"/>
  <c r="P2236" i="1"/>
  <c r="O2236" i="1"/>
  <c r="N2236" i="1"/>
  <c r="M2236" i="1"/>
  <c r="K2236" i="1"/>
  <c r="J2236" i="1"/>
  <c r="I2236" i="1"/>
  <c r="H2236" i="1"/>
  <c r="G2236" i="1"/>
  <c r="E2236" i="1"/>
  <c r="D2236" i="1"/>
  <c r="C2236" i="1"/>
  <c r="AL2235" i="1"/>
  <c r="AH2235" i="1"/>
  <c r="AG2235" i="1"/>
  <c r="AE2235" i="1"/>
  <c r="V2235" i="1"/>
  <c r="T2235" i="1"/>
  <c r="S2235" i="1"/>
  <c r="R2235" i="1"/>
  <c r="P2235" i="1"/>
  <c r="O2235" i="1"/>
  <c r="N2235" i="1"/>
  <c r="M2235" i="1"/>
  <c r="K2235" i="1"/>
  <c r="J2235" i="1"/>
  <c r="I2235" i="1"/>
  <c r="H2235" i="1"/>
  <c r="G2235" i="1"/>
  <c r="E2235" i="1"/>
  <c r="D2235" i="1"/>
  <c r="C2235" i="1"/>
  <c r="AL2234" i="1"/>
  <c r="AH2234" i="1"/>
  <c r="AG2234" i="1"/>
  <c r="AE2234" i="1"/>
  <c r="V2234" i="1"/>
  <c r="T2234" i="1"/>
  <c r="S2234" i="1"/>
  <c r="R2234" i="1"/>
  <c r="P2234" i="1"/>
  <c r="O2234" i="1"/>
  <c r="N2234" i="1"/>
  <c r="M2234" i="1"/>
  <c r="K2234" i="1"/>
  <c r="J2234" i="1"/>
  <c r="I2234" i="1"/>
  <c r="H2234" i="1"/>
  <c r="G2234" i="1"/>
  <c r="E2234" i="1"/>
  <c r="D2234" i="1"/>
  <c r="C2234" i="1"/>
  <c r="AL2233" i="1"/>
  <c r="AH2233" i="1"/>
  <c r="AG2233" i="1"/>
  <c r="AE2233" i="1"/>
  <c r="V2233" i="1"/>
  <c r="T2233" i="1"/>
  <c r="S2233" i="1"/>
  <c r="R2233" i="1"/>
  <c r="P2233" i="1"/>
  <c r="O2233" i="1"/>
  <c r="N2233" i="1"/>
  <c r="M2233" i="1"/>
  <c r="K2233" i="1"/>
  <c r="J2233" i="1"/>
  <c r="I2233" i="1"/>
  <c r="H2233" i="1"/>
  <c r="G2233" i="1"/>
  <c r="E2233" i="1"/>
  <c r="D2233" i="1"/>
  <c r="C2233" i="1"/>
  <c r="AL2232" i="1"/>
  <c r="AH2232" i="1"/>
  <c r="AG2232" i="1"/>
  <c r="AE2232" i="1"/>
  <c r="V2232" i="1"/>
  <c r="T2232" i="1"/>
  <c r="S2232" i="1"/>
  <c r="R2232" i="1"/>
  <c r="P2232" i="1"/>
  <c r="O2232" i="1"/>
  <c r="N2232" i="1"/>
  <c r="M2232" i="1"/>
  <c r="K2232" i="1"/>
  <c r="J2232" i="1"/>
  <c r="I2232" i="1"/>
  <c r="H2232" i="1"/>
  <c r="G2232" i="1"/>
  <c r="E2232" i="1"/>
  <c r="D2232" i="1"/>
  <c r="C2232" i="1"/>
  <c r="AL2231" i="1"/>
  <c r="AH2231" i="1"/>
  <c r="AG2231" i="1"/>
  <c r="AE2231" i="1"/>
  <c r="V2231" i="1"/>
  <c r="T2231" i="1"/>
  <c r="S2231" i="1"/>
  <c r="R2231" i="1"/>
  <c r="P2231" i="1"/>
  <c r="O2231" i="1"/>
  <c r="N2231" i="1"/>
  <c r="M2231" i="1"/>
  <c r="K2231" i="1"/>
  <c r="J2231" i="1"/>
  <c r="I2231" i="1"/>
  <c r="H2231" i="1"/>
  <c r="G2231" i="1"/>
  <c r="E2231" i="1"/>
  <c r="D2231" i="1"/>
  <c r="C2231" i="1"/>
  <c r="AL2230" i="1"/>
  <c r="AH2230" i="1"/>
  <c r="AG2230" i="1"/>
  <c r="AE2230" i="1"/>
  <c r="V2230" i="1"/>
  <c r="T2230" i="1"/>
  <c r="S2230" i="1"/>
  <c r="R2230" i="1"/>
  <c r="P2230" i="1"/>
  <c r="O2230" i="1"/>
  <c r="N2230" i="1"/>
  <c r="M2230" i="1"/>
  <c r="K2230" i="1"/>
  <c r="J2230" i="1"/>
  <c r="I2230" i="1"/>
  <c r="H2230" i="1"/>
  <c r="G2230" i="1"/>
  <c r="E2230" i="1"/>
  <c r="D2230" i="1"/>
  <c r="C2230" i="1"/>
  <c r="AL2229" i="1"/>
  <c r="AH2229" i="1"/>
  <c r="AG2229" i="1"/>
  <c r="AE2229" i="1"/>
  <c r="V2229" i="1"/>
  <c r="T2229" i="1"/>
  <c r="S2229" i="1"/>
  <c r="R2229" i="1"/>
  <c r="P2229" i="1"/>
  <c r="O2229" i="1"/>
  <c r="N2229" i="1"/>
  <c r="M2229" i="1"/>
  <c r="K2229" i="1"/>
  <c r="J2229" i="1"/>
  <c r="I2229" i="1"/>
  <c r="H2229" i="1"/>
  <c r="G2229" i="1"/>
  <c r="E2229" i="1"/>
  <c r="D2229" i="1"/>
  <c r="C2229" i="1"/>
  <c r="AL2228" i="1"/>
  <c r="AH2228" i="1"/>
  <c r="AG2228" i="1"/>
  <c r="AE2228" i="1"/>
  <c r="V2228" i="1"/>
  <c r="T2228" i="1"/>
  <c r="S2228" i="1"/>
  <c r="R2228" i="1"/>
  <c r="P2228" i="1"/>
  <c r="O2228" i="1"/>
  <c r="N2228" i="1"/>
  <c r="M2228" i="1"/>
  <c r="K2228" i="1"/>
  <c r="J2228" i="1"/>
  <c r="I2228" i="1"/>
  <c r="H2228" i="1"/>
  <c r="G2228" i="1"/>
  <c r="E2228" i="1"/>
  <c r="D2228" i="1"/>
  <c r="C2228" i="1"/>
  <c r="AL2227" i="1"/>
  <c r="AH2227" i="1"/>
  <c r="AG2227" i="1"/>
  <c r="AE2227" i="1"/>
  <c r="V2227" i="1"/>
  <c r="T2227" i="1"/>
  <c r="S2227" i="1"/>
  <c r="R2227" i="1"/>
  <c r="P2227" i="1"/>
  <c r="O2227" i="1"/>
  <c r="N2227" i="1"/>
  <c r="M2227" i="1"/>
  <c r="K2227" i="1"/>
  <c r="J2227" i="1"/>
  <c r="I2227" i="1"/>
  <c r="H2227" i="1"/>
  <c r="G2227" i="1"/>
  <c r="E2227" i="1"/>
  <c r="D2227" i="1"/>
  <c r="C2227" i="1"/>
  <c r="AL2226" i="1"/>
  <c r="AH2226" i="1"/>
  <c r="AG2226" i="1"/>
  <c r="AE2226" i="1"/>
  <c r="V2226" i="1"/>
  <c r="T2226" i="1"/>
  <c r="S2226" i="1"/>
  <c r="R2226" i="1"/>
  <c r="P2226" i="1"/>
  <c r="O2226" i="1"/>
  <c r="N2226" i="1"/>
  <c r="M2226" i="1"/>
  <c r="K2226" i="1"/>
  <c r="J2226" i="1"/>
  <c r="I2226" i="1"/>
  <c r="H2226" i="1"/>
  <c r="G2226" i="1"/>
  <c r="E2226" i="1"/>
  <c r="D2226" i="1"/>
  <c r="C2226" i="1"/>
  <c r="AL2225" i="1"/>
  <c r="AH2225" i="1"/>
  <c r="AG2225" i="1"/>
  <c r="AE2225" i="1"/>
  <c r="V2225" i="1"/>
  <c r="T2225" i="1"/>
  <c r="S2225" i="1"/>
  <c r="R2225" i="1"/>
  <c r="P2225" i="1"/>
  <c r="O2225" i="1"/>
  <c r="N2225" i="1"/>
  <c r="M2225" i="1"/>
  <c r="K2225" i="1"/>
  <c r="J2225" i="1"/>
  <c r="I2225" i="1"/>
  <c r="H2225" i="1"/>
  <c r="G2225" i="1"/>
  <c r="E2225" i="1"/>
  <c r="D2225" i="1"/>
  <c r="C2225" i="1"/>
  <c r="AL2224" i="1"/>
  <c r="AH2224" i="1"/>
  <c r="AG2224" i="1"/>
  <c r="AE2224" i="1"/>
  <c r="V2224" i="1"/>
  <c r="T2224" i="1"/>
  <c r="S2224" i="1"/>
  <c r="R2224" i="1"/>
  <c r="P2224" i="1"/>
  <c r="O2224" i="1"/>
  <c r="N2224" i="1"/>
  <c r="M2224" i="1"/>
  <c r="K2224" i="1"/>
  <c r="J2224" i="1"/>
  <c r="I2224" i="1"/>
  <c r="H2224" i="1"/>
  <c r="G2224" i="1"/>
  <c r="E2224" i="1"/>
  <c r="D2224" i="1"/>
  <c r="C2224" i="1"/>
  <c r="AL2223" i="1"/>
  <c r="AH2223" i="1"/>
  <c r="AG2223" i="1"/>
  <c r="AE2223" i="1"/>
  <c r="V2223" i="1"/>
  <c r="T2223" i="1"/>
  <c r="S2223" i="1"/>
  <c r="R2223" i="1"/>
  <c r="P2223" i="1"/>
  <c r="O2223" i="1"/>
  <c r="N2223" i="1"/>
  <c r="M2223" i="1"/>
  <c r="K2223" i="1"/>
  <c r="J2223" i="1"/>
  <c r="I2223" i="1"/>
  <c r="H2223" i="1"/>
  <c r="G2223" i="1"/>
  <c r="E2223" i="1"/>
  <c r="D2223" i="1"/>
  <c r="C2223" i="1"/>
  <c r="AL2222" i="1"/>
  <c r="AH2222" i="1"/>
  <c r="AG2222" i="1"/>
  <c r="AE2222" i="1"/>
  <c r="V2222" i="1"/>
  <c r="T2222" i="1"/>
  <c r="S2222" i="1"/>
  <c r="R2222" i="1"/>
  <c r="P2222" i="1"/>
  <c r="O2222" i="1"/>
  <c r="N2222" i="1"/>
  <c r="M2222" i="1"/>
  <c r="K2222" i="1"/>
  <c r="J2222" i="1"/>
  <c r="I2222" i="1"/>
  <c r="H2222" i="1"/>
  <c r="G2222" i="1"/>
  <c r="E2222" i="1"/>
  <c r="D2222" i="1"/>
  <c r="C2222" i="1"/>
  <c r="AL2221" i="1"/>
  <c r="AH2221" i="1"/>
  <c r="AG2221" i="1"/>
  <c r="AE2221" i="1"/>
  <c r="V2221" i="1"/>
  <c r="T2221" i="1"/>
  <c r="S2221" i="1"/>
  <c r="R2221" i="1"/>
  <c r="P2221" i="1"/>
  <c r="O2221" i="1"/>
  <c r="N2221" i="1"/>
  <c r="M2221" i="1"/>
  <c r="K2221" i="1"/>
  <c r="J2221" i="1"/>
  <c r="I2221" i="1"/>
  <c r="H2221" i="1"/>
  <c r="G2221" i="1"/>
  <c r="E2221" i="1"/>
  <c r="D2221" i="1"/>
  <c r="C2221" i="1"/>
  <c r="AL2220" i="1"/>
  <c r="AH2220" i="1"/>
  <c r="AG2220" i="1"/>
  <c r="AE2220" i="1"/>
  <c r="V2220" i="1"/>
  <c r="T2220" i="1"/>
  <c r="S2220" i="1"/>
  <c r="R2220" i="1"/>
  <c r="P2220" i="1"/>
  <c r="O2220" i="1"/>
  <c r="N2220" i="1"/>
  <c r="M2220" i="1"/>
  <c r="K2220" i="1"/>
  <c r="J2220" i="1"/>
  <c r="I2220" i="1"/>
  <c r="H2220" i="1"/>
  <c r="G2220" i="1"/>
  <c r="E2220" i="1"/>
  <c r="D2220" i="1"/>
  <c r="C2220" i="1"/>
  <c r="AL2219" i="1"/>
  <c r="AH2219" i="1"/>
  <c r="AG2219" i="1"/>
  <c r="AE2219" i="1"/>
  <c r="V2219" i="1"/>
  <c r="T2219" i="1"/>
  <c r="S2219" i="1"/>
  <c r="R2219" i="1"/>
  <c r="P2219" i="1"/>
  <c r="O2219" i="1"/>
  <c r="N2219" i="1"/>
  <c r="M2219" i="1"/>
  <c r="K2219" i="1"/>
  <c r="J2219" i="1"/>
  <c r="I2219" i="1"/>
  <c r="H2219" i="1"/>
  <c r="G2219" i="1"/>
  <c r="E2219" i="1"/>
  <c r="D2219" i="1"/>
  <c r="C2219" i="1"/>
  <c r="AL2218" i="1"/>
  <c r="AH2218" i="1"/>
  <c r="AG2218" i="1"/>
  <c r="AE2218" i="1"/>
  <c r="V2218" i="1"/>
  <c r="T2218" i="1"/>
  <c r="S2218" i="1"/>
  <c r="R2218" i="1"/>
  <c r="P2218" i="1"/>
  <c r="O2218" i="1"/>
  <c r="N2218" i="1"/>
  <c r="M2218" i="1"/>
  <c r="K2218" i="1"/>
  <c r="J2218" i="1"/>
  <c r="I2218" i="1"/>
  <c r="H2218" i="1"/>
  <c r="G2218" i="1"/>
  <c r="E2218" i="1"/>
  <c r="D2218" i="1"/>
  <c r="C2218" i="1"/>
  <c r="AL2217" i="1"/>
  <c r="AH2217" i="1"/>
  <c r="AG2217" i="1"/>
  <c r="AE2217" i="1"/>
  <c r="V2217" i="1"/>
  <c r="T2217" i="1"/>
  <c r="S2217" i="1"/>
  <c r="R2217" i="1"/>
  <c r="P2217" i="1"/>
  <c r="O2217" i="1"/>
  <c r="N2217" i="1"/>
  <c r="M2217" i="1"/>
  <c r="K2217" i="1"/>
  <c r="J2217" i="1"/>
  <c r="I2217" i="1"/>
  <c r="H2217" i="1"/>
  <c r="G2217" i="1"/>
  <c r="E2217" i="1"/>
  <c r="D2217" i="1"/>
  <c r="C2217" i="1"/>
  <c r="AL2216" i="1"/>
  <c r="AH2216" i="1"/>
  <c r="AG2216" i="1"/>
  <c r="AE2216" i="1"/>
  <c r="V2216" i="1"/>
  <c r="T2216" i="1"/>
  <c r="S2216" i="1"/>
  <c r="R2216" i="1"/>
  <c r="P2216" i="1"/>
  <c r="O2216" i="1"/>
  <c r="N2216" i="1"/>
  <c r="M2216" i="1"/>
  <c r="K2216" i="1"/>
  <c r="J2216" i="1"/>
  <c r="I2216" i="1"/>
  <c r="H2216" i="1"/>
  <c r="G2216" i="1"/>
  <c r="E2216" i="1"/>
  <c r="D2216" i="1"/>
  <c r="C2216" i="1"/>
  <c r="AL2215" i="1"/>
  <c r="AH2215" i="1"/>
  <c r="AG2215" i="1"/>
  <c r="AE2215" i="1"/>
  <c r="V2215" i="1"/>
  <c r="T2215" i="1"/>
  <c r="S2215" i="1"/>
  <c r="R2215" i="1"/>
  <c r="P2215" i="1"/>
  <c r="O2215" i="1"/>
  <c r="N2215" i="1"/>
  <c r="M2215" i="1"/>
  <c r="K2215" i="1"/>
  <c r="J2215" i="1"/>
  <c r="I2215" i="1"/>
  <c r="H2215" i="1"/>
  <c r="G2215" i="1"/>
  <c r="E2215" i="1"/>
  <c r="D2215" i="1"/>
  <c r="C2215" i="1"/>
  <c r="AL2214" i="1"/>
  <c r="AH2214" i="1"/>
  <c r="AG2214" i="1"/>
  <c r="AE2214" i="1"/>
  <c r="V2214" i="1"/>
  <c r="T2214" i="1"/>
  <c r="S2214" i="1"/>
  <c r="R2214" i="1"/>
  <c r="P2214" i="1"/>
  <c r="O2214" i="1"/>
  <c r="N2214" i="1"/>
  <c r="M2214" i="1"/>
  <c r="K2214" i="1"/>
  <c r="J2214" i="1"/>
  <c r="I2214" i="1"/>
  <c r="H2214" i="1"/>
  <c r="G2214" i="1"/>
  <c r="E2214" i="1"/>
  <c r="D2214" i="1"/>
  <c r="C2214" i="1"/>
  <c r="AL2213" i="1"/>
  <c r="AH2213" i="1"/>
  <c r="AG2213" i="1"/>
  <c r="AE2213" i="1"/>
  <c r="V2213" i="1"/>
  <c r="T2213" i="1"/>
  <c r="S2213" i="1"/>
  <c r="R2213" i="1"/>
  <c r="P2213" i="1"/>
  <c r="O2213" i="1"/>
  <c r="N2213" i="1"/>
  <c r="M2213" i="1"/>
  <c r="K2213" i="1"/>
  <c r="J2213" i="1"/>
  <c r="I2213" i="1"/>
  <c r="H2213" i="1"/>
  <c r="G2213" i="1"/>
  <c r="E2213" i="1"/>
  <c r="D2213" i="1"/>
  <c r="C2213" i="1"/>
  <c r="AL2212" i="1"/>
  <c r="AH2212" i="1"/>
  <c r="AG2212" i="1"/>
  <c r="AE2212" i="1"/>
  <c r="V2212" i="1"/>
  <c r="T2212" i="1"/>
  <c r="S2212" i="1"/>
  <c r="R2212" i="1"/>
  <c r="P2212" i="1"/>
  <c r="O2212" i="1"/>
  <c r="N2212" i="1"/>
  <c r="M2212" i="1"/>
  <c r="K2212" i="1"/>
  <c r="J2212" i="1"/>
  <c r="I2212" i="1"/>
  <c r="H2212" i="1"/>
  <c r="G2212" i="1"/>
  <c r="E2212" i="1"/>
  <c r="D2212" i="1"/>
  <c r="C2212" i="1"/>
  <c r="AL2211" i="1"/>
  <c r="AH2211" i="1"/>
  <c r="AG2211" i="1"/>
  <c r="AE2211" i="1"/>
  <c r="V2211" i="1"/>
  <c r="T2211" i="1"/>
  <c r="S2211" i="1"/>
  <c r="R2211" i="1"/>
  <c r="P2211" i="1"/>
  <c r="O2211" i="1"/>
  <c r="N2211" i="1"/>
  <c r="M2211" i="1"/>
  <c r="K2211" i="1"/>
  <c r="J2211" i="1"/>
  <c r="I2211" i="1"/>
  <c r="H2211" i="1"/>
  <c r="G2211" i="1"/>
  <c r="E2211" i="1"/>
  <c r="D2211" i="1"/>
  <c r="C2211" i="1"/>
  <c r="AL2210" i="1"/>
  <c r="AH2210" i="1"/>
  <c r="AG2210" i="1"/>
  <c r="AE2210" i="1"/>
  <c r="V2210" i="1"/>
  <c r="T2210" i="1"/>
  <c r="S2210" i="1"/>
  <c r="R2210" i="1"/>
  <c r="P2210" i="1"/>
  <c r="O2210" i="1"/>
  <c r="N2210" i="1"/>
  <c r="M2210" i="1"/>
  <c r="K2210" i="1"/>
  <c r="J2210" i="1"/>
  <c r="I2210" i="1"/>
  <c r="H2210" i="1"/>
  <c r="G2210" i="1"/>
  <c r="E2210" i="1"/>
  <c r="D2210" i="1"/>
  <c r="C2210" i="1"/>
  <c r="AL2209" i="1"/>
  <c r="AH2209" i="1"/>
  <c r="AG2209" i="1"/>
  <c r="AE2209" i="1"/>
  <c r="V2209" i="1"/>
  <c r="T2209" i="1"/>
  <c r="S2209" i="1"/>
  <c r="R2209" i="1"/>
  <c r="P2209" i="1"/>
  <c r="O2209" i="1"/>
  <c r="N2209" i="1"/>
  <c r="M2209" i="1"/>
  <c r="K2209" i="1"/>
  <c r="J2209" i="1"/>
  <c r="I2209" i="1"/>
  <c r="H2209" i="1"/>
  <c r="G2209" i="1"/>
  <c r="E2209" i="1"/>
  <c r="D2209" i="1"/>
  <c r="C2209" i="1"/>
  <c r="AL2208" i="1"/>
  <c r="AH2208" i="1"/>
  <c r="AG2208" i="1"/>
  <c r="AE2208" i="1"/>
  <c r="V2208" i="1"/>
  <c r="T2208" i="1"/>
  <c r="S2208" i="1"/>
  <c r="R2208" i="1"/>
  <c r="P2208" i="1"/>
  <c r="O2208" i="1"/>
  <c r="N2208" i="1"/>
  <c r="M2208" i="1"/>
  <c r="K2208" i="1"/>
  <c r="J2208" i="1"/>
  <c r="I2208" i="1"/>
  <c r="H2208" i="1"/>
  <c r="G2208" i="1"/>
  <c r="E2208" i="1"/>
  <c r="D2208" i="1"/>
  <c r="C2208" i="1"/>
  <c r="AL2207" i="1"/>
  <c r="AH2207" i="1"/>
  <c r="AG2207" i="1"/>
  <c r="AE2207" i="1"/>
  <c r="V2207" i="1"/>
  <c r="T2207" i="1"/>
  <c r="S2207" i="1"/>
  <c r="R2207" i="1"/>
  <c r="P2207" i="1"/>
  <c r="O2207" i="1"/>
  <c r="N2207" i="1"/>
  <c r="M2207" i="1"/>
  <c r="K2207" i="1"/>
  <c r="J2207" i="1"/>
  <c r="I2207" i="1"/>
  <c r="H2207" i="1"/>
  <c r="G2207" i="1"/>
  <c r="E2207" i="1"/>
  <c r="D2207" i="1"/>
  <c r="C2207" i="1"/>
  <c r="AL2206" i="1"/>
  <c r="AH2206" i="1"/>
  <c r="AG2206" i="1"/>
  <c r="AE2206" i="1"/>
  <c r="V2206" i="1"/>
  <c r="T2206" i="1"/>
  <c r="S2206" i="1"/>
  <c r="R2206" i="1"/>
  <c r="P2206" i="1"/>
  <c r="O2206" i="1"/>
  <c r="N2206" i="1"/>
  <c r="M2206" i="1"/>
  <c r="K2206" i="1"/>
  <c r="J2206" i="1"/>
  <c r="I2206" i="1"/>
  <c r="H2206" i="1"/>
  <c r="G2206" i="1"/>
  <c r="E2206" i="1"/>
  <c r="D2206" i="1"/>
  <c r="C2206" i="1"/>
  <c r="AL2205" i="1"/>
  <c r="AH2205" i="1"/>
  <c r="AG2205" i="1"/>
  <c r="AE2205" i="1"/>
  <c r="V2205" i="1"/>
  <c r="T2205" i="1"/>
  <c r="S2205" i="1"/>
  <c r="R2205" i="1"/>
  <c r="P2205" i="1"/>
  <c r="O2205" i="1"/>
  <c r="N2205" i="1"/>
  <c r="M2205" i="1"/>
  <c r="K2205" i="1"/>
  <c r="J2205" i="1"/>
  <c r="I2205" i="1"/>
  <c r="H2205" i="1"/>
  <c r="G2205" i="1"/>
  <c r="E2205" i="1"/>
  <c r="D2205" i="1"/>
  <c r="C2205" i="1"/>
  <c r="AL2204" i="1"/>
  <c r="AH2204" i="1"/>
  <c r="AG2204" i="1"/>
  <c r="AE2204" i="1"/>
  <c r="V2204" i="1"/>
  <c r="T2204" i="1"/>
  <c r="S2204" i="1"/>
  <c r="R2204" i="1"/>
  <c r="P2204" i="1"/>
  <c r="O2204" i="1"/>
  <c r="N2204" i="1"/>
  <c r="M2204" i="1"/>
  <c r="K2204" i="1"/>
  <c r="J2204" i="1"/>
  <c r="I2204" i="1"/>
  <c r="H2204" i="1"/>
  <c r="G2204" i="1"/>
  <c r="E2204" i="1"/>
  <c r="D2204" i="1"/>
  <c r="C2204" i="1"/>
  <c r="AL2203" i="1"/>
  <c r="AH2203" i="1"/>
  <c r="AG2203" i="1"/>
  <c r="AE2203" i="1"/>
  <c r="V2203" i="1"/>
  <c r="T2203" i="1"/>
  <c r="S2203" i="1"/>
  <c r="R2203" i="1"/>
  <c r="P2203" i="1"/>
  <c r="O2203" i="1"/>
  <c r="N2203" i="1"/>
  <c r="M2203" i="1"/>
  <c r="K2203" i="1"/>
  <c r="J2203" i="1"/>
  <c r="I2203" i="1"/>
  <c r="H2203" i="1"/>
  <c r="G2203" i="1"/>
  <c r="E2203" i="1"/>
  <c r="D2203" i="1"/>
  <c r="C2203" i="1"/>
  <c r="AL2202" i="1"/>
  <c r="AH2202" i="1"/>
  <c r="AG2202" i="1"/>
  <c r="AE2202" i="1"/>
  <c r="V2202" i="1"/>
  <c r="T2202" i="1"/>
  <c r="S2202" i="1"/>
  <c r="R2202" i="1"/>
  <c r="P2202" i="1"/>
  <c r="O2202" i="1"/>
  <c r="N2202" i="1"/>
  <c r="M2202" i="1"/>
  <c r="K2202" i="1"/>
  <c r="J2202" i="1"/>
  <c r="I2202" i="1"/>
  <c r="H2202" i="1"/>
  <c r="G2202" i="1"/>
  <c r="E2202" i="1"/>
  <c r="D2202" i="1"/>
  <c r="C2202" i="1"/>
  <c r="AL2201" i="1"/>
  <c r="AH2201" i="1"/>
  <c r="AG2201" i="1"/>
  <c r="AE2201" i="1"/>
  <c r="V2201" i="1"/>
  <c r="T2201" i="1"/>
  <c r="S2201" i="1"/>
  <c r="R2201" i="1"/>
  <c r="P2201" i="1"/>
  <c r="O2201" i="1"/>
  <c r="N2201" i="1"/>
  <c r="M2201" i="1"/>
  <c r="K2201" i="1"/>
  <c r="J2201" i="1"/>
  <c r="I2201" i="1"/>
  <c r="H2201" i="1"/>
  <c r="G2201" i="1"/>
  <c r="E2201" i="1"/>
  <c r="D2201" i="1"/>
  <c r="C2201" i="1"/>
  <c r="AL2200" i="1"/>
  <c r="AH2200" i="1"/>
  <c r="AG2200" i="1"/>
  <c r="AE2200" i="1"/>
  <c r="V2200" i="1"/>
  <c r="T2200" i="1"/>
  <c r="S2200" i="1"/>
  <c r="R2200" i="1"/>
  <c r="P2200" i="1"/>
  <c r="O2200" i="1"/>
  <c r="N2200" i="1"/>
  <c r="M2200" i="1"/>
  <c r="K2200" i="1"/>
  <c r="J2200" i="1"/>
  <c r="I2200" i="1"/>
  <c r="H2200" i="1"/>
  <c r="G2200" i="1"/>
  <c r="E2200" i="1"/>
  <c r="D2200" i="1"/>
  <c r="C2200" i="1"/>
  <c r="AL2199" i="1"/>
  <c r="AH2199" i="1"/>
  <c r="AG2199" i="1"/>
  <c r="AE2199" i="1"/>
  <c r="V2199" i="1"/>
  <c r="T2199" i="1"/>
  <c r="S2199" i="1"/>
  <c r="R2199" i="1"/>
  <c r="P2199" i="1"/>
  <c r="O2199" i="1"/>
  <c r="N2199" i="1"/>
  <c r="M2199" i="1"/>
  <c r="K2199" i="1"/>
  <c r="J2199" i="1"/>
  <c r="I2199" i="1"/>
  <c r="H2199" i="1"/>
  <c r="G2199" i="1"/>
  <c r="E2199" i="1"/>
  <c r="D2199" i="1"/>
  <c r="C2199" i="1"/>
  <c r="AL2198" i="1"/>
  <c r="AH2198" i="1"/>
  <c r="AG2198" i="1"/>
  <c r="AE2198" i="1"/>
  <c r="V2198" i="1"/>
  <c r="T2198" i="1"/>
  <c r="S2198" i="1"/>
  <c r="R2198" i="1"/>
  <c r="P2198" i="1"/>
  <c r="O2198" i="1"/>
  <c r="N2198" i="1"/>
  <c r="M2198" i="1"/>
  <c r="K2198" i="1"/>
  <c r="J2198" i="1"/>
  <c r="I2198" i="1"/>
  <c r="H2198" i="1"/>
  <c r="G2198" i="1"/>
  <c r="E2198" i="1"/>
  <c r="D2198" i="1"/>
  <c r="C2198" i="1"/>
  <c r="AL2197" i="1"/>
  <c r="AH2197" i="1"/>
  <c r="AG2197" i="1"/>
  <c r="AE2197" i="1"/>
  <c r="V2197" i="1"/>
  <c r="T2197" i="1"/>
  <c r="S2197" i="1"/>
  <c r="R2197" i="1"/>
  <c r="P2197" i="1"/>
  <c r="O2197" i="1"/>
  <c r="N2197" i="1"/>
  <c r="M2197" i="1"/>
  <c r="K2197" i="1"/>
  <c r="J2197" i="1"/>
  <c r="I2197" i="1"/>
  <c r="H2197" i="1"/>
  <c r="G2197" i="1"/>
  <c r="E2197" i="1"/>
  <c r="D2197" i="1"/>
  <c r="C2197" i="1"/>
  <c r="AL2196" i="1"/>
  <c r="AH2196" i="1"/>
  <c r="AG2196" i="1"/>
  <c r="AE2196" i="1"/>
  <c r="V2196" i="1"/>
  <c r="T2196" i="1"/>
  <c r="S2196" i="1"/>
  <c r="R2196" i="1"/>
  <c r="P2196" i="1"/>
  <c r="O2196" i="1"/>
  <c r="N2196" i="1"/>
  <c r="M2196" i="1"/>
  <c r="K2196" i="1"/>
  <c r="J2196" i="1"/>
  <c r="I2196" i="1"/>
  <c r="H2196" i="1"/>
  <c r="G2196" i="1"/>
  <c r="E2196" i="1"/>
  <c r="D2196" i="1"/>
  <c r="C2196" i="1"/>
  <c r="AL2195" i="1"/>
  <c r="AH2195" i="1"/>
  <c r="AG2195" i="1"/>
  <c r="AE2195" i="1"/>
  <c r="V2195" i="1"/>
  <c r="T2195" i="1"/>
  <c r="S2195" i="1"/>
  <c r="R2195" i="1"/>
  <c r="P2195" i="1"/>
  <c r="O2195" i="1"/>
  <c r="N2195" i="1"/>
  <c r="M2195" i="1"/>
  <c r="K2195" i="1"/>
  <c r="J2195" i="1"/>
  <c r="I2195" i="1"/>
  <c r="H2195" i="1"/>
  <c r="G2195" i="1"/>
  <c r="E2195" i="1"/>
  <c r="D2195" i="1"/>
  <c r="C2195" i="1"/>
  <c r="AL2194" i="1"/>
  <c r="AH2194" i="1"/>
  <c r="AG2194" i="1"/>
  <c r="AE2194" i="1"/>
  <c r="V2194" i="1"/>
  <c r="T2194" i="1"/>
  <c r="S2194" i="1"/>
  <c r="R2194" i="1"/>
  <c r="P2194" i="1"/>
  <c r="O2194" i="1"/>
  <c r="N2194" i="1"/>
  <c r="M2194" i="1"/>
  <c r="K2194" i="1"/>
  <c r="J2194" i="1"/>
  <c r="I2194" i="1"/>
  <c r="H2194" i="1"/>
  <c r="G2194" i="1"/>
  <c r="E2194" i="1"/>
  <c r="D2194" i="1"/>
  <c r="C2194" i="1"/>
  <c r="AL2193" i="1"/>
  <c r="AH2193" i="1"/>
  <c r="AG2193" i="1"/>
  <c r="AE2193" i="1"/>
  <c r="V2193" i="1"/>
  <c r="T2193" i="1"/>
  <c r="S2193" i="1"/>
  <c r="R2193" i="1"/>
  <c r="P2193" i="1"/>
  <c r="O2193" i="1"/>
  <c r="N2193" i="1"/>
  <c r="M2193" i="1"/>
  <c r="K2193" i="1"/>
  <c r="J2193" i="1"/>
  <c r="I2193" i="1"/>
  <c r="H2193" i="1"/>
  <c r="G2193" i="1"/>
  <c r="E2193" i="1"/>
  <c r="D2193" i="1"/>
  <c r="C2193" i="1"/>
  <c r="AL2192" i="1"/>
  <c r="AH2192" i="1"/>
  <c r="AG2192" i="1"/>
  <c r="AE2192" i="1"/>
  <c r="V2192" i="1"/>
  <c r="T2192" i="1"/>
  <c r="S2192" i="1"/>
  <c r="R2192" i="1"/>
  <c r="P2192" i="1"/>
  <c r="O2192" i="1"/>
  <c r="N2192" i="1"/>
  <c r="M2192" i="1"/>
  <c r="K2192" i="1"/>
  <c r="J2192" i="1"/>
  <c r="I2192" i="1"/>
  <c r="H2192" i="1"/>
  <c r="G2192" i="1"/>
  <c r="E2192" i="1"/>
  <c r="D2192" i="1"/>
  <c r="C2192" i="1"/>
  <c r="AL2191" i="1"/>
  <c r="AH2191" i="1"/>
  <c r="AG2191" i="1"/>
  <c r="AE2191" i="1"/>
  <c r="V2191" i="1"/>
  <c r="T2191" i="1"/>
  <c r="S2191" i="1"/>
  <c r="R2191" i="1"/>
  <c r="P2191" i="1"/>
  <c r="O2191" i="1"/>
  <c r="N2191" i="1"/>
  <c r="M2191" i="1"/>
  <c r="K2191" i="1"/>
  <c r="J2191" i="1"/>
  <c r="I2191" i="1"/>
  <c r="H2191" i="1"/>
  <c r="G2191" i="1"/>
  <c r="E2191" i="1"/>
  <c r="D2191" i="1"/>
  <c r="C2191" i="1"/>
  <c r="AL2190" i="1"/>
  <c r="AH2190" i="1"/>
  <c r="AG2190" i="1"/>
  <c r="AE2190" i="1"/>
  <c r="V2190" i="1"/>
  <c r="T2190" i="1"/>
  <c r="S2190" i="1"/>
  <c r="R2190" i="1"/>
  <c r="P2190" i="1"/>
  <c r="O2190" i="1"/>
  <c r="N2190" i="1"/>
  <c r="M2190" i="1"/>
  <c r="K2190" i="1"/>
  <c r="J2190" i="1"/>
  <c r="I2190" i="1"/>
  <c r="H2190" i="1"/>
  <c r="G2190" i="1"/>
  <c r="E2190" i="1"/>
  <c r="D2190" i="1"/>
  <c r="C2190" i="1"/>
  <c r="AL2189" i="1"/>
  <c r="AH2189" i="1"/>
  <c r="AG2189" i="1"/>
  <c r="AE2189" i="1"/>
  <c r="V2189" i="1"/>
  <c r="T2189" i="1"/>
  <c r="S2189" i="1"/>
  <c r="R2189" i="1"/>
  <c r="P2189" i="1"/>
  <c r="O2189" i="1"/>
  <c r="N2189" i="1"/>
  <c r="M2189" i="1"/>
  <c r="K2189" i="1"/>
  <c r="J2189" i="1"/>
  <c r="I2189" i="1"/>
  <c r="H2189" i="1"/>
  <c r="G2189" i="1"/>
  <c r="E2189" i="1"/>
  <c r="D2189" i="1"/>
  <c r="C2189" i="1"/>
  <c r="AL2188" i="1"/>
  <c r="AH2188" i="1"/>
  <c r="AG2188" i="1"/>
  <c r="AE2188" i="1"/>
  <c r="V2188" i="1"/>
  <c r="T2188" i="1"/>
  <c r="S2188" i="1"/>
  <c r="R2188" i="1"/>
  <c r="P2188" i="1"/>
  <c r="O2188" i="1"/>
  <c r="N2188" i="1"/>
  <c r="M2188" i="1"/>
  <c r="K2188" i="1"/>
  <c r="J2188" i="1"/>
  <c r="I2188" i="1"/>
  <c r="H2188" i="1"/>
  <c r="G2188" i="1"/>
  <c r="E2188" i="1"/>
  <c r="D2188" i="1"/>
  <c r="C2188" i="1"/>
  <c r="AL2187" i="1"/>
  <c r="AH2187" i="1"/>
  <c r="AG2187" i="1"/>
  <c r="V2187" i="1"/>
  <c r="T2187" i="1"/>
  <c r="S2187" i="1"/>
  <c r="R2187" i="1"/>
  <c r="P2187" i="1"/>
  <c r="O2187" i="1"/>
  <c r="N2187" i="1"/>
  <c r="M2187" i="1"/>
  <c r="K2187" i="1"/>
  <c r="J2187" i="1"/>
  <c r="I2187" i="1"/>
  <c r="H2187" i="1"/>
  <c r="G2187" i="1"/>
  <c r="E2187" i="1"/>
  <c r="D2187" i="1"/>
  <c r="C2187" i="1"/>
  <c r="AL2186" i="1"/>
  <c r="AH2186" i="1"/>
  <c r="AG2186" i="1"/>
  <c r="AE2186" i="1"/>
  <c r="V2186" i="1"/>
  <c r="T2186" i="1"/>
  <c r="S2186" i="1"/>
  <c r="R2186" i="1"/>
  <c r="P2186" i="1"/>
  <c r="O2186" i="1"/>
  <c r="N2186" i="1"/>
  <c r="M2186" i="1"/>
  <c r="K2186" i="1"/>
  <c r="J2186" i="1"/>
  <c r="I2186" i="1"/>
  <c r="H2186" i="1"/>
  <c r="G2186" i="1"/>
  <c r="E2186" i="1"/>
  <c r="D2186" i="1"/>
  <c r="C2186" i="1"/>
  <c r="AL2185" i="1"/>
  <c r="AH2185" i="1"/>
  <c r="AG2185" i="1"/>
  <c r="V2185" i="1"/>
  <c r="T2185" i="1"/>
  <c r="S2185" i="1"/>
  <c r="R2185" i="1"/>
  <c r="P2185" i="1"/>
  <c r="O2185" i="1"/>
  <c r="N2185" i="1"/>
  <c r="M2185" i="1"/>
  <c r="K2185" i="1"/>
  <c r="J2185" i="1"/>
  <c r="I2185" i="1"/>
  <c r="H2185" i="1"/>
  <c r="G2185" i="1"/>
  <c r="E2185" i="1"/>
  <c r="D2185" i="1"/>
  <c r="C2185" i="1"/>
  <c r="AL2184" i="1"/>
  <c r="AH2184" i="1"/>
  <c r="AG2184" i="1"/>
  <c r="AE2184" i="1"/>
  <c r="V2184" i="1"/>
  <c r="T2184" i="1"/>
  <c r="S2184" i="1"/>
  <c r="R2184" i="1"/>
  <c r="P2184" i="1"/>
  <c r="O2184" i="1"/>
  <c r="N2184" i="1"/>
  <c r="M2184" i="1"/>
  <c r="K2184" i="1"/>
  <c r="J2184" i="1"/>
  <c r="I2184" i="1"/>
  <c r="H2184" i="1"/>
  <c r="G2184" i="1"/>
  <c r="E2184" i="1"/>
  <c r="D2184" i="1"/>
  <c r="C2184" i="1"/>
  <c r="AL2183" i="1"/>
  <c r="AH2183" i="1"/>
  <c r="AG2183" i="1"/>
  <c r="AE2183" i="1"/>
  <c r="V2183" i="1"/>
  <c r="T2183" i="1"/>
  <c r="S2183" i="1"/>
  <c r="R2183" i="1"/>
  <c r="P2183" i="1"/>
  <c r="O2183" i="1"/>
  <c r="N2183" i="1"/>
  <c r="M2183" i="1"/>
  <c r="K2183" i="1"/>
  <c r="J2183" i="1"/>
  <c r="I2183" i="1"/>
  <c r="H2183" i="1"/>
  <c r="G2183" i="1"/>
  <c r="E2183" i="1"/>
  <c r="D2183" i="1"/>
  <c r="C2183" i="1"/>
  <c r="AL2182" i="1"/>
  <c r="AH2182" i="1"/>
  <c r="AG2182" i="1"/>
  <c r="AE2182" i="1"/>
  <c r="V2182" i="1"/>
  <c r="T2182" i="1"/>
  <c r="S2182" i="1"/>
  <c r="R2182" i="1"/>
  <c r="P2182" i="1"/>
  <c r="O2182" i="1"/>
  <c r="N2182" i="1"/>
  <c r="M2182" i="1"/>
  <c r="K2182" i="1"/>
  <c r="J2182" i="1"/>
  <c r="I2182" i="1"/>
  <c r="H2182" i="1"/>
  <c r="G2182" i="1"/>
  <c r="E2182" i="1"/>
  <c r="D2182" i="1"/>
  <c r="C2182" i="1"/>
  <c r="AL2181" i="1"/>
  <c r="AH2181" i="1"/>
  <c r="AG2181" i="1"/>
  <c r="AE2181" i="1"/>
  <c r="V2181" i="1"/>
  <c r="T2181" i="1"/>
  <c r="S2181" i="1"/>
  <c r="R2181" i="1"/>
  <c r="P2181" i="1"/>
  <c r="O2181" i="1"/>
  <c r="N2181" i="1"/>
  <c r="M2181" i="1"/>
  <c r="K2181" i="1"/>
  <c r="J2181" i="1"/>
  <c r="I2181" i="1"/>
  <c r="H2181" i="1"/>
  <c r="G2181" i="1"/>
  <c r="E2181" i="1"/>
  <c r="D2181" i="1"/>
  <c r="C2181" i="1"/>
  <c r="AL2180" i="1"/>
  <c r="AH2180" i="1"/>
  <c r="AG2180" i="1"/>
  <c r="AE2180" i="1"/>
  <c r="V2180" i="1"/>
  <c r="T2180" i="1"/>
  <c r="S2180" i="1"/>
  <c r="R2180" i="1"/>
  <c r="P2180" i="1"/>
  <c r="O2180" i="1"/>
  <c r="N2180" i="1"/>
  <c r="M2180" i="1"/>
  <c r="K2180" i="1"/>
  <c r="J2180" i="1"/>
  <c r="I2180" i="1"/>
  <c r="H2180" i="1"/>
  <c r="G2180" i="1"/>
  <c r="E2180" i="1"/>
  <c r="D2180" i="1"/>
  <c r="C2180" i="1"/>
  <c r="AL2179" i="1"/>
  <c r="AH2179" i="1"/>
  <c r="AG2179" i="1"/>
  <c r="AE2179" i="1"/>
  <c r="V2179" i="1"/>
  <c r="T2179" i="1"/>
  <c r="S2179" i="1"/>
  <c r="R2179" i="1"/>
  <c r="P2179" i="1"/>
  <c r="O2179" i="1"/>
  <c r="N2179" i="1"/>
  <c r="M2179" i="1"/>
  <c r="K2179" i="1"/>
  <c r="J2179" i="1"/>
  <c r="I2179" i="1"/>
  <c r="H2179" i="1"/>
  <c r="G2179" i="1"/>
  <c r="E2179" i="1"/>
  <c r="D2179" i="1"/>
  <c r="C2179" i="1"/>
  <c r="AL2178" i="1"/>
  <c r="AH2178" i="1"/>
  <c r="AG2178" i="1"/>
  <c r="AE2178" i="1"/>
  <c r="V2178" i="1"/>
  <c r="T2178" i="1"/>
  <c r="S2178" i="1"/>
  <c r="R2178" i="1"/>
  <c r="P2178" i="1"/>
  <c r="O2178" i="1"/>
  <c r="N2178" i="1"/>
  <c r="M2178" i="1"/>
  <c r="K2178" i="1"/>
  <c r="J2178" i="1"/>
  <c r="I2178" i="1"/>
  <c r="H2178" i="1"/>
  <c r="G2178" i="1"/>
  <c r="E2178" i="1"/>
  <c r="D2178" i="1"/>
  <c r="C2178" i="1"/>
  <c r="AL2177" i="1"/>
  <c r="AH2177" i="1"/>
  <c r="AG2177" i="1"/>
  <c r="AE2177" i="1"/>
  <c r="V2177" i="1"/>
  <c r="T2177" i="1"/>
  <c r="S2177" i="1"/>
  <c r="R2177" i="1"/>
  <c r="P2177" i="1"/>
  <c r="O2177" i="1"/>
  <c r="N2177" i="1"/>
  <c r="M2177" i="1"/>
  <c r="K2177" i="1"/>
  <c r="J2177" i="1"/>
  <c r="I2177" i="1"/>
  <c r="H2177" i="1"/>
  <c r="G2177" i="1"/>
  <c r="E2177" i="1"/>
  <c r="D2177" i="1"/>
  <c r="C2177" i="1"/>
  <c r="AL2176" i="1"/>
  <c r="AH2176" i="1"/>
  <c r="AG2176" i="1"/>
  <c r="AE2176" i="1"/>
  <c r="V2176" i="1"/>
  <c r="T2176" i="1"/>
  <c r="S2176" i="1"/>
  <c r="R2176" i="1"/>
  <c r="P2176" i="1"/>
  <c r="O2176" i="1"/>
  <c r="N2176" i="1"/>
  <c r="M2176" i="1"/>
  <c r="K2176" i="1"/>
  <c r="J2176" i="1"/>
  <c r="I2176" i="1"/>
  <c r="H2176" i="1"/>
  <c r="G2176" i="1"/>
  <c r="E2176" i="1"/>
  <c r="D2176" i="1"/>
  <c r="C2176" i="1"/>
  <c r="AL2175" i="1"/>
  <c r="AH2175" i="1"/>
  <c r="AG2175" i="1"/>
  <c r="AE2175" i="1"/>
  <c r="V2175" i="1"/>
  <c r="T2175" i="1"/>
  <c r="S2175" i="1"/>
  <c r="R2175" i="1"/>
  <c r="P2175" i="1"/>
  <c r="O2175" i="1"/>
  <c r="N2175" i="1"/>
  <c r="M2175" i="1"/>
  <c r="K2175" i="1"/>
  <c r="J2175" i="1"/>
  <c r="I2175" i="1"/>
  <c r="H2175" i="1"/>
  <c r="G2175" i="1"/>
  <c r="E2175" i="1"/>
  <c r="D2175" i="1"/>
  <c r="C2175" i="1"/>
  <c r="AL2174" i="1"/>
  <c r="AH2174" i="1"/>
  <c r="AG2174" i="1"/>
  <c r="AE2174" i="1"/>
  <c r="V2174" i="1"/>
  <c r="T2174" i="1"/>
  <c r="S2174" i="1"/>
  <c r="R2174" i="1"/>
  <c r="P2174" i="1"/>
  <c r="O2174" i="1"/>
  <c r="N2174" i="1"/>
  <c r="M2174" i="1"/>
  <c r="K2174" i="1"/>
  <c r="J2174" i="1"/>
  <c r="I2174" i="1"/>
  <c r="H2174" i="1"/>
  <c r="G2174" i="1"/>
  <c r="E2174" i="1"/>
  <c r="D2174" i="1"/>
  <c r="C2174" i="1"/>
  <c r="AL2173" i="1"/>
  <c r="AH2173" i="1"/>
  <c r="AG2173" i="1"/>
  <c r="AE2173" i="1"/>
  <c r="V2173" i="1"/>
  <c r="T2173" i="1"/>
  <c r="S2173" i="1"/>
  <c r="R2173" i="1"/>
  <c r="P2173" i="1"/>
  <c r="O2173" i="1"/>
  <c r="N2173" i="1"/>
  <c r="M2173" i="1"/>
  <c r="K2173" i="1"/>
  <c r="J2173" i="1"/>
  <c r="I2173" i="1"/>
  <c r="H2173" i="1"/>
  <c r="G2173" i="1"/>
  <c r="E2173" i="1"/>
  <c r="D2173" i="1"/>
  <c r="C2173" i="1"/>
  <c r="AL2172" i="1"/>
  <c r="AH2172" i="1"/>
  <c r="AG2172" i="1"/>
  <c r="AE2172" i="1"/>
  <c r="V2172" i="1"/>
  <c r="T2172" i="1"/>
  <c r="S2172" i="1"/>
  <c r="R2172" i="1"/>
  <c r="P2172" i="1"/>
  <c r="O2172" i="1"/>
  <c r="N2172" i="1"/>
  <c r="M2172" i="1"/>
  <c r="K2172" i="1"/>
  <c r="J2172" i="1"/>
  <c r="I2172" i="1"/>
  <c r="H2172" i="1"/>
  <c r="G2172" i="1"/>
  <c r="E2172" i="1"/>
  <c r="D2172" i="1"/>
  <c r="C2172" i="1"/>
  <c r="AL2171" i="1"/>
  <c r="AH2171" i="1"/>
  <c r="AG2171" i="1"/>
  <c r="AE2171" i="1"/>
  <c r="V2171" i="1"/>
  <c r="T2171" i="1"/>
  <c r="S2171" i="1"/>
  <c r="R2171" i="1"/>
  <c r="P2171" i="1"/>
  <c r="O2171" i="1"/>
  <c r="N2171" i="1"/>
  <c r="M2171" i="1"/>
  <c r="K2171" i="1"/>
  <c r="J2171" i="1"/>
  <c r="I2171" i="1"/>
  <c r="H2171" i="1"/>
  <c r="G2171" i="1"/>
  <c r="E2171" i="1"/>
  <c r="D2171" i="1"/>
  <c r="C2171" i="1"/>
  <c r="AL2170" i="1"/>
  <c r="AH2170" i="1"/>
  <c r="AG2170" i="1"/>
  <c r="AE2170" i="1"/>
  <c r="V2170" i="1"/>
  <c r="T2170" i="1"/>
  <c r="S2170" i="1"/>
  <c r="R2170" i="1"/>
  <c r="P2170" i="1"/>
  <c r="O2170" i="1"/>
  <c r="N2170" i="1"/>
  <c r="M2170" i="1"/>
  <c r="K2170" i="1"/>
  <c r="J2170" i="1"/>
  <c r="I2170" i="1"/>
  <c r="H2170" i="1"/>
  <c r="G2170" i="1"/>
  <c r="E2170" i="1"/>
  <c r="D2170" i="1"/>
  <c r="C2170" i="1"/>
  <c r="AL2169" i="1"/>
  <c r="AH2169" i="1"/>
  <c r="AG2169" i="1"/>
  <c r="AE2169" i="1"/>
  <c r="V2169" i="1"/>
  <c r="T2169" i="1"/>
  <c r="S2169" i="1"/>
  <c r="R2169" i="1"/>
  <c r="P2169" i="1"/>
  <c r="O2169" i="1"/>
  <c r="N2169" i="1"/>
  <c r="M2169" i="1"/>
  <c r="K2169" i="1"/>
  <c r="J2169" i="1"/>
  <c r="I2169" i="1"/>
  <c r="H2169" i="1"/>
  <c r="G2169" i="1"/>
  <c r="E2169" i="1"/>
  <c r="D2169" i="1"/>
  <c r="C2169" i="1"/>
  <c r="AL2168" i="1"/>
  <c r="AH2168" i="1"/>
  <c r="AG2168" i="1"/>
  <c r="AE2168" i="1"/>
  <c r="V2168" i="1"/>
  <c r="T2168" i="1"/>
  <c r="S2168" i="1"/>
  <c r="R2168" i="1"/>
  <c r="P2168" i="1"/>
  <c r="O2168" i="1"/>
  <c r="N2168" i="1"/>
  <c r="M2168" i="1"/>
  <c r="K2168" i="1"/>
  <c r="J2168" i="1"/>
  <c r="I2168" i="1"/>
  <c r="H2168" i="1"/>
  <c r="G2168" i="1"/>
  <c r="E2168" i="1"/>
  <c r="D2168" i="1"/>
  <c r="C2168" i="1"/>
  <c r="AL2167" i="1"/>
  <c r="AH2167" i="1"/>
  <c r="AG2167" i="1"/>
  <c r="AE2167" i="1"/>
  <c r="V2167" i="1"/>
  <c r="T2167" i="1"/>
  <c r="S2167" i="1"/>
  <c r="R2167" i="1"/>
  <c r="P2167" i="1"/>
  <c r="O2167" i="1"/>
  <c r="N2167" i="1"/>
  <c r="M2167" i="1"/>
  <c r="K2167" i="1"/>
  <c r="J2167" i="1"/>
  <c r="I2167" i="1"/>
  <c r="H2167" i="1"/>
  <c r="G2167" i="1"/>
  <c r="E2167" i="1"/>
  <c r="D2167" i="1"/>
  <c r="C2167" i="1"/>
  <c r="AL2166" i="1"/>
  <c r="AH2166" i="1"/>
  <c r="AG2166" i="1"/>
  <c r="AE2166" i="1"/>
  <c r="V2166" i="1"/>
  <c r="T2166" i="1"/>
  <c r="S2166" i="1"/>
  <c r="R2166" i="1"/>
  <c r="P2166" i="1"/>
  <c r="O2166" i="1"/>
  <c r="N2166" i="1"/>
  <c r="M2166" i="1"/>
  <c r="K2166" i="1"/>
  <c r="J2166" i="1"/>
  <c r="I2166" i="1"/>
  <c r="H2166" i="1"/>
  <c r="G2166" i="1"/>
  <c r="E2166" i="1"/>
  <c r="D2166" i="1"/>
  <c r="C2166" i="1"/>
  <c r="AL2165" i="1"/>
  <c r="AH2165" i="1"/>
  <c r="AG2165" i="1"/>
  <c r="AE2165" i="1"/>
  <c r="V2165" i="1"/>
  <c r="T2165" i="1"/>
  <c r="S2165" i="1"/>
  <c r="R2165" i="1"/>
  <c r="P2165" i="1"/>
  <c r="O2165" i="1"/>
  <c r="N2165" i="1"/>
  <c r="M2165" i="1"/>
  <c r="K2165" i="1"/>
  <c r="J2165" i="1"/>
  <c r="I2165" i="1"/>
  <c r="H2165" i="1"/>
  <c r="G2165" i="1"/>
  <c r="E2165" i="1"/>
  <c r="D2165" i="1"/>
  <c r="C2165" i="1"/>
  <c r="AL2164" i="1"/>
  <c r="AH2164" i="1"/>
  <c r="AG2164" i="1"/>
  <c r="AE2164" i="1"/>
  <c r="V2164" i="1"/>
  <c r="T2164" i="1"/>
  <c r="S2164" i="1"/>
  <c r="R2164" i="1"/>
  <c r="P2164" i="1"/>
  <c r="O2164" i="1"/>
  <c r="N2164" i="1"/>
  <c r="M2164" i="1"/>
  <c r="K2164" i="1"/>
  <c r="J2164" i="1"/>
  <c r="I2164" i="1"/>
  <c r="H2164" i="1"/>
  <c r="G2164" i="1"/>
  <c r="E2164" i="1"/>
  <c r="D2164" i="1"/>
  <c r="C2164" i="1"/>
  <c r="AL2163" i="1"/>
  <c r="AH2163" i="1"/>
  <c r="AG2163" i="1"/>
  <c r="AE2163" i="1"/>
  <c r="V2163" i="1"/>
  <c r="T2163" i="1"/>
  <c r="S2163" i="1"/>
  <c r="R2163" i="1"/>
  <c r="P2163" i="1"/>
  <c r="O2163" i="1"/>
  <c r="N2163" i="1"/>
  <c r="M2163" i="1"/>
  <c r="K2163" i="1"/>
  <c r="J2163" i="1"/>
  <c r="I2163" i="1"/>
  <c r="H2163" i="1"/>
  <c r="G2163" i="1"/>
  <c r="E2163" i="1"/>
  <c r="D2163" i="1"/>
  <c r="C2163" i="1"/>
  <c r="AL2162" i="1"/>
  <c r="AH2162" i="1"/>
  <c r="AG2162" i="1"/>
  <c r="AE2162" i="1"/>
  <c r="V2162" i="1"/>
  <c r="T2162" i="1"/>
  <c r="S2162" i="1"/>
  <c r="R2162" i="1"/>
  <c r="P2162" i="1"/>
  <c r="O2162" i="1"/>
  <c r="N2162" i="1"/>
  <c r="M2162" i="1"/>
  <c r="K2162" i="1"/>
  <c r="J2162" i="1"/>
  <c r="I2162" i="1"/>
  <c r="H2162" i="1"/>
  <c r="G2162" i="1"/>
  <c r="E2162" i="1"/>
  <c r="D2162" i="1"/>
  <c r="C2162" i="1"/>
  <c r="AL2161" i="1"/>
  <c r="AH2161" i="1"/>
  <c r="AG2161" i="1"/>
  <c r="AE2161" i="1"/>
  <c r="V2161" i="1"/>
  <c r="T2161" i="1"/>
  <c r="S2161" i="1"/>
  <c r="R2161" i="1"/>
  <c r="P2161" i="1"/>
  <c r="O2161" i="1"/>
  <c r="N2161" i="1"/>
  <c r="M2161" i="1"/>
  <c r="K2161" i="1"/>
  <c r="J2161" i="1"/>
  <c r="I2161" i="1"/>
  <c r="H2161" i="1"/>
  <c r="G2161" i="1"/>
  <c r="E2161" i="1"/>
  <c r="D2161" i="1"/>
  <c r="C2161" i="1"/>
  <c r="AL2160" i="1"/>
  <c r="AH2160" i="1"/>
  <c r="AG2160" i="1"/>
  <c r="AE2160" i="1"/>
  <c r="V2160" i="1"/>
  <c r="T2160" i="1"/>
  <c r="S2160" i="1"/>
  <c r="R2160" i="1"/>
  <c r="P2160" i="1"/>
  <c r="O2160" i="1"/>
  <c r="N2160" i="1"/>
  <c r="M2160" i="1"/>
  <c r="K2160" i="1"/>
  <c r="J2160" i="1"/>
  <c r="I2160" i="1"/>
  <c r="H2160" i="1"/>
  <c r="G2160" i="1"/>
  <c r="E2160" i="1"/>
  <c r="D2160" i="1"/>
  <c r="C2160" i="1"/>
  <c r="AL2159" i="1"/>
  <c r="AH2159" i="1"/>
  <c r="AG2159" i="1"/>
  <c r="AE2159" i="1"/>
  <c r="V2159" i="1"/>
  <c r="T2159" i="1"/>
  <c r="S2159" i="1"/>
  <c r="R2159" i="1"/>
  <c r="P2159" i="1"/>
  <c r="O2159" i="1"/>
  <c r="N2159" i="1"/>
  <c r="M2159" i="1"/>
  <c r="K2159" i="1"/>
  <c r="J2159" i="1"/>
  <c r="I2159" i="1"/>
  <c r="H2159" i="1"/>
  <c r="G2159" i="1"/>
  <c r="E2159" i="1"/>
  <c r="D2159" i="1"/>
  <c r="C2159" i="1"/>
  <c r="AL2158" i="1"/>
  <c r="AH2158" i="1"/>
  <c r="AG2158" i="1"/>
  <c r="AE2158" i="1"/>
  <c r="V2158" i="1"/>
  <c r="T2158" i="1"/>
  <c r="S2158" i="1"/>
  <c r="R2158" i="1"/>
  <c r="P2158" i="1"/>
  <c r="O2158" i="1"/>
  <c r="N2158" i="1"/>
  <c r="M2158" i="1"/>
  <c r="K2158" i="1"/>
  <c r="J2158" i="1"/>
  <c r="I2158" i="1"/>
  <c r="H2158" i="1"/>
  <c r="G2158" i="1"/>
  <c r="E2158" i="1"/>
  <c r="D2158" i="1"/>
  <c r="C2158" i="1"/>
  <c r="AL2157" i="1"/>
  <c r="AH2157" i="1"/>
  <c r="AG2157" i="1"/>
  <c r="AE2157" i="1"/>
  <c r="V2157" i="1"/>
  <c r="T2157" i="1"/>
  <c r="S2157" i="1"/>
  <c r="R2157" i="1"/>
  <c r="P2157" i="1"/>
  <c r="O2157" i="1"/>
  <c r="N2157" i="1"/>
  <c r="M2157" i="1"/>
  <c r="K2157" i="1"/>
  <c r="J2157" i="1"/>
  <c r="I2157" i="1"/>
  <c r="H2157" i="1"/>
  <c r="G2157" i="1"/>
  <c r="E2157" i="1"/>
  <c r="D2157" i="1"/>
  <c r="C2157" i="1"/>
  <c r="AL2156" i="1"/>
  <c r="AH2156" i="1"/>
  <c r="AG2156" i="1"/>
  <c r="AE2156" i="1"/>
  <c r="V2156" i="1"/>
  <c r="T2156" i="1"/>
  <c r="S2156" i="1"/>
  <c r="R2156" i="1"/>
  <c r="P2156" i="1"/>
  <c r="O2156" i="1"/>
  <c r="N2156" i="1"/>
  <c r="M2156" i="1"/>
  <c r="K2156" i="1"/>
  <c r="J2156" i="1"/>
  <c r="I2156" i="1"/>
  <c r="H2156" i="1"/>
  <c r="G2156" i="1"/>
  <c r="E2156" i="1"/>
  <c r="D2156" i="1"/>
  <c r="C2156" i="1"/>
  <c r="AL2155" i="1"/>
  <c r="AH2155" i="1"/>
  <c r="AG2155" i="1"/>
  <c r="AE2155" i="1"/>
  <c r="V2155" i="1"/>
  <c r="T2155" i="1"/>
  <c r="S2155" i="1"/>
  <c r="R2155" i="1"/>
  <c r="P2155" i="1"/>
  <c r="O2155" i="1"/>
  <c r="N2155" i="1"/>
  <c r="M2155" i="1"/>
  <c r="K2155" i="1"/>
  <c r="J2155" i="1"/>
  <c r="I2155" i="1"/>
  <c r="H2155" i="1"/>
  <c r="G2155" i="1"/>
  <c r="E2155" i="1"/>
  <c r="D2155" i="1"/>
  <c r="C2155" i="1"/>
  <c r="AL2154" i="1"/>
  <c r="AH2154" i="1"/>
  <c r="AG2154" i="1"/>
  <c r="AE2154" i="1"/>
  <c r="V2154" i="1"/>
  <c r="T2154" i="1"/>
  <c r="S2154" i="1"/>
  <c r="R2154" i="1"/>
  <c r="P2154" i="1"/>
  <c r="O2154" i="1"/>
  <c r="N2154" i="1"/>
  <c r="M2154" i="1"/>
  <c r="K2154" i="1"/>
  <c r="J2154" i="1"/>
  <c r="I2154" i="1"/>
  <c r="H2154" i="1"/>
  <c r="G2154" i="1"/>
  <c r="E2154" i="1"/>
  <c r="D2154" i="1"/>
  <c r="C2154" i="1"/>
  <c r="AL2153" i="1"/>
  <c r="AH2153" i="1"/>
  <c r="AG2153" i="1"/>
  <c r="AE2153" i="1"/>
  <c r="V2153" i="1"/>
  <c r="T2153" i="1"/>
  <c r="S2153" i="1"/>
  <c r="R2153" i="1"/>
  <c r="P2153" i="1"/>
  <c r="O2153" i="1"/>
  <c r="N2153" i="1"/>
  <c r="M2153" i="1"/>
  <c r="K2153" i="1"/>
  <c r="J2153" i="1"/>
  <c r="I2153" i="1"/>
  <c r="H2153" i="1"/>
  <c r="G2153" i="1"/>
  <c r="E2153" i="1"/>
  <c r="D2153" i="1"/>
  <c r="C2153" i="1"/>
  <c r="AL2152" i="1"/>
  <c r="AH2152" i="1"/>
  <c r="AG2152" i="1"/>
  <c r="AE2152" i="1"/>
  <c r="V2152" i="1"/>
  <c r="T2152" i="1"/>
  <c r="S2152" i="1"/>
  <c r="R2152" i="1"/>
  <c r="P2152" i="1"/>
  <c r="O2152" i="1"/>
  <c r="N2152" i="1"/>
  <c r="M2152" i="1"/>
  <c r="K2152" i="1"/>
  <c r="J2152" i="1"/>
  <c r="I2152" i="1"/>
  <c r="H2152" i="1"/>
  <c r="G2152" i="1"/>
  <c r="E2152" i="1"/>
  <c r="D2152" i="1"/>
  <c r="C2152" i="1"/>
  <c r="AL2151" i="1"/>
  <c r="AH2151" i="1"/>
  <c r="AG2151" i="1"/>
  <c r="AE2151" i="1"/>
  <c r="V2151" i="1"/>
  <c r="T2151" i="1"/>
  <c r="S2151" i="1"/>
  <c r="R2151" i="1"/>
  <c r="P2151" i="1"/>
  <c r="O2151" i="1"/>
  <c r="N2151" i="1"/>
  <c r="M2151" i="1"/>
  <c r="K2151" i="1"/>
  <c r="J2151" i="1"/>
  <c r="I2151" i="1"/>
  <c r="H2151" i="1"/>
  <c r="G2151" i="1"/>
  <c r="E2151" i="1"/>
  <c r="D2151" i="1"/>
  <c r="C2151" i="1"/>
  <c r="AL2150" i="1"/>
  <c r="AH2150" i="1"/>
  <c r="AG2150" i="1"/>
  <c r="AE2150" i="1"/>
  <c r="V2150" i="1"/>
  <c r="T2150" i="1"/>
  <c r="S2150" i="1"/>
  <c r="R2150" i="1"/>
  <c r="P2150" i="1"/>
  <c r="O2150" i="1"/>
  <c r="N2150" i="1"/>
  <c r="M2150" i="1"/>
  <c r="K2150" i="1"/>
  <c r="J2150" i="1"/>
  <c r="I2150" i="1"/>
  <c r="H2150" i="1"/>
  <c r="G2150" i="1"/>
  <c r="E2150" i="1"/>
  <c r="D2150" i="1"/>
  <c r="C2150" i="1"/>
  <c r="AL2149" i="1"/>
  <c r="AH2149" i="1"/>
  <c r="AG2149" i="1"/>
  <c r="AE2149" i="1"/>
  <c r="V2149" i="1"/>
  <c r="T2149" i="1"/>
  <c r="S2149" i="1"/>
  <c r="R2149" i="1"/>
  <c r="P2149" i="1"/>
  <c r="O2149" i="1"/>
  <c r="N2149" i="1"/>
  <c r="M2149" i="1"/>
  <c r="K2149" i="1"/>
  <c r="J2149" i="1"/>
  <c r="I2149" i="1"/>
  <c r="H2149" i="1"/>
  <c r="G2149" i="1"/>
  <c r="E2149" i="1"/>
  <c r="D2149" i="1"/>
  <c r="C2149" i="1"/>
  <c r="AL2148" i="1"/>
  <c r="AH2148" i="1"/>
  <c r="AG2148" i="1"/>
  <c r="AE2148" i="1"/>
  <c r="V2148" i="1"/>
  <c r="T2148" i="1"/>
  <c r="S2148" i="1"/>
  <c r="R2148" i="1"/>
  <c r="P2148" i="1"/>
  <c r="O2148" i="1"/>
  <c r="N2148" i="1"/>
  <c r="M2148" i="1"/>
  <c r="K2148" i="1"/>
  <c r="J2148" i="1"/>
  <c r="I2148" i="1"/>
  <c r="H2148" i="1"/>
  <c r="G2148" i="1"/>
  <c r="E2148" i="1"/>
  <c r="D2148" i="1"/>
  <c r="C2148" i="1"/>
  <c r="AL2147" i="1"/>
  <c r="AH2147" i="1"/>
  <c r="AG2147" i="1"/>
  <c r="AE2147" i="1"/>
  <c r="V2147" i="1"/>
  <c r="T2147" i="1"/>
  <c r="S2147" i="1"/>
  <c r="R2147" i="1"/>
  <c r="P2147" i="1"/>
  <c r="O2147" i="1"/>
  <c r="N2147" i="1"/>
  <c r="M2147" i="1"/>
  <c r="K2147" i="1"/>
  <c r="J2147" i="1"/>
  <c r="I2147" i="1"/>
  <c r="H2147" i="1"/>
  <c r="G2147" i="1"/>
  <c r="E2147" i="1"/>
  <c r="D2147" i="1"/>
  <c r="C2147" i="1"/>
  <c r="AL2146" i="1"/>
  <c r="AH2146" i="1"/>
  <c r="AG2146" i="1"/>
  <c r="AE2146" i="1"/>
  <c r="V2146" i="1"/>
  <c r="T2146" i="1"/>
  <c r="S2146" i="1"/>
  <c r="R2146" i="1"/>
  <c r="P2146" i="1"/>
  <c r="O2146" i="1"/>
  <c r="N2146" i="1"/>
  <c r="M2146" i="1"/>
  <c r="K2146" i="1"/>
  <c r="J2146" i="1"/>
  <c r="I2146" i="1"/>
  <c r="H2146" i="1"/>
  <c r="G2146" i="1"/>
  <c r="E2146" i="1"/>
  <c r="D2146" i="1"/>
  <c r="C2146" i="1"/>
  <c r="AL2145" i="1"/>
  <c r="AH2145" i="1"/>
  <c r="AG2145" i="1"/>
  <c r="AE2145" i="1"/>
  <c r="V2145" i="1"/>
  <c r="T2145" i="1"/>
  <c r="S2145" i="1"/>
  <c r="R2145" i="1"/>
  <c r="P2145" i="1"/>
  <c r="O2145" i="1"/>
  <c r="N2145" i="1"/>
  <c r="M2145" i="1"/>
  <c r="K2145" i="1"/>
  <c r="J2145" i="1"/>
  <c r="I2145" i="1"/>
  <c r="H2145" i="1"/>
  <c r="G2145" i="1"/>
  <c r="E2145" i="1"/>
  <c r="D2145" i="1"/>
  <c r="C2145" i="1"/>
  <c r="AL2144" i="1"/>
  <c r="AH2144" i="1"/>
  <c r="AG2144" i="1"/>
  <c r="AE2144" i="1"/>
  <c r="V2144" i="1"/>
  <c r="T2144" i="1"/>
  <c r="S2144" i="1"/>
  <c r="R2144" i="1"/>
  <c r="P2144" i="1"/>
  <c r="O2144" i="1"/>
  <c r="N2144" i="1"/>
  <c r="M2144" i="1"/>
  <c r="K2144" i="1"/>
  <c r="J2144" i="1"/>
  <c r="I2144" i="1"/>
  <c r="H2144" i="1"/>
  <c r="G2144" i="1"/>
  <c r="E2144" i="1"/>
  <c r="D2144" i="1"/>
  <c r="C2144" i="1"/>
  <c r="AL2143" i="1"/>
  <c r="AH2143" i="1"/>
  <c r="AG2143" i="1"/>
  <c r="AE2143" i="1"/>
  <c r="V2143" i="1"/>
  <c r="T2143" i="1"/>
  <c r="S2143" i="1"/>
  <c r="R2143" i="1"/>
  <c r="P2143" i="1"/>
  <c r="O2143" i="1"/>
  <c r="N2143" i="1"/>
  <c r="M2143" i="1"/>
  <c r="K2143" i="1"/>
  <c r="J2143" i="1"/>
  <c r="I2143" i="1"/>
  <c r="H2143" i="1"/>
  <c r="G2143" i="1"/>
  <c r="E2143" i="1"/>
  <c r="D2143" i="1"/>
  <c r="C2143" i="1"/>
  <c r="AL2142" i="1"/>
  <c r="AH2142" i="1"/>
  <c r="AG2142" i="1"/>
  <c r="AE2142" i="1"/>
  <c r="V2142" i="1"/>
  <c r="T2142" i="1"/>
  <c r="S2142" i="1"/>
  <c r="R2142" i="1"/>
  <c r="P2142" i="1"/>
  <c r="O2142" i="1"/>
  <c r="N2142" i="1"/>
  <c r="M2142" i="1"/>
  <c r="K2142" i="1"/>
  <c r="J2142" i="1"/>
  <c r="I2142" i="1"/>
  <c r="H2142" i="1"/>
  <c r="G2142" i="1"/>
  <c r="E2142" i="1"/>
  <c r="D2142" i="1"/>
  <c r="C2142" i="1"/>
  <c r="AL2141" i="1"/>
  <c r="AH2141" i="1"/>
  <c r="AG2141" i="1"/>
  <c r="AE2141" i="1"/>
  <c r="V2141" i="1"/>
  <c r="T2141" i="1"/>
  <c r="S2141" i="1"/>
  <c r="R2141" i="1"/>
  <c r="P2141" i="1"/>
  <c r="O2141" i="1"/>
  <c r="N2141" i="1"/>
  <c r="M2141" i="1"/>
  <c r="K2141" i="1"/>
  <c r="J2141" i="1"/>
  <c r="I2141" i="1"/>
  <c r="H2141" i="1"/>
  <c r="G2141" i="1"/>
  <c r="E2141" i="1"/>
  <c r="D2141" i="1"/>
  <c r="C2141" i="1"/>
  <c r="AL2140" i="1"/>
  <c r="AH2140" i="1"/>
  <c r="AG2140" i="1"/>
  <c r="AE2140" i="1"/>
  <c r="V2140" i="1"/>
  <c r="T2140" i="1"/>
  <c r="S2140" i="1"/>
  <c r="R2140" i="1"/>
  <c r="P2140" i="1"/>
  <c r="O2140" i="1"/>
  <c r="N2140" i="1"/>
  <c r="M2140" i="1"/>
  <c r="K2140" i="1"/>
  <c r="J2140" i="1"/>
  <c r="I2140" i="1"/>
  <c r="H2140" i="1"/>
  <c r="G2140" i="1"/>
  <c r="E2140" i="1"/>
  <c r="D2140" i="1"/>
  <c r="C2140" i="1"/>
  <c r="AL2139" i="1"/>
  <c r="AH2139" i="1"/>
  <c r="AG2139" i="1"/>
  <c r="AE2139" i="1"/>
  <c r="V2139" i="1"/>
  <c r="T2139" i="1"/>
  <c r="S2139" i="1"/>
  <c r="R2139" i="1"/>
  <c r="P2139" i="1"/>
  <c r="O2139" i="1"/>
  <c r="N2139" i="1"/>
  <c r="M2139" i="1"/>
  <c r="K2139" i="1"/>
  <c r="J2139" i="1"/>
  <c r="I2139" i="1"/>
  <c r="H2139" i="1"/>
  <c r="G2139" i="1"/>
  <c r="E2139" i="1"/>
  <c r="D2139" i="1"/>
  <c r="C2139" i="1"/>
  <c r="AL2138" i="1"/>
  <c r="AH2138" i="1"/>
  <c r="AG2138" i="1"/>
  <c r="AE2138" i="1"/>
  <c r="V2138" i="1"/>
  <c r="T2138" i="1"/>
  <c r="S2138" i="1"/>
  <c r="R2138" i="1"/>
  <c r="P2138" i="1"/>
  <c r="O2138" i="1"/>
  <c r="N2138" i="1"/>
  <c r="M2138" i="1"/>
  <c r="K2138" i="1"/>
  <c r="J2138" i="1"/>
  <c r="I2138" i="1"/>
  <c r="H2138" i="1"/>
  <c r="G2138" i="1"/>
  <c r="E2138" i="1"/>
  <c r="D2138" i="1"/>
  <c r="C2138" i="1"/>
  <c r="AL2137" i="1"/>
  <c r="AH2137" i="1"/>
  <c r="AG2137" i="1"/>
  <c r="AE2137" i="1"/>
  <c r="V2137" i="1"/>
  <c r="T2137" i="1"/>
  <c r="S2137" i="1"/>
  <c r="R2137" i="1"/>
  <c r="P2137" i="1"/>
  <c r="O2137" i="1"/>
  <c r="N2137" i="1"/>
  <c r="M2137" i="1"/>
  <c r="K2137" i="1"/>
  <c r="J2137" i="1"/>
  <c r="I2137" i="1"/>
  <c r="H2137" i="1"/>
  <c r="G2137" i="1"/>
  <c r="E2137" i="1"/>
  <c r="D2137" i="1"/>
  <c r="C2137" i="1"/>
  <c r="AL2136" i="1"/>
  <c r="AH2136" i="1"/>
  <c r="AG2136" i="1"/>
  <c r="AE2136" i="1"/>
  <c r="V2136" i="1"/>
  <c r="T2136" i="1"/>
  <c r="S2136" i="1"/>
  <c r="R2136" i="1"/>
  <c r="P2136" i="1"/>
  <c r="O2136" i="1"/>
  <c r="N2136" i="1"/>
  <c r="M2136" i="1"/>
  <c r="K2136" i="1"/>
  <c r="J2136" i="1"/>
  <c r="I2136" i="1"/>
  <c r="H2136" i="1"/>
  <c r="G2136" i="1"/>
  <c r="E2136" i="1"/>
  <c r="D2136" i="1"/>
  <c r="C2136" i="1"/>
  <c r="AL2135" i="1"/>
  <c r="AH2135" i="1"/>
  <c r="AG2135" i="1"/>
  <c r="AE2135" i="1"/>
  <c r="V2135" i="1"/>
  <c r="T2135" i="1"/>
  <c r="S2135" i="1"/>
  <c r="R2135" i="1"/>
  <c r="P2135" i="1"/>
  <c r="O2135" i="1"/>
  <c r="N2135" i="1"/>
  <c r="M2135" i="1"/>
  <c r="K2135" i="1"/>
  <c r="J2135" i="1"/>
  <c r="I2135" i="1"/>
  <c r="H2135" i="1"/>
  <c r="G2135" i="1"/>
  <c r="E2135" i="1"/>
  <c r="D2135" i="1"/>
  <c r="C2135" i="1"/>
  <c r="AL2134" i="1"/>
  <c r="AH2134" i="1"/>
  <c r="AG2134" i="1"/>
  <c r="AE2134" i="1"/>
  <c r="V2134" i="1"/>
  <c r="T2134" i="1"/>
  <c r="S2134" i="1"/>
  <c r="R2134" i="1"/>
  <c r="P2134" i="1"/>
  <c r="O2134" i="1"/>
  <c r="N2134" i="1"/>
  <c r="M2134" i="1"/>
  <c r="K2134" i="1"/>
  <c r="J2134" i="1"/>
  <c r="I2134" i="1"/>
  <c r="H2134" i="1"/>
  <c r="G2134" i="1"/>
  <c r="E2134" i="1"/>
  <c r="D2134" i="1"/>
  <c r="C2134" i="1"/>
  <c r="AL2133" i="1"/>
  <c r="AH2133" i="1"/>
  <c r="AG2133" i="1"/>
  <c r="AE2133" i="1"/>
  <c r="V2133" i="1"/>
  <c r="T2133" i="1"/>
  <c r="S2133" i="1"/>
  <c r="R2133" i="1"/>
  <c r="P2133" i="1"/>
  <c r="O2133" i="1"/>
  <c r="N2133" i="1"/>
  <c r="M2133" i="1"/>
  <c r="K2133" i="1"/>
  <c r="J2133" i="1"/>
  <c r="I2133" i="1"/>
  <c r="H2133" i="1"/>
  <c r="G2133" i="1"/>
  <c r="E2133" i="1"/>
  <c r="D2133" i="1"/>
  <c r="C2133" i="1"/>
  <c r="AL2132" i="1"/>
  <c r="AH2132" i="1"/>
  <c r="AG2132" i="1"/>
  <c r="AE2132" i="1"/>
  <c r="V2132" i="1"/>
  <c r="T2132" i="1"/>
  <c r="S2132" i="1"/>
  <c r="R2132" i="1"/>
  <c r="P2132" i="1"/>
  <c r="O2132" i="1"/>
  <c r="N2132" i="1"/>
  <c r="M2132" i="1"/>
  <c r="K2132" i="1"/>
  <c r="J2132" i="1"/>
  <c r="I2132" i="1"/>
  <c r="H2132" i="1"/>
  <c r="G2132" i="1"/>
  <c r="E2132" i="1"/>
  <c r="D2132" i="1"/>
  <c r="C2132" i="1"/>
  <c r="AL2131" i="1"/>
  <c r="AH2131" i="1"/>
  <c r="AG2131" i="1"/>
  <c r="AE2131" i="1"/>
  <c r="V2131" i="1"/>
  <c r="T2131" i="1"/>
  <c r="S2131" i="1"/>
  <c r="R2131" i="1"/>
  <c r="P2131" i="1"/>
  <c r="O2131" i="1"/>
  <c r="N2131" i="1"/>
  <c r="M2131" i="1"/>
  <c r="K2131" i="1"/>
  <c r="J2131" i="1"/>
  <c r="I2131" i="1"/>
  <c r="H2131" i="1"/>
  <c r="G2131" i="1"/>
  <c r="E2131" i="1"/>
  <c r="D2131" i="1"/>
  <c r="C2131" i="1"/>
  <c r="AL2130" i="1"/>
  <c r="AH2130" i="1"/>
  <c r="AG2130" i="1"/>
  <c r="AE2130" i="1"/>
  <c r="V2130" i="1"/>
  <c r="T2130" i="1"/>
  <c r="S2130" i="1"/>
  <c r="R2130" i="1"/>
  <c r="P2130" i="1"/>
  <c r="O2130" i="1"/>
  <c r="N2130" i="1"/>
  <c r="M2130" i="1"/>
  <c r="K2130" i="1"/>
  <c r="J2130" i="1"/>
  <c r="I2130" i="1"/>
  <c r="H2130" i="1"/>
  <c r="G2130" i="1"/>
  <c r="E2130" i="1"/>
  <c r="D2130" i="1"/>
  <c r="C2130" i="1"/>
  <c r="AL2129" i="1"/>
  <c r="AH2129" i="1"/>
  <c r="AG2129" i="1"/>
  <c r="AE2129" i="1"/>
  <c r="V2129" i="1"/>
  <c r="T2129" i="1"/>
  <c r="S2129" i="1"/>
  <c r="R2129" i="1"/>
  <c r="P2129" i="1"/>
  <c r="O2129" i="1"/>
  <c r="N2129" i="1"/>
  <c r="M2129" i="1"/>
  <c r="K2129" i="1"/>
  <c r="J2129" i="1"/>
  <c r="I2129" i="1"/>
  <c r="H2129" i="1"/>
  <c r="G2129" i="1"/>
  <c r="E2129" i="1"/>
  <c r="D2129" i="1"/>
  <c r="C2129" i="1"/>
  <c r="AL2128" i="1"/>
  <c r="AH2128" i="1"/>
  <c r="AG2128" i="1"/>
  <c r="AE2128" i="1"/>
  <c r="V2128" i="1"/>
  <c r="T2128" i="1"/>
  <c r="S2128" i="1"/>
  <c r="R2128" i="1"/>
  <c r="P2128" i="1"/>
  <c r="O2128" i="1"/>
  <c r="N2128" i="1"/>
  <c r="M2128" i="1"/>
  <c r="K2128" i="1"/>
  <c r="J2128" i="1"/>
  <c r="I2128" i="1"/>
  <c r="H2128" i="1"/>
  <c r="G2128" i="1"/>
  <c r="E2128" i="1"/>
  <c r="D2128" i="1"/>
  <c r="C2128" i="1"/>
  <c r="AL2127" i="1"/>
  <c r="AH2127" i="1"/>
  <c r="AG2127" i="1"/>
  <c r="AE2127" i="1"/>
  <c r="V2127" i="1"/>
  <c r="T2127" i="1"/>
  <c r="S2127" i="1"/>
  <c r="R2127" i="1"/>
  <c r="P2127" i="1"/>
  <c r="O2127" i="1"/>
  <c r="N2127" i="1"/>
  <c r="M2127" i="1"/>
  <c r="K2127" i="1"/>
  <c r="J2127" i="1"/>
  <c r="I2127" i="1"/>
  <c r="H2127" i="1"/>
  <c r="G2127" i="1"/>
  <c r="E2127" i="1"/>
  <c r="D2127" i="1"/>
  <c r="C2127" i="1"/>
  <c r="AL2126" i="1"/>
  <c r="AH2126" i="1"/>
  <c r="AG2126" i="1"/>
  <c r="AE2126" i="1"/>
  <c r="V2126" i="1"/>
  <c r="T2126" i="1"/>
  <c r="S2126" i="1"/>
  <c r="R2126" i="1"/>
  <c r="P2126" i="1"/>
  <c r="O2126" i="1"/>
  <c r="N2126" i="1"/>
  <c r="M2126" i="1"/>
  <c r="K2126" i="1"/>
  <c r="J2126" i="1"/>
  <c r="I2126" i="1"/>
  <c r="H2126" i="1"/>
  <c r="G2126" i="1"/>
  <c r="E2126" i="1"/>
  <c r="D2126" i="1"/>
  <c r="C2126" i="1"/>
  <c r="AL2125" i="1"/>
  <c r="AH2125" i="1"/>
  <c r="AG2125" i="1"/>
  <c r="AE2125" i="1"/>
  <c r="V2125" i="1"/>
  <c r="T2125" i="1"/>
  <c r="S2125" i="1"/>
  <c r="R2125" i="1"/>
  <c r="P2125" i="1"/>
  <c r="O2125" i="1"/>
  <c r="N2125" i="1"/>
  <c r="M2125" i="1"/>
  <c r="K2125" i="1"/>
  <c r="J2125" i="1"/>
  <c r="I2125" i="1"/>
  <c r="H2125" i="1"/>
  <c r="G2125" i="1"/>
  <c r="E2125" i="1"/>
  <c r="D2125" i="1"/>
  <c r="C2125" i="1"/>
  <c r="AL2124" i="1"/>
  <c r="AH2124" i="1"/>
  <c r="AG2124" i="1"/>
  <c r="AE2124" i="1"/>
  <c r="V2124" i="1"/>
  <c r="T2124" i="1"/>
  <c r="S2124" i="1"/>
  <c r="R2124" i="1"/>
  <c r="P2124" i="1"/>
  <c r="O2124" i="1"/>
  <c r="N2124" i="1"/>
  <c r="M2124" i="1"/>
  <c r="K2124" i="1"/>
  <c r="J2124" i="1"/>
  <c r="I2124" i="1"/>
  <c r="H2124" i="1"/>
  <c r="G2124" i="1"/>
  <c r="E2124" i="1"/>
  <c r="D2124" i="1"/>
  <c r="C2124" i="1"/>
  <c r="AL2123" i="1"/>
  <c r="AH2123" i="1"/>
  <c r="AG2123" i="1"/>
  <c r="AE2123" i="1"/>
  <c r="V2123" i="1"/>
  <c r="T2123" i="1"/>
  <c r="S2123" i="1"/>
  <c r="R2123" i="1"/>
  <c r="P2123" i="1"/>
  <c r="O2123" i="1"/>
  <c r="N2123" i="1"/>
  <c r="M2123" i="1"/>
  <c r="K2123" i="1"/>
  <c r="J2123" i="1"/>
  <c r="I2123" i="1"/>
  <c r="H2123" i="1"/>
  <c r="G2123" i="1"/>
  <c r="E2123" i="1"/>
  <c r="D2123" i="1"/>
  <c r="C2123" i="1"/>
  <c r="AL2122" i="1"/>
  <c r="AH2122" i="1"/>
  <c r="AG2122" i="1"/>
  <c r="AE2122" i="1"/>
  <c r="V2122" i="1"/>
  <c r="T2122" i="1"/>
  <c r="S2122" i="1"/>
  <c r="R2122" i="1"/>
  <c r="P2122" i="1"/>
  <c r="O2122" i="1"/>
  <c r="N2122" i="1"/>
  <c r="M2122" i="1"/>
  <c r="K2122" i="1"/>
  <c r="J2122" i="1"/>
  <c r="I2122" i="1"/>
  <c r="H2122" i="1"/>
  <c r="G2122" i="1"/>
  <c r="E2122" i="1"/>
  <c r="D2122" i="1"/>
  <c r="C2122" i="1"/>
  <c r="AL2121" i="1"/>
  <c r="AH2121" i="1"/>
  <c r="AG2121" i="1"/>
  <c r="AE2121" i="1"/>
  <c r="V2121" i="1"/>
  <c r="T2121" i="1"/>
  <c r="S2121" i="1"/>
  <c r="R2121" i="1"/>
  <c r="P2121" i="1"/>
  <c r="O2121" i="1"/>
  <c r="N2121" i="1"/>
  <c r="M2121" i="1"/>
  <c r="K2121" i="1"/>
  <c r="J2121" i="1"/>
  <c r="I2121" i="1"/>
  <c r="H2121" i="1"/>
  <c r="G2121" i="1"/>
  <c r="E2121" i="1"/>
  <c r="D2121" i="1"/>
  <c r="C2121" i="1"/>
  <c r="AL2120" i="1"/>
  <c r="AH2120" i="1"/>
  <c r="AG2120" i="1"/>
  <c r="AE2120" i="1"/>
  <c r="V2120" i="1"/>
  <c r="T2120" i="1"/>
  <c r="S2120" i="1"/>
  <c r="R2120" i="1"/>
  <c r="P2120" i="1"/>
  <c r="O2120" i="1"/>
  <c r="N2120" i="1"/>
  <c r="M2120" i="1"/>
  <c r="K2120" i="1"/>
  <c r="J2120" i="1"/>
  <c r="I2120" i="1"/>
  <c r="H2120" i="1"/>
  <c r="G2120" i="1"/>
  <c r="E2120" i="1"/>
  <c r="D2120" i="1"/>
  <c r="C2120" i="1"/>
  <c r="AL2119" i="1"/>
  <c r="AH2119" i="1"/>
  <c r="AG2119" i="1"/>
  <c r="AE2119" i="1"/>
  <c r="V2119" i="1"/>
  <c r="T2119" i="1"/>
  <c r="S2119" i="1"/>
  <c r="R2119" i="1"/>
  <c r="P2119" i="1"/>
  <c r="O2119" i="1"/>
  <c r="N2119" i="1"/>
  <c r="M2119" i="1"/>
  <c r="K2119" i="1"/>
  <c r="J2119" i="1"/>
  <c r="I2119" i="1"/>
  <c r="H2119" i="1"/>
  <c r="G2119" i="1"/>
  <c r="E2119" i="1"/>
  <c r="D2119" i="1"/>
  <c r="C2119" i="1"/>
  <c r="AL2118" i="1"/>
  <c r="AH2118" i="1"/>
  <c r="AG2118" i="1"/>
  <c r="AE2118" i="1"/>
  <c r="V2118" i="1"/>
  <c r="T2118" i="1"/>
  <c r="S2118" i="1"/>
  <c r="R2118" i="1"/>
  <c r="P2118" i="1"/>
  <c r="O2118" i="1"/>
  <c r="N2118" i="1"/>
  <c r="M2118" i="1"/>
  <c r="K2118" i="1"/>
  <c r="J2118" i="1"/>
  <c r="I2118" i="1"/>
  <c r="H2118" i="1"/>
  <c r="G2118" i="1"/>
  <c r="E2118" i="1"/>
  <c r="D2118" i="1"/>
  <c r="C2118" i="1"/>
  <c r="AL2117" i="1"/>
  <c r="AH2117" i="1"/>
  <c r="AG2117" i="1"/>
  <c r="AE2117" i="1"/>
  <c r="V2117" i="1"/>
  <c r="T2117" i="1"/>
  <c r="S2117" i="1"/>
  <c r="R2117" i="1"/>
  <c r="P2117" i="1"/>
  <c r="O2117" i="1"/>
  <c r="N2117" i="1"/>
  <c r="M2117" i="1"/>
  <c r="K2117" i="1"/>
  <c r="J2117" i="1"/>
  <c r="I2117" i="1"/>
  <c r="H2117" i="1"/>
  <c r="G2117" i="1"/>
  <c r="E2117" i="1"/>
  <c r="D2117" i="1"/>
  <c r="C2117" i="1"/>
  <c r="AL2116" i="1"/>
  <c r="AH2116" i="1"/>
  <c r="AG2116" i="1"/>
  <c r="AE2116" i="1"/>
  <c r="V2116" i="1"/>
  <c r="T2116" i="1"/>
  <c r="S2116" i="1"/>
  <c r="R2116" i="1"/>
  <c r="P2116" i="1"/>
  <c r="O2116" i="1"/>
  <c r="N2116" i="1"/>
  <c r="M2116" i="1"/>
  <c r="K2116" i="1"/>
  <c r="J2116" i="1"/>
  <c r="I2116" i="1"/>
  <c r="H2116" i="1"/>
  <c r="G2116" i="1"/>
  <c r="E2116" i="1"/>
  <c r="D2116" i="1"/>
  <c r="C2116" i="1"/>
  <c r="AL2115" i="1"/>
  <c r="AH2115" i="1"/>
  <c r="AG2115" i="1"/>
  <c r="AE2115" i="1"/>
  <c r="V2115" i="1"/>
  <c r="T2115" i="1"/>
  <c r="S2115" i="1"/>
  <c r="R2115" i="1"/>
  <c r="P2115" i="1"/>
  <c r="O2115" i="1"/>
  <c r="N2115" i="1"/>
  <c r="M2115" i="1"/>
  <c r="K2115" i="1"/>
  <c r="J2115" i="1"/>
  <c r="I2115" i="1"/>
  <c r="H2115" i="1"/>
  <c r="G2115" i="1"/>
  <c r="E2115" i="1"/>
  <c r="D2115" i="1"/>
  <c r="C2115" i="1"/>
  <c r="AL2114" i="1"/>
  <c r="AH2114" i="1"/>
  <c r="AG2114" i="1"/>
  <c r="AE2114" i="1"/>
  <c r="V2114" i="1"/>
  <c r="T2114" i="1"/>
  <c r="S2114" i="1"/>
  <c r="R2114" i="1"/>
  <c r="P2114" i="1"/>
  <c r="O2114" i="1"/>
  <c r="N2114" i="1"/>
  <c r="M2114" i="1"/>
  <c r="K2114" i="1"/>
  <c r="J2114" i="1"/>
  <c r="I2114" i="1"/>
  <c r="H2114" i="1"/>
  <c r="G2114" i="1"/>
  <c r="E2114" i="1"/>
  <c r="D2114" i="1"/>
  <c r="C2114" i="1"/>
  <c r="AL2113" i="1"/>
  <c r="AH2113" i="1"/>
  <c r="AG2113" i="1"/>
  <c r="AE2113" i="1"/>
  <c r="V2113" i="1"/>
  <c r="T2113" i="1"/>
  <c r="S2113" i="1"/>
  <c r="R2113" i="1"/>
  <c r="P2113" i="1"/>
  <c r="O2113" i="1"/>
  <c r="N2113" i="1"/>
  <c r="M2113" i="1"/>
  <c r="K2113" i="1"/>
  <c r="J2113" i="1"/>
  <c r="I2113" i="1"/>
  <c r="H2113" i="1"/>
  <c r="G2113" i="1"/>
  <c r="E2113" i="1"/>
  <c r="D2113" i="1"/>
  <c r="C2113" i="1"/>
  <c r="AL2112" i="1"/>
  <c r="AH2112" i="1"/>
  <c r="AG2112" i="1"/>
  <c r="AE2112" i="1"/>
  <c r="V2112" i="1"/>
  <c r="T2112" i="1"/>
  <c r="S2112" i="1"/>
  <c r="R2112" i="1"/>
  <c r="P2112" i="1"/>
  <c r="O2112" i="1"/>
  <c r="N2112" i="1"/>
  <c r="M2112" i="1"/>
  <c r="K2112" i="1"/>
  <c r="J2112" i="1"/>
  <c r="I2112" i="1"/>
  <c r="H2112" i="1"/>
  <c r="G2112" i="1"/>
  <c r="E2112" i="1"/>
  <c r="D2112" i="1"/>
  <c r="C2112" i="1"/>
  <c r="AL2111" i="1"/>
  <c r="AH2111" i="1"/>
  <c r="AG2111" i="1"/>
  <c r="AE2111" i="1"/>
  <c r="V2111" i="1"/>
  <c r="T2111" i="1"/>
  <c r="S2111" i="1"/>
  <c r="R2111" i="1"/>
  <c r="P2111" i="1"/>
  <c r="O2111" i="1"/>
  <c r="N2111" i="1"/>
  <c r="M2111" i="1"/>
  <c r="K2111" i="1"/>
  <c r="J2111" i="1"/>
  <c r="I2111" i="1"/>
  <c r="H2111" i="1"/>
  <c r="G2111" i="1"/>
  <c r="E2111" i="1"/>
  <c r="D2111" i="1"/>
  <c r="C2111" i="1"/>
  <c r="AL2110" i="1"/>
  <c r="AH2110" i="1"/>
  <c r="AG2110" i="1"/>
  <c r="AE2110" i="1"/>
  <c r="V2110" i="1"/>
  <c r="T2110" i="1"/>
  <c r="S2110" i="1"/>
  <c r="R2110" i="1"/>
  <c r="P2110" i="1"/>
  <c r="O2110" i="1"/>
  <c r="N2110" i="1"/>
  <c r="M2110" i="1"/>
  <c r="K2110" i="1"/>
  <c r="J2110" i="1"/>
  <c r="I2110" i="1"/>
  <c r="H2110" i="1"/>
  <c r="G2110" i="1"/>
  <c r="E2110" i="1"/>
  <c r="D2110" i="1"/>
  <c r="C2110" i="1"/>
  <c r="AL2109" i="1"/>
  <c r="AH2109" i="1"/>
  <c r="AG2109" i="1"/>
  <c r="AE2109" i="1"/>
  <c r="V2109" i="1"/>
  <c r="T2109" i="1"/>
  <c r="S2109" i="1"/>
  <c r="R2109" i="1"/>
  <c r="P2109" i="1"/>
  <c r="O2109" i="1"/>
  <c r="N2109" i="1"/>
  <c r="M2109" i="1"/>
  <c r="K2109" i="1"/>
  <c r="J2109" i="1"/>
  <c r="I2109" i="1"/>
  <c r="H2109" i="1"/>
  <c r="G2109" i="1"/>
  <c r="E2109" i="1"/>
  <c r="D2109" i="1"/>
  <c r="C2109" i="1"/>
  <c r="AL2108" i="1"/>
  <c r="AH2108" i="1"/>
  <c r="AG2108" i="1"/>
  <c r="AE2108" i="1"/>
  <c r="V2108" i="1"/>
  <c r="T2108" i="1"/>
  <c r="S2108" i="1"/>
  <c r="R2108" i="1"/>
  <c r="P2108" i="1"/>
  <c r="O2108" i="1"/>
  <c r="N2108" i="1"/>
  <c r="M2108" i="1"/>
  <c r="K2108" i="1"/>
  <c r="J2108" i="1"/>
  <c r="I2108" i="1"/>
  <c r="H2108" i="1"/>
  <c r="G2108" i="1"/>
  <c r="E2108" i="1"/>
  <c r="D2108" i="1"/>
  <c r="C2108" i="1"/>
  <c r="AL2107" i="1"/>
  <c r="AH2107" i="1"/>
  <c r="AG2107" i="1"/>
  <c r="AE2107" i="1"/>
  <c r="V2107" i="1"/>
  <c r="T2107" i="1"/>
  <c r="S2107" i="1"/>
  <c r="R2107" i="1"/>
  <c r="P2107" i="1"/>
  <c r="O2107" i="1"/>
  <c r="N2107" i="1"/>
  <c r="M2107" i="1"/>
  <c r="K2107" i="1"/>
  <c r="J2107" i="1"/>
  <c r="I2107" i="1"/>
  <c r="H2107" i="1"/>
  <c r="G2107" i="1"/>
  <c r="E2107" i="1"/>
  <c r="D2107" i="1"/>
  <c r="C2107" i="1"/>
  <c r="AL2106" i="1"/>
  <c r="AH2106" i="1"/>
  <c r="AG2106" i="1"/>
  <c r="AE2106" i="1"/>
  <c r="V2106" i="1"/>
  <c r="T2106" i="1"/>
  <c r="S2106" i="1"/>
  <c r="R2106" i="1"/>
  <c r="P2106" i="1"/>
  <c r="O2106" i="1"/>
  <c r="N2106" i="1"/>
  <c r="M2106" i="1"/>
  <c r="K2106" i="1"/>
  <c r="J2106" i="1"/>
  <c r="I2106" i="1"/>
  <c r="H2106" i="1"/>
  <c r="G2106" i="1"/>
  <c r="E2106" i="1"/>
  <c r="D2106" i="1"/>
  <c r="C2106" i="1"/>
  <c r="AL2105" i="1"/>
  <c r="AH2105" i="1"/>
  <c r="AG2105" i="1"/>
  <c r="AE2105" i="1"/>
  <c r="V2105" i="1"/>
  <c r="T2105" i="1"/>
  <c r="S2105" i="1"/>
  <c r="R2105" i="1"/>
  <c r="P2105" i="1"/>
  <c r="O2105" i="1"/>
  <c r="N2105" i="1"/>
  <c r="M2105" i="1"/>
  <c r="K2105" i="1"/>
  <c r="J2105" i="1"/>
  <c r="I2105" i="1"/>
  <c r="H2105" i="1"/>
  <c r="G2105" i="1"/>
  <c r="E2105" i="1"/>
  <c r="D2105" i="1"/>
  <c r="C2105" i="1"/>
  <c r="AL2104" i="1"/>
  <c r="AH2104" i="1"/>
  <c r="AG2104" i="1"/>
  <c r="AE2104" i="1"/>
  <c r="V2104" i="1"/>
  <c r="T2104" i="1"/>
  <c r="S2104" i="1"/>
  <c r="R2104" i="1"/>
  <c r="P2104" i="1"/>
  <c r="O2104" i="1"/>
  <c r="N2104" i="1"/>
  <c r="M2104" i="1"/>
  <c r="K2104" i="1"/>
  <c r="J2104" i="1"/>
  <c r="I2104" i="1"/>
  <c r="H2104" i="1"/>
  <c r="G2104" i="1"/>
  <c r="E2104" i="1"/>
  <c r="D2104" i="1"/>
  <c r="C2104" i="1"/>
  <c r="AL2103" i="1"/>
  <c r="AH2103" i="1"/>
  <c r="AG2103" i="1"/>
  <c r="AE2103" i="1"/>
  <c r="V2103" i="1"/>
  <c r="T2103" i="1"/>
  <c r="S2103" i="1"/>
  <c r="R2103" i="1"/>
  <c r="P2103" i="1"/>
  <c r="O2103" i="1"/>
  <c r="N2103" i="1"/>
  <c r="M2103" i="1"/>
  <c r="K2103" i="1"/>
  <c r="J2103" i="1"/>
  <c r="I2103" i="1"/>
  <c r="H2103" i="1"/>
  <c r="G2103" i="1"/>
  <c r="E2103" i="1"/>
  <c r="D2103" i="1"/>
  <c r="C2103" i="1"/>
  <c r="AL2102" i="1"/>
  <c r="AH2102" i="1"/>
  <c r="AG2102" i="1"/>
  <c r="AE2102" i="1"/>
  <c r="V2102" i="1"/>
  <c r="T2102" i="1"/>
  <c r="S2102" i="1"/>
  <c r="R2102" i="1"/>
  <c r="P2102" i="1"/>
  <c r="O2102" i="1"/>
  <c r="N2102" i="1"/>
  <c r="M2102" i="1"/>
  <c r="K2102" i="1"/>
  <c r="J2102" i="1"/>
  <c r="I2102" i="1"/>
  <c r="H2102" i="1"/>
  <c r="G2102" i="1"/>
  <c r="E2102" i="1"/>
  <c r="D2102" i="1"/>
  <c r="C2102" i="1"/>
  <c r="AL2101" i="1"/>
  <c r="AH2101" i="1"/>
  <c r="AG2101" i="1"/>
  <c r="AE2101" i="1"/>
  <c r="V2101" i="1"/>
  <c r="T2101" i="1"/>
  <c r="S2101" i="1"/>
  <c r="R2101" i="1"/>
  <c r="P2101" i="1"/>
  <c r="O2101" i="1"/>
  <c r="N2101" i="1"/>
  <c r="M2101" i="1"/>
  <c r="K2101" i="1"/>
  <c r="J2101" i="1"/>
  <c r="I2101" i="1"/>
  <c r="H2101" i="1"/>
  <c r="G2101" i="1"/>
  <c r="E2101" i="1"/>
  <c r="D2101" i="1"/>
  <c r="C2101" i="1"/>
  <c r="AL2100" i="1"/>
  <c r="AH2100" i="1"/>
  <c r="AG2100" i="1"/>
  <c r="AE2100" i="1"/>
  <c r="V2100" i="1"/>
  <c r="T2100" i="1"/>
  <c r="S2100" i="1"/>
  <c r="R2100" i="1"/>
  <c r="P2100" i="1"/>
  <c r="O2100" i="1"/>
  <c r="N2100" i="1"/>
  <c r="M2100" i="1"/>
  <c r="K2100" i="1"/>
  <c r="J2100" i="1"/>
  <c r="I2100" i="1"/>
  <c r="H2100" i="1"/>
  <c r="G2100" i="1"/>
  <c r="E2100" i="1"/>
  <c r="D2100" i="1"/>
  <c r="C2100" i="1"/>
  <c r="AL2099" i="1"/>
  <c r="AH2099" i="1"/>
  <c r="AG2099" i="1"/>
  <c r="AE2099" i="1"/>
  <c r="V2099" i="1"/>
  <c r="T2099" i="1"/>
  <c r="S2099" i="1"/>
  <c r="R2099" i="1"/>
  <c r="P2099" i="1"/>
  <c r="O2099" i="1"/>
  <c r="N2099" i="1"/>
  <c r="M2099" i="1"/>
  <c r="K2099" i="1"/>
  <c r="J2099" i="1"/>
  <c r="I2099" i="1"/>
  <c r="H2099" i="1"/>
  <c r="G2099" i="1"/>
  <c r="E2099" i="1"/>
  <c r="D2099" i="1"/>
  <c r="C2099" i="1"/>
  <c r="AL2098" i="1"/>
  <c r="AH2098" i="1"/>
  <c r="AG2098" i="1"/>
  <c r="AE2098" i="1"/>
  <c r="V2098" i="1"/>
  <c r="T2098" i="1"/>
  <c r="S2098" i="1"/>
  <c r="R2098" i="1"/>
  <c r="P2098" i="1"/>
  <c r="O2098" i="1"/>
  <c r="N2098" i="1"/>
  <c r="M2098" i="1"/>
  <c r="K2098" i="1"/>
  <c r="J2098" i="1"/>
  <c r="I2098" i="1"/>
  <c r="H2098" i="1"/>
  <c r="G2098" i="1"/>
  <c r="E2098" i="1"/>
  <c r="D2098" i="1"/>
  <c r="C2098" i="1"/>
  <c r="AL2097" i="1"/>
  <c r="AH2097" i="1"/>
  <c r="AG2097" i="1"/>
  <c r="AE2097" i="1"/>
  <c r="V2097" i="1"/>
  <c r="T2097" i="1"/>
  <c r="S2097" i="1"/>
  <c r="R2097" i="1"/>
  <c r="P2097" i="1"/>
  <c r="O2097" i="1"/>
  <c r="N2097" i="1"/>
  <c r="M2097" i="1"/>
  <c r="K2097" i="1"/>
  <c r="J2097" i="1"/>
  <c r="I2097" i="1"/>
  <c r="H2097" i="1"/>
  <c r="G2097" i="1"/>
  <c r="E2097" i="1"/>
  <c r="D2097" i="1"/>
  <c r="C2097" i="1"/>
  <c r="AL2096" i="1"/>
  <c r="AH2096" i="1"/>
  <c r="AG2096" i="1"/>
  <c r="AE2096" i="1"/>
  <c r="V2096" i="1"/>
  <c r="T2096" i="1"/>
  <c r="S2096" i="1"/>
  <c r="R2096" i="1"/>
  <c r="P2096" i="1"/>
  <c r="O2096" i="1"/>
  <c r="N2096" i="1"/>
  <c r="M2096" i="1"/>
  <c r="K2096" i="1"/>
  <c r="J2096" i="1"/>
  <c r="I2096" i="1"/>
  <c r="H2096" i="1"/>
  <c r="G2096" i="1"/>
  <c r="E2096" i="1"/>
  <c r="D2096" i="1"/>
  <c r="C2096" i="1"/>
  <c r="AL2095" i="1"/>
  <c r="AH2095" i="1"/>
  <c r="AG2095" i="1"/>
  <c r="AE2095" i="1"/>
  <c r="V2095" i="1"/>
  <c r="T2095" i="1"/>
  <c r="S2095" i="1"/>
  <c r="R2095" i="1"/>
  <c r="P2095" i="1"/>
  <c r="O2095" i="1"/>
  <c r="N2095" i="1"/>
  <c r="M2095" i="1"/>
  <c r="K2095" i="1"/>
  <c r="J2095" i="1"/>
  <c r="I2095" i="1"/>
  <c r="H2095" i="1"/>
  <c r="G2095" i="1"/>
  <c r="E2095" i="1"/>
  <c r="D2095" i="1"/>
  <c r="C2095" i="1"/>
  <c r="AL2094" i="1"/>
  <c r="AH2094" i="1"/>
  <c r="AG2094" i="1"/>
  <c r="V2094" i="1"/>
  <c r="T2094" i="1"/>
  <c r="S2094" i="1"/>
  <c r="R2094" i="1"/>
  <c r="P2094" i="1"/>
  <c r="O2094" i="1"/>
  <c r="N2094" i="1"/>
  <c r="M2094" i="1"/>
  <c r="K2094" i="1"/>
  <c r="J2094" i="1"/>
  <c r="I2094" i="1"/>
  <c r="H2094" i="1"/>
  <c r="G2094" i="1"/>
  <c r="E2094" i="1"/>
  <c r="D2094" i="1"/>
  <c r="C2094" i="1"/>
  <c r="AL2093" i="1"/>
  <c r="AH2093" i="1"/>
  <c r="AG2093" i="1"/>
  <c r="AE2093" i="1"/>
  <c r="V2093" i="1"/>
  <c r="T2093" i="1"/>
  <c r="S2093" i="1"/>
  <c r="R2093" i="1"/>
  <c r="P2093" i="1"/>
  <c r="O2093" i="1"/>
  <c r="N2093" i="1"/>
  <c r="M2093" i="1"/>
  <c r="K2093" i="1"/>
  <c r="J2093" i="1"/>
  <c r="I2093" i="1"/>
  <c r="H2093" i="1"/>
  <c r="G2093" i="1"/>
  <c r="E2093" i="1"/>
  <c r="D2093" i="1"/>
  <c r="C2093" i="1"/>
  <c r="AL2092" i="1"/>
  <c r="AH2092" i="1"/>
  <c r="AG2092" i="1"/>
  <c r="AE2092" i="1"/>
  <c r="V2092" i="1"/>
  <c r="T2092" i="1"/>
  <c r="S2092" i="1"/>
  <c r="R2092" i="1"/>
  <c r="P2092" i="1"/>
  <c r="O2092" i="1"/>
  <c r="N2092" i="1"/>
  <c r="M2092" i="1"/>
  <c r="K2092" i="1"/>
  <c r="J2092" i="1"/>
  <c r="I2092" i="1"/>
  <c r="H2092" i="1"/>
  <c r="G2092" i="1"/>
  <c r="E2092" i="1"/>
  <c r="D2092" i="1"/>
  <c r="C2092" i="1"/>
  <c r="AL2091" i="1"/>
  <c r="AH2091" i="1"/>
  <c r="AG2091" i="1"/>
  <c r="AE2091" i="1"/>
  <c r="V2091" i="1"/>
  <c r="T2091" i="1"/>
  <c r="S2091" i="1"/>
  <c r="R2091" i="1"/>
  <c r="P2091" i="1"/>
  <c r="O2091" i="1"/>
  <c r="N2091" i="1"/>
  <c r="M2091" i="1"/>
  <c r="K2091" i="1"/>
  <c r="J2091" i="1"/>
  <c r="I2091" i="1"/>
  <c r="H2091" i="1"/>
  <c r="G2091" i="1"/>
  <c r="E2091" i="1"/>
  <c r="D2091" i="1"/>
  <c r="C2091" i="1"/>
  <c r="AL2090" i="1"/>
  <c r="AH2090" i="1"/>
  <c r="AG2090" i="1"/>
  <c r="AE2090" i="1"/>
  <c r="V2090" i="1"/>
  <c r="T2090" i="1"/>
  <c r="S2090" i="1"/>
  <c r="R2090" i="1"/>
  <c r="P2090" i="1"/>
  <c r="O2090" i="1"/>
  <c r="N2090" i="1"/>
  <c r="M2090" i="1"/>
  <c r="K2090" i="1"/>
  <c r="J2090" i="1"/>
  <c r="I2090" i="1"/>
  <c r="H2090" i="1"/>
  <c r="G2090" i="1"/>
  <c r="E2090" i="1"/>
  <c r="D2090" i="1"/>
  <c r="C2090" i="1"/>
  <c r="AL2089" i="1"/>
  <c r="AH2089" i="1"/>
  <c r="AG2089" i="1"/>
  <c r="AE2089" i="1"/>
  <c r="V2089" i="1"/>
  <c r="T2089" i="1"/>
  <c r="S2089" i="1"/>
  <c r="R2089" i="1"/>
  <c r="P2089" i="1"/>
  <c r="O2089" i="1"/>
  <c r="N2089" i="1"/>
  <c r="M2089" i="1"/>
  <c r="K2089" i="1"/>
  <c r="J2089" i="1"/>
  <c r="I2089" i="1"/>
  <c r="H2089" i="1"/>
  <c r="G2089" i="1"/>
  <c r="E2089" i="1"/>
  <c r="D2089" i="1"/>
  <c r="C2089" i="1"/>
  <c r="AL2088" i="1"/>
  <c r="AH2088" i="1"/>
  <c r="AG2088" i="1"/>
  <c r="AE2088" i="1"/>
  <c r="V2088" i="1"/>
  <c r="T2088" i="1"/>
  <c r="S2088" i="1"/>
  <c r="R2088" i="1"/>
  <c r="P2088" i="1"/>
  <c r="O2088" i="1"/>
  <c r="N2088" i="1"/>
  <c r="M2088" i="1"/>
  <c r="K2088" i="1"/>
  <c r="J2088" i="1"/>
  <c r="I2088" i="1"/>
  <c r="H2088" i="1"/>
  <c r="G2088" i="1"/>
  <c r="E2088" i="1"/>
  <c r="D2088" i="1"/>
  <c r="C2088" i="1"/>
  <c r="AL2087" i="1"/>
  <c r="AH2087" i="1"/>
  <c r="AG2087" i="1"/>
  <c r="AE2087" i="1"/>
  <c r="V2087" i="1"/>
  <c r="T2087" i="1"/>
  <c r="S2087" i="1"/>
  <c r="R2087" i="1"/>
  <c r="P2087" i="1"/>
  <c r="O2087" i="1"/>
  <c r="N2087" i="1"/>
  <c r="M2087" i="1"/>
  <c r="K2087" i="1"/>
  <c r="J2087" i="1"/>
  <c r="I2087" i="1"/>
  <c r="H2087" i="1"/>
  <c r="G2087" i="1"/>
  <c r="E2087" i="1"/>
  <c r="D2087" i="1"/>
  <c r="C2087" i="1"/>
  <c r="AL2086" i="1"/>
  <c r="AH2086" i="1"/>
  <c r="AG2086" i="1"/>
  <c r="AE2086" i="1"/>
  <c r="V2086" i="1"/>
  <c r="T2086" i="1"/>
  <c r="S2086" i="1"/>
  <c r="R2086" i="1"/>
  <c r="P2086" i="1"/>
  <c r="O2086" i="1"/>
  <c r="N2086" i="1"/>
  <c r="M2086" i="1"/>
  <c r="K2086" i="1"/>
  <c r="J2086" i="1"/>
  <c r="I2086" i="1"/>
  <c r="H2086" i="1"/>
  <c r="G2086" i="1"/>
  <c r="E2086" i="1"/>
  <c r="D2086" i="1"/>
  <c r="C2086" i="1"/>
  <c r="AL2085" i="1"/>
  <c r="AH2085" i="1"/>
  <c r="AG2085" i="1"/>
  <c r="AE2085" i="1"/>
  <c r="V2085" i="1"/>
  <c r="T2085" i="1"/>
  <c r="S2085" i="1"/>
  <c r="R2085" i="1"/>
  <c r="P2085" i="1"/>
  <c r="O2085" i="1"/>
  <c r="N2085" i="1"/>
  <c r="M2085" i="1"/>
  <c r="K2085" i="1"/>
  <c r="J2085" i="1"/>
  <c r="I2085" i="1"/>
  <c r="H2085" i="1"/>
  <c r="G2085" i="1"/>
  <c r="E2085" i="1"/>
  <c r="D2085" i="1"/>
  <c r="C2085" i="1"/>
  <c r="AL2084" i="1"/>
  <c r="AH2084" i="1"/>
  <c r="AG2084" i="1"/>
  <c r="AE2084" i="1"/>
  <c r="V2084" i="1"/>
  <c r="T2084" i="1"/>
  <c r="S2084" i="1"/>
  <c r="R2084" i="1"/>
  <c r="P2084" i="1"/>
  <c r="O2084" i="1"/>
  <c r="N2084" i="1"/>
  <c r="M2084" i="1"/>
  <c r="K2084" i="1"/>
  <c r="J2084" i="1"/>
  <c r="I2084" i="1"/>
  <c r="H2084" i="1"/>
  <c r="G2084" i="1"/>
  <c r="E2084" i="1"/>
  <c r="D2084" i="1"/>
  <c r="C2084" i="1"/>
  <c r="AL2083" i="1"/>
  <c r="AH2083" i="1"/>
  <c r="AG2083" i="1"/>
  <c r="AE2083" i="1"/>
  <c r="V2083" i="1"/>
  <c r="T2083" i="1"/>
  <c r="S2083" i="1"/>
  <c r="R2083" i="1"/>
  <c r="P2083" i="1"/>
  <c r="O2083" i="1"/>
  <c r="N2083" i="1"/>
  <c r="M2083" i="1"/>
  <c r="K2083" i="1"/>
  <c r="J2083" i="1"/>
  <c r="I2083" i="1"/>
  <c r="H2083" i="1"/>
  <c r="G2083" i="1"/>
  <c r="E2083" i="1"/>
  <c r="D2083" i="1"/>
  <c r="C2083" i="1"/>
  <c r="AL2082" i="1"/>
  <c r="AH2082" i="1"/>
  <c r="AG2082" i="1"/>
  <c r="AE2082" i="1"/>
  <c r="V2082" i="1"/>
  <c r="T2082" i="1"/>
  <c r="S2082" i="1"/>
  <c r="R2082" i="1"/>
  <c r="P2082" i="1"/>
  <c r="O2082" i="1"/>
  <c r="N2082" i="1"/>
  <c r="M2082" i="1"/>
  <c r="K2082" i="1"/>
  <c r="J2082" i="1"/>
  <c r="I2082" i="1"/>
  <c r="H2082" i="1"/>
  <c r="G2082" i="1"/>
  <c r="E2082" i="1"/>
  <c r="D2082" i="1"/>
  <c r="C2082" i="1"/>
  <c r="AL2081" i="1"/>
  <c r="AH2081" i="1"/>
  <c r="AG2081" i="1"/>
  <c r="AE2081" i="1"/>
  <c r="V2081" i="1"/>
  <c r="T2081" i="1"/>
  <c r="S2081" i="1"/>
  <c r="R2081" i="1"/>
  <c r="P2081" i="1"/>
  <c r="O2081" i="1"/>
  <c r="N2081" i="1"/>
  <c r="M2081" i="1"/>
  <c r="K2081" i="1"/>
  <c r="J2081" i="1"/>
  <c r="I2081" i="1"/>
  <c r="H2081" i="1"/>
  <c r="G2081" i="1"/>
  <c r="E2081" i="1"/>
  <c r="D2081" i="1"/>
  <c r="C2081" i="1"/>
  <c r="AL2080" i="1"/>
  <c r="AH2080" i="1"/>
  <c r="AG2080" i="1"/>
  <c r="AE2080" i="1"/>
  <c r="V2080" i="1"/>
  <c r="T2080" i="1"/>
  <c r="S2080" i="1"/>
  <c r="R2080" i="1"/>
  <c r="P2080" i="1"/>
  <c r="O2080" i="1"/>
  <c r="N2080" i="1"/>
  <c r="M2080" i="1"/>
  <c r="K2080" i="1"/>
  <c r="J2080" i="1"/>
  <c r="I2080" i="1"/>
  <c r="H2080" i="1"/>
  <c r="G2080" i="1"/>
  <c r="E2080" i="1"/>
  <c r="D2080" i="1"/>
  <c r="C2080" i="1"/>
  <c r="AL2079" i="1"/>
  <c r="AH2079" i="1"/>
  <c r="AG2079" i="1"/>
  <c r="AE2079" i="1"/>
  <c r="V2079" i="1"/>
  <c r="T2079" i="1"/>
  <c r="S2079" i="1"/>
  <c r="R2079" i="1"/>
  <c r="P2079" i="1"/>
  <c r="O2079" i="1"/>
  <c r="N2079" i="1"/>
  <c r="M2079" i="1"/>
  <c r="K2079" i="1"/>
  <c r="J2079" i="1"/>
  <c r="I2079" i="1"/>
  <c r="H2079" i="1"/>
  <c r="G2079" i="1"/>
  <c r="E2079" i="1"/>
  <c r="D2079" i="1"/>
  <c r="C2079" i="1"/>
  <c r="AL2078" i="1"/>
  <c r="AH2078" i="1"/>
  <c r="AG2078" i="1"/>
  <c r="AE2078" i="1"/>
  <c r="V2078" i="1"/>
  <c r="T2078" i="1"/>
  <c r="S2078" i="1"/>
  <c r="R2078" i="1"/>
  <c r="P2078" i="1"/>
  <c r="O2078" i="1"/>
  <c r="N2078" i="1"/>
  <c r="M2078" i="1"/>
  <c r="K2078" i="1"/>
  <c r="J2078" i="1"/>
  <c r="I2078" i="1"/>
  <c r="H2078" i="1"/>
  <c r="G2078" i="1"/>
  <c r="E2078" i="1"/>
  <c r="D2078" i="1"/>
  <c r="C2078" i="1"/>
  <c r="AL2077" i="1"/>
  <c r="AH2077" i="1"/>
  <c r="AG2077" i="1"/>
  <c r="AE2077" i="1"/>
  <c r="V2077" i="1"/>
  <c r="T2077" i="1"/>
  <c r="S2077" i="1"/>
  <c r="R2077" i="1"/>
  <c r="P2077" i="1"/>
  <c r="O2077" i="1"/>
  <c r="N2077" i="1"/>
  <c r="M2077" i="1"/>
  <c r="K2077" i="1"/>
  <c r="J2077" i="1"/>
  <c r="I2077" i="1"/>
  <c r="H2077" i="1"/>
  <c r="G2077" i="1"/>
  <c r="E2077" i="1"/>
  <c r="D2077" i="1"/>
  <c r="C2077" i="1"/>
  <c r="AL2076" i="1"/>
  <c r="AH2076" i="1"/>
  <c r="AG2076" i="1"/>
  <c r="AE2076" i="1"/>
  <c r="V2076" i="1"/>
  <c r="T2076" i="1"/>
  <c r="S2076" i="1"/>
  <c r="R2076" i="1"/>
  <c r="P2076" i="1"/>
  <c r="O2076" i="1"/>
  <c r="N2076" i="1"/>
  <c r="M2076" i="1"/>
  <c r="K2076" i="1"/>
  <c r="J2076" i="1"/>
  <c r="I2076" i="1"/>
  <c r="H2076" i="1"/>
  <c r="G2076" i="1"/>
  <c r="E2076" i="1"/>
  <c r="D2076" i="1"/>
  <c r="C2076" i="1"/>
  <c r="AL2075" i="1"/>
  <c r="AH2075" i="1"/>
  <c r="AG2075" i="1"/>
  <c r="AE2075" i="1"/>
  <c r="V2075" i="1"/>
  <c r="T2075" i="1"/>
  <c r="S2075" i="1"/>
  <c r="R2075" i="1"/>
  <c r="P2075" i="1"/>
  <c r="O2075" i="1"/>
  <c r="N2075" i="1"/>
  <c r="M2075" i="1"/>
  <c r="K2075" i="1"/>
  <c r="J2075" i="1"/>
  <c r="I2075" i="1"/>
  <c r="H2075" i="1"/>
  <c r="G2075" i="1"/>
  <c r="E2075" i="1"/>
  <c r="D2075" i="1"/>
  <c r="C2075" i="1"/>
  <c r="AL2074" i="1"/>
  <c r="AH2074" i="1"/>
  <c r="AG2074" i="1"/>
  <c r="AE2074" i="1"/>
  <c r="V2074" i="1"/>
  <c r="T2074" i="1"/>
  <c r="S2074" i="1"/>
  <c r="R2074" i="1"/>
  <c r="P2074" i="1"/>
  <c r="O2074" i="1"/>
  <c r="N2074" i="1"/>
  <c r="M2074" i="1"/>
  <c r="K2074" i="1"/>
  <c r="J2074" i="1"/>
  <c r="I2074" i="1"/>
  <c r="H2074" i="1"/>
  <c r="G2074" i="1"/>
  <c r="E2074" i="1"/>
  <c r="D2074" i="1"/>
  <c r="C2074" i="1"/>
  <c r="AL2073" i="1"/>
  <c r="AH2073" i="1"/>
  <c r="AG2073" i="1"/>
  <c r="AE2073" i="1"/>
  <c r="V2073" i="1"/>
  <c r="T2073" i="1"/>
  <c r="S2073" i="1"/>
  <c r="R2073" i="1"/>
  <c r="P2073" i="1"/>
  <c r="O2073" i="1"/>
  <c r="N2073" i="1"/>
  <c r="M2073" i="1"/>
  <c r="K2073" i="1"/>
  <c r="J2073" i="1"/>
  <c r="I2073" i="1"/>
  <c r="H2073" i="1"/>
  <c r="G2073" i="1"/>
  <c r="E2073" i="1"/>
  <c r="D2073" i="1"/>
  <c r="C2073" i="1"/>
  <c r="AL2072" i="1"/>
  <c r="AH2072" i="1"/>
  <c r="AG2072" i="1"/>
  <c r="AE2072" i="1"/>
  <c r="V2072" i="1"/>
  <c r="T2072" i="1"/>
  <c r="S2072" i="1"/>
  <c r="R2072" i="1"/>
  <c r="P2072" i="1"/>
  <c r="O2072" i="1"/>
  <c r="N2072" i="1"/>
  <c r="M2072" i="1"/>
  <c r="K2072" i="1"/>
  <c r="J2072" i="1"/>
  <c r="I2072" i="1"/>
  <c r="H2072" i="1"/>
  <c r="G2072" i="1"/>
  <c r="E2072" i="1"/>
  <c r="D2072" i="1"/>
  <c r="C2072" i="1"/>
  <c r="AL2071" i="1"/>
  <c r="AH2071" i="1"/>
  <c r="AG2071" i="1"/>
  <c r="AE2071" i="1"/>
  <c r="V2071" i="1"/>
  <c r="T2071" i="1"/>
  <c r="S2071" i="1"/>
  <c r="R2071" i="1"/>
  <c r="P2071" i="1"/>
  <c r="O2071" i="1"/>
  <c r="N2071" i="1"/>
  <c r="M2071" i="1"/>
  <c r="K2071" i="1"/>
  <c r="J2071" i="1"/>
  <c r="I2071" i="1"/>
  <c r="H2071" i="1"/>
  <c r="G2071" i="1"/>
  <c r="E2071" i="1"/>
  <c r="D2071" i="1"/>
  <c r="C2071" i="1"/>
  <c r="AL2070" i="1"/>
  <c r="AH2070" i="1"/>
  <c r="AG2070" i="1"/>
  <c r="AE2070" i="1"/>
  <c r="V2070" i="1"/>
  <c r="T2070" i="1"/>
  <c r="S2070" i="1"/>
  <c r="R2070" i="1"/>
  <c r="P2070" i="1"/>
  <c r="O2070" i="1"/>
  <c r="N2070" i="1"/>
  <c r="M2070" i="1"/>
  <c r="K2070" i="1"/>
  <c r="J2070" i="1"/>
  <c r="I2070" i="1"/>
  <c r="H2070" i="1"/>
  <c r="G2070" i="1"/>
  <c r="E2070" i="1"/>
  <c r="D2070" i="1"/>
  <c r="C2070" i="1"/>
  <c r="AL2069" i="1"/>
  <c r="AH2069" i="1"/>
  <c r="AG2069" i="1"/>
  <c r="AE2069" i="1"/>
  <c r="V2069" i="1"/>
  <c r="T2069" i="1"/>
  <c r="S2069" i="1"/>
  <c r="R2069" i="1"/>
  <c r="P2069" i="1"/>
  <c r="O2069" i="1"/>
  <c r="N2069" i="1"/>
  <c r="M2069" i="1"/>
  <c r="K2069" i="1"/>
  <c r="J2069" i="1"/>
  <c r="I2069" i="1"/>
  <c r="H2069" i="1"/>
  <c r="G2069" i="1"/>
  <c r="E2069" i="1"/>
  <c r="D2069" i="1"/>
  <c r="C2069" i="1"/>
  <c r="AL2068" i="1"/>
  <c r="AH2068" i="1"/>
  <c r="AG2068" i="1"/>
  <c r="AE2068" i="1"/>
  <c r="V2068" i="1"/>
  <c r="T2068" i="1"/>
  <c r="S2068" i="1"/>
  <c r="R2068" i="1"/>
  <c r="P2068" i="1"/>
  <c r="O2068" i="1"/>
  <c r="N2068" i="1"/>
  <c r="M2068" i="1"/>
  <c r="K2068" i="1"/>
  <c r="J2068" i="1"/>
  <c r="I2068" i="1"/>
  <c r="H2068" i="1"/>
  <c r="G2068" i="1"/>
  <c r="E2068" i="1"/>
  <c r="D2068" i="1"/>
  <c r="C2068" i="1"/>
  <c r="AL2067" i="1"/>
  <c r="AH2067" i="1"/>
  <c r="AG2067" i="1"/>
  <c r="AE2067" i="1"/>
  <c r="V2067" i="1"/>
  <c r="T2067" i="1"/>
  <c r="S2067" i="1"/>
  <c r="R2067" i="1"/>
  <c r="P2067" i="1"/>
  <c r="O2067" i="1"/>
  <c r="N2067" i="1"/>
  <c r="M2067" i="1"/>
  <c r="K2067" i="1"/>
  <c r="J2067" i="1"/>
  <c r="I2067" i="1"/>
  <c r="H2067" i="1"/>
  <c r="G2067" i="1"/>
  <c r="E2067" i="1"/>
  <c r="D2067" i="1"/>
  <c r="C2067" i="1"/>
  <c r="AL2066" i="1"/>
  <c r="AH2066" i="1"/>
  <c r="AG2066" i="1"/>
  <c r="AE2066" i="1"/>
  <c r="V2066" i="1"/>
  <c r="T2066" i="1"/>
  <c r="S2066" i="1"/>
  <c r="R2066" i="1"/>
  <c r="P2066" i="1"/>
  <c r="O2066" i="1"/>
  <c r="N2066" i="1"/>
  <c r="M2066" i="1"/>
  <c r="K2066" i="1"/>
  <c r="J2066" i="1"/>
  <c r="I2066" i="1"/>
  <c r="H2066" i="1"/>
  <c r="G2066" i="1"/>
  <c r="E2066" i="1"/>
  <c r="D2066" i="1"/>
  <c r="C2066" i="1"/>
  <c r="AL2065" i="1"/>
  <c r="AH2065" i="1"/>
  <c r="AG2065" i="1"/>
  <c r="AE2065" i="1"/>
  <c r="V2065" i="1"/>
  <c r="T2065" i="1"/>
  <c r="S2065" i="1"/>
  <c r="R2065" i="1"/>
  <c r="P2065" i="1"/>
  <c r="O2065" i="1"/>
  <c r="N2065" i="1"/>
  <c r="M2065" i="1"/>
  <c r="K2065" i="1"/>
  <c r="J2065" i="1"/>
  <c r="I2065" i="1"/>
  <c r="H2065" i="1"/>
  <c r="G2065" i="1"/>
  <c r="E2065" i="1"/>
  <c r="D2065" i="1"/>
  <c r="C2065" i="1"/>
  <c r="AL2064" i="1"/>
  <c r="AH2064" i="1"/>
  <c r="AG2064" i="1"/>
  <c r="AE2064" i="1"/>
  <c r="V2064" i="1"/>
  <c r="T2064" i="1"/>
  <c r="S2064" i="1"/>
  <c r="R2064" i="1"/>
  <c r="P2064" i="1"/>
  <c r="O2064" i="1"/>
  <c r="N2064" i="1"/>
  <c r="M2064" i="1"/>
  <c r="K2064" i="1"/>
  <c r="J2064" i="1"/>
  <c r="I2064" i="1"/>
  <c r="H2064" i="1"/>
  <c r="G2064" i="1"/>
  <c r="E2064" i="1"/>
  <c r="D2064" i="1"/>
  <c r="C2064" i="1"/>
  <c r="AL2063" i="1"/>
  <c r="AH2063" i="1"/>
  <c r="AG2063" i="1"/>
  <c r="AE2063" i="1"/>
  <c r="V2063" i="1"/>
  <c r="T2063" i="1"/>
  <c r="S2063" i="1"/>
  <c r="R2063" i="1"/>
  <c r="P2063" i="1"/>
  <c r="O2063" i="1"/>
  <c r="N2063" i="1"/>
  <c r="M2063" i="1"/>
  <c r="K2063" i="1"/>
  <c r="J2063" i="1"/>
  <c r="I2063" i="1"/>
  <c r="H2063" i="1"/>
  <c r="G2063" i="1"/>
  <c r="E2063" i="1"/>
  <c r="D2063" i="1"/>
  <c r="C2063" i="1"/>
  <c r="AL2062" i="1"/>
  <c r="AH2062" i="1"/>
  <c r="AG2062" i="1"/>
  <c r="AE2062" i="1"/>
  <c r="V2062" i="1"/>
  <c r="T2062" i="1"/>
  <c r="S2062" i="1"/>
  <c r="R2062" i="1"/>
  <c r="P2062" i="1"/>
  <c r="O2062" i="1"/>
  <c r="N2062" i="1"/>
  <c r="M2062" i="1"/>
  <c r="K2062" i="1"/>
  <c r="J2062" i="1"/>
  <c r="I2062" i="1"/>
  <c r="H2062" i="1"/>
  <c r="G2062" i="1"/>
  <c r="E2062" i="1"/>
  <c r="D2062" i="1"/>
  <c r="C2062" i="1"/>
  <c r="AL2061" i="1"/>
  <c r="AH2061" i="1"/>
  <c r="AG2061" i="1"/>
  <c r="AE2061" i="1"/>
  <c r="V2061" i="1"/>
  <c r="T2061" i="1"/>
  <c r="S2061" i="1"/>
  <c r="R2061" i="1"/>
  <c r="P2061" i="1"/>
  <c r="O2061" i="1"/>
  <c r="N2061" i="1"/>
  <c r="M2061" i="1"/>
  <c r="K2061" i="1"/>
  <c r="J2061" i="1"/>
  <c r="I2061" i="1"/>
  <c r="H2061" i="1"/>
  <c r="G2061" i="1"/>
  <c r="E2061" i="1"/>
  <c r="D2061" i="1"/>
  <c r="C2061" i="1"/>
  <c r="AL2060" i="1"/>
  <c r="AH2060" i="1"/>
  <c r="AG2060" i="1"/>
  <c r="AE2060" i="1"/>
  <c r="V2060" i="1"/>
  <c r="T2060" i="1"/>
  <c r="S2060" i="1"/>
  <c r="R2060" i="1"/>
  <c r="P2060" i="1"/>
  <c r="O2060" i="1"/>
  <c r="N2060" i="1"/>
  <c r="M2060" i="1"/>
  <c r="K2060" i="1"/>
  <c r="J2060" i="1"/>
  <c r="I2060" i="1"/>
  <c r="H2060" i="1"/>
  <c r="G2060" i="1"/>
  <c r="E2060" i="1"/>
  <c r="D2060" i="1"/>
  <c r="C2060" i="1"/>
  <c r="AL2059" i="1"/>
  <c r="AH2059" i="1"/>
  <c r="AG2059" i="1"/>
  <c r="AE2059" i="1"/>
  <c r="V2059" i="1"/>
  <c r="T2059" i="1"/>
  <c r="S2059" i="1"/>
  <c r="R2059" i="1"/>
  <c r="P2059" i="1"/>
  <c r="O2059" i="1"/>
  <c r="N2059" i="1"/>
  <c r="M2059" i="1"/>
  <c r="K2059" i="1"/>
  <c r="J2059" i="1"/>
  <c r="I2059" i="1"/>
  <c r="H2059" i="1"/>
  <c r="G2059" i="1"/>
  <c r="E2059" i="1"/>
  <c r="D2059" i="1"/>
  <c r="C2059" i="1"/>
  <c r="AL2058" i="1"/>
  <c r="AH2058" i="1"/>
  <c r="AG2058" i="1"/>
  <c r="AE2058" i="1"/>
  <c r="V2058" i="1"/>
  <c r="T2058" i="1"/>
  <c r="S2058" i="1"/>
  <c r="R2058" i="1"/>
  <c r="P2058" i="1"/>
  <c r="O2058" i="1"/>
  <c r="N2058" i="1"/>
  <c r="M2058" i="1"/>
  <c r="K2058" i="1"/>
  <c r="J2058" i="1"/>
  <c r="I2058" i="1"/>
  <c r="H2058" i="1"/>
  <c r="G2058" i="1"/>
  <c r="E2058" i="1"/>
  <c r="D2058" i="1"/>
  <c r="C2058" i="1"/>
  <c r="AL2057" i="1"/>
  <c r="AH2057" i="1"/>
  <c r="AG2057" i="1"/>
  <c r="AE2057" i="1"/>
  <c r="V2057" i="1"/>
  <c r="T2057" i="1"/>
  <c r="S2057" i="1"/>
  <c r="R2057" i="1"/>
  <c r="P2057" i="1"/>
  <c r="O2057" i="1"/>
  <c r="N2057" i="1"/>
  <c r="M2057" i="1"/>
  <c r="K2057" i="1"/>
  <c r="J2057" i="1"/>
  <c r="I2057" i="1"/>
  <c r="H2057" i="1"/>
  <c r="G2057" i="1"/>
  <c r="E2057" i="1"/>
  <c r="D2057" i="1"/>
  <c r="C2057" i="1"/>
  <c r="AL2056" i="1"/>
  <c r="AH2056" i="1"/>
  <c r="AG2056" i="1"/>
  <c r="AE2056" i="1"/>
  <c r="V2056" i="1"/>
  <c r="T2056" i="1"/>
  <c r="S2056" i="1"/>
  <c r="R2056" i="1"/>
  <c r="P2056" i="1"/>
  <c r="O2056" i="1"/>
  <c r="N2056" i="1"/>
  <c r="M2056" i="1"/>
  <c r="K2056" i="1"/>
  <c r="J2056" i="1"/>
  <c r="I2056" i="1"/>
  <c r="H2056" i="1"/>
  <c r="G2056" i="1"/>
  <c r="E2056" i="1"/>
  <c r="D2056" i="1"/>
  <c r="C2056" i="1"/>
  <c r="AL2055" i="1"/>
  <c r="AH2055" i="1"/>
  <c r="AG2055" i="1"/>
  <c r="AE2055" i="1"/>
  <c r="V2055" i="1"/>
  <c r="T2055" i="1"/>
  <c r="S2055" i="1"/>
  <c r="R2055" i="1"/>
  <c r="P2055" i="1"/>
  <c r="O2055" i="1"/>
  <c r="N2055" i="1"/>
  <c r="M2055" i="1"/>
  <c r="K2055" i="1"/>
  <c r="J2055" i="1"/>
  <c r="I2055" i="1"/>
  <c r="H2055" i="1"/>
  <c r="G2055" i="1"/>
  <c r="E2055" i="1"/>
  <c r="D2055" i="1"/>
  <c r="C2055" i="1"/>
  <c r="AL2054" i="1"/>
  <c r="AH2054" i="1"/>
  <c r="AG2054" i="1"/>
  <c r="AE2054" i="1"/>
  <c r="V2054" i="1"/>
  <c r="T2054" i="1"/>
  <c r="S2054" i="1"/>
  <c r="R2054" i="1"/>
  <c r="P2054" i="1"/>
  <c r="O2054" i="1"/>
  <c r="N2054" i="1"/>
  <c r="M2054" i="1"/>
  <c r="K2054" i="1"/>
  <c r="J2054" i="1"/>
  <c r="I2054" i="1"/>
  <c r="H2054" i="1"/>
  <c r="G2054" i="1"/>
  <c r="E2054" i="1"/>
  <c r="D2054" i="1"/>
  <c r="C2054" i="1"/>
  <c r="AL2053" i="1"/>
  <c r="AH2053" i="1"/>
  <c r="AG2053" i="1"/>
  <c r="AE2053" i="1"/>
  <c r="V2053" i="1"/>
  <c r="T2053" i="1"/>
  <c r="S2053" i="1"/>
  <c r="R2053" i="1"/>
  <c r="P2053" i="1"/>
  <c r="O2053" i="1"/>
  <c r="N2053" i="1"/>
  <c r="M2053" i="1"/>
  <c r="K2053" i="1"/>
  <c r="J2053" i="1"/>
  <c r="I2053" i="1"/>
  <c r="H2053" i="1"/>
  <c r="G2053" i="1"/>
  <c r="E2053" i="1"/>
  <c r="D2053" i="1"/>
  <c r="C2053" i="1"/>
  <c r="AL2052" i="1"/>
  <c r="AH2052" i="1"/>
  <c r="AG2052" i="1"/>
  <c r="AE2052" i="1"/>
  <c r="V2052" i="1"/>
  <c r="T2052" i="1"/>
  <c r="S2052" i="1"/>
  <c r="R2052" i="1"/>
  <c r="P2052" i="1"/>
  <c r="O2052" i="1"/>
  <c r="N2052" i="1"/>
  <c r="M2052" i="1"/>
  <c r="K2052" i="1"/>
  <c r="J2052" i="1"/>
  <c r="I2052" i="1"/>
  <c r="H2052" i="1"/>
  <c r="G2052" i="1"/>
  <c r="E2052" i="1"/>
  <c r="D2052" i="1"/>
  <c r="C2052" i="1"/>
  <c r="AL2051" i="1"/>
  <c r="AH2051" i="1"/>
  <c r="AG2051" i="1"/>
  <c r="AE2051" i="1"/>
  <c r="V2051" i="1"/>
  <c r="T2051" i="1"/>
  <c r="S2051" i="1"/>
  <c r="R2051" i="1"/>
  <c r="P2051" i="1"/>
  <c r="O2051" i="1"/>
  <c r="N2051" i="1"/>
  <c r="M2051" i="1"/>
  <c r="K2051" i="1"/>
  <c r="J2051" i="1"/>
  <c r="I2051" i="1"/>
  <c r="H2051" i="1"/>
  <c r="G2051" i="1"/>
  <c r="E2051" i="1"/>
  <c r="D2051" i="1"/>
  <c r="C2051" i="1"/>
  <c r="AL2050" i="1"/>
  <c r="AH2050" i="1"/>
  <c r="AG2050" i="1"/>
  <c r="AE2050" i="1"/>
  <c r="V2050" i="1"/>
  <c r="T2050" i="1"/>
  <c r="S2050" i="1"/>
  <c r="R2050" i="1"/>
  <c r="P2050" i="1"/>
  <c r="O2050" i="1"/>
  <c r="N2050" i="1"/>
  <c r="M2050" i="1"/>
  <c r="K2050" i="1"/>
  <c r="J2050" i="1"/>
  <c r="I2050" i="1"/>
  <c r="H2050" i="1"/>
  <c r="G2050" i="1"/>
  <c r="E2050" i="1"/>
  <c r="D2050" i="1"/>
  <c r="C2050" i="1"/>
  <c r="AL2049" i="1"/>
  <c r="AH2049" i="1"/>
  <c r="AG2049" i="1"/>
  <c r="AE2049" i="1"/>
  <c r="V2049" i="1"/>
  <c r="T2049" i="1"/>
  <c r="S2049" i="1"/>
  <c r="R2049" i="1"/>
  <c r="P2049" i="1"/>
  <c r="O2049" i="1"/>
  <c r="N2049" i="1"/>
  <c r="M2049" i="1"/>
  <c r="K2049" i="1"/>
  <c r="J2049" i="1"/>
  <c r="I2049" i="1"/>
  <c r="H2049" i="1"/>
  <c r="G2049" i="1"/>
  <c r="E2049" i="1"/>
  <c r="D2049" i="1"/>
  <c r="C2049" i="1"/>
  <c r="AL2048" i="1"/>
  <c r="AH2048" i="1"/>
  <c r="AG2048" i="1"/>
  <c r="AE2048" i="1"/>
  <c r="V2048" i="1"/>
  <c r="T2048" i="1"/>
  <c r="S2048" i="1"/>
  <c r="R2048" i="1"/>
  <c r="P2048" i="1"/>
  <c r="O2048" i="1"/>
  <c r="N2048" i="1"/>
  <c r="M2048" i="1"/>
  <c r="K2048" i="1"/>
  <c r="J2048" i="1"/>
  <c r="I2048" i="1"/>
  <c r="H2048" i="1"/>
  <c r="G2048" i="1"/>
  <c r="E2048" i="1"/>
  <c r="D2048" i="1"/>
  <c r="C2048" i="1"/>
  <c r="AL2047" i="1"/>
  <c r="AH2047" i="1"/>
  <c r="AG2047" i="1"/>
  <c r="AE2047" i="1"/>
  <c r="V2047" i="1"/>
  <c r="T2047" i="1"/>
  <c r="S2047" i="1"/>
  <c r="R2047" i="1"/>
  <c r="P2047" i="1"/>
  <c r="O2047" i="1"/>
  <c r="N2047" i="1"/>
  <c r="M2047" i="1"/>
  <c r="K2047" i="1"/>
  <c r="J2047" i="1"/>
  <c r="I2047" i="1"/>
  <c r="H2047" i="1"/>
  <c r="G2047" i="1"/>
  <c r="E2047" i="1"/>
  <c r="D2047" i="1"/>
  <c r="C2047" i="1"/>
  <c r="AL2046" i="1"/>
  <c r="AH2046" i="1"/>
  <c r="AG2046" i="1"/>
  <c r="AE2046" i="1"/>
  <c r="V2046" i="1"/>
  <c r="T2046" i="1"/>
  <c r="S2046" i="1"/>
  <c r="R2046" i="1"/>
  <c r="P2046" i="1"/>
  <c r="O2046" i="1"/>
  <c r="N2046" i="1"/>
  <c r="M2046" i="1"/>
  <c r="K2046" i="1"/>
  <c r="J2046" i="1"/>
  <c r="I2046" i="1"/>
  <c r="H2046" i="1"/>
  <c r="G2046" i="1"/>
  <c r="E2046" i="1"/>
  <c r="D2046" i="1"/>
  <c r="C2046" i="1"/>
  <c r="AL2045" i="1"/>
  <c r="AH2045" i="1"/>
  <c r="AG2045" i="1"/>
  <c r="AE2045" i="1"/>
  <c r="V2045" i="1"/>
  <c r="T2045" i="1"/>
  <c r="S2045" i="1"/>
  <c r="R2045" i="1"/>
  <c r="P2045" i="1"/>
  <c r="O2045" i="1"/>
  <c r="N2045" i="1"/>
  <c r="M2045" i="1"/>
  <c r="K2045" i="1"/>
  <c r="J2045" i="1"/>
  <c r="I2045" i="1"/>
  <c r="H2045" i="1"/>
  <c r="G2045" i="1"/>
  <c r="E2045" i="1"/>
  <c r="D2045" i="1"/>
  <c r="C2045" i="1"/>
  <c r="AL2044" i="1"/>
  <c r="AH2044" i="1"/>
  <c r="AG2044" i="1"/>
  <c r="AE2044" i="1"/>
  <c r="V2044" i="1"/>
  <c r="T2044" i="1"/>
  <c r="S2044" i="1"/>
  <c r="R2044" i="1"/>
  <c r="P2044" i="1"/>
  <c r="O2044" i="1"/>
  <c r="N2044" i="1"/>
  <c r="M2044" i="1"/>
  <c r="K2044" i="1"/>
  <c r="J2044" i="1"/>
  <c r="I2044" i="1"/>
  <c r="H2044" i="1"/>
  <c r="G2044" i="1"/>
  <c r="E2044" i="1"/>
  <c r="D2044" i="1"/>
  <c r="C2044" i="1"/>
  <c r="AL2043" i="1"/>
  <c r="AH2043" i="1"/>
  <c r="AG2043" i="1"/>
  <c r="AE2043" i="1"/>
  <c r="V2043" i="1"/>
  <c r="T2043" i="1"/>
  <c r="S2043" i="1"/>
  <c r="R2043" i="1"/>
  <c r="P2043" i="1"/>
  <c r="O2043" i="1"/>
  <c r="N2043" i="1"/>
  <c r="M2043" i="1"/>
  <c r="K2043" i="1"/>
  <c r="J2043" i="1"/>
  <c r="I2043" i="1"/>
  <c r="H2043" i="1"/>
  <c r="G2043" i="1"/>
  <c r="E2043" i="1"/>
  <c r="D2043" i="1"/>
  <c r="C2043" i="1"/>
  <c r="AL2042" i="1"/>
  <c r="AH2042" i="1"/>
  <c r="AG2042" i="1"/>
  <c r="AE2042" i="1"/>
  <c r="V2042" i="1"/>
  <c r="T2042" i="1"/>
  <c r="S2042" i="1"/>
  <c r="R2042" i="1"/>
  <c r="P2042" i="1"/>
  <c r="O2042" i="1"/>
  <c r="N2042" i="1"/>
  <c r="M2042" i="1"/>
  <c r="K2042" i="1"/>
  <c r="J2042" i="1"/>
  <c r="I2042" i="1"/>
  <c r="H2042" i="1"/>
  <c r="G2042" i="1"/>
  <c r="E2042" i="1"/>
  <c r="D2042" i="1"/>
  <c r="C2042" i="1"/>
  <c r="AL2041" i="1"/>
  <c r="AH2041" i="1"/>
  <c r="AG2041" i="1"/>
  <c r="AE2041" i="1"/>
  <c r="V2041" i="1"/>
  <c r="T2041" i="1"/>
  <c r="S2041" i="1"/>
  <c r="R2041" i="1"/>
  <c r="P2041" i="1"/>
  <c r="O2041" i="1"/>
  <c r="N2041" i="1"/>
  <c r="M2041" i="1"/>
  <c r="K2041" i="1"/>
  <c r="J2041" i="1"/>
  <c r="I2041" i="1"/>
  <c r="H2041" i="1"/>
  <c r="G2041" i="1"/>
  <c r="E2041" i="1"/>
  <c r="D2041" i="1"/>
  <c r="C2041" i="1"/>
  <c r="AL2040" i="1"/>
  <c r="AH2040" i="1"/>
  <c r="AG2040" i="1"/>
  <c r="AE2040" i="1"/>
  <c r="V2040" i="1"/>
  <c r="T2040" i="1"/>
  <c r="S2040" i="1"/>
  <c r="R2040" i="1"/>
  <c r="P2040" i="1"/>
  <c r="O2040" i="1"/>
  <c r="N2040" i="1"/>
  <c r="M2040" i="1"/>
  <c r="K2040" i="1"/>
  <c r="J2040" i="1"/>
  <c r="I2040" i="1"/>
  <c r="H2040" i="1"/>
  <c r="G2040" i="1"/>
  <c r="E2040" i="1"/>
  <c r="D2040" i="1"/>
  <c r="C2040" i="1"/>
  <c r="AL2039" i="1"/>
  <c r="AH2039" i="1"/>
  <c r="AG2039" i="1"/>
  <c r="AE2039" i="1"/>
  <c r="V2039" i="1"/>
  <c r="T2039" i="1"/>
  <c r="S2039" i="1"/>
  <c r="R2039" i="1"/>
  <c r="P2039" i="1"/>
  <c r="O2039" i="1"/>
  <c r="N2039" i="1"/>
  <c r="M2039" i="1"/>
  <c r="K2039" i="1"/>
  <c r="J2039" i="1"/>
  <c r="I2039" i="1"/>
  <c r="H2039" i="1"/>
  <c r="G2039" i="1"/>
  <c r="E2039" i="1"/>
  <c r="D2039" i="1"/>
  <c r="C2039" i="1"/>
  <c r="AL2038" i="1"/>
  <c r="AH2038" i="1"/>
  <c r="AG2038" i="1"/>
  <c r="AE2038" i="1"/>
  <c r="V2038" i="1"/>
  <c r="T2038" i="1"/>
  <c r="S2038" i="1"/>
  <c r="R2038" i="1"/>
  <c r="P2038" i="1"/>
  <c r="O2038" i="1"/>
  <c r="N2038" i="1"/>
  <c r="M2038" i="1"/>
  <c r="K2038" i="1"/>
  <c r="J2038" i="1"/>
  <c r="I2038" i="1"/>
  <c r="H2038" i="1"/>
  <c r="G2038" i="1"/>
  <c r="E2038" i="1"/>
  <c r="D2038" i="1"/>
  <c r="C2038" i="1"/>
  <c r="AL2037" i="1"/>
  <c r="AH2037" i="1"/>
  <c r="AG2037" i="1"/>
  <c r="AE2037" i="1"/>
  <c r="V2037" i="1"/>
  <c r="T2037" i="1"/>
  <c r="S2037" i="1"/>
  <c r="R2037" i="1"/>
  <c r="P2037" i="1"/>
  <c r="O2037" i="1"/>
  <c r="N2037" i="1"/>
  <c r="M2037" i="1"/>
  <c r="K2037" i="1"/>
  <c r="J2037" i="1"/>
  <c r="I2037" i="1"/>
  <c r="H2037" i="1"/>
  <c r="G2037" i="1"/>
  <c r="E2037" i="1"/>
  <c r="D2037" i="1"/>
  <c r="C2037" i="1"/>
  <c r="AL2036" i="1"/>
  <c r="AH2036" i="1"/>
  <c r="AG2036" i="1"/>
  <c r="AE2036" i="1"/>
  <c r="V2036" i="1"/>
  <c r="T2036" i="1"/>
  <c r="S2036" i="1"/>
  <c r="R2036" i="1"/>
  <c r="P2036" i="1"/>
  <c r="O2036" i="1"/>
  <c r="N2036" i="1"/>
  <c r="M2036" i="1"/>
  <c r="K2036" i="1"/>
  <c r="J2036" i="1"/>
  <c r="I2036" i="1"/>
  <c r="H2036" i="1"/>
  <c r="G2036" i="1"/>
  <c r="E2036" i="1"/>
  <c r="D2036" i="1"/>
  <c r="C2036" i="1"/>
  <c r="AL2035" i="1"/>
  <c r="AH2035" i="1"/>
  <c r="AG2035" i="1"/>
  <c r="AE2035" i="1"/>
  <c r="V2035" i="1"/>
  <c r="T2035" i="1"/>
  <c r="S2035" i="1"/>
  <c r="R2035" i="1"/>
  <c r="P2035" i="1"/>
  <c r="O2035" i="1"/>
  <c r="N2035" i="1"/>
  <c r="M2035" i="1"/>
  <c r="K2035" i="1"/>
  <c r="J2035" i="1"/>
  <c r="I2035" i="1"/>
  <c r="H2035" i="1"/>
  <c r="G2035" i="1"/>
  <c r="E2035" i="1"/>
  <c r="D2035" i="1"/>
  <c r="C2035" i="1"/>
  <c r="AL2034" i="1"/>
  <c r="AH2034" i="1"/>
  <c r="AG2034" i="1"/>
  <c r="AE2034" i="1"/>
  <c r="V2034" i="1"/>
  <c r="T2034" i="1"/>
  <c r="S2034" i="1"/>
  <c r="R2034" i="1"/>
  <c r="P2034" i="1"/>
  <c r="O2034" i="1"/>
  <c r="N2034" i="1"/>
  <c r="M2034" i="1"/>
  <c r="K2034" i="1"/>
  <c r="J2034" i="1"/>
  <c r="I2034" i="1"/>
  <c r="H2034" i="1"/>
  <c r="G2034" i="1"/>
  <c r="E2034" i="1"/>
  <c r="D2034" i="1"/>
  <c r="C2034" i="1"/>
  <c r="AL2033" i="1"/>
  <c r="AH2033" i="1"/>
  <c r="AG2033" i="1"/>
  <c r="AE2033" i="1"/>
  <c r="V2033" i="1"/>
  <c r="T2033" i="1"/>
  <c r="S2033" i="1"/>
  <c r="R2033" i="1"/>
  <c r="P2033" i="1"/>
  <c r="O2033" i="1"/>
  <c r="N2033" i="1"/>
  <c r="M2033" i="1"/>
  <c r="K2033" i="1"/>
  <c r="J2033" i="1"/>
  <c r="I2033" i="1"/>
  <c r="H2033" i="1"/>
  <c r="G2033" i="1"/>
  <c r="E2033" i="1"/>
  <c r="D2033" i="1"/>
  <c r="C2033" i="1"/>
  <c r="AL2032" i="1"/>
  <c r="AH2032" i="1"/>
  <c r="AG2032" i="1"/>
  <c r="AE2032" i="1"/>
  <c r="V2032" i="1"/>
  <c r="T2032" i="1"/>
  <c r="S2032" i="1"/>
  <c r="R2032" i="1"/>
  <c r="P2032" i="1"/>
  <c r="O2032" i="1"/>
  <c r="N2032" i="1"/>
  <c r="M2032" i="1"/>
  <c r="K2032" i="1"/>
  <c r="J2032" i="1"/>
  <c r="I2032" i="1"/>
  <c r="H2032" i="1"/>
  <c r="G2032" i="1"/>
  <c r="E2032" i="1"/>
  <c r="D2032" i="1"/>
  <c r="C2032" i="1"/>
  <c r="AL2031" i="1"/>
  <c r="AH2031" i="1"/>
  <c r="AG2031" i="1"/>
  <c r="AE2031" i="1"/>
  <c r="V2031" i="1"/>
  <c r="T2031" i="1"/>
  <c r="S2031" i="1"/>
  <c r="R2031" i="1"/>
  <c r="P2031" i="1"/>
  <c r="O2031" i="1"/>
  <c r="N2031" i="1"/>
  <c r="M2031" i="1"/>
  <c r="K2031" i="1"/>
  <c r="J2031" i="1"/>
  <c r="I2031" i="1"/>
  <c r="H2031" i="1"/>
  <c r="G2031" i="1"/>
  <c r="E2031" i="1"/>
  <c r="D2031" i="1"/>
  <c r="C2031" i="1"/>
  <c r="AL2030" i="1"/>
  <c r="AH2030" i="1"/>
  <c r="AG2030" i="1"/>
  <c r="AE2030" i="1"/>
  <c r="V2030" i="1"/>
  <c r="T2030" i="1"/>
  <c r="S2030" i="1"/>
  <c r="R2030" i="1"/>
  <c r="P2030" i="1"/>
  <c r="O2030" i="1"/>
  <c r="N2030" i="1"/>
  <c r="M2030" i="1"/>
  <c r="K2030" i="1"/>
  <c r="J2030" i="1"/>
  <c r="I2030" i="1"/>
  <c r="H2030" i="1"/>
  <c r="G2030" i="1"/>
  <c r="E2030" i="1"/>
  <c r="D2030" i="1"/>
  <c r="C2030" i="1"/>
  <c r="AL2029" i="1"/>
  <c r="AH2029" i="1"/>
  <c r="AG2029" i="1"/>
  <c r="AE2029" i="1"/>
  <c r="V2029" i="1"/>
  <c r="T2029" i="1"/>
  <c r="S2029" i="1"/>
  <c r="R2029" i="1"/>
  <c r="P2029" i="1"/>
  <c r="O2029" i="1"/>
  <c r="N2029" i="1"/>
  <c r="M2029" i="1"/>
  <c r="K2029" i="1"/>
  <c r="J2029" i="1"/>
  <c r="I2029" i="1"/>
  <c r="H2029" i="1"/>
  <c r="G2029" i="1"/>
  <c r="E2029" i="1"/>
  <c r="D2029" i="1"/>
  <c r="C2029" i="1"/>
  <c r="AL2028" i="1"/>
  <c r="AH2028" i="1"/>
  <c r="AG2028" i="1"/>
  <c r="AE2028" i="1"/>
  <c r="V2028" i="1"/>
  <c r="T2028" i="1"/>
  <c r="S2028" i="1"/>
  <c r="R2028" i="1"/>
  <c r="P2028" i="1"/>
  <c r="O2028" i="1"/>
  <c r="N2028" i="1"/>
  <c r="M2028" i="1"/>
  <c r="K2028" i="1"/>
  <c r="J2028" i="1"/>
  <c r="I2028" i="1"/>
  <c r="H2028" i="1"/>
  <c r="G2028" i="1"/>
  <c r="E2028" i="1"/>
  <c r="D2028" i="1"/>
  <c r="C2028" i="1"/>
  <c r="AL2027" i="1"/>
  <c r="AH2027" i="1"/>
  <c r="AG2027" i="1"/>
  <c r="AE2027" i="1"/>
  <c r="V2027" i="1"/>
  <c r="T2027" i="1"/>
  <c r="S2027" i="1"/>
  <c r="R2027" i="1"/>
  <c r="P2027" i="1"/>
  <c r="O2027" i="1"/>
  <c r="N2027" i="1"/>
  <c r="M2027" i="1"/>
  <c r="K2027" i="1"/>
  <c r="J2027" i="1"/>
  <c r="I2027" i="1"/>
  <c r="H2027" i="1"/>
  <c r="G2027" i="1"/>
  <c r="E2027" i="1"/>
  <c r="D2027" i="1"/>
  <c r="C2027" i="1"/>
  <c r="AL2026" i="1"/>
  <c r="AH2026" i="1"/>
  <c r="AG2026" i="1"/>
  <c r="AE2026" i="1"/>
  <c r="V2026" i="1"/>
  <c r="T2026" i="1"/>
  <c r="S2026" i="1"/>
  <c r="R2026" i="1"/>
  <c r="P2026" i="1"/>
  <c r="O2026" i="1"/>
  <c r="N2026" i="1"/>
  <c r="M2026" i="1"/>
  <c r="K2026" i="1"/>
  <c r="J2026" i="1"/>
  <c r="I2026" i="1"/>
  <c r="H2026" i="1"/>
  <c r="G2026" i="1"/>
  <c r="E2026" i="1"/>
  <c r="D2026" i="1"/>
  <c r="C2026" i="1"/>
  <c r="AL2025" i="1"/>
  <c r="AH2025" i="1"/>
  <c r="AG2025" i="1"/>
  <c r="AE2025" i="1"/>
  <c r="V2025" i="1"/>
  <c r="T2025" i="1"/>
  <c r="S2025" i="1"/>
  <c r="R2025" i="1"/>
  <c r="P2025" i="1"/>
  <c r="O2025" i="1"/>
  <c r="N2025" i="1"/>
  <c r="M2025" i="1"/>
  <c r="K2025" i="1"/>
  <c r="J2025" i="1"/>
  <c r="I2025" i="1"/>
  <c r="H2025" i="1"/>
  <c r="G2025" i="1"/>
  <c r="E2025" i="1"/>
  <c r="D2025" i="1"/>
  <c r="C2025" i="1"/>
  <c r="AL2024" i="1"/>
  <c r="AH2024" i="1"/>
  <c r="AG2024" i="1"/>
  <c r="AE2024" i="1"/>
  <c r="V2024" i="1"/>
  <c r="T2024" i="1"/>
  <c r="S2024" i="1"/>
  <c r="R2024" i="1"/>
  <c r="P2024" i="1"/>
  <c r="O2024" i="1"/>
  <c r="N2024" i="1"/>
  <c r="M2024" i="1"/>
  <c r="K2024" i="1"/>
  <c r="J2024" i="1"/>
  <c r="I2024" i="1"/>
  <c r="H2024" i="1"/>
  <c r="G2024" i="1"/>
  <c r="E2024" i="1"/>
  <c r="D2024" i="1"/>
  <c r="C2024" i="1"/>
  <c r="AL2023" i="1"/>
  <c r="AH2023" i="1"/>
  <c r="AG2023" i="1"/>
  <c r="AE2023" i="1"/>
  <c r="V2023" i="1"/>
  <c r="T2023" i="1"/>
  <c r="S2023" i="1"/>
  <c r="R2023" i="1"/>
  <c r="P2023" i="1"/>
  <c r="O2023" i="1"/>
  <c r="N2023" i="1"/>
  <c r="M2023" i="1"/>
  <c r="K2023" i="1"/>
  <c r="J2023" i="1"/>
  <c r="I2023" i="1"/>
  <c r="H2023" i="1"/>
  <c r="G2023" i="1"/>
  <c r="E2023" i="1"/>
  <c r="D2023" i="1"/>
  <c r="C2023" i="1"/>
  <c r="AL2022" i="1"/>
  <c r="AH2022" i="1"/>
  <c r="AG2022" i="1"/>
  <c r="AE2022" i="1"/>
  <c r="V2022" i="1"/>
  <c r="T2022" i="1"/>
  <c r="S2022" i="1"/>
  <c r="R2022" i="1"/>
  <c r="P2022" i="1"/>
  <c r="O2022" i="1"/>
  <c r="N2022" i="1"/>
  <c r="M2022" i="1"/>
  <c r="K2022" i="1"/>
  <c r="J2022" i="1"/>
  <c r="I2022" i="1"/>
  <c r="H2022" i="1"/>
  <c r="G2022" i="1"/>
  <c r="E2022" i="1"/>
  <c r="D2022" i="1"/>
  <c r="C2022" i="1"/>
  <c r="AL2021" i="1"/>
  <c r="AH2021" i="1"/>
  <c r="AG2021" i="1"/>
  <c r="V2021" i="1"/>
  <c r="T2021" i="1"/>
  <c r="S2021" i="1"/>
  <c r="R2021" i="1"/>
  <c r="P2021" i="1"/>
  <c r="O2021" i="1"/>
  <c r="N2021" i="1"/>
  <c r="M2021" i="1"/>
  <c r="K2021" i="1"/>
  <c r="J2021" i="1"/>
  <c r="I2021" i="1"/>
  <c r="H2021" i="1"/>
  <c r="G2021" i="1"/>
  <c r="E2021" i="1"/>
  <c r="D2021" i="1"/>
  <c r="C2021" i="1"/>
  <c r="AL2020" i="1"/>
  <c r="AH2020" i="1"/>
  <c r="AG2020" i="1"/>
  <c r="AE2020" i="1"/>
  <c r="V2020" i="1"/>
  <c r="T2020" i="1"/>
  <c r="S2020" i="1"/>
  <c r="R2020" i="1"/>
  <c r="P2020" i="1"/>
  <c r="O2020" i="1"/>
  <c r="N2020" i="1"/>
  <c r="M2020" i="1"/>
  <c r="K2020" i="1"/>
  <c r="J2020" i="1"/>
  <c r="I2020" i="1"/>
  <c r="H2020" i="1"/>
  <c r="G2020" i="1"/>
  <c r="E2020" i="1"/>
  <c r="D2020" i="1"/>
  <c r="C2020" i="1"/>
  <c r="AL2019" i="1"/>
  <c r="AH2019" i="1"/>
  <c r="AG2019" i="1"/>
  <c r="AE2019" i="1"/>
  <c r="V2019" i="1"/>
  <c r="T2019" i="1"/>
  <c r="S2019" i="1"/>
  <c r="R2019" i="1"/>
  <c r="P2019" i="1"/>
  <c r="O2019" i="1"/>
  <c r="N2019" i="1"/>
  <c r="M2019" i="1"/>
  <c r="K2019" i="1"/>
  <c r="J2019" i="1"/>
  <c r="I2019" i="1"/>
  <c r="H2019" i="1"/>
  <c r="G2019" i="1"/>
  <c r="E2019" i="1"/>
  <c r="D2019" i="1"/>
  <c r="C2019" i="1"/>
  <c r="AL2018" i="1"/>
  <c r="AH2018" i="1"/>
  <c r="AG2018" i="1"/>
  <c r="AE2018" i="1"/>
  <c r="V2018" i="1"/>
  <c r="T2018" i="1"/>
  <c r="S2018" i="1"/>
  <c r="R2018" i="1"/>
  <c r="P2018" i="1"/>
  <c r="O2018" i="1"/>
  <c r="N2018" i="1"/>
  <c r="M2018" i="1"/>
  <c r="K2018" i="1"/>
  <c r="J2018" i="1"/>
  <c r="I2018" i="1"/>
  <c r="H2018" i="1"/>
  <c r="G2018" i="1"/>
  <c r="E2018" i="1"/>
  <c r="D2018" i="1"/>
  <c r="C2018" i="1"/>
  <c r="AL2017" i="1"/>
  <c r="AH2017" i="1"/>
  <c r="AG2017" i="1"/>
  <c r="AE2017" i="1"/>
  <c r="V2017" i="1"/>
  <c r="T2017" i="1"/>
  <c r="S2017" i="1"/>
  <c r="R2017" i="1"/>
  <c r="P2017" i="1"/>
  <c r="O2017" i="1"/>
  <c r="N2017" i="1"/>
  <c r="M2017" i="1"/>
  <c r="K2017" i="1"/>
  <c r="J2017" i="1"/>
  <c r="I2017" i="1"/>
  <c r="H2017" i="1"/>
  <c r="G2017" i="1"/>
  <c r="E2017" i="1"/>
  <c r="D2017" i="1"/>
  <c r="C2017" i="1"/>
  <c r="AL2016" i="1"/>
  <c r="AH2016" i="1"/>
  <c r="AG2016" i="1"/>
  <c r="AE2016" i="1"/>
  <c r="V2016" i="1"/>
  <c r="T2016" i="1"/>
  <c r="S2016" i="1"/>
  <c r="R2016" i="1"/>
  <c r="P2016" i="1"/>
  <c r="O2016" i="1"/>
  <c r="N2016" i="1"/>
  <c r="M2016" i="1"/>
  <c r="K2016" i="1"/>
  <c r="J2016" i="1"/>
  <c r="I2016" i="1"/>
  <c r="H2016" i="1"/>
  <c r="G2016" i="1"/>
  <c r="E2016" i="1"/>
  <c r="D2016" i="1"/>
  <c r="C2016" i="1"/>
  <c r="AL2015" i="1"/>
  <c r="AH2015" i="1"/>
  <c r="AG2015" i="1"/>
  <c r="AE2015" i="1"/>
  <c r="V2015" i="1"/>
  <c r="T2015" i="1"/>
  <c r="S2015" i="1"/>
  <c r="R2015" i="1"/>
  <c r="P2015" i="1"/>
  <c r="O2015" i="1"/>
  <c r="N2015" i="1"/>
  <c r="M2015" i="1"/>
  <c r="K2015" i="1"/>
  <c r="J2015" i="1"/>
  <c r="I2015" i="1"/>
  <c r="H2015" i="1"/>
  <c r="G2015" i="1"/>
  <c r="E2015" i="1"/>
  <c r="D2015" i="1"/>
  <c r="C2015" i="1"/>
  <c r="AL2014" i="1"/>
  <c r="AH2014" i="1"/>
  <c r="AG2014" i="1"/>
  <c r="AE2014" i="1"/>
  <c r="V2014" i="1"/>
  <c r="T2014" i="1"/>
  <c r="S2014" i="1"/>
  <c r="R2014" i="1"/>
  <c r="P2014" i="1"/>
  <c r="O2014" i="1"/>
  <c r="N2014" i="1"/>
  <c r="M2014" i="1"/>
  <c r="K2014" i="1"/>
  <c r="J2014" i="1"/>
  <c r="I2014" i="1"/>
  <c r="H2014" i="1"/>
  <c r="G2014" i="1"/>
  <c r="E2014" i="1"/>
  <c r="D2014" i="1"/>
  <c r="C2014" i="1"/>
  <c r="AL2013" i="1"/>
  <c r="AH2013" i="1"/>
  <c r="AG2013" i="1"/>
  <c r="AE2013" i="1"/>
  <c r="V2013" i="1"/>
  <c r="T2013" i="1"/>
  <c r="S2013" i="1"/>
  <c r="R2013" i="1"/>
  <c r="P2013" i="1"/>
  <c r="O2013" i="1"/>
  <c r="N2013" i="1"/>
  <c r="M2013" i="1"/>
  <c r="K2013" i="1"/>
  <c r="J2013" i="1"/>
  <c r="I2013" i="1"/>
  <c r="H2013" i="1"/>
  <c r="G2013" i="1"/>
  <c r="E2013" i="1"/>
  <c r="D2013" i="1"/>
  <c r="C2013" i="1"/>
  <c r="AL2012" i="1"/>
  <c r="AH2012" i="1"/>
  <c r="AG2012" i="1"/>
  <c r="AE2012" i="1"/>
  <c r="V2012" i="1"/>
  <c r="T2012" i="1"/>
  <c r="S2012" i="1"/>
  <c r="R2012" i="1"/>
  <c r="P2012" i="1"/>
  <c r="O2012" i="1"/>
  <c r="N2012" i="1"/>
  <c r="M2012" i="1"/>
  <c r="K2012" i="1"/>
  <c r="J2012" i="1"/>
  <c r="I2012" i="1"/>
  <c r="H2012" i="1"/>
  <c r="G2012" i="1"/>
  <c r="E2012" i="1"/>
  <c r="D2012" i="1"/>
  <c r="C2012" i="1"/>
  <c r="AL2011" i="1"/>
  <c r="AH2011" i="1"/>
  <c r="AG2011" i="1"/>
  <c r="AE2011" i="1"/>
  <c r="V2011" i="1"/>
  <c r="T2011" i="1"/>
  <c r="S2011" i="1"/>
  <c r="R2011" i="1"/>
  <c r="P2011" i="1"/>
  <c r="O2011" i="1"/>
  <c r="N2011" i="1"/>
  <c r="M2011" i="1"/>
  <c r="K2011" i="1"/>
  <c r="J2011" i="1"/>
  <c r="I2011" i="1"/>
  <c r="H2011" i="1"/>
  <c r="G2011" i="1"/>
  <c r="E2011" i="1"/>
  <c r="D2011" i="1"/>
  <c r="C2011" i="1"/>
  <c r="AL2010" i="1"/>
  <c r="AH2010" i="1"/>
  <c r="AG2010" i="1"/>
  <c r="AE2010" i="1"/>
  <c r="V2010" i="1"/>
  <c r="T2010" i="1"/>
  <c r="S2010" i="1"/>
  <c r="R2010" i="1"/>
  <c r="P2010" i="1"/>
  <c r="O2010" i="1"/>
  <c r="N2010" i="1"/>
  <c r="M2010" i="1"/>
  <c r="K2010" i="1"/>
  <c r="J2010" i="1"/>
  <c r="I2010" i="1"/>
  <c r="H2010" i="1"/>
  <c r="G2010" i="1"/>
  <c r="E2010" i="1"/>
  <c r="D2010" i="1"/>
  <c r="C2010" i="1"/>
  <c r="AL2009" i="1"/>
  <c r="AH2009" i="1"/>
  <c r="AG2009" i="1"/>
  <c r="AE2009" i="1"/>
  <c r="V2009" i="1"/>
  <c r="T2009" i="1"/>
  <c r="S2009" i="1"/>
  <c r="R2009" i="1"/>
  <c r="P2009" i="1"/>
  <c r="O2009" i="1"/>
  <c r="N2009" i="1"/>
  <c r="M2009" i="1"/>
  <c r="K2009" i="1"/>
  <c r="J2009" i="1"/>
  <c r="I2009" i="1"/>
  <c r="H2009" i="1"/>
  <c r="G2009" i="1"/>
  <c r="E2009" i="1"/>
  <c r="D2009" i="1"/>
  <c r="C2009" i="1"/>
  <c r="AL2008" i="1"/>
  <c r="AH2008" i="1"/>
  <c r="AG2008" i="1"/>
  <c r="AE2008" i="1"/>
  <c r="V2008" i="1"/>
  <c r="T2008" i="1"/>
  <c r="S2008" i="1"/>
  <c r="R2008" i="1"/>
  <c r="P2008" i="1"/>
  <c r="O2008" i="1"/>
  <c r="N2008" i="1"/>
  <c r="M2008" i="1"/>
  <c r="K2008" i="1"/>
  <c r="J2008" i="1"/>
  <c r="I2008" i="1"/>
  <c r="H2008" i="1"/>
  <c r="G2008" i="1"/>
  <c r="E2008" i="1"/>
  <c r="D2008" i="1"/>
  <c r="C2008" i="1"/>
  <c r="AL2007" i="1"/>
  <c r="AH2007" i="1"/>
  <c r="AG2007" i="1"/>
  <c r="AE2007" i="1"/>
  <c r="V2007" i="1"/>
  <c r="T2007" i="1"/>
  <c r="S2007" i="1"/>
  <c r="R2007" i="1"/>
  <c r="P2007" i="1"/>
  <c r="O2007" i="1"/>
  <c r="N2007" i="1"/>
  <c r="M2007" i="1"/>
  <c r="K2007" i="1"/>
  <c r="J2007" i="1"/>
  <c r="I2007" i="1"/>
  <c r="H2007" i="1"/>
  <c r="G2007" i="1"/>
  <c r="E2007" i="1"/>
  <c r="D2007" i="1"/>
  <c r="C2007" i="1"/>
  <c r="AL2006" i="1"/>
  <c r="AH2006" i="1"/>
  <c r="AG2006" i="1"/>
  <c r="AE2006" i="1"/>
  <c r="V2006" i="1"/>
  <c r="T2006" i="1"/>
  <c r="S2006" i="1"/>
  <c r="R2006" i="1"/>
  <c r="P2006" i="1"/>
  <c r="O2006" i="1"/>
  <c r="N2006" i="1"/>
  <c r="M2006" i="1"/>
  <c r="K2006" i="1"/>
  <c r="J2006" i="1"/>
  <c r="I2006" i="1"/>
  <c r="H2006" i="1"/>
  <c r="G2006" i="1"/>
  <c r="E2006" i="1"/>
  <c r="D2006" i="1"/>
  <c r="C2006" i="1"/>
  <c r="AL2005" i="1"/>
  <c r="AH2005" i="1"/>
  <c r="AG2005" i="1"/>
  <c r="AE2005" i="1"/>
  <c r="V2005" i="1"/>
  <c r="T2005" i="1"/>
  <c r="S2005" i="1"/>
  <c r="R2005" i="1"/>
  <c r="P2005" i="1"/>
  <c r="O2005" i="1"/>
  <c r="N2005" i="1"/>
  <c r="M2005" i="1"/>
  <c r="K2005" i="1"/>
  <c r="J2005" i="1"/>
  <c r="I2005" i="1"/>
  <c r="H2005" i="1"/>
  <c r="G2005" i="1"/>
  <c r="E2005" i="1"/>
  <c r="D2005" i="1"/>
  <c r="C2005" i="1"/>
  <c r="AL2004" i="1"/>
  <c r="AH2004" i="1"/>
  <c r="AG2004" i="1"/>
  <c r="AE2004" i="1"/>
  <c r="V2004" i="1"/>
  <c r="T2004" i="1"/>
  <c r="S2004" i="1"/>
  <c r="R2004" i="1"/>
  <c r="P2004" i="1"/>
  <c r="O2004" i="1"/>
  <c r="N2004" i="1"/>
  <c r="M2004" i="1"/>
  <c r="K2004" i="1"/>
  <c r="J2004" i="1"/>
  <c r="I2004" i="1"/>
  <c r="H2004" i="1"/>
  <c r="G2004" i="1"/>
  <c r="E2004" i="1"/>
  <c r="D2004" i="1"/>
  <c r="C2004" i="1"/>
  <c r="AL2003" i="1"/>
  <c r="AH2003" i="1"/>
  <c r="AG2003" i="1"/>
  <c r="AE2003" i="1"/>
  <c r="V2003" i="1"/>
  <c r="T2003" i="1"/>
  <c r="S2003" i="1"/>
  <c r="R2003" i="1"/>
  <c r="P2003" i="1"/>
  <c r="O2003" i="1"/>
  <c r="N2003" i="1"/>
  <c r="M2003" i="1"/>
  <c r="K2003" i="1"/>
  <c r="J2003" i="1"/>
  <c r="I2003" i="1"/>
  <c r="H2003" i="1"/>
  <c r="G2003" i="1"/>
  <c r="E2003" i="1"/>
  <c r="D2003" i="1"/>
  <c r="C2003" i="1"/>
  <c r="AL2002" i="1"/>
  <c r="AH2002" i="1"/>
  <c r="AG2002" i="1"/>
  <c r="AE2002" i="1"/>
  <c r="V2002" i="1"/>
  <c r="T2002" i="1"/>
  <c r="S2002" i="1"/>
  <c r="R2002" i="1"/>
  <c r="P2002" i="1"/>
  <c r="O2002" i="1"/>
  <c r="N2002" i="1"/>
  <c r="M2002" i="1"/>
  <c r="K2002" i="1"/>
  <c r="J2002" i="1"/>
  <c r="I2002" i="1"/>
  <c r="H2002" i="1"/>
  <c r="G2002" i="1"/>
  <c r="E2002" i="1"/>
  <c r="D2002" i="1"/>
  <c r="C2002" i="1"/>
  <c r="AL2001" i="1"/>
  <c r="AH2001" i="1"/>
  <c r="AG2001" i="1"/>
  <c r="AE2001" i="1"/>
  <c r="V2001" i="1"/>
  <c r="T2001" i="1"/>
  <c r="S2001" i="1"/>
  <c r="R2001" i="1"/>
  <c r="P2001" i="1"/>
  <c r="O2001" i="1"/>
  <c r="N2001" i="1"/>
  <c r="M2001" i="1"/>
  <c r="K2001" i="1"/>
  <c r="J2001" i="1"/>
  <c r="I2001" i="1"/>
  <c r="H2001" i="1"/>
  <c r="G2001" i="1"/>
  <c r="E2001" i="1"/>
  <c r="D2001" i="1"/>
  <c r="C2001" i="1"/>
  <c r="AL2000" i="1"/>
  <c r="AH2000" i="1"/>
  <c r="AG2000" i="1"/>
  <c r="AE2000" i="1"/>
  <c r="V2000" i="1"/>
  <c r="T2000" i="1"/>
  <c r="S2000" i="1"/>
  <c r="R2000" i="1"/>
  <c r="P2000" i="1"/>
  <c r="O2000" i="1"/>
  <c r="N2000" i="1"/>
  <c r="M2000" i="1"/>
  <c r="K2000" i="1"/>
  <c r="J2000" i="1"/>
  <c r="I2000" i="1"/>
  <c r="H2000" i="1"/>
  <c r="G2000" i="1"/>
  <c r="E2000" i="1"/>
  <c r="D2000" i="1"/>
  <c r="C2000" i="1"/>
  <c r="AL1999" i="1"/>
  <c r="AH1999" i="1"/>
  <c r="AG1999" i="1"/>
  <c r="AE1999" i="1"/>
  <c r="V1999" i="1"/>
  <c r="T1999" i="1"/>
  <c r="S1999" i="1"/>
  <c r="R1999" i="1"/>
  <c r="P1999" i="1"/>
  <c r="O1999" i="1"/>
  <c r="N1999" i="1"/>
  <c r="M1999" i="1"/>
  <c r="K1999" i="1"/>
  <c r="J1999" i="1"/>
  <c r="I1999" i="1"/>
  <c r="H1999" i="1"/>
  <c r="G1999" i="1"/>
  <c r="E1999" i="1"/>
  <c r="D1999" i="1"/>
  <c r="C1999" i="1"/>
  <c r="AL1998" i="1"/>
  <c r="AH1998" i="1"/>
  <c r="AG1998" i="1"/>
  <c r="AE1998" i="1"/>
  <c r="V1998" i="1"/>
  <c r="T1998" i="1"/>
  <c r="S1998" i="1"/>
  <c r="R1998" i="1"/>
  <c r="P1998" i="1"/>
  <c r="O1998" i="1"/>
  <c r="N1998" i="1"/>
  <c r="M1998" i="1"/>
  <c r="K1998" i="1"/>
  <c r="J1998" i="1"/>
  <c r="I1998" i="1"/>
  <c r="H1998" i="1"/>
  <c r="G1998" i="1"/>
  <c r="E1998" i="1"/>
  <c r="D1998" i="1"/>
  <c r="C1998" i="1"/>
  <c r="AL1997" i="1"/>
  <c r="AH1997" i="1"/>
  <c r="AG1997" i="1"/>
  <c r="AE1997" i="1"/>
  <c r="V1997" i="1"/>
  <c r="T1997" i="1"/>
  <c r="S1997" i="1"/>
  <c r="R1997" i="1"/>
  <c r="P1997" i="1"/>
  <c r="O1997" i="1"/>
  <c r="N1997" i="1"/>
  <c r="M1997" i="1"/>
  <c r="K1997" i="1"/>
  <c r="J1997" i="1"/>
  <c r="I1997" i="1"/>
  <c r="H1997" i="1"/>
  <c r="G1997" i="1"/>
  <c r="E1997" i="1"/>
  <c r="D1997" i="1"/>
  <c r="C1997" i="1"/>
  <c r="AL1996" i="1"/>
  <c r="AH1996" i="1"/>
  <c r="AG1996" i="1"/>
  <c r="AE1996" i="1"/>
  <c r="V1996" i="1"/>
  <c r="T1996" i="1"/>
  <c r="S1996" i="1"/>
  <c r="R1996" i="1"/>
  <c r="P1996" i="1"/>
  <c r="O1996" i="1"/>
  <c r="N1996" i="1"/>
  <c r="M1996" i="1"/>
  <c r="K1996" i="1"/>
  <c r="J1996" i="1"/>
  <c r="I1996" i="1"/>
  <c r="H1996" i="1"/>
  <c r="G1996" i="1"/>
  <c r="E1996" i="1"/>
  <c r="D1996" i="1"/>
  <c r="C1996" i="1"/>
  <c r="AL1995" i="1"/>
  <c r="AH1995" i="1"/>
  <c r="AG1995" i="1"/>
  <c r="AE1995" i="1"/>
  <c r="V1995" i="1"/>
  <c r="T1995" i="1"/>
  <c r="S1995" i="1"/>
  <c r="R1995" i="1"/>
  <c r="P1995" i="1"/>
  <c r="O1995" i="1"/>
  <c r="N1995" i="1"/>
  <c r="M1995" i="1"/>
  <c r="K1995" i="1"/>
  <c r="J1995" i="1"/>
  <c r="I1995" i="1"/>
  <c r="H1995" i="1"/>
  <c r="G1995" i="1"/>
  <c r="E1995" i="1"/>
  <c r="D1995" i="1"/>
  <c r="C1995" i="1"/>
  <c r="AL1994" i="1"/>
  <c r="AH1994" i="1"/>
  <c r="AG1994" i="1"/>
  <c r="AE1994" i="1"/>
  <c r="V1994" i="1"/>
  <c r="T1994" i="1"/>
  <c r="S1994" i="1"/>
  <c r="R1994" i="1"/>
  <c r="P1994" i="1"/>
  <c r="O1994" i="1"/>
  <c r="N1994" i="1"/>
  <c r="M1994" i="1"/>
  <c r="K1994" i="1"/>
  <c r="J1994" i="1"/>
  <c r="I1994" i="1"/>
  <c r="H1994" i="1"/>
  <c r="G1994" i="1"/>
  <c r="E1994" i="1"/>
  <c r="D1994" i="1"/>
  <c r="C1994" i="1"/>
  <c r="AL1993" i="1"/>
  <c r="AH1993" i="1"/>
  <c r="AG1993" i="1"/>
  <c r="AE1993" i="1"/>
  <c r="V1993" i="1"/>
  <c r="T1993" i="1"/>
  <c r="S1993" i="1"/>
  <c r="R1993" i="1"/>
  <c r="P1993" i="1"/>
  <c r="O1993" i="1"/>
  <c r="N1993" i="1"/>
  <c r="M1993" i="1"/>
  <c r="K1993" i="1"/>
  <c r="J1993" i="1"/>
  <c r="I1993" i="1"/>
  <c r="H1993" i="1"/>
  <c r="G1993" i="1"/>
  <c r="E1993" i="1"/>
  <c r="D1993" i="1"/>
  <c r="C1993" i="1"/>
  <c r="AL1992" i="1"/>
  <c r="AH1992" i="1"/>
  <c r="AG1992" i="1"/>
  <c r="AE1992" i="1"/>
  <c r="V1992" i="1"/>
  <c r="T1992" i="1"/>
  <c r="S1992" i="1"/>
  <c r="R1992" i="1"/>
  <c r="P1992" i="1"/>
  <c r="O1992" i="1"/>
  <c r="N1992" i="1"/>
  <c r="M1992" i="1"/>
  <c r="K1992" i="1"/>
  <c r="J1992" i="1"/>
  <c r="I1992" i="1"/>
  <c r="H1992" i="1"/>
  <c r="G1992" i="1"/>
  <c r="E1992" i="1"/>
  <c r="D1992" i="1"/>
  <c r="C1992" i="1"/>
  <c r="AL1991" i="1"/>
  <c r="AH1991" i="1"/>
  <c r="AG1991" i="1"/>
  <c r="AE1991" i="1"/>
  <c r="V1991" i="1"/>
  <c r="T1991" i="1"/>
  <c r="S1991" i="1"/>
  <c r="R1991" i="1"/>
  <c r="P1991" i="1"/>
  <c r="O1991" i="1"/>
  <c r="N1991" i="1"/>
  <c r="M1991" i="1"/>
  <c r="K1991" i="1"/>
  <c r="J1991" i="1"/>
  <c r="I1991" i="1"/>
  <c r="H1991" i="1"/>
  <c r="G1991" i="1"/>
  <c r="E1991" i="1"/>
  <c r="D1991" i="1"/>
  <c r="C1991" i="1"/>
  <c r="AL1990" i="1"/>
  <c r="AH1990" i="1"/>
  <c r="AG1990" i="1"/>
  <c r="AE1990" i="1"/>
  <c r="V1990" i="1"/>
  <c r="T1990" i="1"/>
  <c r="S1990" i="1"/>
  <c r="R1990" i="1"/>
  <c r="P1990" i="1"/>
  <c r="O1990" i="1"/>
  <c r="N1990" i="1"/>
  <c r="M1990" i="1"/>
  <c r="K1990" i="1"/>
  <c r="J1990" i="1"/>
  <c r="I1990" i="1"/>
  <c r="H1990" i="1"/>
  <c r="G1990" i="1"/>
  <c r="E1990" i="1"/>
  <c r="D1990" i="1"/>
  <c r="C1990" i="1"/>
  <c r="AL1989" i="1"/>
  <c r="AH1989" i="1"/>
  <c r="AG1989" i="1"/>
  <c r="AE1989" i="1"/>
  <c r="V1989" i="1"/>
  <c r="T1989" i="1"/>
  <c r="S1989" i="1"/>
  <c r="R1989" i="1"/>
  <c r="P1989" i="1"/>
  <c r="O1989" i="1"/>
  <c r="N1989" i="1"/>
  <c r="M1989" i="1"/>
  <c r="K1989" i="1"/>
  <c r="J1989" i="1"/>
  <c r="I1989" i="1"/>
  <c r="H1989" i="1"/>
  <c r="G1989" i="1"/>
  <c r="E1989" i="1"/>
  <c r="D1989" i="1"/>
  <c r="C1989" i="1"/>
  <c r="AL1988" i="1"/>
  <c r="AH1988" i="1"/>
  <c r="AG1988" i="1"/>
  <c r="AE1988" i="1"/>
  <c r="V1988" i="1"/>
  <c r="T1988" i="1"/>
  <c r="S1988" i="1"/>
  <c r="R1988" i="1"/>
  <c r="P1988" i="1"/>
  <c r="O1988" i="1"/>
  <c r="N1988" i="1"/>
  <c r="M1988" i="1"/>
  <c r="K1988" i="1"/>
  <c r="J1988" i="1"/>
  <c r="I1988" i="1"/>
  <c r="H1988" i="1"/>
  <c r="G1988" i="1"/>
  <c r="E1988" i="1"/>
  <c r="D1988" i="1"/>
  <c r="C1988" i="1"/>
  <c r="AL1987" i="1"/>
  <c r="AH1987" i="1"/>
  <c r="AG1987" i="1"/>
  <c r="AE1987" i="1"/>
  <c r="V1987" i="1"/>
  <c r="T1987" i="1"/>
  <c r="S1987" i="1"/>
  <c r="R1987" i="1"/>
  <c r="P1987" i="1"/>
  <c r="O1987" i="1"/>
  <c r="N1987" i="1"/>
  <c r="M1987" i="1"/>
  <c r="K1987" i="1"/>
  <c r="J1987" i="1"/>
  <c r="I1987" i="1"/>
  <c r="H1987" i="1"/>
  <c r="G1987" i="1"/>
  <c r="E1987" i="1"/>
  <c r="D1987" i="1"/>
  <c r="C1987" i="1"/>
  <c r="AL1986" i="1"/>
  <c r="AH1986" i="1"/>
  <c r="AG1986" i="1"/>
  <c r="AE1986" i="1"/>
  <c r="V1986" i="1"/>
  <c r="T1986" i="1"/>
  <c r="S1986" i="1"/>
  <c r="R1986" i="1"/>
  <c r="P1986" i="1"/>
  <c r="O1986" i="1"/>
  <c r="N1986" i="1"/>
  <c r="M1986" i="1"/>
  <c r="K1986" i="1"/>
  <c r="J1986" i="1"/>
  <c r="I1986" i="1"/>
  <c r="H1986" i="1"/>
  <c r="G1986" i="1"/>
  <c r="E1986" i="1"/>
  <c r="D1986" i="1"/>
  <c r="C1986" i="1"/>
  <c r="AL1985" i="1"/>
  <c r="AH1985" i="1"/>
  <c r="AG1985" i="1"/>
  <c r="AE1985" i="1"/>
  <c r="V1985" i="1"/>
  <c r="T1985" i="1"/>
  <c r="S1985" i="1"/>
  <c r="R1985" i="1"/>
  <c r="P1985" i="1"/>
  <c r="O1985" i="1"/>
  <c r="N1985" i="1"/>
  <c r="M1985" i="1"/>
  <c r="K1985" i="1"/>
  <c r="J1985" i="1"/>
  <c r="I1985" i="1"/>
  <c r="H1985" i="1"/>
  <c r="G1985" i="1"/>
  <c r="E1985" i="1"/>
  <c r="D1985" i="1"/>
  <c r="C1985" i="1"/>
  <c r="AL1984" i="1"/>
  <c r="AH1984" i="1"/>
  <c r="AG1984" i="1"/>
  <c r="AE1984" i="1"/>
  <c r="V1984" i="1"/>
  <c r="T1984" i="1"/>
  <c r="S1984" i="1"/>
  <c r="R1984" i="1"/>
  <c r="P1984" i="1"/>
  <c r="O1984" i="1"/>
  <c r="N1984" i="1"/>
  <c r="M1984" i="1"/>
  <c r="K1984" i="1"/>
  <c r="J1984" i="1"/>
  <c r="I1984" i="1"/>
  <c r="H1984" i="1"/>
  <c r="G1984" i="1"/>
  <c r="E1984" i="1"/>
  <c r="D1984" i="1"/>
  <c r="C1984" i="1"/>
  <c r="AL1983" i="1"/>
  <c r="AH1983" i="1"/>
  <c r="AG1983" i="1"/>
  <c r="AE1983" i="1"/>
  <c r="V1983" i="1"/>
  <c r="T1983" i="1"/>
  <c r="S1983" i="1"/>
  <c r="R1983" i="1"/>
  <c r="P1983" i="1"/>
  <c r="O1983" i="1"/>
  <c r="N1983" i="1"/>
  <c r="M1983" i="1"/>
  <c r="K1983" i="1"/>
  <c r="J1983" i="1"/>
  <c r="I1983" i="1"/>
  <c r="H1983" i="1"/>
  <c r="G1983" i="1"/>
  <c r="E1983" i="1"/>
  <c r="D1983" i="1"/>
  <c r="C1983" i="1"/>
  <c r="AL1982" i="1"/>
  <c r="AH1982" i="1"/>
  <c r="AG1982" i="1"/>
  <c r="AE1982" i="1"/>
  <c r="V1982" i="1"/>
  <c r="T1982" i="1"/>
  <c r="S1982" i="1"/>
  <c r="R1982" i="1"/>
  <c r="P1982" i="1"/>
  <c r="O1982" i="1"/>
  <c r="N1982" i="1"/>
  <c r="M1982" i="1"/>
  <c r="K1982" i="1"/>
  <c r="J1982" i="1"/>
  <c r="I1982" i="1"/>
  <c r="H1982" i="1"/>
  <c r="G1982" i="1"/>
  <c r="E1982" i="1"/>
  <c r="D1982" i="1"/>
  <c r="C1982" i="1"/>
  <c r="AL1981" i="1"/>
  <c r="AH1981" i="1"/>
  <c r="AG1981" i="1"/>
  <c r="AE1981" i="1"/>
  <c r="V1981" i="1"/>
  <c r="T1981" i="1"/>
  <c r="S1981" i="1"/>
  <c r="R1981" i="1"/>
  <c r="P1981" i="1"/>
  <c r="O1981" i="1"/>
  <c r="N1981" i="1"/>
  <c r="M1981" i="1"/>
  <c r="K1981" i="1"/>
  <c r="J1981" i="1"/>
  <c r="I1981" i="1"/>
  <c r="H1981" i="1"/>
  <c r="G1981" i="1"/>
  <c r="E1981" i="1"/>
  <c r="D1981" i="1"/>
  <c r="C1981" i="1"/>
  <c r="AL1980" i="1"/>
  <c r="AH1980" i="1"/>
  <c r="AG1980" i="1"/>
  <c r="AE1980" i="1"/>
  <c r="V1980" i="1"/>
  <c r="T1980" i="1"/>
  <c r="S1980" i="1"/>
  <c r="R1980" i="1"/>
  <c r="P1980" i="1"/>
  <c r="O1980" i="1"/>
  <c r="N1980" i="1"/>
  <c r="M1980" i="1"/>
  <c r="K1980" i="1"/>
  <c r="J1980" i="1"/>
  <c r="I1980" i="1"/>
  <c r="H1980" i="1"/>
  <c r="G1980" i="1"/>
  <c r="E1980" i="1"/>
  <c r="D1980" i="1"/>
  <c r="C1980" i="1"/>
  <c r="AL1979" i="1"/>
  <c r="AH1979" i="1"/>
  <c r="AG1979" i="1"/>
  <c r="AE1979" i="1"/>
  <c r="V1979" i="1"/>
  <c r="T1979" i="1"/>
  <c r="S1979" i="1"/>
  <c r="R1979" i="1"/>
  <c r="P1979" i="1"/>
  <c r="O1979" i="1"/>
  <c r="N1979" i="1"/>
  <c r="M1979" i="1"/>
  <c r="K1979" i="1"/>
  <c r="J1979" i="1"/>
  <c r="I1979" i="1"/>
  <c r="H1979" i="1"/>
  <c r="G1979" i="1"/>
  <c r="E1979" i="1"/>
  <c r="D1979" i="1"/>
  <c r="C1979" i="1"/>
  <c r="AL1978" i="1"/>
  <c r="AH1978" i="1"/>
  <c r="AG1978" i="1"/>
  <c r="AE1978" i="1"/>
  <c r="V1978" i="1"/>
  <c r="T1978" i="1"/>
  <c r="S1978" i="1"/>
  <c r="R1978" i="1"/>
  <c r="P1978" i="1"/>
  <c r="O1978" i="1"/>
  <c r="N1978" i="1"/>
  <c r="M1978" i="1"/>
  <c r="K1978" i="1"/>
  <c r="J1978" i="1"/>
  <c r="I1978" i="1"/>
  <c r="H1978" i="1"/>
  <c r="G1978" i="1"/>
  <c r="E1978" i="1"/>
  <c r="D1978" i="1"/>
  <c r="C1978" i="1"/>
  <c r="AL1977" i="1"/>
  <c r="AH1977" i="1"/>
  <c r="AG1977" i="1"/>
  <c r="AE1977" i="1"/>
  <c r="V1977" i="1"/>
  <c r="T1977" i="1"/>
  <c r="S1977" i="1"/>
  <c r="R1977" i="1"/>
  <c r="P1977" i="1"/>
  <c r="O1977" i="1"/>
  <c r="N1977" i="1"/>
  <c r="M1977" i="1"/>
  <c r="K1977" i="1"/>
  <c r="J1977" i="1"/>
  <c r="I1977" i="1"/>
  <c r="H1977" i="1"/>
  <c r="G1977" i="1"/>
  <c r="E1977" i="1"/>
  <c r="D1977" i="1"/>
  <c r="C1977" i="1"/>
  <c r="AL1976" i="1"/>
  <c r="AH1976" i="1"/>
  <c r="AG1976" i="1"/>
  <c r="AE1976" i="1"/>
  <c r="V1976" i="1"/>
  <c r="T1976" i="1"/>
  <c r="S1976" i="1"/>
  <c r="R1976" i="1"/>
  <c r="P1976" i="1"/>
  <c r="O1976" i="1"/>
  <c r="N1976" i="1"/>
  <c r="M1976" i="1"/>
  <c r="K1976" i="1"/>
  <c r="J1976" i="1"/>
  <c r="I1976" i="1"/>
  <c r="H1976" i="1"/>
  <c r="G1976" i="1"/>
  <c r="E1976" i="1"/>
  <c r="D1976" i="1"/>
  <c r="C1976" i="1"/>
  <c r="AL1975" i="1"/>
  <c r="AH1975" i="1"/>
  <c r="AG1975" i="1"/>
  <c r="AE1975" i="1"/>
  <c r="V1975" i="1"/>
  <c r="T1975" i="1"/>
  <c r="S1975" i="1"/>
  <c r="R1975" i="1"/>
  <c r="P1975" i="1"/>
  <c r="O1975" i="1"/>
  <c r="N1975" i="1"/>
  <c r="M1975" i="1"/>
  <c r="K1975" i="1"/>
  <c r="J1975" i="1"/>
  <c r="I1975" i="1"/>
  <c r="H1975" i="1"/>
  <c r="G1975" i="1"/>
  <c r="E1975" i="1"/>
  <c r="D1975" i="1"/>
  <c r="C1975" i="1"/>
  <c r="AL1974" i="1"/>
  <c r="AH1974" i="1"/>
  <c r="AG1974" i="1"/>
  <c r="AE1974" i="1"/>
  <c r="V1974" i="1"/>
  <c r="T1974" i="1"/>
  <c r="S1974" i="1"/>
  <c r="R1974" i="1"/>
  <c r="P1974" i="1"/>
  <c r="O1974" i="1"/>
  <c r="N1974" i="1"/>
  <c r="M1974" i="1"/>
  <c r="K1974" i="1"/>
  <c r="J1974" i="1"/>
  <c r="I1974" i="1"/>
  <c r="H1974" i="1"/>
  <c r="G1974" i="1"/>
  <c r="E1974" i="1"/>
  <c r="D1974" i="1"/>
  <c r="C1974" i="1"/>
  <c r="AL1973" i="1"/>
  <c r="AH1973" i="1"/>
  <c r="AG1973" i="1"/>
  <c r="AE1973" i="1"/>
  <c r="V1973" i="1"/>
  <c r="T1973" i="1"/>
  <c r="S1973" i="1"/>
  <c r="R1973" i="1"/>
  <c r="P1973" i="1"/>
  <c r="O1973" i="1"/>
  <c r="N1973" i="1"/>
  <c r="M1973" i="1"/>
  <c r="K1973" i="1"/>
  <c r="J1973" i="1"/>
  <c r="I1973" i="1"/>
  <c r="H1973" i="1"/>
  <c r="G1973" i="1"/>
  <c r="E1973" i="1"/>
  <c r="D1973" i="1"/>
  <c r="C1973" i="1"/>
  <c r="AL1972" i="1"/>
  <c r="AH1972" i="1"/>
  <c r="AG1972" i="1"/>
  <c r="AE1972" i="1"/>
  <c r="V1972" i="1"/>
  <c r="T1972" i="1"/>
  <c r="S1972" i="1"/>
  <c r="R1972" i="1"/>
  <c r="P1972" i="1"/>
  <c r="O1972" i="1"/>
  <c r="N1972" i="1"/>
  <c r="M1972" i="1"/>
  <c r="K1972" i="1"/>
  <c r="J1972" i="1"/>
  <c r="I1972" i="1"/>
  <c r="H1972" i="1"/>
  <c r="G1972" i="1"/>
  <c r="E1972" i="1"/>
  <c r="D1972" i="1"/>
  <c r="C1972" i="1"/>
  <c r="AL1971" i="1"/>
  <c r="AH1971" i="1"/>
  <c r="AG1971" i="1"/>
  <c r="AE1971" i="1"/>
  <c r="V1971" i="1"/>
  <c r="T1971" i="1"/>
  <c r="S1971" i="1"/>
  <c r="R1971" i="1"/>
  <c r="P1971" i="1"/>
  <c r="O1971" i="1"/>
  <c r="N1971" i="1"/>
  <c r="M1971" i="1"/>
  <c r="K1971" i="1"/>
  <c r="J1971" i="1"/>
  <c r="I1971" i="1"/>
  <c r="H1971" i="1"/>
  <c r="G1971" i="1"/>
  <c r="E1971" i="1"/>
  <c r="D1971" i="1"/>
  <c r="C1971" i="1"/>
  <c r="AL1970" i="1"/>
  <c r="AH1970" i="1"/>
  <c r="AG1970" i="1"/>
  <c r="AE1970" i="1"/>
  <c r="V1970" i="1"/>
  <c r="T1970" i="1"/>
  <c r="S1970" i="1"/>
  <c r="R1970" i="1"/>
  <c r="P1970" i="1"/>
  <c r="O1970" i="1"/>
  <c r="N1970" i="1"/>
  <c r="M1970" i="1"/>
  <c r="K1970" i="1"/>
  <c r="J1970" i="1"/>
  <c r="I1970" i="1"/>
  <c r="H1970" i="1"/>
  <c r="G1970" i="1"/>
  <c r="E1970" i="1"/>
  <c r="D1970" i="1"/>
  <c r="C1970" i="1"/>
  <c r="AL1969" i="1"/>
  <c r="AH1969" i="1"/>
  <c r="AG1969" i="1"/>
  <c r="AE1969" i="1"/>
  <c r="V1969" i="1"/>
  <c r="T1969" i="1"/>
  <c r="S1969" i="1"/>
  <c r="R1969" i="1"/>
  <c r="P1969" i="1"/>
  <c r="O1969" i="1"/>
  <c r="N1969" i="1"/>
  <c r="M1969" i="1"/>
  <c r="K1969" i="1"/>
  <c r="J1969" i="1"/>
  <c r="I1969" i="1"/>
  <c r="H1969" i="1"/>
  <c r="G1969" i="1"/>
  <c r="E1969" i="1"/>
  <c r="D1969" i="1"/>
  <c r="C1969" i="1"/>
  <c r="AL1968" i="1"/>
  <c r="AH1968" i="1"/>
  <c r="AG1968" i="1"/>
  <c r="AE1968" i="1"/>
  <c r="V1968" i="1"/>
  <c r="T1968" i="1"/>
  <c r="S1968" i="1"/>
  <c r="R1968" i="1"/>
  <c r="P1968" i="1"/>
  <c r="O1968" i="1"/>
  <c r="N1968" i="1"/>
  <c r="M1968" i="1"/>
  <c r="K1968" i="1"/>
  <c r="J1968" i="1"/>
  <c r="I1968" i="1"/>
  <c r="H1968" i="1"/>
  <c r="G1968" i="1"/>
  <c r="E1968" i="1"/>
  <c r="D1968" i="1"/>
  <c r="C1968" i="1"/>
  <c r="AL1967" i="1"/>
  <c r="AH1967" i="1"/>
  <c r="AG1967" i="1"/>
  <c r="AE1967" i="1"/>
  <c r="V1967" i="1"/>
  <c r="T1967" i="1"/>
  <c r="S1967" i="1"/>
  <c r="R1967" i="1"/>
  <c r="P1967" i="1"/>
  <c r="O1967" i="1"/>
  <c r="N1967" i="1"/>
  <c r="M1967" i="1"/>
  <c r="K1967" i="1"/>
  <c r="J1967" i="1"/>
  <c r="I1967" i="1"/>
  <c r="H1967" i="1"/>
  <c r="G1967" i="1"/>
  <c r="E1967" i="1"/>
  <c r="D1967" i="1"/>
  <c r="C1967" i="1"/>
  <c r="AL1966" i="1"/>
  <c r="AH1966" i="1"/>
  <c r="AG1966" i="1"/>
  <c r="AE1966" i="1"/>
  <c r="V1966" i="1"/>
  <c r="T1966" i="1"/>
  <c r="S1966" i="1"/>
  <c r="R1966" i="1"/>
  <c r="P1966" i="1"/>
  <c r="O1966" i="1"/>
  <c r="N1966" i="1"/>
  <c r="M1966" i="1"/>
  <c r="K1966" i="1"/>
  <c r="J1966" i="1"/>
  <c r="I1966" i="1"/>
  <c r="H1966" i="1"/>
  <c r="G1966" i="1"/>
  <c r="E1966" i="1"/>
  <c r="D1966" i="1"/>
  <c r="C1966" i="1"/>
  <c r="AL1965" i="1"/>
  <c r="AH1965" i="1"/>
  <c r="AG1965" i="1"/>
  <c r="AE1965" i="1"/>
  <c r="V1965" i="1"/>
  <c r="T1965" i="1"/>
  <c r="S1965" i="1"/>
  <c r="R1965" i="1"/>
  <c r="P1965" i="1"/>
  <c r="O1965" i="1"/>
  <c r="N1965" i="1"/>
  <c r="M1965" i="1"/>
  <c r="K1965" i="1"/>
  <c r="J1965" i="1"/>
  <c r="I1965" i="1"/>
  <c r="H1965" i="1"/>
  <c r="G1965" i="1"/>
  <c r="E1965" i="1"/>
  <c r="D1965" i="1"/>
  <c r="C1965" i="1"/>
  <c r="AL1964" i="1"/>
  <c r="AH1964" i="1"/>
  <c r="AG1964" i="1"/>
  <c r="AE1964" i="1"/>
  <c r="V1964" i="1"/>
  <c r="T1964" i="1"/>
  <c r="S1964" i="1"/>
  <c r="R1964" i="1"/>
  <c r="P1964" i="1"/>
  <c r="O1964" i="1"/>
  <c r="N1964" i="1"/>
  <c r="M1964" i="1"/>
  <c r="K1964" i="1"/>
  <c r="J1964" i="1"/>
  <c r="I1964" i="1"/>
  <c r="H1964" i="1"/>
  <c r="G1964" i="1"/>
  <c r="E1964" i="1"/>
  <c r="D1964" i="1"/>
  <c r="C1964" i="1"/>
  <c r="AL1963" i="1"/>
  <c r="AH1963" i="1"/>
  <c r="AG1963" i="1"/>
  <c r="AE1963" i="1"/>
  <c r="V1963" i="1"/>
  <c r="T1963" i="1"/>
  <c r="S1963" i="1"/>
  <c r="R1963" i="1"/>
  <c r="P1963" i="1"/>
  <c r="O1963" i="1"/>
  <c r="N1963" i="1"/>
  <c r="M1963" i="1"/>
  <c r="K1963" i="1"/>
  <c r="J1963" i="1"/>
  <c r="I1963" i="1"/>
  <c r="H1963" i="1"/>
  <c r="G1963" i="1"/>
  <c r="E1963" i="1"/>
  <c r="D1963" i="1"/>
  <c r="C1963" i="1"/>
  <c r="AL1962" i="1"/>
  <c r="AH1962" i="1"/>
  <c r="AG1962" i="1"/>
  <c r="AE1962" i="1"/>
  <c r="V1962" i="1"/>
  <c r="T1962" i="1"/>
  <c r="S1962" i="1"/>
  <c r="R1962" i="1"/>
  <c r="P1962" i="1"/>
  <c r="O1962" i="1"/>
  <c r="N1962" i="1"/>
  <c r="M1962" i="1"/>
  <c r="K1962" i="1"/>
  <c r="J1962" i="1"/>
  <c r="I1962" i="1"/>
  <c r="H1962" i="1"/>
  <c r="G1962" i="1"/>
  <c r="E1962" i="1"/>
  <c r="D1962" i="1"/>
  <c r="C1962" i="1"/>
  <c r="AL1961" i="1"/>
  <c r="AH1961" i="1"/>
  <c r="AG1961" i="1"/>
  <c r="AE1961" i="1"/>
  <c r="V1961" i="1"/>
  <c r="T1961" i="1"/>
  <c r="S1961" i="1"/>
  <c r="R1961" i="1"/>
  <c r="P1961" i="1"/>
  <c r="O1961" i="1"/>
  <c r="N1961" i="1"/>
  <c r="M1961" i="1"/>
  <c r="K1961" i="1"/>
  <c r="J1961" i="1"/>
  <c r="I1961" i="1"/>
  <c r="H1961" i="1"/>
  <c r="G1961" i="1"/>
  <c r="E1961" i="1"/>
  <c r="D1961" i="1"/>
  <c r="C1961" i="1"/>
  <c r="AL1960" i="1"/>
  <c r="AH1960" i="1"/>
  <c r="AG1960" i="1"/>
  <c r="AE1960" i="1"/>
  <c r="V1960" i="1"/>
  <c r="T1960" i="1"/>
  <c r="S1960" i="1"/>
  <c r="R1960" i="1"/>
  <c r="P1960" i="1"/>
  <c r="O1960" i="1"/>
  <c r="N1960" i="1"/>
  <c r="M1960" i="1"/>
  <c r="K1960" i="1"/>
  <c r="J1960" i="1"/>
  <c r="I1960" i="1"/>
  <c r="H1960" i="1"/>
  <c r="G1960" i="1"/>
  <c r="E1960" i="1"/>
  <c r="D1960" i="1"/>
  <c r="C1960" i="1"/>
  <c r="AL1959" i="1"/>
  <c r="AH1959" i="1"/>
  <c r="AG1959" i="1"/>
  <c r="AE1959" i="1"/>
  <c r="V1959" i="1"/>
  <c r="T1959" i="1"/>
  <c r="S1959" i="1"/>
  <c r="R1959" i="1"/>
  <c r="P1959" i="1"/>
  <c r="O1959" i="1"/>
  <c r="N1959" i="1"/>
  <c r="M1959" i="1"/>
  <c r="K1959" i="1"/>
  <c r="J1959" i="1"/>
  <c r="I1959" i="1"/>
  <c r="H1959" i="1"/>
  <c r="G1959" i="1"/>
  <c r="E1959" i="1"/>
  <c r="D1959" i="1"/>
  <c r="C1959" i="1"/>
  <c r="AL1958" i="1"/>
  <c r="AH1958" i="1"/>
  <c r="AG1958" i="1"/>
  <c r="AE1958" i="1"/>
  <c r="V1958" i="1"/>
  <c r="T1958" i="1"/>
  <c r="S1958" i="1"/>
  <c r="R1958" i="1"/>
  <c r="P1958" i="1"/>
  <c r="O1958" i="1"/>
  <c r="N1958" i="1"/>
  <c r="M1958" i="1"/>
  <c r="K1958" i="1"/>
  <c r="J1958" i="1"/>
  <c r="I1958" i="1"/>
  <c r="H1958" i="1"/>
  <c r="G1958" i="1"/>
  <c r="E1958" i="1"/>
  <c r="D1958" i="1"/>
  <c r="C1958" i="1"/>
  <c r="AL1957" i="1"/>
  <c r="AH1957" i="1"/>
  <c r="AG1957" i="1"/>
  <c r="AE1957" i="1"/>
  <c r="V1957" i="1"/>
  <c r="T1957" i="1"/>
  <c r="S1957" i="1"/>
  <c r="R1957" i="1"/>
  <c r="P1957" i="1"/>
  <c r="O1957" i="1"/>
  <c r="N1957" i="1"/>
  <c r="M1957" i="1"/>
  <c r="K1957" i="1"/>
  <c r="J1957" i="1"/>
  <c r="I1957" i="1"/>
  <c r="H1957" i="1"/>
  <c r="G1957" i="1"/>
  <c r="E1957" i="1"/>
  <c r="D1957" i="1"/>
  <c r="C1957" i="1"/>
  <c r="AL1956" i="1"/>
  <c r="AH1956" i="1"/>
  <c r="AG1956" i="1"/>
  <c r="AE1956" i="1"/>
  <c r="V1956" i="1"/>
  <c r="T1956" i="1"/>
  <c r="S1956" i="1"/>
  <c r="R1956" i="1"/>
  <c r="P1956" i="1"/>
  <c r="O1956" i="1"/>
  <c r="N1956" i="1"/>
  <c r="M1956" i="1"/>
  <c r="K1956" i="1"/>
  <c r="J1956" i="1"/>
  <c r="I1956" i="1"/>
  <c r="H1956" i="1"/>
  <c r="G1956" i="1"/>
  <c r="E1956" i="1"/>
  <c r="D1956" i="1"/>
  <c r="C1956" i="1"/>
  <c r="AL1955" i="1"/>
  <c r="AH1955" i="1"/>
  <c r="AG1955" i="1"/>
  <c r="AE1955" i="1"/>
  <c r="V1955" i="1"/>
  <c r="T1955" i="1"/>
  <c r="S1955" i="1"/>
  <c r="R1955" i="1"/>
  <c r="P1955" i="1"/>
  <c r="O1955" i="1"/>
  <c r="N1955" i="1"/>
  <c r="M1955" i="1"/>
  <c r="K1955" i="1"/>
  <c r="J1955" i="1"/>
  <c r="I1955" i="1"/>
  <c r="H1955" i="1"/>
  <c r="G1955" i="1"/>
  <c r="E1955" i="1"/>
  <c r="D1955" i="1"/>
  <c r="C1955" i="1"/>
  <c r="AL1954" i="1"/>
  <c r="AH1954" i="1"/>
  <c r="AG1954" i="1"/>
  <c r="AE1954" i="1"/>
  <c r="V1954" i="1"/>
  <c r="T1954" i="1"/>
  <c r="S1954" i="1"/>
  <c r="R1954" i="1"/>
  <c r="P1954" i="1"/>
  <c r="O1954" i="1"/>
  <c r="N1954" i="1"/>
  <c r="M1954" i="1"/>
  <c r="K1954" i="1"/>
  <c r="J1954" i="1"/>
  <c r="I1954" i="1"/>
  <c r="H1954" i="1"/>
  <c r="G1954" i="1"/>
  <c r="E1954" i="1"/>
  <c r="D1954" i="1"/>
  <c r="C1954" i="1"/>
  <c r="AL1953" i="1"/>
  <c r="AH1953" i="1"/>
  <c r="AG1953" i="1"/>
  <c r="AE1953" i="1"/>
  <c r="V1953" i="1"/>
  <c r="T1953" i="1"/>
  <c r="S1953" i="1"/>
  <c r="R1953" i="1"/>
  <c r="P1953" i="1"/>
  <c r="O1953" i="1"/>
  <c r="N1953" i="1"/>
  <c r="M1953" i="1"/>
  <c r="K1953" i="1"/>
  <c r="J1953" i="1"/>
  <c r="I1953" i="1"/>
  <c r="H1953" i="1"/>
  <c r="G1953" i="1"/>
  <c r="E1953" i="1"/>
  <c r="D1953" i="1"/>
  <c r="C1953" i="1"/>
  <c r="AL1952" i="1"/>
  <c r="AH1952" i="1"/>
  <c r="AG1952" i="1"/>
  <c r="AE1952" i="1"/>
  <c r="V1952" i="1"/>
  <c r="T1952" i="1"/>
  <c r="S1952" i="1"/>
  <c r="R1952" i="1"/>
  <c r="P1952" i="1"/>
  <c r="O1952" i="1"/>
  <c r="N1952" i="1"/>
  <c r="M1952" i="1"/>
  <c r="K1952" i="1"/>
  <c r="J1952" i="1"/>
  <c r="I1952" i="1"/>
  <c r="H1952" i="1"/>
  <c r="G1952" i="1"/>
  <c r="E1952" i="1"/>
  <c r="D1952" i="1"/>
  <c r="C1952" i="1"/>
  <c r="AL1951" i="1"/>
  <c r="AH1951" i="1"/>
  <c r="AG1951" i="1"/>
  <c r="AE1951" i="1"/>
  <c r="V1951" i="1"/>
  <c r="T1951" i="1"/>
  <c r="S1951" i="1"/>
  <c r="R1951" i="1"/>
  <c r="P1951" i="1"/>
  <c r="O1951" i="1"/>
  <c r="N1951" i="1"/>
  <c r="M1951" i="1"/>
  <c r="K1951" i="1"/>
  <c r="J1951" i="1"/>
  <c r="I1951" i="1"/>
  <c r="H1951" i="1"/>
  <c r="G1951" i="1"/>
  <c r="E1951" i="1"/>
  <c r="D1951" i="1"/>
  <c r="C1951" i="1"/>
  <c r="AL1950" i="1"/>
  <c r="AH1950" i="1"/>
  <c r="AG1950" i="1"/>
  <c r="AE1950" i="1"/>
  <c r="V1950" i="1"/>
  <c r="T1950" i="1"/>
  <c r="S1950" i="1"/>
  <c r="R1950" i="1"/>
  <c r="P1950" i="1"/>
  <c r="O1950" i="1"/>
  <c r="N1950" i="1"/>
  <c r="M1950" i="1"/>
  <c r="K1950" i="1"/>
  <c r="J1950" i="1"/>
  <c r="I1950" i="1"/>
  <c r="H1950" i="1"/>
  <c r="G1950" i="1"/>
  <c r="E1950" i="1"/>
  <c r="D1950" i="1"/>
  <c r="C1950" i="1"/>
  <c r="AL1949" i="1"/>
  <c r="AH1949" i="1"/>
  <c r="AG1949" i="1"/>
  <c r="AE1949" i="1"/>
  <c r="V1949" i="1"/>
  <c r="T1949" i="1"/>
  <c r="S1949" i="1"/>
  <c r="R1949" i="1"/>
  <c r="P1949" i="1"/>
  <c r="O1949" i="1"/>
  <c r="N1949" i="1"/>
  <c r="M1949" i="1"/>
  <c r="K1949" i="1"/>
  <c r="J1949" i="1"/>
  <c r="I1949" i="1"/>
  <c r="H1949" i="1"/>
  <c r="G1949" i="1"/>
  <c r="E1949" i="1"/>
  <c r="D1949" i="1"/>
  <c r="C1949" i="1"/>
  <c r="AL1948" i="1"/>
  <c r="AH1948" i="1"/>
  <c r="AG1948" i="1"/>
  <c r="AE1948" i="1"/>
  <c r="V1948" i="1"/>
  <c r="T1948" i="1"/>
  <c r="S1948" i="1"/>
  <c r="R1948" i="1"/>
  <c r="P1948" i="1"/>
  <c r="O1948" i="1"/>
  <c r="N1948" i="1"/>
  <c r="M1948" i="1"/>
  <c r="K1948" i="1"/>
  <c r="J1948" i="1"/>
  <c r="I1948" i="1"/>
  <c r="H1948" i="1"/>
  <c r="G1948" i="1"/>
  <c r="E1948" i="1"/>
  <c r="D1948" i="1"/>
  <c r="C1948" i="1"/>
  <c r="AL1947" i="1"/>
  <c r="AH1947" i="1"/>
  <c r="AG1947" i="1"/>
  <c r="AE1947" i="1"/>
  <c r="V1947" i="1"/>
  <c r="T1947" i="1"/>
  <c r="S1947" i="1"/>
  <c r="R1947" i="1"/>
  <c r="P1947" i="1"/>
  <c r="O1947" i="1"/>
  <c r="N1947" i="1"/>
  <c r="M1947" i="1"/>
  <c r="K1947" i="1"/>
  <c r="J1947" i="1"/>
  <c r="I1947" i="1"/>
  <c r="H1947" i="1"/>
  <c r="G1947" i="1"/>
  <c r="E1947" i="1"/>
  <c r="D1947" i="1"/>
  <c r="C1947" i="1"/>
  <c r="AL1946" i="1"/>
  <c r="AH1946" i="1"/>
  <c r="AG1946" i="1"/>
  <c r="AE1946" i="1"/>
  <c r="V1946" i="1"/>
  <c r="T1946" i="1"/>
  <c r="S1946" i="1"/>
  <c r="R1946" i="1"/>
  <c r="P1946" i="1"/>
  <c r="O1946" i="1"/>
  <c r="N1946" i="1"/>
  <c r="M1946" i="1"/>
  <c r="K1946" i="1"/>
  <c r="J1946" i="1"/>
  <c r="I1946" i="1"/>
  <c r="H1946" i="1"/>
  <c r="G1946" i="1"/>
  <c r="E1946" i="1"/>
  <c r="D1946" i="1"/>
  <c r="C1946" i="1"/>
  <c r="AL1945" i="1"/>
  <c r="AH1945" i="1"/>
  <c r="AG1945" i="1"/>
  <c r="AE1945" i="1"/>
  <c r="V1945" i="1"/>
  <c r="T1945" i="1"/>
  <c r="S1945" i="1"/>
  <c r="R1945" i="1"/>
  <c r="P1945" i="1"/>
  <c r="O1945" i="1"/>
  <c r="N1945" i="1"/>
  <c r="M1945" i="1"/>
  <c r="K1945" i="1"/>
  <c r="J1945" i="1"/>
  <c r="I1945" i="1"/>
  <c r="H1945" i="1"/>
  <c r="G1945" i="1"/>
  <c r="E1945" i="1"/>
  <c r="D1945" i="1"/>
  <c r="C1945" i="1"/>
  <c r="AL1944" i="1"/>
  <c r="AH1944" i="1"/>
  <c r="AG1944" i="1"/>
  <c r="AE1944" i="1"/>
  <c r="V1944" i="1"/>
  <c r="T1944" i="1"/>
  <c r="S1944" i="1"/>
  <c r="R1944" i="1"/>
  <c r="P1944" i="1"/>
  <c r="O1944" i="1"/>
  <c r="N1944" i="1"/>
  <c r="M1944" i="1"/>
  <c r="K1944" i="1"/>
  <c r="J1944" i="1"/>
  <c r="I1944" i="1"/>
  <c r="H1944" i="1"/>
  <c r="G1944" i="1"/>
  <c r="E1944" i="1"/>
  <c r="D1944" i="1"/>
  <c r="C1944" i="1"/>
  <c r="AL1943" i="1"/>
  <c r="AH1943" i="1"/>
  <c r="AG1943" i="1"/>
  <c r="AE1943" i="1"/>
  <c r="V1943" i="1"/>
  <c r="T1943" i="1"/>
  <c r="S1943" i="1"/>
  <c r="R1943" i="1"/>
  <c r="P1943" i="1"/>
  <c r="O1943" i="1"/>
  <c r="N1943" i="1"/>
  <c r="M1943" i="1"/>
  <c r="K1943" i="1"/>
  <c r="J1943" i="1"/>
  <c r="I1943" i="1"/>
  <c r="H1943" i="1"/>
  <c r="G1943" i="1"/>
  <c r="E1943" i="1"/>
  <c r="D1943" i="1"/>
  <c r="C1943" i="1"/>
  <c r="AL1942" i="1"/>
  <c r="AH1942" i="1"/>
  <c r="AG1942" i="1"/>
  <c r="AE1942" i="1"/>
  <c r="V1942" i="1"/>
  <c r="T1942" i="1"/>
  <c r="S1942" i="1"/>
  <c r="R1942" i="1"/>
  <c r="P1942" i="1"/>
  <c r="O1942" i="1"/>
  <c r="N1942" i="1"/>
  <c r="M1942" i="1"/>
  <c r="K1942" i="1"/>
  <c r="J1942" i="1"/>
  <c r="I1942" i="1"/>
  <c r="H1942" i="1"/>
  <c r="G1942" i="1"/>
  <c r="E1942" i="1"/>
  <c r="D1942" i="1"/>
  <c r="C1942" i="1"/>
  <c r="AL1941" i="1"/>
  <c r="AH1941" i="1"/>
  <c r="AG1941" i="1"/>
  <c r="AE1941" i="1"/>
  <c r="V1941" i="1"/>
  <c r="T1941" i="1"/>
  <c r="S1941" i="1"/>
  <c r="R1941" i="1"/>
  <c r="P1941" i="1"/>
  <c r="O1941" i="1"/>
  <c r="N1941" i="1"/>
  <c r="M1941" i="1"/>
  <c r="K1941" i="1"/>
  <c r="J1941" i="1"/>
  <c r="I1941" i="1"/>
  <c r="H1941" i="1"/>
  <c r="G1941" i="1"/>
  <c r="E1941" i="1"/>
  <c r="D1941" i="1"/>
  <c r="C1941" i="1"/>
  <c r="AL1940" i="1"/>
  <c r="AH1940" i="1"/>
  <c r="AG1940" i="1"/>
  <c r="AE1940" i="1"/>
  <c r="V1940" i="1"/>
  <c r="T1940" i="1"/>
  <c r="S1940" i="1"/>
  <c r="R1940" i="1"/>
  <c r="P1940" i="1"/>
  <c r="O1940" i="1"/>
  <c r="N1940" i="1"/>
  <c r="M1940" i="1"/>
  <c r="K1940" i="1"/>
  <c r="J1940" i="1"/>
  <c r="I1940" i="1"/>
  <c r="H1940" i="1"/>
  <c r="G1940" i="1"/>
  <c r="E1940" i="1"/>
  <c r="D1940" i="1"/>
  <c r="C1940" i="1"/>
  <c r="AL1939" i="1"/>
  <c r="AH1939" i="1"/>
  <c r="AG1939" i="1"/>
  <c r="AE1939" i="1"/>
  <c r="V1939" i="1"/>
  <c r="T1939" i="1"/>
  <c r="S1939" i="1"/>
  <c r="R1939" i="1"/>
  <c r="P1939" i="1"/>
  <c r="O1939" i="1"/>
  <c r="N1939" i="1"/>
  <c r="M1939" i="1"/>
  <c r="K1939" i="1"/>
  <c r="J1939" i="1"/>
  <c r="I1939" i="1"/>
  <c r="H1939" i="1"/>
  <c r="G1939" i="1"/>
  <c r="E1939" i="1"/>
  <c r="D1939" i="1"/>
  <c r="C1939" i="1"/>
  <c r="AL1938" i="1"/>
  <c r="AH1938" i="1"/>
  <c r="AG1938" i="1"/>
  <c r="AE1938" i="1"/>
  <c r="V1938" i="1"/>
  <c r="T1938" i="1"/>
  <c r="S1938" i="1"/>
  <c r="R1938" i="1"/>
  <c r="P1938" i="1"/>
  <c r="O1938" i="1"/>
  <c r="N1938" i="1"/>
  <c r="M1938" i="1"/>
  <c r="K1938" i="1"/>
  <c r="J1938" i="1"/>
  <c r="I1938" i="1"/>
  <c r="H1938" i="1"/>
  <c r="G1938" i="1"/>
  <c r="E1938" i="1"/>
  <c r="D1938" i="1"/>
  <c r="C1938" i="1"/>
  <c r="AL1937" i="1"/>
  <c r="AH1937" i="1"/>
  <c r="AG1937" i="1"/>
  <c r="AE1937" i="1"/>
  <c r="V1937" i="1"/>
  <c r="T1937" i="1"/>
  <c r="S1937" i="1"/>
  <c r="R1937" i="1"/>
  <c r="P1937" i="1"/>
  <c r="O1937" i="1"/>
  <c r="N1937" i="1"/>
  <c r="M1937" i="1"/>
  <c r="K1937" i="1"/>
  <c r="J1937" i="1"/>
  <c r="I1937" i="1"/>
  <c r="H1937" i="1"/>
  <c r="G1937" i="1"/>
  <c r="E1937" i="1"/>
  <c r="D1937" i="1"/>
  <c r="C1937" i="1"/>
  <c r="AL1936" i="1"/>
  <c r="AH1936" i="1"/>
  <c r="AG1936" i="1"/>
  <c r="V1936" i="1"/>
  <c r="T1936" i="1"/>
  <c r="S1936" i="1"/>
  <c r="R1936" i="1"/>
  <c r="P1936" i="1"/>
  <c r="O1936" i="1"/>
  <c r="N1936" i="1"/>
  <c r="M1936" i="1"/>
  <c r="K1936" i="1"/>
  <c r="J1936" i="1"/>
  <c r="I1936" i="1"/>
  <c r="H1936" i="1"/>
  <c r="G1936" i="1"/>
  <c r="E1936" i="1"/>
  <c r="D1936" i="1"/>
  <c r="C1936" i="1"/>
  <c r="AL1935" i="1"/>
  <c r="AH1935" i="1"/>
  <c r="AG1935" i="1"/>
  <c r="AE1935" i="1"/>
  <c r="V1935" i="1"/>
  <c r="T1935" i="1"/>
  <c r="S1935" i="1"/>
  <c r="R1935" i="1"/>
  <c r="P1935" i="1"/>
  <c r="O1935" i="1"/>
  <c r="N1935" i="1"/>
  <c r="M1935" i="1"/>
  <c r="K1935" i="1"/>
  <c r="J1935" i="1"/>
  <c r="I1935" i="1"/>
  <c r="H1935" i="1"/>
  <c r="G1935" i="1"/>
  <c r="E1935" i="1"/>
  <c r="D1935" i="1"/>
  <c r="C1935" i="1"/>
  <c r="AL1934" i="1"/>
  <c r="AH1934" i="1"/>
  <c r="AG1934" i="1"/>
  <c r="AE1934" i="1"/>
  <c r="V1934" i="1"/>
  <c r="T1934" i="1"/>
  <c r="S1934" i="1"/>
  <c r="R1934" i="1"/>
  <c r="P1934" i="1"/>
  <c r="O1934" i="1"/>
  <c r="N1934" i="1"/>
  <c r="M1934" i="1"/>
  <c r="K1934" i="1"/>
  <c r="J1934" i="1"/>
  <c r="I1934" i="1"/>
  <c r="H1934" i="1"/>
  <c r="G1934" i="1"/>
  <c r="E1934" i="1"/>
  <c r="D1934" i="1"/>
  <c r="C1934" i="1"/>
  <c r="AL1933" i="1"/>
  <c r="AH1933" i="1"/>
  <c r="AG1933" i="1"/>
  <c r="AE1933" i="1"/>
  <c r="V1933" i="1"/>
  <c r="T1933" i="1"/>
  <c r="S1933" i="1"/>
  <c r="R1933" i="1"/>
  <c r="P1933" i="1"/>
  <c r="O1933" i="1"/>
  <c r="N1933" i="1"/>
  <c r="M1933" i="1"/>
  <c r="K1933" i="1"/>
  <c r="J1933" i="1"/>
  <c r="I1933" i="1"/>
  <c r="H1933" i="1"/>
  <c r="G1933" i="1"/>
  <c r="E1933" i="1"/>
  <c r="D1933" i="1"/>
  <c r="C1933" i="1"/>
  <c r="AL1932" i="1"/>
  <c r="AH1932" i="1"/>
  <c r="AG1932" i="1"/>
  <c r="AE1932" i="1"/>
  <c r="V1932" i="1"/>
  <c r="T1932" i="1"/>
  <c r="S1932" i="1"/>
  <c r="R1932" i="1"/>
  <c r="P1932" i="1"/>
  <c r="O1932" i="1"/>
  <c r="N1932" i="1"/>
  <c r="M1932" i="1"/>
  <c r="K1932" i="1"/>
  <c r="J1932" i="1"/>
  <c r="I1932" i="1"/>
  <c r="H1932" i="1"/>
  <c r="G1932" i="1"/>
  <c r="E1932" i="1"/>
  <c r="D1932" i="1"/>
  <c r="C1932" i="1"/>
  <c r="AL1931" i="1"/>
  <c r="AH1931" i="1"/>
  <c r="AG1931" i="1"/>
  <c r="AE1931" i="1"/>
  <c r="V1931" i="1"/>
  <c r="T1931" i="1"/>
  <c r="S1931" i="1"/>
  <c r="R1931" i="1"/>
  <c r="P1931" i="1"/>
  <c r="O1931" i="1"/>
  <c r="N1931" i="1"/>
  <c r="M1931" i="1"/>
  <c r="K1931" i="1"/>
  <c r="J1931" i="1"/>
  <c r="I1931" i="1"/>
  <c r="H1931" i="1"/>
  <c r="G1931" i="1"/>
  <c r="E1931" i="1"/>
  <c r="D1931" i="1"/>
  <c r="C1931" i="1"/>
  <c r="AL1930" i="1"/>
  <c r="AH1930" i="1"/>
  <c r="AG1930" i="1"/>
  <c r="AE1930" i="1"/>
  <c r="V1930" i="1"/>
  <c r="T1930" i="1"/>
  <c r="S1930" i="1"/>
  <c r="R1930" i="1"/>
  <c r="P1930" i="1"/>
  <c r="O1930" i="1"/>
  <c r="N1930" i="1"/>
  <c r="M1930" i="1"/>
  <c r="K1930" i="1"/>
  <c r="J1930" i="1"/>
  <c r="I1930" i="1"/>
  <c r="H1930" i="1"/>
  <c r="G1930" i="1"/>
  <c r="E1930" i="1"/>
  <c r="D1930" i="1"/>
  <c r="C1930" i="1"/>
  <c r="AL1929" i="1"/>
  <c r="AH1929" i="1"/>
  <c r="AG1929" i="1"/>
  <c r="AE1929" i="1"/>
  <c r="V1929" i="1"/>
  <c r="T1929" i="1"/>
  <c r="S1929" i="1"/>
  <c r="R1929" i="1"/>
  <c r="P1929" i="1"/>
  <c r="O1929" i="1"/>
  <c r="N1929" i="1"/>
  <c r="M1929" i="1"/>
  <c r="K1929" i="1"/>
  <c r="J1929" i="1"/>
  <c r="I1929" i="1"/>
  <c r="H1929" i="1"/>
  <c r="G1929" i="1"/>
  <c r="E1929" i="1"/>
  <c r="D1929" i="1"/>
  <c r="C1929" i="1"/>
  <c r="AL1928" i="1"/>
  <c r="AH1928" i="1"/>
  <c r="AG1928" i="1"/>
  <c r="AE1928" i="1"/>
  <c r="V1928" i="1"/>
  <c r="T1928" i="1"/>
  <c r="S1928" i="1"/>
  <c r="R1928" i="1"/>
  <c r="P1928" i="1"/>
  <c r="O1928" i="1"/>
  <c r="N1928" i="1"/>
  <c r="M1928" i="1"/>
  <c r="K1928" i="1"/>
  <c r="J1928" i="1"/>
  <c r="I1928" i="1"/>
  <c r="H1928" i="1"/>
  <c r="G1928" i="1"/>
  <c r="E1928" i="1"/>
  <c r="D1928" i="1"/>
  <c r="C1928" i="1"/>
  <c r="AL1927" i="1"/>
  <c r="AH1927" i="1"/>
  <c r="AG1927" i="1"/>
  <c r="AE1927" i="1"/>
  <c r="V1927" i="1"/>
  <c r="T1927" i="1"/>
  <c r="S1927" i="1"/>
  <c r="R1927" i="1"/>
  <c r="P1927" i="1"/>
  <c r="O1927" i="1"/>
  <c r="N1927" i="1"/>
  <c r="M1927" i="1"/>
  <c r="K1927" i="1"/>
  <c r="J1927" i="1"/>
  <c r="I1927" i="1"/>
  <c r="H1927" i="1"/>
  <c r="G1927" i="1"/>
  <c r="E1927" i="1"/>
  <c r="D1927" i="1"/>
  <c r="C1927" i="1"/>
  <c r="AL1926" i="1"/>
  <c r="AH1926" i="1"/>
  <c r="AG1926" i="1"/>
  <c r="AE1926" i="1"/>
  <c r="V1926" i="1"/>
  <c r="T1926" i="1"/>
  <c r="S1926" i="1"/>
  <c r="R1926" i="1"/>
  <c r="P1926" i="1"/>
  <c r="O1926" i="1"/>
  <c r="N1926" i="1"/>
  <c r="M1926" i="1"/>
  <c r="K1926" i="1"/>
  <c r="J1926" i="1"/>
  <c r="I1926" i="1"/>
  <c r="H1926" i="1"/>
  <c r="G1926" i="1"/>
  <c r="E1926" i="1"/>
  <c r="D1926" i="1"/>
  <c r="C1926" i="1"/>
  <c r="AL1925" i="1"/>
  <c r="AH1925" i="1"/>
  <c r="AG1925" i="1"/>
  <c r="AE1925" i="1"/>
  <c r="V1925" i="1"/>
  <c r="T1925" i="1"/>
  <c r="S1925" i="1"/>
  <c r="R1925" i="1"/>
  <c r="P1925" i="1"/>
  <c r="O1925" i="1"/>
  <c r="N1925" i="1"/>
  <c r="M1925" i="1"/>
  <c r="K1925" i="1"/>
  <c r="J1925" i="1"/>
  <c r="I1925" i="1"/>
  <c r="H1925" i="1"/>
  <c r="G1925" i="1"/>
  <c r="E1925" i="1"/>
  <c r="D1925" i="1"/>
  <c r="C1925" i="1"/>
  <c r="AL1924" i="1"/>
  <c r="AH1924" i="1"/>
  <c r="AG1924" i="1"/>
  <c r="AE1924" i="1"/>
  <c r="V1924" i="1"/>
  <c r="T1924" i="1"/>
  <c r="S1924" i="1"/>
  <c r="R1924" i="1"/>
  <c r="P1924" i="1"/>
  <c r="O1924" i="1"/>
  <c r="N1924" i="1"/>
  <c r="M1924" i="1"/>
  <c r="K1924" i="1"/>
  <c r="J1924" i="1"/>
  <c r="I1924" i="1"/>
  <c r="H1924" i="1"/>
  <c r="G1924" i="1"/>
  <c r="E1924" i="1"/>
  <c r="D1924" i="1"/>
  <c r="C1924" i="1"/>
  <c r="AL1923" i="1"/>
  <c r="AH1923" i="1"/>
  <c r="AG1923" i="1"/>
  <c r="AE1923" i="1"/>
  <c r="V1923" i="1"/>
  <c r="T1923" i="1"/>
  <c r="S1923" i="1"/>
  <c r="R1923" i="1"/>
  <c r="P1923" i="1"/>
  <c r="O1923" i="1"/>
  <c r="N1923" i="1"/>
  <c r="M1923" i="1"/>
  <c r="K1923" i="1"/>
  <c r="J1923" i="1"/>
  <c r="I1923" i="1"/>
  <c r="H1923" i="1"/>
  <c r="G1923" i="1"/>
  <c r="E1923" i="1"/>
  <c r="D1923" i="1"/>
  <c r="C1923" i="1"/>
  <c r="AL1922" i="1"/>
  <c r="AH1922" i="1"/>
  <c r="AG1922" i="1"/>
  <c r="AE1922" i="1"/>
  <c r="V1922" i="1"/>
  <c r="T1922" i="1"/>
  <c r="S1922" i="1"/>
  <c r="R1922" i="1"/>
  <c r="P1922" i="1"/>
  <c r="O1922" i="1"/>
  <c r="N1922" i="1"/>
  <c r="M1922" i="1"/>
  <c r="K1922" i="1"/>
  <c r="J1922" i="1"/>
  <c r="I1922" i="1"/>
  <c r="H1922" i="1"/>
  <c r="G1922" i="1"/>
  <c r="E1922" i="1"/>
  <c r="D1922" i="1"/>
  <c r="C1922" i="1"/>
  <c r="AL1921" i="1"/>
  <c r="AH1921" i="1"/>
  <c r="AG1921" i="1"/>
  <c r="AE1921" i="1"/>
  <c r="V1921" i="1"/>
  <c r="T1921" i="1"/>
  <c r="S1921" i="1"/>
  <c r="R1921" i="1"/>
  <c r="P1921" i="1"/>
  <c r="O1921" i="1"/>
  <c r="N1921" i="1"/>
  <c r="M1921" i="1"/>
  <c r="K1921" i="1"/>
  <c r="J1921" i="1"/>
  <c r="I1921" i="1"/>
  <c r="H1921" i="1"/>
  <c r="G1921" i="1"/>
  <c r="E1921" i="1"/>
  <c r="D1921" i="1"/>
  <c r="C1921" i="1"/>
  <c r="AL1920" i="1"/>
  <c r="AH1920" i="1"/>
  <c r="AG1920" i="1"/>
  <c r="AE1920" i="1"/>
  <c r="V1920" i="1"/>
  <c r="T1920" i="1"/>
  <c r="S1920" i="1"/>
  <c r="R1920" i="1"/>
  <c r="P1920" i="1"/>
  <c r="O1920" i="1"/>
  <c r="N1920" i="1"/>
  <c r="M1920" i="1"/>
  <c r="K1920" i="1"/>
  <c r="J1920" i="1"/>
  <c r="I1920" i="1"/>
  <c r="H1920" i="1"/>
  <c r="G1920" i="1"/>
  <c r="E1920" i="1"/>
  <c r="D1920" i="1"/>
  <c r="C1920" i="1"/>
  <c r="AL1919" i="1"/>
  <c r="AH1919" i="1"/>
  <c r="AG1919" i="1"/>
  <c r="AE1919" i="1"/>
  <c r="V1919" i="1"/>
  <c r="T1919" i="1"/>
  <c r="S1919" i="1"/>
  <c r="R1919" i="1"/>
  <c r="P1919" i="1"/>
  <c r="O1919" i="1"/>
  <c r="N1919" i="1"/>
  <c r="M1919" i="1"/>
  <c r="K1919" i="1"/>
  <c r="J1919" i="1"/>
  <c r="I1919" i="1"/>
  <c r="H1919" i="1"/>
  <c r="G1919" i="1"/>
  <c r="E1919" i="1"/>
  <c r="D1919" i="1"/>
  <c r="C1919" i="1"/>
  <c r="AL1918" i="1"/>
  <c r="AH1918" i="1"/>
  <c r="AG1918" i="1"/>
  <c r="AE1918" i="1"/>
  <c r="V1918" i="1"/>
  <c r="T1918" i="1"/>
  <c r="S1918" i="1"/>
  <c r="R1918" i="1"/>
  <c r="P1918" i="1"/>
  <c r="O1918" i="1"/>
  <c r="N1918" i="1"/>
  <c r="M1918" i="1"/>
  <c r="K1918" i="1"/>
  <c r="J1918" i="1"/>
  <c r="I1918" i="1"/>
  <c r="H1918" i="1"/>
  <c r="G1918" i="1"/>
  <c r="E1918" i="1"/>
  <c r="D1918" i="1"/>
  <c r="C1918" i="1"/>
  <c r="AL1917" i="1"/>
  <c r="AH1917" i="1"/>
  <c r="AG1917" i="1"/>
  <c r="AE1917" i="1"/>
  <c r="V1917" i="1"/>
  <c r="T1917" i="1"/>
  <c r="S1917" i="1"/>
  <c r="R1917" i="1"/>
  <c r="P1917" i="1"/>
  <c r="O1917" i="1"/>
  <c r="N1917" i="1"/>
  <c r="M1917" i="1"/>
  <c r="K1917" i="1"/>
  <c r="J1917" i="1"/>
  <c r="I1917" i="1"/>
  <c r="H1917" i="1"/>
  <c r="G1917" i="1"/>
  <c r="E1917" i="1"/>
  <c r="D1917" i="1"/>
  <c r="C1917" i="1"/>
  <c r="AL1916" i="1"/>
  <c r="AH1916" i="1"/>
  <c r="AG1916" i="1"/>
  <c r="AE1916" i="1"/>
  <c r="V1916" i="1"/>
  <c r="T1916" i="1"/>
  <c r="S1916" i="1"/>
  <c r="R1916" i="1"/>
  <c r="P1916" i="1"/>
  <c r="O1916" i="1"/>
  <c r="N1916" i="1"/>
  <c r="M1916" i="1"/>
  <c r="K1916" i="1"/>
  <c r="J1916" i="1"/>
  <c r="I1916" i="1"/>
  <c r="H1916" i="1"/>
  <c r="G1916" i="1"/>
  <c r="E1916" i="1"/>
  <c r="D1916" i="1"/>
  <c r="C1916" i="1"/>
  <c r="AL1915" i="1"/>
  <c r="AH1915" i="1"/>
  <c r="AG1915" i="1"/>
  <c r="AE1915" i="1"/>
  <c r="V1915" i="1"/>
  <c r="T1915" i="1"/>
  <c r="S1915" i="1"/>
  <c r="R1915" i="1"/>
  <c r="P1915" i="1"/>
  <c r="O1915" i="1"/>
  <c r="N1915" i="1"/>
  <c r="M1915" i="1"/>
  <c r="K1915" i="1"/>
  <c r="J1915" i="1"/>
  <c r="I1915" i="1"/>
  <c r="H1915" i="1"/>
  <c r="G1915" i="1"/>
  <c r="E1915" i="1"/>
  <c r="D1915" i="1"/>
  <c r="C1915" i="1"/>
  <c r="AL1914" i="1"/>
  <c r="AH1914" i="1"/>
  <c r="AG1914" i="1"/>
  <c r="AE1914" i="1"/>
  <c r="V1914" i="1"/>
  <c r="T1914" i="1"/>
  <c r="S1914" i="1"/>
  <c r="R1914" i="1"/>
  <c r="P1914" i="1"/>
  <c r="O1914" i="1"/>
  <c r="N1914" i="1"/>
  <c r="M1914" i="1"/>
  <c r="K1914" i="1"/>
  <c r="J1914" i="1"/>
  <c r="I1914" i="1"/>
  <c r="H1914" i="1"/>
  <c r="G1914" i="1"/>
  <c r="E1914" i="1"/>
  <c r="D1914" i="1"/>
  <c r="C1914" i="1"/>
  <c r="AL1913" i="1"/>
  <c r="AH1913" i="1"/>
  <c r="AG1913" i="1"/>
  <c r="AE1913" i="1"/>
  <c r="V1913" i="1"/>
  <c r="T1913" i="1"/>
  <c r="S1913" i="1"/>
  <c r="R1913" i="1"/>
  <c r="P1913" i="1"/>
  <c r="O1913" i="1"/>
  <c r="N1913" i="1"/>
  <c r="M1913" i="1"/>
  <c r="K1913" i="1"/>
  <c r="J1913" i="1"/>
  <c r="I1913" i="1"/>
  <c r="H1913" i="1"/>
  <c r="G1913" i="1"/>
  <c r="E1913" i="1"/>
  <c r="D1913" i="1"/>
  <c r="C1913" i="1"/>
  <c r="AL1912" i="1"/>
  <c r="AH1912" i="1"/>
  <c r="AG1912" i="1"/>
  <c r="AE1912" i="1"/>
  <c r="V1912" i="1"/>
  <c r="T1912" i="1"/>
  <c r="S1912" i="1"/>
  <c r="R1912" i="1"/>
  <c r="P1912" i="1"/>
  <c r="O1912" i="1"/>
  <c r="N1912" i="1"/>
  <c r="M1912" i="1"/>
  <c r="K1912" i="1"/>
  <c r="J1912" i="1"/>
  <c r="I1912" i="1"/>
  <c r="H1912" i="1"/>
  <c r="G1912" i="1"/>
  <c r="E1912" i="1"/>
  <c r="D1912" i="1"/>
  <c r="C1912" i="1"/>
  <c r="AL1911" i="1"/>
  <c r="AH1911" i="1"/>
  <c r="AG1911" i="1"/>
  <c r="AE1911" i="1"/>
  <c r="V1911" i="1"/>
  <c r="T1911" i="1"/>
  <c r="S1911" i="1"/>
  <c r="R1911" i="1"/>
  <c r="P1911" i="1"/>
  <c r="O1911" i="1"/>
  <c r="N1911" i="1"/>
  <c r="M1911" i="1"/>
  <c r="K1911" i="1"/>
  <c r="J1911" i="1"/>
  <c r="I1911" i="1"/>
  <c r="H1911" i="1"/>
  <c r="G1911" i="1"/>
  <c r="E1911" i="1"/>
  <c r="D1911" i="1"/>
  <c r="C1911" i="1"/>
  <c r="AL1910" i="1"/>
  <c r="AH1910" i="1"/>
  <c r="AG1910" i="1"/>
  <c r="AE1910" i="1"/>
  <c r="V1910" i="1"/>
  <c r="T1910" i="1"/>
  <c r="S1910" i="1"/>
  <c r="R1910" i="1"/>
  <c r="P1910" i="1"/>
  <c r="O1910" i="1"/>
  <c r="N1910" i="1"/>
  <c r="M1910" i="1"/>
  <c r="K1910" i="1"/>
  <c r="J1910" i="1"/>
  <c r="I1910" i="1"/>
  <c r="H1910" i="1"/>
  <c r="G1910" i="1"/>
  <c r="E1910" i="1"/>
  <c r="D1910" i="1"/>
  <c r="C1910" i="1"/>
  <c r="AL1909" i="1"/>
  <c r="AH1909" i="1"/>
  <c r="AG1909" i="1"/>
  <c r="AE1909" i="1"/>
  <c r="V1909" i="1"/>
  <c r="T1909" i="1"/>
  <c r="S1909" i="1"/>
  <c r="R1909" i="1"/>
  <c r="P1909" i="1"/>
  <c r="O1909" i="1"/>
  <c r="N1909" i="1"/>
  <c r="M1909" i="1"/>
  <c r="K1909" i="1"/>
  <c r="J1909" i="1"/>
  <c r="I1909" i="1"/>
  <c r="H1909" i="1"/>
  <c r="G1909" i="1"/>
  <c r="E1909" i="1"/>
  <c r="D1909" i="1"/>
  <c r="C1909" i="1"/>
  <c r="AL1908" i="1"/>
  <c r="AH1908" i="1"/>
  <c r="AG1908" i="1"/>
  <c r="AE1908" i="1"/>
  <c r="V1908" i="1"/>
  <c r="T1908" i="1"/>
  <c r="S1908" i="1"/>
  <c r="R1908" i="1"/>
  <c r="P1908" i="1"/>
  <c r="O1908" i="1"/>
  <c r="N1908" i="1"/>
  <c r="M1908" i="1"/>
  <c r="K1908" i="1"/>
  <c r="J1908" i="1"/>
  <c r="I1908" i="1"/>
  <c r="H1908" i="1"/>
  <c r="G1908" i="1"/>
  <c r="E1908" i="1"/>
  <c r="D1908" i="1"/>
  <c r="C1908" i="1"/>
  <c r="AL1907" i="1"/>
  <c r="AH1907" i="1"/>
  <c r="AG1907" i="1"/>
  <c r="AE1907" i="1"/>
  <c r="V1907" i="1"/>
  <c r="T1907" i="1"/>
  <c r="S1907" i="1"/>
  <c r="R1907" i="1"/>
  <c r="P1907" i="1"/>
  <c r="O1907" i="1"/>
  <c r="N1907" i="1"/>
  <c r="M1907" i="1"/>
  <c r="K1907" i="1"/>
  <c r="J1907" i="1"/>
  <c r="I1907" i="1"/>
  <c r="H1907" i="1"/>
  <c r="G1907" i="1"/>
  <c r="E1907" i="1"/>
  <c r="D1907" i="1"/>
  <c r="C1907" i="1"/>
  <c r="AL1906" i="1"/>
  <c r="AH1906" i="1"/>
  <c r="AG1906" i="1"/>
  <c r="AE1906" i="1"/>
  <c r="V1906" i="1"/>
  <c r="T1906" i="1"/>
  <c r="S1906" i="1"/>
  <c r="R1906" i="1"/>
  <c r="P1906" i="1"/>
  <c r="O1906" i="1"/>
  <c r="N1906" i="1"/>
  <c r="M1906" i="1"/>
  <c r="K1906" i="1"/>
  <c r="J1906" i="1"/>
  <c r="I1906" i="1"/>
  <c r="H1906" i="1"/>
  <c r="G1906" i="1"/>
  <c r="E1906" i="1"/>
  <c r="D1906" i="1"/>
  <c r="C1906" i="1"/>
  <c r="AL1905" i="1"/>
  <c r="AH1905" i="1"/>
  <c r="AG1905" i="1"/>
  <c r="AE1905" i="1"/>
  <c r="V1905" i="1"/>
  <c r="T1905" i="1"/>
  <c r="S1905" i="1"/>
  <c r="R1905" i="1"/>
  <c r="P1905" i="1"/>
  <c r="O1905" i="1"/>
  <c r="N1905" i="1"/>
  <c r="M1905" i="1"/>
  <c r="K1905" i="1"/>
  <c r="J1905" i="1"/>
  <c r="I1905" i="1"/>
  <c r="H1905" i="1"/>
  <c r="G1905" i="1"/>
  <c r="E1905" i="1"/>
  <c r="D1905" i="1"/>
  <c r="C1905" i="1"/>
  <c r="AL1904" i="1"/>
  <c r="AH1904" i="1"/>
  <c r="AG1904" i="1"/>
  <c r="AE1904" i="1"/>
  <c r="V1904" i="1"/>
  <c r="T1904" i="1"/>
  <c r="S1904" i="1"/>
  <c r="R1904" i="1"/>
  <c r="P1904" i="1"/>
  <c r="O1904" i="1"/>
  <c r="N1904" i="1"/>
  <c r="M1904" i="1"/>
  <c r="K1904" i="1"/>
  <c r="J1904" i="1"/>
  <c r="I1904" i="1"/>
  <c r="H1904" i="1"/>
  <c r="G1904" i="1"/>
  <c r="E1904" i="1"/>
  <c r="D1904" i="1"/>
  <c r="C1904" i="1"/>
  <c r="AL1903" i="1"/>
  <c r="AH1903" i="1"/>
  <c r="AG1903" i="1"/>
  <c r="AE1903" i="1"/>
  <c r="V1903" i="1"/>
  <c r="T1903" i="1"/>
  <c r="S1903" i="1"/>
  <c r="R1903" i="1"/>
  <c r="P1903" i="1"/>
  <c r="O1903" i="1"/>
  <c r="N1903" i="1"/>
  <c r="M1903" i="1"/>
  <c r="K1903" i="1"/>
  <c r="J1903" i="1"/>
  <c r="I1903" i="1"/>
  <c r="H1903" i="1"/>
  <c r="G1903" i="1"/>
  <c r="E1903" i="1"/>
  <c r="D1903" i="1"/>
  <c r="C1903" i="1"/>
  <c r="AL1902" i="1"/>
  <c r="AH1902" i="1"/>
  <c r="AG1902" i="1"/>
  <c r="V1902" i="1"/>
  <c r="T1902" i="1"/>
  <c r="S1902" i="1"/>
  <c r="R1902" i="1"/>
  <c r="P1902" i="1"/>
  <c r="O1902" i="1"/>
  <c r="N1902" i="1"/>
  <c r="M1902" i="1"/>
  <c r="K1902" i="1"/>
  <c r="J1902" i="1"/>
  <c r="I1902" i="1"/>
  <c r="H1902" i="1"/>
  <c r="G1902" i="1"/>
  <c r="E1902" i="1"/>
  <c r="D1902" i="1"/>
  <c r="C1902" i="1"/>
  <c r="AL1901" i="1"/>
  <c r="AH1901" i="1"/>
  <c r="AG1901" i="1"/>
  <c r="AE1901" i="1"/>
  <c r="V1901" i="1"/>
  <c r="T1901" i="1"/>
  <c r="S1901" i="1"/>
  <c r="R1901" i="1"/>
  <c r="P1901" i="1"/>
  <c r="O1901" i="1"/>
  <c r="N1901" i="1"/>
  <c r="M1901" i="1"/>
  <c r="K1901" i="1"/>
  <c r="J1901" i="1"/>
  <c r="I1901" i="1"/>
  <c r="H1901" i="1"/>
  <c r="G1901" i="1"/>
  <c r="E1901" i="1"/>
  <c r="D1901" i="1"/>
  <c r="C1901" i="1"/>
  <c r="AL1900" i="1"/>
  <c r="AH1900" i="1"/>
  <c r="AG1900" i="1"/>
  <c r="AE1900" i="1"/>
  <c r="V1900" i="1"/>
  <c r="T1900" i="1"/>
  <c r="S1900" i="1"/>
  <c r="R1900" i="1"/>
  <c r="P1900" i="1"/>
  <c r="O1900" i="1"/>
  <c r="N1900" i="1"/>
  <c r="M1900" i="1"/>
  <c r="K1900" i="1"/>
  <c r="J1900" i="1"/>
  <c r="I1900" i="1"/>
  <c r="H1900" i="1"/>
  <c r="G1900" i="1"/>
  <c r="E1900" i="1"/>
  <c r="D1900" i="1"/>
  <c r="C1900" i="1"/>
  <c r="AL1899" i="1"/>
  <c r="AH1899" i="1"/>
  <c r="AG1899" i="1"/>
  <c r="AE1899" i="1"/>
  <c r="V1899" i="1"/>
  <c r="T1899" i="1"/>
  <c r="S1899" i="1"/>
  <c r="R1899" i="1"/>
  <c r="P1899" i="1"/>
  <c r="O1899" i="1"/>
  <c r="N1899" i="1"/>
  <c r="M1899" i="1"/>
  <c r="K1899" i="1"/>
  <c r="J1899" i="1"/>
  <c r="I1899" i="1"/>
  <c r="H1899" i="1"/>
  <c r="G1899" i="1"/>
  <c r="E1899" i="1"/>
  <c r="D1899" i="1"/>
  <c r="C1899" i="1"/>
  <c r="AL1898" i="1"/>
  <c r="AH1898" i="1"/>
  <c r="AG1898" i="1"/>
  <c r="AE1898" i="1"/>
  <c r="V1898" i="1"/>
  <c r="T1898" i="1"/>
  <c r="S1898" i="1"/>
  <c r="R1898" i="1"/>
  <c r="P1898" i="1"/>
  <c r="O1898" i="1"/>
  <c r="N1898" i="1"/>
  <c r="M1898" i="1"/>
  <c r="K1898" i="1"/>
  <c r="J1898" i="1"/>
  <c r="I1898" i="1"/>
  <c r="H1898" i="1"/>
  <c r="G1898" i="1"/>
  <c r="E1898" i="1"/>
  <c r="D1898" i="1"/>
  <c r="C1898" i="1"/>
  <c r="AL1897" i="1"/>
  <c r="AH1897" i="1"/>
  <c r="AG1897" i="1"/>
  <c r="AE1897" i="1"/>
  <c r="V1897" i="1"/>
  <c r="T1897" i="1"/>
  <c r="S1897" i="1"/>
  <c r="R1897" i="1"/>
  <c r="P1897" i="1"/>
  <c r="O1897" i="1"/>
  <c r="N1897" i="1"/>
  <c r="M1897" i="1"/>
  <c r="K1897" i="1"/>
  <c r="J1897" i="1"/>
  <c r="I1897" i="1"/>
  <c r="H1897" i="1"/>
  <c r="G1897" i="1"/>
  <c r="E1897" i="1"/>
  <c r="D1897" i="1"/>
  <c r="C1897" i="1"/>
  <c r="AL1896" i="1"/>
  <c r="AH1896" i="1"/>
  <c r="AG1896" i="1"/>
  <c r="AE1896" i="1"/>
  <c r="V1896" i="1"/>
  <c r="T1896" i="1"/>
  <c r="S1896" i="1"/>
  <c r="R1896" i="1"/>
  <c r="P1896" i="1"/>
  <c r="O1896" i="1"/>
  <c r="N1896" i="1"/>
  <c r="M1896" i="1"/>
  <c r="K1896" i="1"/>
  <c r="J1896" i="1"/>
  <c r="I1896" i="1"/>
  <c r="H1896" i="1"/>
  <c r="G1896" i="1"/>
  <c r="E1896" i="1"/>
  <c r="D1896" i="1"/>
  <c r="C1896" i="1"/>
  <c r="AL1895" i="1"/>
  <c r="AH1895" i="1"/>
  <c r="AG1895" i="1"/>
  <c r="AE1895" i="1"/>
  <c r="V1895" i="1"/>
  <c r="T1895" i="1"/>
  <c r="S1895" i="1"/>
  <c r="R1895" i="1"/>
  <c r="P1895" i="1"/>
  <c r="O1895" i="1"/>
  <c r="N1895" i="1"/>
  <c r="M1895" i="1"/>
  <c r="K1895" i="1"/>
  <c r="J1895" i="1"/>
  <c r="I1895" i="1"/>
  <c r="H1895" i="1"/>
  <c r="G1895" i="1"/>
  <c r="E1895" i="1"/>
  <c r="D1895" i="1"/>
  <c r="C1895" i="1"/>
  <c r="AL1894" i="1"/>
  <c r="AH1894" i="1"/>
  <c r="AG1894" i="1"/>
  <c r="AE1894" i="1"/>
  <c r="V1894" i="1"/>
  <c r="T1894" i="1"/>
  <c r="S1894" i="1"/>
  <c r="R1894" i="1"/>
  <c r="P1894" i="1"/>
  <c r="O1894" i="1"/>
  <c r="N1894" i="1"/>
  <c r="M1894" i="1"/>
  <c r="K1894" i="1"/>
  <c r="J1894" i="1"/>
  <c r="I1894" i="1"/>
  <c r="H1894" i="1"/>
  <c r="G1894" i="1"/>
  <c r="E1894" i="1"/>
  <c r="D1894" i="1"/>
  <c r="C1894" i="1"/>
  <c r="AL1893" i="1"/>
  <c r="AH1893" i="1"/>
  <c r="AG1893" i="1"/>
  <c r="AE1893" i="1"/>
  <c r="V1893" i="1"/>
  <c r="T1893" i="1"/>
  <c r="S1893" i="1"/>
  <c r="R1893" i="1"/>
  <c r="P1893" i="1"/>
  <c r="O1893" i="1"/>
  <c r="N1893" i="1"/>
  <c r="M1893" i="1"/>
  <c r="K1893" i="1"/>
  <c r="J1893" i="1"/>
  <c r="I1893" i="1"/>
  <c r="H1893" i="1"/>
  <c r="G1893" i="1"/>
  <c r="E1893" i="1"/>
  <c r="D1893" i="1"/>
  <c r="C1893" i="1"/>
  <c r="AL1892" i="1"/>
  <c r="AH1892" i="1"/>
  <c r="AG1892" i="1"/>
  <c r="AE1892" i="1"/>
  <c r="V1892" i="1"/>
  <c r="T1892" i="1"/>
  <c r="S1892" i="1"/>
  <c r="R1892" i="1"/>
  <c r="P1892" i="1"/>
  <c r="O1892" i="1"/>
  <c r="N1892" i="1"/>
  <c r="M1892" i="1"/>
  <c r="K1892" i="1"/>
  <c r="J1892" i="1"/>
  <c r="I1892" i="1"/>
  <c r="H1892" i="1"/>
  <c r="G1892" i="1"/>
  <c r="E1892" i="1"/>
  <c r="D1892" i="1"/>
  <c r="C1892" i="1"/>
  <c r="AL1891" i="1"/>
  <c r="AH1891" i="1"/>
  <c r="AG1891" i="1"/>
  <c r="AE1891" i="1"/>
  <c r="V1891" i="1"/>
  <c r="T1891" i="1"/>
  <c r="S1891" i="1"/>
  <c r="R1891" i="1"/>
  <c r="P1891" i="1"/>
  <c r="O1891" i="1"/>
  <c r="N1891" i="1"/>
  <c r="M1891" i="1"/>
  <c r="K1891" i="1"/>
  <c r="J1891" i="1"/>
  <c r="I1891" i="1"/>
  <c r="H1891" i="1"/>
  <c r="G1891" i="1"/>
  <c r="E1891" i="1"/>
  <c r="D1891" i="1"/>
  <c r="C1891" i="1"/>
  <c r="AL1890" i="1"/>
  <c r="AH1890" i="1"/>
  <c r="AG1890" i="1"/>
  <c r="AE1890" i="1"/>
  <c r="V1890" i="1"/>
  <c r="T1890" i="1"/>
  <c r="S1890" i="1"/>
  <c r="R1890" i="1"/>
  <c r="P1890" i="1"/>
  <c r="O1890" i="1"/>
  <c r="N1890" i="1"/>
  <c r="M1890" i="1"/>
  <c r="K1890" i="1"/>
  <c r="J1890" i="1"/>
  <c r="I1890" i="1"/>
  <c r="H1890" i="1"/>
  <c r="G1890" i="1"/>
  <c r="E1890" i="1"/>
  <c r="D1890" i="1"/>
  <c r="C1890" i="1"/>
  <c r="AL1889" i="1"/>
  <c r="AH1889" i="1"/>
  <c r="AG1889" i="1"/>
  <c r="AE1889" i="1"/>
  <c r="V1889" i="1"/>
  <c r="T1889" i="1"/>
  <c r="S1889" i="1"/>
  <c r="R1889" i="1"/>
  <c r="P1889" i="1"/>
  <c r="O1889" i="1"/>
  <c r="N1889" i="1"/>
  <c r="M1889" i="1"/>
  <c r="K1889" i="1"/>
  <c r="J1889" i="1"/>
  <c r="I1889" i="1"/>
  <c r="H1889" i="1"/>
  <c r="G1889" i="1"/>
  <c r="E1889" i="1"/>
  <c r="D1889" i="1"/>
  <c r="C1889" i="1"/>
  <c r="AL1888" i="1"/>
  <c r="AH1888" i="1"/>
  <c r="AG1888" i="1"/>
  <c r="AE1888" i="1"/>
  <c r="V1888" i="1"/>
  <c r="T1888" i="1"/>
  <c r="S1888" i="1"/>
  <c r="R1888" i="1"/>
  <c r="P1888" i="1"/>
  <c r="O1888" i="1"/>
  <c r="N1888" i="1"/>
  <c r="M1888" i="1"/>
  <c r="K1888" i="1"/>
  <c r="J1888" i="1"/>
  <c r="I1888" i="1"/>
  <c r="H1888" i="1"/>
  <c r="G1888" i="1"/>
  <c r="E1888" i="1"/>
  <c r="D1888" i="1"/>
  <c r="C1888" i="1"/>
  <c r="AL1887" i="1"/>
  <c r="AH1887" i="1"/>
  <c r="AG1887" i="1"/>
  <c r="AE1887" i="1"/>
  <c r="V1887" i="1"/>
  <c r="T1887" i="1"/>
  <c r="S1887" i="1"/>
  <c r="R1887" i="1"/>
  <c r="P1887" i="1"/>
  <c r="O1887" i="1"/>
  <c r="N1887" i="1"/>
  <c r="M1887" i="1"/>
  <c r="K1887" i="1"/>
  <c r="J1887" i="1"/>
  <c r="I1887" i="1"/>
  <c r="H1887" i="1"/>
  <c r="G1887" i="1"/>
  <c r="E1887" i="1"/>
  <c r="D1887" i="1"/>
  <c r="C1887" i="1"/>
  <c r="AL1886" i="1"/>
  <c r="AH1886" i="1"/>
  <c r="AG1886" i="1"/>
  <c r="AE1886" i="1"/>
  <c r="V1886" i="1"/>
  <c r="T1886" i="1"/>
  <c r="S1886" i="1"/>
  <c r="R1886" i="1"/>
  <c r="P1886" i="1"/>
  <c r="O1886" i="1"/>
  <c r="N1886" i="1"/>
  <c r="M1886" i="1"/>
  <c r="K1886" i="1"/>
  <c r="J1886" i="1"/>
  <c r="I1886" i="1"/>
  <c r="H1886" i="1"/>
  <c r="G1886" i="1"/>
  <c r="E1886" i="1"/>
  <c r="D1886" i="1"/>
  <c r="C1886" i="1"/>
  <c r="AL1885" i="1"/>
  <c r="AH1885" i="1"/>
  <c r="AG1885" i="1"/>
  <c r="AE1885" i="1"/>
  <c r="V1885" i="1"/>
  <c r="T1885" i="1"/>
  <c r="S1885" i="1"/>
  <c r="R1885" i="1"/>
  <c r="P1885" i="1"/>
  <c r="O1885" i="1"/>
  <c r="N1885" i="1"/>
  <c r="M1885" i="1"/>
  <c r="K1885" i="1"/>
  <c r="J1885" i="1"/>
  <c r="I1885" i="1"/>
  <c r="H1885" i="1"/>
  <c r="G1885" i="1"/>
  <c r="E1885" i="1"/>
  <c r="D1885" i="1"/>
  <c r="C1885" i="1"/>
  <c r="AL1884" i="1"/>
  <c r="AH1884" i="1"/>
  <c r="AG1884" i="1"/>
  <c r="AE1884" i="1"/>
  <c r="V1884" i="1"/>
  <c r="T1884" i="1"/>
  <c r="S1884" i="1"/>
  <c r="R1884" i="1"/>
  <c r="P1884" i="1"/>
  <c r="O1884" i="1"/>
  <c r="N1884" i="1"/>
  <c r="M1884" i="1"/>
  <c r="K1884" i="1"/>
  <c r="J1884" i="1"/>
  <c r="I1884" i="1"/>
  <c r="H1884" i="1"/>
  <c r="G1884" i="1"/>
  <c r="E1884" i="1"/>
  <c r="D1884" i="1"/>
  <c r="C1884" i="1"/>
  <c r="AL1883" i="1"/>
  <c r="AH1883" i="1"/>
  <c r="AG1883" i="1"/>
  <c r="AE1883" i="1"/>
  <c r="V1883" i="1"/>
  <c r="T1883" i="1"/>
  <c r="S1883" i="1"/>
  <c r="R1883" i="1"/>
  <c r="P1883" i="1"/>
  <c r="O1883" i="1"/>
  <c r="N1883" i="1"/>
  <c r="M1883" i="1"/>
  <c r="K1883" i="1"/>
  <c r="J1883" i="1"/>
  <c r="I1883" i="1"/>
  <c r="H1883" i="1"/>
  <c r="G1883" i="1"/>
  <c r="E1883" i="1"/>
  <c r="D1883" i="1"/>
  <c r="C1883" i="1"/>
  <c r="AL1882" i="1"/>
  <c r="AH1882" i="1"/>
  <c r="AG1882" i="1"/>
  <c r="AE1882" i="1"/>
  <c r="V1882" i="1"/>
  <c r="T1882" i="1"/>
  <c r="S1882" i="1"/>
  <c r="R1882" i="1"/>
  <c r="P1882" i="1"/>
  <c r="O1882" i="1"/>
  <c r="N1882" i="1"/>
  <c r="M1882" i="1"/>
  <c r="K1882" i="1"/>
  <c r="J1882" i="1"/>
  <c r="I1882" i="1"/>
  <c r="H1882" i="1"/>
  <c r="G1882" i="1"/>
  <c r="E1882" i="1"/>
  <c r="D1882" i="1"/>
  <c r="C1882" i="1"/>
  <c r="AL1881" i="1"/>
  <c r="AH1881" i="1"/>
  <c r="AG1881" i="1"/>
  <c r="AE1881" i="1"/>
  <c r="V1881" i="1"/>
  <c r="T1881" i="1"/>
  <c r="S1881" i="1"/>
  <c r="R1881" i="1"/>
  <c r="P1881" i="1"/>
  <c r="O1881" i="1"/>
  <c r="N1881" i="1"/>
  <c r="M1881" i="1"/>
  <c r="K1881" i="1"/>
  <c r="J1881" i="1"/>
  <c r="I1881" i="1"/>
  <c r="H1881" i="1"/>
  <c r="G1881" i="1"/>
  <c r="E1881" i="1"/>
  <c r="D1881" i="1"/>
  <c r="C1881" i="1"/>
  <c r="AL1880" i="1"/>
  <c r="AH1880" i="1"/>
  <c r="AG1880" i="1"/>
  <c r="AE1880" i="1"/>
  <c r="V1880" i="1"/>
  <c r="T1880" i="1"/>
  <c r="S1880" i="1"/>
  <c r="R1880" i="1"/>
  <c r="P1880" i="1"/>
  <c r="O1880" i="1"/>
  <c r="N1880" i="1"/>
  <c r="M1880" i="1"/>
  <c r="K1880" i="1"/>
  <c r="J1880" i="1"/>
  <c r="I1880" i="1"/>
  <c r="H1880" i="1"/>
  <c r="G1880" i="1"/>
  <c r="E1880" i="1"/>
  <c r="D1880" i="1"/>
  <c r="C1880" i="1"/>
  <c r="AL1879" i="1"/>
  <c r="AH1879" i="1"/>
  <c r="AG1879" i="1"/>
  <c r="AE1879" i="1"/>
  <c r="V1879" i="1"/>
  <c r="T1879" i="1"/>
  <c r="S1879" i="1"/>
  <c r="R1879" i="1"/>
  <c r="P1879" i="1"/>
  <c r="O1879" i="1"/>
  <c r="N1879" i="1"/>
  <c r="M1879" i="1"/>
  <c r="K1879" i="1"/>
  <c r="J1879" i="1"/>
  <c r="I1879" i="1"/>
  <c r="H1879" i="1"/>
  <c r="G1879" i="1"/>
  <c r="E1879" i="1"/>
  <c r="D1879" i="1"/>
  <c r="C1879" i="1"/>
  <c r="AL1878" i="1"/>
  <c r="AH1878" i="1"/>
  <c r="AG1878" i="1"/>
  <c r="AE1878" i="1"/>
  <c r="V1878" i="1"/>
  <c r="T1878" i="1"/>
  <c r="S1878" i="1"/>
  <c r="R1878" i="1"/>
  <c r="P1878" i="1"/>
  <c r="O1878" i="1"/>
  <c r="N1878" i="1"/>
  <c r="M1878" i="1"/>
  <c r="K1878" i="1"/>
  <c r="J1878" i="1"/>
  <c r="I1878" i="1"/>
  <c r="H1878" i="1"/>
  <c r="G1878" i="1"/>
  <c r="E1878" i="1"/>
  <c r="D1878" i="1"/>
  <c r="C1878" i="1"/>
  <c r="AL1877" i="1"/>
  <c r="AH1877" i="1"/>
  <c r="AG1877" i="1"/>
  <c r="AE1877" i="1"/>
  <c r="V1877" i="1"/>
  <c r="T1877" i="1"/>
  <c r="S1877" i="1"/>
  <c r="R1877" i="1"/>
  <c r="P1877" i="1"/>
  <c r="O1877" i="1"/>
  <c r="N1877" i="1"/>
  <c r="M1877" i="1"/>
  <c r="K1877" i="1"/>
  <c r="J1877" i="1"/>
  <c r="I1877" i="1"/>
  <c r="H1877" i="1"/>
  <c r="G1877" i="1"/>
  <c r="E1877" i="1"/>
  <c r="D1877" i="1"/>
  <c r="C1877" i="1"/>
  <c r="AL1876" i="1"/>
  <c r="AH1876" i="1"/>
  <c r="AG1876" i="1"/>
  <c r="AE1876" i="1"/>
  <c r="V1876" i="1"/>
  <c r="T1876" i="1"/>
  <c r="S1876" i="1"/>
  <c r="R1876" i="1"/>
  <c r="P1876" i="1"/>
  <c r="O1876" i="1"/>
  <c r="N1876" i="1"/>
  <c r="M1876" i="1"/>
  <c r="K1876" i="1"/>
  <c r="J1876" i="1"/>
  <c r="I1876" i="1"/>
  <c r="H1876" i="1"/>
  <c r="G1876" i="1"/>
  <c r="E1876" i="1"/>
  <c r="D1876" i="1"/>
  <c r="C1876" i="1"/>
  <c r="AL1875" i="1"/>
  <c r="AH1875" i="1"/>
  <c r="AG1875" i="1"/>
  <c r="AE1875" i="1"/>
  <c r="V1875" i="1"/>
  <c r="T1875" i="1"/>
  <c r="S1875" i="1"/>
  <c r="R1875" i="1"/>
  <c r="P1875" i="1"/>
  <c r="O1875" i="1"/>
  <c r="N1875" i="1"/>
  <c r="M1875" i="1"/>
  <c r="K1875" i="1"/>
  <c r="J1875" i="1"/>
  <c r="I1875" i="1"/>
  <c r="H1875" i="1"/>
  <c r="G1875" i="1"/>
  <c r="E1875" i="1"/>
  <c r="D1875" i="1"/>
  <c r="C1875" i="1"/>
  <c r="AL1874" i="1"/>
  <c r="AH1874" i="1"/>
  <c r="AG1874" i="1"/>
  <c r="AE1874" i="1"/>
  <c r="V1874" i="1"/>
  <c r="T1874" i="1"/>
  <c r="S1874" i="1"/>
  <c r="R1874" i="1"/>
  <c r="P1874" i="1"/>
  <c r="O1874" i="1"/>
  <c r="N1874" i="1"/>
  <c r="M1874" i="1"/>
  <c r="K1874" i="1"/>
  <c r="J1874" i="1"/>
  <c r="I1874" i="1"/>
  <c r="H1874" i="1"/>
  <c r="G1874" i="1"/>
  <c r="E1874" i="1"/>
  <c r="D1874" i="1"/>
  <c r="C1874" i="1"/>
  <c r="AL1873" i="1"/>
  <c r="AH1873" i="1"/>
  <c r="AG1873" i="1"/>
  <c r="AE1873" i="1"/>
  <c r="V1873" i="1"/>
  <c r="T1873" i="1"/>
  <c r="S1873" i="1"/>
  <c r="R1873" i="1"/>
  <c r="P1873" i="1"/>
  <c r="O1873" i="1"/>
  <c r="N1873" i="1"/>
  <c r="M1873" i="1"/>
  <c r="K1873" i="1"/>
  <c r="J1873" i="1"/>
  <c r="I1873" i="1"/>
  <c r="H1873" i="1"/>
  <c r="G1873" i="1"/>
  <c r="E1873" i="1"/>
  <c r="D1873" i="1"/>
  <c r="C1873" i="1"/>
  <c r="AL1872" i="1"/>
  <c r="AH1872" i="1"/>
  <c r="AG1872" i="1"/>
  <c r="AE1872" i="1"/>
  <c r="V1872" i="1"/>
  <c r="T1872" i="1"/>
  <c r="S1872" i="1"/>
  <c r="R1872" i="1"/>
  <c r="P1872" i="1"/>
  <c r="O1872" i="1"/>
  <c r="N1872" i="1"/>
  <c r="M1872" i="1"/>
  <c r="K1872" i="1"/>
  <c r="J1872" i="1"/>
  <c r="I1872" i="1"/>
  <c r="H1872" i="1"/>
  <c r="G1872" i="1"/>
  <c r="E1872" i="1"/>
  <c r="D1872" i="1"/>
  <c r="C1872" i="1"/>
  <c r="AL1871" i="1"/>
  <c r="AH1871" i="1"/>
  <c r="AG1871" i="1"/>
  <c r="AE1871" i="1"/>
  <c r="V1871" i="1"/>
  <c r="T1871" i="1"/>
  <c r="S1871" i="1"/>
  <c r="R1871" i="1"/>
  <c r="P1871" i="1"/>
  <c r="O1871" i="1"/>
  <c r="N1871" i="1"/>
  <c r="M1871" i="1"/>
  <c r="K1871" i="1"/>
  <c r="J1871" i="1"/>
  <c r="I1871" i="1"/>
  <c r="H1871" i="1"/>
  <c r="G1871" i="1"/>
  <c r="E1871" i="1"/>
  <c r="D1871" i="1"/>
  <c r="C1871" i="1"/>
  <c r="AL1870" i="1"/>
  <c r="AH1870" i="1"/>
  <c r="AG1870" i="1"/>
  <c r="AE1870" i="1"/>
  <c r="V1870" i="1"/>
  <c r="T1870" i="1"/>
  <c r="S1870" i="1"/>
  <c r="R1870" i="1"/>
  <c r="P1870" i="1"/>
  <c r="O1870" i="1"/>
  <c r="N1870" i="1"/>
  <c r="M1870" i="1"/>
  <c r="K1870" i="1"/>
  <c r="J1870" i="1"/>
  <c r="I1870" i="1"/>
  <c r="H1870" i="1"/>
  <c r="G1870" i="1"/>
  <c r="E1870" i="1"/>
  <c r="D1870" i="1"/>
  <c r="C1870" i="1"/>
  <c r="AL1869" i="1"/>
  <c r="AH1869" i="1"/>
  <c r="AG1869" i="1"/>
  <c r="AE1869" i="1"/>
  <c r="V1869" i="1"/>
  <c r="T1869" i="1"/>
  <c r="S1869" i="1"/>
  <c r="R1869" i="1"/>
  <c r="P1869" i="1"/>
  <c r="O1869" i="1"/>
  <c r="N1869" i="1"/>
  <c r="M1869" i="1"/>
  <c r="K1869" i="1"/>
  <c r="J1869" i="1"/>
  <c r="I1869" i="1"/>
  <c r="H1869" i="1"/>
  <c r="G1869" i="1"/>
  <c r="E1869" i="1"/>
  <c r="D1869" i="1"/>
  <c r="C1869" i="1"/>
  <c r="AL1868" i="1"/>
  <c r="AH1868" i="1"/>
  <c r="AG1868" i="1"/>
  <c r="AE1868" i="1"/>
  <c r="V1868" i="1"/>
  <c r="T1868" i="1"/>
  <c r="S1868" i="1"/>
  <c r="R1868" i="1"/>
  <c r="P1868" i="1"/>
  <c r="O1868" i="1"/>
  <c r="N1868" i="1"/>
  <c r="M1868" i="1"/>
  <c r="K1868" i="1"/>
  <c r="J1868" i="1"/>
  <c r="I1868" i="1"/>
  <c r="H1868" i="1"/>
  <c r="G1868" i="1"/>
  <c r="E1868" i="1"/>
  <c r="D1868" i="1"/>
  <c r="C1868" i="1"/>
  <c r="AL1867" i="1"/>
  <c r="AH1867" i="1"/>
  <c r="AG1867" i="1"/>
  <c r="AE1867" i="1"/>
  <c r="V1867" i="1"/>
  <c r="T1867" i="1"/>
  <c r="S1867" i="1"/>
  <c r="R1867" i="1"/>
  <c r="P1867" i="1"/>
  <c r="O1867" i="1"/>
  <c r="N1867" i="1"/>
  <c r="M1867" i="1"/>
  <c r="K1867" i="1"/>
  <c r="J1867" i="1"/>
  <c r="I1867" i="1"/>
  <c r="H1867" i="1"/>
  <c r="G1867" i="1"/>
  <c r="E1867" i="1"/>
  <c r="D1867" i="1"/>
  <c r="C1867" i="1"/>
  <c r="AL1866" i="1"/>
  <c r="AH1866" i="1"/>
  <c r="AG1866" i="1"/>
  <c r="AE1866" i="1"/>
  <c r="V1866" i="1"/>
  <c r="T1866" i="1"/>
  <c r="S1866" i="1"/>
  <c r="R1866" i="1"/>
  <c r="P1866" i="1"/>
  <c r="O1866" i="1"/>
  <c r="N1866" i="1"/>
  <c r="M1866" i="1"/>
  <c r="K1866" i="1"/>
  <c r="J1866" i="1"/>
  <c r="I1866" i="1"/>
  <c r="H1866" i="1"/>
  <c r="G1866" i="1"/>
  <c r="E1866" i="1"/>
  <c r="D1866" i="1"/>
  <c r="C1866" i="1"/>
  <c r="AL1865" i="1"/>
  <c r="AH1865" i="1"/>
  <c r="AG1865" i="1"/>
  <c r="AE1865" i="1"/>
  <c r="V1865" i="1"/>
  <c r="T1865" i="1"/>
  <c r="S1865" i="1"/>
  <c r="R1865" i="1"/>
  <c r="P1865" i="1"/>
  <c r="O1865" i="1"/>
  <c r="N1865" i="1"/>
  <c r="M1865" i="1"/>
  <c r="K1865" i="1"/>
  <c r="J1865" i="1"/>
  <c r="I1865" i="1"/>
  <c r="H1865" i="1"/>
  <c r="G1865" i="1"/>
  <c r="E1865" i="1"/>
  <c r="D1865" i="1"/>
  <c r="C1865" i="1"/>
  <c r="AL1864" i="1"/>
  <c r="AH1864" i="1"/>
  <c r="AG1864" i="1"/>
  <c r="AE1864" i="1"/>
  <c r="V1864" i="1"/>
  <c r="T1864" i="1"/>
  <c r="S1864" i="1"/>
  <c r="R1864" i="1"/>
  <c r="P1864" i="1"/>
  <c r="O1864" i="1"/>
  <c r="N1864" i="1"/>
  <c r="M1864" i="1"/>
  <c r="K1864" i="1"/>
  <c r="J1864" i="1"/>
  <c r="I1864" i="1"/>
  <c r="H1864" i="1"/>
  <c r="G1864" i="1"/>
  <c r="E1864" i="1"/>
  <c r="D1864" i="1"/>
  <c r="C1864" i="1"/>
  <c r="AL1863" i="1"/>
  <c r="AH1863" i="1"/>
  <c r="AG1863" i="1"/>
  <c r="AE1863" i="1"/>
  <c r="V1863" i="1"/>
  <c r="T1863" i="1"/>
  <c r="S1863" i="1"/>
  <c r="R1863" i="1"/>
  <c r="P1863" i="1"/>
  <c r="O1863" i="1"/>
  <c r="N1863" i="1"/>
  <c r="M1863" i="1"/>
  <c r="K1863" i="1"/>
  <c r="J1863" i="1"/>
  <c r="I1863" i="1"/>
  <c r="H1863" i="1"/>
  <c r="G1863" i="1"/>
  <c r="E1863" i="1"/>
  <c r="D1863" i="1"/>
  <c r="C1863" i="1"/>
  <c r="AL1862" i="1"/>
  <c r="AH1862" i="1"/>
  <c r="AG1862" i="1"/>
  <c r="AE1862" i="1"/>
  <c r="V1862" i="1"/>
  <c r="T1862" i="1"/>
  <c r="S1862" i="1"/>
  <c r="R1862" i="1"/>
  <c r="P1862" i="1"/>
  <c r="O1862" i="1"/>
  <c r="N1862" i="1"/>
  <c r="M1862" i="1"/>
  <c r="K1862" i="1"/>
  <c r="J1862" i="1"/>
  <c r="I1862" i="1"/>
  <c r="H1862" i="1"/>
  <c r="G1862" i="1"/>
  <c r="E1862" i="1"/>
  <c r="D1862" i="1"/>
  <c r="C1862" i="1"/>
  <c r="AL1861" i="1"/>
  <c r="AH1861" i="1"/>
  <c r="AG1861" i="1"/>
  <c r="AE1861" i="1"/>
  <c r="V1861" i="1"/>
  <c r="T1861" i="1"/>
  <c r="S1861" i="1"/>
  <c r="R1861" i="1"/>
  <c r="P1861" i="1"/>
  <c r="O1861" i="1"/>
  <c r="N1861" i="1"/>
  <c r="M1861" i="1"/>
  <c r="K1861" i="1"/>
  <c r="J1861" i="1"/>
  <c r="I1861" i="1"/>
  <c r="H1861" i="1"/>
  <c r="G1861" i="1"/>
  <c r="E1861" i="1"/>
  <c r="D1861" i="1"/>
  <c r="C1861" i="1"/>
  <c r="AL1860" i="1"/>
  <c r="AH1860" i="1"/>
  <c r="AG1860" i="1"/>
  <c r="AE1860" i="1"/>
  <c r="V1860" i="1"/>
  <c r="T1860" i="1"/>
  <c r="S1860" i="1"/>
  <c r="R1860" i="1"/>
  <c r="P1860" i="1"/>
  <c r="O1860" i="1"/>
  <c r="N1860" i="1"/>
  <c r="M1860" i="1"/>
  <c r="K1860" i="1"/>
  <c r="J1860" i="1"/>
  <c r="I1860" i="1"/>
  <c r="H1860" i="1"/>
  <c r="G1860" i="1"/>
  <c r="E1860" i="1"/>
  <c r="D1860" i="1"/>
  <c r="C1860" i="1"/>
  <c r="AL1859" i="1"/>
  <c r="AH1859" i="1"/>
  <c r="AG1859" i="1"/>
  <c r="AE1859" i="1"/>
  <c r="V1859" i="1"/>
  <c r="T1859" i="1"/>
  <c r="S1859" i="1"/>
  <c r="R1859" i="1"/>
  <c r="P1859" i="1"/>
  <c r="O1859" i="1"/>
  <c r="N1859" i="1"/>
  <c r="M1859" i="1"/>
  <c r="K1859" i="1"/>
  <c r="J1859" i="1"/>
  <c r="I1859" i="1"/>
  <c r="H1859" i="1"/>
  <c r="G1859" i="1"/>
  <c r="E1859" i="1"/>
  <c r="D1859" i="1"/>
  <c r="C1859" i="1"/>
  <c r="AL1858" i="1"/>
  <c r="AH1858" i="1"/>
  <c r="AG1858" i="1"/>
  <c r="AE1858" i="1"/>
  <c r="V1858" i="1"/>
  <c r="T1858" i="1"/>
  <c r="S1858" i="1"/>
  <c r="R1858" i="1"/>
  <c r="P1858" i="1"/>
  <c r="O1858" i="1"/>
  <c r="N1858" i="1"/>
  <c r="M1858" i="1"/>
  <c r="K1858" i="1"/>
  <c r="J1858" i="1"/>
  <c r="I1858" i="1"/>
  <c r="H1858" i="1"/>
  <c r="G1858" i="1"/>
  <c r="E1858" i="1"/>
  <c r="D1858" i="1"/>
  <c r="C1858" i="1"/>
  <c r="AL1857" i="1"/>
  <c r="AH1857" i="1"/>
  <c r="AG1857" i="1"/>
  <c r="AE1857" i="1"/>
  <c r="V1857" i="1"/>
  <c r="T1857" i="1"/>
  <c r="S1857" i="1"/>
  <c r="R1857" i="1"/>
  <c r="P1857" i="1"/>
  <c r="O1857" i="1"/>
  <c r="N1857" i="1"/>
  <c r="M1857" i="1"/>
  <c r="K1857" i="1"/>
  <c r="J1857" i="1"/>
  <c r="I1857" i="1"/>
  <c r="H1857" i="1"/>
  <c r="G1857" i="1"/>
  <c r="E1857" i="1"/>
  <c r="D1857" i="1"/>
  <c r="C1857" i="1"/>
  <c r="AL1856" i="1"/>
  <c r="AH1856" i="1"/>
  <c r="AG1856" i="1"/>
  <c r="AE1856" i="1"/>
  <c r="V1856" i="1"/>
  <c r="T1856" i="1"/>
  <c r="S1856" i="1"/>
  <c r="R1856" i="1"/>
  <c r="P1856" i="1"/>
  <c r="O1856" i="1"/>
  <c r="N1856" i="1"/>
  <c r="M1856" i="1"/>
  <c r="K1856" i="1"/>
  <c r="J1856" i="1"/>
  <c r="I1856" i="1"/>
  <c r="H1856" i="1"/>
  <c r="G1856" i="1"/>
  <c r="E1856" i="1"/>
  <c r="D1856" i="1"/>
  <c r="C1856" i="1"/>
  <c r="AL1855" i="1"/>
  <c r="AH1855" i="1"/>
  <c r="AG1855" i="1"/>
  <c r="AE1855" i="1"/>
  <c r="V1855" i="1"/>
  <c r="T1855" i="1"/>
  <c r="S1855" i="1"/>
  <c r="R1855" i="1"/>
  <c r="P1855" i="1"/>
  <c r="O1855" i="1"/>
  <c r="N1855" i="1"/>
  <c r="M1855" i="1"/>
  <c r="K1855" i="1"/>
  <c r="J1855" i="1"/>
  <c r="I1855" i="1"/>
  <c r="H1855" i="1"/>
  <c r="G1855" i="1"/>
  <c r="E1855" i="1"/>
  <c r="D1855" i="1"/>
  <c r="C1855" i="1"/>
  <c r="AL1854" i="1"/>
  <c r="AH1854" i="1"/>
  <c r="AG1854" i="1"/>
  <c r="AE1854" i="1"/>
  <c r="V1854" i="1"/>
  <c r="T1854" i="1"/>
  <c r="S1854" i="1"/>
  <c r="R1854" i="1"/>
  <c r="P1854" i="1"/>
  <c r="O1854" i="1"/>
  <c r="N1854" i="1"/>
  <c r="M1854" i="1"/>
  <c r="K1854" i="1"/>
  <c r="J1854" i="1"/>
  <c r="I1854" i="1"/>
  <c r="H1854" i="1"/>
  <c r="G1854" i="1"/>
  <c r="E1854" i="1"/>
  <c r="D1854" i="1"/>
  <c r="C1854" i="1"/>
  <c r="AL1853" i="1"/>
  <c r="AH1853" i="1"/>
  <c r="AG1853" i="1"/>
  <c r="AE1853" i="1"/>
  <c r="V1853" i="1"/>
  <c r="T1853" i="1"/>
  <c r="S1853" i="1"/>
  <c r="R1853" i="1"/>
  <c r="P1853" i="1"/>
  <c r="O1853" i="1"/>
  <c r="N1853" i="1"/>
  <c r="M1853" i="1"/>
  <c r="K1853" i="1"/>
  <c r="J1853" i="1"/>
  <c r="I1853" i="1"/>
  <c r="H1853" i="1"/>
  <c r="G1853" i="1"/>
  <c r="E1853" i="1"/>
  <c r="D1853" i="1"/>
  <c r="C1853" i="1"/>
  <c r="AL1852" i="1"/>
  <c r="AH1852" i="1"/>
  <c r="AG1852" i="1"/>
  <c r="AE1852" i="1"/>
  <c r="V1852" i="1"/>
  <c r="T1852" i="1"/>
  <c r="S1852" i="1"/>
  <c r="R1852" i="1"/>
  <c r="P1852" i="1"/>
  <c r="O1852" i="1"/>
  <c r="N1852" i="1"/>
  <c r="M1852" i="1"/>
  <c r="K1852" i="1"/>
  <c r="J1852" i="1"/>
  <c r="I1852" i="1"/>
  <c r="H1852" i="1"/>
  <c r="G1852" i="1"/>
  <c r="E1852" i="1"/>
  <c r="D1852" i="1"/>
  <c r="C1852" i="1"/>
  <c r="AL1851" i="1"/>
  <c r="AH1851" i="1"/>
  <c r="AG1851" i="1"/>
  <c r="AE1851" i="1"/>
  <c r="V1851" i="1"/>
  <c r="T1851" i="1"/>
  <c r="S1851" i="1"/>
  <c r="R1851" i="1"/>
  <c r="P1851" i="1"/>
  <c r="O1851" i="1"/>
  <c r="N1851" i="1"/>
  <c r="M1851" i="1"/>
  <c r="K1851" i="1"/>
  <c r="J1851" i="1"/>
  <c r="I1851" i="1"/>
  <c r="H1851" i="1"/>
  <c r="G1851" i="1"/>
  <c r="E1851" i="1"/>
  <c r="D1851" i="1"/>
  <c r="C1851" i="1"/>
  <c r="AL1850" i="1"/>
  <c r="AH1850" i="1"/>
  <c r="AG1850" i="1"/>
  <c r="AE1850" i="1"/>
  <c r="V1850" i="1"/>
  <c r="T1850" i="1"/>
  <c r="S1850" i="1"/>
  <c r="R1850" i="1"/>
  <c r="P1850" i="1"/>
  <c r="O1850" i="1"/>
  <c r="N1850" i="1"/>
  <c r="M1850" i="1"/>
  <c r="K1850" i="1"/>
  <c r="J1850" i="1"/>
  <c r="I1850" i="1"/>
  <c r="H1850" i="1"/>
  <c r="G1850" i="1"/>
  <c r="E1850" i="1"/>
  <c r="D1850" i="1"/>
  <c r="C1850" i="1"/>
  <c r="AL1849" i="1"/>
  <c r="AH1849" i="1"/>
  <c r="AG1849" i="1"/>
  <c r="AE1849" i="1"/>
  <c r="V1849" i="1"/>
  <c r="T1849" i="1"/>
  <c r="S1849" i="1"/>
  <c r="R1849" i="1"/>
  <c r="P1849" i="1"/>
  <c r="O1849" i="1"/>
  <c r="N1849" i="1"/>
  <c r="M1849" i="1"/>
  <c r="K1849" i="1"/>
  <c r="J1849" i="1"/>
  <c r="I1849" i="1"/>
  <c r="H1849" i="1"/>
  <c r="G1849" i="1"/>
  <c r="E1849" i="1"/>
  <c r="D1849" i="1"/>
  <c r="C1849" i="1"/>
  <c r="AL1848" i="1"/>
  <c r="AH1848" i="1"/>
  <c r="AG1848" i="1"/>
  <c r="AE1848" i="1"/>
  <c r="V1848" i="1"/>
  <c r="T1848" i="1"/>
  <c r="S1848" i="1"/>
  <c r="R1848" i="1"/>
  <c r="P1848" i="1"/>
  <c r="O1848" i="1"/>
  <c r="N1848" i="1"/>
  <c r="M1848" i="1"/>
  <c r="K1848" i="1"/>
  <c r="J1848" i="1"/>
  <c r="I1848" i="1"/>
  <c r="H1848" i="1"/>
  <c r="G1848" i="1"/>
  <c r="E1848" i="1"/>
  <c r="D1848" i="1"/>
  <c r="C1848" i="1"/>
  <c r="AL1847" i="1"/>
  <c r="AH1847" i="1"/>
  <c r="AG1847" i="1"/>
  <c r="AE1847" i="1"/>
  <c r="V1847" i="1"/>
  <c r="T1847" i="1"/>
  <c r="S1847" i="1"/>
  <c r="R1847" i="1"/>
  <c r="P1847" i="1"/>
  <c r="O1847" i="1"/>
  <c r="N1847" i="1"/>
  <c r="M1847" i="1"/>
  <c r="K1847" i="1"/>
  <c r="J1847" i="1"/>
  <c r="I1847" i="1"/>
  <c r="H1847" i="1"/>
  <c r="G1847" i="1"/>
  <c r="E1847" i="1"/>
  <c r="D1847" i="1"/>
  <c r="C1847" i="1"/>
  <c r="AL1846" i="1"/>
  <c r="AH1846" i="1"/>
  <c r="AG1846" i="1"/>
  <c r="AE1846" i="1"/>
  <c r="V1846" i="1"/>
  <c r="T1846" i="1"/>
  <c r="S1846" i="1"/>
  <c r="R1846" i="1"/>
  <c r="P1846" i="1"/>
  <c r="O1846" i="1"/>
  <c r="N1846" i="1"/>
  <c r="M1846" i="1"/>
  <c r="K1846" i="1"/>
  <c r="J1846" i="1"/>
  <c r="I1846" i="1"/>
  <c r="H1846" i="1"/>
  <c r="G1846" i="1"/>
  <c r="E1846" i="1"/>
  <c r="D1846" i="1"/>
  <c r="C1846" i="1"/>
  <c r="AL1845" i="1"/>
  <c r="AH1845" i="1"/>
  <c r="AG1845" i="1"/>
  <c r="AE1845" i="1"/>
  <c r="V1845" i="1"/>
  <c r="T1845" i="1"/>
  <c r="S1845" i="1"/>
  <c r="R1845" i="1"/>
  <c r="P1845" i="1"/>
  <c r="O1845" i="1"/>
  <c r="N1845" i="1"/>
  <c r="M1845" i="1"/>
  <c r="K1845" i="1"/>
  <c r="J1845" i="1"/>
  <c r="I1845" i="1"/>
  <c r="H1845" i="1"/>
  <c r="G1845" i="1"/>
  <c r="E1845" i="1"/>
  <c r="D1845" i="1"/>
  <c r="C1845" i="1"/>
  <c r="AL1844" i="1"/>
  <c r="AH1844" i="1"/>
  <c r="AG1844" i="1"/>
  <c r="AE1844" i="1"/>
  <c r="V1844" i="1"/>
  <c r="T1844" i="1"/>
  <c r="S1844" i="1"/>
  <c r="R1844" i="1"/>
  <c r="P1844" i="1"/>
  <c r="O1844" i="1"/>
  <c r="N1844" i="1"/>
  <c r="M1844" i="1"/>
  <c r="K1844" i="1"/>
  <c r="J1844" i="1"/>
  <c r="I1844" i="1"/>
  <c r="H1844" i="1"/>
  <c r="G1844" i="1"/>
  <c r="E1844" i="1"/>
  <c r="D1844" i="1"/>
  <c r="C1844" i="1"/>
  <c r="AL1843" i="1"/>
  <c r="AH1843" i="1"/>
  <c r="AG1843" i="1"/>
  <c r="AE1843" i="1"/>
  <c r="V1843" i="1"/>
  <c r="T1843" i="1"/>
  <c r="S1843" i="1"/>
  <c r="R1843" i="1"/>
  <c r="P1843" i="1"/>
  <c r="O1843" i="1"/>
  <c r="N1843" i="1"/>
  <c r="M1843" i="1"/>
  <c r="K1843" i="1"/>
  <c r="J1843" i="1"/>
  <c r="I1843" i="1"/>
  <c r="H1843" i="1"/>
  <c r="G1843" i="1"/>
  <c r="E1843" i="1"/>
  <c r="D1843" i="1"/>
  <c r="C1843" i="1"/>
  <c r="AL1842" i="1"/>
  <c r="AH1842" i="1"/>
  <c r="AG1842" i="1"/>
  <c r="AE1842" i="1"/>
  <c r="V1842" i="1"/>
  <c r="T1842" i="1"/>
  <c r="S1842" i="1"/>
  <c r="R1842" i="1"/>
  <c r="P1842" i="1"/>
  <c r="O1842" i="1"/>
  <c r="N1842" i="1"/>
  <c r="M1842" i="1"/>
  <c r="K1842" i="1"/>
  <c r="J1842" i="1"/>
  <c r="I1842" i="1"/>
  <c r="H1842" i="1"/>
  <c r="G1842" i="1"/>
  <c r="E1842" i="1"/>
  <c r="D1842" i="1"/>
  <c r="C1842" i="1"/>
  <c r="AL1841" i="1"/>
  <c r="AH1841" i="1"/>
  <c r="AG1841" i="1"/>
  <c r="AE1841" i="1"/>
  <c r="V1841" i="1"/>
  <c r="T1841" i="1"/>
  <c r="S1841" i="1"/>
  <c r="R1841" i="1"/>
  <c r="P1841" i="1"/>
  <c r="O1841" i="1"/>
  <c r="N1841" i="1"/>
  <c r="M1841" i="1"/>
  <c r="K1841" i="1"/>
  <c r="J1841" i="1"/>
  <c r="I1841" i="1"/>
  <c r="H1841" i="1"/>
  <c r="G1841" i="1"/>
  <c r="E1841" i="1"/>
  <c r="D1841" i="1"/>
  <c r="C1841" i="1"/>
  <c r="AL1840" i="1"/>
  <c r="AH1840" i="1"/>
  <c r="AG1840" i="1"/>
  <c r="V1840" i="1"/>
  <c r="T1840" i="1"/>
  <c r="S1840" i="1"/>
  <c r="R1840" i="1"/>
  <c r="P1840" i="1"/>
  <c r="O1840" i="1"/>
  <c r="N1840" i="1"/>
  <c r="M1840" i="1"/>
  <c r="K1840" i="1"/>
  <c r="J1840" i="1"/>
  <c r="I1840" i="1"/>
  <c r="H1840" i="1"/>
  <c r="G1840" i="1"/>
  <c r="E1840" i="1"/>
  <c r="D1840" i="1"/>
  <c r="C1840" i="1"/>
  <c r="AL1839" i="1"/>
  <c r="AH1839" i="1"/>
  <c r="AG1839" i="1"/>
  <c r="AE1839" i="1"/>
  <c r="V1839" i="1"/>
  <c r="T1839" i="1"/>
  <c r="S1839" i="1"/>
  <c r="R1839" i="1"/>
  <c r="P1839" i="1"/>
  <c r="O1839" i="1"/>
  <c r="N1839" i="1"/>
  <c r="M1839" i="1"/>
  <c r="K1839" i="1"/>
  <c r="J1839" i="1"/>
  <c r="I1839" i="1"/>
  <c r="H1839" i="1"/>
  <c r="G1839" i="1"/>
  <c r="E1839" i="1"/>
  <c r="D1839" i="1"/>
  <c r="C1839" i="1"/>
  <c r="AL1838" i="1"/>
  <c r="AH1838" i="1"/>
  <c r="AG1838" i="1"/>
  <c r="AE1838" i="1"/>
  <c r="V1838" i="1"/>
  <c r="T1838" i="1"/>
  <c r="S1838" i="1"/>
  <c r="R1838" i="1"/>
  <c r="P1838" i="1"/>
  <c r="O1838" i="1"/>
  <c r="N1838" i="1"/>
  <c r="M1838" i="1"/>
  <c r="K1838" i="1"/>
  <c r="J1838" i="1"/>
  <c r="I1838" i="1"/>
  <c r="H1838" i="1"/>
  <c r="G1838" i="1"/>
  <c r="E1838" i="1"/>
  <c r="D1838" i="1"/>
  <c r="C1838" i="1"/>
  <c r="AL1837" i="1"/>
  <c r="AH1837" i="1"/>
  <c r="AG1837" i="1"/>
  <c r="AE1837" i="1"/>
  <c r="V1837" i="1"/>
  <c r="T1837" i="1"/>
  <c r="S1837" i="1"/>
  <c r="R1837" i="1"/>
  <c r="P1837" i="1"/>
  <c r="O1837" i="1"/>
  <c r="N1837" i="1"/>
  <c r="M1837" i="1"/>
  <c r="K1837" i="1"/>
  <c r="J1837" i="1"/>
  <c r="I1837" i="1"/>
  <c r="H1837" i="1"/>
  <c r="G1837" i="1"/>
  <c r="E1837" i="1"/>
  <c r="D1837" i="1"/>
  <c r="C1837" i="1"/>
  <c r="AL1836" i="1"/>
  <c r="AH1836" i="1"/>
  <c r="AG1836" i="1"/>
  <c r="AE1836" i="1"/>
  <c r="V1836" i="1"/>
  <c r="T1836" i="1"/>
  <c r="S1836" i="1"/>
  <c r="R1836" i="1"/>
  <c r="P1836" i="1"/>
  <c r="O1836" i="1"/>
  <c r="N1836" i="1"/>
  <c r="M1836" i="1"/>
  <c r="K1836" i="1"/>
  <c r="J1836" i="1"/>
  <c r="I1836" i="1"/>
  <c r="H1836" i="1"/>
  <c r="G1836" i="1"/>
  <c r="E1836" i="1"/>
  <c r="D1836" i="1"/>
  <c r="C1836" i="1"/>
  <c r="AL1835" i="1"/>
  <c r="AH1835" i="1"/>
  <c r="AG1835" i="1"/>
  <c r="AE1835" i="1"/>
  <c r="V1835" i="1"/>
  <c r="T1835" i="1"/>
  <c r="S1835" i="1"/>
  <c r="R1835" i="1"/>
  <c r="P1835" i="1"/>
  <c r="O1835" i="1"/>
  <c r="N1835" i="1"/>
  <c r="M1835" i="1"/>
  <c r="K1835" i="1"/>
  <c r="J1835" i="1"/>
  <c r="I1835" i="1"/>
  <c r="H1835" i="1"/>
  <c r="G1835" i="1"/>
  <c r="E1835" i="1"/>
  <c r="D1835" i="1"/>
  <c r="C1835" i="1"/>
  <c r="AL1834" i="1"/>
  <c r="AH1834" i="1"/>
  <c r="AG1834" i="1"/>
  <c r="AE1834" i="1"/>
  <c r="V1834" i="1"/>
  <c r="T1834" i="1"/>
  <c r="S1834" i="1"/>
  <c r="R1834" i="1"/>
  <c r="P1834" i="1"/>
  <c r="O1834" i="1"/>
  <c r="N1834" i="1"/>
  <c r="M1834" i="1"/>
  <c r="K1834" i="1"/>
  <c r="J1834" i="1"/>
  <c r="I1834" i="1"/>
  <c r="H1834" i="1"/>
  <c r="G1834" i="1"/>
  <c r="E1834" i="1"/>
  <c r="D1834" i="1"/>
  <c r="C1834" i="1"/>
  <c r="AL1833" i="1"/>
  <c r="AH1833" i="1"/>
  <c r="AG1833" i="1"/>
  <c r="AE1833" i="1"/>
  <c r="V1833" i="1"/>
  <c r="T1833" i="1"/>
  <c r="S1833" i="1"/>
  <c r="R1833" i="1"/>
  <c r="P1833" i="1"/>
  <c r="O1833" i="1"/>
  <c r="N1833" i="1"/>
  <c r="M1833" i="1"/>
  <c r="K1833" i="1"/>
  <c r="J1833" i="1"/>
  <c r="I1833" i="1"/>
  <c r="H1833" i="1"/>
  <c r="G1833" i="1"/>
  <c r="E1833" i="1"/>
  <c r="D1833" i="1"/>
  <c r="C1833" i="1"/>
  <c r="AL1832" i="1"/>
  <c r="AH1832" i="1"/>
  <c r="AG1832" i="1"/>
  <c r="AE1832" i="1"/>
  <c r="V1832" i="1"/>
  <c r="T1832" i="1"/>
  <c r="S1832" i="1"/>
  <c r="R1832" i="1"/>
  <c r="P1832" i="1"/>
  <c r="O1832" i="1"/>
  <c r="N1832" i="1"/>
  <c r="M1832" i="1"/>
  <c r="K1832" i="1"/>
  <c r="J1832" i="1"/>
  <c r="I1832" i="1"/>
  <c r="H1832" i="1"/>
  <c r="G1832" i="1"/>
  <c r="E1832" i="1"/>
  <c r="D1832" i="1"/>
  <c r="C1832" i="1"/>
  <c r="AL1831" i="1"/>
  <c r="AH1831" i="1"/>
  <c r="AG1831" i="1"/>
  <c r="AE1831" i="1"/>
  <c r="V1831" i="1"/>
  <c r="T1831" i="1"/>
  <c r="S1831" i="1"/>
  <c r="R1831" i="1"/>
  <c r="P1831" i="1"/>
  <c r="O1831" i="1"/>
  <c r="N1831" i="1"/>
  <c r="M1831" i="1"/>
  <c r="K1831" i="1"/>
  <c r="J1831" i="1"/>
  <c r="I1831" i="1"/>
  <c r="H1831" i="1"/>
  <c r="G1831" i="1"/>
  <c r="E1831" i="1"/>
  <c r="D1831" i="1"/>
  <c r="C1831" i="1"/>
  <c r="AL1830" i="1"/>
  <c r="AH1830" i="1"/>
  <c r="AG1830" i="1"/>
  <c r="AE1830" i="1"/>
  <c r="V1830" i="1"/>
  <c r="T1830" i="1"/>
  <c r="S1830" i="1"/>
  <c r="R1830" i="1"/>
  <c r="P1830" i="1"/>
  <c r="O1830" i="1"/>
  <c r="N1830" i="1"/>
  <c r="M1830" i="1"/>
  <c r="K1830" i="1"/>
  <c r="J1830" i="1"/>
  <c r="I1830" i="1"/>
  <c r="H1830" i="1"/>
  <c r="G1830" i="1"/>
  <c r="E1830" i="1"/>
  <c r="D1830" i="1"/>
  <c r="C1830" i="1"/>
  <c r="AL1829" i="1"/>
  <c r="AH1829" i="1"/>
  <c r="AG1829" i="1"/>
  <c r="AE1829" i="1"/>
  <c r="V1829" i="1"/>
  <c r="T1829" i="1"/>
  <c r="S1829" i="1"/>
  <c r="R1829" i="1"/>
  <c r="P1829" i="1"/>
  <c r="O1829" i="1"/>
  <c r="N1829" i="1"/>
  <c r="M1829" i="1"/>
  <c r="K1829" i="1"/>
  <c r="J1829" i="1"/>
  <c r="I1829" i="1"/>
  <c r="H1829" i="1"/>
  <c r="G1829" i="1"/>
  <c r="E1829" i="1"/>
  <c r="D1829" i="1"/>
  <c r="C1829" i="1"/>
  <c r="AL1828" i="1"/>
  <c r="AH1828" i="1"/>
  <c r="AG1828" i="1"/>
  <c r="AE1828" i="1"/>
  <c r="V1828" i="1"/>
  <c r="T1828" i="1"/>
  <c r="S1828" i="1"/>
  <c r="R1828" i="1"/>
  <c r="P1828" i="1"/>
  <c r="O1828" i="1"/>
  <c r="N1828" i="1"/>
  <c r="M1828" i="1"/>
  <c r="K1828" i="1"/>
  <c r="J1828" i="1"/>
  <c r="I1828" i="1"/>
  <c r="H1828" i="1"/>
  <c r="G1828" i="1"/>
  <c r="E1828" i="1"/>
  <c r="D1828" i="1"/>
  <c r="C1828" i="1"/>
  <c r="AL1827" i="1"/>
  <c r="AH1827" i="1"/>
  <c r="AG1827" i="1"/>
  <c r="AE1827" i="1"/>
  <c r="V1827" i="1"/>
  <c r="T1827" i="1"/>
  <c r="S1827" i="1"/>
  <c r="R1827" i="1"/>
  <c r="P1827" i="1"/>
  <c r="O1827" i="1"/>
  <c r="N1827" i="1"/>
  <c r="M1827" i="1"/>
  <c r="K1827" i="1"/>
  <c r="J1827" i="1"/>
  <c r="I1827" i="1"/>
  <c r="H1827" i="1"/>
  <c r="G1827" i="1"/>
  <c r="E1827" i="1"/>
  <c r="D1827" i="1"/>
  <c r="C1827" i="1"/>
  <c r="AL1826" i="1"/>
  <c r="AH1826" i="1"/>
  <c r="AG1826" i="1"/>
  <c r="AE1826" i="1"/>
  <c r="V1826" i="1"/>
  <c r="T1826" i="1"/>
  <c r="S1826" i="1"/>
  <c r="R1826" i="1"/>
  <c r="P1826" i="1"/>
  <c r="O1826" i="1"/>
  <c r="N1826" i="1"/>
  <c r="M1826" i="1"/>
  <c r="K1826" i="1"/>
  <c r="J1826" i="1"/>
  <c r="I1826" i="1"/>
  <c r="H1826" i="1"/>
  <c r="G1826" i="1"/>
  <c r="E1826" i="1"/>
  <c r="D1826" i="1"/>
  <c r="C1826" i="1"/>
  <c r="AL1825" i="1"/>
  <c r="AH1825" i="1"/>
  <c r="AG1825" i="1"/>
  <c r="V1825" i="1"/>
  <c r="T1825" i="1"/>
  <c r="S1825" i="1"/>
  <c r="R1825" i="1"/>
  <c r="P1825" i="1"/>
  <c r="O1825" i="1"/>
  <c r="N1825" i="1"/>
  <c r="M1825" i="1"/>
  <c r="K1825" i="1"/>
  <c r="J1825" i="1"/>
  <c r="I1825" i="1"/>
  <c r="H1825" i="1"/>
  <c r="G1825" i="1"/>
  <c r="E1825" i="1"/>
  <c r="D1825" i="1"/>
  <c r="C1825" i="1"/>
  <c r="AL1824" i="1"/>
  <c r="AH1824" i="1"/>
  <c r="AG1824" i="1"/>
  <c r="AE1824" i="1"/>
  <c r="V1824" i="1"/>
  <c r="T1824" i="1"/>
  <c r="S1824" i="1"/>
  <c r="R1824" i="1"/>
  <c r="P1824" i="1"/>
  <c r="O1824" i="1"/>
  <c r="N1824" i="1"/>
  <c r="M1824" i="1"/>
  <c r="K1824" i="1"/>
  <c r="J1824" i="1"/>
  <c r="I1824" i="1"/>
  <c r="H1824" i="1"/>
  <c r="G1824" i="1"/>
  <c r="E1824" i="1"/>
  <c r="D1824" i="1"/>
  <c r="C1824" i="1"/>
  <c r="AL1823" i="1"/>
  <c r="AH1823" i="1"/>
  <c r="AG1823" i="1"/>
  <c r="AE1823" i="1"/>
  <c r="V1823" i="1"/>
  <c r="T1823" i="1"/>
  <c r="S1823" i="1"/>
  <c r="R1823" i="1"/>
  <c r="P1823" i="1"/>
  <c r="O1823" i="1"/>
  <c r="N1823" i="1"/>
  <c r="M1823" i="1"/>
  <c r="K1823" i="1"/>
  <c r="J1823" i="1"/>
  <c r="I1823" i="1"/>
  <c r="H1823" i="1"/>
  <c r="G1823" i="1"/>
  <c r="E1823" i="1"/>
  <c r="D1823" i="1"/>
  <c r="C1823" i="1"/>
  <c r="AL1822" i="1"/>
  <c r="AH1822" i="1"/>
  <c r="AG1822" i="1"/>
  <c r="AE1822" i="1"/>
  <c r="V1822" i="1"/>
  <c r="T1822" i="1"/>
  <c r="S1822" i="1"/>
  <c r="R1822" i="1"/>
  <c r="P1822" i="1"/>
  <c r="O1822" i="1"/>
  <c r="N1822" i="1"/>
  <c r="M1822" i="1"/>
  <c r="K1822" i="1"/>
  <c r="J1822" i="1"/>
  <c r="I1822" i="1"/>
  <c r="H1822" i="1"/>
  <c r="G1822" i="1"/>
  <c r="E1822" i="1"/>
  <c r="D1822" i="1"/>
  <c r="C1822" i="1"/>
  <c r="AL1821" i="1"/>
  <c r="AH1821" i="1"/>
  <c r="AG1821" i="1"/>
  <c r="AE1821" i="1"/>
  <c r="V1821" i="1"/>
  <c r="T1821" i="1"/>
  <c r="S1821" i="1"/>
  <c r="R1821" i="1"/>
  <c r="P1821" i="1"/>
  <c r="O1821" i="1"/>
  <c r="N1821" i="1"/>
  <c r="M1821" i="1"/>
  <c r="K1821" i="1"/>
  <c r="J1821" i="1"/>
  <c r="I1821" i="1"/>
  <c r="H1821" i="1"/>
  <c r="G1821" i="1"/>
  <c r="E1821" i="1"/>
  <c r="D1821" i="1"/>
  <c r="C1821" i="1"/>
  <c r="AL1820" i="1"/>
  <c r="AH1820" i="1"/>
  <c r="AG1820" i="1"/>
  <c r="AE1820" i="1"/>
  <c r="V1820" i="1"/>
  <c r="T1820" i="1"/>
  <c r="S1820" i="1"/>
  <c r="R1820" i="1"/>
  <c r="P1820" i="1"/>
  <c r="O1820" i="1"/>
  <c r="N1820" i="1"/>
  <c r="M1820" i="1"/>
  <c r="K1820" i="1"/>
  <c r="J1820" i="1"/>
  <c r="I1820" i="1"/>
  <c r="H1820" i="1"/>
  <c r="G1820" i="1"/>
  <c r="E1820" i="1"/>
  <c r="D1820" i="1"/>
  <c r="C1820" i="1"/>
  <c r="AL1819" i="1"/>
  <c r="AH1819" i="1"/>
  <c r="AG1819" i="1"/>
  <c r="V1819" i="1"/>
  <c r="T1819" i="1"/>
  <c r="S1819" i="1"/>
  <c r="R1819" i="1"/>
  <c r="P1819" i="1"/>
  <c r="O1819" i="1"/>
  <c r="N1819" i="1"/>
  <c r="M1819" i="1"/>
  <c r="K1819" i="1"/>
  <c r="J1819" i="1"/>
  <c r="I1819" i="1"/>
  <c r="H1819" i="1"/>
  <c r="G1819" i="1"/>
  <c r="E1819" i="1"/>
  <c r="D1819" i="1"/>
  <c r="C1819" i="1"/>
  <c r="AL1818" i="1"/>
  <c r="AH1818" i="1"/>
  <c r="AG1818" i="1"/>
  <c r="AE1818" i="1"/>
  <c r="V1818" i="1"/>
  <c r="T1818" i="1"/>
  <c r="S1818" i="1"/>
  <c r="R1818" i="1"/>
  <c r="P1818" i="1"/>
  <c r="O1818" i="1"/>
  <c r="N1818" i="1"/>
  <c r="M1818" i="1"/>
  <c r="K1818" i="1"/>
  <c r="J1818" i="1"/>
  <c r="I1818" i="1"/>
  <c r="H1818" i="1"/>
  <c r="G1818" i="1"/>
  <c r="E1818" i="1"/>
  <c r="D1818" i="1"/>
  <c r="C1818" i="1"/>
  <c r="AL1817" i="1"/>
  <c r="AH1817" i="1"/>
  <c r="AG1817" i="1"/>
  <c r="AE1817" i="1"/>
  <c r="V1817" i="1"/>
  <c r="T1817" i="1"/>
  <c r="S1817" i="1"/>
  <c r="R1817" i="1"/>
  <c r="P1817" i="1"/>
  <c r="O1817" i="1"/>
  <c r="N1817" i="1"/>
  <c r="M1817" i="1"/>
  <c r="K1817" i="1"/>
  <c r="J1817" i="1"/>
  <c r="I1817" i="1"/>
  <c r="H1817" i="1"/>
  <c r="G1817" i="1"/>
  <c r="E1817" i="1"/>
  <c r="D1817" i="1"/>
  <c r="C1817" i="1"/>
  <c r="AL1816" i="1"/>
  <c r="AH1816" i="1"/>
  <c r="AG1816" i="1"/>
  <c r="AE1816" i="1"/>
  <c r="V1816" i="1"/>
  <c r="T1816" i="1"/>
  <c r="S1816" i="1"/>
  <c r="R1816" i="1"/>
  <c r="P1816" i="1"/>
  <c r="O1816" i="1"/>
  <c r="N1816" i="1"/>
  <c r="M1816" i="1"/>
  <c r="K1816" i="1"/>
  <c r="J1816" i="1"/>
  <c r="I1816" i="1"/>
  <c r="H1816" i="1"/>
  <c r="G1816" i="1"/>
  <c r="E1816" i="1"/>
  <c r="D1816" i="1"/>
  <c r="C1816" i="1"/>
  <c r="AL1815" i="1"/>
  <c r="AH1815" i="1"/>
  <c r="AG1815" i="1"/>
  <c r="AE1815" i="1"/>
  <c r="V1815" i="1"/>
  <c r="T1815" i="1"/>
  <c r="S1815" i="1"/>
  <c r="R1815" i="1"/>
  <c r="P1815" i="1"/>
  <c r="O1815" i="1"/>
  <c r="N1815" i="1"/>
  <c r="M1815" i="1"/>
  <c r="K1815" i="1"/>
  <c r="J1815" i="1"/>
  <c r="I1815" i="1"/>
  <c r="H1815" i="1"/>
  <c r="G1815" i="1"/>
  <c r="E1815" i="1"/>
  <c r="D1815" i="1"/>
  <c r="C1815" i="1"/>
  <c r="AL1814" i="1"/>
  <c r="AH1814" i="1"/>
  <c r="AG1814" i="1"/>
  <c r="AE1814" i="1"/>
  <c r="V1814" i="1"/>
  <c r="T1814" i="1"/>
  <c r="S1814" i="1"/>
  <c r="R1814" i="1"/>
  <c r="P1814" i="1"/>
  <c r="O1814" i="1"/>
  <c r="N1814" i="1"/>
  <c r="M1814" i="1"/>
  <c r="K1814" i="1"/>
  <c r="J1814" i="1"/>
  <c r="I1814" i="1"/>
  <c r="H1814" i="1"/>
  <c r="G1814" i="1"/>
  <c r="E1814" i="1"/>
  <c r="D1814" i="1"/>
  <c r="C1814" i="1"/>
  <c r="AL1813" i="1"/>
  <c r="AH1813" i="1"/>
  <c r="AG1813" i="1"/>
  <c r="AE1813" i="1"/>
  <c r="V1813" i="1"/>
  <c r="T1813" i="1"/>
  <c r="S1813" i="1"/>
  <c r="R1813" i="1"/>
  <c r="P1813" i="1"/>
  <c r="O1813" i="1"/>
  <c r="N1813" i="1"/>
  <c r="M1813" i="1"/>
  <c r="K1813" i="1"/>
  <c r="J1813" i="1"/>
  <c r="I1813" i="1"/>
  <c r="H1813" i="1"/>
  <c r="G1813" i="1"/>
  <c r="E1813" i="1"/>
  <c r="D1813" i="1"/>
  <c r="C1813" i="1"/>
  <c r="AL1812" i="1"/>
  <c r="AH1812" i="1"/>
  <c r="AG1812" i="1"/>
  <c r="AE1812" i="1"/>
  <c r="W1812" i="1"/>
  <c r="V1812" i="1"/>
  <c r="T1812" i="1"/>
  <c r="S1812" i="1"/>
  <c r="R1812" i="1"/>
  <c r="P1812" i="1"/>
  <c r="O1812" i="1"/>
  <c r="N1812" i="1"/>
  <c r="M1812" i="1"/>
  <c r="K1812" i="1"/>
  <c r="J1812" i="1"/>
  <c r="I1812" i="1"/>
  <c r="H1812" i="1"/>
  <c r="G1812" i="1"/>
  <c r="E1812" i="1"/>
  <c r="D1812" i="1"/>
  <c r="C1812" i="1"/>
  <c r="AL1811" i="1"/>
  <c r="AH1811" i="1"/>
  <c r="AG1811" i="1"/>
  <c r="AE1811" i="1"/>
  <c r="V1811" i="1"/>
  <c r="T1811" i="1"/>
  <c r="S1811" i="1"/>
  <c r="R1811" i="1"/>
  <c r="P1811" i="1"/>
  <c r="O1811" i="1"/>
  <c r="N1811" i="1"/>
  <c r="M1811" i="1"/>
  <c r="K1811" i="1"/>
  <c r="J1811" i="1"/>
  <c r="I1811" i="1"/>
  <c r="H1811" i="1"/>
  <c r="G1811" i="1"/>
  <c r="E1811" i="1"/>
  <c r="D1811" i="1"/>
  <c r="C1811" i="1"/>
  <c r="AL1810" i="1"/>
  <c r="AH1810" i="1"/>
  <c r="AG1810" i="1"/>
  <c r="AE1810" i="1"/>
  <c r="V1810" i="1"/>
  <c r="T1810" i="1"/>
  <c r="S1810" i="1"/>
  <c r="R1810" i="1"/>
  <c r="P1810" i="1"/>
  <c r="O1810" i="1"/>
  <c r="N1810" i="1"/>
  <c r="M1810" i="1"/>
  <c r="K1810" i="1"/>
  <c r="J1810" i="1"/>
  <c r="I1810" i="1"/>
  <c r="H1810" i="1"/>
  <c r="G1810" i="1"/>
  <c r="E1810" i="1"/>
  <c r="D1810" i="1"/>
  <c r="C1810" i="1"/>
  <c r="AL1809" i="1"/>
  <c r="AH1809" i="1"/>
  <c r="AG1809" i="1"/>
  <c r="AE1809" i="1"/>
  <c r="V1809" i="1"/>
  <c r="T1809" i="1"/>
  <c r="S1809" i="1"/>
  <c r="R1809" i="1"/>
  <c r="P1809" i="1"/>
  <c r="O1809" i="1"/>
  <c r="N1809" i="1"/>
  <c r="M1809" i="1"/>
  <c r="K1809" i="1"/>
  <c r="J1809" i="1"/>
  <c r="I1809" i="1"/>
  <c r="H1809" i="1"/>
  <c r="G1809" i="1"/>
  <c r="E1809" i="1"/>
  <c r="D1809" i="1"/>
  <c r="C1809" i="1"/>
  <c r="AL1808" i="1"/>
  <c r="AH1808" i="1"/>
  <c r="AG1808" i="1"/>
  <c r="AE1808" i="1"/>
  <c r="V1808" i="1"/>
  <c r="T1808" i="1"/>
  <c r="S1808" i="1"/>
  <c r="R1808" i="1"/>
  <c r="P1808" i="1"/>
  <c r="O1808" i="1"/>
  <c r="N1808" i="1"/>
  <c r="M1808" i="1"/>
  <c r="K1808" i="1"/>
  <c r="J1808" i="1"/>
  <c r="I1808" i="1"/>
  <c r="H1808" i="1"/>
  <c r="G1808" i="1"/>
  <c r="E1808" i="1"/>
  <c r="D1808" i="1"/>
  <c r="C1808" i="1"/>
  <c r="AL1807" i="1"/>
  <c r="AH1807" i="1"/>
  <c r="AG1807" i="1"/>
  <c r="AE1807" i="1"/>
  <c r="V1807" i="1"/>
  <c r="T1807" i="1"/>
  <c r="S1807" i="1"/>
  <c r="R1807" i="1"/>
  <c r="P1807" i="1"/>
  <c r="O1807" i="1"/>
  <c r="N1807" i="1"/>
  <c r="M1807" i="1"/>
  <c r="K1807" i="1"/>
  <c r="J1807" i="1"/>
  <c r="I1807" i="1"/>
  <c r="H1807" i="1"/>
  <c r="G1807" i="1"/>
  <c r="E1807" i="1"/>
  <c r="D1807" i="1"/>
  <c r="C1807" i="1"/>
  <c r="AL1806" i="1"/>
  <c r="AH1806" i="1"/>
  <c r="AG1806" i="1"/>
  <c r="AE1806" i="1"/>
  <c r="V1806" i="1"/>
  <c r="T1806" i="1"/>
  <c r="S1806" i="1"/>
  <c r="R1806" i="1"/>
  <c r="P1806" i="1"/>
  <c r="O1806" i="1"/>
  <c r="N1806" i="1"/>
  <c r="M1806" i="1"/>
  <c r="K1806" i="1"/>
  <c r="J1806" i="1"/>
  <c r="I1806" i="1"/>
  <c r="H1806" i="1"/>
  <c r="G1806" i="1"/>
  <c r="E1806" i="1"/>
  <c r="D1806" i="1"/>
  <c r="C1806" i="1"/>
  <c r="AL1805" i="1"/>
  <c r="AH1805" i="1"/>
  <c r="AG1805" i="1"/>
  <c r="AE1805" i="1"/>
  <c r="V1805" i="1"/>
  <c r="T1805" i="1"/>
  <c r="S1805" i="1"/>
  <c r="R1805" i="1"/>
  <c r="P1805" i="1"/>
  <c r="O1805" i="1"/>
  <c r="N1805" i="1"/>
  <c r="M1805" i="1"/>
  <c r="K1805" i="1"/>
  <c r="J1805" i="1"/>
  <c r="I1805" i="1"/>
  <c r="H1805" i="1"/>
  <c r="G1805" i="1"/>
  <c r="E1805" i="1"/>
  <c r="D1805" i="1"/>
  <c r="C1805" i="1"/>
  <c r="AL1804" i="1"/>
  <c r="AH1804" i="1"/>
  <c r="AG1804" i="1"/>
  <c r="AE1804" i="1"/>
  <c r="V1804" i="1"/>
  <c r="T1804" i="1"/>
  <c r="S1804" i="1"/>
  <c r="R1804" i="1"/>
  <c r="P1804" i="1"/>
  <c r="O1804" i="1"/>
  <c r="N1804" i="1"/>
  <c r="M1804" i="1"/>
  <c r="K1804" i="1"/>
  <c r="J1804" i="1"/>
  <c r="I1804" i="1"/>
  <c r="H1804" i="1"/>
  <c r="G1804" i="1"/>
  <c r="E1804" i="1"/>
  <c r="D1804" i="1"/>
  <c r="C1804" i="1"/>
  <c r="AL1803" i="1"/>
  <c r="AH1803" i="1"/>
  <c r="AG1803" i="1"/>
  <c r="AE1803" i="1"/>
  <c r="V1803" i="1"/>
  <c r="T1803" i="1"/>
  <c r="S1803" i="1"/>
  <c r="R1803" i="1"/>
  <c r="P1803" i="1"/>
  <c r="O1803" i="1"/>
  <c r="N1803" i="1"/>
  <c r="M1803" i="1"/>
  <c r="K1803" i="1"/>
  <c r="J1803" i="1"/>
  <c r="I1803" i="1"/>
  <c r="H1803" i="1"/>
  <c r="G1803" i="1"/>
  <c r="E1803" i="1"/>
  <c r="D1803" i="1"/>
  <c r="C1803" i="1"/>
  <c r="AL1802" i="1"/>
  <c r="AH1802" i="1"/>
  <c r="AG1802" i="1"/>
  <c r="AE1802" i="1"/>
  <c r="V1802" i="1"/>
  <c r="T1802" i="1"/>
  <c r="S1802" i="1"/>
  <c r="R1802" i="1"/>
  <c r="P1802" i="1"/>
  <c r="O1802" i="1"/>
  <c r="N1802" i="1"/>
  <c r="M1802" i="1"/>
  <c r="K1802" i="1"/>
  <c r="J1802" i="1"/>
  <c r="I1802" i="1"/>
  <c r="H1802" i="1"/>
  <c r="G1802" i="1"/>
  <c r="E1802" i="1"/>
  <c r="D1802" i="1"/>
  <c r="C1802" i="1"/>
  <c r="AL1801" i="1"/>
  <c r="AH1801" i="1"/>
  <c r="AG1801" i="1"/>
  <c r="AE1801" i="1"/>
  <c r="V1801" i="1"/>
  <c r="T1801" i="1"/>
  <c r="S1801" i="1"/>
  <c r="R1801" i="1"/>
  <c r="P1801" i="1"/>
  <c r="O1801" i="1"/>
  <c r="N1801" i="1"/>
  <c r="M1801" i="1"/>
  <c r="K1801" i="1"/>
  <c r="J1801" i="1"/>
  <c r="I1801" i="1"/>
  <c r="H1801" i="1"/>
  <c r="G1801" i="1"/>
  <c r="E1801" i="1"/>
  <c r="D1801" i="1"/>
  <c r="C1801" i="1"/>
  <c r="AL1800" i="1"/>
  <c r="AH1800" i="1"/>
  <c r="AG1800" i="1"/>
  <c r="AE1800" i="1"/>
  <c r="V1800" i="1"/>
  <c r="T1800" i="1"/>
  <c r="S1800" i="1"/>
  <c r="R1800" i="1"/>
  <c r="P1800" i="1"/>
  <c r="O1800" i="1"/>
  <c r="N1800" i="1"/>
  <c r="M1800" i="1"/>
  <c r="K1800" i="1"/>
  <c r="J1800" i="1"/>
  <c r="I1800" i="1"/>
  <c r="H1800" i="1"/>
  <c r="G1800" i="1"/>
  <c r="E1800" i="1"/>
  <c r="D1800" i="1"/>
  <c r="C1800" i="1"/>
  <c r="AL1799" i="1"/>
  <c r="AH1799" i="1"/>
  <c r="AG1799" i="1"/>
  <c r="AE1799" i="1"/>
  <c r="V1799" i="1"/>
  <c r="T1799" i="1"/>
  <c r="S1799" i="1"/>
  <c r="R1799" i="1"/>
  <c r="P1799" i="1"/>
  <c r="O1799" i="1"/>
  <c r="N1799" i="1"/>
  <c r="M1799" i="1"/>
  <c r="K1799" i="1"/>
  <c r="J1799" i="1"/>
  <c r="I1799" i="1"/>
  <c r="H1799" i="1"/>
  <c r="G1799" i="1"/>
  <c r="E1799" i="1"/>
  <c r="D1799" i="1"/>
  <c r="C1799" i="1"/>
  <c r="AL1798" i="1"/>
  <c r="AH1798" i="1"/>
  <c r="AG1798" i="1"/>
  <c r="AE1798" i="1"/>
  <c r="V1798" i="1"/>
  <c r="T1798" i="1"/>
  <c r="S1798" i="1"/>
  <c r="R1798" i="1"/>
  <c r="P1798" i="1"/>
  <c r="O1798" i="1"/>
  <c r="N1798" i="1"/>
  <c r="M1798" i="1"/>
  <c r="K1798" i="1"/>
  <c r="J1798" i="1"/>
  <c r="I1798" i="1"/>
  <c r="H1798" i="1"/>
  <c r="G1798" i="1"/>
  <c r="E1798" i="1"/>
  <c r="D1798" i="1"/>
  <c r="C1798" i="1"/>
  <c r="AL1797" i="1"/>
  <c r="AH1797" i="1"/>
  <c r="AG1797" i="1"/>
  <c r="AE1797" i="1"/>
  <c r="V1797" i="1"/>
  <c r="T1797" i="1"/>
  <c r="S1797" i="1"/>
  <c r="R1797" i="1"/>
  <c r="P1797" i="1"/>
  <c r="O1797" i="1"/>
  <c r="N1797" i="1"/>
  <c r="M1797" i="1"/>
  <c r="K1797" i="1"/>
  <c r="J1797" i="1"/>
  <c r="I1797" i="1"/>
  <c r="H1797" i="1"/>
  <c r="G1797" i="1"/>
  <c r="E1797" i="1"/>
  <c r="D1797" i="1"/>
  <c r="C1797" i="1"/>
  <c r="AL1796" i="1"/>
  <c r="AH1796" i="1"/>
  <c r="AG1796" i="1"/>
  <c r="AE1796" i="1"/>
  <c r="V1796" i="1"/>
  <c r="T1796" i="1"/>
  <c r="S1796" i="1"/>
  <c r="R1796" i="1"/>
  <c r="P1796" i="1"/>
  <c r="O1796" i="1"/>
  <c r="N1796" i="1"/>
  <c r="M1796" i="1"/>
  <c r="K1796" i="1"/>
  <c r="J1796" i="1"/>
  <c r="I1796" i="1"/>
  <c r="H1796" i="1"/>
  <c r="G1796" i="1"/>
  <c r="E1796" i="1"/>
  <c r="D1796" i="1"/>
  <c r="C1796" i="1"/>
  <c r="AL1795" i="1"/>
  <c r="AH1795" i="1"/>
  <c r="AG1795" i="1"/>
  <c r="AE1795" i="1"/>
  <c r="V1795" i="1"/>
  <c r="T1795" i="1"/>
  <c r="S1795" i="1"/>
  <c r="R1795" i="1"/>
  <c r="P1795" i="1"/>
  <c r="O1795" i="1"/>
  <c r="N1795" i="1"/>
  <c r="M1795" i="1"/>
  <c r="K1795" i="1"/>
  <c r="J1795" i="1"/>
  <c r="I1795" i="1"/>
  <c r="H1795" i="1"/>
  <c r="G1795" i="1"/>
  <c r="E1795" i="1"/>
  <c r="D1795" i="1"/>
  <c r="C1795" i="1"/>
  <c r="AL1794" i="1"/>
  <c r="AH1794" i="1"/>
  <c r="AG1794" i="1"/>
  <c r="AE1794" i="1"/>
  <c r="V1794" i="1"/>
  <c r="T1794" i="1"/>
  <c r="S1794" i="1"/>
  <c r="R1794" i="1"/>
  <c r="P1794" i="1"/>
  <c r="O1794" i="1"/>
  <c r="N1794" i="1"/>
  <c r="M1794" i="1"/>
  <c r="K1794" i="1"/>
  <c r="J1794" i="1"/>
  <c r="I1794" i="1"/>
  <c r="H1794" i="1"/>
  <c r="G1794" i="1"/>
  <c r="E1794" i="1"/>
  <c r="D1794" i="1"/>
  <c r="C1794" i="1"/>
  <c r="AL1793" i="1"/>
  <c r="AH1793" i="1"/>
  <c r="AG1793" i="1"/>
  <c r="AE1793" i="1"/>
  <c r="V1793" i="1"/>
  <c r="T1793" i="1"/>
  <c r="S1793" i="1"/>
  <c r="R1793" i="1"/>
  <c r="P1793" i="1"/>
  <c r="O1793" i="1"/>
  <c r="N1793" i="1"/>
  <c r="M1793" i="1"/>
  <c r="K1793" i="1"/>
  <c r="J1793" i="1"/>
  <c r="I1793" i="1"/>
  <c r="H1793" i="1"/>
  <c r="G1793" i="1"/>
  <c r="E1793" i="1"/>
  <c r="D1793" i="1"/>
  <c r="C1793" i="1"/>
  <c r="AL1792" i="1"/>
  <c r="AH1792" i="1"/>
  <c r="AG1792" i="1"/>
  <c r="AE1792" i="1"/>
  <c r="V1792" i="1"/>
  <c r="T1792" i="1"/>
  <c r="S1792" i="1"/>
  <c r="R1792" i="1"/>
  <c r="P1792" i="1"/>
  <c r="O1792" i="1"/>
  <c r="N1792" i="1"/>
  <c r="M1792" i="1"/>
  <c r="K1792" i="1"/>
  <c r="J1792" i="1"/>
  <c r="I1792" i="1"/>
  <c r="H1792" i="1"/>
  <c r="G1792" i="1"/>
  <c r="E1792" i="1"/>
  <c r="D1792" i="1"/>
  <c r="C1792" i="1"/>
  <c r="AL1791" i="1"/>
  <c r="AH1791" i="1"/>
  <c r="AG1791" i="1"/>
  <c r="AE1791" i="1"/>
  <c r="V1791" i="1"/>
  <c r="T1791" i="1"/>
  <c r="S1791" i="1"/>
  <c r="R1791" i="1"/>
  <c r="P1791" i="1"/>
  <c r="O1791" i="1"/>
  <c r="N1791" i="1"/>
  <c r="M1791" i="1"/>
  <c r="K1791" i="1"/>
  <c r="J1791" i="1"/>
  <c r="I1791" i="1"/>
  <c r="H1791" i="1"/>
  <c r="G1791" i="1"/>
  <c r="E1791" i="1"/>
  <c r="D1791" i="1"/>
  <c r="C1791" i="1"/>
  <c r="AL1790" i="1"/>
  <c r="AH1790" i="1"/>
  <c r="AG1790" i="1"/>
  <c r="AE1790" i="1"/>
  <c r="V1790" i="1"/>
  <c r="T1790" i="1"/>
  <c r="S1790" i="1"/>
  <c r="R1790" i="1"/>
  <c r="P1790" i="1"/>
  <c r="O1790" i="1"/>
  <c r="N1790" i="1"/>
  <c r="M1790" i="1"/>
  <c r="K1790" i="1"/>
  <c r="J1790" i="1"/>
  <c r="I1790" i="1"/>
  <c r="H1790" i="1"/>
  <c r="G1790" i="1"/>
  <c r="E1790" i="1"/>
  <c r="D1790" i="1"/>
  <c r="C1790" i="1"/>
  <c r="AL1789" i="1"/>
  <c r="AH1789" i="1"/>
  <c r="AG1789" i="1"/>
  <c r="AE1789" i="1"/>
  <c r="V1789" i="1"/>
  <c r="T1789" i="1"/>
  <c r="S1789" i="1"/>
  <c r="R1789" i="1"/>
  <c r="P1789" i="1"/>
  <c r="O1789" i="1"/>
  <c r="N1789" i="1"/>
  <c r="M1789" i="1"/>
  <c r="K1789" i="1"/>
  <c r="J1789" i="1"/>
  <c r="I1789" i="1"/>
  <c r="H1789" i="1"/>
  <c r="G1789" i="1"/>
  <c r="E1789" i="1"/>
  <c r="D1789" i="1"/>
  <c r="C1789" i="1"/>
  <c r="AL1788" i="1"/>
  <c r="AH1788" i="1"/>
  <c r="AG1788" i="1"/>
  <c r="AE1788" i="1"/>
  <c r="V1788" i="1"/>
  <c r="T1788" i="1"/>
  <c r="S1788" i="1"/>
  <c r="R1788" i="1"/>
  <c r="P1788" i="1"/>
  <c r="O1788" i="1"/>
  <c r="N1788" i="1"/>
  <c r="M1788" i="1"/>
  <c r="K1788" i="1"/>
  <c r="J1788" i="1"/>
  <c r="I1788" i="1"/>
  <c r="H1788" i="1"/>
  <c r="G1788" i="1"/>
  <c r="E1788" i="1"/>
  <c r="D1788" i="1"/>
  <c r="C1788" i="1"/>
  <c r="AL1787" i="1"/>
  <c r="AH1787" i="1"/>
  <c r="AG1787" i="1"/>
  <c r="AE1787" i="1"/>
  <c r="V1787" i="1"/>
  <c r="T1787" i="1"/>
  <c r="S1787" i="1"/>
  <c r="R1787" i="1"/>
  <c r="P1787" i="1"/>
  <c r="O1787" i="1"/>
  <c r="N1787" i="1"/>
  <c r="M1787" i="1"/>
  <c r="K1787" i="1"/>
  <c r="J1787" i="1"/>
  <c r="I1787" i="1"/>
  <c r="H1787" i="1"/>
  <c r="G1787" i="1"/>
  <c r="E1787" i="1"/>
  <c r="D1787" i="1"/>
  <c r="C1787" i="1"/>
  <c r="AL1786" i="1"/>
  <c r="AH1786" i="1"/>
  <c r="AG1786" i="1"/>
  <c r="AE1786" i="1"/>
  <c r="V1786" i="1"/>
  <c r="T1786" i="1"/>
  <c r="S1786" i="1"/>
  <c r="R1786" i="1"/>
  <c r="P1786" i="1"/>
  <c r="O1786" i="1"/>
  <c r="N1786" i="1"/>
  <c r="M1786" i="1"/>
  <c r="K1786" i="1"/>
  <c r="J1786" i="1"/>
  <c r="I1786" i="1"/>
  <c r="H1786" i="1"/>
  <c r="G1786" i="1"/>
  <c r="E1786" i="1"/>
  <c r="D1786" i="1"/>
  <c r="C1786" i="1"/>
  <c r="AL1785" i="1"/>
  <c r="AH1785" i="1"/>
  <c r="AG1785" i="1"/>
  <c r="AE1785" i="1"/>
  <c r="V1785" i="1"/>
  <c r="T1785" i="1"/>
  <c r="S1785" i="1"/>
  <c r="R1785" i="1"/>
  <c r="P1785" i="1"/>
  <c r="O1785" i="1"/>
  <c r="N1785" i="1"/>
  <c r="M1785" i="1"/>
  <c r="K1785" i="1"/>
  <c r="J1785" i="1"/>
  <c r="I1785" i="1"/>
  <c r="H1785" i="1"/>
  <c r="G1785" i="1"/>
  <c r="E1785" i="1"/>
  <c r="D1785" i="1"/>
  <c r="C1785" i="1"/>
  <c r="AL1784" i="1"/>
  <c r="AH1784" i="1"/>
  <c r="AG1784" i="1"/>
  <c r="AE1784" i="1"/>
  <c r="V1784" i="1"/>
  <c r="T1784" i="1"/>
  <c r="S1784" i="1"/>
  <c r="R1784" i="1"/>
  <c r="P1784" i="1"/>
  <c r="O1784" i="1"/>
  <c r="N1784" i="1"/>
  <c r="M1784" i="1"/>
  <c r="K1784" i="1"/>
  <c r="J1784" i="1"/>
  <c r="I1784" i="1"/>
  <c r="H1784" i="1"/>
  <c r="G1784" i="1"/>
  <c r="E1784" i="1"/>
  <c r="D1784" i="1"/>
  <c r="C1784" i="1"/>
  <c r="AL1783" i="1"/>
  <c r="AH1783" i="1"/>
  <c r="AG1783" i="1"/>
  <c r="AE1783" i="1"/>
  <c r="V1783" i="1"/>
  <c r="T1783" i="1"/>
  <c r="S1783" i="1"/>
  <c r="R1783" i="1"/>
  <c r="P1783" i="1"/>
  <c r="O1783" i="1"/>
  <c r="N1783" i="1"/>
  <c r="M1783" i="1"/>
  <c r="K1783" i="1"/>
  <c r="J1783" i="1"/>
  <c r="I1783" i="1"/>
  <c r="H1783" i="1"/>
  <c r="G1783" i="1"/>
  <c r="E1783" i="1"/>
  <c r="D1783" i="1"/>
  <c r="C1783" i="1"/>
  <c r="AL1782" i="1"/>
  <c r="AH1782" i="1"/>
  <c r="AG1782" i="1"/>
  <c r="AE1782" i="1"/>
  <c r="V1782" i="1"/>
  <c r="T1782" i="1"/>
  <c r="S1782" i="1"/>
  <c r="R1782" i="1"/>
  <c r="P1782" i="1"/>
  <c r="O1782" i="1"/>
  <c r="N1782" i="1"/>
  <c r="M1782" i="1"/>
  <c r="K1782" i="1"/>
  <c r="J1782" i="1"/>
  <c r="I1782" i="1"/>
  <c r="H1782" i="1"/>
  <c r="G1782" i="1"/>
  <c r="E1782" i="1"/>
  <c r="D1782" i="1"/>
  <c r="C1782" i="1"/>
  <c r="AL1781" i="1"/>
  <c r="AH1781" i="1"/>
  <c r="AG1781" i="1"/>
  <c r="AE1781" i="1"/>
  <c r="V1781" i="1"/>
  <c r="T1781" i="1"/>
  <c r="S1781" i="1"/>
  <c r="R1781" i="1"/>
  <c r="P1781" i="1"/>
  <c r="O1781" i="1"/>
  <c r="N1781" i="1"/>
  <c r="M1781" i="1"/>
  <c r="K1781" i="1"/>
  <c r="J1781" i="1"/>
  <c r="I1781" i="1"/>
  <c r="H1781" i="1"/>
  <c r="G1781" i="1"/>
  <c r="E1781" i="1"/>
  <c r="D1781" i="1"/>
  <c r="C1781" i="1"/>
  <c r="AL1780" i="1"/>
  <c r="AH1780" i="1"/>
  <c r="AG1780" i="1"/>
  <c r="AE1780" i="1"/>
  <c r="V1780" i="1"/>
  <c r="T1780" i="1"/>
  <c r="S1780" i="1"/>
  <c r="R1780" i="1"/>
  <c r="P1780" i="1"/>
  <c r="O1780" i="1"/>
  <c r="N1780" i="1"/>
  <c r="M1780" i="1"/>
  <c r="K1780" i="1"/>
  <c r="J1780" i="1"/>
  <c r="I1780" i="1"/>
  <c r="H1780" i="1"/>
  <c r="G1780" i="1"/>
  <c r="E1780" i="1"/>
  <c r="D1780" i="1"/>
  <c r="C1780" i="1"/>
  <c r="AL1779" i="1"/>
  <c r="AH1779" i="1"/>
  <c r="AG1779" i="1"/>
  <c r="AE1779" i="1"/>
  <c r="V1779" i="1"/>
  <c r="T1779" i="1"/>
  <c r="S1779" i="1"/>
  <c r="R1779" i="1"/>
  <c r="P1779" i="1"/>
  <c r="O1779" i="1"/>
  <c r="N1779" i="1"/>
  <c r="M1779" i="1"/>
  <c r="K1779" i="1"/>
  <c r="J1779" i="1"/>
  <c r="I1779" i="1"/>
  <c r="H1779" i="1"/>
  <c r="G1779" i="1"/>
  <c r="E1779" i="1"/>
  <c r="D1779" i="1"/>
  <c r="C1779" i="1"/>
  <c r="AL1778" i="1"/>
  <c r="AH1778" i="1"/>
  <c r="AG1778" i="1"/>
  <c r="AE1778" i="1"/>
  <c r="V1778" i="1"/>
  <c r="T1778" i="1"/>
  <c r="S1778" i="1"/>
  <c r="R1778" i="1"/>
  <c r="P1778" i="1"/>
  <c r="O1778" i="1"/>
  <c r="N1778" i="1"/>
  <c r="M1778" i="1"/>
  <c r="K1778" i="1"/>
  <c r="J1778" i="1"/>
  <c r="I1778" i="1"/>
  <c r="H1778" i="1"/>
  <c r="G1778" i="1"/>
  <c r="E1778" i="1"/>
  <c r="D1778" i="1"/>
  <c r="C1778" i="1"/>
  <c r="AL1777" i="1"/>
  <c r="AH1777" i="1"/>
  <c r="AG1777" i="1"/>
  <c r="AE1777" i="1"/>
  <c r="V1777" i="1"/>
  <c r="T1777" i="1"/>
  <c r="S1777" i="1"/>
  <c r="R1777" i="1"/>
  <c r="P1777" i="1"/>
  <c r="O1777" i="1"/>
  <c r="N1777" i="1"/>
  <c r="M1777" i="1"/>
  <c r="K1777" i="1"/>
  <c r="J1777" i="1"/>
  <c r="I1777" i="1"/>
  <c r="H1777" i="1"/>
  <c r="G1777" i="1"/>
  <c r="E1777" i="1"/>
  <c r="D1777" i="1"/>
  <c r="C1777" i="1"/>
  <c r="AL1776" i="1"/>
  <c r="AH1776" i="1"/>
  <c r="AG1776" i="1"/>
  <c r="AE1776" i="1"/>
  <c r="V1776" i="1"/>
  <c r="T1776" i="1"/>
  <c r="S1776" i="1"/>
  <c r="R1776" i="1"/>
  <c r="P1776" i="1"/>
  <c r="O1776" i="1"/>
  <c r="N1776" i="1"/>
  <c r="M1776" i="1"/>
  <c r="K1776" i="1"/>
  <c r="J1776" i="1"/>
  <c r="I1776" i="1"/>
  <c r="H1776" i="1"/>
  <c r="G1776" i="1"/>
  <c r="E1776" i="1"/>
  <c r="D1776" i="1"/>
  <c r="C1776" i="1"/>
  <c r="AL1775" i="1"/>
  <c r="AH1775" i="1"/>
  <c r="AG1775" i="1"/>
  <c r="AE1775" i="1"/>
  <c r="V1775" i="1"/>
  <c r="T1775" i="1"/>
  <c r="S1775" i="1"/>
  <c r="R1775" i="1"/>
  <c r="P1775" i="1"/>
  <c r="O1775" i="1"/>
  <c r="N1775" i="1"/>
  <c r="M1775" i="1"/>
  <c r="K1775" i="1"/>
  <c r="J1775" i="1"/>
  <c r="I1775" i="1"/>
  <c r="H1775" i="1"/>
  <c r="G1775" i="1"/>
  <c r="E1775" i="1"/>
  <c r="D1775" i="1"/>
  <c r="C1775" i="1"/>
  <c r="AL1774" i="1"/>
  <c r="AH1774" i="1"/>
  <c r="AG1774" i="1"/>
  <c r="AE1774" i="1"/>
  <c r="V1774" i="1"/>
  <c r="T1774" i="1"/>
  <c r="S1774" i="1"/>
  <c r="R1774" i="1"/>
  <c r="P1774" i="1"/>
  <c r="O1774" i="1"/>
  <c r="N1774" i="1"/>
  <c r="M1774" i="1"/>
  <c r="K1774" i="1"/>
  <c r="J1774" i="1"/>
  <c r="I1774" i="1"/>
  <c r="H1774" i="1"/>
  <c r="G1774" i="1"/>
  <c r="E1774" i="1"/>
  <c r="D1774" i="1"/>
  <c r="C1774" i="1"/>
  <c r="AL1773" i="1"/>
  <c r="AH1773" i="1"/>
  <c r="AG1773" i="1"/>
  <c r="AE1773" i="1"/>
  <c r="V1773" i="1"/>
  <c r="T1773" i="1"/>
  <c r="S1773" i="1"/>
  <c r="R1773" i="1"/>
  <c r="P1773" i="1"/>
  <c r="O1773" i="1"/>
  <c r="N1773" i="1"/>
  <c r="M1773" i="1"/>
  <c r="K1773" i="1"/>
  <c r="J1773" i="1"/>
  <c r="I1773" i="1"/>
  <c r="H1773" i="1"/>
  <c r="G1773" i="1"/>
  <c r="E1773" i="1"/>
  <c r="D1773" i="1"/>
  <c r="C1773" i="1"/>
  <c r="AL1772" i="1"/>
  <c r="AH1772" i="1"/>
  <c r="AG1772" i="1"/>
  <c r="AE1772" i="1"/>
  <c r="V1772" i="1"/>
  <c r="T1772" i="1"/>
  <c r="S1772" i="1"/>
  <c r="R1772" i="1"/>
  <c r="P1772" i="1"/>
  <c r="O1772" i="1"/>
  <c r="N1772" i="1"/>
  <c r="M1772" i="1"/>
  <c r="K1772" i="1"/>
  <c r="J1772" i="1"/>
  <c r="I1772" i="1"/>
  <c r="H1772" i="1"/>
  <c r="G1772" i="1"/>
  <c r="E1772" i="1"/>
  <c r="D1772" i="1"/>
  <c r="C1772" i="1"/>
  <c r="AL1771" i="1"/>
  <c r="AH1771" i="1"/>
  <c r="AG1771" i="1"/>
  <c r="AE1771" i="1"/>
  <c r="V1771" i="1"/>
  <c r="T1771" i="1"/>
  <c r="S1771" i="1"/>
  <c r="R1771" i="1"/>
  <c r="P1771" i="1"/>
  <c r="O1771" i="1"/>
  <c r="N1771" i="1"/>
  <c r="M1771" i="1"/>
  <c r="K1771" i="1"/>
  <c r="J1771" i="1"/>
  <c r="I1771" i="1"/>
  <c r="H1771" i="1"/>
  <c r="G1771" i="1"/>
  <c r="E1771" i="1"/>
  <c r="D1771" i="1"/>
  <c r="C1771" i="1"/>
  <c r="AL1770" i="1"/>
  <c r="AH1770" i="1"/>
  <c r="AG1770" i="1"/>
  <c r="AE1770" i="1"/>
  <c r="V1770" i="1"/>
  <c r="T1770" i="1"/>
  <c r="S1770" i="1"/>
  <c r="R1770" i="1"/>
  <c r="P1770" i="1"/>
  <c r="O1770" i="1"/>
  <c r="N1770" i="1"/>
  <c r="M1770" i="1"/>
  <c r="K1770" i="1"/>
  <c r="J1770" i="1"/>
  <c r="I1770" i="1"/>
  <c r="H1770" i="1"/>
  <c r="G1770" i="1"/>
  <c r="E1770" i="1"/>
  <c r="D1770" i="1"/>
  <c r="C1770" i="1"/>
  <c r="AL1769" i="1"/>
  <c r="AH1769" i="1"/>
  <c r="AG1769" i="1"/>
  <c r="AE1769" i="1"/>
  <c r="V1769" i="1"/>
  <c r="T1769" i="1"/>
  <c r="S1769" i="1"/>
  <c r="R1769" i="1"/>
  <c r="P1769" i="1"/>
  <c r="O1769" i="1"/>
  <c r="N1769" i="1"/>
  <c r="M1769" i="1"/>
  <c r="K1769" i="1"/>
  <c r="J1769" i="1"/>
  <c r="I1769" i="1"/>
  <c r="H1769" i="1"/>
  <c r="G1769" i="1"/>
  <c r="E1769" i="1"/>
  <c r="D1769" i="1"/>
  <c r="C1769" i="1"/>
  <c r="AL1768" i="1"/>
  <c r="AH1768" i="1"/>
  <c r="AG1768" i="1"/>
  <c r="AE1768" i="1"/>
  <c r="V1768" i="1"/>
  <c r="T1768" i="1"/>
  <c r="S1768" i="1"/>
  <c r="R1768" i="1"/>
  <c r="P1768" i="1"/>
  <c r="O1768" i="1"/>
  <c r="N1768" i="1"/>
  <c r="M1768" i="1"/>
  <c r="K1768" i="1"/>
  <c r="J1768" i="1"/>
  <c r="I1768" i="1"/>
  <c r="H1768" i="1"/>
  <c r="G1768" i="1"/>
  <c r="E1768" i="1"/>
  <c r="D1768" i="1"/>
  <c r="C1768" i="1"/>
  <c r="AL1767" i="1"/>
  <c r="AH1767" i="1"/>
  <c r="AG1767" i="1"/>
  <c r="AE1767" i="1"/>
  <c r="V1767" i="1"/>
  <c r="T1767" i="1"/>
  <c r="S1767" i="1"/>
  <c r="R1767" i="1"/>
  <c r="P1767" i="1"/>
  <c r="O1767" i="1"/>
  <c r="N1767" i="1"/>
  <c r="M1767" i="1"/>
  <c r="K1767" i="1"/>
  <c r="J1767" i="1"/>
  <c r="I1767" i="1"/>
  <c r="H1767" i="1"/>
  <c r="G1767" i="1"/>
  <c r="E1767" i="1"/>
  <c r="D1767" i="1"/>
  <c r="C1767" i="1"/>
  <c r="AL1766" i="1"/>
  <c r="AH1766" i="1"/>
  <c r="AG1766" i="1"/>
  <c r="AE1766" i="1"/>
  <c r="V1766" i="1"/>
  <c r="T1766" i="1"/>
  <c r="S1766" i="1"/>
  <c r="R1766" i="1"/>
  <c r="P1766" i="1"/>
  <c r="O1766" i="1"/>
  <c r="N1766" i="1"/>
  <c r="M1766" i="1"/>
  <c r="K1766" i="1"/>
  <c r="J1766" i="1"/>
  <c r="I1766" i="1"/>
  <c r="H1766" i="1"/>
  <c r="G1766" i="1"/>
  <c r="E1766" i="1"/>
  <c r="D1766" i="1"/>
  <c r="C1766" i="1"/>
  <c r="AL1765" i="1"/>
  <c r="AH1765" i="1"/>
  <c r="AG1765" i="1"/>
  <c r="AE1765" i="1"/>
  <c r="V1765" i="1"/>
  <c r="T1765" i="1"/>
  <c r="S1765" i="1"/>
  <c r="R1765" i="1"/>
  <c r="P1765" i="1"/>
  <c r="O1765" i="1"/>
  <c r="N1765" i="1"/>
  <c r="M1765" i="1"/>
  <c r="K1765" i="1"/>
  <c r="J1765" i="1"/>
  <c r="I1765" i="1"/>
  <c r="H1765" i="1"/>
  <c r="G1765" i="1"/>
  <c r="E1765" i="1"/>
  <c r="D1765" i="1"/>
  <c r="C1765" i="1"/>
  <c r="AL1764" i="1"/>
  <c r="AH1764" i="1"/>
  <c r="AG1764" i="1"/>
  <c r="AE1764" i="1"/>
  <c r="V1764" i="1"/>
  <c r="T1764" i="1"/>
  <c r="S1764" i="1"/>
  <c r="R1764" i="1"/>
  <c r="P1764" i="1"/>
  <c r="O1764" i="1"/>
  <c r="N1764" i="1"/>
  <c r="M1764" i="1"/>
  <c r="K1764" i="1"/>
  <c r="J1764" i="1"/>
  <c r="I1764" i="1"/>
  <c r="H1764" i="1"/>
  <c r="G1764" i="1"/>
  <c r="E1764" i="1"/>
  <c r="D1764" i="1"/>
  <c r="C1764" i="1"/>
  <c r="AL1763" i="1"/>
  <c r="AH1763" i="1"/>
  <c r="AG1763" i="1"/>
  <c r="AE1763" i="1"/>
  <c r="V1763" i="1"/>
  <c r="T1763" i="1"/>
  <c r="S1763" i="1"/>
  <c r="R1763" i="1"/>
  <c r="P1763" i="1"/>
  <c r="O1763" i="1"/>
  <c r="N1763" i="1"/>
  <c r="M1763" i="1"/>
  <c r="K1763" i="1"/>
  <c r="J1763" i="1"/>
  <c r="I1763" i="1"/>
  <c r="H1763" i="1"/>
  <c r="G1763" i="1"/>
  <c r="E1763" i="1"/>
  <c r="D1763" i="1"/>
  <c r="C1763" i="1"/>
  <c r="AL1762" i="1"/>
  <c r="AH1762" i="1"/>
  <c r="AG1762" i="1"/>
  <c r="AE1762" i="1"/>
  <c r="V1762" i="1"/>
  <c r="T1762" i="1"/>
  <c r="S1762" i="1"/>
  <c r="R1762" i="1"/>
  <c r="P1762" i="1"/>
  <c r="O1762" i="1"/>
  <c r="N1762" i="1"/>
  <c r="M1762" i="1"/>
  <c r="K1762" i="1"/>
  <c r="J1762" i="1"/>
  <c r="I1762" i="1"/>
  <c r="H1762" i="1"/>
  <c r="G1762" i="1"/>
  <c r="E1762" i="1"/>
  <c r="D1762" i="1"/>
  <c r="C1762" i="1"/>
  <c r="AL1761" i="1"/>
  <c r="AH1761" i="1"/>
  <c r="AG1761" i="1"/>
  <c r="AE1761" i="1"/>
  <c r="V1761" i="1"/>
  <c r="T1761" i="1"/>
  <c r="S1761" i="1"/>
  <c r="R1761" i="1"/>
  <c r="P1761" i="1"/>
  <c r="O1761" i="1"/>
  <c r="N1761" i="1"/>
  <c r="M1761" i="1"/>
  <c r="K1761" i="1"/>
  <c r="J1761" i="1"/>
  <c r="I1761" i="1"/>
  <c r="H1761" i="1"/>
  <c r="G1761" i="1"/>
  <c r="E1761" i="1"/>
  <c r="D1761" i="1"/>
  <c r="C1761" i="1"/>
  <c r="AL1760" i="1"/>
  <c r="AH1760" i="1"/>
  <c r="AG1760" i="1"/>
  <c r="AE1760" i="1"/>
  <c r="V1760" i="1"/>
  <c r="T1760" i="1"/>
  <c r="S1760" i="1"/>
  <c r="R1760" i="1"/>
  <c r="P1760" i="1"/>
  <c r="O1760" i="1"/>
  <c r="N1760" i="1"/>
  <c r="M1760" i="1"/>
  <c r="K1760" i="1"/>
  <c r="J1760" i="1"/>
  <c r="I1760" i="1"/>
  <c r="H1760" i="1"/>
  <c r="G1760" i="1"/>
  <c r="E1760" i="1"/>
  <c r="D1760" i="1"/>
  <c r="C1760" i="1"/>
  <c r="AL1759" i="1"/>
  <c r="AH1759" i="1"/>
  <c r="AG1759" i="1"/>
  <c r="AE1759" i="1"/>
  <c r="V1759" i="1"/>
  <c r="T1759" i="1"/>
  <c r="S1759" i="1"/>
  <c r="R1759" i="1"/>
  <c r="P1759" i="1"/>
  <c r="O1759" i="1"/>
  <c r="N1759" i="1"/>
  <c r="M1759" i="1"/>
  <c r="K1759" i="1"/>
  <c r="J1759" i="1"/>
  <c r="I1759" i="1"/>
  <c r="H1759" i="1"/>
  <c r="G1759" i="1"/>
  <c r="E1759" i="1"/>
  <c r="D1759" i="1"/>
  <c r="C1759" i="1"/>
  <c r="AL1758" i="1"/>
  <c r="AH1758" i="1"/>
  <c r="AG1758" i="1"/>
  <c r="AE1758" i="1"/>
  <c r="V1758" i="1"/>
  <c r="T1758" i="1"/>
  <c r="S1758" i="1"/>
  <c r="R1758" i="1"/>
  <c r="P1758" i="1"/>
  <c r="O1758" i="1"/>
  <c r="N1758" i="1"/>
  <c r="M1758" i="1"/>
  <c r="K1758" i="1"/>
  <c r="J1758" i="1"/>
  <c r="I1758" i="1"/>
  <c r="H1758" i="1"/>
  <c r="G1758" i="1"/>
  <c r="E1758" i="1"/>
  <c r="D1758" i="1"/>
  <c r="C1758" i="1"/>
  <c r="AL1757" i="1"/>
  <c r="AH1757" i="1"/>
  <c r="AG1757" i="1"/>
  <c r="AE1757" i="1"/>
  <c r="V1757" i="1"/>
  <c r="T1757" i="1"/>
  <c r="S1757" i="1"/>
  <c r="R1757" i="1"/>
  <c r="P1757" i="1"/>
  <c r="O1757" i="1"/>
  <c r="N1757" i="1"/>
  <c r="M1757" i="1"/>
  <c r="K1757" i="1"/>
  <c r="J1757" i="1"/>
  <c r="I1757" i="1"/>
  <c r="H1757" i="1"/>
  <c r="G1757" i="1"/>
  <c r="E1757" i="1"/>
  <c r="D1757" i="1"/>
  <c r="C1757" i="1"/>
  <c r="AL1756" i="1"/>
  <c r="AH1756" i="1"/>
  <c r="AG1756" i="1"/>
  <c r="AE1756" i="1"/>
  <c r="V1756" i="1"/>
  <c r="T1756" i="1"/>
  <c r="S1756" i="1"/>
  <c r="R1756" i="1"/>
  <c r="P1756" i="1"/>
  <c r="O1756" i="1"/>
  <c r="N1756" i="1"/>
  <c r="M1756" i="1"/>
  <c r="K1756" i="1"/>
  <c r="J1756" i="1"/>
  <c r="I1756" i="1"/>
  <c r="H1756" i="1"/>
  <c r="G1756" i="1"/>
  <c r="E1756" i="1"/>
  <c r="D1756" i="1"/>
  <c r="C1756" i="1"/>
  <c r="AL1755" i="1"/>
  <c r="AH1755" i="1"/>
  <c r="AG1755" i="1"/>
  <c r="AE1755" i="1"/>
  <c r="V1755" i="1"/>
  <c r="T1755" i="1"/>
  <c r="S1755" i="1"/>
  <c r="R1755" i="1"/>
  <c r="P1755" i="1"/>
  <c r="O1755" i="1"/>
  <c r="N1755" i="1"/>
  <c r="M1755" i="1"/>
  <c r="K1755" i="1"/>
  <c r="J1755" i="1"/>
  <c r="I1755" i="1"/>
  <c r="H1755" i="1"/>
  <c r="G1755" i="1"/>
  <c r="E1755" i="1"/>
  <c r="D1755" i="1"/>
  <c r="C1755" i="1"/>
  <c r="AL1754" i="1"/>
  <c r="AH1754" i="1"/>
  <c r="AG1754" i="1"/>
  <c r="AE1754" i="1"/>
  <c r="V1754" i="1"/>
  <c r="T1754" i="1"/>
  <c r="S1754" i="1"/>
  <c r="R1754" i="1"/>
  <c r="P1754" i="1"/>
  <c r="O1754" i="1"/>
  <c r="N1754" i="1"/>
  <c r="M1754" i="1"/>
  <c r="K1754" i="1"/>
  <c r="J1754" i="1"/>
  <c r="I1754" i="1"/>
  <c r="H1754" i="1"/>
  <c r="G1754" i="1"/>
  <c r="E1754" i="1"/>
  <c r="D1754" i="1"/>
  <c r="C1754" i="1"/>
  <c r="AL1753" i="1"/>
  <c r="AH1753" i="1"/>
  <c r="AG1753" i="1"/>
  <c r="AE1753" i="1"/>
  <c r="V1753" i="1"/>
  <c r="T1753" i="1"/>
  <c r="S1753" i="1"/>
  <c r="R1753" i="1"/>
  <c r="P1753" i="1"/>
  <c r="O1753" i="1"/>
  <c r="N1753" i="1"/>
  <c r="M1753" i="1"/>
  <c r="K1753" i="1"/>
  <c r="J1753" i="1"/>
  <c r="I1753" i="1"/>
  <c r="H1753" i="1"/>
  <c r="G1753" i="1"/>
  <c r="E1753" i="1"/>
  <c r="D1753" i="1"/>
  <c r="C1753" i="1"/>
  <c r="AL1752" i="1"/>
  <c r="AH1752" i="1"/>
  <c r="AG1752" i="1"/>
  <c r="AE1752" i="1"/>
  <c r="V1752" i="1"/>
  <c r="T1752" i="1"/>
  <c r="S1752" i="1"/>
  <c r="R1752" i="1"/>
  <c r="P1752" i="1"/>
  <c r="O1752" i="1"/>
  <c r="N1752" i="1"/>
  <c r="M1752" i="1"/>
  <c r="K1752" i="1"/>
  <c r="J1752" i="1"/>
  <c r="I1752" i="1"/>
  <c r="H1752" i="1"/>
  <c r="G1752" i="1"/>
  <c r="E1752" i="1"/>
  <c r="D1752" i="1"/>
  <c r="C1752" i="1"/>
  <c r="AL1751" i="1"/>
  <c r="AH1751" i="1"/>
  <c r="AG1751" i="1"/>
  <c r="AE1751" i="1"/>
  <c r="V1751" i="1"/>
  <c r="T1751" i="1"/>
  <c r="S1751" i="1"/>
  <c r="R1751" i="1"/>
  <c r="P1751" i="1"/>
  <c r="O1751" i="1"/>
  <c r="N1751" i="1"/>
  <c r="M1751" i="1"/>
  <c r="K1751" i="1"/>
  <c r="J1751" i="1"/>
  <c r="I1751" i="1"/>
  <c r="H1751" i="1"/>
  <c r="G1751" i="1"/>
  <c r="E1751" i="1"/>
  <c r="D1751" i="1"/>
  <c r="C1751" i="1"/>
  <c r="AL1750" i="1"/>
  <c r="AH1750" i="1"/>
  <c r="AG1750" i="1"/>
  <c r="AE1750" i="1"/>
  <c r="V1750" i="1"/>
  <c r="T1750" i="1"/>
  <c r="S1750" i="1"/>
  <c r="R1750" i="1"/>
  <c r="P1750" i="1"/>
  <c r="O1750" i="1"/>
  <c r="N1750" i="1"/>
  <c r="M1750" i="1"/>
  <c r="K1750" i="1"/>
  <c r="J1750" i="1"/>
  <c r="I1750" i="1"/>
  <c r="H1750" i="1"/>
  <c r="G1750" i="1"/>
  <c r="E1750" i="1"/>
  <c r="D1750" i="1"/>
  <c r="C1750" i="1"/>
  <c r="AL1749" i="1"/>
  <c r="AH1749" i="1"/>
  <c r="AG1749" i="1"/>
  <c r="AE1749" i="1"/>
  <c r="V1749" i="1"/>
  <c r="T1749" i="1"/>
  <c r="S1749" i="1"/>
  <c r="R1749" i="1"/>
  <c r="P1749" i="1"/>
  <c r="O1749" i="1"/>
  <c r="N1749" i="1"/>
  <c r="M1749" i="1"/>
  <c r="K1749" i="1"/>
  <c r="J1749" i="1"/>
  <c r="I1749" i="1"/>
  <c r="H1749" i="1"/>
  <c r="G1749" i="1"/>
  <c r="E1749" i="1"/>
  <c r="D1749" i="1"/>
  <c r="C1749" i="1"/>
  <c r="AL1748" i="1"/>
  <c r="AH1748" i="1"/>
  <c r="AG1748" i="1"/>
  <c r="AE1748" i="1"/>
  <c r="V1748" i="1"/>
  <c r="T1748" i="1"/>
  <c r="S1748" i="1"/>
  <c r="R1748" i="1"/>
  <c r="P1748" i="1"/>
  <c r="O1748" i="1"/>
  <c r="N1748" i="1"/>
  <c r="M1748" i="1"/>
  <c r="K1748" i="1"/>
  <c r="J1748" i="1"/>
  <c r="I1748" i="1"/>
  <c r="H1748" i="1"/>
  <c r="G1748" i="1"/>
  <c r="E1748" i="1"/>
  <c r="D1748" i="1"/>
  <c r="C1748" i="1"/>
  <c r="AL1747" i="1"/>
  <c r="AH1747" i="1"/>
  <c r="AG1747" i="1"/>
  <c r="AE1747" i="1"/>
  <c r="V1747" i="1"/>
  <c r="T1747" i="1"/>
  <c r="S1747" i="1"/>
  <c r="R1747" i="1"/>
  <c r="P1747" i="1"/>
  <c r="O1747" i="1"/>
  <c r="N1747" i="1"/>
  <c r="M1747" i="1"/>
  <c r="K1747" i="1"/>
  <c r="J1747" i="1"/>
  <c r="I1747" i="1"/>
  <c r="H1747" i="1"/>
  <c r="G1747" i="1"/>
  <c r="E1747" i="1"/>
  <c r="D1747" i="1"/>
  <c r="C1747" i="1"/>
  <c r="AL1746" i="1"/>
  <c r="AH1746" i="1"/>
  <c r="AG1746" i="1"/>
  <c r="AE1746" i="1"/>
  <c r="V1746" i="1"/>
  <c r="T1746" i="1"/>
  <c r="S1746" i="1"/>
  <c r="R1746" i="1"/>
  <c r="P1746" i="1"/>
  <c r="O1746" i="1"/>
  <c r="N1746" i="1"/>
  <c r="M1746" i="1"/>
  <c r="K1746" i="1"/>
  <c r="J1746" i="1"/>
  <c r="I1746" i="1"/>
  <c r="H1746" i="1"/>
  <c r="G1746" i="1"/>
  <c r="E1746" i="1"/>
  <c r="D1746" i="1"/>
  <c r="C1746" i="1"/>
  <c r="AL1745" i="1"/>
  <c r="AH1745" i="1"/>
  <c r="AG1745" i="1"/>
  <c r="V1745" i="1"/>
  <c r="T1745" i="1"/>
  <c r="S1745" i="1"/>
  <c r="R1745" i="1"/>
  <c r="P1745" i="1"/>
  <c r="O1745" i="1"/>
  <c r="N1745" i="1"/>
  <c r="M1745" i="1"/>
  <c r="K1745" i="1"/>
  <c r="J1745" i="1"/>
  <c r="I1745" i="1"/>
  <c r="H1745" i="1"/>
  <c r="G1745" i="1"/>
  <c r="E1745" i="1"/>
  <c r="D1745" i="1"/>
  <c r="C1745" i="1"/>
  <c r="AL1744" i="1"/>
  <c r="AH1744" i="1"/>
  <c r="AG1744" i="1"/>
  <c r="AE1744" i="1"/>
  <c r="V1744" i="1"/>
  <c r="T1744" i="1"/>
  <c r="S1744" i="1"/>
  <c r="R1744" i="1"/>
  <c r="P1744" i="1"/>
  <c r="O1744" i="1"/>
  <c r="N1744" i="1"/>
  <c r="M1744" i="1"/>
  <c r="K1744" i="1"/>
  <c r="J1744" i="1"/>
  <c r="I1744" i="1"/>
  <c r="H1744" i="1"/>
  <c r="G1744" i="1"/>
  <c r="E1744" i="1"/>
  <c r="D1744" i="1"/>
  <c r="C1744" i="1"/>
  <c r="AL1743" i="1"/>
  <c r="AH1743" i="1"/>
  <c r="AG1743" i="1"/>
  <c r="AE1743" i="1"/>
  <c r="V1743" i="1"/>
  <c r="T1743" i="1"/>
  <c r="S1743" i="1"/>
  <c r="R1743" i="1"/>
  <c r="P1743" i="1"/>
  <c r="O1743" i="1"/>
  <c r="N1743" i="1"/>
  <c r="M1743" i="1"/>
  <c r="K1743" i="1"/>
  <c r="J1743" i="1"/>
  <c r="I1743" i="1"/>
  <c r="H1743" i="1"/>
  <c r="G1743" i="1"/>
  <c r="E1743" i="1"/>
  <c r="D1743" i="1"/>
  <c r="C1743" i="1"/>
  <c r="AL1742" i="1"/>
  <c r="AH1742" i="1"/>
  <c r="AG1742" i="1"/>
  <c r="AE1742" i="1"/>
  <c r="V1742" i="1"/>
  <c r="T1742" i="1"/>
  <c r="S1742" i="1"/>
  <c r="R1742" i="1"/>
  <c r="P1742" i="1"/>
  <c r="O1742" i="1"/>
  <c r="N1742" i="1"/>
  <c r="M1742" i="1"/>
  <c r="K1742" i="1"/>
  <c r="J1742" i="1"/>
  <c r="I1742" i="1"/>
  <c r="H1742" i="1"/>
  <c r="G1742" i="1"/>
  <c r="E1742" i="1"/>
  <c r="D1742" i="1"/>
  <c r="C1742" i="1"/>
  <c r="AL1741" i="1"/>
  <c r="AH1741" i="1"/>
  <c r="AG1741" i="1"/>
  <c r="AE1741" i="1"/>
  <c r="V1741" i="1"/>
  <c r="T1741" i="1"/>
  <c r="S1741" i="1"/>
  <c r="R1741" i="1"/>
  <c r="P1741" i="1"/>
  <c r="O1741" i="1"/>
  <c r="N1741" i="1"/>
  <c r="M1741" i="1"/>
  <c r="K1741" i="1"/>
  <c r="J1741" i="1"/>
  <c r="I1741" i="1"/>
  <c r="H1741" i="1"/>
  <c r="G1741" i="1"/>
  <c r="E1741" i="1"/>
  <c r="D1741" i="1"/>
  <c r="C1741" i="1"/>
  <c r="AL1740" i="1"/>
  <c r="AH1740" i="1"/>
  <c r="AG1740" i="1"/>
  <c r="AE1740" i="1"/>
  <c r="V1740" i="1"/>
  <c r="T1740" i="1"/>
  <c r="S1740" i="1"/>
  <c r="R1740" i="1"/>
  <c r="P1740" i="1"/>
  <c r="O1740" i="1"/>
  <c r="N1740" i="1"/>
  <c r="M1740" i="1"/>
  <c r="K1740" i="1"/>
  <c r="J1740" i="1"/>
  <c r="I1740" i="1"/>
  <c r="H1740" i="1"/>
  <c r="G1740" i="1"/>
  <c r="E1740" i="1"/>
  <c r="D1740" i="1"/>
  <c r="C1740" i="1"/>
  <c r="AL1739" i="1"/>
  <c r="AH1739" i="1"/>
  <c r="AG1739" i="1"/>
  <c r="AE1739" i="1"/>
  <c r="V1739" i="1"/>
  <c r="T1739" i="1"/>
  <c r="S1739" i="1"/>
  <c r="R1739" i="1"/>
  <c r="P1739" i="1"/>
  <c r="O1739" i="1"/>
  <c r="N1739" i="1"/>
  <c r="M1739" i="1"/>
  <c r="K1739" i="1"/>
  <c r="J1739" i="1"/>
  <c r="I1739" i="1"/>
  <c r="H1739" i="1"/>
  <c r="G1739" i="1"/>
  <c r="E1739" i="1"/>
  <c r="D1739" i="1"/>
  <c r="C1739" i="1"/>
  <c r="AL1738" i="1"/>
  <c r="AH1738" i="1"/>
  <c r="AG1738" i="1"/>
  <c r="AE1738" i="1"/>
  <c r="V1738" i="1"/>
  <c r="T1738" i="1"/>
  <c r="S1738" i="1"/>
  <c r="R1738" i="1"/>
  <c r="P1738" i="1"/>
  <c r="O1738" i="1"/>
  <c r="N1738" i="1"/>
  <c r="M1738" i="1"/>
  <c r="K1738" i="1"/>
  <c r="J1738" i="1"/>
  <c r="I1738" i="1"/>
  <c r="H1738" i="1"/>
  <c r="G1738" i="1"/>
  <c r="E1738" i="1"/>
  <c r="D1738" i="1"/>
  <c r="C1738" i="1"/>
  <c r="AL1737" i="1"/>
  <c r="AH1737" i="1"/>
  <c r="AG1737" i="1"/>
  <c r="AE1737" i="1"/>
  <c r="V1737" i="1"/>
  <c r="T1737" i="1"/>
  <c r="S1737" i="1"/>
  <c r="R1737" i="1"/>
  <c r="P1737" i="1"/>
  <c r="O1737" i="1"/>
  <c r="N1737" i="1"/>
  <c r="M1737" i="1"/>
  <c r="K1737" i="1"/>
  <c r="J1737" i="1"/>
  <c r="I1737" i="1"/>
  <c r="H1737" i="1"/>
  <c r="G1737" i="1"/>
  <c r="E1737" i="1"/>
  <c r="D1737" i="1"/>
  <c r="C1737" i="1"/>
  <c r="AL1736" i="1"/>
  <c r="AH1736" i="1"/>
  <c r="AG1736" i="1"/>
  <c r="AE1736" i="1"/>
  <c r="V1736" i="1"/>
  <c r="T1736" i="1"/>
  <c r="S1736" i="1"/>
  <c r="R1736" i="1"/>
  <c r="P1736" i="1"/>
  <c r="O1736" i="1"/>
  <c r="N1736" i="1"/>
  <c r="M1736" i="1"/>
  <c r="K1736" i="1"/>
  <c r="J1736" i="1"/>
  <c r="I1736" i="1"/>
  <c r="H1736" i="1"/>
  <c r="G1736" i="1"/>
  <c r="E1736" i="1"/>
  <c r="D1736" i="1"/>
  <c r="C1736" i="1"/>
  <c r="AL1735" i="1"/>
  <c r="AH1735" i="1"/>
  <c r="AG1735" i="1"/>
  <c r="AE1735" i="1"/>
  <c r="V1735" i="1"/>
  <c r="T1735" i="1"/>
  <c r="S1735" i="1"/>
  <c r="R1735" i="1"/>
  <c r="P1735" i="1"/>
  <c r="O1735" i="1"/>
  <c r="N1735" i="1"/>
  <c r="M1735" i="1"/>
  <c r="K1735" i="1"/>
  <c r="J1735" i="1"/>
  <c r="I1735" i="1"/>
  <c r="H1735" i="1"/>
  <c r="G1735" i="1"/>
  <c r="E1735" i="1"/>
  <c r="D1735" i="1"/>
  <c r="C1735" i="1"/>
  <c r="AL1734" i="1"/>
  <c r="AH1734" i="1"/>
  <c r="AG1734" i="1"/>
  <c r="AE1734" i="1"/>
  <c r="V1734" i="1"/>
  <c r="T1734" i="1"/>
  <c r="S1734" i="1"/>
  <c r="R1734" i="1"/>
  <c r="P1734" i="1"/>
  <c r="O1734" i="1"/>
  <c r="N1734" i="1"/>
  <c r="M1734" i="1"/>
  <c r="K1734" i="1"/>
  <c r="J1734" i="1"/>
  <c r="I1734" i="1"/>
  <c r="H1734" i="1"/>
  <c r="G1734" i="1"/>
  <c r="E1734" i="1"/>
  <c r="D1734" i="1"/>
  <c r="C1734" i="1"/>
  <c r="AL1733" i="1"/>
  <c r="AH1733" i="1"/>
  <c r="AG1733" i="1"/>
  <c r="AE1733" i="1"/>
  <c r="V1733" i="1"/>
  <c r="T1733" i="1"/>
  <c r="S1733" i="1"/>
  <c r="R1733" i="1"/>
  <c r="P1733" i="1"/>
  <c r="O1733" i="1"/>
  <c r="N1733" i="1"/>
  <c r="M1733" i="1"/>
  <c r="K1733" i="1"/>
  <c r="J1733" i="1"/>
  <c r="I1733" i="1"/>
  <c r="H1733" i="1"/>
  <c r="G1733" i="1"/>
  <c r="E1733" i="1"/>
  <c r="D1733" i="1"/>
  <c r="C1733" i="1"/>
  <c r="AL1732" i="1"/>
  <c r="AH1732" i="1"/>
  <c r="AG1732" i="1"/>
  <c r="AE1732" i="1"/>
  <c r="V1732" i="1"/>
  <c r="T1732" i="1"/>
  <c r="S1732" i="1"/>
  <c r="R1732" i="1"/>
  <c r="P1732" i="1"/>
  <c r="O1732" i="1"/>
  <c r="N1732" i="1"/>
  <c r="M1732" i="1"/>
  <c r="K1732" i="1"/>
  <c r="J1732" i="1"/>
  <c r="I1732" i="1"/>
  <c r="H1732" i="1"/>
  <c r="G1732" i="1"/>
  <c r="E1732" i="1"/>
  <c r="D1732" i="1"/>
  <c r="C1732" i="1"/>
  <c r="AL1731" i="1"/>
  <c r="AH1731" i="1"/>
  <c r="AG1731" i="1"/>
  <c r="AE1731" i="1"/>
  <c r="V1731" i="1"/>
  <c r="T1731" i="1"/>
  <c r="S1731" i="1"/>
  <c r="R1731" i="1"/>
  <c r="P1731" i="1"/>
  <c r="O1731" i="1"/>
  <c r="N1731" i="1"/>
  <c r="M1731" i="1"/>
  <c r="K1731" i="1"/>
  <c r="J1731" i="1"/>
  <c r="I1731" i="1"/>
  <c r="H1731" i="1"/>
  <c r="G1731" i="1"/>
  <c r="E1731" i="1"/>
  <c r="D1731" i="1"/>
  <c r="C1731" i="1"/>
  <c r="AL1730" i="1"/>
  <c r="AH1730" i="1"/>
  <c r="AG1730" i="1"/>
  <c r="AE1730" i="1"/>
  <c r="V1730" i="1"/>
  <c r="T1730" i="1"/>
  <c r="S1730" i="1"/>
  <c r="R1730" i="1"/>
  <c r="P1730" i="1"/>
  <c r="O1730" i="1"/>
  <c r="N1730" i="1"/>
  <c r="M1730" i="1"/>
  <c r="K1730" i="1"/>
  <c r="J1730" i="1"/>
  <c r="I1730" i="1"/>
  <c r="H1730" i="1"/>
  <c r="G1730" i="1"/>
  <c r="E1730" i="1"/>
  <c r="D1730" i="1"/>
  <c r="C1730" i="1"/>
  <c r="AL1729" i="1"/>
  <c r="AH1729" i="1"/>
  <c r="AG1729" i="1"/>
  <c r="AE1729" i="1"/>
  <c r="V1729" i="1"/>
  <c r="T1729" i="1"/>
  <c r="S1729" i="1"/>
  <c r="R1729" i="1"/>
  <c r="P1729" i="1"/>
  <c r="O1729" i="1"/>
  <c r="N1729" i="1"/>
  <c r="M1729" i="1"/>
  <c r="K1729" i="1"/>
  <c r="J1729" i="1"/>
  <c r="I1729" i="1"/>
  <c r="H1729" i="1"/>
  <c r="G1729" i="1"/>
  <c r="E1729" i="1"/>
  <c r="D1729" i="1"/>
  <c r="C1729" i="1"/>
  <c r="AL1728" i="1"/>
  <c r="AH1728" i="1"/>
  <c r="AG1728" i="1"/>
  <c r="AE1728" i="1"/>
  <c r="V1728" i="1"/>
  <c r="T1728" i="1"/>
  <c r="S1728" i="1"/>
  <c r="R1728" i="1"/>
  <c r="P1728" i="1"/>
  <c r="O1728" i="1"/>
  <c r="N1728" i="1"/>
  <c r="M1728" i="1"/>
  <c r="K1728" i="1"/>
  <c r="J1728" i="1"/>
  <c r="I1728" i="1"/>
  <c r="H1728" i="1"/>
  <c r="G1728" i="1"/>
  <c r="E1728" i="1"/>
  <c r="D1728" i="1"/>
  <c r="C1728" i="1"/>
  <c r="AL1727" i="1"/>
  <c r="AH1727" i="1"/>
  <c r="AG1727" i="1"/>
  <c r="AE1727" i="1"/>
  <c r="V1727" i="1"/>
  <c r="T1727" i="1"/>
  <c r="S1727" i="1"/>
  <c r="R1727" i="1"/>
  <c r="P1727" i="1"/>
  <c r="O1727" i="1"/>
  <c r="N1727" i="1"/>
  <c r="M1727" i="1"/>
  <c r="K1727" i="1"/>
  <c r="J1727" i="1"/>
  <c r="I1727" i="1"/>
  <c r="H1727" i="1"/>
  <c r="G1727" i="1"/>
  <c r="E1727" i="1"/>
  <c r="D1727" i="1"/>
  <c r="C1727" i="1"/>
  <c r="AL1726" i="1"/>
  <c r="AH1726" i="1"/>
  <c r="AG1726" i="1"/>
  <c r="AE1726" i="1"/>
  <c r="V1726" i="1"/>
  <c r="T1726" i="1"/>
  <c r="S1726" i="1"/>
  <c r="R1726" i="1"/>
  <c r="P1726" i="1"/>
  <c r="O1726" i="1"/>
  <c r="N1726" i="1"/>
  <c r="M1726" i="1"/>
  <c r="K1726" i="1"/>
  <c r="J1726" i="1"/>
  <c r="I1726" i="1"/>
  <c r="H1726" i="1"/>
  <c r="G1726" i="1"/>
  <c r="E1726" i="1"/>
  <c r="D1726" i="1"/>
  <c r="C1726" i="1"/>
  <c r="AL1725" i="1"/>
  <c r="AH1725" i="1"/>
  <c r="AG1725" i="1"/>
  <c r="AE1725" i="1"/>
  <c r="V1725" i="1"/>
  <c r="T1725" i="1"/>
  <c r="S1725" i="1"/>
  <c r="R1725" i="1"/>
  <c r="P1725" i="1"/>
  <c r="O1725" i="1"/>
  <c r="N1725" i="1"/>
  <c r="M1725" i="1"/>
  <c r="K1725" i="1"/>
  <c r="J1725" i="1"/>
  <c r="I1725" i="1"/>
  <c r="H1725" i="1"/>
  <c r="G1725" i="1"/>
  <c r="E1725" i="1"/>
  <c r="D1725" i="1"/>
  <c r="C1725" i="1"/>
  <c r="AL1724" i="1"/>
  <c r="AH1724" i="1"/>
  <c r="AG1724" i="1"/>
  <c r="AE1724" i="1"/>
  <c r="V1724" i="1"/>
  <c r="T1724" i="1"/>
  <c r="S1724" i="1"/>
  <c r="R1724" i="1"/>
  <c r="P1724" i="1"/>
  <c r="O1724" i="1"/>
  <c r="N1724" i="1"/>
  <c r="M1724" i="1"/>
  <c r="K1724" i="1"/>
  <c r="J1724" i="1"/>
  <c r="I1724" i="1"/>
  <c r="H1724" i="1"/>
  <c r="G1724" i="1"/>
  <c r="E1724" i="1"/>
  <c r="D1724" i="1"/>
  <c r="C1724" i="1"/>
  <c r="AL1723" i="1"/>
  <c r="AH1723" i="1"/>
  <c r="AG1723" i="1"/>
  <c r="AE1723" i="1"/>
  <c r="V1723" i="1"/>
  <c r="T1723" i="1"/>
  <c r="S1723" i="1"/>
  <c r="R1723" i="1"/>
  <c r="P1723" i="1"/>
  <c r="O1723" i="1"/>
  <c r="N1723" i="1"/>
  <c r="M1723" i="1"/>
  <c r="K1723" i="1"/>
  <c r="J1723" i="1"/>
  <c r="I1723" i="1"/>
  <c r="H1723" i="1"/>
  <c r="G1723" i="1"/>
  <c r="E1723" i="1"/>
  <c r="D1723" i="1"/>
  <c r="C1723" i="1"/>
  <c r="AL1722" i="1"/>
  <c r="AH1722" i="1"/>
  <c r="AG1722" i="1"/>
  <c r="AE1722" i="1"/>
  <c r="V1722" i="1"/>
  <c r="T1722" i="1"/>
  <c r="S1722" i="1"/>
  <c r="R1722" i="1"/>
  <c r="P1722" i="1"/>
  <c r="O1722" i="1"/>
  <c r="N1722" i="1"/>
  <c r="M1722" i="1"/>
  <c r="K1722" i="1"/>
  <c r="J1722" i="1"/>
  <c r="I1722" i="1"/>
  <c r="H1722" i="1"/>
  <c r="G1722" i="1"/>
  <c r="E1722" i="1"/>
  <c r="D1722" i="1"/>
  <c r="C1722" i="1"/>
  <c r="AL1721" i="1"/>
  <c r="AH1721" i="1"/>
  <c r="AG1721" i="1"/>
  <c r="AE1721" i="1"/>
  <c r="V1721" i="1"/>
  <c r="T1721" i="1"/>
  <c r="S1721" i="1"/>
  <c r="R1721" i="1"/>
  <c r="P1721" i="1"/>
  <c r="O1721" i="1"/>
  <c r="N1721" i="1"/>
  <c r="M1721" i="1"/>
  <c r="K1721" i="1"/>
  <c r="J1721" i="1"/>
  <c r="I1721" i="1"/>
  <c r="H1721" i="1"/>
  <c r="G1721" i="1"/>
  <c r="E1721" i="1"/>
  <c r="D1721" i="1"/>
  <c r="C1721" i="1"/>
  <c r="AL1720" i="1"/>
  <c r="AH1720" i="1"/>
  <c r="AG1720" i="1"/>
  <c r="AE1720" i="1"/>
  <c r="V1720" i="1"/>
  <c r="T1720" i="1"/>
  <c r="S1720" i="1"/>
  <c r="R1720" i="1"/>
  <c r="P1720" i="1"/>
  <c r="O1720" i="1"/>
  <c r="N1720" i="1"/>
  <c r="M1720" i="1"/>
  <c r="K1720" i="1"/>
  <c r="J1720" i="1"/>
  <c r="I1720" i="1"/>
  <c r="H1720" i="1"/>
  <c r="G1720" i="1"/>
  <c r="E1720" i="1"/>
  <c r="D1720" i="1"/>
  <c r="C1720" i="1"/>
  <c r="AL1719" i="1"/>
  <c r="AH1719" i="1"/>
  <c r="AG1719" i="1"/>
  <c r="AE1719" i="1"/>
  <c r="V1719" i="1"/>
  <c r="T1719" i="1"/>
  <c r="S1719" i="1"/>
  <c r="R1719" i="1"/>
  <c r="P1719" i="1"/>
  <c r="O1719" i="1"/>
  <c r="N1719" i="1"/>
  <c r="M1719" i="1"/>
  <c r="K1719" i="1"/>
  <c r="J1719" i="1"/>
  <c r="I1719" i="1"/>
  <c r="H1719" i="1"/>
  <c r="G1719" i="1"/>
  <c r="E1719" i="1"/>
  <c r="D1719" i="1"/>
  <c r="C1719" i="1"/>
  <c r="AL1718" i="1"/>
  <c r="AH1718" i="1"/>
  <c r="AG1718" i="1"/>
  <c r="AE1718" i="1"/>
  <c r="V1718" i="1"/>
  <c r="T1718" i="1"/>
  <c r="S1718" i="1"/>
  <c r="R1718" i="1"/>
  <c r="P1718" i="1"/>
  <c r="O1718" i="1"/>
  <c r="N1718" i="1"/>
  <c r="M1718" i="1"/>
  <c r="K1718" i="1"/>
  <c r="J1718" i="1"/>
  <c r="I1718" i="1"/>
  <c r="H1718" i="1"/>
  <c r="G1718" i="1"/>
  <c r="E1718" i="1"/>
  <c r="D1718" i="1"/>
  <c r="C1718" i="1"/>
  <c r="AL1717" i="1"/>
  <c r="AH1717" i="1"/>
  <c r="AG1717" i="1"/>
  <c r="AE1717" i="1"/>
  <c r="V1717" i="1"/>
  <c r="T1717" i="1"/>
  <c r="S1717" i="1"/>
  <c r="R1717" i="1"/>
  <c r="P1717" i="1"/>
  <c r="O1717" i="1"/>
  <c r="N1717" i="1"/>
  <c r="M1717" i="1"/>
  <c r="K1717" i="1"/>
  <c r="J1717" i="1"/>
  <c r="I1717" i="1"/>
  <c r="H1717" i="1"/>
  <c r="G1717" i="1"/>
  <c r="E1717" i="1"/>
  <c r="D1717" i="1"/>
  <c r="C1717" i="1"/>
  <c r="AL1716" i="1"/>
  <c r="AH1716" i="1"/>
  <c r="AG1716" i="1"/>
  <c r="AE1716" i="1"/>
  <c r="V1716" i="1"/>
  <c r="T1716" i="1"/>
  <c r="S1716" i="1"/>
  <c r="R1716" i="1"/>
  <c r="P1716" i="1"/>
  <c r="O1716" i="1"/>
  <c r="N1716" i="1"/>
  <c r="M1716" i="1"/>
  <c r="K1716" i="1"/>
  <c r="J1716" i="1"/>
  <c r="I1716" i="1"/>
  <c r="H1716" i="1"/>
  <c r="G1716" i="1"/>
  <c r="E1716" i="1"/>
  <c r="D1716" i="1"/>
  <c r="C1716" i="1"/>
  <c r="AL1715" i="1"/>
  <c r="AH1715" i="1"/>
  <c r="AG1715" i="1"/>
  <c r="AE1715" i="1"/>
  <c r="V1715" i="1"/>
  <c r="T1715" i="1"/>
  <c r="S1715" i="1"/>
  <c r="R1715" i="1"/>
  <c r="P1715" i="1"/>
  <c r="O1715" i="1"/>
  <c r="N1715" i="1"/>
  <c r="M1715" i="1"/>
  <c r="K1715" i="1"/>
  <c r="J1715" i="1"/>
  <c r="I1715" i="1"/>
  <c r="H1715" i="1"/>
  <c r="G1715" i="1"/>
  <c r="E1715" i="1"/>
  <c r="D1715" i="1"/>
  <c r="C1715" i="1"/>
  <c r="AL1714" i="1"/>
  <c r="AH1714" i="1"/>
  <c r="AG1714" i="1"/>
  <c r="AE1714" i="1"/>
  <c r="V1714" i="1"/>
  <c r="T1714" i="1"/>
  <c r="S1714" i="1"/>
  <c r="R1714" i="1"/>
  <c r="P1714" i="1"/>
  <c r="O1714" i="1"/>
  <c r="N1714" i="1"/>
  <c r="M1714" i="1"/>
  <c r="K1714" i="1"/>
  <c r="J1714" i="1"/>
  <c r="I1714" i="1"/>
  <c r="H1714" i="1"/>
  <c r="G1714" i="1"/>
  <c r="E1714" i="1"/>
  <c r="D1714" i="1"/>
  <c r="C1714" i="1"/>
  <c r="AL1713" i="1"/>
  <c r="AH1713" i="1"/>
  <c r="AG1713" i="1"/>
  <c r="AE1713" i="1"/>
  <c r="V1713" i="1"/>
  <c r="T1713" i="1"/>
  <c r="S1713" i="1"/>
  <c r="R1713" i="1"/>
  <c r="P1713" i="1"/>
  <c r="O1713" i="1"/>
  <c r="N1713" i="1"/>
  <c r="M1713" i="1"/>
  <c r="K1713" i="1"/>
  <c r="J1713" i="1"/>
  <c r="I1713" i="1"/>
  <c r="H1713" i="1"/>
  <c r="G1713" i="1"/>
  <c r="E1713" i="1"/>
  <c r="D1713" i="1"/>
  <c r="C1713" i="1"/>
  <c r="AL1712" i="1"/>
  <c r="AH1712" i="1"/>
  <c r="AG1712" i="1"/>
  <c r="AE1712" i="1"/>
  <c r="V1712" i="1"/>
  <c r="T1712" i="1"/>
  <c r="S1712" i="1"/>
  <c r="R1712" i="1"/>
  <c r="P1712" i="1"/>
  <c r="O1712" i="1"/>
  <c r="N1712" i="1"/>
  <c r="M1712" i="1"/>
  <c r="K1712" i="1"/>
  <c r="J1712" i="1"/>
  <c r="I1712" i="1"/>
  <c r="H1712" i="1"/>
  <c r="G1712" i="1"/>
  <c r="E1712" i="1"/>
  <c r="D1712" i="1"/>
  <c r="C1712" i="1"/>
  <c r="AL1711" i="1"/>
  <c r="AH1711" i="1"/>
  <c r="AG1711" i="1"/>
  <c r="AE1711" i="1"/>
  <c r="V1711" i="1"/>
  <c r="T1711" i="1"/>
  <c r="S1711" i="1"/>
  <c r="R1711" i="1"/>
  <c r="P1711" i="1"/>
  <c r="O1711" i="1"/>
  <c r="N1711" i="1"/>
  <c r="M1711" i="1"/>
  <c r="K1711" i="1"/>
  <c r="J1711" i="1"/>
  <c r="I1711" i="1"/>
  <c r="H1711" i="1"/>
  <c r="G1711" i="1"/>
  <c r="E1711" i="1"/>
  <c r="D1711" i="1"/>
  <c r="C1711" i="1"/>
  <c r="AL1710" i="1"/>
  <c r="AH1710" i="1"/>
  <c r="AG1710" i="1"/>
  <c r="AE1710" i="1"/>
  <c r="V1710" i="1"/>
  <c r="T1710" i="1"/>
  <c r="S1710" i="1"/>
  <c r="R1710" i="1"/>
  <c r="P1710" i="1"/>
  <c r="O1710" i="1"/>
  <c r="N1710" i="1"/>
  <c r="M1710" i="1"/>
  <c r="K1710" i="1"/>
  <c r="J1710" i="1"/>
  <c r="I1710" i="1"/>
  <c r="H1710" i="1"/>
  <c r="G1710" i="1"/>
  <c r="E1710" i="1"/>
  <c r="D1710" i="1"/>
  <c r="C1710" i="1"/>
  <c r="AL1709" i="1"/>
  <c r="AH1709" i="1"/>
  <c r="AG1709" i="1"/>
  <c r="AE1709" i="1"/>
  <c r="V1709" i="1"/>
  <c r="T1709" i="1"/>
  <c r="S1709" i="1"/>
  <c r="R1709" i="1"/>
  <c r="P1709" i="1"/>
  <c r="O1709" i="1"/>
  <c r="N1709" i="1"/>
  <c r="M1709" i="1"/>
  <c r="K1709" i="1"/>
  <c r="J1709" i="1"/>
  <c r="I1709" i="1"/>
  <c r="H1709" i="1"/>
  <c r="G1709" i="1"/>
  <c r="E1709" i="1"/>
  <c r="D1709" i="1"/>
  <c r="C1709" i="1"/>
  <c r="AL1708" i="1"/>
  <c r="AH1708" i="1"/>
  <c r="AG1708" i="1"/>
  <c r="AE1708" i="1"/>
  <c r="V1708" i="1"/>
  <c r="T1708" i="1"/>
  <c r="S1708" i="1"/>
  <c r="R1708" i="1"/>
  <c r="P1708" i="1"/>
  <c r="O1708" i="1"/>
  <c r="N1708" i="1"/>
  <c r="M1708" i="1"/>
  <c r="K1708" i="1"/>
  <c r="J1708" i="1"/>
  <c r="I1708" i="1"/>
  <c r="H1708" i="1"/>
  <c r="G1708" i="1"/>
  <c r="E1708" i="1"/>
  <c r="D1708" i="1"/>
  <c r="C1708" i="1"/>
  <c r="AL1707" i="1"/>
  <c r="AH1707" i="1"/>
  <c r="AG1707" i="1"/>
  <c r="AE1707" i="1"/>
  <c r="V1707" i="1"/>
  <c r="T1707" i="1"/>
  <c r="S1707" i="1"/>
  <c r="R1707" i="1"/>
  <c r="P1707" i="1"/>
  <c r="O1707" i="1"/>
  <c r="N1707" i="1"/>
  <c r="M1707" i="1"/>
  <c r="K1707" i="1"/>
  <c r="J1707" i="1"/>
  <c r="I1707" i="1"/>
  <c r="H1707" i="1"/>
  <c r="G1707" i="1"/>
  <c r="E1707" i="1"/>
  <c r="D1707" i="1"/>
  <c r="C1707" i="1"/>
  <c r="AL1706" i="1"/>
  <c r="AH1706" i="1"/>
  <c r="AG1706" i="1"/>
  <c r="AE1706" i="1"/>
  <c r="V1706" i="1"/>
  <c r="T1706" i="1"/>
  <c r="S1706" i="1"/>
  <c r="R1706" i="1"/>
  <c r="P1706" i="1"/>
  <c r="O1706" i="1"/>
  <c r="N1706" i="1"/>
  <c r="M1706" i="1"/>
  <c r="K1706" i="1"/>
  <c r="J1706" i="1"/>
  <c r="I1706" i="1"/>
  <c r="H1706" i="1"/>
  <c r="G1706" i="1"/>
  <c r="E1706" i="1"/>
  <c r="D1706" i="1"/>
  <c r="C1706" i="1"/>
  <c r="AL1705" i="1"/>
  <c r="AH1705" i="1"/>
  <c r="AG1705" i="1"/>
  <c r="AE1705" i="1"/>
  <c r="V1705" i="1"/>
  <c r="T1705" i="1"/>
  <c r="S1705" i="1"/>
  <c r="R1705" i="1"/>
  <c r="P1705" i="1"/>
  <c r="O1705" i="1"/>
  <c r="N1705" i="1"/>
  <c r="M1705" i="1"/>
  <c r="K1705" i="1"/>
  <c r="J1705" i="1"/>
  <c r="I1705" i="1"/>
  <c r="H1705" i="1"/>
  <c r="G1705" i="1"/>
  <c r="E1705" i="1"/>
  <c r="D1705" i="1"/>
  <c r="C1705" i="1"/>
  <c r="AL1704" i="1"/>
  <c r="AH1704" i="1"/>
  <c r="AG1704" i="1"/>
  <c r="AE1704" i="1"/>
  <c r="V1704" i="1"/>
  <c r="T1704" i="1"/>
  <c r="S1704" i="1"/>
  <c r="R1704" i="1"/>
  <c r="P1704" i="1"/>
  <c r="O1704" i="1"/>
  <c r="N1704" i="1"/>
  <c r="M1704" i="1"/>
  <c r="K1704" i="1"/>
  <c r="J1704" i="1"/>
  <c r="I1704" i="1"/>
  <c r="H1704" i="1"/>
  <c r="G1704" i="1"/>
  <c r="E1704" i="1"/>
  <c r="D1704" i="1"/>
  <c r="C1704" i="1"/>
  <c r="AL1703" i="1"/>
  <c r="AH1703" i="1"/>
  <c r="AG1703" i="1"/>
  <c r="AE1703" i="1"/>
  <c r="V1703" i="1"/>
  <c r="T1703" i="1"/>
  <c r="S1703" i="1"/>
  <c r="R1703" i="1"/>
  <c r="P1703" i="1"/>
  <c r="O1703" i="1"/>
  <c r="N1703" i="1"/>
  <c r="M1703" i="1"/>
  <c r="K1703" i="1"/>
  <c r="J1703" i="1"/>
  <c r="I1703" i="1"/>
  <c r="H1703" i="1"/>
  <c r="G1703" i="1"/>
  <c r="E1703" i="1"/>
  <c r="D1703" i="1"/>
  <c r="C1703" i="1"/>
  <c r="AL1702" i="1"/>
  <c r="AH1702" i="1"/>
  <c r="AG1702" i="1"/>
  <c r="AE1702" i="1"/>
  <c r="V1702" i="1"/>
  <c r="T1702" i="1"/>
  <c r="S1702" i="1"/>
  <c r="R1702" i="1"/>
  <c r="P1702" i="1"/>
  <c r="O1702" i="1"/>
  <c r="N1702" i="1"/>
  <c r="M1702" i="1"/>
  <c r="K1702" i="1"/>
  <c r="J1702" i="1"/>
  <c r="I1702" i="1"/>
  <c r="H1702" i="1"/>
  <c r="G1702" i="1"/>
  <c r="E1702" i="1"/>
  <c r="D1702" i="1"/>
  <c r="C1702" i="1"/>
  <c r="AL1701" i="1"/>
  <c r="AH1701" i="1"/>
  <c r="AG1701" i="1"/>
  <c r="AE1701" i="1"/>
  <c r="V1701" i="1"/>
  <c r="T1701" i="1"/>
  <c r="S1701" i="1"/>
  <c r="R1701" i="1"/>
  <c r="P1701" i="1"/>
  <c r="O1701" i="1"/>
  <c r="N1701" i="1"/>
  <c r="M1701" i="1"/>
  <c r="K1701" i="1"/>
  <c r="J1701" i="1"/>
  <c r="I1701" i="1"/>
  <c r="H1701" i="1"/>
  <c r="G1701" i="1"/>
  <c r="E1701" i="1"/>
  <c r="D1701" i="1"/>
  <c r="C1701" i="1"/>
  <c r="AL1700" i="1"/>
  <c r="AH1700" i="1"/>
  <c r="AG1700" i="1"/>
  <c r="AE1700" i="1"/>
  <c r="V1700" i="1"/>
  <c r="T1700" i="1"/>
  <c r="S1700" i="1"/>
  <c r="R1700" i="1"/>
  <c r="P1700" i="1"/>
  <c r="O1700" i="1"/>
  <c r="N1700" i="1"/>
  <c r="M1700" i="1"/>
  <c r="K1700" i="1"/>
  <c r="J1700" i="1"/>
  <c r="I1700" i="1"/>
  <c r="H1700" i="1"/>
  <c r="G1700" i="1"/>
  <c r="E1700" i="1"/>
  <c r="D1700" i="1"/>
  <c r="C1700" i="1"/>
  <c r="AL1699" i="1"/>
  <c r="AH1699" i="1"/>
  <c r="AG1699" i="1"/>
  <c r="V1699" i="1"/>
  <c r="T1699" i="1"/>
  <c r="S1699" i="1"/>
  <c r="R1699" i="1"/>
  <c r="P1699" i="1"/>
  <c r="O1699" i="1"/>
  <c r="N1699" i="1"/>
  <c r="M1699" i="1"/>
  <c r="K1699" i="1"/>
  <c r="J1699" i="1"/>
  <c r="I1699" i="1"/>
  <c r="H1699" i="1"/>
  <c r="G1699" i="1"/>
  <c r="E1699" i="1"/>
  <c r="D1699" i="1"/>
  <c r="C1699" i="1"/>
  <c r="AL1698" i="1"/>
  <c r="AH1698" i="1"/>
  <c r="AG1698" i="1"/>
  <c r="AE1698" i="1"/>
  <c r="V1698" i="1"/>
  <c r="T1698" i="1"/>
  <c r="S1698" i="1"/>
  <c r="R1698" i="1"/>
  <c r="P1698" i="1"/>
  <c r="O1698" i="1"/>
  <c r="N1698" i="1"/>
  <c r="M1698" i="1"/>
  <c r="K1698" i="1"/>
  <c r="J1698" i="1"/>
  <c r="I1698" i="1"/>
  <c r="H1698" i="1"/>
  <c r="G1698" i="1"/>
  <c r="E1698" i="1"/>
  <c r="D1698" i="1"/>
  <c r="C1698" i="1"/>
  <c r="AL1697" i="1"/>
  <c r="AH1697" i="1"/>
  <c r="AG1697" i="1"/>
  <c r="AE1697" i="1"/>
  <c r="V1697" i="1"/>
  <c r="T1697" i="1"/>
  <c r="S1697" i="1"/>
  <c r="R1697" i="1"/>
  <c r="P1697" i="1"/>
  <c r="O1697" i="1"/>
  <c r="N1697" i="1"/>
  <c r="M1697" i="1"/>
  <c r="K1697" i="1"/>
  <c r="J1697" i="1"/>
  <c r="I1697" i="1"/>
  <c r="H1697" i="1"/>
  <c r="G1697" i="1"/>
  <c r="E1697" i="1"/>
  <c r="D1697" i="1"/>
  <c r="C1697" i="1"/>
  <c r="AL1696" i="1"/>
  <c r="AH1696" i="1"/>
  <c r="AG1696" i="1"/>
  <c r="AE1696" i="1"/>
  <c r="V1696" i="1"/>
  <c r="T1696" i="1"/>
  <c r="S1696" i="1"/>
  <c r="R1696" i="1"/>
  <c r="P1696" i="1"/>
  <c r="O1696" i="1"/>
  <c r="N1696" i="1"/>
  <c r="M1696" i="1"/>
  <c r="K1696" i="1"/>
  <c r="J1696" i="1"/>
  <c r="I1696" i="1"/>
  <c r="H1696" i="1"/>
  <c r="G1696" i="1"/>
  <c r="E1696" i="1"/>
  <c r="D1696" i="1"/>
  <c r="C1696" i="1"/>
  <c r="AL1695" i="1"/>
  <c r="AH1695" i="1"/>
  <c r="AG1695" i="1"/>
  <c r="AE1695" i="1"/>
  <c r="V1695" i="1"/>
  <c r="T1695" i="1"/>
  <c r="S1695" i="1"/>
  <c r="R1695" i="1"/>
  <c r="P1695" i="1"/>
  <c r="O1695" i="1"/>
  <c r="N1695" i="1"/>
  <c r="M1695" i="1"/>
  <c r="K1695" i="1"/>
  <c r="J1695" i="1"/>
  <c r="I1695" i="1"/>
  <c r="H1695" i="1"/>
  <c r="G1695" i="1"/>
  <c r="E1695" i="1"/>
  <c r="D1695" i="1"/>
  <c r="C1695" i="1"/>
  <c r="AL1694" i="1"/>
  <c r="AH1694" i="1"/>
  <c r="AG1694" i="1"/>
  <c r="AE1694" i="1"/>
  <c r="V1694" i="1"/>
  <c r="T1694" i="1"/>
  <c r="S1694" i="1"/>
  <c r="R1694" i="1"/>
  <c r="P1694" i="1"/>
  <c r="O1694" i="1"/>
  <c r="N1694" i="1"/>
  <c r="M1694" i="1"/>
  <c r="K1694" i="1"/>
  <c r="J1694" i="1"/>
  <c r="I1694" i="1"/>
  <c r="H1694" i="1"/>
  <c r="G1694" i="1"/>
  <c r="E1694" i="1"/>
  <c r="D1694" i="1"/>
  <c r="C1694" i="1"/>
  <c r="AL1693" i="1"/>
  <c r="AH1693" i="1"/>
  <c r="AG1693" i="1"/>
  <c r="AE1693" i="1"/>
  <c r="V1693" i="1"/>
  <c r="T1693" i="1"/>
  <c r="S1693" i="1"/>
  <c r="R1693" i="1"/>
  <c r="P1693" i="1"/>
  <c r="O1693" i="1"/>
  <c r="N1693" i="1"/>
  <c r="M1693" i="1"/>
  <c r="K1693" i="1"/>
  <c r="J1693" i="1"/>
  <c r="I1693" i="1"/>
  <c r="H1693" i="1"/>
  <c r="G1693" i="1"/>
  <c r="E1693" i="1"/>
  <c r="D1693" i="1"/>
  <c r="C1693" i="1"/>
  <c r="AL1692" i="1"/>
  <c r="AH1692" i="1"/>
  <c r="AG1692" i="1"/>
  <c r="AE1692" i="1"/>
  <c r="V1692" i="1"/>
  <c r="T1692" i="1"/>
  <c r="S1692" i="1"/>
  <c r="R1692" i="1"/>
  <c r="P1692" i="1"/>
  <c r="O1692" i="1"/>
  <c r="N1692" i="1"/>
  <c r="M1692" i="1"/>
  <c r="K1692" i="1"/>
  <c r="J1692" i="1"/>
  <c r="I1692" i="1"/>
  <c r="H1692" i="1"/>
  <c r="G1692" i="1"/>
  <c r="E1692" i="1"/>
  <c r="D1692" i="1"/>
  <c r="C1692" i="1"/>
  <c r="AL1691" i="1"/>
  <c r="AH1691" i="1"/>
  <c r="AG1691" i="1"/>
  <c r="AE1691" i="1"/>
  <c r="V1691" i="1"/>
  <c r="T1691" i="1"/>
  <c r="S1691" i="1"/>
  <c r="R1691" i="1"/>
  <c r="P1691" i="1"/>
  <c r="O1691" i="1"/>
  <c r="N1691" i="1"/>
  <c r="M1691" i="1"/>
  <c r="K1691" i="1"/>
  <c r="J1691" i="1"/>
  <c r="I1691" i="1"/>
  <c r="H1691" i="1"/>
  <c r="G1691" i="1"/>
  <c r="E1691" i="1"/>
  <c r="D1691" i="1"/>
  <c r="C1691" i="1"/>
  <c r="AL1690" i="1"/>
  <c r="AH1690" i="1"/>
  <c r="AG1690" i="1"/>
  <c r="AE1690" i="1"/>
  <c r="V1690" i="1"/>
  <c r="T1690" i="1"/>
  <c r="S1690" i="1"/>
  <c r="R1690" i="1"/>
  <c r="P1690" i="1"/>
  <c r="O1690" i="1"/>
  <c r="N1690" i="1"/>
  <c r="M1690" i="1"/>
  <c r="K1690" i="1"/>
  <c r="J1690" i="1"/>
  <c r="I1690" i="1"/>
  <c r="H1690" i="1"/>
  <c r="G1690" i="1"/>
  <c r="E1690" i="1"/>
  <c r="D1690" i="1"/>
  <c r="C1690" i="1"/>
  <c r="AL1689" i="1"/>
  <c r="AH1689" i="1"/>
  <c r="AG1689" i="1"/>
  <c r="AE1689" i="1"/>
  <c r="V1689" i="1"/>
  <c r="T1689" i="1"/>
  <c r="S1689" i="1"/>
  <c r="R1689" i="1"/>
  <c r="P1689" i="1"/>
  <c r="O1689" i="1"/>
  <c r="N1689" i="1"/>
  <c r="M1689" i="1"/>
  <c r="K1689" i="1"/>
  <c r="J1689" i="1"/>
  <c r="I1689" i="1"/>
  <c r="H1689" i="1"/>
  <c r="G1689" i="1"/>
  <c r="E1689" i="1"/>
  <c r="D1689" i="1"/>
  <c r="C1689" i="1"/>
  <c r="AL1688" i="1"/>
  <c r="AH1688" i="1"/>
  <c r="AG1688" i="1"/>
  <c r="AE1688" i="1"/>
  <c r="V1688" i="1"/>
  <c r="T1688" i="1"/>
  <c r="S1688" i="1"/>
  <c r="R1688" i="1"/>
  <c r="P1688" i="1"/>
  <c r="O1688" i="1"/>
  <c r="N1688" i="1"/>
  <c r="M1688" i="1"/>
  <c r="K1688" i="1"/>
  <c r="J1688" i="1"/>
  <c r="I1688" i="1"/>
  <c r="H1688" i="1"/>
  <c r="G1688" i="1"/>
  <c r="E1688" i="1"/>
  <c r="D1688" i="1"/>
  <c r="C1688" i="1"/>
  <c r="AL1687" i="1"/>
  <c r="AH1687" i="1"/>
  <c r="AG1687" i="1"/>
  <c r="AE1687" i="1"/>
  <c r="V1687" i="1"/>
  <c r="T1687" i="1"/>
  <c r="S1687" i="1"/>
  <c r="R1687" i="1"/>
  <c r="P1687" i="1"/>
  <c r="O1687" i="1"/>
  <c r="N1687" i="1"/>
  <c r="M1687" i="1"/>
  <c r="K1687" i="1"/>
  <c r="J1687" i="1"/>
  <c r="I1687" i="1"/>
  <c r="H1687" i="1"/>
  <c r="G1687" i="1"/>
  <c r="E1687" i="1"/>
  <c r="D1687" i="1"/>
  <c r="C1687" i="1"/>
  <c r="AL1686" i="1"/>
  <c r="AH1686" i="1"/>
  <c r="AG1686" i="1"/>
  <c r="AE1686" i="1"/>
  <c r="V1686" i="1"/>
  <c r="T1686" i="1"/>
  <c r="S1686" i="1"/>
  <c r="R1686" i="1"/>
  <c r="P1686" i="1"/>
  <c r="O1686" i="1"/>
  <c r="N1686" i="1"/>
  <c r="M1686" i="1"/>
  <c r="K1686" i="1"/>
  <c r="J1686" i="1"/>
  <c r="I1686" i="1"/>
  <c r="H1686" i="1"/>
  <c r="G1686" i="1"/>
  <c r="E1686" i="1"/>
  <c r="D1686" i="1"/>
  <c r="C1686" i="1"/>
  <c r="AL1685" i="1"/>
  <c r="AH1685" i="1"/>
  <c r="AG1685" i="1"/>
  <c r="AE1685" i="1"/>
  <c r="V1685" i="1"/>
  <c r="T1685" i="1"/>
  <c r="S1685" i="1"/>
  <c r="R1685" i="1"/>
  <c r="P1685" i="1"/>
  <c r="O1685" i="1"/>
  <c r="N1685" i="1"/>
  <c r="M1685" i="1"/>
  <c r="K1685" i="1"/>
  <c r="J1685" i="1"/>
  <c r="I1685" i="1"/>
  <c r="H1685" i="1"/>
  <c r="G1685" i="1"/>
  <c r="E1685" i="1"/>
  <c r="D1685" i="1"/>
  <c r="C1685" i="1"/>
  <c r="AL1684" i="1"/>
  <c r="AH1684" i="1"/>
  <c r="AG1684" i="1"/>
  <c r="AE1684" i="1"/>
  <c r="V1684" i="1"/>
  <c r="T1684" i="1"/>
  <c r="S1684" i="1"/>
  <c r="R1684" i="1"/>
  <c r="P1684" i="1"/>
  <c r="O1684" i="1"/>
  <c r="N1684" i="1"/>
  <c r="M1684" i="1"/>
  <c r="K1684" i="1"/>
  <c r="J1684" i="1"/>
  <c r="I1684" i="1"/>
  <c r="H1684" i="1"/>
  <c r="G1684" i="1"/>
  <c r="E1684" i="1"/>
  <c r="D1684" i="1"/>
  <c r="C1684" i="1"/>
  <c r="AL1683" i="1"/>
  <c r="AH1683" i="1"/>
  <c r="AG1683" i="1"/>
  <c r="AE1683" i="1"/>
  <c r="V1683" i="1"/>
  <c r="T1683" i="1"/>
  <c r="S1683" i="1"/>
  <c r="R1683" i="1"/>
  <c r="P1683" i="1"/>
  <c r="O1683" i="1"/>
  <c r="N1683" i="1"/>
  <c r="M1683" i="1"/>
  <c r="K1683" i="1"/>
  <c r="J1683" i="1"/>
  <c r="I1683" i="1"/>
  <c r="H1683" i="1"/>
  <c r="G1683" i="1"/>
  <c r="E1683" i="1"/>
  <c r="D1683" i="1"/>
  <c r="C1683" i="1"/>
  <c r="AL1682" i="1"/>
  <c r="AH1682" i="1"/>
  <c r="AG1682" i="1"/>
  <c r="AE1682" i="1"/>
  <c r="V1682" i="1"/>
  <c r="T1682" i="1"/>
  <c r="S1682" i="1"/>
  <c r="R1682" i="1"/>
  <c r="P1682" i="1"/>
  <c r="O1682" i="1"/>
  <c r="N1682" i="1"/>
  <c r="M1682" i="1"/>
  <c r="K1682" i="1"/>
  <c r="J1682" i="1"/>
  <c r="I1682" i="1"/>
  <c r="H1682" i="1"/>
  <c r="G1682" i="1"/>
  <c r="E1682" i="1"/>
  <c r="D1682" i="1"/>
  <c r="C1682" i="1"/>
  <c r="AL1681" i="1"/>
  <c r="AH1681" i="1"/>
  <c r="AG1681" i="1"/>
  <c r="AE1681" i="1"/>
  <c r="V1681" i="1"/>
  <c r="T1681" i="1"/>
  <c r="S1681" i="1"/>
  <c r="R1681" i="1"/>
  <c r="P1681" i="1"/>
  <c r="O1681" i="1"/>
  <c r="N1681" i="1"/>
  <c r="M1681" i="1"/>
  <c r="K1681" i="1"/>
  <c r="J1681" i="1"/>
  <c r="I1681" i="1"/>
  <c r="H1681" i="1"/>
  <c r="G1681" i="1"/>
  <c r="E1681" i="1"/>
  <c r="D1681" i="1"/>
  <c r="C1681" i="1"/>
  <c r="AL1680" i="1"/>
  <c r="AH1680" i="1"/>
  <c r="AG1680" i="1"/>
  <c r="AE1680" i="1"/>
  <c r="V1680" i="1"/>
  <c r="T1680" i="1"/>
  <c r="S1680" i="1"/>
  <c r="R1680" i="1"/>
  <c r="P1680" i="1"/>
  <c r="O1680" i="1"/>
  <c r="N1680" i="1"/>
  <c r="M1680" i="1"/>
  <c r="K1680" i="1"/>
  <c r="J1680" i="1"/>
  <c r="I1680" i="1"/>
  <c r="H1680" i="1"/>
  <c r="G1680" i="1"/>
  <c r="E1680" i="1"/>
  <c r="D1680" i="1"/>
  <c r="C1680" i="1"/>
  <c r="AL1679" i="1"/>
  <c r="AH1679" i="1"/>
  <c r="AG1679" i="1"/>
  <c r="AE1679" i="1"/>
  <c r="V1679" i="1"/>
  <c r="T1679" i="1"/>
  <c r="S1679" i="1"/>
  <c r="R1679" i="1"/>
  <c r="P1679" i="1"/>
  <c r="O1679" i="1"/>
  <c r="N1679" i="1"/>
  <c r="M1679" i="1"/>
  <c r="K1679" i="1"/>
  <c r="J1679" i="1"/>
  <c r="I1679" i="1"/>
  <c r="H1679" i="1"/>
  <c r="G1679" i="1"/>
  <c r="E1679" i="1"/>
  <c r="D1679" i="1"/>
  <c r="C1679" i="1"/>
  <c r="AL1678" i="1"/>
  <c r="AH1678" i="1"/>
  <c r="AG1678" i="1"/>
  <c r="AE1678" i="1"/>
  <c r="V1678" i="1"/>
  <c r="T1678" i="1"/>
  <c r="S1678" i="1"/>
  <c r="R1678" i="1"/>
  <c r="P1678" i="1"/>
  <c r="O1678" i="1"/>
  <c r="N1678" i="1"/>
  <c r="M1678" i="1"/>
  <c r="K1678" i="1"/>
  <c r="J1678" i="1"/>
  <c r="I1678" i="1"/>
  <c r="H1678" i="1"/>
  <c r="G1678" i="1"/>
  <c r="E1678" i="1"/>
  <c r="D1678" i="1"/>
  <c r="C1678" i="1"/>
  <c r="AL1677" i="1"/>
  <c r="AH1677" i="1"/>
  <c r="AG1677" i="1"/>
  <c r="AE1677" i="1"/>
  <c r="V1677" i="1"/>
  <c r="T1677" i="1"/>
  <c r="S1677" i="1"/>
  <c r="R1677" i="1"/>
  <c r="P1677" i="1"/>
  <c r="O1677" i="1"/>
  <c r="N1677" i="1"/>
  <c r="M1677" i="1"/>
  <c r="K1677" i="1"/>
  <c r="J1677" i="1"/>
  <c r="I1677" i="1"/>
  <c r="H1677" i="1"/>
  <c r="G1677" i="1"/>
  <c r="E1677" i="1"/>
  <c r="D1677" i="1"/>
  <c r="C1677" i="1"/>
  <c r="AL1676" i="1"/>
  <c r="AH1676" i="1"/>
  <c r="AG1676" i="1"/>
  <c r="AE1676" i="1"/>
  <c r="V1676" i="1"/>
  <c r="T1676" i="1"/>
  <c r="S1676" i="1"/>
  <c r="R1676" i="1"/>
  <c r="P1676" i="1"/>
  <c r="O1676" i="1"/>
  <c r="N1676" i="1"/>
  <c r="M1676" i="1"/>
  <c r="K1676" i="1"/>
  <c r="J1676" i="1"/>
  <c r="I1676" i="1"/>
  <c r="H1676" i="1"/>
  <c r="G1676" i="1"/>
  <c r="E1676" i="1"/>
  <c r="D1676" i="1"/>
  <c r="C1676" i="1"/>
  <c r="AL1675" i="1"/>
  <c r="AH1675" i="1"/>
  <c r="AG1675" i="1"/>
  <c r="AE1675" i="1"/>
  <c r="V1675" i="1"/>
  <c r="T1675" i="1"/>
  <c r="S1675" i="1"/>
  <c r="R1675" i="1"/>
  <c r="P1675" i="1"/>
  <c r="O1675" i="1"/>
  <c r="N1675" i="1"/>
  <c r="M1675" i="1"/>
  <c r="K1675" i="1"/>
  <c r="J1675" i="1"/>
  <c r="I1675" i="1"/>
  <c r="H1675" i="1"/>
  <c r="G1675" i="1"/>
  <c r="E1675" i="1"/>
  <c r="D1675" i="1"/>
  <c r="C1675" i="1"/>
  <c r="AL1674" i="1"/>
  <c r="AH1674" i="1"/>
  <c r="AG1674" i="1"/>
  <c r="AE1674" i="1"/>
  <c r="V1674" i="1"/>
  <c r="T1674" i="1"/>
  <c r="S1674" i="1"/>
  <c r="R1674" i="1"/>
  <c r="P1674" i="1"/>
  <c r="O1674" i="1"/>
  <c r="N1674" i="1"/>
  <c r="M1674" i="1"/>
  <c r="K1674" i="1"/>
  <c r="J1674" i="1"/>
  <c r="I1674" i="1"/>
  <c r="H1674" i="1"/>
  <c r="G1674" i="1"/>
  <c r="E1674" i="1"/>
  <c r="D1674" i="1"/>
  <c r="C1674" i="1"/>
  <c r="AL1673" i="1"/>
  <c r="AH1673" i="1"/>
  <c r="AG1673" i="1"/>
  <c r="AE1673" i="1"/>
  <c r="V1673" i="1"/>
  <c r="T1673" i="1"/>
  <c r="S1673" i="1"/>
  <c r="R1673" i="1"/>
  <c r="P1673" i="1"/>
  <c r="O1673" i="1"/>
  <c r="N1673" i="1"/>
  <c r="M1673" i="1"/>
  <c r="K1673" i="1"/>
  <c r="J1673" i="1"/>
  <c r="I1673" i="1"/>
  <c r="H1673" i="1"/>
  <c r="G1673" i="1"/>
  <c r="E1673" i="1"/>
  <c r="D1673" i="1"/>
  <c r="C1673" i="1"/>
  <c r="AL1672" i="1"/>
  <c r="AH1672" i="1"/>
  <c r="AG1672" i="1"/>
  <c r="AE1672" i="1"/>
  <c r="V1672" i="1"/>
  <c r="T1672" i="1"/>
  <c r="S1672" i="1"/>
  <c r="R1672" i="1"/>
  <c r="P1672" i="1"/>
  <c r="O1672" i="1"/>
  <c r="N1672" i="1"/>
  <c r="M1672" i="1"/>
  <c r="K1672" i="1"/>
  <c r="J1672" i="1"/>
  <c r="I1672" i="1"/>
  <c r="H1672" i="1"/>
  <c r="G1672" i="1"/>
  <c r="E1672" i="1"/>
  <c r="D1672" i="1"/>
  <c r="C1672" i="1"/>
  <c r="AL1671" i="1"/>
  <c r="AH1671" i="1"/>
  <c r="AG1671" i="1"/>
  <c r="AE1671" i="1"/>
  <c r="V1671" i="1"/>
  <c r="T1671" i="1"/>
  <c r="S1671" i="1"/>
  <c r="R1671" i="1"/>
  <c r="P1671" i="1"/>
  <c r="O1671" i="1"/>
  <c r="N1671" i="1"/>
  <c r="M1671" i="1"/>
  <c r="K1671" i="1"/>
  <c r="J1671" i="1"/>
  <c r="I1671" i="1"/>
  <c r="H1671" i="1"/>
  <c r="G1671" i="1"/>
  <c r="E1671" i="1"/>
  <c r="D1671" i="1"/>
  <c r="C1671" i="1"/>
  <c r="AL1670" i="1"/>
  <c r="AH1670" i="1"/>
  <c r="AG1670" i="1"/>
  <c r="V1670" i="1"/>
  <c r="T1670" i="1"/>
  <c r="S1670" i="1"/>
  <c r="R1670" i="1"/>
  <c r="P1670" i="1"/>
  <c r="O1670" i="1"/>
  <c r="N1670" i="1"/>
  <c r="M1670" i="1"/>
  <c r="K1670" i="1"/>
  <c r="J1670" i="1"/>
  <c r="I1670" i="1"/>
  <c r="H1670" i="1"/>
  <c r="G1670" i="1"/>
  <c r="E1670" i="1"/>
  <c r="D1670" i="1"/>
  <c r="C1670" i="1"/>
  <c r="AL1669" i="1"/>
  <c r="AH1669" i="1"/>
  <c r="AG1669" i="1"/>
  <c r="AE1669" i="1"/>
  <c r="V1669" i="1"/>
  <c r="T1669" i="1"/>
  <c r="S1669" i="1"/>
  <c r="R1669" i="1"/>
  <c r="P1669" i="1"/>
  <c r="O1669" i="1"/>
  <c r="N1669" i="1"/>
  <c r="M1669" i="1"/>
  <c r="K1669" i="1"/>
  <c r="J1669" i="1"/>
  <c r="I1669" i="1"/>
  <c r="H1669" i="1"/>
  <c r="G1669" i="1"/>
  <c r="E1669" i="1"/>
  <c r="D1669" i="1"/>
  <c r="C1669" i="1"/>
  <c r="AL1668" i="1"/>
  <c r="AH1668" i="1"/>
  <c r="AG1668" i="1"/>
  <c r="AE1668" i="1"/>
  <c r="V1668" i="1"/>
  <c r="T1668" i="1"/>
  <c r="S1668" i="1"/>
  <c r="R1668" i="1"/>
  <c r="P1668" i="1"/>
  <c r="O1668" i="1"/>
  <c r="N1668" i="1"/>
  <c r="M1668" i="1"/>
  <c r="K1668" i="1"/>
  <c r="J1668" i="1"/>
  <c r="I1668" i="1"/>
  <c r="H1668" i="1"/>
  <c r="G1668" i="1"/>
  <c r="E1668" i="1"/>
  <c r="D1668" i="1"/>
  <c r="C1668" i="1"/>
  <c r="AL1667" i="1"/>
  <c r="AH1667" i="1"/>
  <c r="AG1667" i="1"/>
  <c r="AE1667" i="1"/>
  <c r="V1667" i="1"/>
  <c r="T1667" i="1"/>
  <c r="S1667" i="1"/>
  <c r="R1667" i="1"/>
  <c r="P1667" i="1"/>
  <c r="O1667" i="1"/>
  <c r="N1667" i="1"/>
  <c r="M1667" i="1"/>
  <c r="K1667" i="1"/>
  <c r="J1667" i="1"/>
  <c r="I1667" i="1"/>
  <c r="H1667" i="1"/>
  <c r="G1667" i="1"/>
  <c r="E1667" i="1"/>
  <c r="D1667" i="1"/>
  <c r="C1667" i="1"/>
  <c r="AL1666" i="1"/>
  <c r="AH1666" i="1"/>
  <c r="AG1666" i="1"/>
  <c r="AE1666" i="1"/>
  <c r="V1666" i="1"/>
  <c r="T1666" i="1"/>
  <c r="S1666" i="1"/>
  <c r="R1666" i="1"/>
  <c r="P1666" i="1"/>
  <c r="O1666" i="1"/>
  <c r="N1666" i="1"/>
  <c r="M1666" i="1"/>
  <c r="K1666" i="1"/>
  <c r="J1666" i="1"/>
  <c r="I1666" i="1"/>
  <c r="H1666" i="1"/>
  <c r="G1666" i="1"/>
  <c r="E1666" i="1"/>
  <c r="D1666" i="1"/>
  <c r="C1666" i="1"/>
  <c r="AL1665" i="1"/>
  <c r="AH1665" i="1"/>
  <c r="AG1665" i="1"/>
  <c r="AE1665" i="1"/>
  <c r="V1665" i="1"/>
  <c r="T1665" i="1"/>
  <c r="S1665" i="1"/>
  <c r="R1665" i="1"/>
  <c r="P1665" i="1"/>
  <c r="O1665" i="1"/>
  <c r="N1665" i="1"/>
  <c r="M1665" i="1"/>
  <c r="K1665" i="1"/>
  <c r="J1665" i="1"/>
  <c r="I1665" i="1"/>
  <c r="H1665" i="1"/>
  <c r="G1665" i="1"/>
  <c r="E1665" i="1"/>
  <c r="D1665" i="1"/>
  <c r="C1665" i="1"/>
  <c r="AL1664" i="1"/>
  <c r="AH1664" i="1"/>
  <c r="AG1664" i="1"/>
  <c r="AE1664" i="1"/>
  <c r="V1664" i="1"/>
  <c r="T1664" i="1"/>
  <c r="S1664" i="1"/>
  <c r="R1664" i="1"/>
  <c r="P1664" i="1"/>
  <c r="O1664" i="1"/>
  <c r="N1664" i="1"/>
  <c r="M1664" i="1"/>
  <c r="K1664" i="1"/>
  <c r="J1664" i="1"/>
  <c r="I1664" i="1"/>
  <c r="H1664" i="1"/>
  <c r="G1664" i="1"/>
  <c r="E1664" i="1"/>
  <c r="D1664" i="1"/>
  <c r="C1664" i="1"/>
  <c r="AL1663" i="1"/>
  <c r="AH1663" i="1"/>
  <c r="AG1663" i="1"/>
  <c r="AE1663" i="1"/>
  <c r="V1663" i="1"/>
  <c r="T1663" i="1"/>
  <c r="S1663" i="1"/>
  <c r="R1663" i="1"/>
  <c r="P1663" i="1"/>
  <c r="O1663" i="1"/>
  <c r="N1663" i="1"/>
  <c r="M1663" i="1"/>
  <c r="K1663" i="1"/>
  <c r="J1663" i="1"/>
  <c r="I1663" i="1"/>
  <c r="H1663" i="1"/>
  <c r="G1663" i="1"/>
  <c r="E1663" i="1"/>
  <c r="D1663" i="1"/>
  <c r="C1663" i="1"/>
  <c r="AL1662" i="1"/>
  <c r="AH1662" i="1"/>
  <c r="AG1662" i="1"/>
  <c r="AE1662" i="1"/>
  <c r="V1662" i="1"/>
  <c r="T1662" i="1"/>
  <c r="S1662" i="1"/>
  <c r="R1662" i="1"/>
  <c r="P1662" i="1"/>
  <c r="O1662" i="1"/>
  <c r="N1662" i="1"/>
  <c r="M1662" i="1"/>
  <c r="K1662" i="1"/>
  <c r="J1662" i="1"/>
  <c r="I1662" i="1"/>
  <c r="H1662" i="1"/>
  <c r="G1662" i="1"/>
  <c r="E1662" i="1"/>
  <c r="D1662" i="1"/>
  <c r="C1662" i="1"/>
  <c r="AL1661" i="1"/>
  <c r="AH1661" i="1"/>
  <c r="AG1661" i="1"/>
  <c r="AE1661" i="1"/>
  <c r="V1661" i="1"/>
  <c r="T1661" i="1"/>
  <c r="S1661" i="1"/>
  <c r="R1661" i="1"/>
  <c r="P1661" i="1"/>
  <c r="O1661" i="1"/>
  <c r="N1661" i="1"/>
  <c r="M1661" i="1"/>
  <c r="K1661" i="1"/>
  <c r="J1661" i="1"/>
  <c r="I1661" i="1"/>
  <c r="H1661" i="1"/>
  <c r="G1661" i="1"/>
  <c r="E1661" i="1"/>
  <c r="D1661" i="1"/>
  <c r="C1661" i="1"/>
  <c r="AL1660" i="1"/>
  <c r="AH1660" i="1"/>
  <c r="AG1660" i="1"/>
  <c r="AE1660" i="1"/>
  <c r="V1660" i="1"/>
  <c r="T1660" i="1"/>
  <c r="S1660" i="1"/>
  <c r="R1660" i="1"/>
  <c r="P1660" i="1"/>
  <c r="O1660" i="1"/>
  <c r="N1660" i="1"/>
  <c r="M1660" i="1"/>
  <c r="K1660" i="1"/>
  <c r="J1660" i="1"/>
  <c r="I1660" i="1"/>
  <c r="H1660" i="1"/>
  <c r="G1660" i="1"/>
  <c r="E1660" i="1"/>
  <c r="D1660" i="1"/>
  <c r="C1660" i="1"/>
  <c r="AL1659" i="1"/>
  <c r="AH1659" i="1"/>
  <c r="AG1659" i="1"/>
  <c r="AE1659" i="1"/>
  <c r="V1659" i="1"/>
  <c r="T1659" i="1"/>
  <c r="S1659" i="1"/>
  <c r="R1659" i="1"/>
  <c r="P1659" i="1"/>
  <c r="O1659" i="1"/>
  <c r="N1659" i="1"/>
  <c r="M1659" i="1"/>
  <c r="K1659" i="1"/>
  <c r="J1659" i="1"/>
  <c r="I1659" i="1"/>
  <c r="H1659" i="1"/>
  <c r="G1659" i="1"/>
  <c r="E1659" i="1"/>
  <c r="D1659" i="1"/>
  <c r="C1659" i="1"/>
  <c r="AL1658" i="1"/>
  <c r="AH1658" i="1"/>
  <c r="AG1658" i="1"/>
  <c r="AE1658" i="1"/>
  <c r="V1658" i="1"/>
  <c r="T1658" i="1"/>
  <c r="S1658" i="1"/>
  <c r="R1658" i="1"/>
  <c r="P1658" i="1"/>
  <c r="O1658" i="1"/>
  <c r="N1658" i="1"/>
  <c r="M1658" i="1"/>
  <c r="K1658" i="1"/>
  <c r="J1658" i="1"/>
  <c r="I1658" i="1"/>
  <c r="H1658" i="1"/>
  <c r="G1658" i="1"/>
  <c r="E1658" i="1"/>
  <c r="D1658" i="1"/>
  <c r="C1658" i="1"/>
  <c r="AL1657" i="1"/>
  <c r="AH1657" i="1"/>
  <c r="AG1657" i="1"/>
  <c r="AE1657" i="1"/>
  <c r="V1657" i="1"/>
  <c r="T1657" i="1"/>
  <c r="S1657" i="1"/>
  <c r="R1657" i="1"/>
  <c r="P1657" i="1"/>
  <c r="O1657" i="1"/>
  <c r="N1657" i="1"/>
  <c r="M1657" i="1"/>
  <c r="K1657" i="1"/>
  <c r="J1657" i="1"/>
  <c r="I1657" i="1"/>
  <c r="H1657" i="1"/>
  <c r="G1657" i="1"/>
  <c r="E1657" i="1"/>
  <c r="D1657" i="1"/>
  <c r="C1657" i="1"/>
  <c r="AL1656" i="1"/>
  <c r="AH1656" i="1"/>
  <c r="AG1656" i="1"/>
  <c r="AE1656" i="1"/>
  <c r="V1656" i="1"/>
  <c r="T1656" i="1"/>
  <c r="S1656" i="1"/>
  <c r="R1656" i="1"/>
  <c r="P1656" i="1"/>
  <c r="O1656" i="1"/>
  <c r="N1656" i="1"/>
  <c r="M1656" i="1"/>
  <c r="K1656" i="1"/>
  <c r="J1656" i="1"/>
  <c r="I1656" i="1"/>
  <c r="H1656" i="1"/>
  <c r="G1656" i="1"/>
  <c r="E1656" i="1"/>
  <c r="D1656" i="1"/>
  <c r="C1656" i="1"/>
  <c r="AL1655" i="1"/>
  <c r="AH1655" i="1"/>
  <c r="AG1655" i="1"/>
  <c r="AE1655" i="1"/>
  <c r="V1655" i="1"/>
  <c r="T1655" i="1"/>
  <c r="S1655" i="1"/>
  <c r="R1655" i="1"/>
  <c r="P1655" i="1"/>
  <c r="O1655" i="1"/>
  <c r="N1655" i="1"/>
  <c r="M1655" i="1"/>
  <c r="K1655" i="1"/>
  <c r="J1655" i="1"/>
  <c r="I1655" i="1"/>
  <c r="H1655" i="1"/>
  <c r="G1655" i="1"/>
  <c r="E1655" i="1"/>
  <c r="D1655" i="1"/>
  <c r="C1655" i="1"/>
  <c r="AL1654" i="1"/>
  <c r="AH1654" i="1"/>
  <c r="AG1654" i="1"/>
  <c r="AE1654" i="1"/>
  <c r="V1654" i="1"/>
  <c r="T1654" i="1"/>
  <c r="S1654" i="1"/>
  <c r="R1654" i="1"/>
  <c r="P1654" i="1"/>
  <c r="O1654" i="1"/>
  <c r="N1654" i="1"/>
  <c r="M1654" i="1"/>
  <c r="K1654" i="1"/>
  <c r="J1654" i="1"/>
  <c r="I1654" i="1"/>
  <c r="H1654" i="1"/>
  <c r="G1654" i="1"/>
  <c r="E1654" i="1"/>
  <c r="D1654" i="1"/>
  <c r="C1654" i="1"/>
  <c r="AL1653" i="1"/>
  <c r="AH1653" i="1"/>
  <c r="AG1653" i="1"/>
  <c r="AE1653" i="1"/>
  <c r="V1653" i="1"/>
  <c r="T1653" i="1"/>
  <c r="S1653" i="1"/>
  <c r="R1653" i="1"/>
  <c r="P1653" i="1"/>
  <c r="O1653" i="1"/>
  <c r="N1653" i="1"/>
  <c r="M1653" i="1"/>
  <c r="K1653" i="1"/>
  <c r="J1653" i="1"/>
  <c r="I1653" i="1"/>
  <c r="H1653" i="1"/>
  <c r="G1653" i="1"/>
  <c r="E1653" i="1"/>
  <c r="D1653" i="1"/>
  <c r="C1653" i="1"/>
  <c r="AL1652" i="1"/>
  <c r="AH1652" i="1"/>
  <c r="AG1652" i="1"/>
  <c r="AE1652" i="1"/>
  <c r="V1652" i="1"/>
  <c r="T1652" i="1"/>
  <c r="S1652" i="1"/>
  <c r="R1652" i="1"/>
  <c r="P1652" i="1"/>
  <c r="O1652" i="1"/>
  <c r="N1652" i="1"/>
  <c r="M1652" i="1"/>
  <c r="K1652" i="1"/>
  <c r="J1652" i="1"/>
  <c r="I1652" i="1"/>
  <c r="H1652" i="1"/>
  <c r="G1652" i="1"/>
  <c r="E1652" i="1"/>
  <c r="D1652" i="1"/>
  <c r="C1652" i="1"/>
  <c r="AL1651" i="1"/>
  <c r="AH1651" i="1"/>
  <c r="AG1651" i="1"/>
  <c r="AE1651" i="1"/>
  <c r="V1651" i="1"/>
  <c r="T1651" i="1"/>
  <c r="S1651" i="1"/>
  <c r="R1651" i="1"/>
  <c r="P1651" i="1"/>
  <c r="O1651" i="1"/>
  <c r="N1651" i="1"/>
  <c r="M1651" i="1"/>
  <c r="K1651" i="1"/>
  <c r="J1651" i="1"/>
  <c r="I1651" i="1"/>
  <c r="H1651" i="1"/>
  <c r="G1651" i="1"/>
  <c r="E1651" i="1"/>
  <c r="D1651" i="1"/>
  <c r="C1651" i="1"/>
  <c r="AL1650" i="1"/>
  <c r="AH1650" i="1"/>
  <c r="AG1650" i="1"/>
  <c r="AE1650" i="1"/>
  <c r="V1650" i="1"/>
  <c r="T1650" i="1"/>
  <c r="S1650" i="1"/>
  <c r="R1650" i="1"/>
  <c r="P1650" i="1"/>
  <c r="O1650" i="1"/>
  <c r="N1650" i="1"/>
  <c r="M1650" i="1"/>
  <c r="K1650" i="1"/>
  <c r="J1650" i="1"/>
  <c r="I1650" i="1"/>
  <c r="H1650" i="1"/>
  <c r="G1650" i="1"/>
  <c r="E1650" i="1"/>
  <c r="D1650" i="1"/>
  <c r="C1650" i="1"/>
  <c r="AL1649" i="1"/>
  <c r="AH1649" i="1"/>
  <c r="AG1649" i="1"/>
  <c r="AE1649" i="1"/>
  <c r="V1649" i="1"/>
  <c r="T1649" i="1"/>
  <c r="S1649" i="1"/>
  <c r="R1649" i="1"/>
  <c r="P1649" i="1"/>
  <c r="O1649" i="1"/>
  <c r="N1649" i="1"/>
  <c r="M1649" i="1"/>
  <c r="K1649" i="1"/>
  <c r="J1649" i="1"/>
  <c r="I1649" i="1"/>
  <c r="H1649" i="1"/>
  <c r="G1649" i="1"/>
  <c r="E1649" i="1"/>
  <c r="D1649" i="1"/>
  <c r="C1649" i="1"/>
  <c r="AL1648" i="1"/>
  <c r="AH1648" i="1"/>
  <c r="AG1648" i="1"/>
  <c r="AE1648" i="1"/>
  <c r="V1648" i="1"/>
  <c r="T1648" i="1"/>
  <c r="S1648" i="1"/>
  <c r="R1648" i="1"/>
  <c r="P1648" i="1"/>
  <c r="O1648" i="1"/>
  <c r="N1648" i="1"/>
  <c r="M1648" i="1"/>
  <c r="K1648" i="1"/>
  <c r="J1648" i="1"/>
  <c r="I1648" i="1"/>
  <c r="H1648" i="1"/>
  <c r="G1648" i="1"/>
  <c r="E1648" i="1"/>
  <c r="D1648" i="1"/>
  <c r="C1648" i="1"/>
  <c r="AL1647" i="1"/>
  <c r="AH1647" i="1"/>
  <c r="AG1647" i="1"/>
  <c r="AE1647" i="1"/>
  <c r="V1647" i="1"/>
  <c r="T1647" i="1"/>
  <c r="S1647" i="1"/>
  <c r="R1647" i="1"/>
  <c r="P1647" i="1"/>
  <c r="O1647" i="1"/>
  <c r="N1647" i="1"/>
  <c r="M1647" i="1"/>
  <c r="K1647" i="1"/>
  <c r="J1647" i="1"/>
  <c r="I1647" i="1"/>
  <c r="H1647" i="1"/>
  <c r="G1647" i="1"/>
  <c r="E1647" i="1"/>
  <c r="D1647" i="1"/>
  <c r="C1647" i="1"/>
  <c r="AL1646" i="1"/>
  <c r="AH1646" i="1"/>
  <c r="AG1646" i="1"/>
  <c r="AE1646" i="1"/>
  <c r="V1646" i="1"/>
  <c r="T1646" i="1"/>
  <c r="S1646" i="1"/>
  <c r="R1646" i="1"/>
  <c r="P1646" i="1"/>
  <c r="O1646" i="1"/>
  <c r="N1646" i="1"/>
  <c r="M1646" i="1"/>
  <c r="K1646" i="1"/>
  <c r="J1646" i="1"/>
  <c r="I1646" i="1"/>
  <c r="H1646" i="1"/>
  <c r="G1646" i="1"/>
  <c r="E1646" i="1"/>
  <c r="D1646" i="1"/>
  <c r="C1646" i="1"/>
  <c r="AL1645" i="1"/>
  <c r="AH1645" i="1"/>
  <c r="AG1645" i="1"/>
  <c r="AE1645" i="1"/>
  <c r="V1645" i="1"/>
  <c r="T1645" i="1"/>
  <c r="S1645" i="1"/>
  <c r="R1645" i="1"/>
  <c r="P1645" i="1"/>
  <c r="O1645" i="1"/>
  <c r="N1645" i="1"/>
  <c r="M1645" i="1"/>
  <c r="K1645" i="1"/>
  <c r="J1645" i="1"/>
  <c r="I1645" i="1"/>
  <c r="H1645" i="1"/>
  <c r="G1645" i="1"/>
  <c r="E1645" i="1"/>
  <c r="D1645" i="1"/>
  <c r="C1645" i="1"/>
  <c r="AL1644" i="1"/>
  <c r="AH1644" i="1"/>
  <c r="AG1644" i="1"/>
  <c r="AE1644" i="1"/>
  <c r="V1644" i="1"/>
  <c r="T1644" i="1"/>
  <c r="S1644" i="1"/>
  <c r="R1644" i="1"/>
  <c r="P1644" i="1"/>
  <c r="O1644" i="1"/>
  <c r="N1644" i="1"/>
  <c r="M1644" i="1"/>
  <c r="K1644" i="1"/>
  <c r="J1644" i="1"/>
  <c r="I1644" i="1"/>
  <c r="H1644" i="1"/>
  <c r="G1644" i="1"/>
  <c r="E1644" i="1"/>
  <c r="D1644" i="1"/>
  <c r="C1644" i="1"/>
  <c r="AL1643" i="1"/>
  <c r="AH1643" i="1"/>
  <c r="AG1643" i="1"/>
  <c r="AE1643" i="1"/>
  <c r="V1643" i="1"/>
  <c r="T1643" i="1"/>
  <c r="S1643" i="1"/>
  <c r="R1643" i="1"/>
  <c r="P1643" i="1"/>
  <c r="O1643" i="1"/>
  <c r="N1643" i="1"/>
  <c r="M1643" i="1"/>
  <c r="K1643" i="1"/>
  <c r="J1643" i="1"/>
  <c r="I1643" i="1"/>
  <c r="H1643" i="1"/>
  <c r="G1643" i="1"/>
  <c r="E1643" i="1"/>
  <c r="D1643" i="1"/>
  <c r="C1643" i="1"/>
  <c r="AL1642" i="1"/>
  <c r="AH1642" i="1"/>
  <c r="AG1642" i="1"/>
  <c r="AE1642" i="1"/>
  <c r="V1642" i="1"/>
  <c r="T1642" i="1"/>
  <c r="S1642" i="1"/>
  <c r="R1642" i="1"/>
  <c r="P1642" i="1"/>
  <c r="O1642" i="1"/>
  <c r="N1642" i="1"/>
  <c r="M1642" i="1"/>
  <c r="K1642" i="1"/>
  <c r="J1642" i="1"/>
  <c r="I1642" i="1"/>
  <c r="H1642" i="1"/>
  <c r="G1642" i="1"/>
  <c r="E1642" i="1"/>
  <c r="D1642" i="1"/>
  <c r="C1642" i="1"/>
  <c r="AL1641" i="1"/>
  <c r="AH1641" i="1"/>
  <c r="AG1641" i="1"/>
  <c r="AE1641" i="1"/>
  <c r="V1641" i="1"/>
  <c r="T1641" i="1"/>
  <c r="S1641" i="1"/>
  <c r="R1641" i="1"/>
  <c r="P1641" i="1"/>
  <c r="O1641" i="1"/>
  <c r="N1641" i="1"/>
  <c r="M1641" i="1"/>
  <c r="K1641" i="1"/>
  <c r="J1641" i="1"/>
  <c r="I1641" i="1"/>
  <c r="H1641" i="1"/>
  <c r="G1641" i="1"/>
  <c r="E1641" i="1"/>
  <c r="D1641" i="1"/>
  <c r="C1641" i="1"/>
  <c r="AL1640" i="1"/>
  <c r="AH1640" i="1"/>
  <c r="AG1640" i="1"/>
  <c r="AE1640" i="1"/>
  <c r="V1640" i="1"/>
  <c r="T1640" i="1"/>
  <c r="S1640" i="1"/>
  <c r="R1640" i="1"/>
  <c r="P1640" i="1"/>
  <c r="O1640" i="1"/>
  <c r="N1640" i="1"/>
  <c r="M1640" i="1"/>
  <c r="K1640" i="1"/>
  <c r="J1640" i="1"/>
  <c r="I1640" i="1"/>
  <c r="H1640" i="1"/>
  <c r="G1640" i="1"/>
  <c r="E1640" i="1"/>
  <c r="D1640" i="1"/>
  <c r="C1640" i="1"/>
  <c r="AL1639" i="1"/>
  <c r="AH1639" i="1"/>
  <c r="AG1639" i="1"/>
  <c r="AE1639" i="1"/>
  <c r="V1639" i="1"/>
  <c r="T1639" i="1"/>
  <c r="S1639" i="1"/>
  <c r="R1639" i="1"/>
  <c r="P1639" i="1"/>
  <c r="O1639" i="1"/>
  <c r="N1639" i="1"/>
  <c r="M1639" i="1"/>
  <c r="K1639" i="1"/>
  <c r="J1639" i="1"/>
  <c r="I1639" i="1"/>
  <c r="H1639" i="1"/>
  <c r="G1639" i="1"/>
  <c r="E1639" i="1"/>
  <c r="D1639" i="1"/>
  <c r="C1639" i="1"/>
  <c r="AL1638" i="1"/>
  <c r="AH1638" i="1"/>
  <c r="AG1638" i="1"/>
  <c r="AE1638" i="1"/>
  <c r="V1638" i="1"/>
  <c r="T1638" i="1"/>
  <c r="S1638" i="1"/>
  <c r="R1638" i="1"/>
  <c r="P1638" i="1"/>
  <c r="O1638" i="1"/>
  <c r="N1638" i="1"/>
  <c r="M1638" i="1"/>
  <c r="K1638" i="1"/>
  <c r="J1638" i="1"/>
  <c r="I1638" i="1"/>
  <c r="H1638" i="1"/>
  <c r="G1638" i="1"/>
  <c r="E1638" i="1"/>
  <c r="D1638" i="1"/>
  <c r="C1638" i="1"/>
  <c r="AL1637" i="1"/>
  <c r="AH1637" i="1"/>
  <c r="AG1637" i="1"/>
  <c r="AE1637" i="1"/>
  <c r="V1637" i="1"/>
  <c r="T1637" i="1"/>
  <c r="S1637" i="1"/>
  <c r="R1637" i="1"/>
  <c r="P1637" i="1"/>
  <c r="O1637" i="1"/>
  <c r="N1637" i="1"/>
  <c r="M1637" i="1"/>
  <c r="K1637" i="1"/>
  <c r="J1637" i="1"/>
  <c r="I1637" i="1"/>
  <c r="H1637" i="1"/>
  <c r="G1637" i="1"/>
  <c r="E1637" i="1"/>
  <c r="D1637" i="1"/>
  <c r="C1637" i="1"/>
  <c r="AL1636" i="1"/>
  <c r="AH1636" i="1"/>
  <c r="AG1636" i="1"/>
  <c r="AE1636" i="1"/>
  <c r="V1636" i="1"/>
  <c r="T1636" i="1"/>
  <c r="S1636" i="1"/>
  <c r="R1636" i="1"/>
  <c r="P1636" i="1"/>
  <c r="O1636" i="1"/>
  <c r="N1636" i="1"/>
  <c r="M1636" i="1"/>
  <c r="K1636" i="1"/>
  <c r="J1636" i="1"/>
  <c r="I1636" i="1"/>
  <c r="H1636" i="1"/>
  <c r="G1636" i="1"/>
  <c r="E1636" i="1"/>
  <c r="D1636" i="1"/>
  <c r="C1636" i="1"/>
  <c r="AL1635" i="1"/>
  <c r="AH1635" i="1"/>
  <c r="AG1635" i="1"/>
  <c r="AE1635" i="1"/>
  <c r="V1635" i="1"/>
  <c r="T1635" i="1"/>
  <c r="S1635" i="1"/>
  <c r="R1635" i="1"/>
  <c r="P1635" i="1"/>
  <c r="O1635" i="1"/>
  <c r="N1635" i="1"/>
  <c r="M1635" i="1"/>
  <c r="K1635" i="1"/>
  <c r="J1635" i="1"/>
  <c r="I1635" i="1"/>
  <c r="H1635" i="1"/>
  <c r="G1635" i="1"/>
  <c r="E1635" i="1"/>
  <c r="D1635" i="1"/>
  <c r="C1635" i="1"/>
  <c r="AL1634" i="1"/>
  <c r="AH1634" i="1"/>
  <c r="AG1634" i="1"/>
  <c r="AE1634" i="1"/>
  <c r="V1634" i="1"/>
  <c r="T1634" i="1"/>
  <c r="S1634" i="1"/>
  <c r="R1634" i="1"/>
  <c r="P1634" i="1"/>
  <c r="O1634" i="1"/>
  <c r="N1634" i="1"/>
  <c r="M1634" i="1"/>
  <c r="K1634" i="1"/>
  <c r="J1634" i="1"/>
  <c r="I1634" i="1"/>
  <c r="H1634" i="1"/>
  <c r="G1634" i="1"/>
  <c r="E1634" i="1"/>
  <c r="D1634" i="1"/>
  <c r="C1634" i="1"/>
  <c r="AL1633" i="1"/>
  <c r="AH1633" i="1"/>
  <c r="AG1633" i="1"/>
  <c r="AE1633" i="1"/>
  <c r="V1633" i="1"/>
  <c r="T1633" i="1"/>
  <c r="S1633" i="1"/>
  <c r="R1633" i="1"/>
  <c r="P1633" i="1"/>
  <c r="O1633" i="1"/>
  <c r="N1633" i="1"/>
  <c r="M1633" i="1"/>
  <c r="K1633" i="1"/>
  <c r="J1633" i="1"/>
  <c r="I1633" i="1"/>
  <c r="H1633" i="1"/>
  <c r="G1633" i="1"/>
  <c r="E1633" i="1"/>
  <c r="D1633" i="1"/>
  <c r="C1633" i="1"/>
  <c r="AL1632" i="1"/>
  <c r="AH1632" i="1"/>
  <c r="AG1632" i="1"/>
  <c r="AE1632" i="1"/>
  <c r="V1632" i="1"/>
  <c r="T1632" i="1"/>
  <c r="S1632" i="1"/>
  <c r="R1632" i="1"/>
  <c r="P1632" i="1"/>
  <c r="O1632" i="1"/>
  <c r="N1632" i="1"/>
  <c r="M1632" i="1"/>
  <c r="K1632" i="1"/>
  <c r="J1632" i="1"/>
  <c r="I1632" i="1"/>
  <c r="H1632" i="1"/>
  <c r="G1632" i="1"/>
  <c r="E1632" i="1"/>
  <c r="D1632" i="1"/>
  <c r="C1632" i="1"/>
  <c r="AL1631" i="1"/>
  <c r="AH1631" i="1"/>
  <c r="AG1631" i="1"/>
  <c r="AE1631" i="1"/>
  <c r="V1631" i="1"/>
  <c r="T1631" i="1"/>
  <c r="S1631" i="1"/>
  <c r="R1631" i="1"/>
  <c r="P1631" i="1"/>
  <c r="O1631" i="1"/>
  <c r="N1631" i="1"/>
  <c r="M1631" i="1"/>
  <c r="K1631" i="1"/>
  <c r="J1631" i="1"/>
  <c r="I1631" i="1"/>
  <c r="H1631" i="1"/>
  <c r="G1631" i="1"/>
  <c r="E1631" i="1"/>
  <c r="D1631" i="1"/>
  <c r="C1631" i="1"/>
  <c r="AL1630" i="1"/>
  <c r="AH1630" i="1"/>
  <c r="AG1630" i="1"/>
  <c r="AE1630" i="1"/>
  <c r="V1630" i="1"/>
  <c r="T1630" i="1"/>
  <c r="S1630" i="1"/>
  <c r="R1630" i="1"/>
  <c r="P1630" i="1"/>
  <c r="O1630" i="1"/>
  <c r="N1630" i="1"/>
  <c r="M1630" i="1"/>
  <c r="K1630" i="1"/>
  <c r="J1630" i="1"/>
  <c r="I1630" i="1"/>
  <c r="H1630" i="1"/>
  <c r="G1630" i="1"/>
  <c r="E1630" i="1"/>
  <c r="D1630" i="1"/>
  <c r="C1630" i="1"/>
  <c r="AL1629" i="1"/>
  <c r="AH1629" i="1"/>
  <c r="AG1629" i="1"/>
  <c r="AE1629" i="1"/>
  <c r="V1629" i="1"/>
  <c r="T1629" i="1"/>
  <c r="S1629" i="1"/>
  <c r="R1629" i="1"/>
  <c r="P1629" i="1"/>
  <c r="O1629" i="1"/>
  <c r="N1629" i="1"/>
  <c r="M1629" i="1"/>
  <c r="K1629" i="1"/>
  <c r="J1629" i="1"/>
  <c r="I1629" i="1"/>
  <c r="H1629" i="1"/>
  <c r="G1629" i="1"/>
  <c r="E1629" i="1"/>
  <c r="D1629" i="1"/>
  <c r="C1629" i="1"/>
  <c r="AL1628" i="1"/>
  <c r="AH1628" i="1"/>
  <c r="AG1628" i="1"/>
  <c r="AE1628" i="1"/>
  <c r="V1628" i="1"/>
  <c r="T1628" i="1"/>
  <c r="S1628" i="1"/>
  <c r="R1628" i="1"/>
  <c r="P1628" i="1"/>
  <c r="O1628" i="1"/>
  <c r="N1628" i="1"/>
  <c r="M1628" i="1"/>
  <c r="K1628" i="1"/>
  <c r="J1628" i="1"/>
  <c r="I1628" i="1"/>
  <c r="H1628" i="1"/>
  <c r="G1628" i="1"/>
  <c r="E1628" i="1"/>
  <c r="D1628" i="1"/>
  <c r="C1628" i="1"/>
  <c r="AL1627" i="1"/>
  <c r="AH1627" i="1"/>
  <c r="AG1627" i="1"/>
  <c r="AE1627" i="1"/>
  <c r="V1627" i="1"/>
  <c r="T1627" i="1"/>
  <c r="S1627" i="1"/>
  <c r="R1627" i="1"/>
  <c r="P1627" i="1"/>
  <c r="O1627" i="1"/>
  <c r="N1627" i="1"/>
  <c r="M1627" i="1"/>
  <c r="K1627" i="1"/>
  <c r="J1627" i="1"/>
  <c r="I1627" i="1"/>
  <c r="H1627" i="1"/>
  <c r="G1627" i="1"/>
  <c r="E1627" i="1"/>
  <c r="D1627" i="1"/>
  <c r="C1627" i="1"/>
  <c r="AL1626" i="1"/>
  <c r="AH1626" i="1"/>
  <c r="AG1626" i="1"/>
  <c r="AE1626" i="1"/>
  <c r="V1626" i="1"/>
  <c r="T1626" i="1"/>
  <c r="S1626" i="1"/>
  <c r="R1626" i="1"/>
  <c r="P1626" i="1"/>
  <c r="O1626" i="1"/>
  <c r="N1626" i="1"/>
  <c r="M1626" i="1"/>
  <c r="K1626" i="1"/>
  <c r="J1626" i="1"/>
  <c r="I1626" i="1"/>
  <c r="H1626" i="1"/>
  <c r="G1626" i="1"/>
  <c r="E1626" i="1"/>
  <c r="D1626" i="1"/>
  <c r="C1626" i="1"/>
  <c r="AL1625" i="1"/>
  <c r="AH1625" i="1"/>
  <c r="AG1625" i="1"/>
  <c r="AE1625" i="1"/>
  <c r="V1625" i="1"/>
  <c r="T1625" i="1"/>
  <c r="S1625" i="1"/>
  <c r="R1625" i="1"/>
  <c r="P1625" i="1"/>
  <c r="O1625" i="1"/>
  <c r="N1625" i="1"/>
  <c r="M1625" i="1"/>
  <c r="K1625" i="1"/>
  <c r="J1625" i="1"/>
  <c r="I1625" i="1"/>
  <c r="H1625" i="1"/>
  <c r="G1625" i="1"/>
  <c r="E1625" i="1"/>
  <c r="D1625" i="1"/>
  <c r="C1625" i="1"/>
  <c r="AL1624" i="1"/>
  <c r="AH1624" i="1"/>
  <c r="AG1624" i="1"/>
  <c r="AE1624" i="1"/>
  <c r="V1624" i="1"/>
  <c r="T1624" i="1"/>
  <c r="S1624" i="1"/>
  <c r="R1624" i="1"/>
  <c r="P1624" i="1"/>
  <c r="O1624" i="1"/>
  <c r="N1624" i="1"/>
  <c r="M1624" i="1"/>
  <c r="K1624" i="1"/>
  <c r="J1624" i="1"/>
  <c r="I1624" i="1"/>
  <c r="H1624" i="1"/>
  <c r="G1624" i="1"/>
  <c r="E1624" i="1"/>
  <c r="D1624" i="1"/>
  <c r="C1624" i="1"/>
  <c r="AL1623" i="1"/>
  <c r="AH1623" i="1"/>
  <c r="AG1623" i="1"/>
  <c r="AE1623" i="1"/>
  <c r="V1623" i="1"/>
  <c r="T1623" i="1"/>
  <c r="S1623" i="1"/>
  <c r="R1623" i="1"/>
  <c r="P1623" i="1"/>
  <c r="O1623" i="1"/>
  <c r="N1623" i="1"/>
  <c r="M1623" i="1"/>
  <c r="K1623" i="1"/>
  <c r="J1623" i="1"/>
  <c r="I1623" i="1"/>
  <c r="H1623" i="1"/>
  <c r="G1623" i="1"/>
  <c r="E1623" i="1"/>
  <c r="D1623" i="1"/>
  <c r="C1623" i="1"/>
  <c r="AL1622" i="1"/>
  <c r="AH1622" i="1"/>
  <c r="AG1622" i="1"/>
  <c r="AE1622" i="1"/>
  <c r="V1622" i="1"/>
  <c r="T1622" i="1"/>
  <c r="S1622" i="1"/>
  <c r="R1622" i="1"/>
  <c r="P1622" i="1"/>
  <c r="O1622" i="1"/>
  <c r="N1622" i="1"/>
  <c r="M1622" i="1"/>
  <c r="K1622" i="1"/>
  <c r="J1622" i="1"/>
  <c r="I1622" i="1"/>
  <c r="H1622" i="1"/>
  <c r="G1622" i="1"/>
  <c r="E1622" i="1"/>
  <c r="D1622" i="1"/>
  <c r="C1622" i="1"/>
  <c r="AL1621" i="1"/>
  <c r="AH1621" i="1"/>
  <c r="AG1621" i="1"/>
  <c r="AE1621" i="1"/>
  <c r="V1621" i="1"/>
  <c r="T1621" i="1"/>
  <c r="S1621" i="1"/>
  <c r="R1621" i="1"/>
  <c r="P1621" i="1"/>
  <c r="O1621" i="1"/>
  <c r="N1621" i="1"/>
  <c r="M1621" i="1"/>
  <c r="K1621" i="1"/>
  <c r="J1621" i="1"/>
  <c r="I1621" i="1"/>
  <c r="H1621" i="1"/>
  <c r="G1621" i="1"/>
  <c r="E1621" i="1"/>
  <c r="D1621" i="1"/>
  <c r="C1621" i="1"/>
  <c r="AL1620" i="1"/>
  <c r="AH1620" i="1"/>
  <c r="AG1620" i="1"/>
  <c r="AE1620" i="1"/>
  <c r="V1620" i="1"/>
  <c r="T1620" i="1"/>
  <c r="S1620" i="1"/>
  <c r="R1620" i="1"/>
  <c r="P1620" i="1"/>
  <c r="O1620" i="1"/>
  <c r="N1620" i="1"/>
  <c r="M1620" i="1"/>
  <c r="K1620" i="1"/>
  <c r="J1620" i="1"/>
  <c r="I1620" i="1"/>
  <c r="H1620" i="1"/>
  <c r="G1620" i="1"/>
  <c r="E1620" i="1"/>
  <c r="D1620" i="1"/>
  <c r="C1620" i="1"/>
  <c r="AL1619" i="1"/>
  <c r="AH1619" i="1"/>
  <c r="AG1619" i="1"/>
  <c r="AE1619" i="1"/>
  <c r="V1619" i="1"/>
  <c r="T1619" i="1"/>
  <c r="S1619" i="1"/>
  <c r="R1619" i="1"/>
  <c r="P1619" i="1"/>
  <c r="O1619" i="1"/>
  <c r="N1619" i="1"/>
  <c r="M1619" i="1"/>
  <c r="K1619" i="1"/>
  <c r="J1619" i="1"/>
  <c r="I1619" i="1"/>
  <c r="H1619" i="1"/>
  <c r="G1619" i="1"/>
  <c r="E1619" i="1"/>
  <c r="D1619" i="1"/>
  <c r="C1619" i="1"/>
  <c r="AL1618" i="1"/>
  <c r="AH1618" i="1"/>
  <c r="AG1618" i="1"/>
  <c r="AE1618" i="1"/>
  <c r="V1618" i="1"/>
  <c r="T1618" i="1"/>
  <c r="S1618" i="1"/>
  <c r="R1618" i="1"/>
  <c r="P1618" i="1"/>
  <c r="O1618" i="1"/>
  <c r="N1618" i="1"/>
  <c r="M1618" i="1"/>
  <c r="K1618" i="1"/>
  <c r="J1618" i="1"/>
  <c r="I1618" i="1"/>
  <c r="H1618" i="1"/>
  <c r="G1618" i="1"/>
  <c r="E1618" i="1"/>
  <c r="D1618" i="1"/>
  <c r="C1618" i="1"/>
  <c r="AL1617" i="1"/>
  <c r="AH1617" i="1"/>
  <c r="AG1617" i="1"/>
  <c r="AE1617" i="1"/>
  <c r="V1617" i="1"/>
  <c r="T1617" i="1"/>
  <c r="S1617" i="1"/>
  <c r="R1617" i="1"/>
  <c r="P1617" i="1"/>
  <c r="O1617" i="1"/>
  <c r="N1617" i="1"/>
  <c r="M1617" i="1"/>
  <c r="K1617" i="1"/>
  <c r="J1617" i="1"/>
  <c r="I1617" i="1"/>
  <c r="H1617" i="1"/>
  <c r="G1617" i="1"/>
  <c r="E1617" i="1"/>
  <c r="D1617" i="1"/>
  <c r="C1617" i="1"/>
  <c r="AL1616" i="1"/>
  <c r="AH1616" i="1"/>
  <c r="AG1616" i="1"/>
  <c r="AE1616" i="1"/>
  <c r="V1616" i="1"/>
  <c r="T1616" i="1"/>
  <c r="S1616" i="1"/>
  <c r="R1616" i="1"/>
  <c r="P1616" i="1"/>
  <c r="O1616" i="1"/>
  <c r="N1616" i="1"/>
  <c r="M1616" i="1"/>
  <c r="K1616" i="1"/>
  <c r="J1616" i="1"/>
  <c r="I1616" i="1"/>
  <c r="H1616" i="1"/>
  <c r="G1616" i="1"/>
  <c r="E1616" i="1"/>
  <c r="D1616" i="1"/>
  <c r="C1616" i="1"/>
  <c r="AL1615" i="1"/>
  <c r="AH1615" i="1"/>
  <c r="AG1615" i="1"/>
  <c r="AE1615" i="1"/>
  <c r="V1615" i="1"/>
  <c r="T1615" i="1"/>
  <c r="S1615" i="1"/>
  <c r="R1615" i="1"/>
  <c r="P1615" i="1"/>
  <c r="O1615" i="1"/>
  <c r="N1615" i="1"/>
  <c r="M1615" i="1"/>
  <c r="K1615" i="1"/>
  <c r="J1615" i="1"/>
  <c r="I1615" i="1"/>
  <c r="H1615" i="1"/>
  <c r="G1615" i="1"/>
  <c r="E1615" i="1"/>
  <c r="D1615" i="1"/>
  <c r="C1615" i="1"/>
  <c r="AL1614" i="1"/>
  <c r="AH1614" i="1"/>
  <c r="AG1614" i="1"/>
  <c r="AE1614" i="1"/>
  <c r="V1614" i="1"/>
  <c r="T1614" i="1"/>
  <c r="S1614" i="1"/>
  <c r="R1614" i="1"/>
  <c r="P1614" i="1"/>
  <c r="O1614" i="1"/>
  <c r="N1614" i="1"/>
  <c r="M1614" i="1"/>
  <c r="K1614" i="1"/>
  <c r="J1614" i="1"/>
  <c r="I1614" i="1"/>
  <c r="H1614" i="1"/>
  <c r="G1614" i="1"/>
  <c r="E1614" i="1"/>
  <c r="D1614" i="1"/>
  <c r="C1614" i="1"/>
  <c r="AL1613" i="1"/>
  <c r="AH1613" i="1"/>
  <c r="AG1613" i="1"/>
  <c r="AE1613" i="1"/>
  <c r="V1613" i="1"/>
  <c r="T1613" i="1"/>
  <c r="S1613" i="1"/>
  <c r="R1613" i="1"/>
  <c r="P1613" i="1"/>
  <c r="O1613" i="1"/>
  <c r="N1613" i="1"/>
  <c r="M1613" i="1"/>
  <c r="K1613" i="1"/>
  <c r="J1613" i="1"/>
  <c r="I1613" i="1"/>
  <c r="H1613" i="1"/>
  <c r="G1613" i="1"/>
  <c r="E1613" i="1"/>
  <c r="D1613" i="1"/>
  <c r="C1613" i="1"/>
  <c r="AL1612" i="1"/>
  <c r="AH1612" i="1"/>
  <c r="AG1612" i="1"/>
  <c r="AE1612" i="1"/>
  <c r="V1612" i="1"/>
  <c r="T1612" i="1"/>
  <c r="S1612" i="1"/>
  <c r="R1612" i="1"/>
  <c r="P1612" i="1"/>
  <c r="O1612" i="1"/>
  <c r="N1612" i="1"/>
  <c r="M1612" i="1"/>
  <c r="K1612" i="1"/>
  <c r="J1612" i="1"/>
  <c r="I1612" i="1"/>
  <c r="H1612" i="1"/>
  <c r="G1612" i="1"/>
  <c r="E1612" i="1"/>
  <c r="D1612" i="1"/>
  <c r="C1612" i="1"/>
  <c r="AL1611" i="1"/>
  <c r="AH1611" i="1"/>
  <c r="AG1611" i="1"/>
  <c r="AE1611" i="1"/>
  <c r="V1611" i="1"/>
  <c r="T1611" i="1"/>
  <c r="S1611" i="1"/>
  <c r="R1611" i="1"/>
  <c r="P1611" i="1"/>
  <c r="O1611" i="1"/>
  <c r="N1611" i="1"/>
  <c r="M1611" i="1"/>
  <c r="K1611" i="1"/>
  <c r="J1611" i="1"/>
  <c r="I1611" i="1"/>
  <c r="H1611" i="1"/>
  <c r="G1611" i="1"/>
  <c r="E1611" i="1"/>
  <c r="D1611" i="1"/>
  <c r="C1611" i="1"/>
  <c r="AL1610" i="1"/>
  <c r="AH1610" i="1"/>
  <c r="AG1610" i="1"/>
  <c r="AE1610" i="1"/>
  <c r="V1610" i="1"/>
  <c r="T1610" i="1"/>
  <c r="S1610" i="1"/>
  <c r="R1610" i="1"/>
  <c r="P1610" i="1"/>
  <c r="O1610" i="1"/>
  <c r="N1610" i="1"/>
  <c r="M1610" i="1"/>
  <c r="K1610" i="1"/>
  <c r="J1610" i="1"/>
  <c r="I1610" i="1"/>
  <c r="H1610" i="1"/>
  <c r="G1610" i="1"/>
  <c r="E1610" i="1"/>
  <c r="D1610" i="1"/>
  <c r="C1610" i="1"/>
  <c r="AL1609" i="1"/>
  <c r="AH1609" i="1"/>
  <c r="AG1609" i="1"/>
  <c r="AE1609" i="1"/>
  <c r="V1609" i="1"/>
  <c r="T1609" i="1"/>
  <c r="S1609" i="1"/>
  <c r="R1609" i="1"/>
  <c r="P1609" i="1"/>
  <c r="O1609" i="1"/>
  <c r="N1609" i="1"/>
  <c r="M1609" i="1"/>
  <c r="K1609" i="1"/>
  <c r="J1609" i="1"/>
  <c r="I1609" i="1"/>
  <c r="H1609" i="1"/>
  <c r="G1609" i="1"/>
  <c r="E1609" i="1"/>
  <c r="D1609" i="1"/>
  <c r="C1609" i="1"/>
  <c r="AL1608" i="1"/>
  <c r="AH1608" i="1"/>
  <c r="AG1608" i="1"/>
  <c r="AE1608" i="1"/>
  <c r="V1608" i="1"/>
  <c r="T1608" i="1"/>
  <c r="S1608" i="1"/>
  <c r="R1608" i="1"/>
  <c r="P1608" i="1"/>
  <c r="O1608" i="1"/>
  <c r="N1608" i="1"/>
  <c r="M1608" i="1"/>
  <c r="K1608" i="1"/>
  <c r="J1608" i="1"/>
  <c r="I1608" i="1"/>
  <c r="H1608" i="1"/>
  <c r="G1608" i="1"/>
  <c r="E1608" i="1"/>
  <c r="D1608" i="1"/>
  <c r="C1608" i="1"/>
  <c r="AL1607" i="1"/>
  <c r="AH1607" i="1"/>
  <c r="AG1607" i="1"/>
  <c r="AE1607" i="1"/>
  <c r="V1607" i="1"/>
  <c r="T1607" i="1"/>
  <c r="S1607" i="1"/>
  <c r="R1607" i="1"/>
  <c r="P1607" i="1"/>
  <c r="O1607" i="1"/>
  <c r="N1607" i="1"/>
  <c r="M1607" i="1"/>
  <c r="K1607" i="1"/>
  <c r="J1607" i="1"/>
  <c r="I1607" i="1"/>
  <c r="H1607" i="1"/>
  <c r="G1607" i="1"/>
  <c r="E1607" i="1"/>
  <c r="D1607" i="1"/>
  <c r="C1607" i="1"/>
  <c r="AL1606" i="1"/>
  <c r="AH1606" i="1"/>
  <c r="AG1606" i="1"/>
  <c r="AE1606" i="1"/>
  <c r="V1606" i="1"/>
  <c r="T1606" i="1"/>
  <c r="S1606" i="1"/>
  <c r="R1606" i="1"/>
  <c r="P1606" i="1"/>
  <c r="O1606" i="1"/>
  <c r="N1606" i="1"/>
  <c r="M1606" i="1"/>
  <c r="K1606" i="1"/>
  <c r="J1606" i="1"/>
  <c r="I1606" i="1"/>
  <c r="H1606" i="1"/>
  <c r="G1606" i="1"/>
  <c r="E1606" i="1"/>
  <c r="D1606" i="1"/>
  <c r="C1606" i="1"/>
  <c r="AL1605" i="1"/>
  <c r="AH1605" i="1"/>
  <c r="AG1605" i="1"/>
  <c r="AE1605" i="1"/>
  <c r="V1605" i="1"/>
  <c r="T1605" i="1"/>
  <c r="S1605" i="1"/>
  <c r="R1605" i="1"/>
  <c r="P1605" i="1"/>
  <c r="O1605" i="1"/>
  <c r="N1605" i="1"/>
  <c r="M1605" i="1"/>
  <c r="K1605" i="1"/>
  <c r="J1605" i="1"/>
  <c r="I1605" i="1"/>
  <c r="H1605" i="1"/>
  <c r="G1605" i="1"/>
  <c r="E1605" i="1"/>
  <c r="D1605" i="1"/>
  <c r="C1605" i="1"/>
  <c r="AL1604" i="1"/>
  <c r="AH1604" i="1"/>
  <c r="AG1604" i="1"/>
  <c r="AE1604" i="1"/>
  <c r="V1604" i="1"/>
  <c r="T1604" i="1"/>
  <c r="S1604" i="1"/>
  <c r="R1604" i="1"/>
  <c r="P1604" i="1"/>
  <c r="O1604" i="1"/>
  <c r="N1604" i="1"/>
  <c r="M1604" i="1"/>
  <c r="K1604" i="1"/>
  <c r="J1604" i="1"/>
  <c r="I1604" i="1"/>
  <c r="H1604" i="1"/>
  <c r="G1604" i="1"/>
  <c r="E1604" i="1"/>
  <c r="D1604" i="1"/>
  <c r="C1604" i="1"/>
  <c r="AL1603" i="1"/>
  <c r="AH1603" i="1"/>
  <c r="AG1603" i="1"/>
  <c r="AE1603" i="1"/>
  <c r="V1603" i="1"/>
  <c r="T1603" i="1"/>
  <c r="S1603" i="1"/>
  <c r="R1603" i="1"/>
  <c r="P1603" i="1"/>
  <c r="O1603" i="1"/>
  <c r="N1603" i="1"/>
  <c r="M1603" i="1"/>
  <c r="K1603" i="1"/>
  <c r="J1603" i="1"/>
  <c r="I1603" i="1"/>
  <c r="H1603" i="1"/>
  <c r="G1603" i="1"/>
  <c r="E1603" i="1"/>
  <c r="D1603" i="1"/>
  <c r="C1603" i="1"/>
  <c r="AL1602" i="1"/>
  <c r="AH1602" i="1"/>
  <c r="AG1602" i="1"/>
  <c r="AE1602" i="1"/>
  <c r="V1602" i="1"/>
  <c r="T1602" i="1"/>
  <c r="S1602" i="1"/>
  <c r="R1602" i="1"/>
  <c r="P1602" i="1"/>
  <c r="O1602" i="1"/>
  <c r="N1602" i="1"/>
  <c r="M1602" i="1"/>
  <c r="K1602" i="1"/>
  <c r="J1602" i="1"/>
  <c r="I1602" i="1"/>
  <c r="H1602" i="1"/>
  <c r="G1602" i="1"/>
  <c r="E1602" i="1"/>
  <c r="D1602" i="1"/>
  <c r="C1602" i="1"/>
  <c r="AL1601" i="1"/>
  <c r="AH1601" i="1"/>
  <c r="AG1601" i="1"/>
  <c r="AE1601" i="1"/>
  <c r="V1601" i="1"/>
  <c r="T1601" i="1"/>
  <c r="S1601" i="1"/>
  <c r="R1601" i="1"/>
  <c r="P1601" i="1"/>
  <c r="O1601" i="1"/>
  <c r="N1601" i="1"/>
  <c r="M1601" i="1"/>
  <c r="K1601" i="1"/>
  <c r="J1601" i="1"/>
  <c r="I1601" i="1"/>
  <c r="H1601" i="1"/>
  <c r="G1601" i="1"/>
  <c r="E1601" i="1"/>
  <c r="D1601" i="1"/>
  <c r="C1601" i="1"/>
  <c r="AL1600" i="1"/>
  <c r="AH1600" i="1"/>
  <c r="AG1600" i="1"/>
  <c r="AE1600" i="1"/>
  <c r="V1600" i="1"/>
  <c r="T1600" i="1"/>
  <c r="S1600" i="1"/>
  <c r="R1600" i="1"/>
  <c r="P1600" i="1"/>
  <c r="O1600" i="1"/>
  <c r="N1600" i="1"/>
  <c r="M1600" i="1"/>
  <c r="K1600" i="1"/>
  <c r="J1600" i="1"/>
  <c r="I1600" i="1"/>
  <c r="H1600" i="1"/>
  <c r="G1600" i="1"/>
  <c r="E1600" i="1"/>
  <c r="D1600" i="1"/>
  <c r="C1600" i="1"/>
  <c r="AL1599" i="1"/>
  <c r="AH1599" i="1"/>
  <c r="AG1599" i="1"/>
  <c r="V1599" i="1"/>
  <c r="T1599" i="1"/>
  <c r="S1599" i="1"/>
  <c r="R1599" i="1"/>
  <c r="P1599" i="1"/>
  <c r="O1599" i="1"/>
  <c r="N1599" i="1"/>
  <c r="M1599" i="1"/>
  <c r="K1599" i="1"/>
  <c r="J1599" i="1"/>
  <c r="I1599" i="1"/>
  <c r="H1599" i="1"/>
  <c r="G1599" i="1"/>
  <c r="E1599" i="1"/>
  <c r="D1599" i="1"/>
  <c r="C1599" i="1"/>
  <c r="AL1598" i="1"/>
  <c r="AH1598" i="1"/>
  <c r="AG1598" i="1"/>
  <c r="AE1598" i="1"/>
  <c r="V1598" i="1"/>
  <c r="T1598" i="1"/>
  <c r="S1598" i="1"/>
  <c r="R1598" i="1"/>
  <c r="P1598" i="1"/>
  <c r="O1598" i="1"/>
  <c r="N1598" i="1"/>
  <c r="M1598" i="1"/>
  <c r="K1598" i="1"/>
  <c r="J1598" i="1"/>
  <c r="I1598" i="1"/>
  <c r="H1598" i="1"/>
  <c r="G1598" i="1"/>
  <c r="E1598" i="1"/>
  <c r="D1598" i="1"/>
  <c r="C1598" i="1"/>
  <c r="AL1597" i="1"/>
  <c r="AH1597" i="1"/>
  <c r="AG1597" i="1"/>
  <c r="AE1597" i="1"/>
  <c r="V1597" i="1"/>
  <c r="T1597" i="1"/>
  <c r="S1597" i="1"/>
  <c r="R1597" i="1"/>
  <c r="P1597" i="1"/>
  <c r="O1597" i="1"/>
  <c r="N1597" i="1"/>
  <c r="M1597" i="1"/>
  <c r="K1597" i="1"/>
  <c r="J1597" i="1"/>
  <c r="I1597" i="1"/>
  <c r="H1597" i="1"/>
  <c r="G1597" i="1"/>
  <c r="E1597" i="1"/>
  <c r="D1597" i="1"/>
  <c r="C1597" i="1"/>
  <c r="AL1596" i="1"/>
  <c r="AH1596" i="1"/>
  <c r="AG1596" i="1"/>
  <c r="AE1596" i="1"/>
  <c r="V1596" i="1"/>
  <c r="T1596" i="1"/>
  <c r="S1596" i="1"/>
  <c r="R1596" i="1"/>
  <c r="P1596" i="1"/>
  <c r="O1596" i="1"/>
  <c r="N1596" i="1"/>
  <c r="M1596" i="1"/>
  <c r="K1596" i="1"/>
  <c r="J1596" i="1"/>
  <c r="I1596" i="1"/>
  <c r="H1596" i="1"/>
  <c r="G1596" i="1"/>
  <c r="E1596" i="1"/>
  <c r="D1596" i="1"/>
  <c r="C1596" i="1"/>
  <c r="AL1595" i="1"/>
  <c r="AH1595" i="1"/>
  <c r="AG1595" i="1"/>
  <c r="AE1595" i="1"/>
  <c r="V1595" i="1"/>
  <c r="T1595" i="1"/>
  <c r="S1595" i="1"/>
  <c r="R1595" i="1"/>
  <c r="P1595" i="1"/>
  <c r="O1595" i="1"/>
  <c r="N1595" i="1"/>
  <c r="M1595" i="1"/>
  <c r="K1595" i="1"/>
  <c r="J1595" i="1"/>
  <c r="I1595" i="1"/>
  <c r="H1595" i="1"/>
  <c r="G1595" i="1"/>
  <c r="E1595" i="1"/>
  <c r="D1595" i="1"/>
  <c r="C1595" i="1"/>
  <c r="AL1594" i="1"/>
  <c r="AH1594" i="1"/>
  <c r="AG1594" i="1"/>
  <c r="AE1594" i="1"/>
  <c r="V1594" i="1"/>
  <c r="T1594" i="1"/>
  <c r="S1594" i="1"/>
  <c r="R1594" i="1"/>
  <c r="P1594" i="1"/>
  <c r="O1594" i="1"/>
  <c r="N1594" i="1"/>
  <c r="M1594" i="1"/>
  <c r="K1594" i="1"/>
  <c r="J1594" i="1"/>
  <c r="I1594" i="1"/>
  <c r="H1594" i="1"/>
  <c r="G1594" i="1"/>
  <c r="E1594" i="1"/>
  <c r="D1594" i="1"/>
  <c r="C1594" i="1"/>
  <c r="AL1593" i="1"/>
  <c r="AH1593" i="1"/>
  <c r="AG1593" i="1"/>
  <c r="AE1593" i="1"/>
  <c r="V1593" i="1"/>
  <c r="T1593" i="1"/>
  <c r="S1593" i="1"/>
  <c r="R1593" i="1"/>
  <c r="P1593" i="1"/>
  <c r="O1593" i="1"/>
  <c r="N1593" i="1"/>
  <c r="M1593" i="1"/>
  <c r="K1593" i="1"/>
  <c r="J1593" i="1"/>
  <c r="I1593" i="1"/>
  <c r="H1593" i="1"/>
  <c r="G1593" i="1"/>
  <c r="E1593" i="1"/>
  <c r="D1593" i="1"/>
  <c r="C1593" i="1"/>
  <c r="AL1592" i="1"/>
  <c r="AH1592" i="1"/>
  <c r="AG1592" i="1"/>
  <c r="AE1592" i="1"/>
  <c r="V1592" i="1"/>
  <c r="T1592" i="1"/>
  <c r="S1592" i="1"/>
  <c r="R1592" i="1"/>
  <c r="P1592" i="1"/>
  <c r="O1592" i="1"/>
  <c r="N1592" i="1"/>
  <c r="M1592" i="1"/>
  <c r="K1592" i="1"/>
  <c r="J1592" i="1"/>
  <c r="I1592" i="1"/>
  <c r="H1592" i="1"/>
  <c r="G1592" i="1"/>
  <c r="E1592" i="1"/>
  <c r="D1592" i="1"/>
  <c r="C1592" i="1"/>
  <c r="AL1591" i="1"/>
  <c r="AH1591" i="1"/>
  <c r="AG1591" i="1"/>
  <c r="AE1591" i="1"/>
  <c r="V1591" i="1"/>
  <c r="T1591" i="1"/>
  <c r="S1591" i="1"/>
  <c r="R1591" i="1"/>
  <c r="P1591" i="1"/>
  <c r="O1591" i="1"/>
  <c r="N1591" i="1"/>
  <c r="M1591" i="1"/>
  <c r="K1591" i="1"/>
  <c r="J1591" i="1"/>
  <c r="I1591" i="1"/>
  <c r="H1591" i="1"/>
  <c r="G1591" i="1"/>
  <c r="E1591" i="1"/>
  <c r="D1591" i="1"/>
  <c r="C1591" i="1"/>
  <c r="AL1590" i="1"/>
  <c r="AH1590" i="1"/>
  <c r="AG1590" i="1"/>
  <c r="AE1590" i="1"/>
  <c r="V1590" i="1"/>
  <c r="T1590" i="1"/>
  <c r="S1590" i="1"/>
  <c r="R1590" i="1"/>
  <c r="P1590" i="1"/>
  <c r="O1590" i="1"/>
  <c r="N1590" i="1"/>
  <c r="M1590" i="1"/>
  <c r="K1590" i="1"/>
  <c r="J1590" i="1"/>
  <c r="I1590" i="1"/>
  <c r="H1590" i="1"/>
  <c r="G1590" i="1"/>
  <c r="E1590" i="1"/>
  <c r="D1590" i="1"/>
  <c r="C1590" i="1"/>
  <c r="AL1589" i="1"/>
  <c r="AH1589" i="1"/>
  <c r="AG1589" i="1"/>
  <c r="AE1589" i="1"/>
  <c r="V1589" i="1"/>
  <c r="T1589" i="1"/>
  <c r="S1589" i="1"/>
  <c r="R1589" i="1"/>
  <c r="P1589" i="1"/>
  <c r="O1589" i="1"/>
  <c r="N1589" i="1"/>
  <c r="M1589" i="1"/>
  <c r="K1589" i="1"/>
  <c r="J1589" i="1"/>
  <c r="I1589" i="1"/>
  <c r="H1589" i="1"/>
  <c r="G1589" i="1"/>
  <c r="E1589" i="1"/>
  <c r="D1589" i="1"/>
  <c r="C1589" i="1"/>
  <c r="AL1588" i="1"/>
  <c r="AH1588" i="1"/>
  <c r="AG1588" i="1"/>
  <c r="AE1588" i="1"/>
  <c r="V1588" i="1"/>
  <c r="T1588" i="1"/>
  <c r="S1588" i="1"/>
  <c r="R1588" i="1"/>
  <c r="P1588" i="1"/>
  <c r="O1588" i="1"/>
  <c r="N1588" i="1"/>
  <c r="M1588" i="1"/>
  <c r="K1588" i="1"/>
  <c r="J1588" i="1"/>
  <c r="I1588" i="1"/>
  <c r="H1588" i="1"/>
  <c r="G1588" i="1"/>
  <c r="E1588" i="1"/>
  <c r="D1588" i="1"/>
  <c r="C1588" i="1"/>
  <c r="AL1587" i="1"/>
  <c r="AH1587" i="1"/>
  <c r="AG1587" i="1"/>
  <c r="AE1587" i="1"/>
  <c r="V1587" i="1"/>
  <c r="T1587" i="1"/>
  <c r="S1587" i="1"/>
  <c r="R1587" i="1"/>
  <c r="P1587" i="1"/>
  <c r="O1587" i="1"/>
  <c r="N1587" i="1"/>
  <c r="M1587" i="1"/>
  <c r="K1587" i="1"/>
  <c r="J1587" i="1"/>
  <c r="I1587" i="1"/>
  <c r="H1587" i="1"/>
  <c r="G1587" i="1"/>
  <c r="E1587" i="1"/>
  <c r="D1587" i="1"/>
  <c r="C1587" i="1"/>
  <c r="AL1586" i="1"/>
  <c r="AH1586" i="1"/>
  <c r="AG1586" i="1"/>
  <c r="AE1586" i="1"/>
  <c r="V1586" i="1"/>
  <c r="T1586" i="1"/>
  <c r="S1586" i="1"/>
  <c r="R1586" i="1"/>
  <c r="P1586" i="1"/>
  <c r="O1586" i="1"/>
  <c r="N1586" i="1"/>
  <c r="M1586" i="1"/>
  <c r="K1586" i="1"/>
  <c r="J1586" i="1"/>
  <c r="I1586" i="1"/>
  <c r="H1586" i="1"/>
  <c r="G1586" i="1"/>
  <c r="E1586" i="1"/>
  <c r="D1586" i="1"/>
  <c r="C1586" i="1"/>
  <c r="AL1585" i="1"/>
  <c r="AH1585" i="1"/>
  <c r="AG1585" i="1"/>
  <c r="AE1585" i="1"/>
  <c r="V1585" i="1"/>
  <c r="T1585" i="1"/>
  <c r="S1585" i="1"/>
  <c r="R1585" i="1"/>
  <c r="P1585" i="1"/>
  <c r="O1585" i="1"/>
  <c r="N1585" i="1"/>
  <c r="M1585" i="1"/>
  <c r="K1585" i="1"/>
  <c r="J1585" i="1"/>
  <c r="I1585" i="1"/>
  <c r="H1585" i="1"/>
  <c r="G1585" i="1"/>
  <c r="E1585" i="1"/>
  <c r="D1585" i="1"/>
  <c r="C1585" i="1"/>
  <c r="AL1584" i="1"/>
  <c r="AH1584" i="1"/>
  <c r="AG1584" i="1"/>
  <c r="AE1584" i="1"/>
  <c r="V1584" i="1"/>
  <c r="T1584" i="1"/>
  <c r="S1584" i="1"/>
  <c r="R1584" i="1"/>
  <c r="P1584" i="1"/>
  <c r="O1584" i="1"/>
  <c r="N1584" i="1"/>
  <c r="M1584" i="1"/>
  <c r="K1584" i="1"/>
  <c r="J1584" i="1"/>
  <c r="I1584" i="1"/>
  <c r="H1584" i="1"/>
  <c r="G1584" i="1"/>
  <c r="E1584" i="1"/>
  <c r="D1584" i="1"/>
  <c r="C1584" i="1"/>
  <c r="AL1583" i="1"/>
  <c r="AH1583" i="1"/>
  <c r="AG1583" i="1"/>
  <c r="AE1583" i="1"/>
  <c r="V1583" i="1"/>
  <c r="T1583" i="1"/>
  <c r="S1583" i="1"/>
  <c r="R1583" i="1"/>
  <c r="P1583" i="1"/>
  <c r="O1583" i="1"/>
  <c r="N1583" i="1"/>
  <c r="M1583" i="1"/>
  <c r="K1583" i="1"/>
  <c r="J1583" i="1"/>
  <c r="I1583" i="1"/>
  <c r="H1583" i="1"/>
  <c r="G1583" i="1"/>
  <c r="E1583" i="1"/>
  <c r="D1583" i="1"/>
  <c r="C1583" i="1"/>
  <c r="AL1582" i="1"/>
  <c r="AH1582" i="1"/>
  <c r="AG1582" i="1"/>
  <c r="AE1582" i="1"/>
  <c r="V1582" i="1"/>
  <c r="T1582" i="1"/>
  <c r="S1582" i="1"/>
  <c r="R1582" i="1"/>
  <c r="P1582" i="1"/>
  <c r="O1582" i="1"/>
  <c r="N1582" i="1"/>
  <c r="M1582" i="1"/>
  <c r="K1582" i="1"/>
  <c r="J1582" i="1"/>
  <c r="I1582" i="1"/>
  <c r="H1582" i="1"/>
  <c r="G1582" i="1"/>
  <c r="E1582" i="1"/>
  <c r="D1582" i="1"/>
  <c r="C1582" i="1"/>
  <c r="AL1581" i="1"/>
  <c r="AH1581" i="1"/>
  <c r="AG1581" i="1"/>
  <c r="AE1581" i="1"/>
  <c r="V1581" i="1"/>
  <c r="T1581" i="1"/>
  <c r="S1581" i="1"/>
  <c r="R1581" i="1"/>
  <c r="P1581" i="1"/>
  <c r="O1581" i="1"/>
  <c r="N1581" i="1"/>
  <c r="M1581" i="1"/>
  <c r="K1581" i="1"/>
  <c r="J1581" i="1"/>
  <c r="I1581" i="1"/>
  <c r="H1581" i="1"/>
  <c r="G1581" i="1"/>
  <c r="E1581" i="1"/>
  <c r="D1581" i="1"/>
  <c r="C1581" i="1"/>
  <c r="AL1580" i="1"/>
  <c r="AH1580" i="1"/>
  <c r="AG1580" i="1"/>
  <c r="AE1580" i="1"/>
  <c r="V1580" i="1"/>
  <c r="T1580" i="1"/>
  <c r="S1580" i="1"/>
  <c r="R1580" i="1"/>
  <c r="P1580" i="1"/>
  <c r="O1580" i="1"/>
  <c r="N1580" i="1"/>
  <c r="M1580" i="1"/>
  <c r="K1580" i="1"/>
  <c r="J1580" i="1"/>
  <c r="I1580" i="1"/>
  <c r="H1580" i="1"/>
  <c r="G1580" i="1"/>
  <c r="E1580" i="1"/>
  <c r="D1580" i="1"/>
  <c r="C1580" i="1"/>
  <c r="AL1579" i="1"/>
  <c r="AH1579" i="1"/>
  <c r="AG1579" i="1"/>
  <c r="AE1579" i="1"/>
  <c r="V1579" i="1"/>
  <c r="T1579" i="1"/>
  <c r="S1579" i="1"/>
  <c r="R1579" i="1"/>
  <c r="P1579" i="1"/>
  <c r="O1579" i="1"/>
  <c r="N1579" i="1"/>
  <c r="M1579" i="1"/>
  <c r="K1579" i="1"/>
  <c r="J1579" i="1"/>
  <c r="I1579" i="1"/>
  <c r="H1579" i="1"/>
  <c r="G1579" i="1"/>
  <c r="E1579" i="1"/>
  <c r="D1579" i="1"/>
  <c r="C1579" i="1"/>
  <c r="AL1578" i="1"/>
  <c r="AH1578" i="1"/>
  <c r="AG1578" i="1"/>
  <c r="AE1578" i="1"/>
  <c r="V1578" i="1"/>
  <c r="T1578" i="1"/>
  <c r="S1578" i="1"/>
  <c r="R1578" i="1"/>
  <c r="P1578" i="1"/>
  <c r="O1578" i="1"/>
  <c r="N1578" i="1"/>
  <c r="M1578" i="1"/>
  <c r="K1578" i="1"/>
  <c r="J1578" i="1"/>
  <c r="I1578" i="1"/>
  <c r="H1578" i="1"/>
  <c r="G1578" i="1"/>
  <c r="E1578" i="1"/>
  <c r="D1578" i="1"/>
  <c r="C1578" i="1"/>
  <c r="AL1577" i="1"/>
  <c r="AH1577" i="1"/>
  <c r="AG1577" i="1"/>
  <c r="AE1577" i="1"/>
  <c r="V1577" i="1"/>
  <c r="T1577" i="1"/>
  <c r="S1577" i="1"/>
  <c r="R1577" i="1"/>
  <c r="P1577" i="1"/>
  <c r="O1577" i="1"/>
  <c r="N1577" i="1"/>
  <c r="M1577" i="1"/>
  <c r="K1577" i="1"/>
  <c r="J1577" i="1"/>
  <c r="I1577" i="1"/>
  <c r="H1577" i="1"/>
  <c r="G1577" i="1"/>
  <c r="E1577" i="1"/>
  <c r="D1577" i="1"/>
  <c r="C1577" i="1"/>
  <c r="AL1576" i="1"/>
  <c r="AH1576" i="1"/>
  <c r="AG1576" i="1"/>
  <c r="AE1576" i="1"/>
  <c r="V1576" i="1"/>
  <c r="T1576" i="1"/>
  <c r="S1576" i="1"/>
  <c r="R1576" i="1"/>
  <c r="P1576" i="1"/>
  <c r="O1576" i="1"/>
  <c r="N1576" i="1"/>
  <c r="M1576" i="1"/>
  <c r="K1576" i="1"/>
  <c r="J1576" i="1"/>
  <c r="I1576" i="1"/>
  <c r="H1576" i="1"/>
  <c r="G1576" i="1"/>
  <c r="E1576" i="1"/>
  <c r="D1576" i="1"/>
  <c r="C1576" i="1"/>
  <c r="AL1575" i="1"/>
  <c r="AH1575" i="1"/>
  <c r="AG1575" i="1"/>
  <c r="AE1575" i="1"/>
  <c r="V1575" i="1"/>
  <c r="T1575" i="1"/>
  <c r="S1575" i="1"/>
  <c r="R1575" i="1"/>
  <c r="P1575" i="1"/>
  <c r="O1575" i="1"/>
  <c r="N1575" i="1"/>
  <c r="M1575" i="1"/>
  <c r="K1575" i="1"/>
  <c r="J1575" i="1"/>
  <c r="I1575" i="1"/>
  <c r="H1575" i="1"/>
  <c r="G1575" i="1"/>
  <c r="E1575" i="1"/>
  <c r="D1575" i="1"/>
  <c r="C1575" i="1"/>
  <c r="AL1574" i="1"/>
  <c r="AH1574" i="1"/>
  <c r="AG1574" i="1"/>
  <c r="AE1574" i="1"/>
  <c r="V1574" i="1"/>
  <c r="T1574" i="1"/>
  <c r="S1574" i="1"/>
  <c r="R1574" i="1"/>
  <c r="P1574" i="1"/>
  <c r="O1574" i="1"/>
  <c r="N1574" i="1"/>
  <c r="M1574" i="1"/>
  <c r="K1574" i="1"/>
  <c r="J1574" i="1"/>
  <c r="I1574" i="1"/>
  <c r="H1574" i="1"/>
  <c r="G1574" i="1"/>
  <c r="E1574" i="1"/>
  <c r="D1574" i="1"/>
  <c r="C1574" i="1"/>
  <c r="AL1573" i="1"/>
  <c r="AH1573" i="1"/>
  <c r="AG1573" i="1"/>
  <c r="AE1573" i="1"/>
  <c r="V1573" i="1"/>
  <c r="T1573" i="1"/>
  <c r="S1573" i="1"/>
  <c r="R1573" i="1"/>
  <c r="P1573" i="1"/>
  <c r="O1573" i="1"/>
  <c r="N1573" i="1"/>
  <c r="M1573" i="1"/>
  <c r="K1573" i="1"/>
  <c r="J1573" i="1"/>
  <c r="I1573" i="1"/>
  <c r="H1573" i="1"/>
  <c r="G1573" i="1"/>
  <c r="E1573" i="1"/>
  <c r="D1573" i="1"/>
  <c r="C1573" i="1"/>
  <c r="AL1572" i="1"/>
  <c r="AH1572" i="1"/>
  <c r="AG1572" i="1"/>
  <c r="AE1572" i="1"/>
  <c r="V1572" i="1"/>
  <c r="T1572" i="1"/>
  <c r="S1572" i="1"/>
  <c r="R1572" i="1"/>
  <c r="P1572" i="1"/>
  <c r="O1572" i="1"/>
  <c r="N1572" i="1"/>
  <c r="M1572" i="1"/>
  <c r="K1572" i="1"/>
  <c r="J1572" i="1"/>
  <c r="I1572" i="1"/>
  <c r="H1572" i="1"/>
  <c r="G1572" i="1"/>
  <c r="E1572" i="1"/>
  <c r="D1572" i="1"/>
  <c r="C1572" i="1"/>
  <c r="AL1571" i="1"/>
  <c r="AH1571" i="1"/>
  <c r="AG1571" i="1"/>
  <c r="AE1571" i="1"/>
  <c r="V1571" i="1"/>
  <c r="T1571" i="1"/>
  <c r="S1571" i="1"/>
  <c r="R1571" i="1"/>
  <c r="P1571" i="1"/>
  <c r="O1571" i="1"/>
  <c r="N1571" i="1"/>
  <c r="M1571" i="1"/>
  <c r="K1571" i="1"/>
  <c r="J1571" i="1"/>
  <c r="I1571" i="1"/>
  <c r="H1571" i="1"/>
  <c r="G1571" i="1"/>
  <c r="E1571" i="1"/>
  <c r="D1571" i="1"/>
  <c r="C1571" i="1"/>
  <c r="AL1570" i="1"/>
  <c r="AH1570" i="1"/>
  <c r="AG1570" i="1"/>
  <c r="AE1570" i="1"/>
  <c r="V1570" i="1"/>
  <c r="T1570" i="1"/>
  <c r="S1570" i="1"/>
  <c r="R1570" i="1"/>
  <c r="P1570" i="1"/>
  <c r="O1570" i="1"/>
  <c r="N1570" i="1"/>
  <c r="M1570" i="1"/>
  <c r="K1570" i="1"/>
  <c r="J1570" i="1"/>
  <c r="I1570" i="1"/>
  <c r="H1570" i="1"/>
  <c r="G1570" i="1"/>
  <c r="E1570" i="1"/>
  <c r="D1570" i="1"/>
  <c r="C1570" i="1"/>
  <c r="AL1569" i="1"/>
  <c r="AH1569" i="1"/>
  <c r="AG1569" i="1"/>
  <c r="AE1569" i="1"/>
  <c r="V1569" i="1"/>
  <c r="T1569" i="1"/>
  <c r="S1569" i="1"/>
  <c r="R1569" i="1"/>
  <c r="P1569" i="1"/>
  <c r="O1569" i="1"/>
  <c r="N1569" i="1"/>
  <c r="M1569" i="1"/>
  <c r="K1569" i="1"/>
  <c r="J1569" i="1"/>
  <c r="I1569" i="1"/>
  <c r="H1569" i="1"/>
  <c r="G1569" i="1"/>
  <c r="E1569" i="1"/>
  <c r="D1569" i="1"/>
  <c r="C1569" i="1"/>
  <c r="AL1568" i="1"/>
  <c r="AH1568" i="1"/>
  <c r="AG1568" i="1"/>
  <c r="AE1568" i="1"/>
  <c r="V1568" i="1"/>
  <c r="T1568" i="1"/>
  <c r="S1568" i="1"/>
  <c r="R1568" i="1"/>
  <c r="P1568" i="1"/>
  <c r="O1568" i="1"/>
  <c r="N1568" i="1"/>
  <c r="M1568" i="1"/>
  <c r="K1568" i="1"/>
  <c r="J1568" i="1"/>
  <c r="I1568" i="1"/>
  <c r="H1568" i="1"/>
  <c r="G1568" i="1"/>
  <c r="E1568" i="1"/>
  <c r="D1568" i="1"/>
  <c r="C1568" i="1"/>
  <c r="AL1567" i="1"/>
  <c r="AH1567" i="1"/>
  <c r="AG1567" i="1"/>
  <c r="AE1567" i="1"/>
  <c r="V1567" i="1"/>
  <c r="T1567" i="1"/>
  <c r="S1567" i="1"/>
  <c r="R1567" i="1"/>
  <c r="P1567" i="1"/>
  <c r="O1567" i="1"/>
  <c r="N1567" i="1"/>
  <c r="M1567" i="1"/>
  <c r="K1567" i="1"/>
  <c r="J1567" i="1"/>
  <c r="I1567" i="1"/>
  <c r="H1567" i="1"/>
  <c r="G1567" i="1"/>
  <c r="E1567" i="1"/>
  <c r="D1567" i="1"/>
  <c r="C1567" i="1"/>
  <c r="AL1566" i="1"/>
  <c r="AH1566" i="1"/>
  <c r="AG1566" i="1"/>
  <c r="AE1566" i="1"/>
  <c r="V1566" i="1"/>
  <c r="T1566" i="1"/>
  <c r="S1566" i="1"/>
  <c r="R1566" i="1"/>
  <c r="P1566" i="1"/>
  <c r="O1566" i="1"/>
  <c r="N1566" i="1"/>
  <c r="M1566" i="1"/>
  <c r="K1566" i="1"/>
  <c r="J1566" i="1"/>
  <c r="I1566" i="1"/>
  <c r="H1566" i="1"/>
  <c r="G1566" i="1"/>
  <c r="E1566" i="1"/>
  <c r="D1566" i="1"/>
  <c r="C1566" i="1"/>
  <c r="AL1565" i="1"/>
  <c r="AH1565" i="1"/>
  <c r="AG1565" i="1"/>
  <c r="AE1565" i="1"/>
  <c r="V1565" i="1"/>
  <c r="T1565" i="1"/>
  <c r="S1565" i="1"/>
  <c r="R1565" i="1"/>
  <c r="P1565" i="1"/>
  <c r="O1565" i="1"/>
  <c r="N1565" i="1"/>
  <c r="M1565" i="1"/>
  <c r="K1565" i="1"/>
  <c r="J1565" i="1"/>
  <c r="I1565" i="1"/>
  <c r="H1565" i="1"/>
  <c r="G1565" i="1"/>
  <c r="E1565" i="1"/>
  <c r="D1565" i="1"/>
  <c r="C1565" i="1"/>
  <c r="AL1564" i="1"/>
  <c r="AH1564" i="1"/>
  <c r="AG1564" i="1"/>
  <c r="AE1564" i="1"/>
  <c r="V1564" i="1"/>
  <c r="T1564" i="1"/>
  <c r="S1564" i="1"/>
  <c r="R1564" i="1"/>
  <c r="P1564" i="1"/>
  <c r="O1564" i="1"/>
  <c r="N1564" i="1"/>
  <c r="M1564" i="1"/>
  <c r="K1564" i="1"/>
  <c r="J1564" i="1"/>
  <c r="I1564" i="1"/>
  <c r="H1564" i="1"/>
  <c r="G1564" i="1"/>
  <c r="E1564" i="1"/>
  <c r="D1564" i="1"/>
  <c r="C1564" i="1"/>
  <c r="AL1563" i="1"/>
  <c r="AH1563" i="1"/>
  <c r="AG1563" i="1"/>
  <c r="AE1563" i="1"/>
  <c r="V1563" i="1"/>
  <c r="T1563" i="1"/>
  <c r="S1563" i="1"/>
  <c r="R1563" i="1"/>
  <c r="P1563" i="1"/>
  <c r="O1563" i="1"/>
  <c r="N1563" i="1"/>
  <c r="M1563" i="1"/>
  <c r="K1563" i="1"/>
  <c r="J1563" i="1"/>
  <c r="I1563" i="1"/>
  <c r="H1563" i="1"/>
  <c r="G1563" i="1"/>
  <c r="E1563" i="1"/>
  <c r="D1563" i="1"/>
  <c r="C1563" i="1"/>
  <c r="AL1562" i="1"/>
  <c r="AH1562" i="1"/>
  <c r="AG1562" i="1"/>
  <c r="AE1562" i="1"/>
  <c r="V1562" i="1"/>
  <c r="T1562" i="1"/>
  <c r="S1562" i="1"/>
  <c r="R1562" i="1"/>
  <c r="P1562" i="1"/>
  <c r="O1562" i="1"/>
  <c r="N1562" i="1"/>
  <c r="M1562" i="1"/>
  <c r="K1562" i="1"/>
  <c r="J1562" i="1"/>
  <c r="I1562" i="1"/>
  <c r="H1562" i="1"/>
  <c r="G1562" i="1"/>
  <c r="E1562" i="1"/>
  <c r="D1562" i="1"/>
  <c r="C1562" i="1"/>
  <c r="AL1561" i="1"/>
  <c r="AH1561" i="1"/>
  <c r="AG1561" i="1"/>
  <c r="AE1561" i="1"/>
  <c r="V1561" i="1"/>
  <c r="T1561" i="1"/>
  <c r="S1561" i="1"/>
  <c r="R1561" i="1"/>
  <c r="P1561" i="1"/>
  <c r="O1561" i="1"/>
  <c r="N1561" i="1"/>
  <c r="M1561" i="1"/>
  <c r="K1561" i="1"/>
  <c r="J1561" i="1"/>
  <c r="I1561" i="1"/>
  <c r="H1561" i="1"/>
  <c r="G1561" i="1"/>
  <c r="E1561" i="1"/>
  <c r="D1561" i="1"/>
  <c r="C1561" i="1"/>
  <c r="AL1560" i="1"/>
  <c r="AH1560" i="1"/>
  <c r="AG1560" i="1"/>
  <c r="AE1560" i="1"/>
  <c r="V1560" i="1"/>
  <c r="T1560" i="1"/>
  <c r="S1560" i="1"/>
  <c r="R1560" i="1"/>
  <c r="P1560" i="1"/>
  <c r="O1560" i="1"/>
  <c r="N1560" i="1"/>
  <c r="M1560" i="1"/>
  <c r="K1560" i="1"/>
  <c r="J1560" i="1"/>
  <c r="I1560" i="1"/>
  <c r="H1560" i="1"/>
  <c r="G1560" i="1"/>
  <c r="E1560" i="1"/>
  <c r="D1560" i="1"/>
  <c r="C1560" i="1"/>
  <c r="AL1559" i="1"/>
  <c r="AH1559" i="1"/>
  <c r="AG1559" i="1"/>
  <c r="AE1559" i="1"/>
  <c r="V1559" i="1"/>
  <c r="T1559" i="1"/>
  <c r="S1559" i="1"/>
  <c r="R1559" i="1"/>
  <c r="P1559" i="1"/>
  <c r="O1559" i="1"/>
  <c r="N1559" i="1"/>
  <c r="M1559" i="1"/>
  <c r="K1559" i="1"/>
  <c r="J1559" i="1"/>
  <c r="I1559" i="1"/>
  <c r="H1559" i="1"/>
  <c r="G1559" i="1"/>
  <c r="E1559" i="1"/>
  <c r="D1559" i="1"/>
  <c r="C1559" i="1"/>
  <c r="AL1558" i="1"/>
  <c r="AH1558" i="1"/>
  <c r="AG1558" i="1"/>
  <c r="AE1558" i="1"/>
  <c r="V1558" i="1"/>
  <c r="T1558" i="1"/>
  <c r="S1558" i="1"/>
  <c r="R1558" i="1"/>
  <c r="P1558" i="1"/>
  <c r="O1558" i="1"/>
  <c r="N1558" i="1"/>
  <c r="M1558" i="1"/>
  <c r="K1558" i="1"/>
  <c r="J1558" i="1"/>
  <c r="I1558" i="1"/>
  <c r="H1558" i="1"/>
  <c r="G1558" i="1"/>
  <c r="E1558" i="1"/>
  <c r="D1558" i="1"/>
  <c r="C1558" i="1"/>
  <c r="AL1557" i="1"/>
  <c r="AH1557" i="1"/>
  <c r="AG1557" i="1"/>
  <c r="AE1557" i="1"/>
  <c r="V1557" i="1"/>
  <c r="T1557" i="1"/>
  <c r="S1557" i="1"/>
  <c r="R1557" i="1"/>
  <c r="P1557" i="1"/>
  <c r="O1557" i="1"/>
  <c r="N1557" i="1"/>
  <c r="M1557" i="1"/>
  <c r="K1557" i="1"/>
  <c r="J1557" i="1"/>
  <c r="I1557" i="1"/>
  <c r="H1557" i="1"/>
  <c r="G1557" i="1"/>
  <c r="E1557" i="1"/>
  <c r="D1557" i="1"/>
  <c r="C1557" i="1"/>
  <c r="AL1556" i="1"/>
  <c r="AH1556" i="1"/>
  <c r="AG1556" i="1"/>
  <c r="AE1556" i="1"/>
  <c r="V1556" i="1"/>
  <c r="T1556" i="1"/>
  <c r="S1556" i="1"/>
  <c r="R1556" i="1"/>
  <c r="P1556" i="1"/>
  <c r="O1556" i="1"/>
  <c r="N1556" i="1"/>
  <c r="M1556" i="1"/>
  <c r="K1556" i="1"/>
  <c r="J1556" i="1"/>
  <c r="I1556" i="1"/>
  <c r="H1556" i="1"/>
  <c r="G1556" i="1"/>
  <c r="E1556" i="1"/>
  <c r="D1556" i="1"/>
  <c r="C1556" i="1"/>
  <c r="AL1555" i="1"/>
  <c r="AH1555" i="1"/>
  <c r="AG1555" i="1"/>
  <c r="AE1555" i="1"/>
  <c r="V1555" i="1"/>
  <c r="T1555" i="1"/>
  <c r="S1555" i="1"/>
  <c r="R1555" i="1"/>
  <c r="P1555" i="1"/>
  <c r="O1555" i="1"/>
  <c r="N1555" i="1"/>
  <c r="M1555" i="1"/>
  <c r="K1555" i="1"/>
  <c r="J1555" i="1"/>
  <c r="I1555" i="1"/>
  <c r="H1555" i="1"/>
  <c r="G1555" i="1"/>
  <c r="E1555" i="1"/>
  <c r="D1555" i="1"/>
  <c r="C1555" i="1"/>
  <c r="AL1554" i="1"/>
  <c r="AH1554" i="1"/>
  <c r="AG1554" i="1"/>
  <c r="AE1554" i="1"/>
  <c r="V1554" i="1"/>
  <c r="T1554" i="1"/>
  <c r="S1554" i="1"/>
  <c r="R1554" i="1"/>
  <c r="P1554" i="1"/>
  <c r="O1554" i="1"/>
  <c r="N1554" i="1"/>
  <c r="M1554" i="1"/>
  <c r="K1554" i="1"/>
  <c r="J1554" i="1"/>
  <c r="I1554" i="1"/>
  <c r="H1554" i="1"/>
  <c r="G1554" i="1"/>
  <c r="E1554" i="1"/>
  <c r="D1554" i="1"/>
  <c r="C1554" i="1"/>
  <c r="AL1553" i="1"/>
  <c r="AH1553" i="1"/>
  <c r="AG1553" i="1"/>
  <c r="AE1553" i="1"/>
  <c r="V1553" i="1"/>
  <c r="T1553" i="1"/>
  <c r="S1553" i="1"/>
  <c r="R1553" i="1"/>
  <c r="P1553" i="1"/>
  <c r="O1553" i="1"/>
  <c r="N1553" i="1"/>
  <c r="M1553" i="1"/>
  <c r="K1553" i="1"/>
  <c r="J1553" i="1"/>
  <c r="I1553" i="1"/>
  <c r="H1553" i="1"/>
  <c r="G1553" i="1"/>
  <c r="E1553" i="1"/>
  <c r="D1553" i="1"/>
  <c r="C1553" i="1"/>
  <c r="AL1552" i="1"/>
  <c r="AH1552" i="1"/>
  <c r="AG1552" i="1"/>
  <c r="AE1552" i="1"/>
  <c r="V1552" i="1"/>
  <c r="T1552" i="1"/>
  <c r="S1552" i="1"/>
  <c r="R1552" i="1"/>
  <c r="P1552" i="1"/>
  <c r="O1552" i="1"/>
  <c r="N1552" i="1"/>
  <c r="M1552" i="1"/>
  <c r="K1552" i="1"/>
  <c r="J1552" i="1"/>
  <c r="I1552" i="1"/>
  <c r="H1552" i="1"/>
  <c r="G1552" i="1"/>
  <c r="E1552" i="1"/>
  <c r="D1552" i="1"/>
  <c r="C1552" i="1"/>
  <c r="AL1551" i="1"/>
  <c r="AH1551" i="1"/>
  <c r="AG1551" i="1"/>
  <c r="AE1551" i="1"/>
  <c r="V1551" i="1"/>
  <c r="T1551" i="1"/>
  <c r="S1551" i="1"/>
  <c r="R1551" i="1"/>
  <c r="P1551" i="1"/>
  <c r="O1551" i="1"/>
  <c r="N1551" i="1"/>
  <c r="M1551" i="1"/>
  <c r="K1551" i="1"/>
  <c r="J1551" i="1"/>
  <c r="I1551" i="1"/>
  <c r="H1551" i="1"/>
  <c r="G1551" i="1"/>
  <c r="E1551" i="1"/>
  <c r="D1551" i="1"/>
  <c r="C1551" i="1"/>
  <c r="AL1550" i="1"/>
  <c r="AH1550" i="1"/>
  <c r="AG1550" i="1"/>
  <c r="AE1550" i="1"/>
  <c r="V1550" i="1"/>
  <c r="T1550" i="1"/>
  <c r="S1550" i="1"/>
  <c r="R1550" i="1"/>
  <c r="P1550" i="1"/>
  <c r="O1550" i="1"/>
  <c r="N1550" i="1"/>
  <c r="M1550" i="1"/>
  <c r="K1550" i="1"/>
  <c r="J1550" i="1"/>
  <c r="I1550" i="1"/>
  <c r="H1550" i="1"/>
  <c r="G1550" i="1"/>
  <c r="E1550" i="1"/>
  <c r="D1550" i="1"/>
  <c r="C1550" i="1"/>
  <c r="AL1549" i="1"/>
  <c r="AH1549" i="1"/>
  <c r="AG1549" i="1"/>
  <c r="AE1549" i="1"/>
  <c r="V1549" i="1"/>
  <c r="T1549" i="1"/>
  <c r="S1549" i="1"/>
  <c r="R1549" i="1"/>
  <c r="P1549" i="1"/>
  <c r="O1549" i="1"/>
  <c r="N1549" i="1"/>
  <c r="M1549" i="1"/>
  <c r="K1549" i="1"/>
  <c r="J1549" i="1"/>
  <c r="I1549" i="1"/>
  <c r="H1549" i="1"/>
  <c r="G1549" i="1"/>
  <c r="E1549" i="1"/>
  <c r="D1549" i="1"/>
  <c r="C1549" i="1"/>
  <c r="AL1548" i="1"/>
  <c r="AH1548" i="1"/>
  <c r="AG1548" i="1"/>
  <c r="AE1548" i="1"/>
  <c r="V1548" i="1"/>
  <c r="T1548" i="1"/>
  <c r="S1548" i="1"/>
  <c r="R1548" i="1"/>
  <c r="P1548" i="1"/>
  <c r="O1548" i="1"/>
  <c r="N1548" i="1"/>
  <c r="M1548" i="1"/>
  <c r="K1548" i="1"/>
  <c r="J1548" i="1"/>
  <c r="I1548" i="1"/>
  <c r="H1548" i="1"/>
  <c r="G1548" i="1"/>
  <c r="E1548" i="1"/>
  <c r="D1548" i="1"/>
  <c r="C1548" i="1"/>
  <c r="AL1547" i="1"/>
  <c r="AH1547" i="1"/>
  <c r="AG1547" i="1"/>
  <c r="AE1547" i="1"/>
  <c r="V1547" i="1"/>
  <c r="T1547" i="1"/>
  <c r="S1547" i="1"/>
  <c r="R1547" i="1"/>
  <c r="P1547" i="1"/>
  <c r="O1547" i="1"/>
  <c r="N1547" i="1"/>
  <c r="M1547" i="1"/>
  <c r="K1547" i="1"/>
  <c r="J1547" i="1"/>
  <c r="I1547" i="1"/>
  <c r="H1547" i="1"/>
  <c r="G1547" i="1"/>
  <c r="E1547" i="1"/>
  <c r="D1547" i="1"/>
  <c r="C1547" i="1"/>
  <c r="AL1546" i="1"/>
  <c r="AH1546" i="1"/>
  <c r="AG1546" i="1"/>
  <c r="AE1546" i="1"/>
  <c r="V1546" i="1"/>
  <c r="T1546" i="1"/>
  <c r="S1546" i="1"/>
  <c r="R1546" i="1"/>
  <c r="P1546" i="1"/>
  <c r="O1546" i="1"/>
  <c r="N1546" i="1"/>
  <c r="M1546" i="1"/>
  <c r="K1546" i="1"/>
  <c r="J1546" i="1"/>
  <c r="I1546" i="1"/>
  <c r="H1546" i="1"/>
  <c r="G1546" i="1"/>
  <c r="E1546" i="1"/>
  <c r="D1546" i="1"/>
  <c r="C1546" i="1"/>
  <c r="AL1545" i="1"/>
  <c r="AH1545" i="1"/>
  <c r="AG1545" i="1"/>
  <c r="AE1545" i="1"/>
  <c r="V1545" i="1"/>
  <c r="T1545" i="1"/>
  <c r="S1545" i="1"/>
  <c r="R1545" i="1"/>
  <c r="P1545" i="1"/>
  <c r="O1545" i="1"/>
  <c r="N1545" i="1"/>
  <c r="M1545" i="1"/>
  <c r="K1545" i="1"/>
  <c r="J1545" i="1"/>
  <c r="I1545" i="1"/>
  <c r="H1545" i="1"/>
  <c r="G1545" i="1"/>
  <c r="E1545" i="1"/>
  <c r="D1545" i="1"/>
  <c r="C1545" i="1"/>
  <c r="AL1544" i="1"/>
  <c r="AH1544" i="1"/>
  <c r="AG1544" i="1"/>
  <c r="AE1544" i="1"/>
  <c r="V1544" i="1"/>
  <c r="T1544" i="1"/>
  <c r="S1544" i="1"/>
  <c r="R1544" i="1"/>
  <c r="P1544" i="1"/>
  <c r="O1544" i="1"/>
  <c r="N1544" i="1"/>
  <c r="M1544" i="1"/>
  <c r="K1544" i="1"/>
  <c r="J1544" i="1"/>
  <c r="I1544" i="1"/>
  <c r="H1544" i="1"/>
  <c r="G1544" i="1"/>
  <c r="E1544" i="1"/>
  <c r="D1544" i="1"/>
  <c r="C1544" i="1"/>
  <c r="AL1543" i="1"/>
  <c r="AH1543" i="1"/>
  <c r="AG1543" i="1"/>
  <c r="AE1543" i="1"/>
  <c r="V1543" i="1"/>
  <c r="T1543" i="1"/>
  <c r="S1543" i="1"/>
  <c r="R1543" i="1"/>
  <c r="P1543" i="1"/>
  <c r="O1543" i="1"/>
  <c r="N1543" i="1"/>
  <c r="M1543" i="1"/>
  <c r="K1543" i="1"/>
  <c r="J1543" i="1"/>
  <c r="I1543" i="1"/>
  <c r="H1543" i="1"/>
  <c r="G1543" i="1"/>
  <c r="E1543" i="1"/>
  <c r="D1543" i="1"/>
  <c r="C1543" i="1"/>
  <c r="AL1542" i="1"/>
  <c r="AH1542" i="1"/>
  <c r="AG1542" i="1"/>
  <c r="AE1542" i="1"/>
  <c r="V1542" i="1"/>
  <c r="T1542" i="1"/>
  <c r="S1542" i="1"/>
  <c r="R1542" i="1"/>
  <c r="P1542" i="1"/>
  <c r="O1542" i="1"/>
  <c r="N1542" i="1"/>
  <c r="M1542" i="1"/>
  <c r="K1542" i="1"/>
  <c r="J1542" i="1"/>
  <c r="I1542" i="1"/>
  <c r="H1542" i="1"/>
  <c r="G1542" i="1"/>
  <c r="E1542" i="1"/>
  <c r="D1542" i="1"/>
  <c r="C1542" i="1"/>
  <c r="AL1541" i="1"/>
  <c r="AH1541" i="1"/>
  <c r="AG1541" i="1"/>
  <c r="AE1541" i="1"/>
  <c r="V1541" i="1"/>
  <c r="T1541" i="1"/>
  <c r="S1541" i="1"/>
  <c r="R1541" i="1"/>
  <c r="P1541" i="1"/>
  <c r="O1541" i="1"/>
  <c r="N1541" i="1"/>
  <c r="M1541" i="1"/>
  <c r="K1541" i="1"/>
  <c r="J1541" i="1"/>
  <c r="I1541" i="1"/>
  <c r="H1541" i="1"/>
  <c r="G1541" i="1"/>
  <c r="E1541" i="1"/>
  <c r="D1541" i="1"/>
  <c r="C1541" i="1"/>
  <c r="AL1540" i="1"/>
  <c r="AH1540" i="1"/>
  <c r="AG1540" i="1"/>
  <c r="AE1540" i="1"/>
  <c r="V1540" i="1"/>
  <c r="T1540" i="1"/>
  <c r="S1540" i="1"/>
  <c r="R1540" i="1"/>
  <c r="P1540" i="1"/>
  <c r="O1540" i="1"/>
  <c r="N1540" i="1"/>
  <c r="M1540" i="1"/>
  <c r="K1540" i="1"/>
  <c r="J1540" i="1"/>
  <c r="I1540" i="1"/>
  <c r="H1540" i="1"/>
  <c r="G1540" i="1"/>
  <c r="E1540" i="1"/>
  <c r="D1540" i="1"/>
  <c r="C1540" i="1"/>
  <c r="AL1539" i="1"/>
  <c r="AH1539" i="1"/>
  <c r="AG1539" i="1"/>
  <c r="AE1539" i="1"/>
  <c r="V1539" i="1"/>
  <c r="T1539" i="1"/>
  <c r="S1539" i="1"/>
  <c r="R1539" i="1"/>
  <c r="P1539" i="1"/>
  <c r="O1539" i="1"/>
  <c r="N1539" i="1"/>
  <c r="M1539" i="1"/>
  <c r="K1539" i="1"/>
  <c r="J1539" i="1"/>
  <c r="I1539" i="1"/>
  <c r="H1539" i="1"/>
  <c r="G1539" i="1"/>
  <c r="E1539" i="1"/>
  <c r="D1539" i="1"/>
  <c r="C1539" i="1"/>
  <c r="AL1538" i="1"/>
  <c r="AH1538" i="1"/>
  <c r="AG1538" i="1"/>
  <c r="AE1538" i="1"/>
  <c r="V1538" i="1"/>
  <c r="T1538" i="1"/>
  <c r="S1538" i="1"/>
  <c r="R1538" i="1"/>
  <c r="P1538" i="1"/>
  <c r="O1538" i="1"/>
  <c r="N1538" i="1"/>
  <c r="M1538" i="1"/>
  <c r="K1538" i="1"/>
  <c r="J1538" i="1"/>
  <c r="I1538" i="1"/>
  <c r="H1538" i="1"/>
  <c r="G1538" i="1"/>
  <c r="E1538" i="1"/>
  <c r="D1538" i="1"/>
  <c r="C1538" i="1"/>
  <c r="AL1537" i="1"/>
  <c r="AH1537" i="1"/>
  <c r="AG1537" i="1"/>
  <c r="AE1537" i="1"/>
  <c r="V1537" i="1"/>
  <c r="T1537" i="1"/>
  <c r="S1537" i="1"/>
  <c r="R1537" i="1"/>
  <c r="P1537" i="1"/>
  <c r="O1537" i="1"/>
  <c r="N1537" i="1"/>
  <c r="M1537" i="1"/>
  <c r="K1537" i="1"/>
  <c r="J1537" i="1"/>
  <c r="I1537" i="1"/>
  <c r="H1537" i="1"/>
  <c r="G1537" i="1"/>
  <c r="E1537" i="1"/>
  <c r="D1537" i="1"/>
  <c r="C1537" i="1"/>
  <c r="AL1536" i="1"/>
  <c r="AH1536" i="1"/>
  <c r="AG1536" i="1"/>
  <c r="AE1536" i="1"/>
  <c r="V1536" i="1"/>
  <c r="T1536" i="1"/>
  <c r="S1536" i="1"/>
  <c r="R1536" i="1"/>
  <c r="P1536" i="1"/>
  <c r="O1536" i="1"/>
  <c r="N1536" i="1"/>
  <c r="M1536" i="1"/>
  <c r="K1536" i="1"/>
  <c r="J1536" i="1"/>
  <c r="I1536" i="1"/>
  <c r="H1536" i="1"/>
  <c r="G1536" i="1"/>
  <c r="E1536" i="1"/>
  <c r="D1536" i="1"/>
  <c r="C1536" i="1"/>
  <c r="AL1535" i="1"/>
  <c r="AH1535" i="1"/>
  <c r="AG1535" i="1"/>
  <c r="AE1535" i="1"/>
  <c r="V1535" i="1"/>
  <c r="T1535" i="1"/>
  <c r="S1535" i="1"/>
  <c r="R1535" i="1"/>
  <c r="P1535" i="1"/>
  <c r="O1535" i="1"/>
  <c r="N1535" i="1"/>
  <c r="M1535" i="1"/>
  <c r="K1535" i="1"/>
  <c r="J1535" i="1"/>
  <c r="I1535" i="1"/>
  <c r="H1535" i="1"/>
  <c r="G1535" i="1"/>
  <c r="E1535" i="1"/>
  <c r="D1535" i="1"/>
  <c r="C1535" i="1"/>
  <c r="AL1534" i="1"/>
  <c r="AH1534" i="1"/>
  <c r="AG1534" i="1"/>
  <c r="AE1534" i="1"/>
  <c r="V1534" i="1"/>
  <c r="T1534" i="1"/>
  <c r="S1534" i="1"/>
  <c r="R1534" i="1"/>
  <c r="P1534" i="1"/>
  <c r="O1534" i="1"/>
  <c r="N1534" i="1"/>
  <c r="M1534" i="1"/>
  <c r="K1534" i="1"/>
  <c r="J1534" i="1"/>
  <c r="I1534" i="1"/>
  <c r="H1534" i="1"/>
  <c r="G1534" i="1"/>
  <c r="E1534" i="1"/>
  <c r="D1534" i="1"/>
  <c r="C1534" i="1"/>
  <c r="AL1533" i="1"/>
  <c r="AH1533" i="1"/>
  <c r="AG1533" i="1"/>
  <c r="AE1533" i="1"/>
  <c r="V1533" i="1"/>
  <c r="T1533" i="1"/>
  <c r="S1533" i="1"/>
  <c r="R1533" i="1"/>
  <c r="P1533" i="1"/>
  <c r="O1533" i="1"/>
  <c r="N1533" i="1"/>
  <c r="M1533" i="1"/>
  <c r="K1533" i="1"/>
  <c r="J1533" i="1"/>
  <c r="I1533" i="1"/>
  <c r="H1533" i="1"/>
  <c r="G1533" i="1"/>
  <c r="E1533" i="1"/>
  <c r="D1533" i="1"/>
  <c r="C1533" i="1"/>
  <c r="AL1532" i="1"/>
  <c r="AH1532" i="1"/>
  <c r="AG1532" i="1"/>
  <c r="AE1532" i="1"/>
  <c r="V1532" i="1"/>
  <c r="T1532" i="1"/>
  <c r="S1532" i="1"/>
  <c r="R1532" i="1"/>
  <c r="P1532" i="1"/>
  <c r="O1532" i="1"/>
  <c r="N1532" i="1"/>
  <c r="M1532" i="1"/>
  <c r="K1532" i="1"/>
  <c r="J1532" i="1"/>
  <c r="I1532" i="1"/>
  <c r="H1532" i="1"/>
  <c r="G1532" i="1"/>
  <c r="E1532" i="1"/>
  <c r="D1532" i="1"/>
  <c r="C1532" i="1"/>
  <c r="AL1531" i="1"/>
  <c r="AH1531" i="1"/>
  <c r="AG1531" i="1"/>
  <c r="AE1531" i="1"/>
  <c r="V1531" i="1"/>
  <c r="T1531" i="1"/>
  <c r="S1531" i="1"/>
  <c r="R1531" i="1"/>
  <c r="P1531" i="1"/>
  <c r="O1531" i="1"/>
  <c r="N1531" i="1"/>
  <c r="M1531" i="1"/>
  <c r="K1531" i="1"/>
  <c r="J1531" i="1"/>
  <c r="I1531" i="1"/>
  <c r="H1531" i="1"/>
  <c r="G1531" i="1"/>
  <c r="E1531" i="1"/>
  <c r="D1531" i="1"/>
  <c r="C1531" i="1"/>
  <c r="AL1530" i="1"/>
  <c r="AH1530" i="1"/>
  <c r="AG1530" i="1"/>
  <c r="AE1530" i="1"/>
  <c r="V1530" i="1"/>
  <c r="T1530" i="1"/>
  <c r="S1530" i="1"/>
  <c r="R1530" i="1"/>
  <c r="P1530" i="1"/>
  <c r="O1530" i="1"/>
  <c r="N1530" i="1"/>
  <c r="M1530" i="1"/>
  <c r="K1530" i="1"/>
  <c r="J1530" i="1"/>
  <c r="I1530" i="1"/>
  <c r="H1530" i="1"/>
  <c r="G1530" i="1"/>
  <c r="E1530" i="1"/>
  <c r="D1530" i="1"/>
  <c r="C1530" i="1"/>
  <c r="AL1529" i="1"/>
  <c r="AH1529" i="1"/>
  <c r="AG1529" i="1"/>
  <c r="AE1529" i="1"/>
  <c r="V1529" i="1"/>
  <c r="T1529" i="1"/>
  <c r="S1529" i="1"/>
  <c r="R1529" i="1"/>
  <c r="P1529" i="1"/>
  <c r="O1529" i="1"/>
  <c r="N1529" i="1"/>
  <c r="M1529" i="1"/>
  <c r="K1529" i="1"/>
  <c r="J1529" i="1"/>
  <c r="I1529" i="1"/>
  <c r="H1529" i="1"/>
  <c r="G1529" i="1"/>
  <c r="E1529" i="1"/>
  <c r="D1529" i="1"/>
  <c r="C1529" i="1"/>
  <c r="AL1528" i="1"/>
  <c r="AH1528" i="1"/>
  <c r="AG1528" i="1"/>
  <c r="AE1528" i="1"/>
  <c r="V1528" i="1"/>
  <c r="T1528" i="1"/>
  <c r="S1528" i="1"/>
  <c r="R1528" i="1"/>
  <c r="P1528" i="1"/>
  <c r="O1528" i="1"/>
  <c r="N1528" i="1"/>
  <c r="M1528" i="1"/>
  <c r="K1528" i="1"/>
  <c r="J1528" i="1"/>
  <c r="I1528" i="1"/>
  <c r="H1528" i="1"/>
  <c r="G1528" i="1"/>
  <c r="E1528" i="1"/>
  <c r="D1528" i="1"/>
  <c r="C1528" i="1"/>
  <c r="AL1527" i="1"/>
  <c r="AH1527" i="1"/>
  <c r="AG1527" i="1"/>
  <c r="AE1527" i="1"/>
  <c r="V1527" i="1"/>
  <c r="T1527" i="1"/>
  <c r="S1527" i="1"/>
  <c r="R1527" i="1"/>
  <c r="P1527" i="1"/>
  <c r="O1527" i="1"/>
  <c r="N1527" i="1"/>
  <c r="M1527" i="1"/>
  <c r="K1527" i="1"/>
  <c r="J1527" i="1"/>
  <c r="I1527" i="1"/>
  <c r="H1527" i="1"/>
  <c r="G1527" i="1"/>
  <c r="E1527" i="1"/>
  <c r="D1527" i="1"/>
  <c r="C1527" i="1"/>
  <c r="AL1526" i="1"/>
  <c r="AH1526" i="1"/>
  <c r="AG1526" i="1"/>
  <c r="AE1526" i="1"/>
  <c r="V1526" i="1"/>
  <c r="T1526" i="1"/>
  <c r="S1526" i="1"/>
  <c r="R1526" i="1"/>
  <c r="P1526" i="1"/>
  <c r="O1526" i="1"/>
  <c r="N1526" i="1"/>
  <c r="M1526" i="1"/>
  <c r="K1526" i="1"/>
  <c r="J1526" i="1"/>
  <c r="I1526" i="1"/>
  <c r="H1526" i="1"/>
  <c r="G1526" i="1"/>
  <c r="E1526" i="1"/>
  <c r="D1526" i="1"/>
  <c r="C1526" i="1"/>
  <c r="AL1525" i="1"/>
  <c r="AH1525" i="1"/>
  <c r="AG1525" i="1"/>
  <c r="AE1525" i="1"/>
  <c r="V1525" i="1"/>
  <c r="T1525" i="1"/>
  <c r="S1525" i="1"/>
  <c r="R1525" i="1"/>
  <c r="P1525" i="1"/>
  <c r="O1525" i="1"/>
  <c r="N1525" i="1"/>
  <c r="M1525" i="1"/>
  <c r="K1525" i="1"/>
  <c r="J1525" i="1"/>
  <c r="I1525" i="1"/>
  <c r="H1525" i="1"/>
  <c r="G1525" i="1"/>
  <c r="E1525" i="1"/>
  <c r="D1525" i="1"/>
  <c r="C1525" i="1"/>
  <c r="AL1524" i="1"/>
  <c r="AH1524" i="1"/>
  <c r="AG1524" i="1"/>
  <c r="AE1524" i="1"/>
  <c r="V1524" i="1"/>
  <c r="T1524" i="1"/>
  <c r="S1524" i="1"/>
  <c r="R1524" i="1"/>
  <c r="P1524" i="1"/>
  <c r="O1524" i="1"/>
  <c r="N1524" i="1"/>
  <c r="M1524" i="1"/>
  <c r="K1524" i="1"/>
  <c r="J1524" i="1"/>
  <c r="I1524" i="1"/>
  <c r="H1524" i="1"/>
  <c r="G1524" i="1"/>
  <c r="E1524" i="1"/>
  <c r="D1524" i="1"/>
  <c r="C1524" i="1"/>
  <c r="AL1523" i="1"/>
  <c r="AH1523" i="1"/>
  <c r="AG1523" i="1"/>
  <c r="AE1523" i="1"/>
  <c r="V1523" i="1"/>
  <c r="T1523" i="1"/>
  <c r="S1523" i="1"/>
  <c r="R1523" i="1"/>
  <c r="P1523" i="1"/>
  <c r="O1523" i="1"/>
  <c r="N1523" i="1"/>
  <c r="M1523" i="1"/>
  <c r="K1523" i="1"/>
  <c r="J1523" i="1"/>
  <c r="I1523" i="1"/>
  <c r="H1523" i="1"/>
  <c r="G1523" i="1"/>
  <c r="E1523" i="1"/>
  <c r="D1523" i="1"/>
  <c r="C1523" i="1"/>
  <c r="AL1522" i="1"/>
  <c r="AH1522" i="1"/>
  <c r="AG1522" i="1"/>
  <c r="AE1522" i="1"/>
  <c r="V1522" i="1"/>
  <c r="T1522" i="1"/>
  <c r="S1522" i="1"/>
  <c r="R1522" i="1"/>
  <c r="P1522" i="1"/>
  <c r="O1522" i="1"/>
  <c r="N1522" i="1"/>
  <c r="M1522" i="1"/>
  <c r="K1522" i="1"/>
  <c r="J1522" i="1"/>
  <c r="I1522" i="1"/>
  <c r="H1522" i="1"/>
  <c r="G1522" i="1"/>
  <c r="E1522" i="1"/>
  <c r="D1522" i="1"/>
  <c r="C1522" i="1"/>
  <c r="AL1521" i="1"/>
  <c r="AH1521" i="1"/>
  <c r="AG1521" i="1"/>
  <c r="AE1521" i="1"/>
  <c r="V1521" i="1"/>
  <c r="T1521" i="1"/>
  <c r="S1521" i="1"/>
  <c r="R1521" i="1"/>
  <c r="P1521" i="1"/>
  <c r="O1521" i="1"/>
  <c r="N1521" i="1"/>
  <c r="M1521" i="1"/>
  <c r="K1521" i="1"/>
  <c r="J1521" i="1"/>
  <c r="I1521" i="1"/>
  <c r="H1521" i="1"/>
  <c r="G1521" i="1"/>
  <c r="E1521" i="1"/>
  <c r="D1521" i="1"/>
  <c r="C1521" i="1"/>
  <c r="AL1520" i="1"/>
  <c r="AH1520" i="1"/>
  <c r="AG1520" i="1"/>
  <c r="AE1520" i="1"/>
  <c r="V1520" i="1"/>
  <c r="T1520" i="1"/>
  <c r="S1520" i="1"/>
  <c r="R1520" i="1"/>
  <c r="P1520" i="1"/>
  <c r="O1520" i="1"/>
  <c r="N1520" i="1"/>
  <c r="M1520" i="1"/>
  <c r="K1520" i="1"/>
  <c r="J1520" i="1"/>
  <c r="I1520" i="1"/>
  <c r="H1520" i="1"/>
  <c r="G1520" i="1"/>
  <c r="E1520" i="1"/>
  <c r="D1520" i="1"/>
  <c r="C1520" i="1"/>
  <c r="AL1519" i="1"/>
  <c r="AH1519" i="1"/>
  <c r="AG1519" i="1"/>
  <c r="AE1519" i="1"/>
  <c r="V1519" i="1"/>
  <c r="T1519" i="1"/>
  <c r="S1519" i="1"/>
  <c r="R1519" i="1"/>
  <c r="P1519" i="1"/>
  <c r="O1519" i="1"/>
  <c r="N1519" i="1"/>
  <c r="M1519" i="1"/>
  <c r="K1519" i="1"/>
  <c r="J1519" i="1"/>
  <c r="I1519" i="1"/>
  <c r="H1519" i="1"/>
  <c r="G1519" i="1"/>
  <c r="E1519" i="1"/>
  <c r="D1519" i="1"/>
  <c r="C1519" i="1"/>
  <c r="AL1518" i="1"/>
  <c r="AH1518" i="1"/>
  <c r="AG1518" i="1"/>
  <c r="AE1518" i="1"/>
  <c r="V1518" i="1"/>
  <c r="T1518" i="1"/>
  <c r="S1518" i="1"/>
  <c r="R1518" i="1"/>
  <c r="P1518" i="1"/>
  <c r="O1518" i="1"/>
  <c r="N1518" i="1"/>
  <c r="M1518" i="1"/>
  <c r="K1518" i="1"/>
  <c r="J1518" i="1"/>
  <c r="I1518" i="1"/>
  <c r="H1518" i="1"/>
  <c r="G1518" i="1"/>
  <c r="E1518" i="1"/>
  <c r="D1518" i="1"/>
  <c r="C1518" i="1"/>
  <c r="AL1517" i="1"/>
  <c r="AH1517" i="1"/>
  <c r="AG1517" i="1"/>
  <c r="AE1517" i="1"/>
  <c r="V1517" i="1"/>
  <c r="T1517" i="1"/>
  <c r="S1517" i="1"/>
  <c r="R1517" i="1"/>
  <c r="P1517" i="1"/>
  <c r="O1517" i="1"/>
  <c r="N1517" i="1"/>
  <c r="M1517" i="1"/>
  <c r="K1517" i="1"/>
  <c r="J1517" i="1"/>
  <c r="I1517" i="1"/>
  <c r="H1517" i="1"/>
  <c r="G1517" i="1"/>
  <c r="E1517" i="1"/>
  <c r="D1517" i="1"/>
  <c r="C1517" i="1"/>
  <c r="AL1516" i="1"/>
  <c r="AH1516" i="1"/>
  <c r="AG1516" i="1"/>
  <c r="AE1516" i="1"/>
  <c r="V1516" i="1"/>
  <c r="T1516" i="1"/>
  <c r="S1516" i="1"/>
  <c r="R1516" i="1"/>
  <c r="P1516" i="1"/>
  <c r="O1516" i="1"/>
  <c r="N1516" i="1"/>
  <c r="M1516" i="1"/>
  <c r="K1516" i="1"/>
  <c r="J1516" i="1"/>
  <c r="I1516" i="1"/>
  <c r="H1516" i="1"/>
  <c r="G1516" i="1"/>
  <c r="E1516" i="1"/>
  <c r="D1516" i="1"/>
  <c r="C1516" i="1"/>
  <c r="AL1515" i="1"/>
  <c r="AH1515" i="1"/>
  <c r="AG1515" i="1"/>
  <c r="AE1515" i="1"/>
  <c r="V1515" i="1"/>
  <c r="T1515" i="1"/>
  <c r="S1515" i="1"/>
  <c r="R1515" i="1"/>
  <c r="P1515" i="1"/>
  <c r="O1515" i="1"/>
  <c r="N1515" i="1"/>
  <c r="M1515" i="1"/>
  <c r="K1515" i="1"/>
  <c r="J1515" i="1"/>
  <c r="I1515" i="1"/>
  <c r="H1515" i="1"/>
  <c r="G1515" i="1"/>
  <c r="E1515" i="1"/>
  <c r="D1515" i="1"/>
  <c r="C1515" i="1"/>
  <c r="AL1514" i="1"/>
  <c r="AH1514" i="1"/>
  <c r="AG1514" i="1"/>
  <c r="AE1514" i="1"/>
  <c r="V1514" i="1"/>
  <c r="T1514" i="1"/>
  <c r="S1514" i="1"/>
  <c r="R1514" i="1"/>
  <c r="P1514" i="1"/>
  <c r="O1514" i="1"/>
  <c r="N1514" i="1"/>
  <c r="M1514" i="1"/>
  <c r="K1514" i="1"/>
  <c r="J1514" i="1"/>
  <c r="I1514" i="1"/>
  <c r="H1514" i="1"/>
  <c r="G1514" i="1"/>
  <c r="E1514" i="1"/>
  <c r="D1514" i="1"/>
  <c r="C1514" i="1"/>
  <c r="AL1513" i="1"/>
  <c r="AH1513" i="1"/>
  <c r="AG1513" i="1"/>
  <c r="AE1513" i="1"/>
  <c r="V1513" i="1"/>
  <c r="T1513" i="1"/>
  <c r="S1513" i="1"/>
  <c r="R1513" i="1"/>
  <c r="P1513" i="1"/>
  <c r="O1513" i="1"/>
  <c r="N1513" i="1"/>
  <c r="M1513" i="1"/>
  <c r="K1513" i="1"/>
  <c r="J1513" i="1"/>
  <c r="I1513" i="1"/>
  <c r="H1513" i="1"/>
  <c r="G1513" i="1"/>
  <c r="E1513" i="1"/>
  <c r="D1513" i="1"/>
  <c r="C1513" i="1"/>
  <c r="AL1512" i="1"/>
  <c r="AH1512" i="1"/>
  <c r="AG1512" i="1"/>
  <c r="AE1512" i="1"/>
  <c r="V1512" i="1"/>
  <c r="T1512" i="1"/>
  <c r="S1512" i="1"/>
  <c r="R1512" i="1"/>
  <c r="P1512" i="1"/>
  <c r="O1512" i="1"/>
  <c r="N1512" i="1"/>
  <c r="M1512" i="1"/>
  <c r="K1512" i="1"/>
  <c r="J1512" i="1"/>
  <c r="I1512" i="1"/>
  <c r="H1512" i="1"/>
  <c r="G1512" i="1"/>
  <c r="E1512" i="1"/>
  <c r="D1512" i="1"/>
  <c r="C1512" i="1"/>
  <c r="AL1511" i="1"/>
  <c r="AH1511" i="1"/>
  <c r="AG1511" i="1"/>
  <c r="AE1511" i="1"/>
  <c r="V1511" i="1"/>
  <c r="T1511" i="1"/>
  <c r="S1511" i="1"/>
  <c r="R1511" i="1"/>
  <c r="P1511" i="1"/>
  <c r="O1511" i="1"/>
  <c r="N1511" i="1"/>
  <c r="M1511" i="1"/>
  <c r="K1511" i="1"/>
  <c r="J1511" i="1"/>
  <c r="I1511" i="1"/>
  <c r="H1511" i="1"/>
  <c r="G1511" i="1"/>
  <c r="E1511" i="1"/>
  <c r="D1511" i="1"/>
  <c r="C1511" i="1"/>
  <c r="AL1510" i="1"/>
  <c r="AH1510" i="1"/>
  <c r="AG1510" i="1"/>
  <c r="AE1510" i="1"/>
  <c r="V1510" i="1"/>
  <c r="T1510" i="1"/>
  <c r="S1510" i="1"/>
  <c r="R1510" i="1"/>
  <c r="P1510" i="1"/>
  <c r="O1510" i="1"/>
  <c r="N1510" i="1"/>
  <c r="M1510" i="1"/>
  <c r="K1510" i="1"/>
  <c r="J1510" i="1"/>
  <c r="I1510" i="1"/>
  <c r="H1510" i="1"/>
  <c r="G1510" i="1"/>
  <c r="E1510" i="1"/>
  <c r="D1510" i="1"/>
  <c r="C1510" i="1"/>
  <c r="AL1509" i="1"/>
  <c r="AH1509" i="1"/>
  <c r="AG1509" i="1"/>
  <c r="AE1509" i="1"/>
  <c r="V1509" i="1"/>
  <c r="T1509" i="1"/>
  <c r="S1509" i="1"/>
  <c r="R1509" i="1"/>
  <c r="P1509" i="1"/>
  <c r="O1509" i="1"/>
  <c r="N1509" i="1"/>
  <c r="M1509" i="1"/>
  <c r="K1509" i="1"/>
  <c r="J1509" i="1"/>
  <c r="I1509" i="1"/>
  <c r="H1509" i="1"/>
  <c r="G1509" i="1"/>
  <c r="E1509" i="1"/>
  <c r="D1509" i="1"/>
  <c r="C1509" i="1"/>
  <c r="AL1508" i="1"/>
  <c r="AH1508" i="1"/>
  <c r="AG1508" i="1"/>
  <c r="AE1508" i="1"/>
  <c r="V1508" i="1"/>
  <c r="T1508" i="1"/>
  <c r="S1508" i="1"/>
  <c r="R1508" i="1"/>
  <c r="P1508" i="1"/>
  <c r="O1508" i="1"/>
  <c r="N1508" i="1"/>
  <c r="M1508" i="1"/>
  <c r="K1508" i="1"/>
  <c r="J1508" i="1"/>
  <c r="I1508" i="1"/>
  <c r="H1508" i="1"/>
  <c r="G1508" i="1"/>
  <c r="E1508" i="1"/>
  <c r="D1508" i="1"/>
  <c r="C1508" i="1"/>
  <c r="AL1507" i="1"/>
  <c r="AH1507" i="1"/>
  <c r="AG1507" i="1"/>
  <c r="AE1507" i="1"/>
  <c r="V1507" i="1"/>
  <c r="T1507" i="1"/>
  <c r="S1507" i="1"/>
  <c r="R1507" i="1"/>
  <c r="P1507" i="1"/>
  <c r="O1507" i="1"/>
  <c r="N1507" i="1"/>
  <c r="M1507" i="1"/>
  <c r="K1507" i="1"/>
  <c r="J1507" i="1"/>
  <c r="I1507" i="1"/>
  <c r="H1507" i="1"/>
  <c r="G1507" i="1"/>
  <c r="E1507" i="1"/>
  <c r="D1507" i="1"/>
  <c r="C1507" i="1"/>
  <c r="AL1506" i="1"/>
  <c r="AH1506" i="1"/>
  <c r="AG1506" i="1"/>
  <c r="AE1506" i="1"/>
  <c r="V1506" i="1"/>
  <c r="T1506" i="1"/>
  <c r="S1506" i="1"/>
  <c r="R1506" i="1"/>
  <c r="P1506" i="1"/>
  <c r="O1506" i="1"/>
  <c r="N1506" i="1"/>
  <c r="M1506" i="1"/>
  <c r="K1506" i="1"/>
  <c r="J1506" i="1"/>
  <c r="I1506" i="1"/>
  <c r="H1506" i="1"/>
  <c r="G1506" i="1"/>
  <c r="E1506" i="1"/>
  <c r="D1506" i="1"/>
  <c r="C1506" i="1"/>
  <c r="AL1505" i="1"/>
  <c r="AH1505" i="1"/>
  <c r="AG1505" i="1"/>
  <c r="AE1505" i="1"/>
  <c r="V1505" i="1"/>
  <c r="T1505" i="1"/>
  <c r="S1505" i="1"/>
  <c r="R1505" i="1"/>
  <c r="P1505" i="1"/>
  <c r="O1505" i="1"/>
  <c r="N1505" i="1"/>
  <c r="M1505" i="1"/>
  <c r="K1505" i="1"/>
  <c r="J1505" i="1"/>
  <c r="I1505" i="1"/>
  <c r="H1505" i="1"/>
  <c r="G1505" i="1"/>
  <c r="E1505" i="1"/>
  <c r="D1505" i="1"/>
  <c r="C1505" i="1"/>
  <c r="AL1504" i="1"/>
  <c r="AH1504" i="1"/>
  <c r="AG1504" i="1"/>
  <c r="AE1504" i="1"/>
  <c r="V1504" i="1"/>
  <c r="T1504" i="1"/>
  <c r="S1504" i="1"/>
  <c r="R1504" i="1"/>
  <c r="P1504" i="1"/>
  <c r="O1504" i="1"/>
  <c r="N1504" i="1"/>
  <c r="M1504" i="1"/>
  <c r="K1504" i="1"/>
  <c r="J1504" i="1"/>
  <c r="I1504" i="1"/>
  <c r="H1504" i="1"/>
  <c r="G1504" i="1"/>
  <c r="E1504" i="1"/>
  <c r="D1504" i="1"/>
  <c r="C1504" i="1"/>
  <c r="AL1503" i="1"/>
  <c r="AH1503" i="1"/>
  <c r="AG1503" i="1"/>
  <c r="AE1503" i="1"/>
  <c r="V1503" i="1"/>
  <c r="T1503" i="1"/>
  <c r="S1503" i="1"/>
  <c r="R1503" i="1"/>
  <c r="P1503" i="1"/>
  <c r="O1503" i="1"/>
  <c r="N1503" i="1"/>
  <c r="M1503" i="1"/>
  <c r="K1503" i="1"/>
  <c r="J1503" i="1"/>
  <c r="I1503" i="1"/>
  <c r="H1503" i="1"/>
  <c r="G1503" i="1"/>
  <c r="E1503" i="1"/>
  <c r="D1503" i="1"/>
  <c r="C1503" i="1"/>
  <c r="AL1502" i="1"/>
  <c r="AH1502" i="1"/>
  <c r="AG1502" i="1"/>
  <c r="AE1502" i="1"/>
  <c r="V1502" i="1"/>
  <c r="T1502" i="1"/>
  <c r="S1502" i="1"/>
  <c r="R1502" i="1"/>
  <c r="P1502" i="1"/>
  <c r="O1502" i="1"/>
  <c r="N1502" i="1"/>
  <c r="M1502" i="1"/>
  <c r="K1502" i="1"/>
  <c r="J1502" i="1"/>
  <c r="I1502" i="1"/>
  <c r="H1502" i="1"/>
  <c r="G1502" i="1"/>
  <c r="E1502" i="1"/>
  <c r="D1502" i="1"/>
  <c r="C1502" i="1"/>
  <c r="AL1501" i="1"/>
  <c r="AH1501" i="1"/>
  <c r="AG1501" i="1"/>
  <c r="AE1501" i="1"/>
  <c r="V1501" i="1"/>
  <c r="T1501" i="1"/>
  <c r="S1501" i="1"/>
  <c r="R1501" i="1"/>
  <c r="P1501" i="1"/>
  <c r="O1501" i="1"/>
  <c r="N1501" i="1"/>
  <c r="M1501" i="1"/>
  <c r="K1501" i="1"/>
  <c r="J1501" i="1"/>
  <c r="I1501" i="1"/>
  <c r="H1501" i="1"/>
  <c r="G1501" i="1"/>
  <c r="E1501" i="1"/>
  <c r="D1501" i="1"/>
  <c r="C1501" i="1"/>
  <c r="AL1500" i="1"/>
  <c r="AH1500" i="1"/>
  <c r="AG1500" i="1"/>
  <c r="AE1500" i="1"/>
  <c r="V1500" i="1"/>
  <c r="T1500" i="1"/>
  <c r="S1500" i="1"/>
  <c r="R1500" i="1"/>
  <c r="P1500" i="1"/>
  <c r="O1500" i="1"/>
  <c r="N1500" i="1"/>
  <c r="M1500" i="1"/>
  <c r="K1500" i="1"/>
  <c r="J1500" i="1"/>
  <c r="I1500" i="1"/>
  <c r="H1500" i="1"/>
  <c r="G1500" i="1"/>
  <c r="E1500" i="1"/>
  <c r="D1500" i="1"/>
  <c r="C1500" i="1"/>
  <c r="AL1499" i="1"/>
  <c r="AH1499" i="1"/>
  <c r="AG1499" i="1"/>
  <c r="AE1499" i="1"/>
  <c r="V1499" i="1"/>
  <c r="T1499" i="1"/>
  <c r="S1499" i="1"/>
  <c r="R1499" i="1"/>
  <c r="P1499" i="1"/>
  <c r="O1499" i="1"/>
  <c r="N1499" i="1"/>
  <c r="M1499" i="1"/>
  <c r="K1499" i="1"/>
  <c r="J1499" i="1"/>
  <c r="I1499" i="1"/>
  <c r="H1499" i="1"/>
  <c r="G1499" i="1"/>
  <c r="E1499" i="1"/>
  <c r="D1499" i="1"/>
  <c r="C1499" i="1"/>
  <c r="AL1498" i="1"/>
  <c r="AH1498" i="1"/>
  <c r="AG1498" i="1"/>
  <c r="AE1498" i="1"/>
  <c r="V1498" i="1"/>
  <c r="T1498" i="1"/>
  <c r="S1498" i="1"/>
  <c r="R1498" i="1"/>
  <c r="P1498" i="1"/>
  <c r="O1498" i="1"/>
  <c r="N1498" i="1"/>
  <c r="M1498" i="1"/>
  <c r="K1498" i="1"/>
  <c r="J1498" i="1"/>
  <c r="I1498" i="1"/>
  <c r="H1498" i="1"/>
  <c r="G1498" i="1"/>
  <c r="E1498" i="1"/>
  <c r="D1498" i="1"/>
  <c r="C1498" i="1"/>
  <c r="AL1497" i="1"/>
  <c r="AH1497" i="1"/>
  <c r="AG1497" i="1"/>
  <c r="AE1497" i="1"/>
  <c r="V1497" i="1"/>
  <c r="T1497" i="1"/>
  <c r="S1497" i="1"/>
  <c r="R1497" i="1"/>
  <c r="P1497" i="1"/>
  <c r="O1497" i="1"/>
  <c r="N1497" i="1"/>
  <c r="M1497" i="1"/>
  <c r="K1497" i="1"/>
  <c r="J1497" i="1"/>
  <c r="I1497" i="1"/>
  <c r="H1497" i="1"/>
  <c r="G1497" i="1"/>
  <c r="E1497" i="1"/>
  <c r="D1497" i="1"/>
  <c r="C1497" i="1"/>
  <c r="AL1496" i="1"/>
  <c r="AH1496" i="1"/>
  <c r="AG1496" i="1"/>
  <c r="AE1496" i="1"/>
  <c r="V1496" i="1"/>
  <c r="T1496" i="1"/>
  <c r="S1496" i="1"/>
  <c r="R1496" i="1"/>
  <c r="P1496" i="1"/>
  <c r="O1496" i="1"/>
  <c r="N1496" i="1"/>
  <c r="M1496" i="1"/>
  <c r="K1496" i="1"/>
  <c r="J1496" i="1"/>
  <c r="I1496" i="1"/>
  <c r="H1496" i="1"/>
  <c r="G1496" i="1"/>
  <c r="E1496" i="1"/>
  <c r="D1496" i="1"/>
  <c r="C1496" i="1"/>
  <c r="AL1495" i="1"/>
  <c r="AH1495" i="1"/>
  <c r="AG1495" i="1"/>
  <c r="AE1495" i="1"/>
  <c r="V1495" i="1"/>
  <c r="T1495" i="1"/>
  <c r="S1495" i="1"/>
  <c r="R1495" i="1"/>
  <c r="P1495" i="1"/>
  <c r="O1495" i="1"/>
  <c r="N1495" i="1"/>
  <c r="M1495" i="1"/>
  <c r="K1495" i="1"/>
  <c r="J1495" i="1"/>
  <c r="I1495" i="1"/>
  <c r="H1495" i="1"/>
  <c r="G1495" i="1"/>
  <c r="E1495" i="1"/>
  <c r="D1495" i="1"/>
  <c r="C1495" i="1"/>
  <c r="AL1494" i="1"/>
  <c r="AH1494" i="1"/>
  <c r="AG1494" i="1"/>
  <c r="AE1494" i="1"/>
  <c r="V1494" i="1"/>
  <c r="T1494" i="1"/>
  <c r="S1494" i="1"/>
  <c r="R1494" i="1"/>
  <c r="P1494" i="1"/>
  <c r="O1494" i="1"/>
  <c r="N1494" i="1"/>
  <c r="M1494" i="1"/>
  <c r="K1494" i="1"/>
  <c r="J1494" i="1"/>
  <c r="I1494" i="1"/>
  <c r="H1494" i="1"/>
  <c r="G1494" i="1"/>
  <c r="E1494" i="1"/>
  <c r="D1494" i="1"/>
  <c r="C1494" i="1"/>
  <c r="AL1493" i="1"/>
  <c r="AH1493" i="1"/>
  <c r="AG1493" i="1"/>
  <c r="AE1493" i="1"/>
  <c r="V1493" i="1"/>
  <c r="T1493" i="1"/>
  <c r="S1493" i="1"/>
  <c r="R1493" i="1"/>
  <c r="P1493" i="1"/>
  <c r="O1493" i="1"/>
  <c r="N1493" i="1"/>
  <c r="M1493" i="1"/>
  <c r="K1493" i="1"/>
  <c r="J1493" i="1"/>
  <c r="I1493" i="1"/>
  <c r="H1493" i="1"/>
  <c r="G1493" i="1"/>
  <c r="E1493" i="1"/>
  <c r="D1493" i="1"/>
  <c r="C1493" i="1"/>
  <c r="AL1492" i="1"/>
  <c r="AH1492" i="1"/>
  <c r="AG1492" i="1"/>
  <c r="AE1492" i="1"/>
  <c r="V1492" i="1"/>
  <c r="T1492" i="1"/>
  <c r="S1492" i="1"/>
  <c r="R1492" i="1"/>
  <c r="P1492" i="1"/>
  <c r="O1492" i="1"/>
  <c r="N1492" i="1"/>
  <c r="M1492" i="1"/>
  <c r="K1492" i="1"/>
  <c r="J1492" i="1"/>
  <c r="I1492" i="1"/>
  <c r="H1492" i="1"/>
  <c r="G1492" i="1"/>
  <c r="E1492" i="1"/>
  <c r="D1492" i="1"/>
  <c r="C1492" i="1"/>
  <c r="AL1491" i="1"/>
  <c r="AH1491" i="1"/>
  <c r="AG1491" i="1"/>
  <c r="AE1491" i="1"/>
  <c r="V1491" i="1"/>
  <c r="T1491" i="1"/>
  <c r="S1491" i="1"/>
  <c r="R1491" i="1"/>
  <c r="P1491" i="1"/>
  <c r="O1491" i="1"/>
  <c r="N1491" i="1"/>
  <c r="M1491" i="1"/>
  <c r="K1491" i="1"/>
  <c r="J1491" i="1"/>
  <c r="I1491" i="1"/>
  <c r="H1491" i="1"/>
  <c r="G1491" i="1"/>
  <c r="E1491" i="1"/>
  <c r="D1491" i="1"/>
  <c r="C1491" i="1"/>
  <c r="AL1490" i="1"/>
  <c r="AH1490" i="1"/>
  <c r="AG1490" i="1"/>
  <c r="AE1490" i="1"/>
  <c r="V1490" i="1"/>
  <c r="T1490" i="1"/>
  <c r="S1490" i="1"/>
  <c r="R1490" i="1"/>
  <c r="P1490" i="1"/>
  <c r="O1490" i="1"/>
  <c r="N1490" i="1"/>
  <c r="M1490" i="1"/>
  <c r="K1490" i="1"/>
  <c r="J1490" i="1"/>
  <c r="I1490" i="1"/>
  <c r="H1490" i="1"/>
  <c r="G1490" i="1"/>
  <c r="E1490" i="1"/>
  <c r="D1490" i="1"/>
  <c r="C1490" i="1"/>
  <c r="AL1489" i="1"/>
  <c r="AH1489" i="1"/>
  <c r="AG1489" i="1"/>
  <c r="AE1489" i="1"/>
  <c r="V1489" i="1"/>
  <c r="T1489" i="1"/>
  <c r="S1489" i="1"/>
  <c r="R1489" i="1"/>
  <c r="P1489" i="1"/>
  <c r="O1489" i="1"/>
  <c r="N1489" i="1"/>
  <c r="M1489" i="1"/>
  <c r="K1489" i="1"/>
  <c r="J1489" i="1"/>
  <c r="I1489" i="1"/>
  <c r="H1489" i="1"/>
  <c r="G1489" i="1"/>
  <c r="E1489" i="1"/>
  <c r="D1489" i="1"/>
  <c r="C1489" i="1"/>
  <c r="AL1488" i="1"/>
  <c r="AH1488" i="1"/>
  <c r="AG1488" i="1"/>
  <c r="AE1488" i="1"/>
  <c r="V1488" i="1"/>
  <c r="T1488" i="1"/>
  <c r="S1488" i="1"/>
  <c r="R1488" i="1"/>
  <c r="P1488" i="1"/>
  <c r="O1488" i="1"/>
  <c r="N1488" i="1"/>
  <c r="M1488" i="1"/>
  <c r="K1488" i="1"/>
  <c r="J1488" i="1"/>
  <c r="I1488" i="1"/>
  <c r="H1488" i="1"/>
  <c r="G1488" i="1"/>
  <c r="E1488" i="1"/>
  <c r="D1488" i="1"/>
  <c r="C1488" i="1"/>
  <c r="AL1487" i="1"/>
  <c r="AH1487" i="1"/>
  <c r="AG1487" i="1"/>
  <c r="AE1487" i="1"/>
  <c r="V1487" i="1"/>
  <c r="T1487" i="1"/>
  <c r="S1487" i="1"/>
  <c r="R1487" i="1"/>
  <c r="P1487" i="1"/>
  <c r="O1487" i="1"/>
  <c r="N1487" i="1"/>
  <c r="M1487" i="1"/>
  <c r="K1487" i="1"/>
  <c r="J1487" i="1"/>
  <c r="I1487" i="1"/>
  <c r="H1487" i="1"/>
  <c r="G1487" i="1"/>
  <c r="E1487" i="1"/>
  <c r="D1487" i="1"/>
  <c r="C1487" i="1"/>
  <c r="AL1486" i="1"/>
  <c r="AH1486" i="1"/>
  <c r="AG1486" i="1"/>
  <c r="AE1486" i="1"/>
  <c r="V1486" i="1"/>
  <c r="T1486" i="1"/>
  <c r="S1486" i="1"/>
  <c r="R1486" i="1"/>
  <c r="P1486" i="1"/>
  <c r="O1486" i="1"/>
  <c r="N1486" i="1"/>
  <c r="M1486" i="1"/>
  <c r="K1486" i="1"/>
  <c r="J1486" i="1"/>
  <c r="I1486" i="1"/>
  <c r="H1486" i="1"/>
  <c r="G1486" i="1"/>
  <c r="E1486" i="1"/>
  <c r="D1486" i="1"/>
  <c r="C1486" i="1"/>
  <c r="AL1485" i="1"/>
  <c r="AH1485" i="1"/>
  <c r="AG1485" i="1"/>
  <c r="AE1485" i="1"/>
  <c r="V1485" i="1"/>
  <c r="T1485" i="1"/>
  <c r="S1485" i="1"/>
  <c r="R1485" i="1"/>
  <c r="P1485" i="1"/>
  <c r="O1485" i="1"/>
  <c r="N1485" i="1"/>
  <c r="M1485" i="1"/>
  <c r="K1485" i="1"/>
  <c r="J1485" i="1"/>
  <c r="I1485" i="1"/>
  <c r="H1485" i="1"/>
  <c r="G1485" i="1"/>
  <c r="E1485" i="1"/>
  <c r="D1485" i="1"/>
  <c r="C1485" i="1"/>
  <c r="AL1484" i="1"/>
  <c r="AH1484" i="1"/>
  <c r="AG1484" i="1"/>
  <c r="AE1484" i="1"/>
  <c r="V1484" i="1"/>
  <c r="T1484" i="1"/>
  <c r="S1484" i="1"/>
  <c r="R1484" i="1"/>
  <c r="P1484" i="1"/>
  <c r="O1484" i="1"/>
  <c r="N1484" i="1"/>
  <c r="M1484" i="1"/>
  <c r="K1484" i="1"/>
  <c r="J1484" i="1"/>
  <c r="I1484" i="1"/>
  <c r="H1484" i="1"/>
  <c r="G1484" i="1"/>
  <c r="E1484" i="1"/>
  <c r="D1484" i="1"/>
  <c r="C1484" i="1"/>
  <c r="AL1483" i="1"/>
  <c r="AH1483" i="1"/>
  <c r="AG1483" i="1"/>
  <c r="AE1483" i="1"/>
  <c r="V1483" i="1"/>
  <c r="T1483" i="1"/>
  <c r="S1483" i="1"/>
  <c r="R1483" i="1"/>
  <c r="P1483" i="1"/>
  <c r="O1483" i="1"/>
  <c r="N1483" i="1"/>
  <c r="M1483" i="1"/>
  <c r="K1483" i="1"/>
  <c r="J1483" i="1"/>
  <c r="I1483" i="1"/>
  <c r="H1483" i="1"/>
  <c r="G1483" i="1"/>
  <c r="E1483" i="1"/>
  <c r="D1483" i="1"/>
  <c r="C1483" i="1"/>
  <c r="AL1482" i="1"/>
  <c r="AH1482" i="1"/>
  <c r="AG1482" i="1"/>
  <c r="AE1482" i="1"/>
  <c r="V1482" i="1"/>
  <c r="T1482" i="1"/>
  <c r="S1482" i="1"/>
  <c r="R1482" i="1"/>
  <c r="P1482" i="1"/>
  <c r="O1482" i="1"/>
  <c r="N1482" i="1"/>
  <c r="M1482" i="1"/>
  <c r="K1482" i="1"/>
  <c r="J1482" i="1"/>
  <c r="I1482" i="1"/>
  <c r="H1482" i="1"/>
  <c r="G1482" i="1"/>
  <c r="E1482" i="1"/>
  <c r="D1482" i="1"/>
  <c r="C1482" i="1"/>
  <c r="AL1481" i="1"/>
  <c r="AH1481" i="1"/>
  <c r="AG1481" i="1"/>
  <c r="AE1481" i="1"/>
  <c r="V1481" i="1"/>
  <c r="T1481" i="1"/>
  <c r="S1481" i="1"/>
  <c r="R1481" i="1"/>
  <c r="P1481" i="1"/>
  <c r="O1481" i="1"/>
  <c r="N1481" i="1"/>
  <c r="M1481" i="1"/>
  <c r="K1481" i="1"/>
  <c r="J1481" i="1"/>
  <c r="I1481" i="1"/>
  <c r="H1481" i="1"/>
  <c r="G1481" i="1"/>
  <c r="E1481" i="1"/>
  <c r="D1481" i="1"/>
  <c r="C1481" i="1"/>
  <c r="AL1480" i="1"/>
  <c r="AH1480" i="1"/>
  <c r="AG1480" i="1"/>
  <c r="AE1480" i="1"/>
  <c r="V1480" i="1"/>
  <c r="T1480" i="1"/>
  <c r="S1480" i="1"/>
  <c r="R1480" i="1"/>
  <c r="P1480" i="1"/>
  <c r="O1480" i="1"/>
  <c r="N1480" i="1"/>
  <c r="M1480" i="1"/>
  <c r="K1480" i="1"/>
  <c r="J1480" i="1"/>
  <c r="I1480" i="1"/>
  <c r="H1480" i="1"/>
  <c r="G1480" i="1"/>
  <c r="E1480" i="1"/>
  <c r="D1480" i="1"/>
  <c r="C1480" i="1"/>
  <c r="AL1479" i="1"/>
  <c r="AH1479" i="1"/>
  <c r="AG1479" i="1"/>
  <c r="AE1479" i="1"/>
  <c r="V1479" i="1"/>
  <c r="T1479" i="1"/>
  <c r="S1479" i="1"/>
  <c r="R1479" i="1"/>
  <c r="P1479" i="1"/>
  <c r="O1479" i="1"/>
  <c r="N1479" i="1"/>
  <c r="M1479" i="1"/>
  <c r="K1479" i="1"/>
  <c r="J1479" i="1"/>
  <c r="I1479" i="1"/>
  <c r="H1479" i="1"/>
  <c r="G1479" i="1"/>
  <c r="E1479" i="1"/>
  <c r="D1479" i="1"/>
  <c r="C1479" i="1"/>
  <c r="AL1478" i="1"/>
  <c r="AH1478" i="1"/>
  <c r="AG1478" i="1"/>
  <c r="AE1478" i="1"/>
  <c r="V1478" i="1"/>
  <c r="T1478" i="1"/>
  <c r="S1478" i="1"/>
  <c r="R1478" i="1"/>
  <c r="P1478" i="1"/>
  <c r="O1478" i="1"/>
  <c r="N1478" i="1"/>
  <c r="M1478" i="1"/>
  <c r="K1478" i="1"/>
  <c r="J1478" i="1"/>
  <c r="I1478" i="1"/>
  <c r="H1478" i="1"/>
  <c r="G1478" i="1"/>
  <c r="E1478" i="1"/>
  <c r="D1478" i="1"/>
  <c r="C1478" i="1"/>
  <c r="AL1477" i="1"/>
  <c r="AH1477" i="1"/>
  <c r="AG1477" i="1"/>
  <c r="AE1477" i="1"/>
  <c r="V1477" i="1"/>
  <c r="T1477" i="1"/>
  <c r="S1477" i="1"/>
  <c r="R1477" i="1"/>
  <c r="P1477" i="1"/>
  <c r="O1477" i="1"/>
  <c r="N1477" i="1"/>
  <c r="M1477" i="1"/>
  <c r="K1477" i="1"/>
  <c r="J1477" i="1"/>
  <c r="I1477" i="1"/>
  <c r="H1477" i="1"/>
  <c r="G1477" i="1"/>
  <c r="E1477" i="1"/>
  <c r="D1477" i="1"/>
  <c r="C1477" i="1"/>
  <c r="AL1476" i="1"/>
  <c r="AH1476" i="1"/>
  <c r="AG1476" i="1"/>
  <c r="AE1476" i="1"/>
  <c r="V1476" i="1"/>
  <c r="T1476" i="1"/>
  <c r="S1476" i="1"/>
  <c r="R1476" i="1"/>
  <c r="P1476" i="1"/>
  <c r="O1476" i="1"/>
  <c r="N1476" i="1"/>
  <c r="M1476" i="1"/>
  <c r="K1476" i="1"/>
  <c r="J1476" i="1"/>
  <c r="I1476" i="1"/>
  <c r="H1476" i="1"/>
  <c r="G1476" i="1"/>
  <c r="E1476" i="1"/>
  <c r="D1476" i="1"/>
  <c r="C1476" i="1"/>
  <c r="AL1475" i="1"/>
  <c r="AH1475" i="1"/>
  <c r="AG1475" i="1"/>
  <c r="AE1475" i="1"/>
  <c r="V1475" i="1"/>
  <c r="T1475" i="1"/>
  <c r="S1475" i="1"/>
  <c r="R1475" i="1"/>
  <c r="P1475" i="1"/>
  <c r="O1475" i="1"/>
  <c r="N1475" i="1"/>
  <c r="M1475" i="1"/>
  <c r="K1475" i="1"/>
  <c r="J1475" i="1"/>
  <c r="I1475" i="1"/>
  <c r="H1475" i="1"/>
  <c r="G1475" i="1"/>
  <c r="E1475" i="1"/>
  <c r="D1475" i="1"/>
  <c r="C1475" i="1"/>
  <c r="AL1474" i="1"/>
  <c r="AH1474" i="1"/>
  <c r="AG1474" i="1"/>
  <c r="AE1474" i="1"/>
  <c r="V1474" i="1"/>
  <c r="T1474" i="1"/>
  <c r="S1474" i="1"/>
  <c r="R1474" i="1"/>
  <c r="P1474" i="1"/>
  <c r="O1474" i="1"/>
  <c r="N1474" i="1"/>
  <c r="M1474" i="1"/>
  <c r="K1474" i="1"/>
  <c r="J1474" i="1"/>
  <c r="I1474" i="1"/>
  <c r="H1474" i="1"/>
  <c r="G1474" i="1"/>
  <c r="E1474" i="1"/>
  <c r="D1474" i="1"/>
  <c r="C1474" i="1"/>
  <c r="AL1473" i="1"/>
  <c r="AH1473" i="1"/>
  <c r="AG1473" i="1"/>
  <c r="AE1473" i="1"/>
  <c r="V1473" i="1"/>
  <c r="T1473" i="1"/>
  <c r="S1473" i="1"/>
  <c r="R1473" i="1"/>
  <c r="P1473" i="1"/>
  <c r="O1473" i="1"/>
  <c r="N1473" i="1"/>
  <c r="M1473" i="1"/>
  <c r="K1473" i="1"/>
  <c r="J1473" i="1"/>
  <c r="I1473" i="1"/>
  <c r="H1473" i="1"/>
  <c r="G1473" i="1"/>
  <c r="E1473" i="1"/>
  <c r="D1473" i="1"/>
  <c r="C1473" i="1"/>
  <c r="AL1472" i="1"/>
  <c r="AH1472" i="1"/>
  <c r="AG1472" i="1"/>
  <c r="AE1472" i="1"/>
  <c r="V1472" i="1"/>
  <c r="T1472" i="1"/>
  <c r="S1472" i="1"/>
  <c r="R1472" i="1"/>
  <c r="P1472" i="1"/>
  <c r="O1472" i="1"/>
  <c r="N1472" i="1"/>
  <c r="M1472" i="1"/>
  <c r="K1472" i="1"/>
  <c r="J1472" i="1"/>
  <c r="I1472" i="1"/>
  <c r="H1472" i="1"/>
  <c r="G1472" i="1"/>
  <c r="E1472" i="1"/>
  <c r="D1472" i="1"/>
  <c r="C1472" i="1"/>
  <c r="AL1471" i="1"/>
  <c r="AH1471" i="1"/>
  <c r="AG1471" i="1"/>
  <c r="AE1471" i="1"/>
  <c r="V1471" i="1"/>
  <c r="T1471" i="1"/>
  <c r="S1471" i="1"/>
  <c r="R1471" i="1"/>
  <c r="P1471" i="1"/>
  <c r="O1471" i="1"/>
  <c r="N1471" i="1"/>
  <c r="M1471" i="1"/>
  <c r="K1471" i="1"/>
  <c r="J1471" i="1"/>
  <c r="I1471" i="1"/>
  <c r="H1471" i="1"/>
  <c r="G1471" i="1"/>
  <c r="E1471" i="1"/>
  <c r="D1471" i="1"/>
  <c r="C1471" i="1"/>
  <c r="AL1470" i="1"/>
  <c r="AH1470" i="1"/>
  <c r="AG1470" i="1"/>
  <c r="AE1470" i="1"/>
  <c r="V1470" i="1"/>
  <c r="T1470" i="1"/>
  <c r="S1470" i="1"/>
  <c r="R1470" i="1"/>
  <c r="P1470" i="1"/>
  <c r="O1470" i="1"/>
  <c r="N1470" i="1"/>
  <c r="M1470" i="1"/>
  <c r="K1470" i="1"/>
  <c r="J1470" i="1"/>
  <c r="I1470" i="1"/>
  <c r="H1470" i="1"/>
  <c r="G1470" i="1"/>
  <c r="E1470" i="1"/>
  <c r="D1470" i="1"/>
  <c r="C1470" i="1"/>
  <c r="AL1469" i="1"/>
  <c r="AH1469" i="1"/>
  <c r="AG1469" i="1"/>
  <c r="AE1469" i="1"/>
  <c r="V1469" i="1"/>
  <c r="T1469" i="1"/>
  <c r="S1469" i="1"/>
  <c r="R1469" i="1"/>
  <c r="P1469" i="1"/>
  <c r="O1469" i="1"/>
  <c r="N1469" i="1"/>
  <c r="M1469" i="1"/>
  <c r="K1469" i="1"/>
  <c r="J1469" i="1"/>
  <c r="I1469" i="1"/>
  <c r="H1469" i="1"/>
  <c r="G1469" i="1"/>
  <c r="E1469" i="1"/>
  <c r="D1469" i="1"/>
  <c r="C1469" i="1"/>
  <c r="AL1468" i="1"/>
  <c r="AH1468" i="1"/>
  <c r="AG1468" i="1"/>
  <c r="AE1468" i="1"/>
  <c r="V1468" i="1"/>
  <c r="T1468" i="1"/>
  <c r="S1468" i="1"/>
  <c r="R1468" i="1"/>
  <c r="P1468" i="1"/>
  <c r="O1468" i="1"/>
  <c r="N1468" i="1"/>
  <c r="M1468" i="1"/>
  <c r="K1468" i="1"/>
  <c r="J1468" i="1"/>
  <c r="I1468" i="1"/>
  <c r="H1468" i="1"/>
  <c r="G1468" i="1"/>
  <c r="E1468" i="1"/>
  <c r="D1468" i="1"/>
  <c r="C1468" i="1"/>
  <c r="AL1467" i="1"/>
  <c r="AH1467" i="1"/>
  <c r="AG1467" i="1"/>
  <c r="AE1467" i="1"/>
  <c r="V1467" i="1"/>
  <c r="T1467" i="1"/>
  <c r="S1467" i="1"/>
  <c r="R1467" i="1"/>
  <c r="P1467" i="1"/>
  <c r="O1467" i="1"/>
  <c r="N1467" i="1"/>
  <c r="M1467" i="1"/>
  <c r="K1467" i="1"/>
  <c r="J1467" i="1"/>
  <c r="I1467" i="1"/>
  <c r="H1467" i="1"/>
  <c r="G1467" i="1"/>
  <c r="E1467" i="1"/>
  <c r="D1467" i="1"/>
  <c r="C1467" i="1"/>
  <c r="AL1466" i="1"/>
  <c r="AH1466" i="1"/>
  <c r="AG1466" i="1"/>
  <c r="AE1466" i="1"/>
  <c r="V1466" i="1"/>
  <c r="T1466" i="1"/>
  <c r="S1466" i="1"/>
  <c r="R1466" i="1"/>
  <c r="P1466" i="1"/>
  <c r="O1466" i="1"/>
  <c r="N1466" i="1"/>
  <c r="M1466" i="1"/>
  <c r="K1466" i="1"/>
  <c r="J1466" i="1"/>
  <c r="I1466" i="1"/>
  <c r="H1466" i="1"/>
  <c r="G1466" i="1"/>
  <c r="E1466" i="1"/>
  <c r="D1466" i="1"/>
  <c r="C1466" i="1"/>
  <c r="AL1465" i="1"/>
  <c r="AH1465" i="1"/>
  <c r="AG1465" i="1"/>
  <c r="AE1465" i="1"/>
  <c r="V1465" i="1"/>
  <c r="T1465" i="1"/>
  <c r="S1465" i="1"/>
  <c r="R1465" i="1"/>
  <c r="P1465" i="1"/>
  <c r="O1465" i="1"/>
  <c r="N1465" i="1"/>
  <c r="M1465" i="1"/>
  <c r="K1465" i="1"/>
  <c r="J1465" i="1"/>
  <c r="I1465" i="1"/>
  <c r="H1465" i="1"/>
  <c r="G1465" i="1"/>
  <c r="E1465" i="1"/>
  <c r="D1465" i="1"/>
  <c r="C1465" i="1"/>
  <c r="AL1464" i="1"/>
  <c r="AH1464" i="1"/>
  <c r="AG1464" i="1"/>
  <c r="AE1464" i="1"/>
  <c r="V1464" i="1"/>
  <c r="T1464" i="1"/>
  <c r="S1464" i="1"/>
  <c r="R1464" i="1"/>
  <c r="P1464" i="1"/>
  <c r="O1464" i="1"/>
  <c r="N1464" i="1"/>
  <c r="M1464" i="1"/>
  <c r="K1464" i="1"/>
  <c r="J1464" i="1"/>
  <c r="I1464" i="1"/>
  <c r="H1464" i="1"/>
  <c r="G1464" i="1"/>
  <c r="E1464" i="1"/>
  <c r="D1464" i="1"/>
  <c r="C1464" i="1"/>
  <c r="AL1463" i="1"/>
  <c r="AH1463" i="1"/>
  <c r="AG1463" i="1"/>
  <c r="AE1463" i="1"/>
  <c r="V1463" i="1"/>
  <c r="T1463" i="1"/>
  <c r="S1463" i="1"/>
  <c r="R1463" i="1"/>
  <c r="P1463" i="1"/>
  <c r="O1463" i="1"/>
  <c r="N1463" i="1"/>
  <c r="M1463" i="1"/>
  <c r="K1463" i="1"/>
  <c r="J1463" i="1"/>
  <c r="I1463" i="1"/>
  <c r="H1463" i="1"/>
  <c r="G1463" i="1"/>
  <c r="E1463" i="1"/>
  <c r="D1463" i="1"/>
  <c r="C1463" i="1"/>
  <c r="AL1462" i="1"/>
  <c r="AH1462" i="1"/>
  <c r="AG1462" i="1"/>
  <c r="AE1462" i="1"/>
  <c r="V1462" i="1"/>
  <c r="T1462" i="1"/>
  <c r="S1462" i="1"/>
  <c r="R1462" i="1"/>
  <c r="P1462" i="1"/>
  <c r="O1462" i="1"/>
  <c r="N1462" i="1"/>
  <c r="M1462" i="1"/>
  <c r="K1462" i="1"/>
  <c r="J1462" i="1"/>
  <c r="I1462" i="1"/>
  <c r="H1462" i="1"/>
  <c r="G1462" i="1"/>
  <c r="E1462" i="1"/>
  <c r="D1462" i="1"/>
  <c r="C1462" i="1"/>
  <c r="AL1461" i="1"/>
  <c r="AH1461" i="1"/>
  <c r="AG1461" i="1"/>
  <c r="AE1461" i="1"/>
  <c r="V1461" i="1"/>
  <c r="T1461" i="1"/>
  <c r="S1461" i="1"/>
  <c r="R1461" i="1"/>
  <c r="P1461" i="1"/>
  <c r="O1461" i="1"/>
  <c r="N1461" i="1"/>
  <c r="M1461" i="1"/>
  <c r="K1461" i="1"/>
  <c r="J1461" i="1"/>
  <c r="I1461" i="1"/>
  <c r="H1461" i="1"/>
  <c r="G1461" i="1"/>
  <c r="E1461" i="1"/>
  <c r="D1461" i="1"/>
  <c r="C1461" i="1"/>
  <c r="AL1460" i="1"/>
  <c r="AH1460" i="1"/>
  <c r="AG1460" i="1"/>
  <c r="AE1460" i="1"/>
  <c r="V1460" i="1"/>
  <c r="T1460" i="1"/>
  <c r="S1460" i="1"/>
  <c r="R1460" i="1"/>
  <c r="P1460" i="1"/>
  <c r="O1460" i="1"/>
  <c r="N1460" i="1"/>
  <c r="M1460" i="1"/>
  <c r="K1460" i="1"/>
  <c r="J1460" i="1"/>
  <c r="I1460" i="1"/>
  <c r="H1460" i="1"/>
  <c r="G1460" i="1"/>
  <c r="E1460" i="1"/>
  <c r="D1460" i="1"/>
  <c r="C1460" i="1"/>
  <c r="AL1459" i="1"/>
  <c r="AH1459" i="1"/>
  <c r="AG1459" i="1"/>
  <c r="V1459" i="1"/>
  <c r="T1459" i="1"/>
  <c r="S1459" i="1"/>
  <c r="R1459" i="1"/>
  <c r="P1459" i="1"/>
  <c r="O1459" i="1"/>
  <c r="N1459" i="1"/>
  <c r="M1459" i="1"/>
  <c r="K1459" i="1"/>
  <c r="J1459" i="1"/>
  <c r="I1459" i="1"/>
  <c r="H1459" i="1"/>
  <c r="G1459" i="1"/>
  <c r="E1459" i="1"/>
  <c r="D1459" i="1"/>
  <c r="C1459" i="1"/>
  <c r="AL1458" i="1"/>
  <c r="AH1458" i="1"/>
  <c r="AG1458" i="1"/>
  <c r="AE1458" i="1"/>
  <c r="V1458" i="1"/>
  <c r="T1458" i="1"/>
  <c r="S1458" i="1"/>
  <c r="R1458" i="1"/>
  <c r="P1458" i="1"/>
  <c r="O1458" i="1"/>
  <c r="N1458" i="1"/>
  <c r="M1458" i="1"/>
  <c r="K1458" i="1"/>
  <c r="J1458" i="1"/>
  <c r="I1458" i="1"/>
  <c r="H1458" i="1"/>
  <c r="G1458" i="1"/>
  <c r="E1458" i="1"/>
  <c r="D1458" i="1"/>
  <c r="C1458" i="1"/>
  <c r="AL1457" i="1"/>
  <c r="AH1457" i="1"/>
  <c r="AG1457" i="1"/>
  <c r="AE1457" i="1"/>
  <c r="V1457" i="1"/>
  <c r="T1457" i="1"/>
  <c r="S1457" i="1"/>
  <c r="R1457" i="1"/>
  <c r="P1457" i="1"/>
  <c r="O1457" i="1"/>
  <c r="N1457" i="1"/>
  <c r="M1457" i="1"/>
  <c r="K1457" i="1"/>
  <c r="J1457" i="1"/>
  <c r="I1457" i="1"/>
  <c r="H1457" i="1"/>
  <c r="G1457" i="1"/>
  <c r="E1457" i="1"/>
  <c r="D1457" i="1"/>
  <c r="C1457" i="1"/>
  <c r="AL1456" i="1"/>
  <c r="AH1456" i="1"/>
  <c r="AG1456" i="1"/>
  <c r="AE1456" i="1"/>
  <c r="V1456" i="1"/>
  <c r="T1456" i="1"/>
  <c r="S1456" i="1"/>
  <c r="R1456" i="1"/>
  <c r="P1456" i="1"/>
  <c r="O1456" i="1"/>
  <c r="N1456" i="1"/>
  <c r="M1456" i="1"/>
  <c r="K1456" i="1"/>
  <c r="J1456" i="1"/>
  <c r="I1456" i="1"/>
  <c r="H1456" i="1"/>
  <c r="G1456" i="1"/>
  <c r="E1456" i="1"/>
  <c r="D1456" i="1"/>
  <c r="C1456" i="1"/>
  <c r="AL1455" i="1"/>
  <c r="AH1455" i="1"/>
  <c r="AG1455" i="1"/>
  <c r="AE1455" i="1"/>
  <c r="V1455" i="1"/>
  <c r="T1455" i="1"/>
  <c r="S1455" i="1"/>
  <c r="R1455" i="1"/>
  <c r="P1455" i="1"/>
  <c r="O1455" i="1"/>
  <c r="N1455" i="1"/>
  <c r="M1455" i="1"/>
  <c r="K1455" i="1"/>
  <c r="J1455" i="1"/>
  <c r="I1455" i="1"/>
  <c r="H1455" i="1"/>
  <c r="G1455" i="1"/>
  <c r="E1455" i="1"/>
  <c r="D1455" i="1"/>
  <c r="C1455" i="1"/>
  <c r="AL1454" i="1"/>
  <c r="AH1454" i="1"/>
  <c r="AG1454" i="1"/>
  <c r="AE1454" i="1"/>
  <c r="V1454" i="1"/>
  <c r="T1454" i="1"/>
  <c r="S1454" i="1"/>
  <c r="R1454" i="1"/>
  <c r="P1454" i="1"/>
  <c r="O1454" i="1"/>
  <c r="N1454" i="1"/>
  <c r="M1454" i="1"/>
  <c r="K1454" i="1"/>
  <c r="J1454" i="1"/>
  <c r="I1454" i="1"/>
  <c r="H1454" i="1"/>
  <c r="G1454" i="1"/>
  <c r="E1454" i="1"/>
  <c r="D1454" i="1"/>
  <c r="C1454" i="1"/>
  <c r="AL1453" i="1"/>
  <c r="AH1453" i="1"/>
  <c r="AG1453" i="1"/>
  <c r="AE1453" i="1"/>
  <c r="V1453" i="1"/>
  <c r="T1453" i="1"/>
  <c r="S1453" i="1"/>
  <c r="R1453" i="1"/>
  <c r="P1453" i="1"/>
  <c r="O1453" i="1"/>
  <c r="N1453" i="1"/>
  <c r="M1453" i="1"/>
  <c r="K1453" i="1"/>
  <c r="J1453" i="1"/>
  <c r="I1453" i="1"/>
  <c r="H1453" i="1"/>
  <c r="G1453" i="1"/>
  <c r="E1453" i="1"/>
  <c r="D1453" i="1"/>
  <c r="C1453" i="1"/>
  <c r="AL1452" i="1"/>
  <c r="AH1452" i="1"/>
  <c r="AG1452" i="1"/>
  <c r="AE1452" i="1"/>
  <c r="V1452" i="1"/>
  <c r="T1452" i="1"/>
  <c r="S1452" i="1"/>
  <c r="R1452" i="1"/>
  <c r="P1452" i="1"/>
  <c r="O1452" i="1"/>
  <c r="N1452" i="1"/>
  <c r="M1452" i="1"/>
  <c r="K1452" i="1"/>
  <c r="J1452" i="1"/>
  <c r="I1452" i="1"/>
  <c r="H1452" i="1"/>
  <c r="G1452" i="1"/>
  <c r="E1452" i="1"/>
  <c r="D1452" i="1"/>
  <c r="C1452" i="1"/>
  <c r="AL1451" i="1"/>
  <c r="AH1451" i="1"/>
  <c r="AG1451" i="1"/>
  <c r="AE1451" i="1"/>
  <c r="V1451" i="1"/>
  <c r="T1451" i="1"/>
  <c r="S1451" i="1"/>
  <c r="R1451" i="1"/>
  <c r="P1451" i="1"/>
  <c r="O1451" i="1"/>
  <c r="N1451" i="1"/>
  <c r="M1451" i="1"/>
  <c r="K1451" i="1"/>
  <c r="J1451" i="1"/>
  <c r="I1451" i="1"/>
  <c r="H1451" i="1"/>
  <c r="G1451" i="1"/>
  <c r="E1451" i="1"/>
  <c r="D1451" i="1"/>
  <c r="C1451" i="1"/>
  <c r="AL1450" i="1"/>
  <c r="AH1450" i="1"/>
  <c r="AG1450" i="1"/>
  <c r="AE1450" i="1"/>
  <c r="V1450" i="1"/>
  <c r="T1450" i="1"/>
  <c r="S1450" i="1"/>
  <c r="R1450" i="1"/>
  <c r="P1450" i="1"/>
  <c r="O1450" i="1"/>
  <c r="N1450" i="1"/>
  <c r="M1450" i="1"/>
  <c r="K1450" i="1"/>
  <c r="J1450" i="1"/>
  <c r="I1450" i="1"/>
  <c r="H1450" i="1"/>
  <c r="G1450" i="1"/>
  <c r="E1450" i="1"/>
  <c r="D1450" i="1"/>
  <c r="C1450" i="1"/>
  <c r="AL1449" i="1"/>
  <c r="AH1449" i="1"/>
  <c r="AG1449" i="1"/>
  <c r="V1449" i="1"/>
  <c r="T1449" i="1"/>
  <c r="S1449" i="1"/>
  <c r="R1449" i="1"/>
  <c r="P1449" i="1"/>
  <c r="O1449" i="1"/>
  <c r="N1449" i="1"/>
  <c r="M1449" i="1"/>
  <c r="K1449" i="1"/>
  <c r="J1449" i="1"/>
  <c r="I1449" i="1"/>
  <c r="H1449" i="1"/>
  <c r="G1449" i="1"/>
  <c r="E1449" i="1"/>
  <c r="D1449" i="1"/>
  <c r="C1449" i="1"/>
  <c r="AL1448" i="1"/>
  <c r="AH1448" i="1"/>
  <c r="AG1448" i="1"/>
  <c r="AE1448" i="1"/>
  <c r="V1448" i="1"/>
  <c r="T1448" i="1"/>
  <c r="S1448" i="1"/>
  <c r="R1448" i="1"/>
  <c r="P1448" i="1"/>
  <c r="O1448" i="1"/>
  <c r="N1448" i="1"/>
  <c r="M1448" i="1"/>
  <c r="K1448" i="1"/>
  <c r="J1448" i="1"/>
  <c r="I1448" i="1"/>
  <c r="H1448" i="1"/>
  <c r="G1448" i="1"/>
  <c r="E1448" i="1"/>
  <c r="D1448" i="1"/>
  <c r="C1448" i="1"/>
  <c r="AL1447" i="1"/>
  <c r="AH1447" i="1"/>
  <c r="AG1447" i="1"/>
  <c r="AE1447" i="1"/>
  <c r="V1447" i="1"/>
  <c r="T1447" i="1"/>
  <c r="S1447" i="1"/>
  <c r="R1447" i="1"/>
  <c r="P1447" i="1"/>
  <c r="O1447" i="1"/>
  <c r="N1447" i="1"/>
  <c r="M1447" i="1"/>
  <c r="K1447" i="1"/>
  <c r="J1447" i="1"/>
  <c r="I1447" i="1"/>
  <c r="H1447" i="1"/>
  <c r="G1447" i="1"/>
  <c r="E1447" i="1"/>
  <c r="D1447" i="1"/>
  <c r="C1447" i="1"/>
  <c r="AL1446" i="1"/>
  <c r="AH1446" i="1"/>
  <c r="AG1446" i="1"/>
  <c r="AE1446" i="1"/>
  <c r="V1446" i="1"/>
  <c r="T1446" i="1"/>
  <c r="S1446" i="1"/>
  <c r="R1446" i="1"/>
  <c r="P1446" i="1"/>
  <c r="O1446" i="1"/>
  <c r="N1446" i="1"/>
  <c r="M1446" i="1"/>
  <c r="K1446" i="1"/>
  <c r="J1446" i="1"/>
  <c r="I1446" i="1"/>
  <c r="H1446" i="1"/>
  <c r="G1446" i="1"/>
  <c r="E1446" i="1"/>
  <c r="D1446" i="1"/>
  <c r="C1446" i="1"/>
  <c r="AL1445" i="1"/>
  <c r="AH1445" i="1"/>
  <c r="AG1445" i="1"/>
  <c r="AE1445" i="1"/>
  <c r="V1445" i="1"/>
  <c r="T1445" i="1"/>
  <c r="S1445" i="1"/>
  <c r="R1445" i="1"/>
  <c r="P1445" i="1"/>
  <c r="O1445" i="1"/>
  <c r="N1445" i="1"/>
  <c r="M1445" i="1"/>
  <c r="K1445" i="1"/>
  <c r="J1445" i="1"/>
  <c r="I1445" i="1"/>
  <c r="H1445" i="1"/>
  <c r="G1445" i="1"/>
  <c r="E1445" i="1"/>
  <c r="D1445" i="1"/>
  <c r="C1445" i="1"/>
  <c r="AL1444" i="1"/>
  <c r="AH1444" i="1"/>
  <c r="AG1444" i="1"/>
  <c r="AE1444" i="1"/>
  <c r="V1444" i="1"/>
  <c r="T1444" i="1"/>
  <c r="S1444" i="1"/>
  <c r="R1444" i="1"/>
  <c r="P1444" i="1"/>
  <c r="O1444" i="1"/>
  <c r="N1444" i="1"/>
  <c r="M1444" i="1"/>
  <c r="K1444" i="1"/>
  <c r="J1444" i="1"/>
  <c r="I1444" i="1"/>
  <c r="H1444" i="1"/>
  <c r="G1444" i="1"/>
  <c r="E1444" i="1"/>
  <c r="D1444" i="1"/>
  <c r="C1444" i="1"/>
  <c r="AL1443" i="1"/>
  <c r="AH1443" i="1"/>
  <c r="AG1443" i="1"/>
  <c r="AE1443" i="1"/>
  <c r="V1443" i="1"/>
  <c r="T1443" i="1"/>
  <c r="S1443" i="1"/>
  <c r="R1443" i="1"/>
  <c r="P1443" i="1"/>
  <c r="O1443" i="1"/>
  <c r="N1443" i="1"/>
  <c r="M1443" i="1"/>
  <c r="K1443" i="1"/>
  <c r="J1443" i="1"/>
  <c r="I1443" i="1"/>
  <c r="H1443" i="1"/>
  <c r="G1443" i="1"/>
  <c r="E1443" i="1"/>
  <c r="D1443" i="1"/>
  <c r="C1443" i="1"/>
  <c r="AL1442" i="1"/>
  <c r="AH1442" i="1"/>
  <c r="AG1442" i="1"/>
  <c r="AE1442" i="1"/>
  <c r="V1442" i="1"/>
  <c r="T1442" i="1"/>
  <c r="S1442" i="1"/>
  <c r="R1442" i="1"/>
  <c r="P1442" i="1"/>
  <c r="O1442" i="1"/>
  <c r="N1442" i="1"/>
  <c r="M1442" i="1"/>
  <c r="K1442" i="1"/>
  <c r="J1442" i="1"/>
  <c r="I1442" i="1"/>
  <c r="H1442" i="1"/>
  <c r="G1442" i="1"/>
  <c r="E1442" i="1"/>
  <c r="D1442" i="1"/>
  <c r="C1442" i="1"/>
  <c r="AL1441" i="1"/>
  <c r="AH1441" i="1"/>
  <c r="AG1441" i="1"/>
  <c r="AE1441" i="1"/>
  <c r="V1441" i="1"/>
  <c r="T1441" i="1"/>
  <c r="S1441" i="1"/>
  <c r="R1441" i="1"/>
  <c r="P1441" i="1"/>
  <c r="O1441" i="1"/>
  <c r="N1441" i="1"/>
  <c r="M1441" i="1"/>
  <c r="K1441" i="1"/>
  <c r="J1441" i="1"/>
  <c r="I1441" i="1"/>
  <c r="H1441" i="1"/>
  <c r="G1441" i="1"/>
  <c r="E1441" i="1"/>
  <c r="D1441" i="1"/>
  <c r="C1441" i="1"/>
  <c r="AL1440" i="1"/>
  <c r="AH1440" i="1"/>
  <c r="AG1440" i="1"/>
  <c r="AE1440" i="1"/>
  <c r="V1440" i="1"/>
  <c r="T1440" i="1"/>
  <c r="S1440" i="1"/>
  <c r="R1440" i="1"/>
  <c r="P1440" i="1"/>
  <c r="O1440" i="1"/>
  <c r="N1440" i="1"/>
  <c r="M1440" i="1"/>
  <c r="K1440" i="1"/>
  <c r="J1440" i="1"/>
  <c r="I1440" i="1"/>
  <c r="H1440" i="1"/>
  <c r="G1440" i="1"/>
  <c r="E1440" i="1"/>
  <c r="D1440" i="1"/>
  <c r="C1440" i="1"/>
  <c r="AL1439" i="1"/>
  <c r="AH1439" i="1"/>
  <c r="AG1439" i="1"/>
  <c r="AE1439" i="1"/>
  <c r="V1439" i="1"/>
  <c r="T1439" i="1"/>
  <c r="S1439" i="1"/>
  <c r="R1439" i="1"/>
  <c r="P1439" i="1"/>
  <c r="O1439" i="1"/>
  <c r="N1439" i="1"/>
  <c r="M1439" i="1"/>
  <c r="K1439" i="1"/>
  <c r="J1439" i="1"/>
  <c r="I1439" i="1"/>
  <c r="H1439" i="1"/>
  <c r="G1439" i="1"/>
  <c r="E1439" i="1"/>
  <c r="D1439" i="1"/>
  <c r="C1439" i="1"/>
  <c r="AL1438" i="1"/>
  <c r="AH1438" i="1"/>
  <c r="AG1438" i="1"/>
  <c r="AE1438" i="1"/>
  <c r="V1438" i="1"/>
  <c r="T1438" i="1"/>
  <c r="S1438" i="1"/>
  <c r="R1438" i="1"/>
  <c r="P1438" i="1"/>
  <c r="O1438" i="1"/>
  <c r="N1438" i="1"/>
  <c r="M1438" i="1"/>
  <c r="K1438" i="1"/>
  <c r="J1438" i="1"/>
  <c r="I1438" i="1"/>
  <c r="H1438" i="1"/>
  <c r="G1438" i="1"/>
  <c r="E1438" i="1"/>
  <c r="D1438" i="1"/>
  <c r="C1438" i="1"/>
  <c r="AL1437" i="1"/>
  <c r="AH1437" i="1"/>
  <c r="AG1437" i="1"/>
  <c r="AE1437" i="1"/>
  <c r="V1437" i="1"/>
  <c r="T1437" i="1"/>
  <c r="S1437" i="1"/>
  <c r="R1437" i="1"/>
  <c r="P1437" i="1"/>
  <c r="O1437" i="1"/>
  <c r="N1437" i="1"/>
  <c r="M1437" i="1"/>
  <c r="K1437" i="1"/>
  <c r="J1437" i="1"/>
  <c r="I1437" i="1"/>
  <c r="H1437" i="1"/>
  <c r="G1437" i="1"/>
  <c r="E1437" i="1"/>
  <c r="D1437" i="1"/>
  <c r="C1437" i="1"/>
  <c r="AL1436" i="1"/>
  <c r="AH1436" i="1"/>
  <c r="AG1436" i="1"/>
  <c r="AE1436" i="1"/>
  <c r="V1436" i="1"/>
  <c r="T1436" i="1"/>
  <c r="S1436" i="1"/>
  <c r="R1436" i="1"/>
  <c r="P1436" i="1"/>
  <c r="O1436" i="1"/>
  <c r="N1436" i="1"/>
  <c r="M1436" i="1"/>
  <c r="K1436" i="1"/>
  <c r="J1436" i="1"/>
  <c r="I1436" i="1"/>
  <c r="H1436" i="1"/>
  <c r="G1436" i="1"/>
  <c r="E1436" i="1"/>
  <c r="D1436" i="1"/>
  <c r="C1436" i="1"/>
  <c r="AL1435" i="1"/>
  <c r="AH1435" i="1"/>
  <c r="AG1435" i="1"/>
  <c r="AE1435" i="1"/>
  <c r="V1435" i="1"/>
  <c r="T1435" i="1"/>
  <c r="S1435" i="1"/>
  <c r="R1435" i="1"/>
  <c r="P1435" i="1"/>
  <c r="O1435" i="1"/>
  <c r="N1435" i="1"/>
  <c r="M1435" i="1"/>
  <c r="K1435" i="1"/>
  <c r="J1435" i="1"/>
  <c r="I1435" i="1"/>
  <c r="H1435" i="1"/>
  <c r="G1435" i="1"/>
  <c r="E1435" i="1"/>
  <c r="D1435" i="1"/>
  <c r="C1435" i="1"/>
  <c r="AL1434" i="1"/>
  <c r="AH1434" i="1"/>
  <c r="AG1434" i="1"/>
  <c r="AE1434" i="1"/>
  <c r="V1434" i="1"/>
  <c r="T1434" i="1"/>
  <c r="S1434" i="1"/>
  <c r="R1434" i="1"/>
  <c r="P1434" i="1"/>
  <c r="O1434" i="1"/>
  <c r="N1434" i="1"/>
  <c r="M1434" i="1"/>
  <c r="K1434" i="1"/>
  <c r="J1434" i="1"/>
  <c r="I1434" i="1"/>
  <c r="H1434" i="1"/>
  <c r="G1434" i="1"/>
  <c r="E1434" i="1"/>
  <c r="D1434" i="1"/>
  <c r="C1434" i="1"/>
  <c r="AL1433" i="1"/>
  <c r="AH1433" i="1"/>
  <c r="AG1433" i="1"/>
  <c r="AE1433" i="1"/>
  <c r="V1433" i="1"/>
  <c r="T1433" i="1"/>
  <c r="S1433" i="1"/>
  <c r="R1433" i="1"/>
  <c r="P1433" i="1"/>
  <c r="O1433" i="1"/>
  <c r="N1433" i="1"/>
  <c r="M1433" i="1"/>
  <c r="K1433" i="1"/>
  <c r="J1433" i="1"/>
  <c r="I1433" i="1"/>
  <c r="H1433" i="1"/>
  <c r="G1433" i="1"/>
  <c r="E1433" i="1"/>
  <c r="D1433" i="1"/>
  <c r="C1433" i="1"/>
  <c r="AL1432" i="1"/>
  <c r="AH1432" i="1"/>
  <c r="AG1432" i="1"/>
  <c r="AE1432" i="1"/>
  <c r="V1432" i="1"/>
  <c r="T1432" i="1"/>
  <c r="S1432" i="1"/>
  <c r="R1432" i="1"/>
  <c r="P1432" i="1"/>
  <c r="O1432" i="1"/>
  <c r="N1432" i="1"/>
  <c r="M1432" i="1"/>
  <c r="K1432" i="1"/>
  <c r="J1432" i="1"/>
  <c r="I1432" i="1"/>
  <c r="H1432" i="1"/>
  <c r="G1432" i="1"/>
  <c r="E1432" i="1"/>
  <c r="D1432" i="1"/>
  <c r="C1432" i="1"/>
  <c r="AL1431" i="1"/>
  <c r="AH1431" i="1"/>
  <c r="AG1431" i="1"/>
  <c r="AE1431" i="1"/>
  <c r="V1431" i="1"/>
  <c r="T1431" i="1"/>
  <c r="S1431" i="1"/>
  <c r="R1431" i="1"/>
  <c r="P1431" i="1"/>
  <c r="O1431" i="1"/>
  <c r="N1431" i="1"/>
  <c r="M1431" i="1"/>
  <c r="K1431" i="1"/>
  <c r="J1431" i="1"/>
  <c r="I1431" i="1"/>
  <c r="H1431" i="1"/>
  <c r="G1431" i="1"/>
  <c r="E1431" i="1"/>
  <c r="D1431" i="1"/>
  <c r="C1431" i="1"/>
  <c r="AL1430" i="1"/>
  <c r="AH1430" i="1"/>
  <c r="AG1430" i="1"/>
  <c r="AE1430" i="1"/>
  <c r="V1430" i="1"/>
  <c r="T1430" i="1"/>
  <c r="S1430" i="1"/>
  <c r="R1430" i="1"/>
  <c r="P1430" i="1"/>
  <c r="O1430" i="1"/>
  <c r="N1430" i="1"/>
  <c r="M1430" i="1"/>
  <c r="K1430" i="1"/>
  <c r="J1430" i="1"/>
  <c r="I1430" i="1"/>
  <c r="H1430" i="1"/>
  <c r="G1430" i="1"/>
  <c r="E1430" i="1"/>
  <c r="D1430" i="1"/>
  <c r="C1430" i="1"/>
  <c r="AL1429" i="1"/>
  <c r="AH1429" i="1"/>
  <c r="AG1429" i="1"/>
  <c r="AE1429" i="1"/>
  <c r="V1429" i="1"/>
  <c r="T1429" i="1"/>
  <c r="S1429" i="1"/>
  <c r="R1429" i="1"/>
  <c r="P1429" i="1"/>
  <c r="O1429" i="1"/>
  <c r="N1429" i="1"/>
  <c r="M1429" i="1"/>
  <c r="K1429" i="1"/>
  <c r="J1429" i="1"/>
  <c r="I1429" i="1"/>
  <c r="H1429" i="1"/>
  <c r="G1429" i="1"/>
  <c r="E1429" i="1"/>
  <c r="D1429" i="1"/>
  <c r="C1429" i="1"/>
  <c r="AL1428" i="1"/>
  <c r="AH1428" i="1"/>
  <c r="AG1428" i="1"/>
  <c r="AE1428" i="1"/>
  <c r="V1428" i="1"/>
  <c r="T1428" i="1"/>
  <c r="S1428" i="1"/>
  <c r="R1428" i="1"/>
  <c r="P1428" i="1"/>
  <c r="O1428" i="1"/>
  <c r="N1428" i="1"/>
  <c r="M1428" i="1"/>
  <c r="K1428" i="1"/>
  <c r="J1428" i="1"/>
  <c r="I1428" i="1"/>
  <c r="H1428" i="1"/>
  <c r="G1428" i="1"/>
  <c r="E1428" i="1"/>
  <c r="D1428" i="1"/>
  <c r="C1428" i="1"/>
  <c r="AL1427" i="1"/>
  <c r="AH1427" i="1"/>
  <c r="AG1427" i="1"/>
  <c r="AE1427" i="1"/>
  <c r="V1427" i="1"/>
  <c r="T1427" i="1"/>
  <c r="S1427" i="1"/>
  <c r="R1427" i="1"/>
  <c r="P1427" i="1"/>
  <c r="O1427" i="1"/>
  <c r="N1427" i="1"/>
  <c r="M1427" i="1"/>
  <c r="K1427" i="1"/>
  <c r="J1427" i="1"/>
  <c r="I1427" i="1"/>
  <c r="H1427" i="1"/>
  <c r="G1427" i="1"/>
  <c r="E1427" i="1"/>
  <c r="D1427" i="1"/>
  <c r="C1427" i="1"/>
  <c r="AL1426" i="1"/>
  <c r="AH1426" i="1"/>
  <c r="AG1426" i="1"/>
  <c r="AE1426" i="1"/>
  <c r="V1426" i="1"/>
  <c r="T1426" i="1"/>
  <c r="S1426" i="1"/>
  <c r="R1426" i="1"/>
  <c r="P1426" i="1"/>
  <c r="O1426" i="1"/>
  <c r="N1426" i="1"/>
  <c r="M1426" i="1"/>
  <c r="K1426" i="1"/>
  <c r="J1426" i="1"/>
  <c r="I1426" i="1"/>
  <c r="H1426" i="1"/>
  <c r="G1426" i="1"/>
  <c r="E1426" i="1"/>
  <c r="D1426" i="1"/>
  <c r="C1426" i="1"/>
  <c r="AL1425" i="1"/>
  <c r="AH1425" i="1"/>
  <c r="AG1425" i="1"/>
  <c r="AE1425" i="1"/>
  <c r="V1425" i="1"/>
  <c r="T1425" i="1"/>
  <c r="S1425" i="1"/>
  <c r="R1425" i="1"/>
  <c r="P1425" i="1"/>
  <c r="O1425" i="1"/>
  <c r="N1425" i="1"/>
  <c r="M1425" i="1"/>
  <c r="K1425" i="1"/>
  <c r="J1425" i="1"/>
  <c r="I1425" i="1"/>
  <c r="H1425" i="1"/>
  <c r="G1425" i="1"/>
  <c r="E1425" i="1"/>
  <c r="D1425" i="1"/>
  <c r="C1425" i="1"/>
  <c r="AL1424" i="1"/>
  <c r="AH1424" i="1"/>
  <c r="AG1424" i="1"/>
  <c r="AE1424" i="1"/>
  <c r="V1424" i="1"/>
  <c r="T1424" i="1"/>
  <c r="S1424" i="1"/>
  <c r="R1424" i="1"/>
  <c r="P1424" i="1"/>
  <c r="O1424" i="1"/>
  <c r="N1424" i="1"/>
  <c r="M1424" i="1"/>
  <c r="K1424" i="1"/>
  <c r="J1424" i="1"/>
  <c r="I1424" i="1"/>
  <c r="H1424" i="1"/>
  <c r="G1424" i="1"/>
  <c r="E1424" i="1"/>
  <c r="D1424" i="1"/>
  <c r="C1424" i="1"/>
  <c r="AL1423" i="1"/>
  <c r="AH1423" i="1"/>
  <c r="AG1423" i="1"/>
  <c r="AE1423" i="1"/>
  <c r="V1423" i="1"/>
  <c r="T1423" i="1"/>
  <c r="S1423" i="1"/>
  <c r="R1423" i="1"/>
  <c r="P1423" i="1"/>
  <c r="O1423" i="1"/>
  <c r="N1423" i="1"/>
  <c r="M1423" i="1"/>
  <c r="K1423" i="1"/>
  <c r="J1423" i="1"/>
  <c r="I1423" i="1"/>
  <c r="H1423" i="1"/>
  <c r="G1423" i="1"/>
  <c r="E1423" i="1"/>
  <c r="D1423" i="1"/>
  <c r="C1423" i="1"/>
  <c r="AL1422" i="1"/>
  <c r="AH1422" i="1"/>
  <c r="AG1422" i="1"/>
  <c r="AE1422" i="1"/>
  <c r="V1422" i="1"/>
  <c r="T1422" i="1"/>
  <c r="S1422" i="1"/>
  <c r="R1422" i="1"/>
  <c r="P1422" i="1"/>
  <c r="O1422" i="1"/>
  <c r="N1422" i="1"/>
  <c r="M1422" i="1"/>
  <c r="K1422" i="1"/>
  <c r="J1422" i="1"/>
  <c r="I1422" i="1"/>
  <c r="H1422" i="1"/>
  <c r="G1422" i="1"/>
  <c r="E1422" i="1"/>
  <c r="D1422" i="1"/>
  <c r="C1422" i="1"/>
  <c r="AL1421" i="1"/>
  <c r="AH1421" i="1"/>
  <c r="AG1421" i="1"/>
  <c r="AE1421" i="1"/>
  <c r="V1421" i="1"/>
  <c r="T1421" i="1"/>
  <c r="S1421" i="1"/>
  <c r="R1421" i="1"/>
  <c r="P1421" i="1"/>
  <c r="O1421" i="1"/>
  <c r="N1421" i="1"/>
  <c r="M1421" i="1"/>
  <c r="K1421" i="1"/>
  <c r="J1421" i="1"/>
  <c r="I1421" i="1"/>
  <c r="H1421" i="1"/>
  <c r="G1421" i="1"/>
  <c r="E1421" i="1"/>
  <c r="D1421" i="1"/>
  <c r="C1421" i="1"/>
  <c r="AL1420" i="1"/>
  <c r="AH1420" i="1"/>
  <c r="AG1420" i="1"/>
  <c r="AE1420" i="1"/>
  <c r="V1420" i="1"/>
  <c r="T1420" i="1"/>
  <c r="S1420" i="1"/>
  <c r="R1420" i="1"/>
  <c r="P1420" i="1"/>
  <c r="O1420" i="1"/>
  <c r="N1420" i="1"/>
  <c r="M1420" i="1"/>
  <c r="K1420" i="1"/>
  <c r="J1420" i="1"/>
  <c r="I1420" i="1"/>
  <c r="H1420" i="1"/>
  <c r="G1420" i="1"/>
  <c r="E1420" i="1"/>
  <c r="D1420" i="1"/>
  <c r="C1420" i="1"/>
  <c r="AL1419" i="1"/>
  <c r="AH1419" i="1"/>
  <c r="AG1419" i="1"/>
  <c r="AE1419" i="1"/>
  <c r="V1419" i="1"/>
  <c r="T1419" i="1"/>
  <c r="S1419" i="1"/>
  <c r="R1419" i="1"/>
  <c r="P1419" i="1"/>
  <c r="O1419" i="1"/>
  <c r="N1419" i="1"/>
  <c r="M1419" i="1"/>
  <c r="K1419" i="1"/>
  <c r="J1419" i="1"/>
  <c r="I1419" i="1"/>
  <c r="H1419" i="1"/>
  <c r="G1419" i="1"/>
  <c r="E1419" i="1"/>
  <c r="D1419" i="1"/>
  <c r="C1419" i="1"/>
  <c r="AL1418" i="1"/>
  <c r="AH1418" i="1"/>
  <c r="AG1418" i="1"/>
  <c r="AE1418" i="1"/>
  <c r="V1418" i="1"/>
  <c r="T1418" i="1"/>
  <c r="S1418" i="1"/>
  <c r="R1418" i="1"/>
  <c r="P1418" i="1"/>
  <c r="O1418" i="1"/>
  <c r="N1418" i="1"/>
  <c r="M1418" i="1"/>
  <c r="K1418" i="1"/>
  <c r="J1418" i="1"/>
  <c r="I1418" i="1"/>
  <c r="H1418" i="1"/>
  <c r="G1418" i="1"/>
  <c r="E1418" i="1"/>
  <c r="D1418" i="1"/>
  <c r="C1418" i="1"/>
  <c r="AL1417" i="1"/>
  <c r="AH1417" i="1"/>
  <c r="AG1417" i="1"/>
  <c r="AE1417" i="1"/>
  <c r="V1417" i="1"/>
  <c r="T1417" i="1"/>
  <c r="S1417" i="1"/>
  <c r="R1417" i="1"/>
  <c r="P1417" i="1"/>
  <c r="O1417" i="1"/>
  <c r="N1417" i="1"/>
  <c r="M1417" i="1"/>
  <c r="K1417" i="1"/>
  <c r="J1417" i="1"/>
  <c r="I1417" i="1"/>
  <c r="H1417" i="1"/>
  <c r="G1417" i="1"/>
  <c r="E1417" i="1"/>
  <c r="D1417" i="1"/>
  <c r="C1417" i="1"/>
  <c r="AL1416" i="1"/>
  <c r="AH1416" i="1"/>
  <c r="AG1416" i="1"/>
  <c r="AE1416" i="1"/>
  <c r="V1416" i="1"/>
  <c r="T1416" i="1"/>
  <c r="S1416" i="1"/>
  <c r="R1416" i="1"/>
  <c r="P1416" i="1"/>
  <c r="O1416" i="1"/>
  <c r="N1416" i="1"/>
  <c r="M1416" i="1"/>
  <c r="K1416" i="1"/>
  <c r="J1416" i="1"/>
  <c r="I1416" i="1"/>
  <c r="H1416" i="1"/>
  <c r="G1416" i="1"/>
  <c r="E1416" i="1"/>
  <c r="D1416" i="1"/>
  <c r="C1416" i="1"/>
  <c r="AL1415" i="1"/>
  <c r="AH1415" i="1"/>
  <c r="AG1415" i="1"/>
  <c r="AE1415" i="1"/>
  <c r="V1415" i="1"/>
  <c r="T1415" i="1"/>
  <c r="S1415" i="1"/>
  <c r="R1415" i="1"/>
  <c r="P1415" i="1"/>
  <c r="O1415" i="1"/>
  <c r="N1415" i="1"/>
  <c r="M1415" i="1"/>
  <c r="K1415" i="1"/>
  <c r="J1415" i="1"/>
  <c r="I1415" i="1"/>
  <c r="H1415" i="1"/>
  <c r="G1415" i="1"/>
  <c r="E1415" i="1"/>
  <c r="D1415" i="1"/>
  <c r="C1415" i="1"/>
  <c r="AL1414" i="1"/>
  <c r="AH1414" i="1"/>
  <c r="AG1414" i="1"/>
  <c r="AE1414" i="1"/>
  <c r="V1414" i="1"/>
  <c r="T1414" i="1"/>
  <c r="S1414" i="1"/>
  <c r="R1414" i="1"/>
  <c r="P1414" i="1"/>
  <c r="O1414" i="1"/>
  <c r="N1414" i="1"/>
  <c r="M1414" i="1"/>
  <c r="K1414" i="1"/>
  <c r="J1414" i="1"/>
  <c r="I1414" i="1"/>
  <c r="H1414" i="1"/>
  <c r="G1414" i="1"/>
  <c r="E1414" i="1"/>
  <c r="D1414" i="1"/>
  <c r="C1414" i="1"/>
  <c r="AL1413" i="1"/>
  <c r="AH1413" i="1"/>
  <c r="AG1413" i="1"/>
  <c r="AE1413" i="1"/>
  <c r="V1413" i="1"/>
  <c r="T1413" i="1"/>
  <c r="S1413" i="1"/>
  <c r="R1413" i="1"/>
  <c r="P1413" i="1"/>
  <c r="O1413" i="1"/>
  <c r="N1413" i="1"/>
  <c r="M1413" i="1"/>
  <c r="K1413" i="1"/>
  <c r="J1413" i="1"/>
  <c r="I1413" i="1"/>
  <c r="H1413" i="1"/>
  <c r="G1413" i="1"/>
  <c r="E1413" i="1"/>
  <c r="D1413" i="1"/>
  <c r="C1413" i="1"/>
  <c r="AL1412" i="1"/>
  <c r="AH1412" i="1"/>
  <c r="AG1412" i="1"/>
  <c r="AE1412" i="1"/>
  <c r="V1412" i="1"/>
  <c r="T1412" i="1"/>
  <c r="S1412" i="1"/>
  <c r="R1412" i="1"/>
  <c r="P1412" i="1"/>
  <c r="O1412" i="1"/>
  <c r="N1412" i="1"/>
  <c r="M1412" i="1"/>
  <c r="K1412" i="1"/>
  <c r="J1412" i="1"/>
  <c r="I1412" i="1"/>
  <c r="H1412" i="1"/>
  <c r="G1412" i="1"/>
  <c r="E1412" i="1"/>
  <c r="D1412" i="1"/>
  <c r="C1412" i="1"/>
  <c r="AL1411" i="1"/>
  <c r="AH1411" i="1"/>
  <c r="AG1411" i="1"/>
  <c r="AE1411" i="1"/>
  <c r="V1411" i="1"/>
  <c r="T1411" i="1"/>
  <c r="S1411" i="1"/>
  <c r="R1411" i="1"/>
  <c r="P1411" i="1"/>
  <c r="O1411" i="1"/>
  <c r="N1411" i="1"/>
  <c r="M1411" i="1"/>
  <c r="K1411" i="1"/>
  <c r="J1411" i="1"/>
  <c r="I1411" i="1"/>
  <c r="H1411" i="1"/>
  <c r="G1411" i="1"/>
  <c r="E1411" i="1"/>
  <c r="D1411" i="1"/>
  <c r="C1411" i="1"/>
  <c r="AL1410" i="1"/>
  <c r="AH1410" i="1"/>
  <c r="AG1410" i="1"/>
  <c r="AE1410" i="1"/>
  <c r="V1410" i="1"/>
  <c r="T1410" i="1"/>
  <c r="S1410" i="1"/>
  <c r="R1410" i="1"/>
  <c r="P1410" i="1"/>
  <c r="O1410" i="1"/>
  <c r="N1410" i="1"/>
  <c r="M1410" i="1"/>
  <c r="K1410" i="1"/>
  <c r="J1410" i="1"/>
  <c r="I1410" i="1"/>
  <c r="H1410" i="1"/>
  <c r="G1410" i="1"/>
  <c r="E1410" i="1"/>
  <c r="D1410" i="1"/>
  <c r="C1410" i="1"/>
  <c r="AL1409" i="1"/>
  <c r="AH1409" i="1"/>
  <c r="AG1409" i="1"/>
  <c r="AE1409" i="1"/>
  <c r="V1409" i="1"/>
  <c r="T1409" i="1"/>
  <c r="S1409" i="1"/>
  <c r="R1409" i="1"/>
  <c r="P1409" i="1"/>
  <c r="O1409" i="1"/>
  <c r="N1409" i="1"/>
  <c r="M1409" i="1"/>
  <c r="K1409" i="1"/>
  <c r="J1409" i="1"/>
  <c r="I1409" i="1"/>
  <c r="H1409" i="1"/>
  <c r="G1409" i="1"/>
  <c r="E1409" i="1"/>
  <c r="D1409" i="1"/>
  <c r="C1409" i="1"/>
  <c r="AL1408" i="1"/>
  <c r="AH1408" i="1"/>
  <c r="AG1408" i="1"/>
  <c r="AE1408" i="1"/>
  <c r="V1408" i="1"/>
  <c r="T1408" i="1"/>
  <c r="S1408" i="1"/>
  <c r="R1408" i="1"/>
  <c r="P1408" i="1"/>
  <c r="O1408" i="1"/>
  <c r="N1408" i="1"/>
  <c r="M1408" i="1"/>
  <c r="K1408" i="1"/>
  <c r="J1408" i="1"/>
  <c r="I1408" i="1"/>
  <c r="H1408" i="1"/>
  <c r="G1408" i="1"/>
  <c r="E1408" i="1"/>
  <c r="D1408" i="1"/>
  <c r="C1408" i="1"/>
  <c r="AL1407" i="1"/>
  <c r="AH1407" i="1"/>
  <c r="AG1407" i="1"/>
  <c r="AE1407" i="1"/>
  <c r="V1407" i="1"/>
  <c r="T1407" i="1"/>
  <c r="S1407" i="1"/>
  <c r="R1407" i="1"/>
  <c r="P1407" i="1"/>
  <c r="O1407" i="1"/>
  <c r="N1407" i="1"/>
  <c r="M1407" i="1"/>
  <c r="K1407" i="1"/>
  <c r="J1407" i="1"/>
  <c r="I1407" i="1"/>
  <c r="H1407" i="1"/>
  <c r="G1407" i="1"/>
  <c r="E1407" i="1"/>
  <c r="D1407" i="1"/>
  <c r="C1407" i="1"/>
  <c r="AL1406" i="1"/>
  <c r="AH1406" i="1"/>
  <c r="AG1406" i="1"/>
  <c r="AE1406" i="1"/>
  <c r="V1406" i="1"/>
  <c r="T1406" i="1"/>
  <c r="S1406" i="1"/>
  <c r="R1406" i="1"/>
  <c r="P1406" i="1"/>
  <c r="O1406" i="1"/>
  <c r="N1406" i="1"/>
  <c r="M1406" i="1"/>
  <c r="K1406" i="1"/>
  <c r="J1406" i="1"/>
  <c r="I1406" i="1"/>
  <c r="H1406" i="1"/>
  <c r="G1406" i="1"/>
  <c r="E1406" i="1"/>
  <c r="D1406" i="1"/>
  <c r="C1406" i="1"/>
  <c r="AL1405" i="1"/>
  <c r="AH1405" i="1"/>
  <c r="AG1405" i="1"/>
  <c r="AE1405" i="1"/>
  <c r="V1405" i="1"/>
  <c r="T1405" i="1"/>
  <c r="S1405" i="1"/>
  <c r="R1405" i="1"/>
  <c r="P1405" i="1"/>
  <c r="O1405" i="1"/>
  <c r="N1405" i="1"/>
  <c r="M1405" i="1"/>
  <c r="K1405" i="1"/>
  <c r="J1405" i="1"/>
  <c r="I1405" i="1"/>
  <c r="H1405" i="1"/>
  <c r="G1405" i="1"/>
  <c r="E1405" i="1"/>
  <c r="D1405" i="1"/>
  <c r="C1405" i="1"/>
  <c r="AL1404" i="1"/>
  <c r="AH1404" i="1"/>
  <c r="AG1404" i="1"/>
  <c r="AE1404" i="1"/>
  <c r="V1404" i="1"/>
  <c r="T1404" i="1"/>
  <c r="S1404" i="1"/>
  <c r="R1404" i="1"/>
  <c r="P1404" i="1"/>
  <c r="O1404" i="1"/>
  <c r="N1404" i="1"/>
  <c r="M1404" i="1"/>
  <c r="K1404" i="1"/>
  <c r="J1404" i="1"/>
  <c r="I1404" i="1"/>
  <c r="H1404" i="1"/>
  <c r="G1404" i="1"/>
  <c r="E1404" i="1"/>
  <c r="D1404" i="1"/>
  <c r="C1404" i="1"/>
  <c r="AL1403" i="1"/>
  <c r="AH1403" i="1"/>
  <c r="AG1403" i="1"/>
  <c r="AE1403" i="1"/>
  <c r="V1403" i="1"/>
  <c r="T1403" i="1"/>
  <c r="S1403" i="1"/>
  <c r="R1403" i="1"/>
  <c r="P1403" i="1"/>
  <c r="O1403" i="1"/>
  <c r="N1403" i="1"/>
  <c r="M1403" i="1"/>
  <c r="K1403" i="1"/>
  <c r="J1403" i="1"/>
  <c r="I1403" i="1"/>
  <c r="H1403" i="1"/>
  <c r="G1403" i="1"/>
  <c r="E1403" i="1"/>
  <c r="D1403" i="1"/>
  <c r="C1403" i="1"/>
  <c r="AL1402" i="1"/>
  <c r="AH1402" i="1"/>
  <c r="AG1402" i="1"/>
  <c r="AE1402" i="1"/>
  <c r="V1402" i="1"/>
  <c r="T1402" i="1"/>
  <c r="S1402" i="1"/>
  <c r="R1402" i="1"/>
  <c r="P1402" i="1"/>
  <c r="O1402" i="1"/>
  <c r="N1402" i="1"/>
  <c r="M1402" i="1"/>
  <c r="K1402" i="1"/>
  <c r="J1402" i="1"/>
  <c r="I1402" i="1"/>
  <c r="H1402" i="1"/>
  <c r="G1402" i="1"/>
  <c r="E1402" i="1"/>
  <c r="D1402" i="1"/>
  <c r="C1402" i="1"/>
  <c r="AL1401" i="1"/>
  <c r="AH1401" i="1"/>
  <c r="AG1401" i="1"/>
  <c r="AE1401" i="1"/>
  <c r="V1401" i="1"/>
  <c r="T1401" i="1"/>
  <c r="S1401" i="1"/>
  <c r="R1401" i="1"/>
  <c r="P1401" i="1"/>
  <c r="O1401" i="1"/>
  <c r="N1401" i="1"/>
  <c r="M1401" i="1"/>
  <c r="K1401" i="1"/>
  <c r="J1401" i="1"/>
  <c r="I1401" i="1"/>
  <c r="H1401" i="1"/>
  <c r="G1401" i="1"/>
  <c r="E1401" i="1"/>
  <c r="D1401" i="1"/>
  <c r="C1401" i="1"/>
  <c r="AL1400" i="1"/>
  <c r="AH1400" i="1"/>
  <c r="AG1400" i="1"/>
  <c r="AE1400" i="1"/>
  <c r="V1400" i="1"/>
  <c r="T1400" i="1"/>
  <c r="S1400" i="1"/>
  <c r="R1400" i="1"/>
  <c r="P1400" i="1"/>
  <c r="O1400" i="1"/>
  <c r="N1400" i="1"/>
  <c r="M1400" i="1"/>
  <c r="K1400" i="1"/>
  <c r="J1400" i="1"/>
  <c r="I1400" i="1"/>
  <c r="H1400" i="1"/>
  <c r="G1400" i="1"/>
  <c r="E1400" i="1"/>
  <c r="D1400" i="1"/>
  <c r="C1400" i="1"/>
  <c r="AL1399" i="1"/>
  <c r="AH1399" i="1"/>
  <c r="AG1399" i="1"/>
  <c r="AE1399" i="1"/>
  <c r="V1399" i="1"/>
  <c r="T1399" i="1"/>
  <c r="S1399" i="1"/>
  <c r="R1399" i="1"/>
  <c r="P1399" i="1"/>
  <c r="O1399" i="1"/>
  <c r="N1399" i="1"/>
  <c r="M1399" i="1"/>
  <c r="K1399" i="1"/>
  <c r="J1399" i="1"/>
  <c r="I1399" i="1"/>
  <c r="H1399" i="1"/>
  <c r="G1399" i="1"/>
  <c r="E1399" i="1"/>
  <c r="D1399" i="1"/>
  <c r="C1399" i="1"/>
  <c r="AL1398" i="1"/>
  <c r="AH1398" i="1"/>
  <c r="AG1398" i="1"/>
  <c r="AE1398" i="1"/>
  <c r="V1398" i="1"/>
  <c r="T1398" i="1"/>
  <c r="S1398" i="1"/>
  <c r="R1398" i="1"/>
  <c r="P1398" i="1"/>
  <c r="O1398" i="1"/>
  <c r="N1398" i="1"/>
  <c r="M1398" i="1"/>
  <c r="K1398" i="1"/>
  <c r="J1398" i="1"/>
  <c r="I1398" i="1"/>
  <c r="H1398" i="1"/>
  <c r="G1398" i="1"/>
  <c r="E1398" i="1"/>
  <c r="D1398" i="1"/>
  <c r="C1398" i="1"/>
  <c r="AL1397" i="1"/>
  <c r="AH1397" i="1"/>
  <c r="AG1397" i="1"/>
  <c r="AE1397" i="1"/>
  <c r="V1397" i="1"/>
  <c r="T1397" i="1"/>
  <c r="S1397" i="1"/>
  <c r="R1397" i="1"/>
  <c r="P1397" i="1"/>
  <c r="O1397" i="1"/>
  <c r="N1397" i="1"/>
  <c r="M1397" i="1"/>
  <c r="K1397" i="1"/>
  <c r="J1397" i="1"/>
  <c r="I1397" i="1"/>
  <c r="H1397" i="1"/>
  <c r="G1397" i="1"/>
  <c r="E1397" i="1"/>
  <c r="D1397" i="1"/>
  <c r="C1397" i="1"/>
  <c r="AL1396" i="1"/>
  <c r="AH1396" i="1"/>
  <c r="AG1396" i="1"/>
  <c r="AE1396" i="1"/>
  <c r="V1396" i="1"/>
  <c r="T1396" i="1"/>
  <c r="S1396" i="1"/>
  <c r="R1396" i="1"/>
  <c r="P1396" i="1"/>
  <c r="O1396" i="1"/>
  <c r="N1396" i="1"/>
  <c r="M1396" i="1"/>
  <c r="K1396" i="1"/>
  <c r="J1396" i="1"/>
  <c r="I1396" i="1"/>
  <c r="H1396" i="1"/>
  <c r="G1396" i="1"/>
  <c r="E1396" i="1"/>
  <c r="D1396" i="1"/>
  <c r="C1396" i="1"/>
  <c r="AL1395" i="1"/>
  <c r="AH1395" i="1"/>
  <c r="AG1395" i="1"/>
  <c r="AE1395" i="1"/>
  <c r="V1395" i="1"/>
  <c r="T1395" i="1"/>
  <c r="S1395" i="1"/>
  <c r="R1395" i="1"/>
  <c r="P1395" i="1"/>
  <c r="O1395" i="1"/>
  <c r="N1395" i="1"/>
  <c r="M1395" i="1"/>
  <c r="K1395" i="1"/>
  <c r="J1395" i="1"/>
  <c r="I1395" i="1"/>
  <c r="H1395" i="1"/>
  <c r="G1395" i="1"/>
  <c r="E1395" i="1"/>
  <c r="D1395" i="1"/>
  <c r="C1395" i="1"/>
  <c r="AL1394" i="1"/>
  <c r="AH1394" i="1"/>
  <c r="AG1394" i="1"/>
  <c r="AE1394" i="1"/>
  <c r="V1394" i="1"/>
  <c r="T1394" i="1"/>
  <c r="S1394" i="1"/>
  <c r="R1394" i="1"/>
  <c r="P1394" i="1"/>
  <c r="O1394" i="1"/>
  <c r="N1394" i="1"/>
  <c r="M1394" i="1"/>
  <c r="K1394" i="1"/>
  <c r="J1394" i="1"/>
  <c r="I1394" i="1"/>
  <c r="H1394" i="1"/>
  <c r="G1394" i="1"/>
  <c r="E1394" i="1"/>
  <c r="D1394" i="1"/>
  <c r="C1394" i="1"/>
  <c r="AL1393" i="1"/>
  <c r="AH1393" i="1"/>
  <c r="AG1393" i="1"/>
  <c r="AE1393" i="1"/>
  <c r="V1393" i="1"/>
  <c r="T1393" i="1"/>
  <c r="S1393" i="1"/>
  <c r="R1393" i="1"/>
  <c r="P1393" i="1"/>
  <c r="O1393" i="1"/>
  <c r="N1393" i="1"/>
  <c r="M1393" i="1"/>
  <c r="K1393" i="1"/>
  <c r="J1393" i="1"/>
  <c r="I1393" i="1"/>
  <c r="H1393" i="1"/>
  <c r="G1393" i="1"/>
  <c r="E1393" i="1"/>
  <c r="D1393" i="1"/>
  <c r="C1393" i="1"/>
  <c r="AL1392" i="1"/>
  <c r="AH1392" i="1"/>
  <c r="AG1392" i="1"/>
  <c r="AE1392" i="1"/>
  <c r="V1392" i="1"/>
  <c r="T1392" i="1"/>
  <c r="S1392" i="1"/>
  <c r="R1392" i="1"/>
  <c r="P1392" i="1"/>
  <c r="O1392" i="1"/>
  <c r="N1392" i="1"/>
  <c r="M1392" i="1"/>
  <c r="K1392" i="1"/>
  <c r="J1392" i="1"/>
  <c r="I1392" i="1"/>
  <c r="H1392" i="1"/>
  <c r="G1392" i="1"/>
  <c r="E1392" i="1"/>
  <c r="D1392" i="1"/>
  <c r="C1392" i="1"/>
  <c r="AL1391" i="1"/>
  <c r="AH1391" i="1"/>
  <c r="AG1391" i="1"/>
  <c r="AE1391" i="1"/>
  <c r="V1391" i="1"/>
  <c r="T1391" i="1"/>
  <c r="S1391" i="1"/>
  <c r="R1391" i="1"/>
  <c r="P1391" i="1"/>
  <c r="O1391" i="1"/>
  <c r="N1391" i="1"/>
  <c r="M1391" i="1"/>
  <c r="K1391" i="1"/>
  <c r="J1391" i="1"/>
  <c r="I1391" i="1"/>
  <c r="H1391" i="1"/>
  <c r="G1391" i="1"/>
  <c r="E1391" i="1"/>
  <c r="D1391" i="1"/>
  <c r="C1391" i="1"/>
  <c r="AL1390" i="1"/>
  <c r="AH1390" i="1"/>
  <c r="AG1390" i="1"/>
  <c r="AE1390" i="1"/>
  <c r="V1390" i="1"/>
  <c r="T1390" i="1"/>
  <c r="S1390" i="1"/>
  <c r="R1390" i="1"/>
  <c r="P1390" i="1"/>
  <c r="O1390" i="1"/>
  <c r="N1390" i="1"/>
  <c r="M1390" i="1"/>
  <c r="K1390" i="1"/>
  <c r="J1390" i="1"/>
  <c r="I1390" i="1"/>
  <c r="H1390" i="1"/>
  <c r="G1390" i="1"/>
  <c r="E1390" i="1"/>
  <c r="D1390" i="1"/>
  <c r="C1390" i="1"/>
  <c r="AL1389" i="1"/>
  <c r="AH1389" i="1"/>
  <c r="AG1389" i="1"/>
  <c r="AE1389" i="1"/>
  <c r="V1389" i="1"/>
  <c r="T1389" i="1"/>
  <c r="S1389" i="1"/>
  <c r="R1389" i="1"/>
  <c r="P1389" i="1"/>
  <c r="O1389" i="1"/>
  <c r="N1389" i="1"/>
  <c r="M1389" i="1"/>
  <c r="K1389" i="1"/>
  <c r="J1389" i="1"/>
  <c r="I1389" i="1"/>
  <c r="H1389" i="1"/>
  <c r="G1389" i="1"/>
  <c r="E1389" i="1"/>
  <c r="D1389" i="1"/>
  <c r="C1389" i="1"/>
  <c r="AL1388" i="1"/>
  <c r="AH1388" i="1"/>
  <c r="AG1388" i="1"/>
  <c r="AE1388" i="1"/>
  <c r="V1388" i="1"/>
  <c r="T1388" i="1"/>
  <c r="S1388" i="1"/>
  <c r="R1388" i="1"/>
  <c r="P1388" i="1"/>
  <c r="O1388" i="1"/>
  <c r="N1388" i="1"/>
  <c r="M1388" i="1"/>
  <c r="K1388" i="1"/>
  <c r="J1388" i="1"/>
  <c r="I1388" i="1"/>
  <c r="H1388" i="1"/>
  <c r="G1388" i="1"/>
  <c r="E1388" i="1"/>
  <c r="D1388" i="1"/>
  <c r="C1388" i="1"/>
  <c r="AL1387" i="1"/>
  <c r="AH1387" i="1"/>
  <c r="AG1387" i="1"/>
  <c r="AE1387" i="1"/>
  <c r="V1387" i="1"/>
  <c r="T1387" i="1"/>
  <c r="S1387" i="1"/>
  <c r="R1387" i="1"/>
  <c r="P1387" i="1"/>
  <c r="O1387" i="1"/>
  <c r="N1387" i="1"/>
  <c r="M1387" i="1"/>
  <c r="K1387" i="1"/>
  <c r="J1387" i="1"/>
  <c r="I1387" i="1"/>
  <c r="H1387" i="1"/>
  <c r="G1387" i="1"/>
  <c r="E1387" i="1"/>
  <c r="D1387" i="1"/>
  <c r="C1387" i="1"/>
  <c r="AL1386" i="1"/>
  <c r="AH1386" i="1"/>
  <c r="AG1386" i="1"/>
  <c r="AE1386" i="1"/>
  <c r="V1386" i="1"/>
  <c r="T1386" i="1"/>
  <c r="S1386" i="1"/>
  <c r="R1386" i="1"/>
  <c r="P1386" i="1"/>
  <c r="O1386" i="1"/>
  <c r="N1386" i="1"/>
  <c r="M1386" i="1"/>
  <c r="K1386" i="1"/>
  <c r="J1386" i="1"/>
  <c r="I1386" i="1"/>
  <c r="H1386" i="1"/>
  <c r="G1386" i="1"/>
  <c r="E1386" i="1"/>
  <c r="D1386" i="1"/>
  <c r="C1386" i="1"/>
  <c r="AL1385" i="1"/>
  <c r="AH1385" i="1"/>
  <c r="AG1385" i="1"/>
  <c r="AE1385" i="1"/>
  <c r="V1385" i="1"/>
  <c r="T1385" i="1"/>
  <c r="S1385" i="1"/>
  <c r="R1385" i="1"/>
  <c r="P1385" i="1"/>
  <c r="O1385" i="1"/>
  <c r="N1385" i="1"/>
  <c r="M1385" i="1"/>
  <c r="K1385" i="1"/>
  <c r="J1385" i="1"/>
  <c r="I1385" i="1"/>
  <c r="H1385" i="1"/>
  <c r="G1385" i="1"/>
  <c r="E1385" i="1"/>
  <c r="D1385" i="1"/>
  <c r="C1385" i="1"/>
  <c r="AL1384" i="1"/>
  <c r="AH1384" i="1"/>
  <c r="AG1384" i="1"/>
  <c r="AE1384" i="1"/>
  <c r="V1384" i="1"/>
  <c r="T1384" i="1"/>
  <c r="S1384" i="1"/>
  <c r="R1384" i="1"/>
  <c r="P1384" i="1"/>
  <c r="O1384" i="1"/>
  <c r="N1384" i="1"/>
  <c r="M1384" i="1"/>
  <c r="K1384" i="1"/>
  <c r="J1384" i="1"/>
  <c r="I1384" i="1"/>
  <c r="H1384" i="1"/>
  <c r="G1384" i="1"/>
  <c r="E1384" i="1"/>
  <c r="D1384" i="1"/>
  <c r="C1384" i="1"/>
  <c r="AL1383" i="1"/>
  <c r="AH1383" i="1"/>
  <c r="AG1383" i="1"/>
  <c r="AE1383" i="1"/>
  <c r="V1383" i="1"/>
  <c r="T1383" i="1"/>
  <c r="S1383" i="1"/>
  <c r="R1383" i="1"/>
  <c r="P1383" i="1"/>
  <c r="O1383" i="1"/>
  <c r="N1383" i="1"/>
  <c r="M1383" i="1"/>
  <c r="K1383" i="1"/>
  <c r="J1383" i="1"/>
  <c r="I1383" i="1"/>
  <c r="H1383" i="1"/>
  <c r="G1383" i="1"/>
  <c r="E1383" i="1"/>
  <c r="D1383" i="1"/>
  <c r="C1383" i="1"/>
  <c r="AL1382" i="1"/>
  <c r="AH1382" i="1"/>
  <c r="AG1382" i="1"/>
  <c r="AE1382" i="1"/>
  <c r="V1382" i="1"/>
  <c r="T1382" i="1"/>
  <c r="S1382" i="1"/>
  <c r="R1382" i="1"/>
  <c r="P1382" i="1"/>
  <c r="O1382" i="1"/>
  <c r="N1382" i="1"/>
  <c r="M1382" i="1"/>
  <c r="K1382" i="1"/>
  <c r="J1382" i="1"/>
  <c r="I1382" i="1"/>
  <c r="H1382" i="1"/>
  <c r="G1382" i="1"/>
  <c r="E1382" i="1"/>
  <c r="D1382" i="1"/>
  <c r="C1382" i="1"/>
  <c r="AL1381" i="1"/>
  <c r="AH1381" i="1"/>
  <c r="AG1381" i="1"/>
  <c r="AE1381" i="1"/>
  <c r="V1381" i="1"/>
  <c r="T1381" i="1"/>
  <c r="S1381" i="1"/>
  <c r="R1381" i="1"/>
  <c r="P1381" i="1"/>
  <c r="O1381" i="1"/>
  <c r="N1381" i="1"/>
  <c r="M1381" i="1"/>
  <c r="K1381" i="1"/>
  <c r="J1381" i="1"/>
  <c r="I1381" i="1"/>
  <c r="H1381" i="1"/>
  <c r="G1381" i="1"/>
  <c r="E1381" i="1"/>
  <c r="D1381" i="1"/>
  <c r="C1381" i="1"/>
  <c r="AL1380" i="1"/>
  <c r="AH1380" i="1"/>
  <c r="AG1380" i="1"/>
  <c r="AE1380" i="1"/>
  <c r="V1380" i="1"/>
  <c r="T1380" i="1"/>
  <c r="S1380" i="1"/>
  <c r="R1380" i="1"/>
  <c r="P1380" i="1"/>
  <c r="O1380" i="1"/>
  <c r="N1380" i="1"/>
  <c r="M1380" i="1"/>
  <c r="K1380" i="1"/>
  <c r="J1380" i="1"/>
  <c r="I1380" i="1"/>
  <c r="H1380" i="1"/>
  <c r="G1380" i="1"/>
  <c r="E1380" i="1"/>
  <c r="D1380" i="1"/>
  <c r="C1380" i="1"/>
  <c r="AL1379" i="1"/>
  <c r="AH1379" i="1"/>
  <c r="AG1379" i="1"/>
  <c r="AE1379" i="1"/>
  <c r="V1379" i="1"/>
  <c r="T1379" i="1"/>
  <c r="S1379" i="1"/>
  <c r="R1379" i="1"/>
  <c r="P1379" i="1"/>
  <c r="O1379" i="1"/>
  <c r="N1379" i="1"/>
  <c r="M1379" i="1"/>
  <c r="K1379" i="1"/>
  <c r="J1379" i="1"/>
  <c r="I1379" i="1"/>
  <c r="H1379" i="1"/>
  <c r="G1379" i="1"/>
  <c r="E1379" i="1"/>
  <c r="D1379" i="1"/>
  <c r="C1379" i="1"/>
  <c r="AL1378" i="1"/>
  <c r="AH1378" i="1"/>
  <c r="AG1378" i="1"/>
  <c r="AE1378" i="1"/>
  <c r="V1378" i="1"/>
  <c r="T1378" i="1"/>
  <c r="S1378" i="1"/>
  <c r="R1378" i="1"/>
  <c r="P1378" i="1"/>
  <c r="O1378" i="1"/>
  <c r="N1378" i="1"/>
  <c r="M1378" i="1"/>
  <c r="K1378" i="1"/>
  <c r="J1378" i="1"/>
  <c r="I1378" i="1"/>
  <c r="H1378" i="1"/>
  <c r="G1378" i="1"/>
  <c r="E1378" i="1"/>
  <c r="D1378" i="1"/>
  <c r="C1378" i="1"/>
  <c r="AL1377" i="1"/>
  <c r="AH1377" i="1"/>
  <c r="AG1377" i="1"/>
  <c r="AE1377" i="1"/>
  <c r="V1377" i="1"/>
  <c r="T1377" i="1"/>
  <c r="S1377" i="1"/>
  <c r="R1377" i="1"/>
  <c r="P1377" i="1"/>
  <c r="O1377" i="1"/>
  <c r="N1377" i="1"/>
  <c r="M1377" i="1"/>
  <c r="K1377" i="1"/>
  <c r="J1377" i="1"/>
  <c r="I1377" i="1"/>
  <c r="H1377" i="1"/>
  <c r="G1377" i="1"/>
  <c r="E1377" i="1"/>
  <c r="D1377" i="1"/>
  <c r="C1377" i="1"/>
  <c r="AL1376" i="1"/>
  <c r="AH1376" i="1"/>
  <c r="AG1376" i="1"/>
  <c r="AE1376" i="1"/>
  <c r="V1376" i="1"/>
  <c r="T1376" i="1"/>
  <c r="S1376" i="1"/>
  <c r="R1376" i="1"/>
  <c r="P1376" i="1"/>
  <c r="O1376" i="1"/>
  <c r="N1376" i="1"/>
  <c r="M1376" i="1"/>
  <c r="K1376" i="1"/>
  <c r="J1376" i="1"/>
  <c r="I1376" i="1"/>
  <c r="H1376" i="1"/>
  <c r="G1376" i="1"/>
  <c r="E1376" i="1"/>
  <c r="D1376" i="1"/>
  <c r="C1376" i="1"/>
  <c r="AL1375" i="1"/>
  <c r="AH1375" i="1"/>
  <c r="AG1375" i="1"/>
  <c r="AE1375" i="1"/>
  <c r="V1375" i="1"/>
  <c r="T1375" i="1"/>
  <c r="S1375" i="1"/>
  <c r="R1375" i="1"/>
  <c r="P1375" i="1"/>
  <c r="O1375" i="1"/>
  <c r="N1375" i="1"/>
  <c r="M1375" i="1"/>
  <c r="K1375" i="1"/>
  <c r="J1375" i="1"/>
  <c r="I1375" i="1"/>
  <c r="H1375" i="1"/>
  <c r="G1375" i="1"/>
  <c r="E1375" i="1"/>
  <c r="D1375" i="1"/>
  <c r="C1375" i="1"/>
  <c r="AL1374" i="1"/>
  <c r="AH1374" i="1"/>
  <c r="AG1374" i="1"/>
  <c r="AE1374" i="1"/>
  <c r="V1374" i="1"/>
  <c r="T1374" i="1"/>
  <c r="S1374" i="1"/>
  <c r="R1374" i="1"/>
  <c r="P1374" i="1"/>
  <c r="O1374" i="1"/>
  <c r="N1374" i="1"/>
  <c r="M1374" i="1"/>
  <c r="K1374" i="1"/>
  <c r="J1374" i="1"/>
  <c r="I1374" i="1"/>
  <c r="H1374" i="1"/>
  <c r="G1374" i="1"/>
  <c r="E1374" i="1"/>
  <c r="D1374" i="1"/>
  <c r="C1374" i="1"/>
  <c r="AL1373" i="1"/>
  <c r="AH1373" i="1"/>
  <c r="AG1373" i="1"/>
  <c r="AE1373" i="1"/>
  <c r="V1373" i="1"/>
  <c r="T1373" i="1"/>
  <c r="S1373" i="1"/>
  <c r="R1373" i="1"/>
  <c r="P1373" i="1"/>
  <c r="O1373" i="1"/>
  <c r="N1373" i="1"/>
  <c r="M1373" i="1"/>
  <c r="K1373" i="1"/>
  <c r="J1373" i="1"/>
  <c r="I1373" i="1"/>
  <c r="H1373" i="1"/>
  <c r="G1373" i="1"/>
  <c r="E1373" i="1"/>
  <c r="D1373" i="1"/>
  <c r="C1373" i="1"/>
  <c r="AL1372" i="1"/>
  <c r="AH1372" i="1"/>
  <c r="AG1372" i="1"/>
  <c r="AE1372" i="1"/>
  <c r="V1372" i="1"/>
  <c r="T1372" i="1"/>
  <c r="S1372" i="1"/>
  <c r="R1372" i="1"/>
  <c r="P1372" i="1"/>
  <c r="O1372" i="1"/>
  <c r="N1372" i="1"/>
  <c r="M1372" i="1"/>
  <c r="K1372" i="1"/>
  <c r="J1372" i="1"/>
  <c r="I1372" i="1"/>
  <c r="H1372" i="1"/>
  <c r="G1372" i="1"/>
  <c r="E1372" i="1"/>
  <c r="D1372" i="1"/>
  <c r="C1372" i="1"/>
  <c r="AL1371" i="1"/>
  <c r="AH1371" i="1"/>
  <c r="AG1371" i="1"/>
  <c r="AE1371" i="1"/>
  <c r="V1371" i="1"/>
  <c r="T1371" i="1"/>
  <c r="S1371" i="1"/>
  <c r="R1371" i="1"/>
  <c r="P1371" i="1"/>
  <c r="O1371" i="1"/>
  <c r="N1371" i="1"/>
  <c r="M1371" i="1"/>
  <c r="K1371" i="1"/>
  <c r="J1371" i="1"/>
  <c r="I1371" i="1"/>
  <c r="H1371" i="1"/>
  <c r="G1371" i="1"/>
  <c r="E1371" i="1"/>
  <c r="D1371" i="1"/>
  <c r="C1371" i="1"/>
  <c r="AL1370" i="1"/>
  <c r="AH1370" i="1"/>
  <c r="AG1370" i="1"/>
  <c r="AE1370" i="1"/>
  <c r="V1370" i="1"/>
  <c r="T1370" i="1"/>
  <c r="S1370" i="1"/>
  <c r="R1370" i="1"/>
  <c r="P1370" i="1"/>
  <c r="O1370" i="1"/>
  <c r="N1370" i="1"/>
  <c r="M1370" i="1"/>
  <c r="K1370" i="1"/>
  <c r="J1370" i="1"/>
  <c r="I1370" i="1"/>
  <c r="H1370" i="1"/>
  <c r="G1370" i="1"/>
  <c r="E1370" i="1"/>
  <c r="D1370" i="1"/>
  <c r="C1370" i="1"/>
  <c r="AL1369" i="1"/>
  <c r="AH1369" i="1"/>
  <c r="AG1369" i="1"/>
  <c r="AE1369" i="1"/>
  <c r="V1369" i="1"/>
  <c r="T1369" i="1"/>
  <c r="S1369" i="1"/>
  <c r="R1369" i="1"/>
  <c r="P1369" i="1"/>
  <c r="O1369" i="1"/>
  <c r="N1369" i="1"/>
  <c r="M1369" i="1"/>
  <c r="K1369" i="1"/>
  <c r="J1369" i="1"/>
  <c r="I1369" i="1"/>
  <c r="H1369" i="1"/>
  <c r="G1369" i="1"/>
  <c r="E1369" i="1"/>
  <c r="D1369" i="1"/>
  <c r="C1369" i="1"/>
  <c r="AL1368" i="1"/>
  <c r="AH1368" i="1"/>
  <c r="AG1368" i="1"/>
  <c r="AE1368" i="1"/>
  <c r="V1368" i="1"/>
  <c r="T1368" i="1"/>
  <c r="S1368" i="1"/>
  <c r="R1368" i="1"/>
  <c r="P1368" i="1"/>
  <c r="O1368" i="1"/>
  <c r="N1368" i="1"/>
  <c r="M1368" i="1"/>
  <c r="K1368" i="1"/>
  <c r="J1368" i="1"/>
  <c r="I1368" i="1"/>
  <c r="H1368" i="1"/>
  <c r="G1368" i="1"/>
  <c r="E1368" i="1"/>
  <c r="D1368" i="1"/>
  <c r="C1368" i="1"/>
  <c r="AL1367" i="1"/>
  <c r="AH1367" i="1"/>
  <c r="AG1367" i="1"/>
  <c r="AE1367" i="1"/>
  <c r="V1367" i="1"/>
  <c r="T1367" i="1"/>
  <c r="S1367" i="1"/>
  <c r="R1367" i="1"/>
  <c r="P1367" i="1"/>
  <c r="O1367" i="1"/>
  <c r="N1367" i="1"/>
  <c r="M1367" i="1"/>
  <c r="K1367" i="1"/>
  <c r="J1367" i="1"/>
  <c r="I1367" i="1"/>
  <c r="H1367" i="1"/>
  <c r="G1367" i="1"/>
  <c r="E1367" i="1"/>
  <c r="D1367" i="1"/>
  <c r="C1367" i="1"/>
  <c r="AL1366" i="1"/>
  <c r="AH1366" i="1"/>
  <c r="AG1366" i="1"/>
  <c r="AE1366" i="1"/>
  <c r="V1366" i="1"/>
  <c r="T1366" i="1"/>
  <c r="S1366" i="1"/>
  <c r="R1366" i="1"/>
  <c r="P1366" i="1"/>
  <c r="O1366" i="1"/>
  <c r="N1366" i="1"/>
  <c r="M1366" i="1"/>
  <c r="K1366" i="1"/>
  <c r="J1366" i="1"/>
  <c r="I1366" i="1"/>
  <c r="H1366" i="1"/>
  <c r="G1366" i="1"/>
  <c r="E1366" i="1"/>
  <c r="D1366" i="1"/>
  <c r="C1366" i="1"/>
  <c r="AL1365" i="1"/>
  <c r="AH1365" i="1"/>
  <c r="AG1365" i="1"/>
  <c r="AE1365" i="1"/>
  <c r="V1365" i="1"/>
  <c r="T1365" i="1"/>
  <c r="S1365" i="1"/>
  <c r="R1365" i="1"/>
  <c r="P1365" i="1"/>
  <c r="O1365" i="1"/>
  <c r="N1365" i="1"/>
  <c r="M1365" i="1"/>
  <c r="K1365" i="1"/>
  <c r="J1365" i="1"/>
  <c r="I1365" i="1"/>
  <c r="H1365" i="1"/>
  <c r="G1365" i="1"/>
  <c r="E1365" i="1"/>
  <c r="D1365" i="1"/>
  <c r="C1365" i="1"/>
  <c r="AL1364" i="1"/>
  <c r="AH1364" i="1"/>
  <c r="AG1364" i="1"/>
  <c r="AE1364" i="1"/>
  <c r="V1364" i="1"/>
  <c r="T1364" i="1"/>
  <c r="S1364" i="1"/>
  <c r="R1364" i="1"/>
  <c r="P1364" i="1"/>
  <c r="O1364" i="1"/>
  <c r="N1364" i="1"/>
  <c r="M1364" i="1"/>
  <c r="K1364" i="1"/>
  <c r="J1364" i="1"/>
  <c r="I1364" i="1"/>
  <c r="H1364" i="1"/>
  <c r="G1364" i="1"/>
  <c r="E1364" i="1"/>
  <c r="D1364" i="1"/>
  <c r="C1364" i="1"/>
  <c r="AL1363" i="1"/>
  <c r="AH1363" i="1"/>
  <c r="AG1363" i="1"/>
  <c r="AE1363" i="1"/>
  <c r="V1363" i="1"/>
  <c r="T1363" i="1"/>
  <c r="S1363" i="1"/>
  <c r="R1363" i="1"/>
  <c r="P1363" i="1"/>
  <c r="O1363" i="1"/>
  <c r="N1363" i="1"/>
  <c r="M1363" i="1"/>
  <c r="K1363" i="1"/>
  <c r="J1363" i="1"/>
  <c r="I1363" i="1"/>
  <c r="H1363" i="1"/>
  <c r="G1363" i="1"/>
  <c r="E1363" i="1"/>
  <c r="D1363" i="1"/>
  <c r="C1363" i="1"/>
  <c r="AL1362" i="1"/>
  <c r="AH1362" i="1"/>
  <c r="AG1362" i="1"/>
  <c r="AE1362" i="1"/>
  <c r="V1362" i="1"/>
  <c r="T1362" i="1"/>
  <c r="S1362" i="1"/>
  <c r="R1362" i="1"/>
  <c r="P1362" i="1"/>
  <c r="O1362" i="1"/>
  <c r="N1362" i="1"/>
  <c r="M1362" i="1"/>
  <c r="K1362" i="1"/>
  <c r="J1362" i="1"/>
  <c r="I1362" i="1"/>
  <c r="H1362" i="1"/>
  <c r="G1362" i="1"/>
  <c r="E1362" i="1"/>
  <c r="D1362" i="1"/>
  <c r="C1362" i="1"/>
  <c r="AL1361" i="1"/>
  <c r="AH1361" i="1"/>
  <c r="AG1361" i="1"/>
  <c r="AE1361" i="1"/>
  <c r="V1361" i="1"/>
  <c r="T1361" i="1"/>
  <c r="S1361" i="1"/>
  <c r="R1361" i="1"/>
  <c r="P1361" i="1"/>
  <c r="O1361" i="1"/>
  <c r="N1361" i="1"/>
  <c r="M1361" i="1"/>
  <c r="K1361" i="1"/>
  <c r="J1361" i="1"/>
  <c r="I1361" i="1"/>
  <c r="H1361" i="1"/>
  <c r="G1361" i="1"/>
  <c r="E1361" i="1"/>
  <c r="D1361" i="1"/>
  <c r="C1361" i="1"/>
  <c r="AL1360" i="1"/>
  <c r="AH1360" i="1"/>
  <c r="AG1360" i="1"/>
  <c r="AE1360" i="1"/>
  <c r="V1360" i="1"/>
  <c r="T1360" i="1"/>
  <c r="S1360" i="1"/>
  <c r="R1360" i="1"/>
  <c r="P1360" i="1"/>
  <c r="O1360" i="1"/>
  <c r="N1360" i="1"/>
  <c r="M1360" i="1"/>
  <c r="K1360" i="1"/>
  <c r="J1360" i="1"/>
  <c r="I1360" i="1"/>
  <c r="H1360" i="1"/>
  <c r="G1360" i="1"/>
  <c r="E1360" i="1"/>
  <c r="D1360" i="1"/>
  <c r="C1360" i="1"/>
  <c r="AL1359" i="1"/>
  <c r="AH1359" i="1"/>
  <c r="AG1359" i="1"/>
  <c r="AE1359" i="1"/>
  <c r="V1359" i="1"/>
  <c r="T1359" i="1"/>
  <c r="S1359" i="1"/>
  <c r="R1359" i="1"/>
  <c r="P1359" i="1"/>
  <c r="O1359" i="1"/>
  <c r="N1359" i="1"/>
  <c r="M1359" i="1"/>
  <c r="K1359" i="1"/>
  <c r="J1359" i="1"/>
  <c r="I1359" i="1"/>
  <c r="H1359" i="1"/>
  <c r="G1359" i="1"/>
  <c r="E1359" i="1"/>
  <c r="D1359" i="1"/>
  <c r="C1359" i="1"/>
  <c r="AL1358" i="1"/>
  <c r="AH1358" i="1"/>
  <c r="AG1358" i="1"/>
  <c r="AE1358" i="1"/>
  <c r="V1358" i="1"/>
  <c r="T1358" i="1"/>
  <c r="S1358" i="1"/>
  <c r="R1358" i="1"/>
  <c r="P1358" i="1"/>
  <c r="O1358" i="1"/>
  <c r="N1358" i="1"/>
  <c r="M1358" i="1"/>
  <c r="K1358" i="1"/>
  <c r="J1358" i="1"/>
  <c r="I1358" i="1"/>
  <c r="H1358" i="1"/>
  <c r="G1358" i="1"/>
  <c r="E1358" i="1"/>
  <c r="D1358" i="1"/>
  <c r="C1358" i="1"/>
  <c r="AL1357" i="1"/>
  <c r="AH1357" i="1"/>
  <c r="AG1357" i="1"/>
  <c r="AE1357" i="1"/>
  <c r="V1357" i="1"/>
  <c r="T1357" i="1"/>
  <c r="S1357" i="1"/>
  <c r="R1357" i="1"/>
  <c r="P1357" i="1"/>
  <c r="O1357" i="1"/>
  <c r="N1357" i="1"/>
  <c r="M1357" i="1"/>
  <c r="K1357" i="1"/>
  <c r="J1357" i="1"/>
  <c r="I1357" i="1"/>
  <c r="H1357" i="1"/>
  <c r="G1357" i="1"/>
  <c r="E1357" i="1"/>
  <c r="D1357" i="1"/>
  <c r="C1357" i="1"/>
  <c r="AL1356" i="1"/>
  <c r="AH1356" i="1"/>
  <c r="AG1356" i="1"/>
  <c r="AE1356" i="1"/>
  <c r="V1356" i="1"/>
  <c r="T1356" i="1"/>
  <c r="S1356" i="1"/>
  <c r="R1356" i="1"/>
  <c r="P1356" i="1"/>
  <c r="O1356" i="1"/>
  <c r="N1356" i="1"/>
  <c r="M1356" i="1"/>
  <c r="K1356" i="1"/>
  <c r="J1356" i="1"/>
  <c r="I1356" i="1"/>
  <c r="H1356" i="1"/>
  <c r="G1356" i="1"/>
  <c r="E1356" i="1"/>
  <c r="D1356" i="1"/>
  <c r="C1356" i="1"/>
  <c r="AL1355" i="1"/>
  <c r="AH1355" i="1"/>
  <c r="AG1355" i="1"/>
  <c r="AE1355" i="1"/>
  <c r="V1355" i="1"/>
  <c r="T1355" i="1"/>
  <c r="S1355" i="1"/>
  <c r="R1355" i="1"/>
  <c r="P1355" i="1"/>
  <c r="O1355" i="1"/>
  <c r="N1355" i="1"/>
  <c r="M1355" i="1"/>
  <c r="K1355" i="1"/>
  <c r="J1355" i="1"/>
  <c r="I1355" i="1"/>
  <c r="H1355" i="1"/>
  <c r="G1355" i="1"/>
  <c r="E1355" i="1"/>
  <c r="D1355" i="1"/>
  <c r="C1355" i="1"/>
  <c r="AL1354" i="1"/>
  <c r="AH1354" i="1"/>
  <c r="AG1354" i="1"/>
  <c r="AE1354" i="1"/>
  <c r="V1354" i="1"/>
  <c r="T1354" i="1"/>
  <c r="S1354" i="1"/>
  <c r="R1354" i="1"/>
  <c r="P1354" i="1"/>
  <c r="O1354" i="1"/>
  <c r="N1354" i="1"/>
  <c r="M1354" i="1"/>
  <c r="K1354" i="1"/>
  <c r="J1354" i="1"/>
  <c r="I1354" i="1"/>
  <c r="H1354" i="1"/>
  <c r="G1354" i="1"/>
  <c r="E1354" i="1"/>
  <c r="D1354" i="1"/>
  <c r="C1354" i="1"/>
  <c r="AL1353" i="1"/>
  <c r="AH1353" i="1"/>
  <c r="AG1353" i="1"/>
  <c r="AE1353" i="1"/>
  <c r="V1353" i="1"/>
  <c r="T1353" i="1"/>
  <c r="S1353" i="1"/>
  <c r="R1353" i="1"/>
  <c r="P1353" i="1"/>
  <c r="O1353" i="1"/>
  <c r="N1353" i="1"/>
  <c r="M1353" i="1"/>
  <c r="K1353" i="1"/>
  <c r="J1353" i="1"/>
  <c r="I1353" i="1"/>
  <c r="H1353" i="1"/>
  <c r="G1353" i="1"/>
  <c r="E1353" i="1"/>
  <c r="D1353" i="1"/>
  <c r="C1353" i="1"/>
  <c r="AL1352" i="1"/>
  <c r="AH1352" i="1"/>
  <c r="AG1352" i="1"/>
  <c r="AE1352" i="1"/>
  <c r="V1352" i="1"/>
  <c r="T1352" i="1"/>
  <c r="S1352" i="1"/>
  <c r="R1352" i="1"/>
  <c r="P1352" i="1"/>
  <c r="O1352" i="1"/>
  <c r="N1352" i="1"/>
  <c r="M1352" i="1"/>
  <c r="K1352" i="1"/>
  <c r="J1352" i="1"/>
  <c r="I1352" i="1"/>
  <c r="H1352" i="1"/>
  <c r="G1352" i="1"/>
  <c r="E1352" i="1"/>
  <c r="D1352" i="1"/>
  <c r="C1352" i="1"/>
  <c r="AL1351" i="1"/>
  <c r="AH1351" i="1"/>
  <c r="AG1351" i="1"/>
  <c r="AE1351" i="1"/>
  <c r="V1351" i="1"/>
  <c r="T1351" i="1"/>
  <c r="S1351" i="1"/>
  <c r="R1351" i="1"/>
  <c r="P1351" i="1"/>
  <c r="O1351" i="1"/>
  <c r="N1351" i="1"/>
  <c r="M1351" i="1"/>
  <c r="K1351" i="1"/>
  <c r="J1351" i="1"/>
  <c r="I1351" i="1"/>
  <c r="H1351" i="1"/>
  <c r="G1351" i="1"/>
  <c r="E1351" i="1"/>
  <c r="D1351" i="1"/>
  <c r="C1351" i="1"/>
  <c r="AL1350" i="1"/>
  <c r="AH1350" i="1"/>
  <c r="AG1350" i="1"/>
  <c r="AE1350" i="1"/>
  <c r="V1350" i="1"/>
  <c r="T1350" i="1"/>
  <c r="S1350" i="1"/>
  <c r="R1350" i="1"/>
  <c r="P1350" i="1"/>
  <c r="O1350" i="1"/>
  <c r="N1350" i="1"/>
  <c r="M1350" i="1"/>
  <c r="K1350" i="1"/>
  <c r="J1350" i="1"/>
  <c r="I1350" i="1"/>
  <c r="H1350" i="1"/>
  <c r="G1350" i="1"/>
  <c r="E1350" i="1"/>
  <c r="D1350" i="1"/>
  <c r="C1350" i="1"/>
  <c r="AL1349" i="1"/>
  <c r="AH1349" i="1"/>
  <c r="AG1349" i="1"/>
  <c r="AE1349" i="1"/>
  <c r="V1349" i="1"/>
  <c r="T1349" i="1"/>
  <c r="S1349" i="1"/>
  <c r="R1349" i="1"/>
  <c r="P1349" i="1"/>
  <c r="O1349" i="1"/>
  <c r="N1349" i="1"/>
  <c r="M1349" i="1"/>
  <c r="K1349" i="1"/>
  <c r="J1349" i="1"/>
  <c r="I1349" i="1"/>
  <c r="H1349" i="1"/>
  <c r="G1349" i="1"/>
  <c r="E1349" i="1"/>
  <c r="D1349" i="1"/>
  <c r="C1349" i="1"/>
  <c r="AL1348" i="1"/>
  <c r="AH1348" i="1"/>
  <c r="AG1348" i="1"/>
  <c r="AE1348" i="1"/>
  <c r="V1348" i="1"/>
  <c r="T1348" i="1"/>
  <c r="S1348" i="1"/>
  <c r="R1348" i="1"/>
  <c r="P1348" i="1"/>
  <c r="O1348" i="1"/>
  <c r="N1348" i="1"/>
  <c r="M1348" i="1"/>
  <c r="K1348" i="1"/>
  <c r="J1348" i="1"/>
  <c r="I1348" i="1"/>
  <c r="H1348" i="1"/>
  <c r="G1348" i="1"/>
  <c r="E1348" i="1"/>
  <c r="D1348" i="1"/>
  <c r="C1348" i="1"/>
  <c r="AL1347" i="1"/>
  <c r="AH1347" i="1"/>
  <c r="AG1347" i="1"/>
  <c r="AE1347" i="1"/>
  <c r="V1347" i="1"/>
  <c r="T1347" i="1"/>
  <c r="S1347" i="1"/>
  <c r="R1347" i="1"/>
  <c r="P1347" i="1"/>
  <c r="O1347" i="1"/>
  <c r="N1347" i="1"/>
  <c r="M1347" i="1"/>
  <c r="K1347" i="1"/>
  <c r="J1347" i="1"/>
  <c r="I1347" i="1"/>
  <c r="H1347" i="1"/>
  <c r="G1347" i="1"/>
  <c r="E1347" i="1"/>
  <c r="D1347" i="1"/>
  <c r="C1347" i="1"/>
  <c r="AL1346" i="1"/>
  <c r="AH1346" i="1"/>
  <c r="AG1346" i="1"/>
  <c r="AE1346" i="1"/>
  <c r="V1346" i="1"/>
  <c r="T1346" i="1"/>
  <c r="S1346" i="1"/>
  <c r="R1346" i="1"/>
  <c r="P1346" i="1"/>
  <c r="O1346" i="1"/>
  <c r="N1346" i="1"/>
  <c r="M1346" i="1"/>
  <c r="K1346" i="1"/>
  <c r="J1346" i="1"/>
  <c r="I1346" i="1"/>
  <c r="H1346" i="1"/>
  <c r="G1346" i="1"/>
  <c r="E1346" i="1"/>
  <c r="D1346" i="1"/>
  <c r="C1346" i="1"/>
  <c r="AL1345" i="1"/>
  <c r="AH1345" i="1"/>
  <c r="AG1345" i="1"/>
  <c r="AE1345" i="1"/>
  <c r="V1345" i="1"/>
  <c r="T1345" i="1"/>
  <c r="S1345" i="1"/>
  <c r="R1345" i="1"/>
  <c r="P1345" i="1"/>
  <c r="O1345" i="1"/>
  <c r="N1345" i="1"/>
  <c r="M1345" i="1"/>
  <c r="K1345" i="1"/>
  <c r="J1345" i="1"/>
  <c r="I1345" i="1"/>
  <c r="H1345" i="1"/>
  <c r="G1345" i="1"/>
  <c r="E1345" i="1"/>
  <c r="D1345" i="1"/>
  <c r="C1345" i="1"/>
  <c r="AL1344" i="1"/>
  <c r="AH1344" i="1"/>
  <c r="AG1344" i="1"/>
  <c r="AE1344" i="1"/>
  <c r="V1344" i="1"/>
  <c r="T1344" i="1"/>
  <c r="S1344" i="1"/>
  <c r="R1344" i="1"/>
  <c r="P1344" i="1"/>
  <c r="O1344" i="1"/>
  <c r="N1344" i="1"/>
  <c r="M1344" i="1"/>
  <c r="K1344" i="1"/>
  <c r="J1344" i="1"/>
  <c r="I1344" i="1"/>
  <c r="H1344" i="1"/>
  <c r="G1344" i="1"/>
  <c r="E1344" i="1"/>
  <c r="D1344" i="1"/>
  <c r="C1344" i="1"/>
  <c r="AL1343" i="1"/>
  <c r="AH1343" i="1"/>
  <c r="AG1343" i="1"/>
  <c r="AE1343" i="1"/>
  <c r="V1343" i="1"/>
  <c r="T1343" i="1"/>
  <c r="S1343" i="1"/>
  <c r="R1343" i="1"/>
  <c r="P1343" i="1"/>
  <c r="O1343" i="1"/>
  <c r="N1343" i="1"/>
  <c r="M1343" i="1"/>
  <c r="K1343" i="1"/>
  <c r="J1343" i="1"/>
  <c r="I1343" i="1"/>
  <c r="H1343" i="1"/>
  <c r="G1343" i="1"/>
  <c r="E1343" i="1"/>
  <c r="D1343" i="1"/>
  <c r="C1343" i="1"/>
  <c r="AL1342" i="1"/>
  <c r="AH1342" i="1"/>
  <c r="AG1342" i="1"/>
  <c r="AE1342" i="1"/>
  <c r="V1342" i="1"/>
  <c r="T1342" i="1"/>
  <c r="S1342" i="1"/>
  <c r="R1342" i="1"/>
  <c r="P1342" i="1"/>
  <c r="O1342" i="1"/>
  <c r="N1342" i="1"/>
  <c r="M1342" i="1"/>
  <c r="K1342" i="1"/>
  <c r="J1342" i="1"/>
  <c r="I1342" i="1"/>
  <c r="H1342" i="1"/>
  <c r="G1342" i="1"/>
  <c r="E1342" i="1"/>
  <c r="D1342" i="1"/>
  <c r="C1342" i="1"/>
  <c r="AL1341" i="1"/>
  <c r="AH1341" i="1"/>
  <c r="AG1341" i="1"/>
  <c r="AE1341" i="1"/>
  <c r="V1341" i="1"/>
  <c r="T1341" i="1"/>
  <c r="S1341" i="1"/>
  <c r="R1341" i="1"/>
  <c r="P1341" i="1"/>
  <c r="O1341" i="1"/>
  <c r="N1341" i="1"/>
  <c r="M1341" i="1"/>
  <c r="K1341" i="1"/>
  <c r="J1341" i="1"/>
  <c r="I1341" i="1"/>
  <c r="H1341" i="1"/>
  <c r="G1341" i="1"/>
  <c r="E1341" i="1"/>
  <c r="D1341" i="1"/>
  <c r="C1341" i="1"/>
  <c r="AL1340" i="1"/>
  <c r="AH1340" i="1"/>
  <c r="AG1340" i="1"/>
  <c r="AE1340" i="1"/>
  <c r="V1340" i="1"/>
  <c r="T1340" i="1"/>
  <c r="S1340" i="1"/>
  <c r="R1340" i="1"/>
  <c r="P1340" i="1"/>
  <c r="O1340" i="1"/>
  <c r="N1340" i="1"/>
  <c r="M1340" i="1"/>
  <c r="K1340" i="1"/>
  <c r="J1340" i="1"/>
  <c r="I1340" i="1"/>
  <c r="H1340" i="1"/>
  <c r="G1340" i="1"/>
  <c r="E1340" i="1"/>
  <c r="D1340" i="1"/>
  <c r="C1340" i="1"/>
  <c r="AL1339" i="1"/>
  <c r="AH1339" i="1"/>
  <c r="AG1339" i="1"/>
  <c r="AE1339" i="1"/>
  <c r="V1339" i="1"/>
  <c r="T1339" i="1"/>
  <c r="S1339" i="1"/>
  <c r="R1339" i="1"/>
  <c r="P1339" i="1"/>
  <c r="O1339" i="1"/>
  <c r="N1339" i="1"/>
  <c r="M1339" i="1"/>
  <c r="K1339" i="1"/>
  <c r="J1339" i="1"/>
  <c r="I1339" i="1"/>
  <c r="H1339" i="1"/>
  <c r="G1339" i="1"/>
  <c r="E1339" i="1"/>
  <c r="D1339" i="1"/>
  <c r="C1339" i="1"/>
  <c r="AL1338" i="1"/>
  <c r="AH1338" i="1"/>
  <c r="AG1338" i="1"/>
  <c r="AE1338" i="1"/>
  <c r="V1338" i="1"/>
  <c r="T1338" i="1"/>
  <c r="S1338" i="1"/>
  <c r="R1338" i="1"/>
  <c r="P1338" i="1"/>
  <c r="O1338" i="1"/>
  <c r="N1338" i="1"/>
  <c r="M1338" i="1"/>
  <c r="K1338" i="1"/>
  <c r="J1338" i="1"/>
  <c r="I1338" i="1"/>
  <c r="H1338" i="1"/>
  <c r="G1338" i="1"/>
  <c r="E1338" i="1"/>
  <c r="D1338" i="1"/>
  <c r="C1338" i="1"/>
  <c r="AL1337" i="1"/>
  <c r="AH1337" i="1"/>
  <c r="AG1337" i="1"/>
  <c r="AE1337" i="1"/>
  <c r="V1337" i="1"/>
  <c r="T1337" i="1"/>
  <c r="S1337" i="1"/>
  <c r="R1337" i="1"/>
  <c r="P1337" i="1"/>
  <c r="O1337" i="1"/>
  <c r="N1337" i="1"/>
  <c r="M1337" i="1"/>
  <c r="K1337" i="1"/>
  <c r="J1337" i="1"/>
  <c r="I1337" i="1"/>
  <c r="H1337" i="1"/>
  <c r="G1337" i="1"/>
  <c r="E1337" i="1"/>
  <c r="D1337" i="1"/>
  <c r="C1337" i="1"/>
  <c r="AL1336" i="1"/>
  <c r="AH1336" i="1"/>
  <c r="AG1336" i="1"/>
  <c r="AE1336" i="1"/>
  <c r="V1336" i="1"/>
  <c r="T1336" i="1"/>
  <c r="S1336" i="1"/>
  <c r="R1336" i="1"/>
  <c r="P1336" i="1"/>
  <c r="O1336" i="1"/>
  <c r="N1336" i="1"/>
  <c r="M1336" i="1"/>
  <c r="K1336" i="1"/>
  <c r="J1336" i="1"/>
  <c r="I1336" i="1"/>
  <c r="H1336" i="1"/>
  <c r="G1336" i="1"/>
  <c r="E1336" i="1"/>
  <c r="D1336" i="1"/>
  <c r="C1336" i="1"/>
  <c r="AL1335" i="1"/>
  <c r="AH1335" i="1"/>
  <c r="AG1335" i="1"/>
  <c r="AE1335" i="1"/>
  <c r="V1335" i="1"/>
  <c r="T1335" i="1"/>
  <c r="S1335" i="1"/>
  <c r="R1335" i="1"/>
  <c r="P1335" i="1"/>
  <c r="O1335" i="1"/>
  <c r="N1335" i="1"/>
  <c r="M1335" i="1"/>
  <c r="K1335" i="1"/>
  <c r="J1335" i="1"/>
  <c r="I1335" i="1"/>
  <c r="H1335" i="1"/>
  <c r="G1335" i="1"/>
  <c r="E1335" i="1"/>
  <c r="D1335" i="1"/>
  <c r="C1335" i="1"/>
  <c r="AL1334" i="1"/>
  <c r="AH1334" i="1"/>
  <c r="AG1334" i="1"/>
  <c r="AE1334" i="1"/>
  <c r="V1334" i="1"/>
  <c r="T1334" i="1"/>
  <c r="S1334" i="1"/>
  <c r="R1334" i="1"/>
  <c r="P1334" i="1"/>
  <c r="O1334" i="1"/>
  <c r="N1334" i="1"/>
  <c r="M1334" i="1"/>
  <c r="K1334" i="1"/>
  <c r="J1334" i="1"/>
  <c r="I1334" i="1"/>
  <c r="H1334" i="1"/>
  <c r="G1334" i="1"/>
  <c r="E1334" i="1"/>
  <c r="D1334" i="1"/>
  <c r="C1334" i="1"/>
  <c r="AL1333" i="1"/>
  <c r="AH1333" i="1"/>
  <c r="AG1333" i="1"/>
  <c r="AE1333" i="1"/>
  <c r="V1333" i="1"/>
  <c r="T1333" i="1"/>
  <c r="S1333" i="1"/>
  <c r="R1333" i="1"/>
  <c r="P1333" i="1"/>
  <c r="O1333" i="1"/>
  <c r="N1333" i="1"/>
  <c r="M1333" i="1"/>
  <c r="K1333" i="1"/>
  <c r="J1333" i="1"/>
  <c r="I1333" i="1"/>
  <c r="H1333" i="1"/>
  <c r="G1333" i="1"/>
  <c r="E1333" i="1"/>
  <c r="D1333" i="1"/>
  <c r="C1333" i="1"/>
  <c r="AL1332" i="1"/>
  <c r="AH1332" i="1"/>
  <c r="AG1332" i="1"/>
  <c r="AE1332" i="1"/>
  <c r="V1332" i="1"/>
  <c r="T1332" i="1"/>
  <c r="S1332" i="1"/>
  <c r="R1332" i="1"/>
  <c r="P1332" i="1"/>
  <c r="O1332" i="1"/>
  <c r="N1332" i="1"/>
  <c r="M1332" i="1"/>
  <c r="K1332" i="1"/>
  <c r="J1332" i="1"/>
  <c r="I1332" i="1"/>
  <c r="H1332" i="1"/>
  <c r="G1332" i="1"/>
  <c r="E1332" i="1"/>
  <c r="D1332" i="1"/>
  <c r="C1332" i="1"/>
  <c r="AL1331" i="1"/>
  <c r="AH1331" i="1"/>
  <c r="AG1331" i="1"/>
  <c r="AE1331" i="1"/>
  <c r="V1331" i="1"/>
  <c r="T1331" i="1"/>
  <c r="S1331" i="1"/>
  <c r="R1331" i="1"/>
  <c r="P1331" i="1"/>
  <c r="O1331" i="1"/>
  <c r="N1331" i="1"/>
  <c r="M1331" i="1"/>
  <c r="K1331" i="1"/>
  <c r="J1331" i="1"/>
  <c r="I1331" i="1"/>
  <c r="H1331" i="1"/>
  <c r="G1331" i="1"/>
  <c r="E1331" i="1"/>
  <c r="D1331" i="1"/>
  <c r="C1331" i="1"/>
  <c r="AL1330" i="1"/>
  <c r="AH1330" i="1"/>
  <c r="AG1330" i="1"/>
  <c r="AE1330" i="1"/>
  <c r="V1330" i="1"/>
  <c r="T1330" i="1"/>
  <c r="S1330" i="1"/>
  <c r="R1330" i="1"/>
  <c r="P1330" i="1"/>
  <c r="O1330" i="1"/>
  <c r="N1330" i="1"/>
  <c r="M1330" i="1"/>
  <c r="K1330" i="1"/>
  <c r="J1330" i="1"/>
  <c r="I1330" i="1"/>
  <c r="H1330" i="1"/>
  <c r="G1330" i="1"/>
  <c r="E1330" i="1"/>
  <c r="D1330" i="1"/>
  <c r="C1330" i="1"/>
  <c r="AL1329" i="1"/>
  <c r="AH1329" i="1"/>
  <c r="AG1329" i="1"/>
  <c r="AE1329" i="1"/>
  <c r="V1329" i="1"/>
  <c r="T1329" i="1"/>
  <c r="S1329" i="1"/>
  <c r="R1329" i="1"/>
  <c r="P1329" i="1"/>
  <c r="O1329" i="1"/>
  <c r="N1329" i="1"/>
  <c r="M1329" i="1"/>
  <c r="K1329" i="1"/>
  <c r="J1329" i="1"/>
  <c r="I1329" i="1"/>
  <c r="H1329" i="1"/>
  <c r="G1329" i="1"/>
  <c r="E1329" i="1"/>
  <c r="D1329" i="1"/>
  <c r="C1329" i="1"/>
  <c r="AL1328" i="1"/>
  <c r="AH1328" i="1"/>
  <c r="AG1328" i="1"/>
  <c r="AE1328" i="1"/>
  <c r="V1328" i="1"/>
  <c r="T1328" i="1"/>
  <c r="S1328" i="1"/>
  <c r="R1328" i="1"/>
  <c r="P1328" i="1"/>
  <c r="O1328" i="1"/>
  <c r="N1328" i="1"/>
  <c r="M1328" i="1"/>
  <c r="K1328" i="1"/>
  <c r="J1328" i="1"/>
  <c r="I1328" i="1"/>
  <c r="H1328" i="1"/>
  <c r="G1328" i="1"/>
  <c r="E1328" i="1"/>
  <c r="D1328" i="1"/>
  <c r="C1328" i="1"/>
  <c r="AL1327" i="1"/>
  <c r="AH1327" i="1"/>
  <c r="AG1327" i="1"/>
  <c r="AE1327" i="1"/>
  <c r="V1327" i="1"/>
  <c r="T1327" i="1"/>
  <c r="S1327" i="1"/>
  <c r="R1327" i="1"/>
  <c r="P1327" i="1"/>
  <c r="O1327" i="1"/>
  <c r="N1327" i="1"/>
  <c r="M1327" i="1"/>
  <c r="K1327" i="1"/>
  <c r="J1327" i="1"/>
  <c r="I1327" i="1"/>
  <c r="H1327" i="1"/>
  <c r="G1327" i="1"/>
  <c r="E1327" i="1"/>
  <c r="D1327" i="1"/>
  <c r="C1327" i="1"/>
  <c r="AL1326" i="1"/>
  <c r="AH1326" i="1"/>
  <c r="AG1326" i="1"/>
  <c r="AE1326" i="1"/>
  <c r="V1326" i="1"/>
  <c r="T1326" i="1"/>
  <c r="S1326" i="1"/>
  <c r="R1326" i="1"/>
  <c r="P1326" i="1"/>
  <c r="O1326" i="1"/>
  <c r="N1326" i="1"/>
  <c r="M1326" i="1"/>
  <c r="K1326" i="1"/>
  <c r="J1326" i="1"/>
  <c r="I1326" i="1"/>
  <c r="H1326" i="1"/>
  <c r="G1326" i="1"/>
  <c r="E1326" i="1"/>
  <c r="D1326" i="1"/>
  <c r="C1326" i="1"/>
  <c r="AL1325" i="1"/>
  <c r="AH1325" i="1"/>
  <c r="AG1325" i="1"/>
  <c r="AE1325" i="1"/>
  <c r="V1325" i="1"/>
  <c r="T1325" i="1"/>
  <c r="S1325" i="1"/>
  <c r="R1325" i="1"/>
  <c r="P1325" i="1"/>
  <c r="O1325" i="1"/>
  <c r="N1325" i="1"/>
  <c r="M1325" i="1"/>
  <c r="K1325" i="1"/>
  <c r="J1325" i="1"/>
  <c r="I1325" i="1"/>
  <c r="H1325" i="1"/>
  <c r="G1325" i="1"/>
  <c r="E1325" i="1"/>
  <c r="D1325" i="1"/>
  <c r="C1325" i="1"/>
  <c r="AL1324" i="1"/>
  <c r="AH1324" i="1"/>
  <c r="AG1324" i="1"/>
  <c r="AE1324" i="1"/>
  <c r="V1324" i="1"/>
  <c r="T1324" i="1"/>
  <c r="S1324" i="1"/>
  <c r="R1324" i="1"/>
  <c r="P1324" i="1"/>
  <c r="O1324" i="1"/>
  <c r="N1324" i="1"/>
  <c r="M1324" i="1"/>
  <c r="K1324" i="1"/>
  <c r="J1324" i="1"/>
  <c r="I1324" i="1"/>
  <c r="H1324" i="1"/>
  <c r="G1324" i="1"/>
  <c r="E1324" i="1"/>
  <c r="D1324" i="1"/>
  <c r="C1324" i="1"/>
  <c r="AL1323" i="1"/>
  <c r="AH1323" i="1"/>
  <c r="AG1323" i="1"/>
  <c r="AE1323" i="1"/>
  <c r="V1323" i="1"/>
  <c r="T1323" i="1"/>
  <c r="S1323" i="1"/>
  <c r="R1323" i="1"/>
  <c r="P1323" i="1"/>
  <c r="O1323" i="1"/>
  <c r="N1323" i="1"/>
  <c r="M1323" i="1"/>
  <c r="K1323" i="1"/>
  <c r="J1323" i="1"/>
  <c r="I1323" i="1"/>
  <c r="H1323" i="1"/>
  <c r="G1323" i="1"/>
  <c r="E1323" i="1"/>
  <c r="D1323" i="1"/>
  <c r="C1323" i="1"/>
  <c r="AL1322" i="1"/>
  <c r="AH1322" i="1"/>
  <c r="AG1322" i="1"/>
  <c r="AE1322" i="1"/>
  <c r="V1322" i="1"/>
  <c r="T1322" i="1"/>
  <c r="S1322" i="1"/>
  <c r="R1322" i="1"/>
  <c r="P1322" i="1"/>
  <c r="O1322" i="1"/>
  <c r="N1322" i="1"/>
  <c r="M1322" i="1"/>
  <c r="K1322" i="1"/>
  <c r="J1322" i="1"/>
  <c r="I1322" i="1"/>
  <c r="H1322" i="1"/>
  <c r="G1322" i="1"/>
  <c r="E1322" i="1"/>
  <c r="D1322" i="1"/>
  <c r="C1322" i="1"/>
  <c r="AL1321" i="1"/>
  <c r="AH1321" i="1"/>
  <c r="AG1321" i="1"/>
  <c r="AE1321" i="1"/>
  <c r="V1321" i="1"/>
  <c r="T1321" i="1"/>
  <c r="S1321" i="1"/>
  <c r="R1321" i="1"/>
  <c r="P1321" i="1"/>
  <c r="O1321" i="1"/>
  <c r="N1321" i="1"/>
  <c r="M1321" i="1"/>
  <c r="K1321" i="1"/>
  <c r="J1321" i="1"/>
  <c r="I1321" i="1"/>
  <c r="H1321" i="1"/>
  <c r="G1321" i="1"/>
  <c r="E1321" i="1"/>
  <c r="D1321" i="1"/>
  <c r="C1321" i="1"/>
  <c r="AL1320" i="1"/>
  <c r="AH1320" i="1"/>
  <c r="AG1320" i="1"/>
  <c r="AE1320" i="1"/>
  <c r="V1320" i="1"/>
  <c r="T1320" i="1"/>
  <c r="S1320" i="1"/>
  <c r="R1320" i="1"/>
  <c r="P1320" i="1"/>
  <c r="O1320" i="1"/>
  <c r="N1320" i="1"/>
  <c r="M1320" i="1"/>
  <c r="K1320" i="1"/>
  <c r="J1320" i="1"/>
  <c r="I1320" i="1"/>
  <c r="H1320" i="1"/>
  <c r="G1320" i="1"/>
  <c r="E1320" i="1"/>
  <c r="D1320" i="1"/>
  <c r="C1320" i="1"/>
  <c r="AL1319" i="1"/>
  <c r="AH1319" i="1"/>
  <c r="AG1319" i="1"/>
  <c r="AE1319" i="1"/>
  <c r="V1319" i="1"/>
  <c r="T1319" i="1"/>
  <c r="S1319" i="1"/>
  <c r="R1319" i="1"/>
  <c r="P1319" i="1"/>
  <c r="O1319" i="1"/>
  <c r="N1319" i="1"/>
  <c r="M1319" i="1"/>
  <c r="K1319" i="1"/>
  <c r="J1319" i="1"/>
  <c r="I1319" i="1"/>
  <c r="H1319" i="1"/>
  <c r="G1319" i="1"/>
  <c r="E1319" i="1"/>
  <c r="D1319" i="1"/>
  <c r="C1319" i="1"/>
  <c r="AL1318" i="1"/>
  <c r="AH1318" i="1"/>
  <c r="AG1318" i="1"/>
  <c r="AE1318" i="1"/>
  <c r="V1318" i="1"/>
  <c r="T1318" i="1"/>
  <c r="S1318" i="1"/>
  <c r="R1318" i="1"/>
  <c r="P1318" i="1"/>
  <c r="O1318" i="1"/>
  <c r="N1318" i="1"/>
  <c r="M1318" i="1"/>
  <c r="K1318" i="1"/>
  <c r="J1318" i="1"/>
  <c r="I1318" i="1"/>
  <c r="H1318" i="1"/>
  <c r="G1318" i="1"/>
  <c r="E1318" i="1"/>
  <c r="D1318" i="1"/>
  <c r="C1318" i="1"/>
  <c r="AL1317" i="1"/>
  <c r="AH1317" i="1"/>
  <c r="AG1317" i="1"/>
  <c r="AE1317" i="1"/>
  <c r="V1317" i="1"/>
  <c r="T1317" i="1"/>
  <c r="S1317" i="1"/>
  <c r="R1317" i="1"/>
  <c r="P1317" i="1"/>
  <c r="O1317" i="1"/>
  <c r="N1317" i="1"/>
  <c r="M1317" i="1"/>
  <c r="K1317" i="1"/>
  <c r="J1317" i="1"/>
  <c r="I1317" i="1"/>
  <c r="H1317" i="1"/>
  <c r="G1317" i="1"/>
  <c r="E1317" i="1"/>
  <c r="D1317" i="1"/>
  <c r="C1317" i="1"/>
  <c r="AL1316" i="1"/>
  <c r="AH1316" i="1"/>
  <c r="AG1316" i="1"/>
  <c r="AE1316" i="1"/>
  <c r="V1316" i="1"/>
  <c r="T1316" i="1"/>
  <c r="S1316" i="1"/>
  <c r="R1316" i="1"/>
  <c r="P1316" i="1"/>
  <c r="O1316" i="1"/>
  <c r="N1316" i="1"/>
  <c r="M1316" i="1"/>
  <c r="K1316" i="1"/>
  <c r="J1316" i="1"/>
  <c r="I1316" i="1"/>
  <c r="H1316" i="1"/>
  <c r="G1316" i="1"/>
  <c r="E1316" i="1"/>
  <c r="D1316" i="1"/>
  <c r="C1316" i="1"/>
  <c r="AL1315" i="1"/>
  <c r="AH1315" i="1"/>
  <c r="AG1315" i="1"/>
  <c r="AE1315" i="1"/>
  <c r="V1315" i="1"/>
  <c r="T1315" i="1"/>
  <c r="S1315" i="1"/>
  <c r="R1315" i="1"/>
  <c r="P1315" i="1"/>
  <c r="O1315" i="1"/>
  <c r="N1315" i="1"/>
  <c r="M1315" i="1"/>
  <c r="K1315" i="1"/>
  <c r="J1315" i="1"/>
  <c r="I1315" i="1"/>
  <c r="H1315" i="1"/>
  <c r="G1315" i="1"/>
  <c r="E1315" i="1"/>
  <c r="D1315" i="1"/>
  <c r="C1315" i="1"/>
  <c r="AL1314" i="1"/>
  <c r="AH1314" i="1"/>
  <c r="AG1314" i="1"/>
  <c r="AE1314" i="1"/>
  <c r="V1314" i="1"/>
  <c r="T1314" i="1"/>
  <c r="S1314" i="1"/>
  <c r="R1314" i="1"/>
  <c r="P1314" i="1"/>
  <c r="O1314" i="1"/>
  <c r="N1314" i="1"/>
  <c r="M1314" i="1"/>
  <c r="K1314" i="1"/>
  <c r="J1314" i="1"/>
  <c r="I1314" i="1"/>
  <c r="H1314" i="1"/>
  <c r="G1314" i="1"/>
  <c r="E1314" i="1"/>
  <c r="D1314" i="1"/>
  <c r="C1314" i="1"/>
  <c r="AL1313" i="1"/>
  <c r="AH1313" i="1"/>
  <c r="AG1313" i="1"/>
  <c r="AE1313" i="1"/>
  <c r="V1313" i="1"/>
  <c r="T1313" i="1"/>
  <c r="S1313" i="1"/>
  <c r="R1313" i="1"/>
  <c r="P1313" i="1"/>
  <c r="O1313" i="1"/>
  <c r="N1313" i="1"/>
  <c r="M1313" i="1"/>
  <c r="K1313" i="1"/>
  <c r="J1313" i="1"/>
  <c r="I1313" i="1"/>
  <c r="H1313" i="1"/>
  <c r="G1313" i="1"/>
  <c r="E1313" i="1"/>
  <c r="D1313" i="1"/>
  <c r="C1313" i="1"/>
  <c r="AL1312" i="1"/>
  <c r="AH1312" i="1"/>
  <c r="AG1312" i="1"/>
  <c r="AE1312" i="1"/>
  <c r="V1312" i="1"/>
  <c r="T1312" i="1"/>
  <c r="S1312" i="1"/>
  <c r="R1312" i="1"/>
  <c r="P1312" i="1"/>
  <c r="O1312" i="1"/>
  <c r="N1312" i="1"/>
  <c r="M1312" i="1"/>
  <c r="K1312" i="1"/>
  <c r="J1312" i="1"/>
  <c r="I1312" i="1"/>
  <c r="H1312" i="1"/>
  <c r="G1312" i="1"/>
  <c r="E1312" i="1"/>
  <c r="D1312" i="1"/>
  <c r="C1312" i="1"/>
  <c r="AL1311" i="1"/>
  <c r="AH1311" i="1"/>
  <c r="AG1311" i="1"/>
  <c r="AE1311" i="1"/>
  <c r="V1311" i="1"/>
  <c r="T1311" i="1"/>
  <c r="S1311" i="1"/>
  <c r="R1311" i="1"/>
  <c r="P1311" i="1"/>
  <c r="O1311" i="1"/>
  <c r="N1311" i="1"/>
  <c r="M1311" i="1"/>
  <c r="K1311" i="1"/>
  <c r="J1311" i="1"/>
  <c r="I1311" i="1"/>
  <c r="H1311" i="1"/>
  <c r="G1311" i="1"/>
  <c r="E1311" i="1"/>
  <c r="D1311" i="1"/>
  <c r="C1311" i="1"/>
  <c r="AL1310" i="1"/>
  <c r="AH1310" i="1"/>
  <c r="AG1310" i="1"/>
  <c r="AE1310" i="1"/>
  <c r="V1310" i="1"/>
  <c r="T1310" i="1"/>
  <c r="S1310" i="1"/>
  <c r="R1310" i="1"/>
  <c r="P1310" i="1"/>
  <c r="O1310" i="1"/>
  <c r="N1310" i="1"/>
  <c r="M1310" i="1"/>
  <c r="K1310" i="1"/>
  <c r="J1310" i="1"/>
  <c r="I1310" i="1"/>
  <c r="H1310" i="1"/>
  <c r="G1310" i="1"/>
  <c r="E1310" i="1"/>
  <c r="D1310" i="1"/>
  <c r="C1310" i="1"/>
  <c r="AL1309" i="1"/>
  <c r="AH1309" i="1"/>
  <c r="AG1309" i="1"/>
  <c r="AE1309" i="1"/>
  <c r="V1309" i="1"/>
  <c r="T1309" i="1"/>
  <c r="S1309" i="1"/>
  <c r="R1309" i="1"/>
  <c r="P1309" i="1"/>
  <c r="O1309" i="1"/>
  <c r="N1309" i="1"/>
  <c r="M1309" i="1"/>
  <c r="K1309" i="1"/>
  <c r="J1309" i="1"/>
  <c r="I1309" i="1"/>
  <c r="H1309" i="1"/>
  <c r="G1309" i="1"/>
  <c r="E1309" i="1"/>
  <c r="D1309" i="1"/>
  <c r="C1309" i="1"/>
  <c r="AL1308" i="1"/>
  <c r="AH1308" i="1"/>
  <c r="AG1308" i="1"/>
  <c r="AE1308" i="1"/>
  <c r="V1308" i="1"/>
  <c r="T1308" i="1"/>
  <c r="S1308" i="1"/>
  <c r="R1308" i="1"/>
  <c r="P1308" i="1"/>
  <c r="O1308" i="1"/>
  <c r="N1308" i="1"/>
  <c r="M1308" i="1"/>
  <c r="K1308" i="1"/>
  <c r="J1308" i="1"/>
  <c r="I1308" i="1"/>
  <c r="H1308" i="1"/>
  <c r="G1308" i="1"/>
  <c r="E1308" i="1"/>
  <c r="D1308" i="1"/>
  <c r="C1308" i="1"/>
  <c r="AL1307" i="1"/>
  <c r="AH1307" i="1"/>
  <c r="AG1307" i="1"/>
  <c r="AE1307" i="1"/>
  <c r="V1307" i="1"/>
  <c r="T1307" i="1"/>
  <c r="S1307" i="1"/>
  <c r="R1307" i="1"/>
  <c r="P1307" i="1"/>
  <c r="O1307" i="1"/>
  <c r="N1307" i="1"/>
  <c r="M1307" i="1"/>
  <c r="K1307" i="1"/>
  <c r="J1307" i="1"/>
  <c r="I1307" i="1"/>
  <c r="H1307" i="1"/>
  <c r="G1307" i="1"/>
  <c r="E1307" i="1"/>
  <c r="D1307" i="1"/>
  <c r="C1307" i="1"/>
  <c r="AL1306" i="1"/>
  <c r="AH1306" i="1"/>
  <c r="AG1306" i="1"/>
  <c r="AE1306" i="1"/>
  <c r="V1306" i="1"/>
  <c r="T1306" i="1"/>
  <c r="S1306" i="1"/>
  <c r="R1306" i="1"/>
  <c r="P1306" i="1"/>
  <c r="O1306" i="1"/>
  <c r="N1306" i="1"/>
  <c r="M1306" i="1"/>
  <c r="K1306" i="1"/>
  <c r="J1306" i="1"/>
  <c r="I1306" i="1"/>
  <c r="H1306" i="1"/>
  <c r="G1306" i="1"/>
  <c r="E1306" i="1"/>
  <c r="D1306" i="1"/>
  <c r="C1306" i="1"/>
  <c r="AL1305" i="1"/>
  <c r="AH1305" i="1"/>
  <c r="AG1305" i="1"/>
  <c r="AE1305" i="1"/>
  <c r="V1305" i="1"/>
  <c r="T1305" i="1"/>
  <c r="S1305" i="1"/>
  <c r="R1305" i="1"/>
  <c r="P1305" i="1"/>
  <c r="O1305" i="1"/>
  <c r="N1305" i="1"/>
  <c r="M1305" i="1"/>
  <c r="K1305" i="1"/>
  <c r="J1305" i="1"/>
  <c r="I1305" i="1"/>
  <c r="H1305" i="1"/>
  <c r="G1305" i="1"/>
  <c r="E1305" i="1"/>
  <c r="D1305" i="1"/>
  <c r="C1305" i="1"/>
  <c r="AL1304" i="1"/>
  <c r="AH1304" i="1"/>
  <c r="AG1304" i="1"/>
  <c r="AE1304" i="1"/>
  <c r="V1304" i="1"/>
  <c r="T1304" i="1"/>
  <c r="S1304" i="1"/>
  <c r="R1304" i="1"/>
  <c r="P1304" i="1"/>
  <c r="O1304" i="1"/>
  <c r="N1304" i="1"/>
  <c r="M1304" i="1"/>
  <c r="K1304" i="1"/>
  <c r="J1304" i="1"/>
  <c r="I1304" i="1"/>
  <c r="H1304" i="1"/>
  <c r="G1304" i="1"/>
  <c r="E1304" i="1"/>
  <c r="D1304" i="1"/>
  <c r="C1304" i="1"/>
  <c r="AL1303" i="1"/>
  <c r="AH1303" i="1"/>
  <c r="AG1303" i="1"/>
  <c r="AE1303" i="1"/>
  <c r="V1303" i="1"/>
  <c r="T1303" i="1"/>
  <c r="S1303" i="1"/>
  <c r="R1303" i="1"/>
  <c r="P1303" i="1"/>
  <c r="O1303" i="1"/>
  <c r="N1303" i="1"/>
  <c r="M1303" i="1"/>
  <c r="K1303" i="1"/>
  <c r="J1303" i="1"/>
  <c r="I1303" i="1"/>
  <c r="H1303" i="1"/>
  <c r="G1303" i="1"/>
  <c r="E1303" i="1"/>
  <c r="D1303" i="1"/>
  <c r="C1303" i="1"/>
  <c r="AL1302" i="1"/>
  <c r="AH1302" i="1"/>
  <c r="AG1302" i="1"/>
  <c r="AE1302" i="1"/>
  <c r="V1302" i="1"/>
  <c r="T1302" i="1"/>
  <c r="S1302" i="1"/>
  <c r="R1302" i="1"/>
  <c r="P1302" i="1"/>
  <c r="O1302" i="1"/>
  <c r="N1302" i="1"/>
  <c r="M1302" i="1"/>
  <c r="K1302" i="1"/>
  <c r="J1302" i="1"/>
  <c r="I1302" i="1"/>
  <c r="H1302" i="1"/>
  <c r="G1302" i="1"/>
  <c r="E1302" i="1"/>
  <c r="D1302" i="1"/>
  <c r="C1302" i="1"/>
  <c r="AL1301" i="1"/>
  <c r="AH1301" i="1"/>
  <c r="AG1301" i="1"/>
  <c r="AE1301" i="1"/>
  <c r="V1301" i="1"/>
  <c r="T1301" i="1"/>
  <c r="S1301" i="1"/>
  <c r="R1301" i="1"/>
  <c r="P1301" i="1"/>
  <c r="O1301" i="1"/>
  <c r="N1301" i="1"/>
  <c r="M1301" i="1"/>
  <c r="K1301" i="1"/>
  <c r="J1301" i="1"/>
  <c r="I1301" i="1"/>
  <c r="H1301" i="1"/>
  <c r="G1301" i="1"/>
  <c r="E1301" i="1"/>
  <c r="D1301" i="1"/>
  <c r="C1301" i="1"/>
  <c r="AL1300" i="1"/>
  <c r="AH1300" i="1"/>
  <c r="AG1300" i="1"/>
  <c r="AE1300" i="1"/>
  <c r="V1300" i="1"/>
  <c r="T1300" i="1"/>
  <c r="S1300" i="1"/>
  <c r="R1300" i="1"/>
  <c r="P1300" i="1"/>
  <c r="O1300" i="1"/>
  <c r="N1300" i="1"/>
  <c r="M1300" i="1"/>
  <c r="K1300" i="1"/>
  <c r="J1300" i="1"/>
  <c r="I1300" i="1"/>
  <c r="H1300" i="1"/>
  <c r="G1300" i="1"/>
  <c r="E1300" i="1"/>
  <c r="D1300" i="1"/>
  <c r="C1300" i="1"/>
  <c r="AL1299" i="1"/>
  <c r="AH1299" i="1"/>
  <c r="AG1299" i="1"/>
  <c r="AE1299" i="1"/>
  <c r="V1299" i="1"/>
  <c r="T1299" i="1"/>
  <c r="S1299" i="1"/>
  <c r="R1299" i="1"/>
  <c r="P1299" i="1"/>
  <c r="O1299" i="1"/>
  <c r="N1299" i="1"/>
  <c r="M1299" i="1"/>
  <c r="K1299" i="1"/>
  <c r="J1299" i="1"/>
  <c r="I1299" i="1"/>
  <c r="H1299" i="1"/>
  <c r="G1299" i="1"/>
  <c r="E1299" i="1"/>
  <c r="D1299" i="1"/>
  <c r="C1299" i="1"/>
  <c r="AL1298" i="1"/>
  <c r="AH1298" i="1"/>
  <c r="AG1298" i="1"/>
  <c r="AE1298" i="1"/>
  <c r="V1298" i="1"/>
  <c r="T1298" i="1"/>
  <c r="S1298" i="1"/>
  <c r="R1298" i="1"/>
  <c r="P1298" i="1"/>
  <c r="O1298" i="1"/>
  <c r="N1298" i="1"/>
  <c r="M1298" i="1"/>
  <c r="K1298" i="1"/>
  <c r="J1298" i="1"/>
  <c r="I1298" i="1"/>
  <c r="H1298" i="1"/>
  <c r="G1298" i="1"/>
  <c r="E1298" i="1"/>
  <c r="D1298" i="1"/>
  <c r="C1298" i="1"/>
  <c r="AL1297" i="1"/>
  <c r="AH1297" i="1"/>
  <c r="AG1297" i="1"/>
  <c r="AE1297" i="1"/>
  <c r="V1297" i="1"/>
  <c r="T1297" i="1"/>
  <c r="S1297" i="1"/>
  <c r="R1297" i="1"/>
  <c r="P1297" i="1"/>
  <c r="O1297" i="1"/>
  <c r="N1297" i="1"/>
  <c r="M1297" i="1"/>
  <c r="K1297" i="1"/>
  <c r="J1297" i="1"/>
  <c r="I1297" i="1"/>
  <c r="H1297" i="1"/>
  <c r="G1297" i="1"/>
  <c r="E1297" i="1"/>
  <c r="D1297" i="1"/>
  <c r="C1297" i="1"/>
  <c r="AL1296" i="1"/>
  <c r="AH1296" i="1"/>
  <c r="AG1296" i="1"/>
  <c r="AE1296" i="1"/>
  <c r="V1296" i="1"/>
  <c r="T1296" i="1"/>
  <c r="S1296" i="1"/>
  <c r="R1296" i="1"/>
  <c r="P1296" i="1"/>
  <c r="O1296" i="1"/>
  <c r="N1296" i="1"/>
  <c r="M1296" i="1"/>
  <c r="K1296" i="1"/>
  <c r="J1296" i="1"/>
  <c r="I1296" i="1"/>
  <c r="H1296" i="1"/>
  <c r="G1296" i="1"/>
  <c r="E1296" i="1"/>
  <c r="D1296" i="1"/>
  <c r="C1296" i="1"/>
  <c r="AL1295" i="1"/>
  <c r="AH1295" i="1"/>
  <c r="AG1295" i="1"/>
  <c r="AE1295" i="1"/>
  <c r="V1295" i="1"/>
  <c r="T1295" i="1"/>
  <c r="S1295" i="1"/>
  <c r="R1295" i="1"/>
  <c r="P1295" i="1"/>
  <c r="O1295" i="1"/>
  <c r="N1295" i="1"/>
  <c r="M1295" i="1"/>
  <c r="K1295" i="1"/>
  <c r="J1295" i="1"/>
  <c r="I1295" i="1"/>
  <c r="H1295" i="1"/>
  <c r="G1295" i="1"/>
  <c r="E1295" i="1"/>
  <c r="D1295" i="1"/>
  <c r="C1295" i="1"/>
  <c r="AL1294" i="1"/>
  <c r="AH1294" i="1"/>
  <c r="AG1294" i="1"/>
  <c r="AE1294" i="1"/>
  <c r="V1294" i="1"/>
  <c r="T1294" i="1"/>
  <c r="S1294" i="1"/>
  <c r="R1294" i="1"/>
  <c r="P1294" i="1"/>
  <c r="O1294" i="1"/>
  <c r="N1294" i="1"/>
  <c r="M1294" i="1"/>
  <c r="K1294" i="1"/>
  <c r="J1294" i="1"/>
  <c r="I1294" i="1"/>
  <c r="H1294" i="1"/>
  <c r="G1294" i="1"/>
  <c r="E1294" i="1"/>
  <c r="D1294" i="1"/>
  <c r="C1294" i="1"/>
  <c r="AL1293" i="1"/>
  <c r="AH1293" i="1"/>
  <c r="AG1293" i="1"/>
  <c r="AE1293" i="1"/>
  <c r="V1293" i="1"/>
  <c r="T1293" i="1"/>
  <c r="S1293" i="1"/>
  <c r="R1293" i="1"/>
  <c r="P1293" i="1"/>
  <c r="O1293" i="1"/>
  <c r="N1293" i="1"/>
  <c r="M1293" i="1"/>
  <c r="K1293" i="1"/>
  <c r="J1293" i="1"/>
  <c r="I1293" i="1"/>
  <c r="H1293" i="1"/>
  <c r="G1293" i="1"/>
  <c r="E1293" i="1"/>
  <c r="D1293" i="1"/>
  <c r="C1293" i="1"/>
  <c r="AL1292" i="1"/>
  <c r="AH1292" i="1"/>
  <c r="AG1292" i="1"/>
  <c r="AE1292" i="1"/>
  <c r="V1292" i="1"/>
  <c r="T1292" i="1"/>
  <c r="S1292" i="1"/>
  <c r="R1292" i="1"/>
  <c r="P1292" i="1"/>
  <c r="O1292" i="1"/>
  <c r="N1292" i="1"/>
  <c r="M1292" i="1"/>
  <c r="K1292" i="1"/>
  <c r="J1292" i="1"/>
  <c r="I1292" i="1"/>
  <c r="H1292" i="1"/>
  <c r="G1292" i="1"/>
  <c r="E1292" i="1"/>
  <c r="D1292" i="1"/>
  <c r="C1292" i="1"/>
  <c r="AL1291" i="1"/>
  <c r="AH1291" i="1"/>
  <c r="AG1291" i="1"/>
  <c r="AE1291" i="1"/>
  <c r="V1291" i="1"/>
  <c r="T1291" i="1"/>
  <c r="S1291" i="1"/>
  <c r="R1291" i="1"/>
  <c r="P1291" i="1"/>
  <c r="O1291" i="1"/>
  <c r="N1291" i="1"/>
  <c r="M1291" i="1"/>
  <c r="K1291" i="1"/>
  <c r="J1291" i="1"/>
  <c r="I1291" i="1"/>
  <c r="H1291" i="1"/>
  <c r="G1291" i="1"/>
  <c r="E1291" i="1"/>
  <c r="D1291" i="1"/>
  <c r="C1291" i="1"/>
  <c r="AL1290" i="1"/>
  <c r="AH1290" i="1"/>
  <c r="AG1290" i="1"/>
  <c r="AE1290" i="1"/>
  <c r="V1290" i="1"/>
  <c r="T1290" i="1"/>
  <c r="S1290" i="1"/>
  <c r="R1290" i="1"/>
  <c r="P1290" i="1"/>
  <c r="O1290" i="1"/>
  <c r="N1290" i="1"/>
  <c r="M1290" i="1"/>
  <c r="K1290" i="1"/>
  <c r="J1290" i="1"/>
  <c r="I1290" i="1"/>
  <c r="H1290" i="1"/>
  <c r="G1290" i="1"/>
  <c r="E1290" i="1"/>
  <c r="D1290" i="1"/>
  <c r="C1290" i="1"/>
  <c r="AL1289" i="1"/>
  <c r="AH1289" i="1"/>
  <c r="AG1289" i="1"/>
  <c r="AE1289" i="1"/>
  <c r="V1289" i="1"/>
  <c r="T1289" i="1"/>
  <c r="S1289" i="1"/>
  <c r="R1289" i="1"/>
  <c r="P1289" i="1"/>
  <c r="O1289" i="1"/>
  <c r="N1289" i="1"/>
  <c r="M1289" i="1"/>
  <c r="K1289" i="1"/>
  <c r="J1289" i="1"/>
  <c r="I1289" i="1"/>
  <c r="H1289" i="1"/>
  <c r="G1289" i="1"/>
  <c r="E1289" i="1"/>
  <c r="D1289" i="1"/>
  <c r="C1289" i="1"/>
  <c r="AL1288" i="1"/>
  <c r="AH1288" i="1"/>
  <c r="AG1288" i="1"/>
  <c r="AE1288" i="1"/>
  <c r="V1288" i="1"/>
  <c r="T1288" i="1"/>
  <c r="S1288" i="1"/>
  <c r="R1288" i="1"/>
  <c r="P1288" i="1"/>
  <c r="O1288" i="1"/>
  <c r="N1288" i="1"/>
  <c r="M1288" i="1"/>
  <c r="K1288" i="1"/>
  <c r="J1288" i="1"/>
  <c r="I1288" i="1"/>
  <c r="H1288" i="1"/>
  <c r="G1288" i="1"/>
  <c r="E1288" i="1"/>
  <c r="D1288" i="1"/>
  <c r="C1288" i="1"/>
  <c r="AL1287" i="1"/>
  <c r="AH1287" i="1"/>
  <c r="AG1287" i="1"/>
  <c r="AE1287" i="1"/>
  <c r="V1287" i="1"/>
  <c r="T1287" i="1"/>
  <c r="S1287" i="1"/>
  <c r="R1287" i="1"/>
  <c r="P1287" i="1"/>
  <c r="O1287" i="1"/>
  <c r="N1287" i="1"/>
  <c r="M1287" i="1"/>
  <c r="K1287" i="1"/>
  <c r="J1287" i="1"/>
  <c r="I1287" i="1"/>
  <c r="H1287" i="1"/>
  <c r="G1287" i="1"/>
  <c r="E1287" i="1"/>
  <c r="D1287" i="1"/>
  <c r="C1287" i="1"/>
  <c r="AL1286" i="1"/>
  <c r="AH1286" i="1"/>
  <c r="AG1286" i="1"/>
  <c r="AE1286" i="1"/>
  <c r="V1286" i="1"/>
  <c r="T1286" i="1"/>
  <c r="S1286" i="1"/>
  <c r="R1286" i="1"/>
  <c r="P1286" i="1"/>
  <c r="O1286" i="1"/>
  <c r="N1286" i="1"/>
  <c r="M1286" i="1"/>
  <c r="K1286" i="1"/>
  <c r="J1286" i="1"/>
  <c r="I1286" i="1"/>
  <c r="H1286" i="1"/>
  <c r="G1286" i="1"/>
  <c r="E1286" i="1"/>
  <c r="D1286" i="1"/>
  <c r="C1286" i="1"/>
  <c r="AL1285" i="1"/>
  <c r="AH1285" i="1"/>
  <c r="AG1285" i="1"/>
  <c r="AE1285" i="1"/>
  <c r="V1285" i="1"/>
  <c r="T1285" i="1"/>
  <c r="S1285" i="1"/>
  <c r="R1285" i="1"/>
  <c r="P1285" i="1"/>
  <c r="O1285" i="1"/>
  <c r="N1285" i="1"/>
  <c r="M1285" i="1"/>
  <c r="K1285" i="1"/>
  <c r="J1285" i="1"/>
  <c r="I1285" i="1"/>
  <c r="H1285" i="1"/>
  <c r="G1285" i="1"/>
  <c r="E1285" i="1"/>
  <c r="D1285" i="1"/>
  <c r="C1285" i="1"/>
  <c r="AL1284" i="1"/>
  <c r="AH1284" i="1"/>
  <c r="AG1284" i="1"/>
  <c r="AE1284" i="1"/>
  <c r="V1284" i="1"/>
  <c r="T1284" i="1"/>
  <c r="S1284" i="1"/>
  <c r="R1284" i="1"/>
  <c r="P1284" i="1"/>
  <c r="O1284" i="1"/>
  <c r="N1284" i="1"/>
  <c r="M1284" i="1"/>
  <c r="K1284" i="1"/>
  <c r="J1284" i="1"/>
  <c r="I1284" i="1"/>
  <c r="H1284" i="1"/>
  <c r="G1284" i="1"/>
  <c r="E1284" i="1"/>
  <c r="D1284" i="1"/>
  <c r="C1284" i="1"/>
  <c r="AL1283" i="1"/>
  <c r="AH1283" i="1"/>
  <c r="AG1283" i="1"/>
  <c r="AE1283" i="1"/>
  <c r="V1283" i="1"/>
  <c r="T1283" i="1"/>
  <c r="S1283" i="1"/>
  <c r="R1283" i="1"/>
  <c r="P1283" i="1"/>
  <c r="O1283" i="1"/>
  <c r="N1283" i="1"/>
  <c r="M1283" i="1"/>
  <c r="K1283" i="1"/>
  <c r="J1283" i="1"/>
  <c r="I1283" i="1"/>
  <c r="H1283" i="1"/>
  <c r="G1283" i="1"/>
  <c r="E1283" i="1"/>
  <c r="D1283" i="1"/>
  <c r="C1283" i="1"/>
  <c r="AL1282" i="1"/>
  <c r="AH1282" i="1"/>
  <c r="AG1282" i="1"/>
  <c r="AE1282" i="1"/>
  <c r="V1282" i="1"/>
  <c r="T1282" i="1"/>
  <c r="S1282" i="1"/>
  <c r="R1282" i="1"/>
  <c r="P1282" i="1"/>
  <c r="O1282" i="1"/>
  <c r="N1282" i="1"/>
  <c r="M1282" i="1"/>
  <c r="K1282" i="1"/>
  <c r="J1282" i="1"/>
  <c r="I1282" i="1"/>
  <c r="H1282" i="1"/>
  <c r="G1282" i="1"/>
  <c r="E1282" i="1"/>
  <c r="D1282" i="1"/>
  <c r="C1282" i="1"/>
  <c r="AL1281" i="1"/>
  <c r="AH1281" i="1"/>
  <c r="AG1281" i="1"/>
  <c r="AE1281" i="1"/>
  <c r="V1281" i="1"/>
  <c r="T1281" i="1"/>
  <c r="S1281" i="1"/>
  <c r="R1281" i="1"/>
  <c r="P1281" i="1"/>
  <c r="O1281" i="1"/>
  <c r="N1281" i="1"/>
  <c r="M1281" i="1"/>
  <c r="K1281" i="1"/>
  <c r="J1281" i="1"/>
  <c r="I1281" i="1"/>
  <c r="H1281" i="1"/>
  <c r="G1281" i="1"/>
  <c r="E1281" i="1"/>
  <c r="D1281" i="1"/>
  <c r="C1281" i="1"/>
  <c r="AL1280" i="1"/>
  <c r="AH1280" i="1"/>
  <c r="AG1280" i="1"/>
  <c r="AE1280" i="1"/>
  <c r="V1280" i="1"/>
  <c r="T1280" i="1"/>
  <c r="S1280" i="1"/>
  <c r="R1280" i="1"/>
  <c r="P1280" i="1"/>
  <c r="O1280" i="1"/>
  <c r="N1280" i="1"/>
  <c r="M1280" i="1"/>
  <c r="K1280" i="1"/>
  <c r="J1280" i="1"/>
  <c r="I1280" i="1"/>
  <c r="H1280" i="1"/>
  <c r="G1280" i="1"/>
  <c r="E1280" i="1"/>
  <c r="D1280" i="1"/>
  <c r="C1280" i="1"/>
  <c r="AL1279" i="1"/>
  <c r="AH1279" i="1"/>
  <c r="AG1279" i="1"/>
  <c r="AE1279" i="1"/>
  <c r="V1279" i="1"/>
  <c r="T1279" i="1"/>
  <c r="S1279" i="1"/>
  <c r="R1279" i="1"/>
  <c r="P1279" i="1"/>
  <c r="O1279" i="1"/>
  <c r="N1279" i="1"/>
  <c r="M1279" i="1"/>
  <c r="K1279" i="1"/>
  <c r="J1279" i="1"/>
  <c r="I1279" i="1"/>
  <c r="H1279" i="1"/>
  <c r="G1279" i="1"/>
  <c r="E1279" i="1"/>
  <c r="D1279" i="1"/>
  <c r="C1279" i="1"/>
  <c r="AL1278" i="1"/>
  <c r="AH1278" i="1"/>
  <c r="AG1278" i="1"/>
  <c r="AE1278" i="1"/>
  <c r="V1278" i="1"/>
  <c r="T1278" i="1"/>
  <c r="S1278" i="1"/>
  <c r="R1278" i="1"/>
  <c r="P1278" i="1"/>
  <c r="O1278" i="1"/>
  <c r="N1278" i="1"/>
  <c r="M1278" i="1"/>
  <c r="K1278" i="1"/>
  <c r="J1278" i="1"/>
  <c r="I1278" i="1"/>
  <c r="H1278" i="1"/>
  <c r="G1278" i="1"/>
  <c r="E1278" i="1"/>
  <c r="D1278" i="1"/>
  <c r="C1278" i="1"/>
  <c r="AL1277" i="1"/>
  <c r="AH1277" i="1"/>
  <c r="AG1277" i="1"/>
  <c r="AE1277" i="1"/>
  <c r="V1277" i="1"/>
  <c r="T1277" i="1"/>
  <c r="S1277" i="1"/>
  <c r="R1277" i="1"/>
  <c r="P1277" i="1"/>
  <c r="O1277" i="1"/>
  <c r="N1277" i="1"/>
  <c r="M1277" i="1"/>
  <c r="K1277" i="1"/>
  <c r="J1277" i="1"/>
  <c r="I1277" i="1"/>
  <c r="H1277" i="1"/>
  <c r="G1277" i="1"/>
  <c r="E1277" i="1"/>
  <c r="D1277" i="1"/>
  <c r="C1277" i="1"/>
  <c r="AL1276" i="1"/>
  <c r="AH1276" i="1"/>
  <c r="AG1276" i="1"/>
  <c r="AE1276" i="1"/>
  <c r="V1276" i="1"/>
  <c r="T1276" i="1"/>
  <c r="S1276" i="1"/>
  <c r="R1276" i="1"/>
  <c r="P1276" i="1"/>
  <c r="O1276" i="1"/>
  <c r="N1276" i="1"/>
  <c r="M1276" i="1"/>
  <c r="K1276" i="1"/>
  <c r="J1276" i="1"/>
  <c r="I1276" i="1"/>
  <c r="H1276" i="1"/>
  <c r="G1276" i="1"/>
  <c r="E1276" i="1"/>
  <c r="D1276" i="1"/>
  <c r="C1276" i="1"/>
  <c r="AL1275" i="1"/>
  <c r="AH1275" i="1"/>
  <c r="AG1275" i="1"/>
  <c r="AE1275" i="1"/>
  <c r="V1275" i="1"/>
  <c r="T1275" i="1"/>
  <c r="S1275" i="1"/>
  <c r="R1275" i="1"/>
  <c r="P1275" i="1"/>
  <c r="O1275" i="1"/>
  <c r="N1275" i="1"/>
  <c r="M1275" i="1"/>
  <c r="K1275" i="1"/>
  <c r="J1275" i="1"/>
  <c r="I1275" i="1"/>
  <c r="H1275" i="1"/>
  <c r="G1275" i="1"/>
  <c r="E1275" i="1"/>
  <c r="D1275" i="1"/>
  <c r="C1275" i="1"/>
  <c r="AL1274" i="1"/>
  <c r="AH1274" i="1"/>
  <c r="AG1274" i="1"/>
  <c r="AE1274" i="1"/>
  <c r="V1274" i="1"/>
  <c r="T1274" i="1"/>
  <c r="S1274" i="1"/>
  <c r="R1274" i="1"/>
  <c r="P1274" i="1"/>
  <c r="O1274" i="1"/>
  <c r="N1274" i="1"/>
  <c r="M1274" i="1"/>
  <c r="K1274" i="1"/>
  <c r="J1274" i="1"/>
  <c r="I1274" i="1"/>
  <c r="H1274" i="1"/>
  <c r="G1274" i="1"/>
  <c r="E1274" i="1"/>
  <c r="D1274" i="1"/>
  <c r="C1274" i="1"/>
  <c r="AL1273" i="1"/>
  <c r="AH1273" i="1"/>
  <c r="AG1273" i="1"/>
  <c r="AE1273" i="1"/>
  <c r="V1273" i="1"/>
  <c r="T1273" i="1"/>
  <c r="S1273" i="1"/>
  <c r="R1273" i="1"/>
  <c r="P1273" i="1"/>
  <c r="O1273" i="1"/>
  <c r="N1273" i="1"/>
  <c r="M1273" i="1"/>
  <c r="K1273" i="1"/>
  <c r="J1273" i="1"/>
  <c r="I1273" i="1"/>
  <c r="H1273" i="1"/>
  <c r="G1273" i="1"/>
  <c r="E1273" i="1"/>
  <c r="D1273" i="1"/>
  <c r="C1273" i="1"/>
  <c r="AL1272" i="1"/>
  <c r="AH1272" i="1"/>
  <c r="AG1272" i="1"/>
  <c r="AE1272" i="1"/>
  <c r="V1272" i="1"/>
  <c r="T1272" i="1"/>
  <c r="S1272" i="1"/>
  <c r="R1272" i="1"/>
  <c r="P1272" i="1"/>
  <c r="O1272" i="1"/>
  <c r="N1272" i="1"/>
  <c r="M1272" i="1"/>
  <c r="K1272" i="1"/>
  <c r="J1272" i="1"/>
  <c r="I1272" i="1"/>
  <c r="H1272" i="1"/>
  <c r="G1272" i="1"/>
  <c r="E1272" i="1"/>
  <c r="D1272" i="1"/>
  <c r="C1272" i="1"/>
  <c r="AL1271" i="1"/>
  <c r="AH1271" i="1"/>
  <c r="AG1271" i="1"/>
  <c r="AE1271" i="1"/>
  <c r="V1271" i="1"/>
  <c r="T1271" i="1"/>
  <c r="S1271" i="1"/>
  <c r="R1271" i="1"/>
  <c r="P1271" i="1"/>
  <c r="O1271" i="1"/>
  <c r="N1271" i="1"/>
  <c r="M1271" i="1"/>
  <c r="K1271" i="1"/>
  <c r="J1271" i="1"/>
  <c r="I1271" i="1"/>
  <c r="H1271" i="1"/>
  <c r="G1271" i="1"/>
  <c r="E1271" i="1"/>
  <c r="D1271" i="1"/>
  <c r="C1271" i="1"/>
  <c r="AL1270" i="1"/>
  <c r="AH1270" i="1"/>
  <c r="AG1270" i="1"/>
  <c r="AE1270" i="1"/>
  <c r="V1270" i="1"/>
  <c r="T1270" i="1"/>
  <c r="S1270" i="1"/>
  <c r="R1270" i="1"/>
  <c r="P1270" i="1"/>
  <c r="O1270" i="1"/>
  <c r="N1270" i="1"/>
  <c r="M1270" i="1"/>
  <c r="K1270" i="1"/>
  <c r="J1270" i="1"/>
  <c r="I1270" i="1"/>
  <c r="H1270" i="1"/>
  <c r="G1270" i="1"/>
  <c r="E1270" i="1"/>
  <c r="D1270" i="1"/>
  <c r="C1270" i="1"/>
  <c r="AL1269" i="1"/>
  <c r="AH1269" i="1"/>
  <c r="AG1269" i="1"/>
  <c r="AE1269" i="1"/>
  <c r="V1269" i="1"/>
  <c r="T1269" i="1"/>
  <c r="S1269" i="1"/>
  <c r="R1269" i="1"/>
  <c r="P1269" i="1"/>
  <c r="O1269" i="1"/>
  <c r="N1269" i="1"/>
  <c r="M1269" i="1"/>
  <c r="K1269" i="1"/>
  <c r="J1269" i="1"/>
  <c r="I1269" i="1"/>
  <c r="H1269" i="1"/>
  <c r="G1269" i="1"/>
  <c r="E1269" i="1"/>
  <c r="D1269" i="1"/>
  <c r="C1269" i="1"/>
  <c r="AL1268" i="1"/>
  <c r="AH1268" i="1"/>
  <c r="AG1268" i="1"/>
  <c r="AE1268" i="1"/>
  <c r="V1268" i="1"/>
  <c r="T1268" i="1"/>
  <c r="S1268" i="1"/>
  <c r="R1268" i="1"/>
  <c r="P1268" i="1"/>
  <c r="O1268" i="1"/>
  <c r="N1268" i="1"/>
  <c r="M1268" i="1"/>
  <c r="K1268" i="1"/>
  <c r="J1268" i="1"/>
  <c r="I1268" i="1"/>
  <c r="H1268" i="1"/>
  <c r="G1268" i="1"/>
  <c r="E1268" i="1"/>
  <c r="D1268" i="1"/>
  <c r="C1268" i="1"/>
  <c r="AL1267" i="1"/>
  <c r="AH1267" i="1"/>
  <c r="AG1267" i="1"/>
  <c r="AE1267" i="1"/>
  <c r="V1267" i="1"/>
  <c r="T1267" i="1"/>
  <c r="S1267" i="1"/>
  <c r="R1267" i="1"/>
  <c r="P1267" i="1"/>
  <c r="O1267" i="1"/>
  <c r="N1267" i="1"/>
  <c r="M1267" i="1"/>
  <c r="K1267" i="1"/>
  <c r="J1267" i="1"/>
  <c r="I1267" i="1"/>
  <c r="H1267" i="1"/>
  <c r="G1267" i="1"/>
  <c r="E1267" i="1"/>
  <c r="D1267" i="1"/>
  <c r="C1267" i="1"/>
  <c r="AL1266" i="1"/>
  <c r="AH1266" i="1"/>
  <c r="AG1266" i="1"/>
  <c r="AE1266" i="1"/>
  <c r="V1266" i="1"/>
  <c r="T1266" i="1"/>
  <c r="S1266" i="1"/>
  <c r="R1266" i="1"/>
  <c r="P1266" i="1"/>
  <c r="O1266" i="1"/>
  <c r="N1266" i="1"/>
  <c r="M1266" i="1"/>
  <c r="K1266" i="1"/>
  <c r="J1266" i="1"/>
  <c r="I1266" i="1"/>
  <c r="H1266" i="1"/>
  <c r="G1266" i="1"/>
  <c r="E1266" i="1"/>
  <c r="D1266" i="1"/>
  <c r="C1266" i="1"/>
  <c r="AL1265" i="1"/>
  <c r="AH1265" i="1"/>
  <c r="AG1265" i="1"/>
  <c r="AE1265" i="1"/>
  <c r="V1265" i="1"/>
  <c r="T1265" i="1"/>
  <c r="S1265" i="1"/>
  <c r="R1265" i="1"/>
  <c r="P1265" i="1"/>
  <c r="O1265" i="1"/>
  <c r="N1265" i="1"/>
  <c r="M1265" i="1"/>
  <c r="K1265" i="1"/>
  <c r="J1265" i="1"/>
  <c r="I1265" i="1"/>
  <c r="H1265" i="1"/>
  <c r="G1265" i="1"/>
  <c r="E1265" i="1"/>
  <c r="D1265" i="1"/>
  <c r="C1265" i="1"/>
  <c r="AL1264" i="1"/>
  <c r="AH1264" i="1"/>
  <c r="AG1264" i="1"/>
  <c r="AE1264" i="1"/>
  <c r="V1264" i="1"/>
  <c r="T1264" i="1"/>
  <c r="S1264" i="1"/>
  <c r="R1264" i="1"/>
  <c r="P1264" i="1"/>
  <c r="O1264" i="1"/>
  <c r="N1264" i="1"/>
  <c r="M1264" i="1"/>
  <c r="K1264" i="1"/>
  <c r="J1264" i="1"/>
  <c r="I1264" i="1"/>
  <c r="H1264" i="1"/>
  <c r="G1264" i="1"/>
  <c r="E1264" i="1"/>
  <c r="D1264" i="1"/>
  <c r="C1264" i="1"/>
  <c r="AL1263" i="1"/>
  <c r="AH1263" i="1"/>
  <c r="AG1263" i="1"/>
  <c r="AE1263" i="1"/>
  <c r="V1263" i="1"/>
  <c r="T1263" i="1"/>
  <c r="S1263" i="1"/>
  <c r="R1263" i="1"/>
  <c r="P1263" i="1"/>
  <c r="O1263" i="1"/>
  <c r="N1263" i="1"/>
  <c r="M1263" i="1"/>
  <c r="K1263" i="1"/>
  <c r="J1263" i="1"/>
  <c r="I1263" i="1"/>
  <c r="H1263" i="1"/>
  <c r="G1263" i="1"/>
  <c r="E1263" i="1"/>
  <c r="D1263" i="1"/>
  <c r="C1263" i="1"/>
  <c r="AL1262" i="1"/>
  <c r="AH1262" i="1"/>
  <c r="AG1262" i="1"/>
  <c r="AE1262" i="1"/>
  <c r="V1262" i="1"/>
  <c r="T1262" i="1"/>
  <c r="S1262" i="1"/>
  <c r="R1262" i="1"/>
  <c r="P1262" i="1"/>
  <c r="O1262" i="1"/>
  <c r="N1262" i="1"/>
  <c r="M1262" i="1"/>
  <c r="K1262" i="1"/>
  <c r="J1262" i="1"/>
  <c r="I1262" i="1"/>
  <c r="H1262" i="1"/>
  <c r="G1262" i="1"/>
  <c r="E1262" i="1"/>
  <c r="D1262" i="1"/>
  <c r="C1262" i="1"/>
  <c r="AL1261" i="1"/>
  <c r="AH1261" i="1"/>
  <c r="AG1261" i="1"/>
  <c r="V1261" i="1"/>
  <c r="T1261" i="1"/>
  <c r="S1261" i="1"/>
  <c r="R1261" i="1"/>
  <c r="P1261" i="1"/>
  <c r="O1261" i="1"/>
  <c r="N1261" i="1"/>
  <c r="M1261" i="1"/>
  <c r="K1261" i="1"/>
  <c r="J1261" i="1"/>
  <c r="I1261" i="1"/>
  <c r="H1261" i="1"/>
  <c r="G1261" i="1"/>
  <c r="E1261" i="1"/>
  <c r="D1261" i="1"/>
  <c r="C1261" i="1"/>
  <c r="AL1260" i="1"/>
  <c r="AH1260" i="1"/>
  <c r="AG1260" i="1"/>
  <c r="AE1260" i="1"/>
  <c r="V1260" i="1"/>
  <c r="T1260" i="1"/>
  <c r="S1260" i="1"/>
  <c r="R1260" i="1"/>
  <c r="P1260" i="1"/>
  <c r="O1260" i="1"/>
  <c r="N1260" i="1"/>
  <c r="M1260" i="1"/>
  <c r="K1260" i="1"/>
  <c r="J1260" i="1"/>
  <c r="I1260" i="1"/>
  <c r="H1260" i="1"/>
  <c r="G1260" i="1"/>
  <c r="E1260" i="1"/>
  <c r="D1260" i="1"/>
  <c r="C1260" i="1"/>
  <c r="AL1259" i="1"/>
  <c r="AH1259" i="1"/>
  <c r="AG1259" i="1"/>
  <c r="AE1259" i="1"/>
  <c r="V1259" i="1"/>
  <c r="T1259" i="1"/>
  <c r="S1259" i="1"/>
  <c r="R1259" i="1"/>
  <c r="P1259" i="1"/>
  <c r="O1259" i="1"/>
  <c r="N1259" i="1"/>
  <c r="M1259" i="1"/>
  <c r="K1259" i="1"/>
  <c r="J1259" i="1"/>
  <c r="I1259" i="1"/>
  <c r="H1259" i="1"/>
  <c r="G1259" i="1"/>
  <c r="E1259" i="1"/>
  <c r="D1259" i="1"/>
  <c r="C1259" i="1"/>
  <c r="AL1258" i="1"/>
  <c r="AH1258" i="1"/>
  <c r="AG1258" i="1"/>
  <c r="AE1258" i="1"/>
  <c r="V1258" i="1"/>
  <c r="T1258" i="1"/>
  <c r="S1258" i="1"/>
  <c r="R1258" i="1"/>
  <c r="P1258" i="1"/>
  <c r="O1258" i="1"/>
  <c r="N1258" i="1"/>
  <c r="M1258" i="1"/>
  <c r="K1258" i="1"/>
  <c r="J1258" i="1"/>
  <c r="I1258" i="1"/>
  <c r="H1258" i="1"/>
  <c r="G1258" i="1"/>
  <c r="E1258" i="1"/>
  <c r="D1258" i="1"/>
  <c r="C1258" i="1"/>
  <c r="AL1257" i="1"/>
  <c r="AH1257" i="1"/>
  <c r="AG1257" i="1"/>
  <c r="AE1257" i="1"/>
  <c r="V1257" i="1"/>
  <c r="T1257" i="1"/>
  <c r="S1257" i="1"/>
  <c r="R1257" i="1"/>
  <c r="P1257" i="1"/>
  <c r="O1257" i="1"/>
  <c r="N1257" i="1"/>
  <c r="M1257" i="1"/>
  <c r="K1257" i="1"/>
  <c r="J1257" i="1"/>
  <c r="I1257" i="1"/>
  <c r="H1257" i="1"/>
  <c r="G1257" i="1"/>
  <c r="E1257" i="1"/>
  <c r="D1257" i="1"/>
  <c r="C1257" i="1"/>
  <c r="AL1256" i="1"/>
  <c r="AH1256" i="1"/>
  <c r="AG1256" i="1"/>
  <c r="AE1256" i="1"/>
  <c r="V1256" i="1"/>
  <c r="T1256" i="1"/>
  <c r="S1256" i="1"/>
  <c r="R1256" i="1"/>
  <c r="P1256" i="1"/>
  <c r="O1256" i="1"/>
  <c r="N1256" i="1"/>
  <c r="M1256" i="1"/>
  <c r="K1256" i="1"/>
  <c r="J1256" i="1"/>
  <c r="I1256" i="1"/>
  <c r="H1256" i="1"/>
  <c r="G1256" i="1"/>
  <c r="E1256" i="1"/>
  <c r="D1256" i="1"/>
  <c r="C1256" i="1"/>
  <c r="AL1255" i="1"/>
  <c r="AH1255" i="1"/>
  <c r="AG1255" i="1"/>
  <c r="AE1255" i="1"/>
  <c r="V1255" i="1"/>
  <c r="T1255" i="1"/>
  <c r="S1255" i="1"/>
  <c r="R1255" i="1"/>
  <c r="P1255" i="1"/>
  <c r="O1255" i="1"/>
  <c r="N1255" i="1"/>
  <c r="M1255" i="1"/>
  <c r="K1255" i="1"/>
  <c r="J1255" i="1"/>
  <c r="I1255" i="1"/>
  <c r="H1255" i="1"/>
  <c r="G1255" i="1"/>
  <c r="E1255" i="1"/>
  <c r="D1255" i="1"/>
  <c r="C1255" i="1"/>
  <c r="AL1254" i="1"/>
  <c r="AH1254" i="1"/>
  <c r="AG1254" i="1"/>
  <c r="AE1254" i="1"/>
  <c r="V1254" i="1"/>
  <c r="T1254" i="1"/>
  <c r="S1254" i="1"/>
  <c r="R1254" i="1"/>
  <c r="P1254" i="1"/>
  <c r="O1254" i="1"/>
  <c r="N1254" i="1"/>
  <c r="M1254" i="1"/>
  <c r="K1254" i="1"/>
  <c r="J1254" i="1"/>
  <c r="I1254" i="1"/>
  <c r="H1254" i="1"/>
  <c r="G1254" i="1"/>
  <c r="E1254" i="1"/>
  <c r="D1254" i="1"/>
  <c r="C1254" i="1"/>
  <c r="AL1253" i="1"/>
  <c r="AH1253" i="1"/>
  <c r="AG1253" i="1"/>
  <c r="AE1253" i="1"/>
  <c r="V1253" i="1"/>
  <c r="T1253" i="1"/>
  <c r="S1253" i="1"/>
  <c r="R1253" i="1"/>
  <c r="P1253" i="1"/>
  <c r="O1253" i="1"/>
  <c r="N1253" i="1"/>
  <c r="M1253" i="1"/>
  <c r="K1253" i="1"/>
  <c r="J1253" i="1"/>
  <c r="I1253" i="1"/>
  <c r="H1253" i="1"/>
  <c r="G1253" i="1"/>
  <c r="E1253" i="1"/>
  <c r="D1253" i="1"/>
  <c r="C1253" i="1"/>
  <c r="AL1252" i="1"/>
  <c r="AH1252" i="1"/>
  <c r="AG1252" i="1"/>
  <c r="AE1252" i="1"/>
  <c r="V1252" i="1"/>
  <c r="T1252" i="1"/>
  <c r="S1252" i="1"/>
  <c r="R1252" i="1"/>
  <c r="P1252" i="1"/>
  <c r="O1252" i="1"/>
  <c r="N1252" i="1"/>
  <c r="M1252" i="1"/>
  <c r="K1252" i="1"/>
  <c r="J1252" i="1"/>
  <c r="I1252" i="1"/>
  <c r="H1252" i="1"/>
  <c r="G1252" i="1"/>
  <c r="E1252" i="1"/>
  <c r="D1252" i="1"/>
  <c r="C1252" i="1"/>
  <c r="AL1251" i="1"/>
  <c r="AH1251" i="1"/>
  <c r="AG1251" i="1"/>
  <c r="AE1251" i="1"/>
  <c r="V1251" i="1"/>
  <c r="T1251" i="1"/>
  <c r="S1251" i="1"/>
  <c r="R1251" i="1"/>
  <c r="P1251" i="1"/>
  <c r="O1251" i="1"/>
  <c r="N1251" i="1"/>
  <c r="M1251" i="1"/>
  <c r="K1251" i="1"/>
  <c r="J1251" i="1"/>
  <c r="I1251" i="1"/>
  <c r="H1251" i="1"/>
  <c r="G1251" i="1"/>
  <c r="E1251" i="1"/>
  <c r="D1251" i="1"/>
  <c r="C1251" i="1"/>
  <c r="AL1250" i="1"/>
  <c r="AH1250" i="1"/>
  <c r="AG1250" i="1"/>
  <c r="AE1250" i="1"/>
  <c r="V1250" i="1"/>
  <c r="T1250" i="1"/>
  <c r="S1250" i="1"/>
  <c r="R1250" i="1"/>
  <c r="P1250" i="1"/>
  <c r="O1250" i="1"/>
  <c r="N1250" i="1"/>
  <c r="M1250" i="1"/>
  <c r="K1250" i="1"/>
  <c r="J1250" i="1"/>
  <c r="I1250" i="1"/>
  <c r="H1250" i="1"/>
  <c r="G1250" i="1"/>
  <c r="E1250" i="1"/>
  <c r="D1250" i="1"/>
  <c r="C1250" i="1"/>
  <c r="AL1249" i="1"/>
  <c r="AH1249" i="1"/>
  <c r="AG1249" i="1"/>
  <c r="AE1249" i="1"/>
  <c r="V1249" i="1"/>
  <c r="T1249" i="1"/>
  <c r="S1249" i="1"/>
  <c r="R1249" i="1"/>
  <c r="P1249" i="1"/>
  <c r="O1249" i="1"/>
  <c r="N1249" i="1"/>
  <c r="M1249" i="1"/>
  <c r="K1249" i="1"/>
  <c r="J1249" i="1"/>
  <c r="I1249" i="1"/>
  <c r="H1249" i="1"/>
  <c r="G1249" i="1"/>
  <c r="E1249" i="1"/>
  <c r="D1249" i="1"/>
  <c r="C1249" i="1"/>
  <c r="AL1248" i="1"/>
  <c r="AH1248" i="1"/>
  <c r="AG1248" i="1"/>
  <c r="AE1248" i="1"/>
  <c r="V1248" i="1"/>
  <c r="T1248" i="1"/>
  <c r="S1248" i="1"/>
  <c r="R1248" i="1"/>
  <c r="P1248" i="1"/>
  <c r="O1248" i="1"/>
  <c r="N1248" i="1"/>
  <c r="M1248" i="1"/>
  <c r="K1248" i="1"/>
  <c r="J1248" i="1"/>
  <c r="I1248" i="1"/>
  <c r="H1248" i="1"/>
  <c r="G1248" i="1"/>
  <c r="E1248" i="1"/>
  <c r="D1248" i="1"/>
  <c r="C1248" i="1"/>
  <c r="AL1247" i="1"/>
  <c r="AH1247" i="1"/>
  <c r="AG1247" i="1"/>
  <c r="AE1247" i="1"/>
  <c r="V1247" i="1"/>
  <c r="T1247" i="1"/>
  <c r="S1247" i="1"/>
  <c r="R1247" i="1"/>
  <c r="P1247" i="1"/>
  <c r="O1247" i="1"/>
  <c r="N1247" i="1"/>
  <c r="M1247" i="1"/>
  <c r="K1247" i="1"/>
  <c r="J1247" i="1"/>
  <c r="I1247" i="1"/>
  <c r="H1247" i="1"/>
  <c r="G1247" i="1"/>
  <c r="E1247" i="1"/>
  <c r="D1247" i="1"/>
  <c r="C1247" i="1"/>
  <c r="AL1246" i="1"/>
  <c r="AH1246" i="1"/>
  <c r="AG1246" i="1"/>
  <c r="AE1246" i="1"/>
  <c r="V1246" i="1"/>
  <c r="T1246" i="1"/>
  <c r="S1246" i="1"/>
  <c r="R1246" i="1"/>
  <c r="P1246" i="1"/>
  <c r="O1246" i="1"/>
  <c r="N1246" i="1"/>
  <c r="M1246" i="1"/>
  <c r="K1246" i="1"/>
  <c r="J1246" i="1"/>
  <c r="I1246" i="1"/>
  <c r="H1246" i="1"/>
  <c r="G1246" i="1"/>
  <c r="E1246" i="1"/>
  <c r="D1246" i="1"/>
  <c r="C1246" i="1"/>
  <c r="AL1245" i="1"/>
  <c r="AH1245" i="1"/>
  <c r="AG1245" i="1"/>
  <c r="AE1245" i="1"/>
  <c r="V1245" i="1"/>
  <c r="T1245" i="1"/>
  <c r="S1245" i="1"/>
  <c r="R1245" i="1"/>
  <c r="P1245" i="1"/>
  <c r="O1245" i="1"/>
  <c r="N1245" i="1"/>
  <c r="M1245" i="1"/>
  <c r="K1245" i="1"/>
  <c r="J1245" i="1"/>
  <c r="I1245" i="1"/>
  <c r="H1245" i="1"/>
  <c r="G1245" i="1"/>
  <c r="E1245" i="1"/>
  <c r="D1245" i="1"/>
  <c r="C1245" i="1"/>
  <c r="AL1244" i="1"/>
  <c r="AH1244" i="1"/>
  <c r="AG1244" i="1"/>
  <c r="AE1244" i="1"/>
  <c r="V1244" i="1"/>
  <c r="T1244" i="1"/>
  <c r="S1244" i="1"/>
  <c r="R1244" i="1"/>
  <c r="P1244" i="1"/>
  <c r="O1244" i="1"/>
  <c r="N1244" i="1"/>
  <c r="M1244" i="1"/>
  <c r="K1244" i="1"/>
  <c r="J1244" i="1"/>
  <c r="I1244" i="1"/>
  <c r="H1244" i="1"/>
  <c r="G1244" i="1"/>
  <c r="E1244" i="1"/>
  <c r="D1244" i="1"/>
  <c r="C1244" i="1"/>
  <c r="AL1243" i="1"/>
  <c r="AH1243" i="1"/>
  <c r="AG1243" i="1"/>
  <c r="AE1243" i="1"/>
  <c r="V1243" i="1"/>
  <c r="T1243" i="1"/>
  <c r="S1243" i="1"/>
  <c r="R1243" i="1"/>
  <c r="P1243" i="1"/>
  <c r="O1243" i="1"/>
  <c r="N1243" i="1"/>
  <c r="M1243" i="1"/>
  <c r="K1243" i="1"/>
  <c r="J1243" i="1"/>
  <c r="I1243" i="1"/>
  <c r="H1243" i="1"/>
  <c r="G1243" i="1"/>
  <c r="E1243" i="1"/>
  <c r="D1243" i="1"/>
  <c r="C1243" i="1"/>
  <c r="AL1242" i="1"/>
  <c r="AH1242" i="1"/>
  <c r="AG1242" i="1"/>
  <c r="AE1242" i="1"/>
  <c r="V1242" i="1"/>
  <c r="T1242" i="1"/>
  <c r="S1242" i="1"/>
  <c r="R1242" i="1"/>
  <c r="P1242" i="1"/>
  <c r="O1242" i="1"/>
  <c r="N1242" i="1"/>
  <c r="M1242" i="1"/>
  <c r="K1242" i="1"/>
  <c r="J1242" i="1"/>
  <c r="I1242" i="1"/>
  <c r="H1242" i="1"/>
  <c r="G1242" i="1"/>
  <c r="E1242" i="1"/>
  <c r="D1242" i="1"/>
  <c r="C1242" i="1"/>
  <c r="AL1241" i="1"/>
  <c r="AH1241" i="1"/>
  <c r="AG1241" i="1"/>
  <c r="AE1241" i="1"/>
  <c r="V1241" i="1"/>
  <c r="T1241" i="1"/>
  <c r="S1241" i="1"/>
  <c r="R1241" i="1"/>
  <c r="P1241" i="1"/>
  <c r="O1241" i="1"/>
  <c r="N1241" i="1"/>
  <c r="M1241" i="1"/>
  <c r="K1241" i="1"/>
  <c r="J1241" i="1"/>
  <c r="I1241" i="1"/>
  <c r="H1241" i="1"/>
  <c r="G1241" i="1"/>
  <c r="E1241" i="1"/>
  <c r="D1241" i="1"/>
  <c r="C1241" i="1"/>
  <c r="AL1240" i="1"/>
  <c r="AH1240" i="1"/>
  <c r="AG1240" i="1"/>
  <c r="AE1240" i="1"/>
  <c r="V1240" i="1"/>
  <c r="T1240" i="1"/>
  <c r="S1240" i="1"/>
  <c r="R1240" i="1"/>
  <c r="P1240" i="1"/>
  <c r="O1240" i="1"/>
  <c r="N1240" i="1"/>
  <c r="M1240" i="1"/>
  <c r="K1240" i="1"/>
  <c r="J1240" i="1"/>
  <c r="I1240" i="1"/>
  <c r="H1240" i="1"/>
  <c r="G1240" i="1"/>
  <c r="E1240" i="1"/>
  <c r="D1240" i="1"/>
  <c r="C1240" i="1"/>
  <c r="AL1239" i="1"/>
  <c r="AH1239" i="1"/>
  <c r="AG1239" i="1"/>
  <c r="AE1239" i="1"/>
  <c r="V1239" i="1"/>
  <c r="T1239" i="1"/>
  <c r="S1239" i="1"/>
  <c r="R1239" i="1"/>
  <c r="P1239" i="1"/>
  <c r="O1239" i="1"/>
  <c r="N1239" i="1"/>
  <c r="M1239" i="1"/>
  <c r="K1239" i="1"/>
  <c r="J1239" i="1"/>
  <c r="I1239" i="1"/>
  <c r="H1239" i="1"/>
  <c r="G1239" i="1"/>
  <c r="E1239" i="1"/>
  <c r="D1239" i="1"/>
  <c r="C1239" i="1"/>
  <c r="AL1238" i="1"/>
  <c r="AH1238" i="1"/>
  <c r="AG1238" i="1"/>
  <c r="AE1238" i="1"/>
  <c r="V1238" i="1"/>
  <c r="T1238" i="1"/>
  <c r="S1238" i="1"/>
  <c r="R1238" i="1"/>
  <c r="P1238" i="1"/>
  <c r="O1238" i="1"/>
  <c r="N1238" i="1"/>
  <c r="M1238" i="1"/>
  <c r="K1238" i="1"/>
  <c r="J1238" i="1"/>
  <c r="I1238" i="1"/>
  <c r="H1238" i="1"/>
  <c r="G1238" i="1"/>
  <c r="E1238" i="1"/>
  <c r="D1238" i="1"/>
  <c r="C1238" i="1"/>
  <c r="AL1237" i="1"/>
  <c r="AH1237" i="1"/>
  <c r="AG1237" i="1"/>
  <c r="AE1237" i="1"/>
  <c r="V1237" i="1"/>
  <c r="T1237" i="1"/>
  <c r="S1237" i="1"/>
  <c r="R1237" i="1"/>
  <c r="P1237" i="1"/>
  <c r="O1237" i="1"/>
  <c r="N1237" i="1"/>
  <c r="M1237" i="1"/>
  <c r="K1237" i="1"/>
  <c r="J1237" i="1"/>
  <c r="I1237" i="1"/>
  <c r="H1237" i="1"/>
  <c r="G1237" i="1"/>
  <c r="E1237" i="1"/>
  <c r="D1237" i="1"/>
  <c r="C1237" i="1"/>
  <c r="AL1236" i="1"/>
  <c r="AH1236" i="1"/>
  <c r="AG1236" i="1"/>
  <c r="AE1236" i="1"/>
  <c r="V1236" i="1"/>
  <c r="T1236" i="1"/>
  <c r="S1236" i="1"/>
  <c r="R1236" i="1"/>
  <c r="P1236" i="1"/>
  <c r="O1236" i="1"/>
  <c r="N1236" i="1"/>
  <c r="M1236" i="1"/>
  <c r="K1236" i="1"/>
  <c r="J1236" i="1"/>
  <c r="I1236" i="1"/>
  <c r="H1236" i="1"/>
  <c r="G1236" i="1"/>
  <c r="E1236" i="1"/>
  <c r="D1236" i="1"/>
  <c r="C1236" i="1"/>
  <c r="AL1235" i="1"/>
  <c r="AH1235" i="1"/>
  <c r="AG1235" i="1"/>
  <c r="AE1235" i="1"/>
  <c r="V1235" i="1"/>
  <c r="T1235" i="1"/>
  <c r="S1235" i="1"/>
  <c r="R1235" i="1"/>
  <c r="P1235" i="1"/>
  <c r="O1235" i="1"/>
  <c r="N1235" i="1"/>
  <c r="M1235" i="1"/>
  <c r="K1235" i="1"/>
  <c r="J1235" i="1"/>
  <c r="I1235" i="1"/>
  <c r="H1235" i="1"/>
  <c r="G1235" i="1"/>
  <c r="E1235" i="1"/>
  <c r="D1235" i="1"/>
  <c r="C1235" i="1"/>
  <c r="AL1234" i="1"/>
  <c r="AH1234" i="1"/>
  <c r="AG1234" i="1"/>
  <c r="AE1234" i="1"/>
  <c r="V1234" i="1"/>
  <c r="T1234" i="1"/>
  <c r="S1234" i="1"/>
  <c r="R1234" i="1"/>
  <c r="P1234" i="1"/>
  <c r="O1234" i="1"/>
  <c r="N1234" i="1"/>
  <c r="M1234" i="1"/>
  <c r="K1234" i="1"/>
  <c r="J1234" i="1"/>
  <c r="I1234" i="1"/>
  <c r="H1234" i="1"/>
  <c r="G1234" i="1"/>
  <c r="E1234" i="1"/>
  <c r="D1234" i="1"/>
  <c r="C1234" i="1"/>
  <c r="AL1233" i="1"/>
  <c r="AH1233" i="1"/>
  <c r="AG1233" i="1"/>
  <c r="AE1233" i="1"/>
  <c r="V1233" i="1"/>
  <c r="T1233" i="1"/>
  <c r="S1233" i="1"/>
  <c r="R1233" i="1"/>
  <c r="P1233" i="1"/>
  <c r="O1233" i="1"/>
  <c r="N1233" i="1"/>
  <c r="M1233" i="1"/>
  <c r="K1233" i="1"/>
  <c r="J1233" i="1"/>
  <c r="I1233" i="1"/>
  <c r="H1233" i="1"/>
  <c r="G1233" i="1"/>
  <c r="E1233" i="1"/>
  <c r="D1233" i="1"/>
  <c r="C1233" i="1"/>
  <c r="AL1232" i="1"/>
  <c r="AH1232" i="1"/>
  <c r="AG1232" i="1"/>
  <c r="AE1232" i="1"/>
  <c r="V1232" i="1"/>
  <c r="T1232" i="1"/>
  <c r="S1232" i="1"/>
  <c r="R1232" i="1"/>
  <c r="P1232" i="1"/>
  <c r="O1232" i="1"/>
  <c r="N1232" i="1"/>
  <c r="M1232" i="1"/>
  <c r="K1232" i="1"/>
  <c r="J1232" i="1"/>
  <c r="I1232" i="1"/>
  <c r="H1232" i="1"/>
  <c r="G1232" i="1"/>
  <c r="E1232" i="1"/>
  <c r="D1232" i="1"/>
  <c r="C1232" i="1"/>
  <c r="AL1231" i="1"/>
  <c r="AH1231" i="1"/>
  <c r="AG1231" i="1"/>
  <c r="AE1231" i="1"/>
  <c r="V1231" i="1"/>
  <c r="T1231" i="1"/>
  <c r="S1231" i="1"/>
  <c r="R1231" i="1"/>
  <c r="P1231" i="1"/>
  <c r="O1231" i="1"/>
  <c r="N1231" i="1"/>
  <c r="M1231" i="1"/>
  <c r="K1231" i="1"/>
  <c r="J1231" i="1"/>
  <c r="I1231" i="1"/>
  <c r="H1231" i="1"/>
  <c r="G1231" i="1"/>
  <c r="E1231" i="1"/>
  <c r="D1231" i="1"/>
  <c r="C1231" i="1"/>
  <c r="AL1230" i="1"/>
  <c r="AH1230" i="1"/>
  <c r="AG1230" i="1"/>
  <c r="AE1230" i="1"/>
  <c r="V1230" i="1"/>
  <c r="T1230" i="1"/>
  <c r="S1230" i="1"/>
  <c r="R1230" i="1"/>
  <c r="P1230" i="1"/>
  <c r="O1230" i="1"/>
  <c r="N1230" i="1"/>
  <c r="M1230" i="1"/>
  <c r="K1230" i="1"/>
  <c r="J1230" i="1"/>
  <c r="I1230" i="1"/>
  <c r="H1230" i="1"/>
  <c r="G1230" i="1"/>
  <c r="E1230" i="1"/>
  <c r="D1230" i="1"/>
  <c r="C1230" i="1"/>
  <c r="AL1229" i="1"/>
  <c r="AH1229" i="1"/>
  <c r="AG1229" i="1"/>
  <c r="AE1229" i="1"/>
  <c r="V1229" i="1"/>
  <c r="T1229" i="1"/>
  <c r="S1229" i="1"/>
  <c r="R1229" i="1"/>
  <c r="P1229" i="1"/>
  <c r="O1229" i="1"/>
  <c r="N1229" i="1"/>
  <c r="M1229" i="1"/>
  <c r="K1229" i="1"/>
  <c r="J1229" i="1"/>
  <c r="I1229" i="1"/>
  <c r="H1229" i="1"/>
  <c r="G1229" i="1"/>
  <c r="E1229" i="1"/>
  <c r="D1229" i="1"/>
  <c r="C1229" i="1"/>
  <c r="AL1228" i="1"/>
  <c r="AH1228" i="1"/>
  <c r="AG1228" i="1"/>
  <c r="AE1228" i="1"/>
  <c r="V1228" i="1"/>
  <c r="T1228" i="1"/>
  <c r="S1228" i="1"/>
  <c r="R1228" i="1"/>
  <c r="P1228" i="1"/>
  <c r="O1228" i="1"/>
  <c r="N1228" i="1"/>
  <c r="M1228" i="1"/>
  <c r="K1228" i="1"/>
  <c r="J1228" i="1"/>
  <c r="I1228" i="1"/>
  <c r="H1228" i="1"/>
  <c r="G1228" i="1"/>
  <c r="E1228" i="1"/>
  <c r="D1228" i="1"/>
  <c r="C1228" i="1"/>
  <c r="AL1227" i="1"/>
  <c r="AH1227" i="1"/>
  <c r="AG1227" i="1"/>
  <c r="AE1227" i="1"/>
  <c r="V1227" i="1"/>
  <c r="T1227" i="1"/>
  <c r="S1227" i="1"/>
  <c r="R1227" i="1"/>
  <c r="P1227" i="1"/>
  <c r="O1227" i="1"/>
  <c r="N1227" i="1"/>
  <c r="M1227" i="1"/>
  <c r="K1227" i="1"/>
  <c r="J1227" i="1"/>
  <c r="I1227" i="1"/>
  <c r="H1227" i="1"/>
  <c r="G1227" i="1"/>
  <c r="E1227" i="1"/>
  <c r="D1227" i="1"/>
  <c r="C1227" i="1"/>
  <c r="AL1226" i="1"/>
  <c r="AH1226" i="1"/>
  <c r="AG1226" i="1"/>
  <c r="AE1226" i="1"/>
  <c r="V1226" i="1"/>
  <c r="T1226" i="1"/>
  <c r="S1226" i="1"/>
  <c r="R1226" i="1"/>
  <c r="P1226" i="1"/>
  <c r="O1226" i="1"/>
  <c r="N1226" i="1"/>
  <c r="M1226" i="1"/>
  <c r="K1226" i="1"/>
  <c r="J1226" i="1"/>
  <c r="I1226" i="1"/>
  <c r="H1226" i="1"/>
  <c r="G1226" i="1"/>
  <c r="E1226" i="1"/>
  <c r="D1226" i="1"/>
  <c r="C1226" i="1"/>
  <c r="AL1225" i="1"/>
  <c r="AH1225" i="1"/>
  <c r="AG1225" i="1"/>
  <c r="AE1225" i="1"/>
  <c r="V1225" i="1"/>
  <c r="T1225" i="1"/>
  <c r="S1225" i="1"/>
  <c r="R1225" i="1"/>
  <c r="P1225" i="1"/>
  <c r="O1225" i="1"/>
  <c r="N1225" i="1"/>
  <c r="M1225" i="1"/>
  <c r="K1225" i="1"/>
  <c r="J1225" i="1"/>
  <c r="I1225" i="1"/>
  <c r="H1225" i="1"/>
  <c r="G1225" i="1"/>
  <c r="E1225" i="1"/>
  <c r="D1225" i="1"/>
  <c r="C1225" i="1"/>
  <c r="AL1224" i="1"/>
  <c r="AH1224" i="1"/>
  <c r="AG1224" i="1"/>
  <c r="AE1224" i="1"/>
  <c r="V1224" i="1"/>
  <c r="T1224" i="1"/>
  <c r="S1224" i="1"/>
  <c r="R1224" i="1"/>
  <c r="P1224" i="1"/>
  <c r="O1224" i="1"/>
  <c r="N1224" i="1"/>
  <c r="M1224" i="1"/>
  <c r="K1224" i="1"/>
  <c r="J1224" i="1"/>
  <c r="I1224" i="1"/>
  <c r="H1224" i="1"/>
  <c r="G1224" i="1"/>
  <c r="E1224" i="1"/>
  <c r="D1224" i="1"/>
  <c r="C1224" i="1"/>
  <c r="AL1223" i="1"/>
  <c r="AH1223" i="1"/>
  <c r="AG1223" i="1"/>
  <c r="AE1223" i="1"/>
  <c r="V1223" i="1"/>
  <c r="T1223" i="1"/>
  <c r="S1223" i="1"/>
  <c r="R1223" i="1"/>
  <c r="P1223" i="1"/>
  <c r="O1223" i="1"/>
  <c r="N1223" i="1"/>
  <c r="M1223" i="1"/>
  <c r="K1223" i="1"/>
  <c r="J1223" i="1"/>
  <c r="I1223" i="1"/>
  <c r="H1223" i="1"/>
  <c r="G1223" i="1"/>
  <c r="E1223" i="1"/>
  <c r="D1223" i="1"/>
  <c r="C1223" i="1"/>
  <c r="AL1222" i="1"/>
  <c r="AH1222" i="1"/>
  <c r="AG1222" i="1"/>
  <c r="AE1222" i="1"/>
  <c r="V1222" i="1"/>
  <c r="T1222" i="1"/>
  <c r="S1222" i="1"/>
  <c r="R1222" i="1"/>
  <c r="P1222" i="1"/>
  <c r="O1222" i="1"/>
  <c r="N1222" i="1"/>
  <c r="M1222" i="1"/>
  <c r="K1222" i="1"/>
  <c r="J1222" i="1"/>
  <c r="I1222" i="1"/>
  <c r="H1222" i="1"/>
  <c r="G1222" i="1"/>
  <c r="E1222" i="1"/>
  <c r="D1222" i="1"/>
  <c r="C1222" i="1"/>
  <c r="AL1221" i="1"/>
  <c r="AH1221" i="1"/>
  <c r="AG1221" i="1"/>
  <c r="AE1221" i="1"/>
  <c r="V1221" i="1"/>
  <c r="T1221" i="1"/>
  <c r="S1221" i="1"/>
  <c r="R1221" i="1"/>
  <c r="P1221" i="1"/>
  <c r="O1221" i="1"/>
  <c r="N1221" i="1"/>
  <c r="M1221" i="1"/>
  <c r="K1221" i="1"/>
  <c r="J1221" i="1"/>
  <c r="I1221" i="1"/>
  <c r="H1221" i="1"/>
  <c r="G1221" i="1"/>
  <c r="E1221" i="1"/>
  <c r="D1221" i="1"/>
  <c r="C1221" i="1"/>
  <c r="AL1220" i="1"/>
  <c r="AH1220" i="1"/>
  <c r="AG1220" i="1"/>
  <c r="AE1220" i="1"/>
  <c r="V1220" i="1"/>
  <c r="T1220" i="1"/>
  <c r="S1220" i="1"/>
  <c r="R1220" i="1"/>
  <c r="P1220" i="1"/>
  <c r="O1220" i="1"/>
  <c r="N1220" i="1"/>
  <c r="M1220" i="1"/>
  <c r="K1220" i="1"/>
  <c r="J1220" i="1"/>
  <c r="I1220" i="1"/>
  <c r="H1220" i="1"/>
  <c r="G1220" i="1"/>
  <c r="E1220" i="1"/>
  <c r="D1220" i="1"/>
  <c r="C1220" i="1"/>
  <c r="AL1219" i="1"/>
  <c r="AH1219" i="1"/>
  <c r="AG1219" i="1"/>
  <c r="AE1219" i="1"/>
  <c r="V1219" i="1"/>
  <c r="T1219" i="1"/>
  <c r="S1219" i="1"/>
  <c r="R1219" i="1"/>
  <c r="P1219" i="1"/>
  <c r="O1219" i="1"/>
  <c r="N1219" i="1"/>
  <c r="M1219" i="1"/>
  <c r="K1219" i="1"/>
  <c r="J1219" i="1"/>
  <c r="I1219" i="1"/>
  <c r="H1219" i="1"/>
  <c r="G1219" i="1"/>
  <c r="E1219" i="1"/>
  <c r="D1219" i="1"/>
  <c r="C1219" i="1"/>
  <c r="AL1218" i="1"/>
  <c r="AH1218" i="1"/>
  <c r="AG1218" i="1"/>
  <c r="AE1218" i="1"/>
  <c r="V1218" i="1"/>
  <c r="T1218" i="1"/>
  <c r="S1218" i="1"/>
  <c r="R1218" i="1"/>
  <c r="P1218" i="1"/>
  <c r="O1218" i="1"/>
  <c r="N1218" i="1"/>
  <c r="M1218" i="1"/>
  <c r="K1218" i="1"/>
  <c r="J1218" i="1"/>
  <c r="I1218" i="1"/>
  <c r="H1218" i="1"/>
  <c r="G1218" i="1"/>
  <c r="E1218" i="1"/>
  <c r="D1218" i="1"/>
  <c r="C1218" i="1"/>
  <c r="AL1217" i="1"/>
  <c r="AH1217" i="1"/>
  <c r="AG1217" i="1"/>
  <c r="AE1217" i="1"/>
  <c r="V1217" i="1"/>
  <c r="T1217" i="1"/>
  <c r="S1217" i="1"/>
  <c r="R1217" i="1"/>
  <c r="P1217" i="1"/>
  <c r="O1217" i="1"/>
  <c r="N1217" i="1"/>
  <c r="M1217" i="1"/>
  <c r="K1217" i="1"/>
  <c r="J1217" i="1"/>
  <c r="I1217" i="1"/>
  <c r="H1217" i="1"/>
  <c r="G1217" i="1"/>
  <c r="E1217" i="1"/>
  <c r="D1217" i="1"/>
  <c r="C1217" i="1"/>
  <c r="AL1216" i="1"/>
  <c r="AH1216" i="1"/>
  <c r="AG1216" i="1"/>
  <c r="V1216" i="1"/>
  <c r="T1216" i="1"/>
  <c r="S1216" i="1"/>
  <c r="R1216" i="1"/>
  <c r="P1216" i="1"/>
  <c r="O1216" i="1"/>
  <c r="N1216" i="1"/>
  <c r="M1216" i="1"/>
  <c r="K1216" i="1"/>
  <c r="J1216" i="1"/>
  <c r="I1216" i="1"/>
  <c r="H1216" i="1"/>
  <c r="G1216" i="1"/>
  <c r="E1216" i="1"/>
  <c r="D1216" i="1"/>
  <c r="C1216" i="1"/>
  <c r="AL1215" i="1"/>
  <c r="AH1215" i="1"/>
  <c r="AG1215" i="1"/>
  <c r="AE1215" i="1"/>
  <c r="V1215" i="1"/>
  <c r="T1215" i="1"/>
  <c r="S1215" i="1"/>
  <c r="R1215" i="1"/>
  <c r="P1215" i="1"/>
  <c r="O1215" i="1"/>
  <c r="N1215" i="1"/>
  <c r="M1215" i="1"/>
  <c r="K1215" i="1"/>
  <c r="J1215" i="1"/>
  <c r="I1215" i="1"/>
  <c r="H1215" i="1"/>
  <c r="G1215" i="1"/>
  <c r="E1215" i="1"/>
  <c r="D1215" i="1"/>
  <c r="C1215" i="1"/>
  <c r="AL1214" i="1"/>
  <c r="AH1214" i="1"/>
  <c r="AG1214" i="1"/>
  <c r="AE1214" i="1"/>
  <c r="V1214" i="1"/>
  <c r="T1214" i="1"/>
  <c r="S1214" i="1"/>
  <c r="R1214" i="1"/>
  <c r="P1214" i="1"/>
  <c r="O1214" i="1"/>
  <c r="N1214" i="1"/>
  <c r="M1214" i="1"/>
  <c r="K1214" i="1"/>
  <c r="J1214" i="1"/>
  <c r="I1214" i="1"/>
  <c r="H1214" i="1"/>
  <c r="G1214" i="1"/>
  <c r="E1214" i="1"/>
  <c r="D1214" i="1"/>
  <c r="C1214" i="1"/>
  <c r="AL1213" i="1"/>
  <c r="AH1213" i="1"/>
  <c r="AG1213" i="1"/>
  <c r="AE1213" i="1"/>
  <c r="V1213" i="1"/>
  <c r="T1213" i="1"/>
  <c r="S1213" i="1"/>
  <c r="R1213" i="1"/>
  <c r="P1213" i="1"/>
  <c r="O1213" i="1"/>
  <c r="N1213" i="1"/>
  <c r="M1213" i="1"/>
  <c r="K1213" i="1"/>
  <c r="J1213" i="1"/>
  <c r="I1213" i="1"/>
  <c r="H1213" i="1"/>
  <c r="G1213" i="1"/>
  <c r="E1213" i="1"/>
  <c r="D1213" i="1"/>
  <c r="C1213" i="1"/>
  <c r="AL1212" i="1"/>
  <c r="AH1212" i="1"/>
  <c r="AG1212" i="1"/>
  <c r="AE1212" i="1"/>
  <c r="V1212" i="1"/>
  <c r="T1212" i="1"/>
  <c r="S1212" i="1"/>
  <c r="R1212" i="1"/>
  <c r="P1212" i="1"/>
  <c r="O1212" i="1"/>
  <c r="N1212" i="1"/>
  <c r="M1212" i="1"/>
  <c r="K1212" i="1"/>
  <c r="J1212" i="1"/>
  <c r="I1212" i="1"/>
  <c r="H1212" i="1"/>
  <c r="G1212" i="1"/>
  <c r="E1212" i="1"/>
  <c r="D1212" i="1"/>
  <c r="C1212" i="1"/>
  <c r="AL1211" i="1"/>
  <c r="AH1211" i="1"/>
  <c r="AG1211" i="1"/>
  <c r="AE1211" i="1"/>
  <c r="V1211" i="1"/>
  <c r="T1211" i="1"/>
  <c r="S1211" i="1"/>
  <c r="R1211" i="1"/>
  <c r="P1211" i="1"/>
  <c r="O1211" i="1"/>
  <c r="N1211" i="1"/>
  <c r="M1211" i="1"/>
  <c r="K1211" i="1"/>
  <c r="J1211" i="1"/>
  <c r="I1211" i="1"/>
  <c r="H1211" i="1"/>
  <c r="G1211" i="1"/>
  <c r="E1211" i="1"/>
  <c r="D1211" i="1"/>
  <c r="C1211" i="1"/>
  <c r="AL1210" i="1"/>
  <c r="AH1210" i="1"/>
  <c r="AG1210" i="1"/>
  <c r="AE1210" i="1"/>
  <c r="V1210" i="1"/>
  <c r="T1210" i="1"/>
  <c r="S1210" i="1"/>
  <c r="R1210" i="1"/>
  <c r="P1210" i="1"/>
  <c r="O1210" i="1"/>
  <c r="N1210" i="1"/>
  <c r="M1210" i="1"/>
  <c r="K1210" i="1"/>
  <c r="J1210" i="1"/>
  <c r="I1210" i="1"/>
  <c r="H1210" i="1"/>
  <c r="G1210" i="1"/>
  <c r="E1210" i="1"/>
  <c r="D1210" i="1"/>
  <c r="C1210" i="1"/>
  <c r="AL1209" i="1"/>
  <c r="AH1209" i="1"/>
  <c r="AG1209" i="1"/>
  <c r="AE1209" i="1"/>
  <c r="V1209" i="1"/>
  <c r="T1209" i="1"/>
  <c r="S1209" i="1"/>
  <c r="R1209" i="1"/>
  <c r="P1209" i="1"/>
  <c r="O1209" i="1"/>
  <c r="N1209" i="1"/>
  <c r="M1209" i="1"/>
  <c r="K1209" i="1"/>
  <c r="J1209" i="1"/>
  <c r="I1209" i="1"/>
  <c r="H1209" i="1"/>
  <c r="G1209" i="1"/>
  <c r="E1209" i="1"/>
  <c r="D1209" i="1"/>
  <c r="C1209" i="1"/>
  <c r="AL1208" i="1"/>
  <c r="AH1208" i="1"/>
  <c r="AG1208" i="1"/>
  <c r="AE1208" i="1"/>
  <c r="V1208" i="1"/>
  <c r="T1208" i="1"/>
  <c r="S1208" i="1"/>
  <c r="R1208" i="1"/>
  <c r="P1208" i="1"/>
  <c r="O1208" i="1"/>
  <c r="N1208" i="1"/>
  <c r="M1208" i="1"/>
  <c r="K1208" i="1"/>
  <c r="J1208" i="1"/>
  <c r="I1208" i="1"/>
  <c r="H1208" i="1"/>
  <c r="G1208" i="1"/>
  <c r="E1208" i="1"/>
  <c r="D1208" i="1"/>
  <c r="C1208" i="1"/>
  <c r="AL1207" i="1"/>
  <c r="AH1207" i="1"/>
  <c r="AG1207" i="1"/>
  <c r="AE1207" i="1"/>
  <c r="V1207" i="1"/>
  <c r="T1207" i="1"/>
  <c r="S1207" i="1"/>
  <c r="R1207" i="1"/>
  <c r="P1207" i="1"/>
  <c r="O1207" i="1"/>
  <c r="N1207" i="1"/>
  <c r="M1207" i="1"/>
  <c r="K1207" i="1"/>
  <c r="J1207" i="1"/>
  <c r="I1207" i="1"/>
  <c r="H1207" i="1"/>
  <c r="G1207" i="1"/>
  <c r="E1207" i="1"/>
  <c r="D1207" i="1"/>
  <c r="C1207" i="1"/>
  <c r="AL1206" i="1"/>
  <c r="AH1206" i="1"/>
  <c r="AG1206" i="1"/>
  <c r="AE1206" i="1"/>
  <c r="V1206" i="1"/>
  <c r="T1206" i="1"/>
  <c r="S1206" i="1"/>
  <c r="R1206" i="1"/>
  <c r="P1206" i="1"/>
  <c r="O1206" i="1"/>
  <c r="N1206" i="1"/>
  <c r="M1206" i="1"/>
  <c r="K1206" i="1"/>
  <c r="J1206" i="1"/>
  <c r="I1206" i="1"/>
  <c r="H1206" i="1"/>
  <c r="G1206" i="1"/>
  <c r="E1206" i="1"/>
  <c r="D1206" i="1"/>
  <c r="C1206" i="1"/>
  <c r="AL1205" i="1"/>
  <c r="AH1205" i="1"/>
  <c r="AG1205" i="1"/>
  <c r="AE1205" i="1"/>
  <c r="V1205" i="1"/>
  <c r="T1205" i="1"/>
  <c r="S1205" i="1"/>
  <c r="R1205" i="1"/>
  <c r="P1205" i="1"/>
  <c r="O1205" i="1"/>
  <c r="N1205" i="1"/>
  <c r="M1205" i="1"/>
  <c r="K1205" i="1"/>
  <c r="J1205" i="1"/>
  <c r="I1205" i="1"/>
  <c r="H1205" i="1"/>
  <c r="G1205" i="1"/>
  <c r="E1205" i="1"/>
  <c r="D1205" i="1"/>
  <c r="C1205" i="1"/>
  <c r="AL1204" i="1"/>
  <c r="AH1204" i="1"/>
  <c r="AG1204" i="1"/>
  <c r="AE1204" i="1"/>
  <c r="V1204" i="1"/>
  <c r="T1204" i="1"/>
  <c r="S1204" i="1"/>
  <c r="R1204" i="1"/>
  <c r="P1204" i="1"/>
  <c r="O1204" i="1"/>
  <c r="N1204" i="1"/>
  <c r="M1204" i="1"/>
  <c r="K1204" i="1"/>
  <c r="J1204" i="1"/>
  <c r="I1204" i="1"/>
  <c r="H1204" i="1"/>
  <c r="G1204" i="1"/>
  <c r="E1204" i="1"/>
  <c r="D1204" i="1"/>
  <c r="C1204" i="1"/>
  <c r="AL1203" i="1"/>
  <c r="AH1203" i="1"/>
  <c r="AG1203" i="1"/>
  <c r="AE1203" i="1"/>
  <c r="V1203" i="1"/>
  <c r="T1203" i="1"/>
  <c r="S1203" i="1"/>
  <c r="R1203" i="1"/>
  <c r="P1203" i="1"/>
  <c r="O1203" i="1"/>
  <c r="N1203" i="1"/>
  <c r="M1203" i="1"/>
  <c r="K1203" i="1"/>
  <c r="J1203" i="1"/>
  <c r="I1203" i="1"/>
  <c r="H1203" i="1"/>
  <c r="G1203" i="1"/>
  <c r="E1203" i="1"/>
  <c r="D1203" i="1"/>
  <c r="C1203" i="1"/>
  <c r="AL1202" i="1"/>
  <c r="AH1202" i="1"/>
  <c r="AG1202" i="1"/>
  <c r="AE1202" i="1"/>
  <c r="V1202" i="1"/>
  <c r="T1202" i="1"/>
  <c r="S1202" i="1"/>
  <c r="R1202" i="1"/>
  <c r="P1202" i="1"/>
  <c r="O1202" i="1"/>
  <c r="N1202" i="1"/>
  <c r="M1202" i="1"/>
  <c r="K1202" i="1"/>
  <c r="J1202" i="1"/>
  <c r="I1202" i="1"/>
  <c r="H1202" i="1"/>
  <c r="G1202" i="1"/>
  <c r="E1202" i="1"/>
  <c r="D1202" i="1"/>
  <c r="C1202" i="1"/>
  <c r="AL1201" i="1"/>
  <c r="AH1201" i="1"/>
  <c r="AG1201" i="1"/>
  <c r="AE1201" i="1"/>
  <c r="V1201" i="1"/>
  <c r="T1201" i="1"/>
  <c r="S1201" i="1"/>
  <c r="R1201" i="1"/>
  <c r="P1201" i="1"/>
  <c r="O1201" i="1"/>
  <c r="N1201" i="1"/>
  <c r="M1201" i="1"/>
  <c r="K1201" i="1"/>
  <c r="J1201" i="1"/>
  <c r="I1201" i="1"/>
  <c r="H1201" i="1"/>
  <c r="G1201" i="1"/>
  <c r="E1201" i="1"/>
  <c r="D1201" i="1"/>
  <c r="C1201" i="1"/>
  <c r="AL1200" i="1"/>
  <c r="AH1200" i="1"/>
  <c r="AG1200" i="1"/>
  <c r="AE1200" i="1"/>
  <c r="V1200" i="1"/>
  <c r="T1200" i="1"/>
  <c r="S1200" i="1"/>
  <c r="R1200" i="1"/>
  <c r="P1200" i="1"/>
  <c r="O1200" i="1"/>
  <c r="N1200" i="1"/>
  <c r="M1200" i="1"/>
  <c r="K1200" i="1"/>
  <c r="J1200" i="1"/>
  <c r="I1200" i="1"/>
  <c r="H1200" i="1"/>
  <c r="G1200" i="1"/>
  <c r="E1200" i="1"/>
  <c r="D1200" i="1"/>
  <c r="C1200" i="1"/>
  <c r="AL1199" i="1"/>
  <c r="AH1199" i="1"/>
  <c r="AG1199" i="1"/>
  <c r="AE1199" i="1"/>
  <c r="V1199" i="1"/>
  <c r="T1199" i="1"/>
  <c r="S1199" i="1"/>
  <c r="R1199" i="1"/>
  <c r="P1199" i="1"/>
  <c r="O1199" i="1"/>
  <c r="N1199" i="1"/>
  <c r="M1199" i="1"/>
  <c r="K1199" i="1"/>
  <c r="J1199" i="1"/>
  <c r="I1199" i="1"/>
  <c r="H1199" i="1"/>
  <c r="G1199" i="1"/>
  <c r="E1199" i="1"/>
  <c r="D1199" i="1"/>
  <c r="C1199" i="1"/>
  <c r="AL1198" i="1"/>
  <c r="AH1198" i="1"/>
  <c r="AG1198" i="1"/>
  <c r="AE1198" i="1"/>
  <c r="V1198" i="1"/>
  <c r="T1198" i="1"/>
  <c r="S1198" i="1"/>
  <c r="R1198" i="1"/>
  <c r="P1198" i="1"/>
  <c r="O1198" i="1"/>
  <c r="N1198" i="1"/>
  <c r="M1198" i="1"/>
  <c r="K1198" i="1"/>
  <c r="J1198" i="1"/>
  <c r="I1198" i="1"/>
  <c r="H1198" i="1"/>
  <c r="G1198" i="1"/>
  <c r="E1198" i="1"/>
  <c r="D1198" i="1"/>
  <c r="C1198" i="1"/>
  <c r="AL1197" i="1"/>
  <c r="AH1197" i="1"/>
  <c r="AG1197" i="1"/>
  <c r="AE1197" i="1"/>
  <c r="V1197" i="1"/>
  <c r="T1197" i="1"/>
  <c r="S1197" i="1"/>
  <c r="R1197" i="1"/>
  <c r="P1197" i="1"/>
  <c r="O1197" i="1"/>
  <c r="N1197" i="1"/>
  <c r="M1197" i="1"/>
  <c r="K1197" i="1"/>
  <c r="J1197" i="1"/>
  <c r="I1197" i="1"/>
  <c r="H1197" i="1"/>
  <c r="G1197" i="1"/>
  <c r="E1197" i="1"/>
  <c r="D1197" i="1"/>
  <c r="C1197" i="1"/>
  <c r="AL1196" i="1"/>
  <c r="AH1196" i="1"/>
  <c r="AG1196" i="1"/>
  <c r="AE1196" i="1"/>
  <c r="V1196" i="1"/>
  <c r="T1196" i="1"/>
  <c r="S1196" i="1"/>
  <c r="R1196" i="1"/>
  <c r="P1196" i="1"/>
  <c r="O1196" i="1"/>
  <c r="N1196" i="1"/>
  <c r="M1196" i="1"/>
  <c r="K1196" i="1"/>
  <c r="J1196" i="1"/>
  <c r="I1196" i="1"/>
  <c r="H1196" i="1"/>
  <c r="G1196" i="1"/>
  <c r="E1196" i="1"/>
  <c r="D1196" i="1"/>
  <c r="C1196" i="1"/>
  <c r="AL1195" i="1"/>
  <c r="AH1195" i="1"/>
  <c r="AG1195" i="1"/>
  <c r="AE1195" i="1"/>
  <c r="V1195" i="1"/>
  <c r="T1195" i="1"/>
  <c r="S1195" i="1"/>
  <c r="R1195" i="1"/>
  <c r="P1195" i="1"/>
  <c r="O1195" i="1"/>
  <c r="N1195" i="1"/>
  <c r="M1195" i="1"/>
  <c r="K1195" i="1"/>
  <c r="J1195" i="1"/>
  <c r="I1195" i="1"/>
  <c r="H1195" i="1"/>
  <c r="G1195" i="1"/>
  <c r="E1195" i="1"/>
  <c r="D1195" i="1"/>
  <c r="C1195" i="1"/>
  <c r="AL1194" i="1"/>
  <c r="AH1194" i="1"/>
  <c r="AG1194" i="1"/>
  <c r="AE1194" i="1"/>
  <c r="V1194" i="1"/>
  <c r="T1194" i="1"/>
  <c r="S1194" i="1"/>
  <c r="R1194" i="1"/>
  <c r="P1194" i="1"/>
  <c r="O1194" i="1"/>
  <c r="N1194" i="1"/>
  <c r="M1194" i="1"/>
  <c r="K1194" i="1"/>
  <c r="J1194" i="1"/>
  <c r="I1194" i="1"/>
  <c r="H1194" i="1"/>
  <c r="G1194" i="1"/>
  <c r="E1194" i="1"/>
  <c r="D1194" i="1"/>
  <c r="C1194" i="1"/>
  <c r="AL1193" i="1"/>
  <c r="AH1193" i="1"/>
  <c r="AG1193" i="1"/>
  <c r="AE1193" i="1"/>
  <c r="V1193" i="1"/>
  <c r="T1193" i="1"/>
  <c r="S1193" i="1"/>
  <c r="R1193" i="1"/>
  <c r="P1193" i="1"/>
  <c r="O1193" i="1"/>
  <c r="N1193" i="1"/>
  <c r="M1193" i="1"/>
  <c r="K1193" i="1"/>
  <c r="J1193" i="1"/>
  <c r="I1193" i="1"/>
  <c r="H1193" i="1"/>
  <c r="G1193" i="1"/>
  <c r="E1193" i="1"/>
  <c r="D1193" i="1"/>
  <c r="C1193" i="1"/>
  <c r="AL1192" i="1"/>
  <c r="AH1192" i="1"/>
  <c r="AG1192" i="1"/>
  <c r="AE1192" i="1"/>
  <c r="V1192" i="1"/>
  <c r="T1192" i="1"/>
  <c r="S1192" i="1"/>
  <c r="R1192" i="1"/>
  <c r="P1192" i="1"/>
  <c r="O1192" i="1"/>
  <c r="N1192" i="1"/>
  <c r="M1192" i="1"/>
  <c r="K1192" i="1"/>
  <c r="J1192" i="1"/>
  <c r="I1192" i="1"/>
  <c r="H1192" i="1"/>
  <c r="G1192" i="1"/>
  <c r="E1192" i="1"/>
  <c r="D1192" i="1"/>
  <c r="C1192" i="1"/>
  <c r="AL1191" i="1"/>
  <c r="AH1191" i="1"/>
  <c r="AG1191" i="1"/>
  <c r="AE1191" i="1"/>
  <c r="V1191" i="1"/>
  <c r="T1191" i="1"/>
  <c r="S1191" i="1"/>
  <c r="R1191" i="1"/>
  <c r="P1191" i="1"/>
  <c r="O1191" i="1"/>
  <c r="N1191" i="1"/>
  <c r="M1191" i="1"/>
  <c r="K1191" i="1"/>
  <c r="J1191" i="1"/>
  <c r="I1191" i="1"/>
  <c r="H1191" i="1"/>
  <c r="G1191" i="1"/>
  <c r="E1191" i="1"/>
  <c r="D1191" i="1"/>
  <c r="C1191" i="1"/>
  <c r="AL1190" i="1"/>
  <c r="AH1190" i="1"/>
  <c r="AG1190" i="1"/>
  <c r="AE1190" i="1"/>
  <c r="V1190" i="1"/>
  <c r="T1190" i="1"/>
  <c r="S1190" i="1"/>
  <c r="R1190" i="1"/>
  <c r="P1190" i="1"/>
  <c r="O1190" i="1"/>
  <c r="N1190" i="1"/>
  <c r="M1190" i="1"/>
  <c r="K1190" i="1"/>
  <c r="J1190" i="1"/>
  <c r="I1190" i="1"/>
  <c r="H1190" i="1"/>
  <c r="G1190" i="1"/>
  <c r="E1190" i="1"/>
  <c r="D1190" i="1"/>
  <c r="C1190" i="1"/>
  <c r="AL1189" i="1"/>
  <c r="AH1189" i="1"/>
  <c r="AG1189" i="1"/>
  <c r="AE1189" i="1"/>
  <c r="V1189" i="1"/>
  <c r="T1189" i="1"/>
  <c r="S1189" i="1"/>
  <c r="R1189" i="1"/>
  <c r="P1189" i="1"/>
  <c r="O1189" i="1"/>
  <c r="N1189" i="1"/>
  <c r="M1189" i="1"/>
  <c r="K1189" i="1"/>
  <c r="J1189" i="1"/>
  <c r="I1189" i="1"/>
  <c r="H1189" i="1"/>
  <c r="G1189" i="1"/>
  <c r="E1189" i="1"/>
  <c r="D1189" i="1"/>
  <c r="C1189" i="1"/>
  <c r="AL1188" i="1"/>
  <c r="AH1188" i="1"/>
  <c r="AG1188" i="1"/>
  <c r="AE1188" i="1"/>
  <c r="V1188" i="1"/>
  <c r="T1188" i="1"/>
  <c r="S1188" i="1"/>
  <c r="R1188" i="1"/>
  <c r="P1188" i="1"/>
  <c r="O1188" i="1"/>
  <c r="N1188" i="1"/>
  <c r="M1188" i="1"/>
  <c r="K1188" i="1"/>
  <c r="J1188" i="1"/>
  <c r="I1188" i="1"/>
  <c r="H1188" i="1"/>
  <c r="G1188" i="1"/>
  <c r="E1188" i="1"/>
  <c r="D1188" i="1"/>
  <c r="C1188" i="1"/>
  <c r="AL1187" i="1"/>
  <c r="AH1187" i="1"/>
  <c r="AG1187" i="1"/>
  <c r="AE1187" i="1"/>
  <c r="V1187" i="1"/>
  <c r="T1187" i="1"/>
  <c r="S1187" i="1"/>
  <c r="R1187" i="1"/>
  <c r="P1187" i="1"/>
  <c r="O1187" i="1"/>
  <c r="N1187" i="1"/>
  <c r="M1187" i="1"/>
  <c r="K1187" i="1"/>
  <c r="J1187" i="1"/>
  <c r="I1187" i="1"/>
  <c r="H1187" i="1"/>
  <c r="G1187" i="1"/>
  <c r="E1187" i="1"/>
  <c r="D1187" i="1"/>
  <c r="C1187" i="1"/>
  <c r="AL1186" i="1"/>
  <c r="AH1186" i="1"/>
  <c r="AG1186" i="1"/>
  <c r="AE1186" i="1"/>
  <c r="V1186" i="1"/>
  <c r="T1186" i="1"/>
  <c r="S1186" i="1"/>
  <c r="R1186" i="1"/>
  <c r="P1186" i="1"/>
  <c r="O1186" i="1"/>
  <c r="N1186" i="1"/>
  <c r="M1186" i="1"/>
  <c r="K1186" i="1"/>
  <c r="J1186" i="1"/>
  <c r="I1186" i="1"/>
  <c r="H1186" i="1"/>
  <c r="G1186" i="1"/>
  <c r="E1186" i="1"/>
  <c r="D1186" i="1"/>
  <c r="C1186" i="1"/>
  <c r="AL1185" i="1"/>
  <c r="AH1185" i="1"/>
  <c r="AG1185" i="1"/>
  <c r="AE1185" i="1"/>
  <c r="V1185" i="1"/>
  <c r="T1185" i="1"/>
  <c r="S1185" i="1"/>
  <c r="R1185" i="1"/>
  <c r="P1185" i="1"/>
  <c r="O1185" i="1"/>
  <c r="N1185" i="1"/>
  <c r="M1185" i="1"/>
  <c r="K1185" i="1"/>
  <c r="J1185" i="1"/>
  <c r="I1185" i="1"/>
  <c r="H1185" i="1"/>
  <c r="G1185" i="1"/>
  <c r="E1185" i="1"/>
  <c r="D1185" i="1"/>
  <c r="C1185" i="1"/>
  <c r="AL1184" i="1"/>
  <c r="AH1184" i="1"/>
  <c r="AG1184" i="1"/>
  <c r="AE1184" i="1"/>
  <c r="V1184" i="1"/>
  <c r="T1184" i="1"/>
  <c r="S1184" i="1"/>
  <c r="R1184" i="1"/>
  <c r="P1184" i="1"/>
  <c r="O1184" i="1"/>
  <c r="N1184" i="1"/>
  <c r="M1184" i="1"/>
  <c r="K1184" i="1"/>
  <c r="J1184" i="1"/>
  <c r="I1184" i="1"/>
  <c r="H1184" i="1"/>
  <c r="G1184" i="1"/>
  <c r="E1184" i="1"/>
  <c r="D1184" i="1"/>
  <c r="C1184" i="1"/>
  <c r="AL1183" i="1"/>
  <c r="AH1183" i="1"/>
  <c r="AG1183" i="1"/>
  <c r="AE1183" i="1"/>
  <c r="V1183" i="1"/>
  <c r="T1183" i="1"/>
  <c r="S1183" i="1"/>
  <c r="R1183" i="1"/>
  <c r="P1183" i="1"/>
  <c r="O1183" i="1"/>
  <c r="N1183" i="1"/>
  <c r="M1183" i="1"/>
  <c r="K1183" i="1"/>
  <c r="J1183" i="1"/>
  <c r="I1183" i="1"/>
  <c r="H1183" i="1"/>
  <c r="G1183" i="1"/>
  <c r="E1183" i="1"/>
  <c r="D1183" i="1"/>
  <c r="C1183" i="1"/>
  <c r="AL1182" i="1"/>
  <c r="AH1182" i="1"/>
  <c r="AG1182" i="1"/>
  <c r="AE1182" i="1"/>
  <c r="V1182" i="1"/>
  <c r="T1182" i="1"/>
  <c r="S1182" i="1"/>
  <c r="R1182" i="1"/>
  <c r="P1182" i="1"/>
  <c r="O1182" i="1"/>
  <c r="N1182" i="1"/>
  <c r="M1182" i="1"/>
  <c r="K1182" i="1"/>
  <c r="J1182" i="1"/>
  <c r="I1182" i="1"/>
  <c r="H1182" i="1"/>
  <c r="G1182" i="1"/>
  <c r="E1182" i="1"/>
  <c r="D1182" i="1"/>
  <c r="C1182" i="1"/>
  <c r="AL1181" i="1"/>
  <c r="AH1181" i="1"/>
  <c r="AG1181" i="1"/>
  <c r="AE1181" i="1"/>
  <c r="V1181" i="1"/>
  <c r="T1181" i="1"/>
  <c r="S1181" i="1"/>
  <c r="R1181" i="1"/>
  <c r="P1181" i="1"/>
  <c r="O1181" i="1"/>
  <c r="N1181" i="1"/>
  <c r="M1181" i="1"/>
  <c r="K1181" i="1"/>
  <c r="J1181" i="1"/>
  <c r="I1181" i="1"/>
  <c r="H1181" i="1"/>
  <c r="G1181" i="1"/>
  <c r="E1181" i="1"/>
  <c r="D1181" i="1"/>
  <c r="C1181" i="1"/>
  <c r="AL1180" i="1"/>
  <c r="AH1180" i="1"/>
  <c r="AG1180" i="1"/>
  <c r="AE1180" i="1"/>
  <c r="V1180" i="1"/>
  <c r="T1180" i="1"/>
  <c r="S1180" i="1"/>
  <c r="R1180" i="1"/>
  <c r="P1180" i="1"/>
  <c r="O1180" i="1"/>
  <c r="N1180" i="1"/>
  <c r="M1180" i="1"/>
  <c r="K1180" i="1"/>
  <c r="J1180" i="1"/>
  <c r="I1180" i="1"/>
  <c r="H1180" i="1"/>
  <c r="G1180" i="1"/>
  <c r="E1180" i="1"/>
  <c r="D1180" i="1"/>
  <c r="C1180" i="1"/>
  <c r="AL1179" i="1"/>
  <c r="AH1179" i="1"/>
  <c r="AG1179" i="1"/>
  <c r="AE1179" i="1"/>
  <c r="V1179" i="1"/>
  <c r="T1179" i="1"/>
  <c r="S1179" i="1"/>
  <c r="R1179" i="1"/>
  <c r="P1179" i="1"/>
  <c r="O1179" i="1"/>
  <c r="N1179" i="1"/>
  <c r="M1179" i="1"/>
  <c r="K1179" i="1"/>
  <c r="J1179" i="1"/>
  <c r="I1179" i="1"/>
  <c r="H1179" i="1"/>
  <c r="G1179" i="1"/>
  <c r="E1179" i="1"/>
  <c r="D1179" i="1"/>
  <c r="C1179" i="1"/>
  <c r="AL1178" i="1"/>
  <c r="AH1178" i="1"/>
  <c r="AG1178" i="1"/>
  <c r="AE1178" i="1"/>
  <c r="V1178" i="1"/>
  <c r="T1178" i="1"/>
  <c r="S1178" i="1"/>
  <c r="R1178" i="1"/>
  <c r="P1178" i="1"/>
  <c r="O1178" i="1"/>
  <c r="N1178" i="1"/>
  <c r="M1178" i="1"/>
  <c r="K1178" i="1"/>
  <c r="J1178" i="1"/>
  <c r="I1178" i="1"/>
  <c r="H1178" i="1"/>
  <c r="G1178" i="1"/>
  <c r="E1178" i="1"/>
  <c r="D1178" i="1"/>
  <c r="C1178" i="1"/>
  <c r="AL1177" i="1"/>
  <c r="AH1177" i="1"/>
  <c r="AG1177" i="1"/>
  <c r="AE1177" i="1"/>
  <c r="V1177" i="1"/>
  <c r="T1177" i="1"/>
  <c r="S1177" i="1"/>
  <c r="R1177" i="1"/>
  <c r="P1177" i="1"/>
  <c r="O1177" i="1"/>
  <c r="N1177" i="1"/>
  <c r="M1177" i="1"/>
  <c r="K1177" i="1"/>
  <c r="J1177" i="1"/>
  <c r="I1177" i="1"/>
  <c r="H1177" i="1"/>
  <c r="G1177" i="1"/>
  <c r="E1177" i="1"/>
  <c r="D1177" i="1"/>
  <c r="C1177" i="1"/>
  <c r="AL1176" i="1"/>
  <c r="AH1176" i="1"/>
  <c r="AG1176" i="1"/>
  <c r="AE1176" i="1"/>
  <c r="V1176" i="1"/>
  <c r="T1176" i="1"/>
  <c r="S1176" i="1"/>
  <c r="R1176" i="1"/>
  <c r="P1176" i="1"/>
  <c r="O1176" i="1"/>
  <c r="N1176" i="1"/>
  <c r="M1176" i="1"/>
  <c r="K1176" i="1"/>
  <c r="J1176" i="1"/>
  <c r="I1176" i="1"/>
  <c r="H1176" i="1"/>
  <c r="G1176" i="1"/>
  <c r="E1176" i="1"/>
  <c r="D1176" i="1"/>
  <c r="C1176" i="1"/>
  <c r="AL1175" i="1"/>
  <c r="AH1175" i="1"/>
  <c r="AG1175" i="1"/>
  <c r="AE1175" i="1"/>
  <c r="V1175" i="1"/>
  <c r="T1175" i="1"/>
  <c r="S1175" i="1"/>
  <c r="R1175" i="1"/>
  <c r="P1175" i="1"/>
  <c r="O1175" i="1"/>
  <c r="N1175" i="1"/>
  <c r="M1175" i="1"/>
  <c r="K1175" i="1"/>
  <c r="J1175" i="1"/>
  <c r="I1175" i="1"/>
  <c r="H1175" i="1"/>
  <c r="G1175" i="1"/>
  <c r="E1175" i="1"/>
  <c r="D1175" i="1"/>
  <c r="C1175" i="1"/>
  <c r="AL1174" i="1"/>
  <c r="AH1174" i="1"/>
  <c r="AG1174" i="1"/>
  <c r="AE1174" i="1"/>
  <c r="V1174" i="1"/>
  <c r="T1174" i="1"/>
  <c r="S1174" i="1"/>
  <c r="R1174" i="1"/>
  <c r="P1174" i="1"/>
  <c r="O1174" i="1"/>
  <c r="N1174" i="1"/>
  <c r="M1174" i="1"/>
  <c r="K1174" i="1"/>
  <c r="J1174" i="1"/>
  <c r="I1174" i="1"/>
  <c r="H1174" i="1"/>
  <c r="G1174" i="1"/>
  <c r="E1174" i="1"/>
  <c r="D1174" i="1"/>
  <c r="C1174" i="1"/>
  <c r="AL1173" i="1"/>
  <c r="AH1173" i="1"/>
  <c r="AG1173" i="1"/>
  <c r="AE1173" i="1"/>
  <c r="V1173" i="1"/>
  <c r="T1173" i="1"/>
  <c r="S1173" i="1"/>
  <c r="R1173" i="1"/>
  <c r="P1173" i="1"/>
  <c r="O1173" i="1"/>
  <c r="N1173" i="1"/>
  <c r="M1173" i="1"/>
  <c r="K1173" i="1"/>
  <c r="J1173" i="1"/>
  <c r="I1173" i="1"/>
  <c r="H1173" i="1"/>
  <c r="G1173" i="1"/>
  <c r="E1173" i="1"/>
  <c r="D1173" i="1"/>
  <c r="C1173" i="1"/>
  <c r="AL1172" i="1"/>
  <c r="AH1172" i="1"/>
  <c r="AG1172" i="1"/>
  <c r="AE1172" i="1"/>
  <c r="V1172" i="1"/>
  <c r="T1172" i="1"/>
  <c r="S1172" i="1"/>
  <c r="R1172" i="1"/>
  <c r="P1172" i="1"/>
  <c r="O1172" i="1"/>
  <c r="N1172" i="1"/>
  <c r="M1172" i="1"/>
  <c r="K1172" i="1"/>
  <c r="J1172" i="1"/>
  <c r="I1172" i="1"/>
  <c r="H1172" i="1"/>
  <c r="G1172" i="1"/>
  <c r="E1172" i="1"/>
  <c r="D1172" i="1"/>
  <c r="C1172" i="1"/>
  <c r="AL1171" i="1"/>
  <c r="AH1171" i="1"/>
  <c r="AG1171" i="1"/>
  <c r="AE1171" i="1"/>
  <c r="V1171" i="1"/>
  <c r="T1171" i="1"/>
  <c r="S1171" i="1"/>
  <c r="R1171" i="1"/>
  <c r="P1171" i="1"/>
  <c r="O1171" i="1"/>
  <c r="N1171" i="1"/>
  <c r="M1171" i="1"/>
  <c r="K1171" i="1"/>
  <c r="J1171" i="1"/>
  <c r="I1171" i="1"/>
  <c r="H1171" i="1"/>
  <c r="G1171" i="1"/>
  <c r="E1171" i="1"/>
  <c r="D1171" i="1"/>
  <c r="C1171" i="1"/>
  <c r="AL1170" i="1"/>
  <c r="AH1170" i="1"/>
  <c r="AG1170" i="1"/>
  <c r="AE1170" i="1"/>
  <c r="V1170" i="1"/>
  <c r="T1170" i="1"/>
  <c r="S1170" i="1"/>
  <c r="R1170" i="1"/>
  <c r="P1170" i="1"/>
  <c r="O1170" i="1"/>
  <c r="N1170" i="1"/>
  <c r="M1170" i="1"/>
  <c r="K1170" i="1"/>
  <c r="J1170" i="1"/>
  <c r="I1170" i="1"/>
  <c r="H1170" i="1"/>
  <c r="G1170" i="1"/>
  <c r="E1170" i="1"/>
  <c r="D1170" i="1"/>
  <c r="C1170" i="1"/>
  <c r="AL1169" i="1"/>
  <c r="AH1169" i="1"/>
  <c r="AG1169" i="1"/>
  <c r="AE1169" i="1"/>
  <c r="V1169" i="1"/>
  <c r="T1169" i="1"/>
  <c r="S1169" i="1"/>
  <c r="R1169" i="1"/>
  <c r="P1169" i="1"/>
  <c r="O1169" i="1"/>
  <c r="N1169" i="1"/>
  <c r="M1169" i="1"/>
  <c r="K1169" i="1"/>
  <c r="J1169" i="1"/>
  <c r="I1169" i="1"/>
  <c r="H1169" i="1"/>
  <c r="G1169" i="1"/>
  <c r="E1169" i="1"/>
  <c r="D1169" i="1"/>
  <c r="C1169" i="1"/>
  <c r="AL1168" i="1"/>
  <c r="AH1168" i="1"/>
  <c r="AG1168" i="1"/>
  <c r="AE1168" i="1"/>
  <c r="V1168" i="1"/>
  <c r="T1168" i="1"/>
  <c r="S1168" i="1"/>
  <c r="R1168" i="1"/>
  <c r="P1168" i="1"/>
  <c r="O1168" i="1"/>
  <c r="N1168" i="1"/>
  <c r="M1168" i="1"/>
  <c r="K1168" i="1"/>
  <c r="J1168" i="1"/>
  <c r="I1168" i="1"/>
  <c r="H1168" i="1"/>
  <c r="G1168" i="1"/>
  <c r="E1168" i="1"/>
  <c r="D1168" i="1"/>
  <c r="C1168" i="1"/>
  <c r="AL1167" i="1"/>
  <c r="AH1167" i="1"/>
  <c r="AG1167" i="1"/>
  <c r="AE1167" i="1"/>
  <c r="V1167" i="1"/>
  <c r="T1167" i="1"/>
  <c r="S1167" i="1"/>
  <c r="R1167" i="1"/>
  <c r="P1167" i="1"/>
  <c r="O1167" i="1"/>
  <c r="N1167" i="1"/>
  <c r="M1167" i="1"/>
  <c r="K1167" i="1"/>
  <c r="J1167" i="1"/>
  <c r="I1167" i="1"/>
  <c r="H1167" i="1"/>
  <c r="G1167" i="1"/>
  <c r="E1167" i="1"/>
  <c r="D1167" i="1"/>
  <c r="C1167" i="1"/>
  <c r="AL1166" i="1"/>
  <c r="AH1166" i="1"/>
  <c r="AG1166" i="1"/>
  <c r="AE1166" i="1"/>
  <c r="V1166" i="1"/>
  <c r="T1166" i="1"/>
  <c r="S1166" i="1"/>
  <c r="R1166" i="1"/>
  <c r="P1166" i="1"/>
  <c r="O1166" i="1"/>
  <c r="N1166" i="1"/>
  <c r="M1166" i="1"/>
  <c r="K1166" i="1"/>
  <c r="J1166" i="1"/>
  <c r="I1166" i="1"/>
  <c r="H1166" i="1"/>
  <c r="G1166" i="1"/>
  <c r="E1166" i="1"/>
  <c r="D1166" i="1"/>
  <c r="C1166" i="1"/>
  <c r="AL1165" i="1"/>
  <c r="AH1165" i="1"/>
  <c r="AG1165" i="1"/>
  <c r="V1165" i="1"/>
  <c r="T1165" i="1"/>
  <c r="S1165" i="1"/>
  <c r="R1165" i="1"/>
  <c r="P1165" i="1"/>
  <c r="O1165" i="1"/>
  <c r="N1165" i="1"/>
  <c r="M1165" i="1"/>
  <c r="K1165" i="1"/>
  <c r="J1165" i="1"/>
  <c r="I1165" i="1"/>
  <c r="H1165" i="1"/>
  <c r="G1165" i="1"/>
  <c r="E1165" i="1"/>
  <c r="D1165" i="1"/>
  <c r="C1165" i="1"/>
  <c r="AL1164" i="1"/>
  <c r="AH1164" i="1"/>
  <c r="AG1164" i="1"/>
  <c r="AE1164" i="1"/>
  <c r="V1164" i="1"/>
  <c r="T1164" i="1"/>
  <c r="S1164" i="1"/>
  <c r="R1164" i="1"/>
  <c r="P1164" i="1"/>
  <c r="O1164" i="1"/>
  <c r="N1164" i="1"/>
  <c r="M1164" i="1"/>
  <c r="K1164" i="1"/>
  <c r="J1164" i="1"/>
  <c r="I1164" i="1"/>
  <c r="H1164" i="1"/>
  <c r="G1164" i="1"/>
  <c r="E1164" i="1"/>
  <c r="D1164" i="1"/>
  <c r="C1164" i="1"/>
  <c r="AL1163" i="1"/>
  <c r="AH1163" i="1"/>
  <c r="AG1163" i="1"/>
  <c r="AE1163" i="1"/>
  <c r="V1163" i="1"/>
  <c r="T1163" i="1"/>
  <c r="S1163" i="1"/>
  <c r="R1163" i="1"/>
  <c r="P1163" i="1"/>
  <c r="O1163" i="1"/>
  <c r="N1163" i="1"/>
  <c r="M1163" i="1"/>
  <c r="K1163" i="1"/>
  <c r="J1163" i="1"/>
  <c r="I1163" i="1"/>
  <c r="H1163" i="1"/>
  <c r="G1163" i="1"/>
  <c r="E1163" i="1"/>
  <c r="D1163" i="1"/>
  <c r="C1163" i="1"/>
  <c r="AL1162" i="1"/>
  <c r="AH1162" i="1"/>
  <c r="AG1162" i="1"/>
  <c r="AE1162" i="1"/>
  <c r="V1162" i="1"/>
  <c r="T1162" i="1"/>
  <c r="S1162" i="1"/>
  <c r="R1162" i="1"/>
  <c r="P1162" i="1"/>
  <c r="O1162" i="1"/>
  <c r="N1162" i="1"/>
  <c r="M1162" i="1"/>
  <c r="K1162" i="1"/>
  <c r="J1162" i="1"/>
  <c r="I1162" i="1"/>
  <c r="H1162" i="1"/>
  <c r="G1162" i="1"/>
  <c r="E1162" i="1"/>
  <c r="D1162" i="1"/>
  <c r="C1162" i="1"/>
  <c r="AL1161" i="1"/>
  <c r="AH1161" i="1"/>
  <c r="AG1161" i="1"/>
  <c r="AE1161" i="1"/>
  <c r="V1161" i="1"/>
  <c r="T1161" i="1"/>
  <c r="S1161" i="1"/>
  <c r="R1161" i="1"/>
  <c r="P1161" i="1"/>
  <c r="O1161" i="1"/>
  <c r="N1161" i="1"/>
  <c r="M1161" i="1"/>
  <c r="K1161" i="1"/>
  <c r="J1161" i="1"/>
  <c r="I1161" i="1"/>
  <c r="H1161" i="1"/>
  <c r="G1161" i="1"/>
  <c r="E1161" i="1"/>
  <c r="D1161" i="1"/>
  <c r="C1161" i="1"/>
  <c r="AL1160" i="1"/>
  <c r="AH1160" i="1"/>
  <c r="AG1160" i="1"/>
  <c r="AE1160" i="1"/>
  <c r="V1160" i="1"/>
  <c r="T1160" i="1"/>
  <c r="S1160" i="1"/>
  <c r="R1160" i="1"/>
  <c r="P1160" i="1"/>
  <c r="O1160" i="1"/>
  <c r="N1160" i="1"/>
  <c r="M1160" i="1"/>
  <c r="K1160" i="1"/>
  <c r="J1160" i="1"/>
  <c r="I1160" i="1"/>
  <c r="H1160" i="1"/>
  <c r="G1160" i="1"/>
  <c r="E1160" i="1"/>
  <c r="D1160" i="1"/>
  <c r="C1160" i="1"/>
  <c r="AL1159" i="1"/>
  <c r="AH1159" i="1"/>
  <c r="AG1159" i="1"/>
  <c r="AE1159" i="1"/>
  <c r="V1159" i="1"/>
  <c r="T1159" i="1"/>
  <c r="S1159" i="1"/>
  <c r="R1159" i="1"/>
  <c r="P1159" i="1"/>
  <c r="O1159" i="1"/>
  <c r="N1159" i="1"/>
  <c r="M1159" i="1"/>
  <c r="K1159" i="1"/>
  <c r="J1159" i="1"/>
  <c r="I1159" i="1"/>
  <c r="H1159" i="1"/>
  <c r="G1159" i="1"/>
  <c r="E1159" i="1"/>
  <c r="D1159" i="1"/>
  <c r="C1159" i="1"/>
  <c r="AL1158" i="1"/>
  <c r="AH1158" i="1"/>
  <c r="AG1158" i="1"/>
  <c r="AE1158" i="1"/>
  <c r="V1158" i="1"/>
  <c r="T1158" i="1"/>
  <c r="S1158" i="1"/>
  <c r="R1158" i="1"/>
  <c r="P1158" i="1"/>
  <c r="O1158" i="1"/>
  <c r="N1158" i="1"/>
  <c r="M1158" i="1"/>
  <c r="K1158" i="1"/>
  <c r="J1158" i="1"/>
  <c r="I1158" i="1"/>
  <c r="H1158" i="1"/>
  <c r="G1158" i="1"/>
  <c r="E1158" i="1"/>
  <c r="D1158" i="1"/>
  <c r="C1158" i="1"/>
  <c r="AL1157" i="1"/>
  <c r="AH1157" i="1"/>
  <c r="AG1157" i="1"/>
  <c r="AE1157" i="1"/>
  <c r="V1157" i="1"/>
  <c r="T1157" i="1"/>
  <c r="S1157" i="1"/>
  <c r="R1157" i="1"/>
  <c r="P1157" i="1"/>
  <c r="O1157" i="1"/>
  <c r="N1157" i="1"/>
  <c r="M1157" i="1"/>
  <c r="K1157" i="1"/>
  <c r="J1157" i="1"/>
  <c r="I1157" i="1"/>
  <c r="H1157" i="1"/>
  <c r="G1157" i="1"/>
  <c r="E1157" i="1"/>
  <c r="D1157" i="1"/>
  <c r="C1157" i="1"/>
  <c r="AL1156" i="1"/>
  <c r="AH1156" i="1"/>
  <c r="AG1156" i="1"/>
  <c r="AE1156" i="1"/>
  <c r="V1156" i="1"/>
  <c r="T1156" i="1"/>
  <c r="S1156" i="1"/>
  <c r="R1156" i="1"/>
  <c r="P1156" i="1"/>
  <c r="O1156" i="1"/>
  <c r="N1156" i="1"/>
  <c r="M1156" i="1"/>
  <c r="K1156" i="1"/>
  <c r="J1156" i="1"/>
  <c r="I1156" i="1"/>
  <c r="H1156" i="1"/>
  <c r="G1156" i="1"/>
  <c r="E1156" i="1"/>
  <c r="D1156" i="1"/>
  <c r="C1156" i="1"/>
  <c r="AL1155" i="1"/>
  <c r="AH1155" i="1"/>
  <c r="AG1155" i="1"/>
  <c r="V1155" i="1"/>
  <c r="T1155" i="1"/>
  <c r="S1155" i="1"/>
  <c r="R1155" i="1"/>
  <c r="P1155" i="1"/>
  <c r="O1155" i="1"/>
  <c r="N1155" i="1"/>
  <c r="M1155" i="1"/>
  <c r="K1155" i="1"/>
  <c r="J1155" i="1"/>
  <c r="I1155" i="1"/>
  <c r="H1155" i="1"/>
  <c r="G1155" i="1"/>
  <c r="E1155" i="1"/>
  <c r="D1155" i="1"/>
  <c r="C1155" i="1"/>
  <c r="AL1154" i="1"/>
  <c r="AH1154" i="1"/>
  <c r="AG1154" i="1"/>
  <c r="AE1154" i="1"/>
  <c r="V1154" i="1"/>
  <c r="T1154" i="1"/>
  <c r="S1154" i="1"/>
  <c r="R1154" i="1"/>
  <c r="P1154" i="1"/>
  <c r="O1154" i="1"/>
  <c r="N1154" i="1"/>
  <c r="M1154" i="1"/>
  <c r="K1154" i="1"/>
  <c r="J1154" i="1"/>
  <c r="I1154" i="1"/>
  <c r="H1154" i="1"/>
  <c r="G1154" i="1"/>
  <c r="E1154" i="1"/>
  <c r="D1154" i="1"/>
  <c r="C1154" i="1"/>
  <c r="AL1153" i="1"/>
  <c r="AH1153" i="1"/>
  <c r="AG1153" i="1"/>
  <c r="AE1153" i="1"/>
  <c r="V1153" i="1"/>
  <c r="T1153" i="1"/>
  <c r="S1153" i="1"/>
  <c r="R1153" i="1"/>
  <c r="P1153" i="1"/>
  <c r="O1153" i="1"/>
  <c r="N1153" i="1"/>
  <c r="M1153" i="1"/>
  <c r="K1153" i="1"/>
  <c r="J1153" i="1"/>
  <c r="I1153" i="1"/>
  <c r="H1153" i="1"/>
  <c r="G1153" i="1"/>
  <c r="E1153" i="1"/>
  <c r="D1153" i="1"/>
  <c r="C1153" i="1"/>
  <c r="AL1152" i="1"/>
  <c r="AH1152" i="1"/>
  <c r="AG1152" i="1"/>
  <c r="AE1152" i="1"/>
  <c r="V1152" i="1"/>
  <c r="T1152" i="1"/>
  <c r="S1152" i="1"/>
  <c r="R1152" i="1"/>
  <c r="P1152" i="1"/>
  <c r="O1152" i="1"/>
  <c r="N1152" i="1"/>
  <c r="M1152" i="1"/>
  <c r="K1152" i="1"/>
  <c r="J1152" i="1"/>
  <c r="I1152" i="1"/>
  <c r="H1152" i="1"/>
  <c r="G1152" i="1"/>
  <c r="E1152" i="1"/>
  <c r="D1152" i="1"/>
  <c r="C1152" i="1"/>
  <c r="AL1151" i="1"/>
  <c r="AH1151" i="1"/>
  <c r="AG1151" i="1"/>
  <c r="AE1151" i="1"/>
  <c r="V1151" i="1"/>
  <c r="T1151" i="1"/>
  <c r="S1151" i="1"/>
  <c r="R1151" i="1"/>
  <c r="P1151" i="1"/>
  <c r="O1151" i="1"/>
  <c r="N1151" i="1"/>
  <c r="M1151" i="1"/>
  <c r="K1151" i="1"/>
  <c r="J1151" i="1"/>
  <c r="I1151" i="1"/>
  <c r="H1151" i="1"/>
  <c r="G1151" i="1"/>
  <c r="E1151" i="1"/>
  <c r="D1151" i="1"/>
  <c r="C1151" i="1"/>
  <c r="AL1150" i="1"/>
  <c r="AH1150" i="1"/>
  <c r="AG1150" i="1"/>
  <c r="AE1150" i="1"/>
  <c r="V1150" i="1"/>
  <c r="T1150" i="1"/>
  <c r="S1150" i="1"/>
  <c r="R1150" i="1"/>
  <c r="P1150" i="1"/>
  <c r="O1150" i="1"/>
  <c r="N1150" i="1"/>
  <c r="M1150" i="1"/>
  <c r="K1150" i="1"/>
  <c r="J1150" i="1"/>
  <c r="I1150" i="1"/>
  <c r="H1150" i="1"/>
  <c r="G1150" i="1"/>
  <c r="E1150" i="1"/>
  <c r="D1150" i="1"/>
  <c r="C1150" i="1"/>
  <c r="AL1149" i="1"/>
  <c r="AH1149" i="1"/>
  <c r="AG1149" i="1"/>
  <c r="AE1149" i="1"/>
  <c r="V1149" i="1"/>
  <c r="T1149" i="1"/>
  <c r="S1149" i="1"/>
  <c r="R1149" i="1"/>
  <c r="P1149" i="1"/>
  <c r="O1149" i="1"/>
  <c r="N1149" i="1"/>
  <c r="M1149" i="1"/>
  <c r="K1149" i="1"/>
  <c r="J1149" i="1"/>
  <c r="I1149" i="1"/>
  <c r="H1149" i="1"/>
  <c r="G1149" i="1"/>
  <c r="E1149" i="1"/>
  <c r="D1149" i="1"/>
  <c r="C1149" i="1"/>
  <c r="AL1148" i="1"/>
  <c r="AH1148" i="1"/>
  <c r="AG1148" i="1"/>
  <c r="AE1148" i="1"/>
  <c r="V1148" i="1"/>
  <c r="T1148" i="1"/>
  <c r="S1148" i="1"/>
  <c r="R1148" i="1"/>
  <c r="P1148" i="1"/>
  <c r="O1148" i="1"/>
  <c r="N1148" i="1"/>
  <c r="M1148" i="1"/>
  <c r="K1148" i="1"/>
  <c r="J1148" i="1"/>
  <c r="I1148" i="1"/>
  <c r="H1148" i="1"/>
  <c r="G1148" i="1"/>
  <c r="E1148" i="1"/>
  <c r="D1148" i="1"/>
  <c r="C1148" i="1"/>
  <c r="AL1147" i="1"/>
  <c r="AH1147" i="1"/>
  <c r="AG1147" i="1"/>
  <c r="V1147" i="1"/>
  <c r="T1147" i="1"/>
  <c r="S1147" i="1"/>
  <c r="R1147" i="1"/>
  <c r="P1147" i="1"/>
  <c r="O1147" i="1"/>
  <c r="N1147" i="1"/>
  <c r="M1147" i="1"/>
  <c r="K1147" i="1"/>
  <c r="J1147" i="1"/>
  <c r="I1147" i="1"/>
  <c r="H1147" i="1"/>
  <c r="G1147" i="1"/>
  <c r="E1147" i="1"/>
  <c r="D1147" i="1"/>
  <c r="C1147" i="1"/>
  <c r="AL1146" i="1"/>
  <c r="AH1146" i="1"/>
  <c r="AG1146" i="1"/>
  <c r="AE1146" i="1"/>
  <c r="V1146" i="1"/>
  <c r="T1146" i="1"/>
  <c r="S1146" i="1"/>
  <c r="R1146" i="1"/>
  <c r="P1146" i="1"/>
  <c r="O1146" i="1"/>
  <c r="N1146" i="1"/>
  <c r="M1146" i="1"/>
  <c r="K1146" i="1"/>
  <c r="J1146" i="1"/>
  <c r="I1146" i="1"/>
  <c r="H1146" i="1"/>
  <c r="G1146" i="1"/>
  <c r="E1146" i="1"/>
  <c r="D1146" i="1"/>
  <c r="C1146" i="1"/>
  <c r="AL1145" i="1"/>
  <c r="AH1145" i="1"/>
  <c r="AG1145" i="1"/>
  <c r="AE1145" i="1"/>
  <c r="V1145" i="1"/>
  <c r="T1145" i="1"/>
  <c r="S1145" i="1"/>
  <c r="R1145" i="1"/>
  <c r="P1145" i="1"/>
  <c r="O1145" i="1"/>
  <c r="N1145" i="1"/>
  <c r="M1145" i="1"/>
  <c r="K1145" i="1"/>
  <c r="J1145" i="1"/>
  <c r="I1145" i="1"/>
  <c r="H1145" i="1"/>
  <c r="G1145" i="1"/>
  <c r="E1145" i="1"/>
  <c r="D1145" i="1"/>
  <c r="C1145" i="1"/>
  <c r="AL1144" i="1"/>
  <c r="AH1144" i="1"/>
  <c r="AG1144" i="1"/>
  <c r="AE1144" i="1"/>
  <c r="V1144" i="1"/>
  <c r="T1144" i="1"/>
  <c r="S1144" i="1"/>
  <c r="R1144" i="1"/>
  <c r="P1144" i="1"/>
  <c r="O1144" i="1"/>
  <c r="N1144" i="1"/>
  <c r="M1144" i="1"/>
  <c r="K1144" i="1"/>
  <c r="J1144" i="1"/>
  <c r="I1144" i="1"/>
  <c r="H1144" i="1"/>
  <c r="G1144" i="1"/>
  <c r="E1144" i="1"/>
  <c r="D1144" i="1"/>
  <c r="C1144" i="1"/>
  <c r="AL1143" i="1"/>
  <c r="AH1143" i="1"/>
  <c r="AG1143" i="1"/>
  <c r="AE1143" i="1"/>
  <c r="V1143" i="1"/>
  <c r="T1143" i="1"/>
  <c r="S1143" i="1"/>
  <c r="R1143" i="1"/>
  <c r="P1143" i="1"/>
  <c r="O1143" i="1"/>
  <c r="N1143" i="1"/>
  <c r="M1143" i="1"/>
  <c r="K1143" i="1"/>
  <c r="J1143" i="1"/>
  <c r="I1143" i="1"/>
  <c r="H1143" i="1"/>
  <c r="G1143" i="1"/>
  <c r="E1143" i="1"/>
  <c r="D1143" i="1"/>
  <c r="C1143" i="1"/>
  <c r="AL1142" i="1"/>
  <c r="AH1142" i="1"/>
  <c r="AG1142" i="1"/>
  <c r="AE1142" i="1"/>
  <c r="V1142" i="1"/>
  <c r="T1142" i="1"/>
  <c r="S1142" i="1"/>
  <c r="R1142" i="1"/>
  <c r="P1142" i="1"/>
  <c r="O1142" i="1"/>
  <c r="N1142" i="1"/>
  <c r="M1142" i="1"/>
  <c r="K1142" i="1"/>
  <c r="J1142" i="1"/>
  <c r="I1142" i="1"/>
  <c r="H1142" i="1"/>
  <c r="G1142" i="1"/>
  <c r="E1142" i="1"/>
  <c r="D1142" i="1"/>
  <c r="C1142" i="1"/>
  <c r="AL1141" i="1"/>
  <c r="AH1141" i="1"/>
  <c r="AG1141" i="1"/>
  <c r="AE1141" i="1"/>
  <c r="V1141" i="1"/>
  <c r="T1141" i="1"/>
  <c r="S1141" i="1"/>
  <c r="R1141" i="1"/>
  <c r="P1141" i="1"/>
  <c r="O1141" i="1"/>
  <c r="N1141" i="1"/>
  <c r="M1141" i="1"/>
  <c r="K1141" i="1"/>
  <c r="J1141" i="1"/>
  <c r="I1141" i="1"/>
  <c r="H1141" i="1"/>
  <c r="G1141" i="1"/>
  <c r="E1141" i="1"/>
  <c r="D1141" i="1"/>
  <c r="C1141" i="1"/>
  <c r="AL1140" i="1"/>
  <c r="AH1140" i="1"/>
  <c r="AG1140" i="1"/>
  <c r="AE1140" i="1"/>
  <c r="V1140" i="1"/>
  <c r="T1140" i="1"/>
  <c r="S1140" i="1"/>
  <c r="R1140" i="1"/>
  <c r="P1140" i="1"/>
  <c r="O1140" i="1"/>
  <c r="N1140" i="1"/>
  <c r="M1140" i="1"/>
  <c r="K1140" i="1"/>
  <c r="J1140" i="1"/>
  <c r="I1140" i="1"/>
  <c r="H1140" i="1"/>
  <c r="G1140" i="1"/>
  <c r="E1140" i="1"/>
  <c r="D1140" i="1"/>
  <c r="C1140" i="1"/>
  <c r="AL1139" i="1"/>
  <c r="AH1139" i="1"/>
  <c r="AG1139" i="1"/>
  <c r="AE1139" i="1"/>
  <c r="V1139" i="1"/>
  <c r="T1139" i="1"/>
  <c r="S1139" i="1"/>
  <c r="R1139" i="1"/>
  <c r="P1139" i="1"/>
  <c r="O1139" i="1"/>
  <c r="N1139" i="1"/>
  <c r="M1139" i="1"/>
  <c r="K1139" i="1"/>
  <c r="J1139" i="1"/>
  <c r="I1139" i="1"/>
  <c r="H1139" i="1"/>
  <c r="G1139" i="1"/>
  <c r="E1139" i="1"/>
  <c r="D1139" i="1"/>
  <c r="C1139" i="1"/>
  <c r="AL1138" i="1"/>
  <c r="AH1138" i="1"/>
  <c r="AG1138" i="1"/>
  <c r="AE1138" i="1"/>
  <c r="V1138" i="1"/>
  <c r="T1138" i="1"/>
  <c r="S1138" i="1"/>
  <c r="R1138" i="1"/>
  <c r="P1138" i="1"/>
  <c r="O1138" i="1"/>
  <c r="N1138" i="1"/>
  <c r="M1138" i="1"/>
  <c r="K1138" i="1"/>
  <c r="J1138" i="1"/>
  <c r="I1138" i="1"/>
  <c r="H1138" i="1"/>
  <c r="G1138" i="1"/>
  <c r="E1138" i="1"/>
  <c r="D1138" i="1"/>
  <c r="C1138" i="1"/>
  <c r="AL1137" i="1"/>
  <c r="AH1137" i="1"/>
  <c r="AG1137" i="1"/>
  <c r="AE1137" i="1"/>
  <c r="V1137" i="1"/>
  <c r="T1137" i="1"/>
  <c r="S1137" i="1"/>
  <c r="R1137" i="1"/>
  <c r="P1137" i="1"/>
  <c r="O1137" i="1"/>
  <c r="N1137" i="1"/>
  <c r="M1137" i="1"/>
  <c r="K1137" i="1"/>
  <c r="J1137" i="1"/>
  <c r="I1137" i="1"/>
  <c r="H1137" i="1"/>
  <c r="G1137" i="1"/>
  <c r="E1137" i="1"/>
  <c r="D1137" i="1"/>
  <c r="C1137" i="1"/>
  <c r="AL1136" i="1"/>
  <c r="AH1136" i="1"/>
  <c r="AG1136" i="1"/>
  <c r="AE1136" i="1"/>
  <c r="V1136" i="1"/>
  <c r="T1136" i="1"/>
  <c r="S1136" i="1"/>
  <c r="R1136" i="1"/>
  <c r="P1136" i="1"/>
  <c r="O1136" i="1"/>
  <c r="N1136" i="1"/>
  <c r="M1136" i="1"/>
  <c r="K1136" i="1"/>
  <c r="J1136" i="1"/>
  <c r="I1136" i="1"/>
  <c r="H1136" i="1"/>
  <c r="G1136" i="1"/>
  <c r="E1136" i="1"/>
  <c r="D1136" i="1"/>
  <c r="C1136" i="1"/>
  <c r="AL1135" i="1"/>
  <c r="AH1135" i="1"/>
  <c r="AG1135" i="1"/>
  <c r="AE1135" i="1"/>
  <c r="V1135" i="1"/>
  <c r="T1135" i="1"/>
  <c r="S1135" i="1"/>
  <c r="R1135" i="1"/>
  <c r="P1135" i="1"/>
  <c r="O1135" i="1"/>
  <c r="N1135" i="1"/>
  <c r="M1135" i="1"/>
  <c r="K1135" i="1"/>
  <c r="J1135" i="1"/>
  <c r="I1135" i="1"/>
  <c r="H1135" i="1"/>
  <c r="G1135" i="1"/>
  <c r="E1135" i="1"/>
  <c r="D1135" i="1"/>
  <c r="C1135" i="1"/>
  <c r="AL1134" i="1"/>
  <c r="AH1134" i="1"/>
  <c r="AG1134" i="1"/>
  <c r="AE1134" i="1"/>
  <c r="V1134" i="1"/>
  <c r="T1134" i="1"/>
  <c r="S1134" i="1"/>
  <c r="R1134" i="1"/>
  <c r="P1134" i="1"/>
  <c r="O1134" i="1"/>
  <c r="N1134" i="1"/>
  <c r="M1134" i="1"/>
  <c r="K1134" i="1"/>
  <c r="J1134" i="1"/>
  <c r="I1134" i="1"/>
  <c r="H1134" i="1"/>
  <c r="G1134" i="1"/>
  <c r="E1134" i="1"/>
  <c r="D1134" i="1"/>
  <c r="C1134" i="1"/>
  <c r="AL1133" i="1"/>
  <c r="AH1133" i="1"/>
  <c r="AG1133" i="1"/>
  <c r="AE1133" i="1"/>
  <c r="V1133" i="1"/>
  <c r="T1133" i="1"/>
  <c r="S1133" i="1"/>
  <c r="R1133" i="1"/>
  <c r="P1133" i="1"/>
  <c r="O1133" i="1"/>
  <c r="N1133" i="1"/>
  <c r="M1133" i="1"/>
  <c r="K1133" i="1"/>
  <c r="J1133" i="1"/>
  <c r="I1133" i="1"/>
  <c r="H1133" i="1"/>
  <c r="G1133" i="1"/>
  <c r="E1133" i="1"/>
  <c r="D1133" i="1"/>
  <c r="C1133" i="1"/>
  <c r="AL1132" i="1"/>
  <c r="AH1132" i="1"/>
  <c r="AG1132" i="1"/>
  <c r="AE1132" i="1"/>
  <c r="V1132" i="1"/>
  <c r="T1132" i="1"/>
  <c r="S1132" i="1"/>
  <c r="R1132" i="1"/>
  <c r="P1132" i="1"/>
  <c r="O1132" i="1"/>
  <c r="N1132" i="1"/>
  <c r="M1132" i="1"/>
  <c r="K1132" i="1"/>
  <c r="J1132" i="1"/>
  <c r="I1132" i="1"/>
  <c r="H1132" i="1"/>
  <c r="G1132" i="1"/>
  <c r="E1132" i="1"/>
  <c r="D1132" i="1"/>
  <c r="C1132" i="1"/>
  <c r="AL1131" i="1"/>
  <c r="AH1131" i="1"/>
  <c r="AG1131" i="1"/>
  <c r="AE1131" i="1"/>
  <c r="V1131" i="1"/>
  <c r="T1131" i="1"/>
  <c r="S1131" i="1"/>
  <c r="R1131" i="1"/>
  <c r="P1131" i="1"/>
  <c r="O1131" i="1"/>
  <c r="N1131" i="1"/>
  <c r="M1131" i="1"/>
  <c r="K1131" i="1"/>
  <c r="J1131" i="1"/>
  <c r="I1131" i="1"/>
  <c r="H1131" i="1"/>
  <c r="G1131" i="1"/>
  <c r="E1131" i="1"/>
  <c r="D1131" i="1"/>
  <c r="C1131" i="1"/>
  <c r="AL1130" i="1"/>
  <c r="AH1130" i="1"/>
  <c r="AG1130" i="1"/>
  <c r="AE1130" i="1"/>
  <c r="V1130" i="1"/>
  <c r="T1130" i="1"/>
  <c r="S1130" i="1"/>
  <c r="R1130" i="1"/>
  <c r="P1130" i="1"/>
  <c r="O1130" i="1"/>
  <c r="N1130" i="1"/>
  <c r="M1130" i="1"/>
  <c r="K1130" i="1"/>
  <c r="J1130" i="1"/>
  <c r="I1130" i="1"/>
  <c r="H1130" i="1"/>
  <c r="G1130" i="1"/>
  <c r="E1130" i="1"/>
  <c r="D1130" i="1"/>
  <c r="C1130" i="1"/>
  <c r="AL1129" i="1"/>
  <c r="AH1129" i="1"/>
  <c r="AG1129" i="1"/>
  <c r="AE1129" i="1"/>
  <c r="V1129" i="1"/>
  <c r="T1129" i="1"/>
  <c r="S1129" i="1"/>
  <c r="R1129" i="1"/>
  <c r="P1129" i="1"/>
  <c r="O1129" i="1"/>
  <c r="N1129" i="1"/>
  <c r="M1129" i="1"/>
  <c r="K1129" i="1"/>
  <c r="J1129" i="1"/>
  <c r="I1129" i="1"/>
  <c r="H1129" i="1"/>
  <c r="G1129" i="1"/>
  <c r="E1129" i="1"/>
  <c r="D1129" i="1"/>
  <c r="C1129" i="1"/>
  <c r="AL1128" i="1"/>
  <c r="AH1128" i="1"/>
  <c r="AG1128" i="1"/>
  <c r="AE1128" i="1"/>
  <c r="V1128" i="1"/>
  <c r="T1128" i="1"/>
  <c r="S1128" i="1"/>
  <c r="R1128" i="1"/>
  <c r="P1128" i="1"/>
  <c r="O1128" i="1"/>
  <c r="N1128" i="1"/>
  <c r="M1128" i="1"/>
  <c r="K1128" i="1"/>
  <c r="J1128" i="1"/>
  <c r="I1128" i="1"/>
  <c r="H1128" i="1"/>
  <c r="G1128" i="1"/>
  <c r="E1128" i="1"/>
  <c r="D1128" i="1"/>
  <c r="C1128" i="1"/>
  <c r="AL1127" i="1"/>
  <c r="AH1127" i="1"/>
  <c r="AG1127" i="1"/>
  <c r="AE1127" i="1"/>
  <c r="V1127" i="1"/>
  <c r="T1127" i="1"/>
  <c r="S1127" i="1"/>
  <c r="R1127" i="1"/>
  <c r="P1127" i="1"/>
  <c r="O1127" i="1"/>
  <c r="N1127" i="1"/>
  <c r="M1127" i="1"/>
  <c r="K1127" i="1"/>
  <c r="J1127" i="1"/>
  <c r="I1127" i="1"/>
  <c r="H1127" i="1"/>
  <c r="G1127" i="1"/>
  <c r="E1127" i="1"/>
  <c r="D1127" i="1"/>
  <c r="C1127" i="1"/>
  <c r="AL1126" i="1"/>
  <c r="AH1126" i="1"/>
  <c r="AG1126" i="1"/>
  <c r="AE1126" i="1"/>
  <c r="V1126" i="1"/>
  <c r="T1126" i="1"/>
  <c r="S1126" i="1"/>
  <c r="R1126" i="1"/>
  <c r="P1126" i="1"/>
  <c r="O1126" i="1"/>
  <c r="N1126" i="1"/>
  <c r="M1126" i="1"/>
  <c r="K1126" i="1"/>
  <c r="J1126" i="1"/>
  <c r="I1126" i="1"/>
  <c r="H1126" i="1"/>
  <c r="G1126" i="1"/>
  <c r="E1126" i="1"/>
  <c r="D1126" i="1"/>
  <c r="C1126" i="1"/>
  <c r="AL1125" i="1"/>
  <c r="AH1125" i="1"/>
  <c r="AG1125" i="1"/>
  <c r="AE1125" i="1"/>
  <c r="V1125" i="1"/>
  <c r="T1125" i="1"/>
  <c r="S1125" i="1"/>
  <c r="R1125" i="1"/>
  <c r="P1125" i="1"/>
  <c r="O1125" i="1"/>
  <c r="N1125" i="1"/>
  <c r="M1125" i="1"/>
  <c r="K1125" i="1"/>
  <c r="J1125" i="1"/>
  <c r="I1125" i="1"/>
  <c r="H1125" i="1"/>
  <c r="G1125" i="1"/>
  <c r="E1125" i="1"/>
  <c r="D1125" i="1"/>
  <c r="C1125" i="1"/>
  <c r="AL1124" i="1"/>
  <c r="AH1124" i="1"/>
  <c r="AG1124" i="1"/>
  <c r="AE1124" i="1"/>
  <c r="V1124" i="1"/>
  <c r="T1124" i="1"/>
  <c r="S1124" i="1"/>
  <c r="R1124" i="1"/>
  <c r="P1124" i="1"/>
  <c r="O1124" i="1"/>
  <c r="N1124" i="1"/>
  <c r="M1124" i="1"/>
  <c r="K1124" i="1"/>
  <c r="J1124" i="1"/>
  <c r="I1124" i="1"/>
  <c r="H1124" i="1"/>
  <c r="G1124" i="1"/>
  <c r="E1124" i="1"/>
  <c r="D1124" i="1"/>
  <c r="C1124" i="1"/>
  <c r="AL1123" i="1"/>
  <c r="AH1123" i="1"/>
  <c r="AG1123" i="1"/>
  <c r="AE1123" i="1"/>
  <c r="V1123" i="1"/>
  <c r="T1123" i="1"/>
  <c r="S1123" i="1"/>
  <c r="R1123" i="1"/>
  <c r="P1123" i="1"/>
  <c r="O1123" i="1"/>
  <c r="N1123" i="1"/>
  <c r="M1123" i="1"/>
  <c r="K1123" i="1"/>
  <c r="J1123" i="1"/>
  <c r="I1123" i="1"/>
  <c r="H1123" i="1"/>
  <c r="G1123" i="1"/>
  <c r="E1123" i="1"/>
  <c r="D1123" i="1"/>
  <c r="C1123" i="1"/>
  <c r="AL1122" i="1"/>
  <c r="AH1122" i="1"/>
  <c r="AG1122" i="1"/>
  <c r="AE1122" i="1"/>
  <c r="V1122" i="1"/>
  <c r="T1122" i="1"/>
  <c r="S1122" i="1"/>
  <c r="R1122" i="1"/>
  <c r="P1122" i="1"/>
  <c r="O1122" i="1"/>
  <c r="N1122" i="1"/>
  <c r="M1122" i="1"/>
  <c r="K1122" i="1"/>
  <c r="J1122" i="1"/>
  <c r="I1122" i="1"/>
  <c r="H1122" i="1"/>
  <c r="G1122" i="1"/>
  <c r="E1122" i="1"/>
  <c r="D1122" i="1"/>
  <c r="C1122" i="1"/>
  <c r="AL1121" i="1"/>
  <c r="AH1121" i="1"/>
  <c r="AG1121" i="1"/>
  <c r="AE1121" i="1"/>
  <c r="V1121" i="1"/>
  <c r="T1121" i="1"/>
  <c r="S1121" i="1"/>
  <c r="R1121" i="1"/>
  <c r="P1121" i="1"/>
  <c r="O1121" i="1"/>
  <c r="N1121" i="1"/>
  <c r="M1121" i="1"/>
  <c r="K1121" i="1"/>
  <c r="J1121" i="1"/>
  <c r="I1121" i="1"/>
  <c r="H1121" i="1"/>
  <c r="G1121" i="1"/>
  <c r="E1121" i="1"/>
  <c r="D1121" i="1"/>
  <c r="C1121" i="1"/>
  <c r="AL1120" i="1"/>
  <c r="AH1120" i="1"/>
  <c r="AG1120" i="1"/>
  <c r="AE1120" i="1"/>
  <c r="V1120" i="1"/>
  <c r="T1120" i="1"/>
  <c r="S1120" i="1"/>
  <c r="R1120" i="1"/>
  <c r="P1120" i="1"/>
  <c r="O1120" i="1"/>
  <c r="N1120" i="1"/>
  <c r="M1120" i="1"/>
  <c r="K1120" i="1"/>
  <c r="J1120" i="1"/>
  <c r="I1120" i="1"/>
  <c r="H1120" i="1"/>
  <c r="G1120" i="1"/>
  <c r="E1120" i="1"/>
  <c r="D1120" i="1"/>
  <c r="C1120" i="1"/>
  <c r="AL1119" i="1"/>
  <c r="AH1119" i="1"/>
  <c r="AG1119" i="1"/>
  <c r="AE1119" i="1"/>
  <c r="V1119" i="1"/>
  <c r="T1119" i="1"/>
  <c r="S1119" i="1"/>
  <c r="R1119" i="1"/>
  <c r="P1119" i="1"/>
  <c r="O1119" i="1"/>
  <c r="N1119" i="1"/>
  <c r="M1119" i="1"/>
  <c r="K1119" i="1"/>
  <c r="J1119" i="1"/>
  <c r="I1119" i="1"/>
  <c r="H1119" i="1"/>
  <c r="G1119" i="1"/>
  <c r="E1119" i="1"/>
  <c r="D1119" i="1"/>
  <c r="C1119" i="1"/>
  <c r="AL1118" i="1"/>
  <c r="AH1118" i="1"/>
  <c r="AG1118" i="1"/>
  <c r="AE1118" i="1"/>
  <c r="V1118" i="1"/>
  <c r="T1118" i="1"/>
  <c r="S1118" i="1"/>
  <c r="R1118" i="1"/>
  <c r="P1118" i="1"/>
  <c r="O1118" i="1"/>
  <c r="N1118" i="1"/>
  <c r="M1118" i="1"/>
  <c r="K1118" i="1"/>
  <c r="J1118" i="1"/>
  <c r="I1118" i="1"/>
  <c r="H1118" i="1"/>
  <c r="G1118" i="1"/>
  <c r="E1118" i="1"/>
  <c r="D1118" i="1"/>
  <c r="C1118" i="1"/>
  <c r="AL1117" i="1"/>
  <c r="AH1117" i="1"/>
  <c r="AG1117" i="1"/>
  <c r="AE1117" i="1"/>
  <c r="V1117" i="1"/>
  <c r="T1117" i="1"/>
  <c r="S1117" i="1"/>
  <c r="R1117" i="1"/>
  <c r="P1117" i="1"/>
  <c r="O1117" i="1"/>
  <c r="N1117" i="1"/>
  <c r="M1117" i="1"/>
  <c r="K1117" i="1"/>
  <c r="J1117" i="1"/>
  <c r="I1117" i="1"/>
  <c r="H1117" i="1"/>
  <c r="G1117" i="1"/>
  <c r="E1117" i="1"/>
  <c r="D1117" i="1"/>
  <c r="C1117" i="1"/>
  <c r="AL1116" i="1"/>
  <c r="AH1116" i="1"/>
  <c r="AG1116" i="1"/>
  <c r="AE1116" i="1"/>
  <c r="V1116" i="1"/>
  <c r="T1116" i="1"/>
  <c r="S1116" i="1"/>
  <c r="R1116" i="1"/>
  <c r="P1116" i="1"/>
  <c r="O1116" i="1"/>
  <c r="N1116" i="1"/>
  <c r="M1116" i="1"/>
  <c r="K1116" i="1"/>
  <c r="J1116" i="1"/>
  <c r="I1116" i="1"/>
  <c r="H1116" i="1"/>
  <c r="G1116" i="1"/>
  <c r="E1116" i="1"/>
  <c r="D1116" i="1"/>
  <c r="C1116" i="1"/>
  <c r="AL1115" i="1"/>
  <c r="AH1115" i="1"/>
  <c r="AG1115" i="1"/>
  <c r="AE1115" i="1"/>
  <c r="V1115" i="1"/>
  <c r="T1115" i="1"/>
  <c r="S1115" i="1"/>
  <c r="R1115" i="1"/>
  <c r="P1115" i="1"/>
  <c r="O1115" i="1"/>
  <c r="N1115" i="1"/>
  <c r="M1115" i="1"/>
  <c r="K1115" i="1"/>
  <c r="J1115" i="1"/>
  <c r="I1115" i="1"/>
  <c r="H1115" i="1"/>
  <c r="G1115" i="1"/>
  <c r="E1115" i="1"/>
  <c r="D1115" i="1"/>
  <c r="C1115" i="1"/>
  <c r="AL1114" i="1"/>
  <c r="AH1114" i="1"/>
  <c r="AG1114" i="1"/>
  <c r="AE1114" i="1"/>
  <c r="V1114" i="1"/>
  <c r="T1114" i="1"/>
  <c r="S1114" i="1"/>
  <c r="R1114" i="1"/>
  <c r="P1114" i="1"/>
  <c r="O1114" i="1"/>
  <c r="N1114" i="1"/>
  <c r="M1114" i="1"/>
  <c r="K1114" i="1"/>
  <c r="J1114" i="1"/>
  <c r="I1114" i="1"/>
  <c r="H1114" i="1"/>
  <c r="G1114" i="1"/>
  <c r="E1114" i="1"/>
  <c r="D1114" i="1"/>
  <c r="C1114" i="1"/>
  <c r="AL1113" i="1"/>
  <c r="AH1113" i="1"/>
  <c r="AG1113" i="1"/>
  <c r="AE1113" i="1"/>
  <c r="V1113" i="1"/>
  <c r="T1113" i="1"/>
  <c r="S1113" i="1"/>
  <c r="R1113" i="1"/>
  <c r="P1113" i="1"/>
  <c r="O1113" i="1"/>
  <c r="N1113" i="1"/>
  <c r="M1113" i="1"/>
  <c r="K1113" i="1"/>
  <c r="J1113" i="1"/>
  <c r="I1113" i="1"/>
  <c r="H1113" i="1"/>
  <c r="G1113" i="1"/>
  <c r="E1113" i="1"/>
  <c r="D1113" i="1"/>
  <c r="C1113" i="1"/>
  <c r="AL1112" i="1"/>
  <c r="AH1112" i="1"/>
  <c r="AG1112" i="1"/>
  <c r="AE1112" i="1"/>
  <c r="V1112" i="1"/>
  <c r="T1112" i="1"/>
  <c r="S1112" i="1"/>
  <c r="R1112" i="1"/>
  <c r="P1112" i="1"/>
  <c r="O1112" i="1"/>
  <c r="N1112" i="1"/>
  <c r="M1112" i="1"/>
  <c r="K1112" i="1"/>
  <c r="J1112" i="1"/>
  <c r="I1112" i="1"/>
  <c r="H1112" i="1"/>
  <c r="G1112" i="1"/>
  <c r="E1112" i="1"/>
  <c r="D1112" i="1"/>
  <c r="C1112" i="1"/>
  <c r="AL1111" i="1"/>
  <c r="AH1111" i="1"/>
  <c r="AG1111" i="1"/>
  <c r="AE1111" i="1"/>
  <c r="V1111" i="1"/>
  <c r="T1111" i="1"/>
  <c r="S1111" i="1"/>
  <c r="R1111" i="1"/>
  <c r="P1111" i="1"/>
  <c r="O1111" i="1"/>
  <c r="N1111" i="1"/>
  <c r="M1111" i="1"/>
  <c r="K1111" i="1"/>
  <c r="J1111" i="1"/>
  <c r="I1111" i="1"/>
  <c r="H1111" i="1"/>
  <c r="G1111" i="1"/>
  <c r="E1111" i="1"/>
  <c r="D1111" i="1"/>
  <c r="C1111" i="1"/>
  <c r="AL1110" i="1"/>
  <c r="AH1110" i="1"/>
  <c r="AG1110" i="1"/>
  <c r="AE1110" i="1"/>
  <c r="V1110" i="1"/>
  <c r="T1110" i="1"/>
  <c r="S1110" i="1"/>
  <c r="R1110" i="1"/>
  <c r="P1110" i="1"/>
  <c r="O1110" i="1"/>
  <c r="N1110" i="1"/>
  <c r="M1110" i="1"/>
  <c r="K1110" i="1"/>
  <c r="J1110" i="1"/>
  <c r="I1110" i="1"/>
  <c r="H1110" i="1"/>
  <c r="G1110" i="1"/>
  <c r="E1110" i="1"/>
  <c r="D1110" i="1"/>
  <c r="C1110" i="1"/>
  <c r="AL1109" i="1"/>
  <c r="AH1109" i="1"/>
  <c r="AG1109" i="1"/>
  <c r="AE1109" i="1"/>
  <c r="V1109" i="1"/>
  <c r="T1109" i="1"/>
  <c r="S1109" i="1"/>
  <c r="R1109" i="1"/>
  <c r="P1109" i="1"/>
  <c r="O1109" i="1"/>
  <c r="N1109" i="1"/>
  <c r="M1109" i="1"/>
  <c r="K1109" i="1"/>
  <c r="J1109" i="1"/>
  <c r="I1109" i="1"/>
  <c r="H1109" i="1"/>
  <c r="G1109" i="1"/>
  <c r="E1109" i="1"/>
  <c r="D1109" i="1"/>
  <c r="C1109" i="1"/>
  <c r="AL1108" i="1"/>
  <c r="AH1108" i="1"/>
  <c r="AG1108" i="1"/>
  <c r="AE1108" i="1"/>
  <c r="V1108" i="1"/>
  <c r="T1108" i="1"/>
  <c r="S1108" i="1"/>
  <c r="R1108" i="1"/>
  <c r="P1108" i="1"/>
  <c r="O1108" i="1"/>
  <c r="N1108" i="1"/>
  <c r="M1108" i="1"/>
  <c r="K1108" i="1"/>
  <c r="J1108" i="1"/>
  <c r="I1108" i="1"/>
  <c r="H1108" i="1"/>
  <c r="G1108" i="1"/>
  <c r="E1108" i="1"/>
  <c r="D1108" i="1"/>
  <c r="C1108" i="1"/>
  <c r="AL1107" i="1"/>
  <c r="AH1107" i="1"/>
  <c r="AG1107" i="1"/>
  <c r="AE1107" i="1"/>
  <c r="V1107" i="1"/>
  <c r="T1107" i="1"/>
  <c r="S1107" i="1"/>
  <c r="R1107" i="1"/>
  <c r="P1107" i="1"/>
  <c r="O1107" i="1"/>
  <c r="N1107" i="1"/>
  <c r="M1107" i="1"/>
  <c r="K1107" i="1"/>
  <c r="J1107" i="1"/>
  <c r="I1107" i="1"/>
  <c r="H1107" i="1"/>
  <c r="G1107" i="1"/>
  <c r="E1107" i="1"/>
  <c r="D1107" i="1"/>
  <c r="C1107" i="1"/>
  <c r="AL1106" i="1"/>
  <c r="AH1106" i="1"/>
  <c r="AG1106" i="1"/>
  <c r="AE1106" i="1"/>
  <c r="V1106" i="1"/>
  <c r="T1106" i="1"/>
  <c r="S1106" i="1"/>
  <c r="R1106" i="1"/>
  <c r="P1106" i="1"/>
  <c r="O1106" i="1"/>
  <c r="N1106" i="1"/>
  <c r="M1106" i="1"/>
  <c r="K1106" i="1"/>
  <c r="J1106" i="1"/>
  <c r="I1106" i="1"/>
  <c r="H1106" i="1"/>
  <c r="G1106" i="1"/>
  <c r="E1106" i="1"/>
  <c r="D1106" i="1"/>
  <c r="C1106" i="1"/>
  <c r="AL1105" i="1"/>
  <c r="AH1105" i="1"/>
  <c r="AG1105" i="1"/>
  <c r="AE1105" i="1"/>
  <c r="V1105" i="1"/>
  <c r="T1105" i="1"/>
  <c r="S1105" i="1"/>
  <c r="R1105" i="1"/>
  <c r="P1105" i="1"/>
  <c r="O1105" i="1"/>
  <c r="N1105" i="1"/>
  <c r="M1105" i="1"/>
  <c r="K1105" i="1"/>
  <c r="J1105" i="1"/>
  <c r="I1105" i="1"/>
  <c r="H1105" i="1"/>
  <c r="G1105" i="1"/>
  <c r="E1105" i="1"/>
  <c r="D1105" i="1"/>
  <c r="C1105" i="1"/>
  <c r="AL1104" i="1"/>
  <c r="AH1104" i="1"/>
  <c r="AG1104" i="1"/>
  <c r="AE1104" i="1"/>
  <c r="V1104" i="1"/>
  <c r="T1104" i="1"/>
  <c r="S1104" i="1"/>
  <c r="R1104" i="1"/>
  <c r="P1104" i="1"/>
  <c r="O1104" i="1"/>
  <c r="N1104" i="1"/>
  <c r="M1104" i="1"/>
  <c r="K1104" i="1"/>
  <c r="J1104" i="1"/>
  <c r="I1104" i="1"/>
  <c r="H1104" i="1"/>
  <c r="G1104" i="1"/>
  <c r="E1104" i="1"/>
  <c r="D1104" i="1"/>
  <c r="C1104" i="1"/>
  <c r="AL1103" i="1"/>
  <c r="AH1103" i="1"/>
  <c r="AG1103" i="1"/>
  <c r="AE1103" i="1"/>
  <c r="V1103" i="1"/>
  <c r="T1103" i="1"/>
  <c r="S1103" i="1"/>
  <c r="R1103" i="1"/>
  <c r="P1103" i="1"/>
  <c r="O1103" i="1"/>
  <c r="N1103" i="1"/>
  <c r="M1103" i="1"/>
  <c r="K1103" i="1"/>
  <c r="J1103" i="1"/>
  <c r="I1103" i="1"/>
  <c r="H1103" i="1"/>
  <c r="G1103" i="1"/>
  <c r="E1103" i="1"/>
  <c r="D1103" i="1"/>
  <c r="C1103" i="1"/>
  <c r="AL1102" i="1"/>
  <c r="AH1102" i="1"/>
  <c r="AG1102" i="1"/>
  <c r="AE1102" i="1"/>
  <c r="V1102" i="1"/>
  <c r="T1102" i="1"/>
  <c r="S1102" i="1"/>
  <c r="R1102" i="1"/>
  <c r="P1102" i="1"/>
  <c r="O1102" i="1"/>
  <c r="N1102" i="1"/>
  <c r="M1102" i="1"/>
  <c r="K1102" i="1"/>
  <c r="J1102" i="1"/>
  <c r="I1102" i="1"/>
  <c r="H1102" i="1"/>
  <c r="G1102" i="1"/>
  <c r="E1102" i="1"/>
  <c r="D1102" i="1"/>
  <c r="C1102" i="1"/>
  <c r="AL1101" i="1"/>
  <c r="AH1101" i="1"/>
  <c r="AG1101" i="1"/>
  <c r="AE1101" i="1"/>
  <c r="V1101" i="1"/>
  <c r="T1101" i="1"/>
  <c r="S1101" i="1"/>
  <c r="R1101" i="1"/>
  <c r="P1101" i="1"/>
  <c r="O1101" i="1"/>
  <c r="N1101" i="1"/>
  <c r="M1101" i="1"/>
  <c r="K1101" i="1"/>
  <c r="J1101" i="1"/>
  <c r="I1101" i="1"/>
  <c r="H1101" i="1"/>
  <c r="G1101" i="1"/>
  <c r="E1101" i="1"/>
  <c r="D1101" i="1"/>
  <c r="C1101" i="1"/>
  <c r="AL1100" i="1"/>
  <c r="AH1100" i="1"/>
  <c r="AG1100" i="1"/>
  <c r="AE1100" i="1"/>
  <c r="V1100" i="1"/>
  <c r="T1100" i="1"/>
  <c r="S1100" i="1"/>
  <c r="R1100" i="1"/>
  <c r="P1100" i="1"/>
  <c r="O1100" i="1"/>
  <c r="N1100" i="1"/>
  <c r="M1100" i="1"/>
  <c r="K1100" i="1"/>
  <c r="J1100" i="1"/>
  <c r="I1100" i="1"/>
  <c r="H1100" i="1"/>
  <c r="G1100" i="1"/>
  <c r="E1100" i="1"/>
  <c r="D1100" i="1"/>
  <c r="C1100" i="1"/>
  <c r="AL1099" i="1"/>
  <c r="AH1099" i="1"/>
  <c r="AG1099" i="1"/>
  <c r="AE1099" i="1"/>
  <c r="V1099" i="1"/>
  <c r="T1099" i="1"/>
  <c r="S1099" i="1"/>
  <c r="R1099" i="1"/>
  <c r="P1099" i="1"/>
  <c r="O1099" i="1"/>
  <c r="N1099" i="1"/>
  <c r="M1099" i="1"/>
  <c r="K1099" i="1"/>
  <c r="J1099" i="1"/>
  <c r="I1099" i="1"/>
  <c r="H1099" i="1"/>
  <c r="G1099" i="1"/>
  <c r="E1099" i="1"/>
  <c r="D1099" i="1"/>
  <c r="C1099" i="1"/>
  <c r="AL1098" i="1"/>
  <c r="AH1098" i="1"/>
  <c r="AG1098" i="1"/>
  <c r="AE1098" i="1"/>
  <c r="V1098" i="1"/>
  <c r="T1098" i="1"/>
  <c r="S1098" i="1"/>
  <c r="R1098" i="1"/>
  <c r="P1098" i="1"/>
  <c r="O1098" i="1"/>
  <c r="N1098" i="1"/>
  <c r="M1098" i="1"/>
  <c r="K1098" i="1"/>
  <c r="J1098" i="1"/>
  <c r="I1098" i="1"/>
  <c r="H1098" i="1"/>
  <c r="G1098" i="1"/>
  <c r="E1098" i="1"/>
  <c r="D1098" i="1"/>
  <c r="C1098" i="1"/>
  <c r="AL1097" i="1"/>
  <c r="AH1097" i="1"/>
  <c r="AG1097" i="1"/>
  <c r="AE1097" i="1"/>
  <c r="V1097" i="1"/>
  <c r="T1097" i="1"/>
  <c r="S1097" i="1"/>
  <c r="R1097" i="1"/>
  <c r="P1097" i="1"/>
  <c r="O1097" i="1"/>
  <c r="N1097" i="1"/>
  <c r="M1097" i="1"/>
  <c r="K1097" i="1"/>
  <c r="J1097" i="1"/>
  <c r="I1097" i="1"/>
  <c r="H1097" i="1"/>
  <c r="G1097" i="1"/>
  <c r="E1097" i="1"/>
  <c r="D1097" i="1"/>
  <c r="C1097" i="1"/>
  <c r="AL1096" i="1"/>
  <c r="AH1096" i="1"/>
  <c r="AG1096" i="1"/>
  <c r="AE1096" i="1"/>
  <c r="V1096" i="1"/>
  <c r="T1096" i="1"/>
  <c r="S1096" i="1"/>
  <c r="R1096" i="1"/>
  <c r="P1096" i="1"/>
  <c r="O1096" i="1"/>
  <c r="N1096" i="1"/>
  <c r="M1096" i="1"/>
  <c r="K1096" i="1"/>
  <c r="J1096" i="1"/>
  <c r="I1096" i="1"/>
  <c r="H1096" i="1"/>
  <c r="G1096" i="1"/>
  <c r="E1096" i="1"/>
  <c r="D1096" i="1"/>
  <c r="C1096" i="1"/>
  <c r="AL1095" i="1"/>
  <c r="AH1095" i="1"/>
  <c r="AG1095" i="1"/>
  <c r="V1095" i="1"/>
  <c r="T1095" i="1"/>
  <c r="S1095" i="1"/>
  <c r="R1095" i="1"/>
  <c r="P1095" i="1"/>
  <c r="O1095" i="1"/>
  <c r="N1095" i="1"/>
  <c r="M1095" i="1"/>
  <c r="K1095" i="1"/>
  <c r="J1095" i="1"/>
  <c r="I1095" i="1"/>
  <c r="H1095" i="1"/>
  <c r="G1095" i="1"/>
  <c r="E1095" i="1"/>
  <c r="D1095" i="1"/>
  <c r="C1095" i="1"/>
  <c r="AL1094" i="1"/>
  <c r="AH1094" i="1"/>
  <c r="AG1094" i="1"/>
  <c r="AE1094" i="1"/>
  <c r="V1094" i="1"/>
  <c r="T1094" i="1"/>
  <c r="S1094" i="1"/>
  <c r="R1094" i="1"/>
  <c r="P1094" i="1"/>
  <c r="O1094" i="1"/>
  <c r="N1094" i="1"/>
  <c r="M1094" i="1"/>
  <c r="K1094" i="1"/>
  <c r="J1094" i="1"/>
  <c r="I1094" i="1"/>
  <c r="H1094" i="1"/>
  <c r="G1094" i="1"/>
  <c r="E1094" i="1"/>
  <c r="D1094" i="1"/>
  <c r="C1094" i="1"/>
  <c r="AL1093" i="1"/>
  <c r="AH1093" i="1"/>
  <c r="AG1093" i="1"/>
  <c r="AE1093" i="1"/>
  <c r="V1093" i="1"/>
  <c r="T1093" i="1"/>
  <c r="S1093" i="1"/>
  <c r="R1093" i="1"/>
  <c r="P1093" i="1"/>
  <c r="O1093" i="1"/>
  <c r="N1093" i="1"/>
  <c r="M1093" i="1"/>
  <c r="K1093" i="1"/>
  <c r="J1093" i="1"/>
  <c r="I1093" i="1"/>
  <c r="H1093" i="1"/>
  <c r="G1093" i="1"/>
  <c r="E1093" i="1"/>
  <c r="D1093" i="1"/>
  <c r="C1093" i="1"/>
  <c r="AL1092" i="1"/>
  <c r="AH1092" i="1"/>
  <c r="AG1092" i="1"/>
  <c r="AE1092" i="1"/>
  <c r="V1092" i="1"/>
  <c r="T1092" i="1"/>
  <c r="S1092" i="1"/>
  <c r="R1092" i="1"/>
  <c r="P1092" i="1"/>
  <c r="O1092" i="1"/>
  <c r="N1092" i="1"/>
  <c r="M1092" i="1"/>
  <c r="K1092" i="1"/>
  <c r="J1092" i="1"/>
  <c r="I1092" i="1"/>
  <c r="H1092" i="1"/>
  <c r="G1092" i="1"/>
  <c r="E1092" i="1"/>
  <c r="D1092" i="1"/>
  <c r="C1092" i="1"/>
  <c r="AL1091" i="1"/>
  <c r="AH1091" i="1"/>
  <c r="AG1091" i="1"/>
  <c r="AE1091" i="1"/>
  <c r="V1091" i="1"/>
  <c r="T1091" i="1"/>
  <c r="S1091" i="1"/>
  <c r="R1091" i="1"/>
  <c r="P1091" i="1"/>
  <c r="O1091" i="1"/>
  <c r="N1091" i="1"/>
  <c r="M1091" i="1"/>
  <c r="K1091" i="1"/>
  <c r="J1091" i="1"/>
  <c r="I1091" i="1"/>
  <c r="H1091" i="1"/>
  <c r="G1091" i="1"/>
  <c r="E1091" i="1"/>
  <c r="D1091" i="1"/>
  <c r="C1091" i="1"/>
  <c r="AL1090" i="1"/>
  <c r="AH1090" i="1"/>
  <c r="AG1090" i="1"/>
  <c r="AE1090" i="1"/>
  <c r="V1090" i="1"/>
  <c r="T1090" i="1"/>
  <c r="S1090" i="1"/>
  <c r="R1090" i="1"/>
  <c r="P1090" i="1"/>
  <c r="O1090" i="1"/>
  <c r="N1090" i="1"/>
  <c r="M1090" i="1"/>
  <c r="K1090" i="1"/>
  <c r="J1090" i="1"/>
  <c r="I1090" i="1"/>
  <c r="H1090" i="1"/>
  <c r="G1090" i="1"/>
  <c r="E1090" i="1"/>
  <c r="D1090" i="1"/>
  <c r="C1090" i="1"/>
  <c r="AL1089" i="1"/>
  <c r="AH1089" i="1"/>
  <c r="AG1089" i="1"/>
  <c r="AE1089" i="1"/>
  <c r="V1089" i="1"/>
  <c r="T1089" i="1"/>
  <c r="S1089" i="1"/>
  <c r="R1089" i="1"/>
  <c r="P1089" i="1"/>
  <c r="O1089" i="1"/>
  <c r="N1089" i="1"/>
  <c r="M1089" i="1"/>
  <c r="K1089" i="1"/>
  <c r="J1089" i="1"/>
  <c r="I1089" i="1"/>
  <c r="H1089" i="1"/>
  <c r="G1089" i="1"/>
  <c r="E1089" i="1"/>
  <c r="D1089" i="1"/>
  <c r="C1089" i="1"/>
  <c r="AL1088" i="1"/>
  <c r="AH1088" i="1"/>
  <c r="AG1088" i="1"/>
  <c r="AE1088" i="1"/>
  <c r="V1088" i="1"/>
  <c r="T1088" i="1"/>
  <c r="S1088" i="1"/>
  <c r="R1088" i="1"/>
  <c r="P1088" i="1"/>
  <c r="O1088" i="1"/>
  <c r="N1088" i="1"/>
  <c r="M1088" i="1"/>
  <c r="K1088" i="1"/>
  <c r="J1088" i="1"/>
  <c r="I1088" i="1"/>
  <c r="H1088" i="1"/>
  <c r="G1088" i="1"/>
  <c r="E1088" i="1"/>
  <c r="D1088" i="1"/>
  <c r="C1088" i="1"/>
  <c r="AL1087" i="1"/>
  <c r="AH1087" i="1"/>
  <c r="AG1087" i="1"/>
  <c r="AE1087" i="1"/>
  <c r="V1087" i="1"/>
  <c r="T1087" i="1"/>
  <c r="S1087" i="1"/>
  <c r="R1087" i="1"/>
  <c r="P1087" i="1"/>
  <c r="O1087" i="1"/>
  <c r="N1087" i="1"/>
  <c r="M1087" i="1"/>
  <c r="K1087" i="1"/>
  <c r="J1087" i="1"/>
  <c r="I1087" i="1"/>
  <c r="H1087" i="1"/>
  <c r="G1087" i="1"/>
  <c r="E1087" i="1"/>
  <c r="D1087" i="1"/>
  <c r="C1087" i="1"/>
  <c r="AL1086" i="1"/>
  <c r="AH1086" i="1"/>
  <c r="AG1086" i="1"/>
  <c r="AE1086" i="1"/>
  <c r="V1086" i="1"/>
  <c r="T1086" i="1"/>
  <c r="S1086" i="1"/>
  <c r="R1086" i="1"/>
  <c r="P1086" i="1"/>
  <c r="O1086" i="1"/>
  <c r="N1086" i="1"/>
  <c r="M1086" i="1"/>
  <c r="K1086" i="1"/>
  <c r="J1086" i="1"/>
  <c r="I1086" i="1"/>
  <c r="H1086" i="1"/>
  <c r="G1086" i="1"/>
  <c r="E1086" i="1"/>
  <c r="D1086" i="1"/>
  <c r="C1086" i="1"/>
  <c r="AL1085" i="1"/>
  <c r="AH1085" i="1"/>
  <c r="AG1085" i="1"/>
  <c r="AE1085" i="1"/>
  <c r="V1085" i="1"/>
  <c r="T1085" i="1"/>
  <c r="S1085" i="1"/>
  <c r="R1085" i="1"/>
  <c r="P1085" i="1"/>
  <c r="O1085" i="1"/>
  <c r="N1085" i="1"/>
  <c r="M1085" i="1"/>
  <c r="K1085" i="1"/>
  <c r="J1085" i="1"/>
  <c r="I1085" i="1"/>
  <c r="H1085" i="1"/>
  <c r="G1085" i="1"/>
  <c r="E1085" i="1"/>
  <c r="D1085" i="1"/>
  <c r="C1085" i="1"/>
  <c r="AL1084" i="1"/>
  <c r="AH1084" i="1"/>
  <c r="AG1084" i="1"/>
  <c r="V1084" i="1"/>
  <c r="T1084" i="1"/>
  <c r="S1084" i="1"/>
  <c r="R1084" i="1"/>
  <c r="P1084" i="1"/>
  <c r="O1084" i="1"/>
  <c r="N1084" i="1"/>
  <c r="M1084" i="1"/>
  <c r="K1084" i="1"/>
  <c r="J1084" i="1"/>
  <c r="I1084" i="1"/>
  <c r="H1084" i="1"/>
  <c r="G1084" i="1"/>
  <c r="E1084" i="1"/>
  <c r="D1084" i="1"/>
  <c r="C1084" i="1"/>
  <c r="AL1083" i="1"/>
  <c r="AH1083" i="1"/>
  <c r="AG1083" i="1"/>
  <c r="AE1083" i="1"/>
  <c r="V1083" i="1"/>
  <c r="T1083" i="1"/>
  <c r="S1083" i="1"/>
  <c r="R1083" i="1"/>
  <c r="P1083" i="1"/>
  <c r="O1083" i="1"/>
  <c r="N1083" i="1"/>
  <c r="M1083" i="1"/>
  <c r="K1083" i="1"/>
  <c r="J1083" i="1"/>
  <c r="I1083" i="1"/>
  <c r="H1083" i="1"/>
  <c r="G1083" i="1"/>
  <c r="E1083" i="1"/>
  <c r="D1083" i="1"/>
  <c r="C1083" i="1"/>
  <c r="AL1082" i="1"/>
  <c r="AH1082" i="1"/>
  <c r="AG1082" i="1"/>
  <c r="AE1082" i="1"/>
  <c r="V1082" i="1"/>
  <c r="T1082" i="1"/>
  <c r="S1082" i="1"/>
  <c r="R1082" i="1"/>
  <c r="P1082" i="1"/>
  <c r="O1082" i="1"/>
  <c r="N1082" i="1"/>
  <c r="M1082" i="1"/>
  <c r="K1082" i="1"/>
  <c r="J1082" i="1"/>
  <c r="I1082" i="1"/>
  <c r="H1082" i="1"/>
  <c r="G1082" i="1"/>
  <c r="E1082" i="1"/>
  <c r="D1082" i="1"/>
  <c r="C1082" i="1"/>
  <c r="AL1081" i="1"/>
  <c r="AH1081" i="1"/>
  <c r="AG1081" i="1"/>
  <c r="AE1081" i="1"/>
  <c r="V1081" i="1"/>
  <c r="T1081" i="1"/>
  <c r="S1081" i="1"/>
  <c r="R1081" i="1"/>
  <c r="P1081" i="1"/>
  <c r="O1081" i="1"/>
  <c r="N1081" i="1"/>
  <c r="M1081" i="1"/>
  <c r="K1081" i="1"/>
  <c r="J1081" i="1"/>
  <c r="I1081" i="1"/>
  <c r="H1081" i="1"/>
  <c r="G1081" i="1"/>
  <c r="E1081" i="1"/>
  <c r="D1081" i="1"/>
  <c r="C1081" i="1"/>
  <c r="AL1080" i="1"/>
  <c r="AH1080" i="1"/>
  <c r="AG1080" i="1"/>
  <c r="AE1080" i="1"/>
  <c r="V1080" i="1"/>
  <c r="T1080" i="1"/>
  <c r="S1080" i="1"/>
  <c r="R1080" i="1"/>
  <c r="P1080" i="1"/>
  <c r="O1080" i="1"/>
  <c r="N1080" i="1"/>
  <c r="M1080" i="1"/>
  <c r="K1080" i="1"/>
  <c r="J1080" i="1"/>
  <c r="I1080" i="1"/>
  <c r="H1080" i="1"/>
  <c r="G1080" i="1"/>
  <c r="E1080" i="1"/>
  <c r="D1080" i="1"/>
  <c r="C1080" i="1"/>
  <c r="AL1079" i="1"/>
  <c r="AH1079" i="1"/>
  <c r="AG1079" i="1"/>
  <c r="AE1079" i="1"/>
  <c r="V1079" i="1"/>
  <c r="T1079" i="1"/>
  <c r="S1079" i="1"/>
  <c r="R1079" i="1"/>
  <c r="P1079" i="1"/>
  <c r="O1079" i="1"/>
  <c r="N1079" i="1"/>
  <c r="M1079" i="1"/>
  <c r="K1079" i="1"/>
  <c r="J1079" i="1"/>
  <c r="I1079" i="1"/>
  <c r="H1079" i="1"/>
  <c r="G1079" i="1"/>
  <c r="E1079" i="1"/>
  <c r="D1079" i="1"/>
  <c r="C1079" i="1"/>
  <c r="AL1078" i="1"/>
  <c r="AH1078" i="1"/>
  <c r="AG1078" i="1"/>
  <c r="AE1078" i="1"/>
  <c r="V1078" i="1"/>
  <c r="T1078" i="1"/>
  <c r="S1078" i="1"/>
  <c r="R1078" i="1"/>
  <c r="P1078" i="1"/>
  <c r="O1078" i="1"/>
  <c r="N1078" i="1"/>
  <c r="M1078" i="1"/>
  <c r="K1078" i="1"/>
  <c r="J1078" i="1"/>
  <c r="I1078" i="1"/>
  <c r="H1078" i="1"/>
  <c r="G1078" i="1"/>
  <c r="E1078" i="1"/>
  <c r="D1078" i="1"/>
  <c r="C1078" i="1"/>
  <c r="AL1077" i="1"/>
  <c r="AH1077" i="1"/>
  <c r="AG1077" i="1"/>
  <c r="AE1077" i="1"/>
  <c r="V1077" i="1"/>
  <c r="T1077" i="1"/>
  <c r="S1077" i="1"/>
  <c r="R1077" i="1"/>
  <c r="P1077" i="1"/>
  <c r="O1077" i="1"/>
  <c r="N1077" i="1"/>
  <c r="M1077" i="1"/>
  <c r="K1077" i="1"/>
  <c r="J1077" i="1"/>
  <c r="I1077" i="1"/>
  <c r="H1077" i="1"/>
  <c r="G1077" i="1"/>
  <c r="E1077" i="1"/>
  <c r="D1077" i="1"/>
  <c r="C1077" i="1"/>
  <c r="AL1076" i="1"/>
  <c r="AH1076" i="1"/>
  <c r="AG1076" i="1"/>
  <c r="AE1076" i="1"/>
  <c r="V1076" i="1"/>
  <c r="T1076" i="1"/>
  <c r="S1076" i="1"/>
  <c r="R1076" i="1"/>
  <c r="P1076" i="1"/>
  <c r="O1076" i="1"/>
  <c r="N1076" i="1"/>
  <c r="M1076" i="1"/>
  <c r="K1076" i="1"/>
  <c r="J1076" i="1"/>
  <c r="I1076" i="1"/>
  <c r="H1076" i="1"/>
  <c r="G1076" i="1"/>
  <c r="E1076" i="1"/>
  <c r="D1076" i="1"/>
  <c r="C1076" i="1"/>
  <c r="AL1075" i="1"/>
  <c r="AH1075" i="1"/>
  <c r="AG1075" i="1"/>
  <c r="AE1075" i="1"/>
  <c r="V1075" i="1"/>
  <c r="T1075" i="1"/>
  <c r="S1075" i="1"/>
  <c r="R1075" i="1"/>
  <c r="P1075" i="1"/>
  <c r="O1075" i="1"/>
  <c r="N1075" i="1"/>
  <c r="M1075" i="1"/>
  <c r="K1075" i="1"/>
  <c r="J1075" i="1"/>
  <c r="I1075" i="1"/>
  <c r="H1075" i="1"/>
  <c r="G1075" i="1"/>
  <c r="E1075" i="1"/>
  <c r="D1075" i="1"/>
  <c r="C1075" i="1"/>
  <c r="AL1074" i="1"/>
  <c r="AH1074" i="1"/>
  <c r="AG1074" i="1"/>
  <c r="AE1074" i="1"/>
  <c r="V1074" i="1"/>
  <c r="T1074" i="1"/>
  <c r="S1074" i="1"/>
  <c r="R1074" i="1"/>
  <c r="P1074" i="1"/>
  <c r="O1074" i="1"/>
  <c r="N1074" i="1"/>
  <c r="M1074" i="1"/>
  <c r="K1074" i="1"/>
  <c r="J1074" i="1"/>
  <c r="I1074" i="1"/>
  <c r="H1074" i="1"/>
  <c r="G1074" i="1"/>
  <c r="E1074" i="1"/>
  <c r="D1074" i="1"/>
  <c r="C1074" i="1"/>
  <c r="AL1073" i="1"/>
  <c r="AH1073" i="1"/>
  <c r="AG1073" i="1"/>
  <c r="AE1073" i="1"/>
  <c r="V1073" i="1"/>
  <c r="T1073" i="1"/>
  <c r="S1073" i="1"/>
  <c r="R1073" i="1"/>
  <c r="P1073" i="1"/>
  <c r="O1073" i="1"/>
  <c r="N1073" i="1"/>
  <c r="M1073" i="1"/>
  <c r="K1073" i="1"/>
  <c r="J1073" i="1"/>
  <c r="I1073" i="1"/>
  <c r="H1073" i="1"/>
  <c r="G1073" i="1"/>
  <c r="E1073" i="1"/>
  <c r="D1073" i="1"/>
  <c r="C1073" i="1"/>
  <c r="AL1072" i="1"/>
  <c r="AH1072" i="1"/>
  <c r="AG1072" i="1"/>
  <c r="AE1072" i="1"/>
  <c r="V1072" i="1"/>
  <c r="T1072" i="1"/>
  <c r="S1072" i="1"/>
  <c r="R1072" i="1"/>
  <c r="P1072" i="1"/>
  <c r="O1072" i="1"/>
  <c r="N1072" i="1"/>
  <c r="M1072" i="1"/>
  <c r="K1072" i="1"/>
  <c r="J1072" i="1"/>
  <c r="I1072" i="1"/>
  <c r="H1072" i="1"/>
  <c r="G1072" i="1"/>
  <c r="E1072" i="1"/>
  <c r="D1072" i="1"/>
  <c r="C1072" i="1"/>
  <c r="AL1071" i="1"/>
  <c r="AH1071" i="1"/>
  <c r="AG1071" i="1"/>
  <c r="AE1071" i="1"/>
  <c r="V1071" i="1"/>
  <c r="T1071" i="1"/>
  <c r="S1071" i="1"/>
  <c r="R1071" i="1"/>
  <c r="P1071" i="1"/>
  <c r="O1071" i="1"/>
  <c r="N1071" i="1"/>
  <c r="M1071" i="1"/>
  <c r="K1071" i="1"/>
  <c r="J1071" i="1"/>
  <c r="I1071" i="1"/>
  <c r="H1071" i="1"/>
  <c r="G1071" i="1"/>
  <c r="E1071" i="1"/>
  <c r="D1071" i="1"/>
  <c r="C1071" i="1"/>
  <c r="AL1070" i="1"/>
  <c r="AH1070" i="1"/>
  <c r="AG1070" i="1"/>
  <c r="AE1070" i="1"/>
  <c r="V1070" i="1"/>
  <c r="T1070" i="1"/>
  <c r="S1070" i="1"/>
  <c r="R1070" i="1"/>
  <c r="P1070" i="1"/>
  <c r="O1070" i="1"/>
  <c r="N1070" i="1"/>
  <c r="M1070" i="1"/>
  <c r="K1070" i="1"/>
  <c r="J1070" i="1"/>
  <c r="I1070" i="1"/>
  <c r="H1070" i="1"/>
  <c r="G1070" i="1"/>
  <c r="E1070" i="1"/>
  <c r="D1070" i="1"/>
  <c r="C1070" i="1"/>
  <c r="AL1069" i="1"/>
  <c r="AH1069" i="1"/>
  <c r="AG1069" i="1"/>
  <c r="AE1069" i="1"/>
  <c r="V1069" i="1"/>
  <c r="T1069" i="1"/>
  <c r="S1069" i="1"/>
  <c r="R1069" i="1"/>
  <c r="P1069" i="1"/>
  <c r="O1069" i="1"/>
  <c r="N1069" i="1"/>
  <c r="M1069" i="1"/>
  <c r="K1069" i="1"/>
  <c r="J1069" i="1"/>
  <c r="I1069" i="1"/>
  <c r="H1069" i="1"/>
  <c r="G1069" i="1"/>
  <c r="E1069" i="1"/>
  <c r="D1069" i="1"/>
  <c r="C1069" i="1"/>
  <c r="AL1068" i="1"/>
  <c r="AH1068" i="1"/>
  <c r="AG1068" i="1"/>
  <c r="AE1068" i="1"/>
  <c r="V1068" i="1"/>
  <c r="T1068" i="1"/>
  <c r="S1068" i="1"/>
  <c r="R1068" i="1"/>
  <c r="P1068" i="1"/>
  <c r="O1068" i="1"/>
  <c r="N1068" i="1"/>
  <c r="M1068" i="1"/>
  <c r="K1068" i="1"/>
  <c r="J1068" i="1"/>
  <c r="I1068" i="1"/>
  <c r="H1068" i="1"/>
  <c r="G1068" i="1"/>
  <c r="E1068" i="1"/>
  <c r="D1068" i="1"/>
  <c r="C1068" i="1"/>
  <c r="AL1067" i="1"/>
  <c r="AH1067" i="1"/>
  <c r="AG1067" i="1"/>
  <c r="AE1067" i="1"/>
  <c r="V1067" i="1"/>
  <c r="T1067" i="1"/>
  <c r="S1067" i="1"/>
  <c r="R1067" i="1"/>
  <c r="P1067" i="1"/>
  <c r="O1067" i="1"/>
  <c r="N1067" i="1"/>
  <c r="M1067" i="1"/>
  <c r="K1067" i="1"/>
  <c r="J1067" i="1"/>
  <c r="I1067" i="1"/>
  <c r="H1067" i="1"/>
  <c r="G1067" i="1"/>
  <c r="E1067" i="1"/>
  <c r="D1067" i="1"/>
  <c r="C1067" i="1"/>
  <c r="AL1066" i="1"/>
  <c r="AH1066" i="1"/>
  <c r="AG1066" i="1"/>
  <c r="AE1066" i="1"/>
  <c r="V1066" i="1"/>
  <c r="T1066" i="1"/>
  <c r="S1066" i="1"/>
  <c r="R1066" i="1"/>
  <c r="P1066" i="1"/>
  <c r="O1066" i="1"/>
  <c r="N1066" i="1"/>
  <c r="M1066" i="1"/>
  <c r="K1066" i="1"/>
  <c r="J1066" i="1"/>
  <c r="I1066" i="1"/>
  <c r="H1066" i="1"/>
  <c r="G1066" i="1"/>
  <c r="E1066" i="1"/>
  <c r="D1066" i="1"/>
  <c r="C1066" i="1"/>
  <c r="AL1065" i="1"/>
  <c r="AH1065" i="1"/>
  <c r="AG1065" i="1"/>
  <c r="V1065" i="1"/>
  <c r="T1065" i="1"/>
  <c r="S1065" i="1"/>
  <c r="R1065" i="1"/>
  <c r="P1065" i="1"/>
  <c r="O1065" i="1"/>
  <c r="N1065" i="1"/>
  <c r="M1065" i="1"/>
  <c r="K1065" i="1"/>
  <c r="J1065" i="1"/>
  <c r="I1065" i="1"/>
  <c r="H1065" i="1"/>
  <c r="G1065" i="1"/>
  <c r="E1065" i="1"/>
  <c r="D1065" i="1"/>
  <c r="C1065" i="1"/>
  <c r="AL1064" i="1"/>
  <c r="AH1064" i="1"/>
  <c r="AG1064" i="1"/>
  <c r="AE1064" i="1"/>
  <c r="V1064" i="1"/>
  <c r="T1064" i="1"/>
  <c r="S1064" i="1"/>
  <c r="R1064" i="1"/>
  <c r="P1064" i="1"/>
  <c r="O1064" i="1"/>
  <c r="N1064" i="1"/>
  <c r="M1064" i="1"/>
  <c r="K1064" i="1"/>
  <c r="J1064" i="1"/>
  <c r="I1064" i="1"/>
  <c r="H1064" i="1"/>
  <c r="G1064" i="1"/>
  <c r="E1064" i="1"/>
  <c r="D1064" i="1"/>
  <c r="C1064" i="1"/>
  <c r="AL1063" i="1"/>
  <c r="AH1063" i="1"/>
  <c r="AG1063" i="1"/>
  <c r="AE1063" i="1"/>
  <c r="V1063" i="1"/>
  <c r="T1063" i="1"/>
  <c r="S1063" i="1"/>
  <c r="R1063" i="1"/>
  <c r="P1063" i="1"/>
  <c r="O1063" i="1"/>
  <c r="N1063" i="1"/>
  <c r="M1063" i="1"/>
  <c r="K1063" i="1"/>
  <c r="J1063" i="1"/>
  <c r="I1063" i="1"/>
  <c r="H1063" i="1"/>
  <c r="G1063" i="1"/>
  <c r="E1063" i="1"/>
  <c r="D1063" i="1"/>
  <c r="C1063" i="1"/>
  <c r="AL1062" i="1"/>
  <c r="AH1062" i="1"/>
  <c r="AG1062" i="1"/>
  <c r="AE1062" i="1"/>
  <c r="V1062" i="1"/>
  <c r="T1062" i="1"/>
  <c r="S1062" i="1"/>
  <c r="R1062" i="1"/>
  <c r="P1062" i="1"/>
  <c r="O1062" i="1"/>
  <c r="N1062" i="1"/>
  <c r="M1062" i="1"/>
  <c r="K1062" i="1"/>
  <c r="J1062" i="1"/>
  <c r="I1062" i="1"/>
  <c r="H1062" i="1"/>
  <c r="G1062" i="1"/>
  <c r="E1062" i="1"/>
  <c r="D1062" i="1"/>
  <c r="C1062" i="1"/>
  <c r="AL1061" i="1"/>
  <c r="AH1061" i="1"/>
  <c r="AG1061" i="1"/>
  <c r="AE1061" i="1"/>
  <c r="V1061" i="1"/>
  <c r="T1061" i="1"/>
  <c r="S1061" i="1"/>
  <c r="R1061" i="1"/>
  <c r="P1061" i="1"/>
  <c r="O1061" i="1"/>
  <c r="N1061" i="1"/>
  <c r="M1061" i="1"/>
  <c r="K1061" i="1"/>
  <c r="J1061" i="1"/>
  <c r="I1061" i="1"/>
  <c r="H1061" i="1"/>
  <c r="G1061" i="1"/>
  <c r="E1061" i="1"/>
  <c r="D1061" i="1"/>
  <c r="C1061" i="1"/>
  <c r="AL1060" i="1"/>
  <c r="AH1060" i="1"/>
  <c r="AG1060" i="1"/>
  <c r="AE1060" i="1"/>
  <c r="V1060" i="1"/>
  <c r="T1060" i="1"/>
  <c r="S1060" i="1"/>
  <c r="R1060" i="1"/>
  <c r="P1060" i="1"/>
  <c r="O1060" i="1"/>
  <c r="N1060" i="1"/>
  <c r="M1060" i="1"/>
  <c r="K1060" i="1"/>
  <c r="J1060" i="1"/>
  <c r="I1060" i="1"/>
  <c r="H1060" i="1"/>
  <c r="G1060" i="1"/>
  <c r="E1060" i="1"/>
  <c r="D1060" i="1"/>
  <c r="C1060" i="1"/>
  <c r="AL1059" i="1"/>
  <c r="AH1059" i="1"/>
  <c r="AG1059" i="1"/>
  <c r="AE1059" i="1"/>
  <c r="V1059" i="1"/>
  <c r="T1059" i="1"/>
  <c r="S1059" i="1"/>
  <c r="R1059" i="1"/>
  <c r="P1059" i="1"/>
  <c r="O1059" i="1"/>
  <c r="N1059" i="1"/>
  <c r="M1059" i="1"/>
  <c r="K1059" i="1"/>
  <c r="J1059" i="1"/>
  <c r="I1059" i="1"/>
  <c r="H1059" i="1"/>
  <c r="G1059" i="1"/>
  <c r="E1059" i="1"/>
  <c r="D1059" i="1"/>
  <c r="C1059" i="1"/>
  <c r="AL1058" i="1"/>
  <c r="AH1058" i="1"/>
  <c r="AG1058" i="1"/>
  <c r="AE1058" i="1"/>
  <c r="V1058" i="1"/>
  <c r="T1058" i="1"/>
  <c r="S1058" i="1"/>
  <c r="R1058" i="1"/>
  <c r="P1058" i="1"/>
  <c r="O1058" i="1"/>
  <c r="N1058" i="1"/>
  <c r="M1058" i="1"/>
  <c r="K1058" i="1"/>
  <c r="J1058" i="1"/>
  <c r="I1058" i="1"/>
  <c r="H1058" i="1"/>
  <c r="G1058" i="1"/>
  <c r="E1058" i="1"/>
  <c r="D1058" i="1"/>
  <c r="C1058" i="1"/>
  <c r="AL1057" i="1"/>
  <c r="AH1057" i="1"/>
  <c r="AG1057" i="1"/>
  <c r="AE1057" i="1"/>
  <c r="V1057" i="1"/>
  <c r="T1057" i="1"/>
  <c r="S1057" i="1"/>
  <c r="R1057" i="1"/>
  <c r="P1057" i="1"/>
  <c r="O1057" i="1"/>
  <c r="N1057" i="1"/>
  <c r="M1057" i="1"/>
  <c r="K1057" i="1"/>
  <c r="J1057" i="1"/>
  <c r="I1057" i="1"/>
  <c r="H1057" i="1"/>
  <c r="G1057" i="1"/>
  <c r="E1057" i="1"/>
  <c r="D1057" i="1"/>
  <c r="C1057" i="1"/>
  <c r="AL1056" i="1"/>
  <c r="AH1056" i="1"/>
  <c r="AG1056" i="1"/>
  <c r="AE1056" i="1"/>
  <c r="V1056" i="1"/>
  <c r="T1056" i="1"/>
  <c r="S1056" i="1"/>
  <c r="R1056" i="1"/>
  <c r="P1056" i="1"/>
  <c r="O1056" i="1"/>
  <c r="N1056" i="1"/>
  <c r="M1056" i="1"/>
  <c r="K1056" i="1"/>
  <c r="J1056" i="1"/>
  <c r="I1056" i="1"/>
  <c r="H1056" i="1"/>
  <c r="G1056" i="1"/>
  <c r="E1056" i="1"/>
  <c r="D1056" i="1"/>
  <c r="C1056" i="1"/>
  <c r="AL1055" i="1"/>
  <c r="AH1055" i="1"/>
  <c r="AG1055" i="1"/>
  <c r="AE1055" i="1"/>
  <c r="V1055" i="1"/>
  <c r="T1055" i="1"/>
  <c r="S1055" i="1"/>
  <c r="R1055" i="1"/>
  <c r="P1055" i="1"/>
  <c r="O1055" i="1"/>
  <c r="N1055" i="1"/>
  <c r="M1055" i="1"/>
  <c r="K1055" i="1"/>
  <c r="J1055" i="1"/>
  <c r="I1055" i="1"/>
  <c r="H1055" i="1"/>
  <c r="G1055" i="1"/>
  <c r="E1055" i="1"/>
  <c r="D1055" i="1"/>
  <c r="C1055" i="1"/>
  <c r="AL1054" i="1"/>
  <c r="AH1054" i="1"/>
  <c r="AG1054" i="1"/>
  <c r="AE1054" i="1"/>
  <c r="V1054" i="1"/>
  <c r="T1054" i="1"/>
  <c r="S1054" i="1"/>
  <c r="R1054" i="1"/>
  <c r="P1054" i="1"/>
  <c r="O1054" i="1"/>
  <c r="N1054" i="1"/>
  <c r="M1054" i="1"/>
  <c r="K1054" i="1"/>
  <c r="J1054" i="1"/>
  <c r="I1054" i="1"/>
  <c r="H1054" i="1"/>
  <c r="G1054" i="1"/>
  <c r="E1054" i="1"/>
  <c r="D1054" i="1"/>
  <c r="C1054" i="1"/>
  <c r="AL1053" i="1"/>
  <c r="AH1053" i="1"/>
  <c r="AG1053" i="1"/>
  <c r="AE1053" i="1"/>
  <c r="V1053" i="1"/>
  <c r="T1053" i="1"/>
  <c r="S1053" i="1"/>
  <c r="R1053" i="1"/>
  <c r="P1053" i="1"/>
  <c r="O1053" i="1"/>
  <c r="N1053" i="1"/>
  <c r="M1053" i="1"/>
  <c r="K1053" i="1"/>
  <c r="J1053" i="1"/>
  <c r="I1053" i="1"/>
  <c r="H1053" i="1"/>
  <c r="G1053" i="1"/>
  <c r="E1053" i="1"/>
  <c r="D1053" i="1"/>
  <c r="C1053" i="1"/>
  <c r="AL1052" i="1"/>
  <c r="AH1052" i="1"/>
  <c r="AG1052" i="1"/>
  <c r="AE1052" i="1"/>
  <c r="V1052" i="1"/>
  <c r="T1052" i="1"/>
  <c r="S1052" i="1"/>
  <c r="R1052" i="1"/>
  <c r="P1052" i="1"/>
  <c r="O1052" i="1"/>
  <c r="N1052" i="1"/>
  <c r="M1052" i="1"/>
  <c r="K1052" i="1"/>
  <c r="J1052" i="1"/>
  <c r="I1052" i="1"/>
  <c r="H1052" i="1"/>
  <c r="G1052" i="1"/>
  <c r="E1052" i="1"/>
  <c r="D1052" i="1"/>
  <c r="C1052" i="1"/>
  <c r="AL1051" i="1"/>
  <c r="AH1051" i="1"/>
  <c r="AG1051" i="1"/>
  <c r="AE1051" i="1"/>
  <c r="V1051" i="1"/>
  <c r="T1051" i="1"/>
  <c r="S1051" i="1"/>
  <c r="R1051" i="1"/>
  <c r="P1051" i="1"/>
  <c r="O1051" i="1"/>
  <c r="N1051" i="1"/>
  <c r="M1051" i="1"/>
  <c r="K1051" i="1"/>
  <c r="J1051" i="1"/>
  <c r="I1051" i="1"/>
  <c r="H1051" i="1"/>
  <c r="G1051" i="1"/>
  <c r="E1051" i="1"/>
  <c r="D1051" i="1"/>
  <c r="C1051" i="1"/>
  <c r="AL1050" i="1"/>
  <c r="AH1050" i="1"/>
  <c r="AG1050" i="1"/>
  <c r="AE1050" i="1"/>
  <c r="V1050" i="1"/>
  <c r="T1050" i="1"/>
  <c r="S1050" i="1"/>
  <c r="R1050" i="1"/>
  <c r="P1050" i="1"/>
  <c r="O1050" i="1"/>
  <c r="N1050" i="1"/>
  <c r="M1050" i="1"/>
  <c r="K1050" i="1"/>
  <c r="J1050" i="1"/>
  <c r="I1050" i="1"/>
  <c r="H1050" i="1"/>
  <c r="G1050" i="1"/>
  <c r="E1050" i="1"/>
  <c r="D1050" i="1"/>
  <c r="C1050" i="1"/>
  <c r="AL1049" i="1"/>
  <c r="AH1049" i="1"/>
  <c r="AG1049" i="1"/>
  <c r="AE1049" i="1"/>
  <c r="V1049" i="1"/>
  <c r="T1049" i="1"/>
  <c r="S1049" i="1"/>
  <c r="R1049" i="1"/>
  <c r="P1049" i="1"/>
  <c r="O1049" i="1"/>
  <c r="N1049" i="1"/>
  <c r="M1049" i="1"/>
  <c r="K1049" i="1"/>
  <c r="J1049" i="1"/>
  <c r="I1049" i="1"/>
  <c r="H1049" i="1"/>
  <c r="G1049" i="1"/>
  <c r="E1049" i="1"/>
  <c r="D1049" i="1"/>
  <c r="C1049" i="1"/>
  <c r="AL1048" i="1"/>
  <c r="AH1048" i="1"/>
  <c r="AG1048" i="1"/>
  <c r="AE1048" i="1"/>
  <c r="V1048" i="1"/>
  <c r="T1048" i="1"/>
  <c r="S1048" i="1"/>
  <c r="R1048" i="1"/>
  <c r="P1048" i="1"/>
  <c r="O1048" i="1"/>
  <c r="N1048" i="1"/>
  <c r="M1048" i="1"/>
  <c r="K1048" i="1"/>
  <c r="J1048" i="1"/>
  <c r="I1048" i="1"/>
  <c r="H1048" i="1"/>
  <c r="G1048" i="1"/>
  <c r="E1048" i="1"/>
  <c r="D1048" i="1"/>
  <c r="C1048" i="1"/>
  <c r="AL1047" i="1"/>
  <c r="AH1047" i="1"/>
  <c r="AG1047" i="1"/>
  <c r="AE1047" i="1"/>
  <c r="V1047" i="1"/>
  <c r="T1047" i="1"/>
  <c r="S1047" i="1"/>
  <c r="R1047" i="1"/>
  <c r="P1047" i="1"/>
  <c r="O1047" i="1"/>
  <c r="N1047" i="1"/>
  <c r="M1047" i="1"/>
  <c r="K1047" i="1"/>
  <c r="J1047" i="1"/>
  <c r="I1047" i="1"/>
  <c r="H1047" i="1"/>
  <c r="G1047" i="1"/>
  <c r="E1047" i="1"/>
  <c r="D1047" i="1"/>
  <c r="C1047" i="1"/>
  <c r="AL1046" i="1"/>
  <c r="AH1046" i="1"/>
  <c r="AG1046" i="1"/>
  <c r="AE1046" i="1"/>
  <c r="V1046" i="1"/>
  <c r="T1046" i="1"/>
  <c r="S1046" i="1"/>
  <c r="R1046" i="1"/>
  <c r="P1046" i="1"/>
  <c r="O1046" i="1"/>
  <c r="N1046" i="1"/>
  <c r="M1046" i="1"/>
  <c r="K1046" i="1"/>
  <c r="J1046" i="1"/>
  <c r="I1046" i="1"/>
  <c r="H1046" i="1"/>
  <c r="G1046" i="1"/>
  <c r="E1046" i="1"/>
  <c r="D1046" i="1"/>
  <c r="C1046" i="1"/>
  <c r="AL1045" i="1"/>
  <c r="AH1045" i="1"/>
  <c r="AG1045" i="1"/>
  <c r="AE1045" i="1"/>
  <c r="V1045" i="1"/>
  <c r="T1045" i="1"/>
  <c r="S1045" i="1"/>
  <c r="R1045" i="1"/>
  <c r="P1045" i="1"/>
  <c r="O1045" i="1"/>
  <c r="N1045" i="1"/>
  <c r="M1045" i="1"/>
  <c r="K1045" i="1"/>
  <c r="J1045" i="1"/>
  <c r="I1045" i="1"/>
  <c r="H1045" i="1"/>
  <c r="G1045" i="1"/>
  <c r="E1045" i="1"/>
  <c r="D1045" i="1"/>
  <c r="C1045" i="1"/>
  <c r="AL1044" i="1"/>
  <c r="AH1044" i="1"/>
  <c r="AG1044" i="1"/>
  <c r="AE1044" i="1"/>
  <c r="V1044" i="1"/>
  <c r="T1044" i="1"/>
  <c r="S1044" i="1"/>
  <c r="R1044" i="1"/>
  <c r="P1044" i="1"/>
  <c r="O1044" i="1"/>
  <c r="N1044" i="1"/>
  <c r="M1044" i="1"/>
  <c r="K1044" i="1"/>
  <c r="J1044" i="1"/>
  <c r="I1044" i="1"/>
  <c r="H1044" i="1"/>
  <c r="G1044" i="1"/>
  <c r="E1044" i="1"/>
  <c r="D1044" i="1"/>
  <c r="C1044" i="1"/>
  <c r="AL1043" i="1"/>
  <c r="AH1043" i="1"/>
  <c r="AG1043" i="1"/>
  <c r="AE1043" i="1"/>
  <c r="V1043" i="1"/>
  <c r="T1043" i="1"/>
  <c r="S1043" i="1"/>
  <c r="R1043" i="1"/>
  <c r="P1043" i="1"/>
  <c r="O1043" i="1"/>
  <c r="N1043" i="1"/>
  <c r="M1043" i="1"/>
  <c r="K1043" i="1"/>
  <c r="J1043" i="1"/>
  <c r="I1043" i="1"/>
  <c r="H1043" i="1"/>
  <c r="G1043" i="1"/>
  <c r="E1043" i="1"/>
  <c r="D1043" i="1"/>
  <c r="C1043" i="1"/>
  <c r="AL1042" i="1"/>
  <c r="AH1042" i="1"/>
  <c r="AG1042" i="1"/>
  <c r="AE1042" i="1"/>
  <c r="V1042" i="1"/>
  <c r="T1042" i="1"/>
  <c r="S1042" i="1"/>
  <c r="R1042" i="1"/>
  <c r="P1042" i="1"/>
  <c r="O1042" i="1"/>
  <c r="N1042" i="1"/>
  <c r="M1042" i="1"/>
  <c r="K1042" i="1"/>
  <c r="J1042" i="1"/>
  <c r="I1042" i="1"/>
  <c r="H1042" i="1"/>
  <c r="G1042" i="1"/>
  <c r="E1042" i="1"/>
  <c r="D1042" i="1"/>
  <c r="C1042" i="1"/>
  <c r="AL1041" i="1"/>
  <c r="AH1041" i="1"/>
  <c r="AG1041" i="1"/>
  <c r="AE1041" i="1"/>
  <c r="V1041" i="1"/>
  <c r="T1041" i="1"/>
  <c r="S1041" i="1"/>
  <c r="R1041" i="1"/>
  <c r="P1041" i="1"/>
  <c r="O1041" i="1"/>
  <c r="N1041" i="1"/>
  <c r="M1041" i="1"/>
  <c r="K1041" i="1"/>
  <c r="J1041" i="1"/>
  <c r="I1041" i="1"/>
  <c r="H1041" i="1"/>
  <c r="G1041" i="1"/>
  <c r="E1041" i="1"/>
  <c r="D1041" i="1"/>
  <c r="C1041" i="1"/>
  <c r="AL1040" i="1"/>
  <c r="AH1040" i="1"/>
  <c r="AG1040" i="1"/>
  <c r="AE1040" i="1"/>
  <c r="V1040" i="1"/>
  <c r="T1040" i="1"/>
  <c r="S1040" i="1"/>
  <c r="R1040" i="1"/>
  <c r="P1040" i="1"/>
  <c r="O1040" i="1"/>
  <c r="N1040" i="1"/>
  <c r="M1040" i="1"/>
  <c r="K1040" i="1"/>
  <c r="J1040" i="1"/>
  <c r="I1040" i="1"/>
  <c r="H1040" i="1"/>
  <c r="G1040" i="1"/>
  <c r="E1040" i="1"/>
  <c r="D1040" i="1"/>
  <c r="C1040" i="1"/>
  <c r="AL1039" i="1"/>
  <c r="AH1039" i="1"/>
  <c r="AG1039" i="1"/>
  <c r="AE1039" i="1"/>
  <c r="V1039" i="1"/>
  <c r="T1039" i="1"/>
  <c r="S1039" i="1"/>
  <c r="R1039" i="1"/>
  <c r="P1039" i="1"/>
  <c r="O1039" i="1"/>
  <c r="N1039" i="1"/>
  <c r="M1039" i="1"/>
  <c r="K1039" i="1"/>
  <c r="J1039" i="1"/>
  <c r="I1039" i="1"/>
  <c r="H1039" i="1"/>
  <c r="G1039" i="1"/>
  <c r="E1039" i="1"/>
  <c r="D1039" i="1"/>
  <c r="C1039" i="1"/>
  <c r="AL1038" i="1"/>
  <c r="AH1038" i="1"/>
  <c r="AG1038" i="1"/>
  <c r="AE1038" i="1"/>
  <c r="V1038" i="1"/>
  <c r="T1038" i="1"/>
  <c r="S1038" i="1"/>
  <c r="R1038" i="1"/>
  <c r="P1038" i="1"/>
  <c r="O1038" i="1"/>
  <c r="N1038" i="1"/>
  <c r="M1038" i="1"/>
  <c r="K1038" i="1"/>
  <c r="J1038" i="1"/>
  <c r="I1038" i="1"/>
  <c r="H1038" i="1"/>
  <c r="G1038" i="1"/>
  <c r="E1038" i="1"/>
  <c r="D1038" i="1"/>
  <c r="C1038" i="1"/>
  <c r="AL1037" i="1"/>
  <c r="AH1037" i="1"/>
  <c r="AG1037" i="1"/>
  <c r="V1037" i="1"/>
  <c r="T1037" i="1"/>
  <c r="S1037" i="1"/>
  <c r="R1037" i="1"/>
  <c r="P1037" i="1"/>
  <c r="O1037" i="1"/>
  <c r="N1037" i="1"/>
  <c r="M1037" i="1"/>
  <c r="K1037" i="1"/>
  <c r="J1037" i="1"/>
  <c r="I1037" i="1"/>
  <c r="H1037" i="1"/>
  <c r="G1037" i="1"/>
  <c r="E1037" i="1"/>
  <c r="D1037" i="1"/>
  <c r="C1037" i="1"/>
  <c r="AL1036" i="1"/>
  <c r="AH1036" i="1"/>
  <c r="AG1036" i="1"/>
  <c r="AE1036" i="1"/>
  <c r="V1036" i="1"/>
  <c r="T1036" i="1"/>
  <c r="S1036" i="1"/>
  <c r="R1036" i="1"/>
  <c r="P1036" i="1"/>
  <c r="O1036" i="1"/>
  <c r="N1036" i="1"/>
  <c r="M1036" i="1"/>
  <c r="K1036" i="1"/>
  <c r="J1036" i="1"/>
  <c r="I1036" i="1"/>
  <c r="H1036" i="1"/>
  <c r="G1036" i="1"/>
  <c r="E1036" i="1"/>
  <c r="D1036" i="1"/>
  <c r="C1036" i="1"/>
  <c r="AL1035" i="1"/>
  <c r="AH1035" i="1"/>
  <c r="AG1035" i="1"/>
  <c r="AE1035" i="1"/>
  <c r="V1035" i="1"/>
  <c r="T1035" i="1"/>
  <c r="S1035" i="1"/>
  <c r="R1035" i="1"/>
  <c r="P1035" i="1"/>
  <c r="O1035" i="1"/>
  <c r="N1035" i="1"/>
  <c r="M1035" i="1"/>
  <c r="K1035" i="1"/>
  <c r="J1035" i="1"/>
  <c r="I1035" i="1"/>
  <c r="H1035" i="1"/>
  <c r="G1035" i="1"/>
  <c r="E1035" i="1"/>
  <c r="D1035" i="1"/>
  <c r="C1035" i="1"/>
  <c r="AL1034" i="1"/>
  <c r="AH1034" i="1"/>
  <c r="AG1034" i="1"/>
  <c r="AE1034" i="1"/>
  <c r="V1034" i="1"/>
  <c r="T1034" i="1"/>
  <c r="S1034" i="1"/>
  <c r="R1034" i="1"/>
  <c r="P1034" i="1"/>
  <c r="O1034" i="1"/>
  <c r="N1034" i="1"/>
  <c r="M1034" i="1"/>
  <c r="K1034" i="1"/>
  <c r="J1034" i="1"/>
  <c r="I1034" i="1"/>
  <c r="H1034" i="1"/>
  <c r="G1034" i="1"/>
  <c r="E1034" i="1"/>
  <c r="D1034" i="1"/>
  <c r="C1034" i="1"/>
  <c r="AL1033" i="1"/>
  <c r="AH1033" i="1"/>
  <c r="AG1033" i="1"/>
  <c r="AE1033" i="1"/>
  <c r="V1033" i="1"/>
  <c r="T1033" i="1"/>
  <c r="S1033" i="1"/>
  <c r="R1033" i="1"/>
  <c r="P1033" i="1"/>
  <c r="O1033" i="1"/>
  <c r="N1033" i="1"/>
  <c r="M1033" i="1"/>
  <c r="K1033" i="1"/>
  <c r="J1033" i="1"/>
  <c r="I1033" i="1"/>
  <c r="H1033" i="1"/>
  <c r="G1033" i="1"/>
  <c r="E1033" i="1"/>
  <c r="D1033" i="1"/>
  <c r="C1033" i="1"/>
  <c r="AL1032" i="1"/>
  <c r="AH1032" i="1"/>
  <c r="AG1032" i="1"/>
  <c r="AE1032" i="1"/>
  <c r="V1032" i="1"/>
  <c r="T1032" i="1"/>
  <c r="S1032" i="1"/>
  <c r="R1032" i="1"/>
  <c r="P1032" i="1"/>
  <c r="O1032" i="1"/>
  <c r="N1032" i="1"/>
  <c r="M1032" i="1"/>
  <c r="K1032" i="1"/>
  <c r="J1032" i="1"/>
  <c r="I1032" i="1"/>
  <c r="H1032" i="1"/>
  <c r="G1032" i="1"/>
  <c r="E1032" i="1"/>
  <c r="D1032" i="1"/>
  <c r="C1032" i="1"/>
  <c r="AL1031" i="1"/>
  <c r="AH1031" i="1"/>
  <c r="AG1031" i="1"/>
  <c r="AE1031" i="1"/>
  <c r="V1031" i="1"/>
  <c r="T1031" i="1"/>
  <c r="S1031" i="1"/>
  <c r="R1031" i="1"/>
  <c r="P1031" i="1"/>
  <c r="O1031" i="1"/>
  <c r="N1031" i="1"/>
  <c r="M1031" i="1"/>
  <c r="K1031" i="1"/>
  <c r="J1031" i="1"/>
  <c r="I1031" i="1"/>
  <c r="H1031" i="1"/>
  <c r="G1031" i="1"/>
  <c r="E1031" i="1"/>
  <c r="D1031" i="1"/>
  <c r="C1031" i="1"/>
  <c r="AL1030" i="1"/>
  <c r="AH1030" i="1"/>
  <c r="AG1030" i="1"/>
  <c r="AE1030" i="1"/>
  <c r="V1030" i="1"/>
  <c r="T1030" i="1"/>
  <c r="S1030" i="1"/>
  <c r="R1030" i="1"/>
  <c r="P1030" i="1"/>
  <c r="O1030" i="1"/>
  <c r="N1030" i="1"/>
  <c r="M1030" i="1"/>
  <c r="K1030" i="1"/>
  <c r="J1030" i="1"/>
  <c r="I1030" i="1"/>
  <c r="H1030" i="1"/>
  <c r="G1030" i="1"/>
  <c r="E1030" i="1"/>
  <c r="D1030" i="1"/>
  <c r="C1030" i="1"/>
  <c r="AL1029" i="1"/>
  <c r="AH1029" i="1"/>
  <c r="AG1029" i="1"/>
  <c r="AE1029" i="1"/>
  <c r="V1029" i="1"/>
  <c r="T1029" i="1"/>
  <c r="S1029" i="1"/>
  <c r="R1029" i="1"/>
  <c r="P1029" i="1"/>
  <c r="O1029" i="1"/>
  <c r="N1029" i="1"/>
  <c r="M1029" i="1"/>
  <c r="K1029" i="1"/>
  <c r="J1029" i="1"/>
  <c r="I1029" i="1"/>
  <c r="H1029" i="1"/>
  <c r="G1029" i="1"/>
  <c r="E1029" i="1"/>
  <c r="D1029" i="1"/>
  <c r="C1029" i="1"/>
  <c r="AL1028" i="1"/>
  <c r="AH1028" i="1"/>
  <c r="AG1028" i="1"/>
  <c r="AE1028" i="1"/>
  <c r="V1028" i="1"/>
  <c r="T1028" i="1"/>
  <c r="S1028" i="1"/>
  <c r="R1028" i="1"/>
  <c r="P1028" i="1"/>
  <c r="O1028" i="1"/>
  <c r="N1028" i="1"/>
  <c r="M1028" i="1"/>
  <c r="K1028" i="1"/>
  <c r="J1028" i="1"/>
  <c r="I1028" i="1"/>
  <c r="H1028" i="1"/>
  <c r="G1028" i="1"/>
  <c r="E1028" i="1"/>
  <c r="D1028" i="1"/>
  <c r="C1028" i="1"/>
  <c r="AL1027" i="1"/>
  <c r="AH1027" i="1"/>
  <c r="AG1027" i="1"/>
  <c r="AE1027" i="1"/>
  <c r="V1027" i="1"/>
  <c r="T1027" i="1"/>
  <c r="S1027" i="1"/>
  <c r="R1027" i="1"/>
  <c r="P1027" i="1"/>
  <c r="O1027" i="1"/>
  <c r="N1027" i="1"/>
  <c r="M1027" i="1"/>
  <c r="K1027" i="1"/>
  <c r="J1027" i="1"/>
  <c r="I1027" i="1"/>
  <c r="H1027" i="1"/>
  <c r="G1027" i="1"/>
  <c r="E1027" i="1"/>
  <c r="D1027" i="1"/>
  <c r="C1027" i="1"/>
  <c r="AL1026" i="1"/>
  <c r="AH1026" i="1"/>
  <c r="AG1026" i="1"/>
  <c r="AE1026" i="1"/>
  <c r="V1026" i="1"/>
  <c r="T1026" i="1"/>
  <c r="S1026" i="1"/>
  <c r="R1026" i="1"/>
  <c r="P1026" i="1"/>
  <c r="O1026" i="1"/>
  <c r="N1026" i="1"/>
  <c r="M1026" i="1"/>
  <c r="K1026" i="1"/>
  <c r="J1026" i="1"/>
  <c r="I1026" i="1"/>
  <c r="H1026" i="1"/>
  <c r="G1026" i="1"/>
  <c r="E1026" i="1"/>
  <c r="D1026" i="1"/>
  <c r="C1026" i="1"/>
  <c r="AL1025" i="1"/>
  <c r="AH1025" i="1"/>
  <c r="AG1025" i="1"/>
  <c r="AE1025" i="1"/>
  <c r="V1025" i="1"/>
  <c r="T1025" i="1"/>
  <c r="S1025" i="1"/>
  <c r="R1025" i="1"/>
  <c r="P1025" i="1"/>
  <c r="O1025" i="1"/>
  <c r="N1025" i="1"/>
  <c r="M1025" i="1"/>
  <c r="K1025" i="1"/>
  <c r="J1025" i="1"/>
  <c r="I1025" i="1"/>
  <c r="H1025" i="1"/>
  <c r="G1025" i="1"/>
  <c r="E1025" i="1"/>
  <c r="D1025" i="1"/>
  <c r="C1025" i="1"/>
  <c r="AL1024" i="1"/>
  <c r="AH1024" i="1"/>
  <c r="AG1024" i="1"/>
  <c r="AE1024" i="1"/>
  <c r="V1024" i="1"/>
  <c r="T1024" i="1"/>
  <c r="S1024" i="1"/>
  <c r="R1024" i="1"/>
  <c r="P1024" i="1"/>
  <c r="O1024" i="1"/>
  <c r="N1024" i="1"/>
  <c r="M1024" i="1"/>
  <c r="K1024" i="1"/>
  <c r="J1024" i="1"/>
  <c r="I1024" i="1"/>
  <c r="H1024" i="1"/>
  <c r="G1024" i="1"/>
  <c r="E1024" i="1"/>
  <c r="D1024" i="1"/>
  <c r="C1024" i="1"/>
  <c r="AL1023" i="1"/>
  <c r="AH1023" i="1"/>
  <c r="AG1023" i="1"/>
  <c r="AE1023" i="1"/>
  <c r="V1023" i="1"/>
  <c r="T1023" i="1"/>
  <c r="S1023" i="1"/>
  <c r="R1023" i="1"/>
  <c r="P1023" i="1"/>
  <c r="O1023" i="1"/>
  <c r="N1023" i="1"/>
  <c r="M1023" i="1"/>
  <c r="K1023" i="1"/>
  <c r="J1023" i="1"/>
  <c r="I1023" i="1"/>
  <c r="H1023" i="1"/>
  <c r="G1023" i="1"/>
  <c r="E1023" i="1"/>
  <c r="D1023" i="1"/>
  <c r="C1023" i="1"/>
  <c r="AL1022" i="1"/>
  <c r="AH1022" i="1"/>
  <c r="AG1022" i="1"/>
  <c r="AE1022" i="1"/>
  <c r="V1022" i="1"/>
  <c r="T1022" i="1"/>
  <c r="S1022" i="1"/>
  <c r="R1022" i="1"/>
  <c r="P1022" i="1"/>
  <c r="O1022" i="1"/>
  <c r="N1022" i="1"/>
  <c r="M1022" i="1"/>
  <c r="K1022" i="1"/>
  <c r="J1022" i="1"/>
  <c r="I1022" i="1"/>
  <c r="H1022" i="1"/>
  <c r="G1022" i="1"/>
  <c r="E1022" i="1"/>
  <c r="D1022" i="1"/>
  <c r="C1022" i="1"/>
  <c r="AL1021" i="1"/>
  <c r="AH1021" i="1"/>
  <c r="AG1021" i="1"/>
  <c r="AE1021" i="1"/>
  <c r="V1021" i="1"/>
  <c r="T1021" i="1"/>
  <c r="S1021" i="1"/>
  <c r="R1021" i="1"/>
  <c r="P1021" i="1"/>
  <c r="O1021" i="1"/>
  <c r="N1021" i="1"/>
  <c r="M1021" i="1"/>
  <c r="K1021" i="1"/>
  <c r="J1021" i="1"/>
  <c r="I1021" i="1"/>
  <c r="H1021" i="1"/>
  <c r="G1021" i="1"/>
  <c r="E1021" i="1"/>
  <c r="D1021" i="1"/>
  <c r="C1021" i="1"/>
  <c r="AL1020" i="1"/>
  <c r="AH1020" i="1"/>
  <c r="AG1020" i="1"/>
  <c r="AE1020" i="1"/>
  <c r="V1020" i="1"/>
  <c r="T1020" i="1"/>
  <c r="S1020" i="1"/>
  <c r="R1020" i="1"/>
  <c r="P1020" i="1"/>
  <c r="O1020" i="1"/>
  <c r="N1020" i="1"/>
  <c r="M1020" i="1"/>
  <c r="K1020" i="1"/>
  <c r="J1020" i="1"/>
  <c r="I1020" i="1"/>
  <c r="H1020" i="1"/>
  <c r="G1020" i="1"/>
  <c r="E1020" i="1"/>
  <c r="D1020" i="1"/>
  <c r="C1020" i="1"/>
  <c r="AL1019" i="1"/>
  <c r="AH1019" i="1"/>
  <c r="AG1019" i="1"/>
  <c r="AE1019" i="1"/>
  <c r="V1019" i="1"/>
  <c r="T1019" i="1"/>
  <c r="S1019" i="1"/>
  <c r="R1019" i="1"/>
  <c r="P1019" i="1"/>
  <c r="O1019" i="1"/>
  <c r="N1019" i="1"/>
  <c r="M1019" i="1"/>
  <c r="K1019" i="1"/>
  <c r="J1019" i="1"/>
  <c r="I1019" i="1"/>
  <c r="H1019" i="1"/>
  <c r="G1019" i="1"/>
  <c r="E1019" i="1"/>
  <c r="D1019" i="1"/>
  <c r="C1019" i="1"/>
  <c r="AL1018" i="1"/>
  <c r="AH1018" i="1"/>
  <c r="AG1018" i="1"/>
  <c r="AE1018" i="1"/>
  <c r="V1018" i="1"/>
  <c r="T1018" i="1"/>
  <c r="S1018" i="1"/>
  <c r="R1018" i="1"/>
  <c r="P1018" i="1"/>
  <c r="O1018" i="1"/>
  <c r="N1018" i="1"/>
  <c r="M1018" i="1"/>
  <c r="K1018" i="1"/>
  <c r="J1018" i="1"/>
  <c r="I1018" i="1"/>
  <c r="H1018" i="1"/>
  <c r="G1018" i="1"/>
  <c r="E1018" i="1"/>
  <c r="D1018" i="1"/>
  <c r="C1018" i="1"/>
  <c r="AL1017" i="1"/>
  <c r="AH1017" i="1"/>
  <c r="AG1017" i="1"/>
  <c r="AE1017" i="1"/>
  <c r="V1017" i="1"/>
  <c r="T1017" i="1"/>
  <c r="S1017" i="1"/>
  <c r="R1017" i="1"/>
  <c r="P1017" i="1"/>
  <c r="O1017" i="1"/>
  <c r="N1017" i="1"/>
  <c r="M1017" i="1"/>
  <c r="K1017" i="1"/>
  <c r="J1017" i="1"/>
  <c r="I1017" i="1"/>
  <c r="H1017" i="1"/>
  <c r="G1017" i="1"/>
  <c r="E1017" i="1"/>
  <c r="D1017" i="1"/>
  <c r="C1017" i="1"/>
  <c r="AL1016" i="1"/>
  <c r="AH1016" i="1"/>
  <c r="AG1016" i="1"/>
  <c r="AE1016" i="1"/>
  <c r="V1016" i="1"/>
  <c r="T1016" i="1"/>
  <c r="S1016" i="1"/>
  <c r="R1016" i="1"/>
  <c r="P1016" i="1"/>
  <c r="O1016" i="1"/>
  <c r="N1016" i="1"/>
  <c r="M1016" i="1"/>
  <c r="K1016" i="1"/>
  <c r="J1016" i="1"/>
  <c r="I1016" i="1"/>
  <c r="H1016" i="1"/>
  <c r="G1016" i="1"/>
  <c r="E1016" i="1"/>
  <c r="D1016" i="1"/>
  <c r="C1016" i="1"/>
  <c r="AL1015" i="1"/>
  <c r="AH1015" i="1"/>
  <c r="AG1015" i="1"/>
  <c r="AE1015" i="1"/>
  <c r="V1015" i="1"/>
  <c r="T1015" i="1"/>
  <c r="S1015" i="1"/>
  <c r="R1015" i="1"/>
  <c r="P1015" i="1"/>
  <c r="O1015" i="1"/>
  <c r="N1015" i="1"/>
  <c r="M1015" i="1"/>
  <c r="K1015" i="1"/>
  <c r="J1015" i="1"/>
  <c r="I1015" i="1"/>
  <c r="H1015" i="1"/>
  <c r="G1015" i="1"/>
  <c r="E1015" i="1"/>
  <c r="D1015" i="1"/>
  <c r="C1015" i="1"/>
  <c r="AL1014" i="1"/>
  <c r="AH1014" i="1"/>
  <c r="AG1014" i="1"/>
  <c r="AE1014" i="1"/>
  <c r="V1014" i="1"/>
  <c r="T1014" i="1"/>
  <c r="S1014" i="1"/>
  <c r="R1014" i="1"/>
  <c r="P1014" i="1"/>
  <c r="O1014" i="1"/>
  <c r="N1014" i="1"/>
  <c r="M1014" i="1"/>
  <c r="K1014" i="1"/>
  <c r="J1014" i="1"/>
  <c r="I1014" i="1"/>
  <c r="H1014" i="1"/>
  <c r="G1014" i="1"/>
  <c r="E1014" i="1"/>
  <c r="D1014" i="1"/>
  <c r="C1014" i="1"/>
  <c r="AL1013" i="1"/>
  <c r="AH1013" i="1"/>
  <c r="AG1013" i="1"/>
  <c r="AE1013" i="1"/>
  <c r="V1013" i="1"/>
  <c r="T1013" i="1"/>
  <c r="S1013" i="1"/>
  <c r="R1013" i="1"/>
  <c r="P1013" i="1"/>
  <c r="O1013" i="1"/>
  <c r="N1013" i="1"/>
  <c r="M1013" i="1"/>
  <c r="K1013" i="1"/>
  <c r="J1013" i="1"/>
  <c r="I1013" i="1"/>
  <c r="H1013" i="1"/>
  <c r="G1013" i="1"/>
  <c r="E1013" i="1"/>
  <c r="D1013" i="1"/>
  <c r="C1013" i="1"/>
  <c r="AL1012" i="1"/>
  <c r="AH1012" i="1"/>
  <c r="AG1012" i="1"/>
  <c r="AE1012" i="1"/>
  <c r="V1012" i="1"/>
  <c r="T1012" i="1"/>
  <c r="S1012" i="1"/>
  <c r="R1012" i="1"/>
  <c r="P1012" i="1"/>
  <c r="O1012" i="1"/>
  <c r="N1012" i="1"/>
  <c r="M1012" i="1"/>
  <c r="K1012" i="1"/>
  <c r="J1012" i="1"/>
  <c r="I1012" i="1"/>
  <c r="H1012" i="1"/>
  <c r="G1012" i="1"/>
  <c r="E1012" i="1"/>
  <c r="D1012" i="1"/>
  <c r="C1012" i="1"/>
  <c r="AL1011" i="1"/>
  <c r="AH1011" i="1"/>
  <c r="AG1011" i="1"/>
  <c r="AE1011" i="1"/>
  <c r="V1011" i="1"/>
  <c r="T1011" i="1"/>
  <c r="S1011" i="1"/>
  <c r="R1011" i="1"/>
  <c r="P1011" i="1"/>
  <c r="O1011" i="1"/>
  <c r="N1011" i="1"/>
  <c r="M1011" i="1"/>
  <c r="K1011" i="1"/>
  <c r="J1011" i="1"/>
  <c r="I1011" i="1"/>
  <c r="H1011" i="1"/>
  <c r="G1011" i="1"/>
  <c r="E1011" i="1"/>
  <c r="D1011" i="1"/>
  <c r="C1011" i="1"/>
  <c r="AL1010" i="1"/>
  <c r="AH1010" i="1"/>
  <c r="AG1010" i="1"/>
  <c r="AE1010" i="1"/>
  <c r="V1010" i="1"/>
  <c r="T1010" i="1"/>
  <c r="S1010" i="1"/>
  <c r="R1010" i="1"/>
  <c r="P1010" i="1"/>
  <c r="O1010" i="1"/>
  <c r="N1010" i="1"/>
  <c r="M1010" i="1"/>
  <c r="K1010" i="1"/>
  <c r="J1010" i="1"/>
  <c r="I1010" i="1"/>
  <c r="H1010" i="1"/>
  <c r="G1010" i="1"/>
  <c r="E1010" i="1"/>
  <c r="D1010" i="1"/>
  <c r="C1010" i="1"/>
  <c r="AL1009" i="1"/>
  <c r="AH1009" i="1"/>
  <c r="AG1009" i="1"/>
  <c r="AE1009" i="1"/>
  <c r="V1009" i="1"/>
  <c r="T1009" i="1"/>
  <c r="S1009" i="1"/>
  <c r="R1009" i="1"/>
  <c r="P1009" i="1"/>
  <c r="O1009" i="1"/>
  <c r="N1009" i="1"/>
  <c r="M1009" i="1"/>
  <c r="K1009" i="1"/>
  <c r="J1009" i="1"/>
  <c r="I1009" i="1"/>
  <c r="H1009" i="1"/>
  <c r="G1009" i="1"/>
  <c r="E1009" i="1"/>
  <c r="D1009" i="1"/>
  <c r="C1009" i="1"/>
  <c r="AL1008" i="1"/>
  <c r="AH1008" i="1"/>
  <c r="AG1008" i="1"/>
  <c r="AE1008" i="1"/>
  <c r="V1008" i="1"/>
  <c r="T1008" i="1"/>
  <c r="S1008" i="1"/>
  <c r="R1008" i="1"/>
  <c r="P1008" i="1"/>
  <c r="O1008" i="1"/>
  <c r="N1008" i="1"/>
  <c r="M1008" i="1"/>
  <c r="K1008" i="1"/>
  <c r="J1008" i="1"/>
  <c r="I1008" i="1"/>
  <c r="H1008" i="1"/>
  <c r="G1008" i="1"/>
  <c r="E1008" i="1"/>
  <c r="D1008" i="1"/>
  <c r="C1008" i="1"/>
  <c r="AL1007" i="1"/>
  <c r="AH1007" i="1"/>
  <c r="AG1007" i="1"/>
  <c r="AE1007" i="1"/>
  <c r="V1007" i="1"/>
  <c r="T1007" i="1"/>
  <c r="S1007" i="1"/>
  <c r="R1007" i="1"/>
  <c r="P1007" i="1"/>
  <c r="O1007" i="1"/>
  <c r="N1007" i="1"/>
  <c r="M1007" i="1"/>
  <c r="K1007" i="1"/>
  <c r="J1007" i="1"/>
  <c r="I1007" i="1"/>
  <c r="H1007" i="1"/>
  <c r="G1007" i="1"/>
  <c r="E1007" i="1"/>
  <c r="D1007" i="1"/>
  <c r="C1007" i="1"/>
  <c r="AL1006" i="1"/>
  <c r="AH1006" i="1"/>
  <c r="AG1006" i="1"/>
  <c r="AE1006" i="1"/>
  <c r="V1006" i="1"/>
  <c r="T1006" i="1"/>
  <c r="S1006" i="1"/>
  <c r="R1006" i="1"/>
  <c r="P1006" i="1"/>
  <c r="O1006" i="1"/>
  <c r="N1006" i="1"/>
  <c r="M1006" i="1"/>
  <c r="K1006" i="1"/>
  <c r="J1006" i="1"/>
  <c r="I1006" i="1"/>
  <c r="H1006" i="1"/>
  <c r="G1006" i="1"/>
  <c r="E1006" i="1"/>
  <c r="D1006" i="1"/>
  <c r="C1006" i="1"/>
  <c r="AL1005" i="1"/>
  <c r="AH1005" i="1"/>
  <c r="AG1005" i="1"/>
  <c r="AE1005" i="1"/>
  <c r="V1005" i="1"/>
  <c r="T1005" i="1"/>
  <c r="S1005" i="1"/>
  <c r="R1005" i="1"/>
  <c r="P1005" i="1"/>
  <c r="O1005" i="1"/>
  <c r="N1005" i="1"/>
  <c r="M1005" i="1"/>
  <c r="K1005" i="1"/>
  <c r="J1005" i="1"/>
  <c r="I1005" i="1"/>
  <c r="H1005" i="1"/>
  <c r="G1005" i="1"/>
  <c r="E1005" i="1"/>
  <c r="D1005" i="1"/>
  <c r="C1005" i="1"/>
  <c r="AL1004" i="1"/>
  <c r="AH1004" i="1"/>
  <c r="AG1004" i="1"/>
  <c r="AE1004" i="1"/>
  <c r="V1004" i="1"/>
  <c r="T1004" i="1"/>
  <c r="S1004" i="1"/>
  <c r="R1004" i="1"/>
  <c r="P1004" i="1"/>
  <c r="O1004" i="1"/>
  <c r="N1004" i="1"/>
  <c r="M1004" i="1"/>
  <c r="K1004" i="1"/>
  <c r="J1004" i="1"/>
  <c r="I1004" i="1"/>
  <c r="H1004" i="1"/>
  <c r="G1004" i="1"/>
  <c r="E1004" i="1"/>
  <c r="D1004" i="1"/>
  <c r="C1004" i="1"/>
  <c r="AL1003" i="1"/>
  <c r="AH1003" i="1"/>
  <c r="AG1003" i="1"/>
  <c r="AE1003" i="1"/>
  <c r="V1003" i="1"/>
  <c r="T1003" i="1"/>
  <c r="S1003" i="1"/>
  <c r="R1003" i="1"/>
  <c r="P1003" i="1"/>
  <c r="O1003" i="1"/>
  <c r="N1003" i="1"/>
  <c r="M1003" i="1"/>
  <c r="K1003" i="1"/>
  <c r="J1003" i="1"/>
  <c r="I1003" i="1"/>
  <c r="H1003" i="1"/>
  <c r="G1003" i="1"/>
  <c r="E1003" i="1"/>
  <c r="D1003" i="1"/>
  <c r="C1003" i="1"/>
  <c r="AL1002" i="1"/>
  <c r="AH1002" i="1"/>
  <c r="AG1002" i="1"/>
  <c r="AE1002" i="1"/>
  <c r="V1002" i="1"/>
  <c r="T1002" i="1"/>
  <c r="S1002" i="1"/>
  <c r="R1002" i="1"/>
  <c r="P1002" i="1"/>
  <c r="O1002" i="1"/>
  <c r="N1002" i="1"/>
  <c r="M1002" i="1"/>
  <c r="K1002" i="1"/>
  <c r="J1002" i="1"/>
  <c r="I1002" i="1"/>
  <c r="H1002" i="1"/>
  <c r="G1002" i="1"/>
  <c r="E1002" i="1"/>
  <c r="D1002" i="1"/>
  <c r="C1002" i="1"/>
  <c r="AL1001" i="1"/>
  <c r="AH1001" i="1"/>
  <c r="AG1001" i="1"/>
  <c r="AE1001" i="1"/>
  <c r="V1001" i="1"/>
  <c r="T1001" i="1"/>
  <c r="S1001" i="1"/>
  <c r="R1001" i="1"/>
  <c r="P1001" i="1"/>
  <c r="O1001" i="1"/>
  <c r="N1001" i="1"/>
  <c r="M1001" i="1"/>
  <c r="K1001" i="1"/>
  <c r="J1001" i="1"/>
  <c r="I1001" i="1"/>
  <c r="H1001" i="1"/>
  <c r="G1001" i="1"/>
  <c r="E1001" i="1"/>
  <c r="D1001" i="1"/>
  <c r="C1001" i="1"/>
  <c r="AL1000" i="1"/>
  <c r="AH1000" i="1"/>
  <c r="AG1000" i="1"/>
  <c r="AE1000" i="1"/>
  <c r="V1000" i="1"/>
  <c r="T1000" i="1"/>
  <c r="S1000" i="1"/>
  <c r="R1000" i="1"/>
  <c r="P1000" i="1"/>
  <c r="O1000" i="1"/>
  <c r="N1000" i="1"/>
  <c r="M1000" i="1"/>
  <c r="K1000" i="1"/>
  <c r="J1000" i="1"/>
  <c r="I1000" i="1"/>
  <c r="H1000" i="1"/>
  <c r="G1000" i="1"/>
  <c r="E1000" i="1"/>
  <c r="D1000" i="1"/>
  <c r="C1000" i="1"/>
  <c r="AL999" i="1"/>
  <c r="AH999" i="1"/>
  <c r="AG999" i="1"/>
  <c r="AE999" i="1"/>
  <c r="V999" i="1"/>
  <c r="T999" i="1"/>
  <c r="S999" i="1"/>
  <c r="R999" i="1"/>
  <c r="P999" i="1"/>
  <c r="O999" i="1"/>
  <c r="N999" i="1"/>
  <c r="M999" i="1"/>
  <c r="K999" i="1"/>
  <c r="J999" i="1"/>
  <c r="I999" i="1"/>
  <c r="H999" i="1"/>
  <c r="G999" i="1"/>
  <c r="E999" i="1"/>
  <c r="D999" i="1"/>
  <c r="C999" i="1"/>
  <c r="AL998" i="1"/>
  <c r="AH998" i="1"/>
  <c r="AG998" i="1"/>
  <c r="AE998" i="1"/>
  <c r="V998" i="1"/>
  <c r="T998" i="1"/>
  <c r="S998" i="1"/>
  <c r="R998" i="1"/>
  <c r="P998" i="1"/>
  <c r="O998" i="1"/>
  <c r="N998" i="1"/>
  <c r="M998" i="1"/>
  <c r="K998" i="1"/>
  <c r="J998" i="1"/>
  <c r="I998" i="1"/>
  <c r="H998" i="1"/>
  <c r="G998" i="1"/>
  <c r="E998" i="1"/>
  <c r="D998" i="1"/>
  <c r="C998" i="1"/>
  <c r="AL997" i="1"/>
  <c r="AH997" i="1"/>
  <c r="AG997" i="1"/>
  <c r="AE997" i="1"/>
  <c r="V997" i="1"/>
  <c r="T997" i="1"/>
  <c r="S997" i="1"/>
  <c r="R997" i="1"/>
  <c r="P997" i="1"/>
  <c r="O997" i="1"/>
  <c r="N997" i="1"/>
  <c r="M997" i="1"/>
  <c r="K997" i="1"/>
  <c r="J997" i="1"/>
  <c r="I997" i="1"/>
  <c r="H997" i="1"/>
  <c r="G997" i="1"/>
  <c r="E997" i="1"/>
  <c r="D997" i="1"/>
  <c r="C997" i="1"/>
  <c r="AL996" i="1"/>
  <c r="AH996" i="1"/>
  <c r="AG996" i="1"/>
  <c r="AE996" i="1"/>
  <c r="V996" i="1"/>
  <c r="T996" i="1"/>
  <c r="S996" i="1"/>
  <c r="R996" i="1"/>
  <c r="P996" i="1"/>
  <c r="O996" i="1"/>
  <c r="N996" i="1"/>
  <c r="M996" i="1"/>
  <c r="K996" i="1"/>
  <c r="J996" i="1"/>
  <c r="I996" i="1"/>
  <c r="H996" i="1"/>
  <c r="G996" i="1"/>
  <c r="E996" i="1"/>
  <c r="D996" i="1"/>
  <c r="C996" i="1"/>
  <c r="AL995" i="1"/>
  <c r="AH995" i="1"/>
  <c r="AG995" i="1"/>
  <c r="AE995" i="1"/>
  <c r="V995" i="1"/>
  <c r="T995" i="1"/>
  <c r="S995" i="1"/>
  <c r="R995" i="1"/>
  <c r="P995" i="1"/>
  <c r="O995" i="1"/>
  <c r="N995" i="1"/>
  <c r="M995" i="1"/>
  <c r="K995" i="1"/>
  <c r="J995" i="1"/>
  <c r="I995" i="1"/>
  <c r="H995" i="1"/>
  <c r="G995" i="1"/>
  <c r="E995" i="1"/>
  <c r="D995" i="1"/>
  <c r="C995" i="1"/>
  <c r="AL994" i="1"/>
  <c r="AH994" i="1"/>
  <c r="AG994" i="1"/>
  <c r="AE994" i="1"/>
  <c r="V994" i="1"/>
  <c r="T994" i="1"/>
  <c r="S994" i="1"/>
  <c r="R994" i="1"/>
  <c r="P994" i="1"/>
  <c r="O994" i="1"/>
  <c r="N994" i="1"/>
  <c r="M994" i="1"/>
  <c r="K994" i="1"/>
  <c r="J994" i="1"/>
  <c r="I994" i="1"/>
  <c r="H994" i="1"/>
  <c r="G994" i="1"/>
  <c r="E994" i="1"/>
  <c r="D994" i="1"/>
  <c r="C994" i="1"/>
  <c r="AL993" i="1"/>
  <c r="AH993" i="1"/>
  <c r="AG993" i="1"/>
  <c r="AE993" i="1"/>
  <c r="V993" i="1"/>
  <c r="T993" i="1"/>
  <c r="S993" i="1"/>
  <c r="R993" i="1"/>
  <c r="P993" i="1"/>
  <c r="O993" i="1"/>
  <c r="N993" i="1"/>
  <c r="M993" i="1"/>
  <c r="K993" i="1"/>
  <c r="J993" i="1"/>
  <c r="I993" i="1"/>
  <c r="H993" i="1"/>
  <c r="G993" i="1"/>
  <c r="E993" i="1"/>
  <c r="D993" i="1"/>
  <c r="C993" i="1"/>
  <c r="AL992" i="1"/>
  <c r="AH992" i="1"/>
  <c r="AG992" i="1"/>
  <c r="AE992" i="1"/>
  <c r="V992" i="1"/>
  <c r="T992" i="1"/>
  <c r="S992" i="1"/>
  <c r="R992" i="1"/>
  <c r="P992" i="1"/>
  <c r="O992" i="1"/>
  <c r="N992" i="1"/>
  <c r="M992" i="1"/>
  <c r="K992" i="1"/>
  <c r="J992" i="1"/>
  <c r="I992" i="1"/>
  <c r="H992" i="1"/>
  <c r="G992" i="1"/>
  <c r="E992" i="1"/>
  <c r="D992" i="1"/>
  <c r="C992" i="1"/>
  <c r="AL991" i="1"/>
  <c r="AH991" i="1"/>
  <c r="AG991" i="1"/>
  <c r="AE991" i="1"/>
  <c r="V991" i="1"/>
  <c r="T991" i="1"/>
  <c r="S991" i="1"/>
  <c r="R991" i="1"/>
  <c r="P991" i="1"/>
  <c r="O991" i="1"/>
  <c r="N991" i="1"/>
  <c r="M991" i="1"/>
  <c r="K991" i="1"/>
  <c r="J991" i="1"/>
  <c r="I991" i="1"/>
  <c r="H991" i="1"/>
  <c r="G991" i="1"/>
  <c r="E991" i="1"/>
  <c r="D991" i="1"/>
  <c r="C991" i="1"/>
  <c r="AL990" i="1"/>
  <c r="AH990" i="1"/>
  <c r="AG990" i="1"/>
  <c r="AE990" i="1"/>
  <c r="V990" i="1"/>
  <c r="T990" i="1"/>
  <c r="S990" i="1"/>
  <c r="R990" i="1"/>
  <c r="P990" i="1"/>
  <c r="O990" i="1"/>
  <c r="N990" i="1"/>
  <c r="M990" i="1"/>
  <c r="K990" i="1"/>
  <c r="J990" i="1"/>
  <c r="I990" i="1"/>
  <c r="H990" i="1"/>
  <c r="G990" i="1"/>
  <c r="E990" i="1"/>
  <c r="D990" i="1"/>
  <c r="C990" i="1"/>
  <c r="AL989" i="1"/>
  <c r="AH989" i="1"/>
  <c r="AG989" i="1"/>
  <c r="AE989" i="1"/>
  <c r="V989" i="1"/>
  <c r="T989" i="1"/>
  <c r="S989" i="1"/>
  <c r="R989" i="1"/>
  <c r="P989" i="1"/>
  <c r="O989" i="1"/>
  <c r="N989" i="1"/>
  <c r="M989" i="1"/>
  <c r="K989" i="1"/>
  <c r="J989" i="1"/>
  <c r="I989" i="1"/>
  <c r="H989" i="1"/>
  <c r="G989" i="1"/>
  <c r="E989" i="1"/>
  <c r="D989" i="1"/>
  <c r="C989" i="1"/>
  <c r="AL988" i="1"/>
  <c r="AH988" i="1"/>
  <c r="AG988" i="1"/>
  <c r="AE988" i="1"/>
  <c r="V988" i="1"/>
  <c r="T988" i="1"/>
  <c r="S988" i="1"/>
  <c r="R988" i="1"/>
  <c r="P988" i="1"/>
  <c r="O988" i="1"/>
  <c r="N988" i="1"/>
  <c r="M988" i="1"/>
  <c r="K988" i="1"/>
  <c r="J988" i="1"/>
  <c r="I988" i="1"/>
  <c r="H988" i="1"/>
  <c r="G988" i="1"/>
  <c r="E988" i="1"/>
  <c r="D988" i="1"/>
  <c r="C988" i="1"/>
  <c r="AL987" i="1"/>
  <c r="AH987" i="1"/>
  <c r="AG987" i="1"/>
  <c r="AE987" i="1"/>
  <c r="V987" i="1"/>
  <c r="T987" i="1"/>
  <c r="S987" i="1"/>
  <c r="R987" i="1"/>
  <c r="P987" i="1"/>
  <c r="O987" i="1"/>
  <c r="N987" i="1"/>
  <c r="M987" i="1"/>
  <c r="K987" i="1"/>
  <c r="J987" i="1"/>
  <c r="I987" i="1"/>
  <c r="H987" i="1"/>
  <c r="G987" i="1"/>
  <c r="E987" i="1"/>
  <c r="D987" i="1"/>
  <c r="C987" i="1"/>
  <c r="AL986" i="1"/>
  <c r="AH986" i="1"/>
  <c r="AG986" i="1"/>
  <c r="AE986" i="1"/>
  <c r="V986" i="1"/>
  <c r="T986" i="1"/>
  <c r="S986" i="1"/>
  <c r="R986" i="1"/>
  <c r="P986" i="1"/>
  <c r="O986" i="1"/>
  <c r="N986" i="1"/>
  <c r="M986" i="1"/>
  <c r="K986" i="1"/>
  <c r="J986" i="1"/>
  <c r="I986" i="1"/>
  <c r="H986" i="1"/>
  <c r="G986" i="1"/>
  <c r="E986" i="1"/>
  <c r="D986" i="1"/>
  <c r="C986" i="1"/>
  <c r="AL985" i="1"/>
  <c r="AH985" i="1"/>
  <c r="AG985" i="1"/>
  <c r="AE985" i="1"/>
  <c r="V985" i="1"/>
  <c r="T985" i="1"/>
  <c r="S985" i="1"/>
  <c r="R985" i="1"/>
  <c r="P985" i="1"/>
  <c r="O985" i="1"/>
  <c r="N985" i="1"/>
  <c r="M985" i="1"/>
  <c r="K985" i="1"/>
  <c r="J985" i="1"/>
  <c r="I985" i="1"/>
  <c r="H985" i="1"/>
  <c r="G985" i="1"/>
  <c r="E985" i="1"/>
  <c r="D985" i="1"/>
  <c r="C985" i="1"/>
  <c r="AL984" i="1"/>
  <c r="AH984" i="1"/>
  <c r="AG984" i="1"/>
  <c r="AE984" i="1"/>
  <c r="V984" i="1"/>
  <c r="T984" i="1"/>
  <c r="S984" i="1"/>
  <c r="R984" i="1"/>
  <c r="P984" i="1"/>
  <c r="O984" i="1"/>
  <c r="N984" i="1"/>
  <c r="M984" i="1"/>
  <c r="K984" i="1"/>
  <c r="J984" i="1"/>
  <c r="I984" i="1"/>
  <c r="H984" i="1"/>
  <c r="G984" i="1"/>
  <c r="E984" i="1"/>
  <c r="D984" i="1"/>
  <c r="C984" i="1"/>
  <c r="AL983" i="1"/>
  <c r="AH983" i="1"/>
  <c r="AG983" i="1"/>
  <c r="V983" i="1"/>
  <c r="T983" i="1"/>
  <c r="S983" i="1"/>
  <c r="R983" i="1"/>
  <c r="P983" i="1"/>
  <c r="O983" i="1"/>
  <c r="N983" i="1"/>
  <c r="M983" i="1"/>
  <c r="K983" i="1"/>
  <c r="J983" i="1"/>
  <c r="I983" i="1"/>
  <c r="H983" i="1"/>
  <c r="G983" i="1"/>
  <c r="E983" i="1"/>
  <c r="D983" i="1"/>
  <c r="C983" i="1"/>
  <c r="AL982" i="1"/>
  <c r="AH982" i="1"/>
  <c r="AG982" i="1"/>
  <c r="AE982" i="1"/>
  <c r="V982" i="1"/>
  <c r="T982" i="1"/>
  <c r="S982" i="1"/>
  <c r="R982" i="1"/>
  <c r="P982" i="1"/>
  <c r="O982" i="1"/>
  <c r="N982" i="1"/>
  <c r="M982" i="1"/>
  <c r="K982" i="1"/>
  <c r="J982" i="1"/>
  <c r="I982" i="1"/>
  <c r="H982" i="1"/>
  <c r="G982" i="1"/>
  <c r="E982" i="1"/>
  <c r="D982" i="1"/>
  <c r="C982" i="1"/>
  <c r="AL981" i="1"/>
  <c r="AH981" i="1"/>
  <c r="AG981" i="1"/>
  <c r="AE981" i="1"/>
  <c r="V981" i="1"/>
  <c r="T981" i="1"/>
  <c r="S981" i="1"/>
  <c r="R981" i="1"/>
  <c r="P981" i="1"/>
  <c r="O981" i="1"/>
  <c r="N981" i="1"/>
  <c r="M981" i="1"/>
  <c r="K981" i="1"/>
  <c r="J981" i="1"/>
  <c r="I981" i="1"/>
  <c r="H981" i="1"/>
  <c r="G981" i="1"/>
  <c r="E981" i="1"/>
  <c r="D981" i="1"/>
  <c r="C981" i="1"/>
  <c r="AL980" i="1"/>
  <c r="AH980" i="1"/>
  <c r="AG980" i="1"/>
  <c r="AE980" i="1"/>
  <c r="V980" i="1"/>
  <c r="T980" i="1"/>
  <c r="S980" i="1"/>
  <c r="R980" i="1"/>
  <c r="P980" i="1"/>
  <c r="O980" i="1"/>
  <c r="N980" i="1"/>
  <c r="M980" i="1"/>
  <c r="K980" i="1"/>
  <c r="J980" i="1"/>
  <c r="I980" i="1"/>
  <c r="H980" i="1"/>
  <c r="G980" i="1"/>
  <c r="E980" i="1"/>
  <c r="D980" i="1"/>
  <c r="C980" i="1"/>
  <c r="AL979" i="1"/>
  <c r="AH979" i="1"/>
  <c r="AG979" i="1"/>
  <c r="AE979" i="1"/>
  <c r="V979" i="1"/>
  <c r="T979" i="1"/>
  <c r="S979" i="1"/>
  <c r="R979" i="1"/>
  <c r="P979" i="1"/>
  <c r="O979" i="1"/>
  <c r="N979" i="1"/>
  <c r="M979" i="1"/>
  <c r="K979" i="1"/>
  <c r="J979" i="1"/>
  <c r="I979" i="1"/>
  <c r="H979" i="1"/>
  <c r="G979" i="1"/>
  <c r="E979" i="1"/>
  <c r="D979" i="1"/>
  <c r="C979" i="1"/>
  <c r="AL978" i="1"/>
  <c r="AH978" i="1"/>
  <c r="AG978" i="1"/>
  <c r="AE978" i="1"/>
  <c r="V978" i="1"/>
  <c r="T978" i="1"/>
  <c r="S978" i="1"/>
  <c r="R978" i="1"/>
  <c r="P978" i="1"/>
  <c r="O978" i="1"/>
  <c r="N978" i="1"/>
  <c r="M978" i="1"/>
  <c r="K978" i="1"/>
  <c r="J978" i="1"/>
  <c r="I978" i="1"/>
  <c r="H978" i="1"/>
  <c r="G978" i="1"/>
  <c r="E978" i="1"/>
  <c r="D978" i="1"/>
  <c r="C978" i="1"/>
  <c r="AL977" i="1"/>
  <c r="AH977" i="1"/>
  <c r="AG977" i="1"/>
  <c r="AE977" i="1"/>
  <c r="V977" i="1"/>
  <c r="T977" i="1"/>
  <c r="S977" i="1"/>
  <c r="R977" i="1"/>
  <c r="P977" i="1"/>
  <c r="O977" i="1"/>
  <c r="N977" i="1"/>
  <c r="M977" i="1"/>
  <c r="K977" i="1"/>
  <c r="J977" i="1"/>
  <c r="I977" i="1"/>
  <c r="H977" i="1"/>
  <c r="G977" i="1"/>
  <c r="E977" i="1"/>
  <c r="D977" i="1"/>
  <c r="C977" i="1"/>
  <c r="AL976" i="1"/>
  <c r="AH976" i="1"/>
  <c r="AG976" i="1"/>
  <c r="AE976" i="1"/>
  <c r="V976" i="1"/>
  <c r="T976" i="1"/>
  <c r="S976" i="1"/>
  <c r="R976" i="1"/>
  <c r="P976" i="1"/>
  <c r="O976" i="1"/>
  <c r="N976" i="1"/>
  <c r="M976" i="1"/>
  <c r="K976" i="1"/>
  <c r="J976" i="1"/>
  <c r="I976" i="1"/>
  <c r="H976" i="1"/>
  <c r="G976" i="1"/>
  <c r="E976" i="1"/>
  <c r="D976" i="1"/>
  <c r="C976" i="1"/>
  <c r="AL975" i="1"/>
  <c r="AH975" i="1"/>
  <c r="AG975" i="1"/>
  <c r="AE975" i="1"/>
  <c r="V975" i="1"/>
  <c r="T975" i="1"/>
  <c r="S975" i="1"/>
  <c r="R975" i="1"/>
  <c r="P975" i="1"/>
  <c r="O975" i="1"/>
  <c r="N975" i="1"/>
  <c r="M975" i="1"/>
  <c r="K975" i="1"/>
  <c r="J975" i="1"/>
  <c r="I975" i="1"/>
  <c r="H975" i="1"/>
  <c r="G975" i="1"/>
  <c r="E975" i="1"/>
  <c r="D975" i="1"/>
  <c r="C975" i="1"/>
  <c r="AL974" i="1"/>
  <c r="AH974" i="1"/>
  <c r="AG974" i="1"/>
  <c r="AE974" i="1"/>
  <c r="V974" i="1"/>
  <c r="T974" i="1"/>
  <c r="S974" i="1"/>
  <c r="R974" i="1"/>
  <c r="P974" i="1"/>
  <c r="O974" i="1"/>
  <c r="N974" i="1"/>
  <c r="M974" i="1"/>
  <c r="K974" i="1"/>
  <c r="J974" i="1"/>
  <c r="I974" i="1"/>
  <c r="H974" i="1"/>
  <c r="G974" i="1"/>
  <c r="E974" i="1"/>
  <c r="D974" i="1"/>
  <c r="C974" i="1"/>
  <c r="AL973" i="1"/>
  <c r="AH973" i="1"/>
  <c r="AG973" i="1"/>
  <c r="AE973" i="1"/>
  <c r="V973" i="1"/>
  <c r="T973" i="1"/>
  <c r="S973" i="1"/>
  <c r="R973" i="1"/>
  <c r="P973" i="1"/>
  <c r="O973" i="1"/>
  <c r="N973" i="1"/>
  <c r="M973" i="1"/>
  <c r="K973" i="1"/>
  <c r="J973" i="1"/>
  <c r="I973" i="1"/>
  <c r="H973" i="1"/>
  <c r="G973" i="1"/>
  <c r="E973" i="1"/>
  <c r="D973" i="1"/>
  <c r="C973" i="1"/>
  <c r="AL972" i="1"/>
  <c r="AH972" i="1"/>
  <c r="AG972" i="1"/>
  <c r="AE972" i="1"/>
  <c r="V972" i="1"/>
  <c r="T972" i="1"/>
  <c r="S972" i="1"/>
  <c r="R972" i="1"/>
  <c r="P972" i="1"/>
  <c r="O972" i="1"/>
  <c r="N972" i="1"/>
  <c r="M972" i="1"/>
  <c r="K972" i="1"/>
  <c r="J972" i="1"/>
  <c r="I972" i="1"/>
  <c r="H972" i="1"/>
  <c r="G972" i="1"/>
  <c r="E972" i="1"/>
  <c r="D972" i="1"/>
  <c r="C972" i="1"/>
  <c r="AL971" i="1"/>
  <c r="AH971" i="1"/>
  <c r="AG971" i="1"/>
  <c r="AE971" i="1"/>
  <c r="V971" i="1"/>
  <c r="T971" i="1"/>
  <c r="S971" i="1"/>
  <c r="R971" i="1"/>
  <c r="P971" i="1"/>
  <c r="O971" i="1"/>
  <c r="N971" i="1"/>
  <c r="M971" i="1"/>
  <c r="K971" i="1"/>
  <c r="J971" i="1"/>
  <c r="I971" i="1"/>
  <c r="H971" i="1"/>
  <c r="G971" i="1"/>
  <c r="E971" i="1"/>
  <c r="D971" i="1"/>
  <c r="C971" i="1"/>
  <c r="AL970" i="1"/>
  <c r="AH970" i="1"/>
  <c r="AG970" i="1"/>
  <c r="AE970" i="1"/>
  <c r="V970" i="1"/>
  <c r="T970" i="1"/>
  <c r="S970" i="1"/>
  <c r="R970" i="1"/>
  <c r="P970" i="1"/>
  <c r="O970" i="1"/>
  <c r="N970" i="1"/>
  <c r="M970" i="1"/>
  <c r="K970" i="1"/>
  <c r="J970" i="1"/>
  <c r="I970" i="1"/>
  <c r="H970" i="1"/>
  <c r="G970" i="1"/>
  <c r="E970" i="1"/>
  <c r="D970" i="1"/>
  <c r="C970" i="1"/>
  <c r="AL969" i="1"/>
  <c r="AH969" i="1"/>
  <c r="AG969" i="1"/>
  <c r="AE969" i="1"/>
  <c r="V969" i="1"/>
  <c r="T969" i="1"/>
  <c r="S969" i="1"/>
  <c r="R969" i="1"/>
  <c r="P969" i="1"/>
  <c r="O969" i="1"/>
  <c r="N969" i="1"/>
  <c r="M969" i="1"/>
  <c r="K969" i="1"/>
  <c r="J969" i="1"/>
  <c r="I969" i="1"/>
  <c r="H969" i="1"/>
  <c r="G969" i="1"/>
  <c r="E969" i="1"/>
  <c r="D969" i="1"/>
  <c r="C969" i="1"/>
  <c r="AL968" i="1"/>
  <c r="AH968" i="1"/>
  <c r="AG968" i="1"/>
  <c r="AE968" i="1"/>
  <c r="V968" i="1"/>
  <c r="T968" i="1"/>
  <c r="S968" i="1"/>
  <c r="R968" i="1"/>
  <c r="P968" i="1"/>
  <c r="O968" i="1"/>
  <c r="N968" i="1"/>
  <c r="M968" i="1"/>
  <c r="K968" i="1"/>
  <c r="J968" i="1"/>
  <c r="I968" i="1"/>
  <c r="H968" i="1"/>
  <c r="G968" i="1"/>
  <c r="E968" i="1"/>
  <c r="D968" i="1"/>
  <c r="C968" i="1"/>
  <c r="AL967" i="1"/>
  <c r="AH967" i="1"/>
  <c r="AG967" i="1"/>
  <c r="AE967" i="1"/>
  <c r="V967" i="1"/>
  <c r="T967" i="1"/>
  <c r="S967" i="1"/>
  <c r="R967" i="1"/>
  <c r="P967" i="1"/>
  <c r="O967" i="1"/>
  <c r="N967" i="1"/>
  <c r="M967" i="1"/>
  <c r="K967" i="1"/>
  <c r="J967" i="1"/>
  <c r="I967" i="1"/>
  <c r="H967" i="1"/>
  <c r="G967" i="1"/>
  <c r="E967" i="1"/>
  <c r="D967" i="1"/>
  <c r="C967" i="1"/>
  <c r="AL966" i="1"/>
  <c r="AH966" i="1"/>
  <c r="AG966" i="1"/>
  <c r="AE966" i="1"/>
  <c r="V966" i="1"/>
  <c r="T966" i="1"/>
  <c r="S966" i="1"/>
  <c r="R966" i="1"/>
  <c r="P966" i="1"/>
  <c r="O966" i="1"/>
  <c r="N966" i="1"/>
  <c r="M966" i="1"/>
  <c r="K966" i="1"/>
  <c r="J966" i="1"/>
  <c r="I966" i="1"/>
  <c r="H966" i="1"/>
  <c r="G966" i="1"/>
  <c r="E966" i="1"/>
  <c r="D966" i="1"/>
  <c r="C966" i="1"/>
  <c r="AL965" i="1"/>
  <c r="AH965" i="1"/>
  <c r="AG965" i="1"/>
  <c r="AE965" i="1"/>
  <c r="V965" i="1"/>
  <c r="T965" i="1"/>
  <c r="S965" i="1"/>
  <c r="R965" i="1"/>
  <c r="P965" i="1"/>
  <c r="O965" i="1"/>
  <c r="N965" i="1"/>
  <c r="M965" i="1"/>
  <c r="K965" i="1"/>
  <c r="J965" i="1"/>
  <c r="I965" i="1"/>
  <c r="H965" i="1"/>
  <c r="G965" i="1"/>
  <c r="E965" i="1"/>
  <c r="D965" i="1"/>
  <c r="C965" i="1"/>
  <c r="AL964" i="1"/>
  <c r="AH964" i="1"/>
  <c r="AG964" i="1"/>
  <c r="AE964" i="1"/>
  <c r="V964" i="1"/>
  <c r="T964" i="1"/>
  <c r="S964" i="1"/>
  <c r="R964" i="1"/>
  <c r="P964" i="1"/>
  <c r="O964" i="1"/>
  <c r="N964" i="1"/>
  <c r="M964" i="1"/>
  <c r="K964" i="1"/>
  <c r="J964" i="1"/>
  <c r="I964" i="1"/>
  <c r="H964" i="1"/>
  <c r="G964" i="1"/>
  <c r="E964" i="1"/>
  <c r="D964" i="1"/>
  <c r="C964" i="1"/>
  <c r="AL963" i="1"/>
  <c r="AH963" i="1"/>
  <c r="AG963" i="1"/>
  <c r="AE963" i="1"/>
  <c r="V963" i="1"/>
  <c r="T963" i="1"/>
  <c r="S963" i="1"/>
  <c r="R963" i="1"/>
  <c r="P963" i="1"/>
  <c r="O963" i="1"/>
  <c r="N963" i="1"/>
  <c r="M963" i="1"/>
  <c r="K963" i="1"/>
  <c r="J963" i="1"/>
  <c r="I963" i="1"/>
  <c r="H963" i="1"/>
  <c r="G963" i="1"/>
  <c r="E963" i="1"/>
  <c r="D963" i="1"/>
  <c r="C963" i="1"/>
  <c r="AL962" i="1"/>
  <c r="AH962" i="1"/>
  <c r="AG962" i="1"/>
  <c r="AE962" i="1"/>
  <c r="V962" i="1"/>
  <c r="T962" i="1"/>
  <c r="S962" i="1"/>
  <c r="R962" i="1"/>
  <c r="P962" i="1"/>
  <c r="O962" i="1"/>
  <c r="N962" i="1"/>
  <c r="M962" i="1"/>
  <c r="K962" i="1"/>
  <c r="J962" i="1"/>
  <c r="I962" i="1"/>
  <c r="H962" i="1"/>
  <c r="G962" i="1"/>
  <c r="E962" i="1"/>
  <c r="D962" i="1"/>
  <c r="C962" i="1"/>
  <c r="AL961" i="1"/>
  <c r="AH961" i="1"/>
  <c r="AG961" i="1"/>
  <c r="AE961" i="1"/>
  <c r="V961" i="1"/>
  <c r="T961" i="1"/>
  <c r="S961" i="1"/>
  <c r="R961" i="1"/>
  <c r="P961" i="1"/>
  <c r="O961" i="1"/>
  <c r="N961" i="1"/>
  <c r="M961" i="1"/>
  <c r="K961" i="1"/>
  <c r="J961" i="1"/>
  <c r="I961" i="1"/>
  <c r="H961" i="1"/>
  <c r="G961" i="1"/>
  <c r="E961" i="1"/>
  <c r="D961" i="1"/>
  <c r="C961" i="1"/>
  <c r="AL960" i="1"/>
  <c r="AH960" i="1"/>
  <c r="AG960" i="1"/>
  <c r="AE960" i="1"/>
  <c r="V960" i="1"/>
  <c r="T960" i="1"/>
  <c r="S960" i="1"/>
  <c r="R960" i="1"/>
  <c r="P960" i="1"/>
  <c r="O960" i="1"/>
  <c r="N960" i="1"/>
  <c r="M960" i="1"/>
  <c r="K960" i="1"/>
  <c r="J960" i="1"/>
  <c r="I960" i="1"/>
  <c r="H960" i="1"/>
  <c r="G960" i="1"/>
  <c r="E960" i="1"/>
  <c r="D960" i="1"/>
  <c r="C960" i="1"/>
  <c r="AL959" i="1"/>
  <c r="AH959" i="1"/>
  <c r="AG959" i="1"/>
  <c r="AE959" i="1"/>
  <c r="V959" i="1"/>
  <c r="T959" i="1"/>
  <c r="S959" i="1"/>
  <c r="R959" i="1"/>
  <c r="P959" i="1"/>
  <c r="O959" i="1"/>
  <c r="N959" i="1"/>
  <c r="M959" i="1"/>
  <c r="K959" i="1"/>
  <c r="J959" i="1"/>
  <c r="I959" i="1"/>
  <c r="H959" i="1"/>
  <c r="G959" i="1"/>
  <c r="E959" i="1"/>
  <c r="D959" i="1"/>
  <c r="C959" i="1"/>
  <c r="AL958" i="1"/>
  <c r="AH958" i="1"/>
  <c r="AG958" i="1"/>
  <c r="AE958" i="1"/>
  <c r="V958" i="1"/>
  <c r="T958" i="1"/>
  <c r="S958" i="1"/>
  <c r="R958" i="1"/>
  <c r="P958" i="1"/>
  <c r="O958" i="1"/>
  <c r="N958" i="1"/>
  <c r="M958" i="1"/>
  <c r="K958" i="1"/>
  <c r="J958" i="1"/>
  <c r="I958" i="1"/>
  <c r="H958" i="1"/>
  <c r="G958" i="1"/>
  <c r="E958" i="1"/>
  <c r="D958" i="1"/>
  <c r="C958" i="1"/>
  <c r="AL957" i="1"/>
  <c r="AH957" i="1"/>
  <c r="AG957" i="1"/>
  <c r="AE957" i="1"/>
  <c r="V957" i="1"/>
  <c r="T957" i="1"/>
  <c r="S957" i="1"/>
  <c r="R957" i="1"/>
  <c r="P957" i="1"/>
  <c r="O957" i="1"/>
  <c r="N957" i="1"/>
  <c r="M957" i="1"/>
  <c r="K957" i="1"/>
  <c r="J957" i="1"/>
  <c r="I957" i="1"/>
  <c r="H957" i="1"/>
  <c r="G957" i="1"/>
  <c r="E957" i="1"/>
  <c r="D957" i="1"/>
  <c r="C957" i="1"/>
  <c r="AL956" i="1"/>
  <c r="AH956" i="1"/>
  <c r="AG956" i="1"/>
  <c r="AE956" i="1"/>
  <c r="V956" i="1"/>
  <c r="T956" i="1"/>
  <c r="S956" i="1"/>
  <c r="R956" i="1"/>
  <c r="P956" i="1"/>
  <c r="O956" i="1"/>
  <c r="N956" i="1"/>
  <c r="M956" i="1"/>
  <c r="K956" i="1"/>
  <c r="J956" i="1"/>
  <c r="I956" i="1"/>
  <c r="H956" i="1"/>
  <c r="G956" i="1"/>
  <c r="E956" i="1"/>
  <c r="D956" i="1"/>
  <c r="C956" i="1"/>
  <c r="AL955" i="1"/>
  <c r="AH955" i="1"/>
  <c r="AG955" i="1"/>
  <c r="AE955" i="1"/>
  <c r="V955" i="1"/>
  <c r="T955" i="1"/>
  <c r="S955" i="1"/>
  <c r="R955" i="1"/>
  <c r="P955" i="1"/>
  <c r="O955" i="1"/>
  <c r="N955" i="1"/>
  <c r="M955" i="1"/>
  <c r="K955" i="1"/>
  <c r="J955" i="1"/>
  <c r="I955" i="1"/>
  <c r="H955" i="1"/>
  <c r="G955" i="1"/>
  <c r="E955" i="1"/>
  <c r="D955" i="1"/>
  <c r="C955" i="1"/>
  <c r="AL954" i="1"/>
  <c r="AH954" i="1"/>
  <c r="AG954" i="1"/>
  <c r="AE954" i="1"/>
  <c r="V954" i="1"/>
  <c r="T954" i="1"/>
  <c r="S954" i="1"/>
  <c r="R954" i="1"/>
  <c r="P954" i="1"/>
  <c r="O954" i="1"/>
  <c r="N954" i="1"/>
  <c r="M954" i="1"/>
  <c r="K954" i="1"/>
  <c r="J954" i="1"/>
  <c r="I954" i="1"/>
  <c r="H954" i="1"/>
  <c r="G954" i="1"/>
  <c r="E954" i="1"/>
  <c r="D954" i="1"/>
  <c r="C954" i="1"/>
  <c r="AL953" i="1"/>
  <c r="AH953" i="1"/>
  <c r="AG953" i="1"/>
  <c r="AE953" i="1"/>
  <c r="V953" i="1"/>
  <c r="T953" i="1"/>
  <c r="S953" i="1"/>
  <c r="R953" i="1"/>
  <c r="P953" i="1"/>
  <c r="O953" i="1"/>
  <c r="N953" i="1"/>
  <c r="M953" i="1"/>
  <c r="K953" i="1"/>
  <c r="J953" i="1"/>
  <c r="I953" i="1"/>
  <c r="H953" i="1"/>
  <c r="G953" i="1"/>
  <c r="E953" i="1"/>
  <c r="D953" i="1"/>
  <c r="C953" i="1"/>
  <c r="AL952" i="1"/>
  <c r="AH952" i="1"/>
  <c r="AG952" i="1"/>
  <c r="AE952" i="1"/>
  <c r="V952" i="1"/>
  <c r="T952" i="1"/>
  <c r="S952" i="1"/>
  <c r="R952" i="1"/>
  <c r="P952" i="1"/>
  <c r="O952" i="1"/>
  <c r="N952" i="1"/>
  <c r="M952" i="1"/>
  <c r="K952" i="1"/>
  <c r="J952" i="1"/>
  <c r="I952" i="1"/>
  <c r="H952" i="1"/>
  <c r="G952" i="1"/>
  <c r="E952" i="1"/>
  <c r="D952" i="1"/>
  <c r="C952" i="1"/>
  <c r="AL951" i="1"/>
  <c r="AH951" i="1"/>
  <c r="AG951" i="1"/>
  <c r="AE951" i="1"/>
  <c r="V951" i="1"/>
  <c r="T951" i="1"/>
  <c r="S951" i="1"/>
  <c r="R951" i="1"/>
  <c r="P951" i="1"/>
  <c r="O951" i="1"/>
  <c r="N951" i="1"/>
  <c r="M951" i="1"/>
  <c r="K951" i="1"/>
  <c r="J951" i="1"/>
  <c r="I951" i="1"/>
  <c r="H951" i="1"/>
  <c r="G951" i="1"/>
  <c r="E951" i="1"/>
  <c r="D951" i="1"/>
  <c r="C951" i="1"/>
  <c r="AL950" i="1"/>
  <c r="AH950" i="1"/>
  <c r="AG950" i="1"/>
  <c r="AE950" i="1"/>
  <c r="V950" i="1"/>
  <c r="T950" i="1"/>
  <c r="S950" i="1"/>
  <c r="R950" i="1"/>
  <c r="P950" i="1"/>
  <c r="O950" i="1"/>
  <c r="N950" i="1"/>
  <c r="M950" i="1"/>
  <c r="K950" i="1"/>
  <c r="J950" i="1"/>
  <c r="I950" i="1"/>
  <c r="H950" i="1"/>
  <c r="G950" i="1"/>
  <c r="E950" i="1"/>
  <c r="D950" i="1"/>
  <c r="C950" i="1"/>
  <c r="AL949" i="1"/>
  <c r="AH949" i="1"/>
  <c r="AG949" i="1"/>
  <c r="AE949" i="1"/>
  <c r="V949" i="1"/>
  <c r="T949" i="1"/>
  <c r="S949" i="1"/>
  <c r="R949" i="1"/>
  <c r="P949" i="1"/>
  <c r="O949" i="1"/>
  <c r="N949" i="1"/>
  <c r="M949" i="1"/>
  <c r="K949" i="1"/>
  <c r="J949" i="1"/>
  <c r="I949" i="1"/>
  <c r="H949" i="1"/>
  <c r="G949" i="1"/>
  <c r="E949" i="1"/>
  <c r="D949" i="1"/>
  <c r="C949" i="1"/>
  <c r="AL948" i="1"/>
  <c r="AH948" i="1"/>
  <c r="AG948" i="1"/>
  <c r="AE948" i="1"/>
  <c r="V948" i="1"/>
  <c r="T948" i="1"/>
  <c r="S948" i="1"/>
  <c r="R948" i="1"/>
  <c r="P948" i="1"/>
  <c r="O948" i="1"/>
  <c r="N948" i="1"/>
  <c r="M948" i="1"/>
  <c r="K948" i="1"/>
  <c r="J948" i="1"/>
  <c r="I948" i="1"/>
  <c r="H948" i="1"/>
  <c r="G948" i="1"/>
  <c r="E948" i="1"/>
  <c r="D948" i="1"/>
  <c r="C948" i="1"/>
  <c r="AL947" i="1"/>
  <c r="AH947" i="1"/>
  <c r="AG947" i="1"/>
  <c r="AE947" i="1"/>
  <c r="V947" i="1"/>
  <c r="T947" i="1"/>
  <c r="S947" i="1"/>
  <c r="R947" i="1"/>
  <c r="P947" i="1"/>
  <c r="O947" i="1"/>
  <c r="N947" i="1"/>
  <c r="M947" i="1"/>
  <c r="K947" i="1"/>
  <c r="J947" i="1"/>
  <c r="I947" i="1"/>
  <c r="H947" i="1"/>
  <c r="G947" i="1"/>
  <c r="E947" i="1"/>
  <c r="D947" i="1"/>
  <c r="C947" i="1"/>
  <c r="AL946" i="1"/>
  <c r="AH946" i="1"/>
  <c r="AG946" i="1"/>
  <c r="AE946" i="1"/>
  <c r="V946" i="1"/>
  <c r="T946" i="1"/>
  <c r="S946" i="1"/>
  <c r="R946" i="1"/>
  <c r="P946" i="1"/>
  <c r="O946" i="1"/>
  <c r="N946" i="1"/>
  <c r="M946" i="1"/>
  <c r="K946" i="1"/>
  <c r="J946" i="1"/>
  <c r="I946" i="1"/>
  <c r="H946" i="1"/>
  <c r="G946" i="1"/>
  <c r="E946" i="1"/>
  <c r="D946" i="1"/>
  <c r="C946" i="1"/>
  <c r="AL945" i="1"/>
  <c r="AH945" i="1"/>
  <c r="AG945" i="1"/>
  <c r="AE945" i="1"/>
  <c r="V945" i="1"/>
  <c r="T945" i="1"/>
  <c r="S945" i="1"/>
  <c r="R945" i="1"/>
  <c r="P945" i="1"/>
  <c r="O945" i="1"/>
  <c r="N945" i="1"/>
  <c r="M945" i="1"/>
  <c r="K945" i="1"/>
  <c r="J945" i="1"/>
  <c r="I945" i="1"/>
  <c r="H945" i="1"/>
  <c r="G945" i="1"/>
  <c r="E945" i="1"/>
  <c r="D945" i="1"/>
  <c r="C945" i="1"/>
  <c r="AL944" i="1"/>
  <c r="AH944" i="1"/>
  <c r="AG944" i="1"/>
  <c r="AE944" i="1"/>
  <c r="V944" i="1"/>
  <c r="T944" i="1"/>
  <c r="S944" i="1"/>
  <c r="R944" i="1"/>
  <c r="P944" i="1"/>
  <c r="O944" i="1"/>
  <c r="N944" i="1"/>
  <c r="M944" i="1"/>
  <c r="K944" i="1"/>
  <c r="J944" i="1"/>
  <c r="I944" i="1"/>
  <c r="H944" i="1"/>
  <c r="G944" i="1"/>
  <c r="E944" i="1"/>
  <c r="D944" i="1"/>
  <c r="C944" i="1"/>
  <c r="AL943" i="1"/>
  <c r="AH943" i="1"/>
  <c r="AG943" i="1"/>
  <c r="AE943" i="1"/>
  <c r="V943" i="1"/>
  <c r="T943" i="1"/>
  <c r="S943" i="1"/>
  <c r="R943" i="1"/>
  <c r="P943" i="1"/>
  <c r="O943" i="1"/>
  <c r="N943" i="1"/>
  <c r="M943" i="1"/>
  <c r="K943" i="1"/>
  <c r="J943" i="1"/>
  <c r="I943" i="1"/>
  <c r="H943" i="1"/>
  <c r="G943" i="1"/>
  <c r="E943" i="1"/>
  <c r="D943" i="1"/>
  <c r="C943" i="1"/>
  <c r="AL942" i="1"/>
  <c r="AH942" i="1"/>
  <c r="AG942" i="1"/>
  <c r="AE942" i="1"/>
  <c r="V942" i="1"/>
  <c r="T942" i="1"/>
  <c r="S942" i="1"/>
  <c r="R942" i="1"/>
  <c r="P942" i="1"/>
  <c r="O942" i="1"/>
  <c r="N942" i="1"/>
  <c r="M942" i="1"/>
  <c r="K942" i="1"/>
  <c r="J942" i="1"/>
  <c r="I942" i="1"/>
  <c r="H942" i="1"/>
  <c r="G942" i="1"/>
  <c r="E942" i="1"/>
  <c r="D942" i="1"/>
  <c r="C942" i="1"/>
  <c r="AL941" i="1"/>
  <c r="AH941" i="1"/>
  <c r="AG941" i="1"/>
  <c r="AE941" i="1"/>
  <c r="V941" i="1"/>
  <c r="T941" i="1"/>
  <c r="S941" i="1"/>
  <c r="R941" i="1"/>
  <c r="P941" i="1"/>
  <c r="O941" i="1"/>
  <c r="N941" i="1"/>
  <c r="M941" i="1"/>
  <c r="K941" i="1"/>
  <c r="J941" i="1"/>
  <c r="I941" i="1"/>
  <c r="H941" i="1"/>
  <c r="G941" i="1"/>
  <c r="E941" i="1"/>
  <c r="D941" i="1"/>
  <c r="C941" i="1"/>
  <c r="AL940" i="1"/>
  <c r="AH940" i="1"/>
  <c r="AG940" i="1"/>
  <c r="AE940" i="1"/>
  <c r="V940" i="1"/>
  <c r="T940" i="1"/>
  <c r="S940" i="1"/>
  <c r="R940" i="1"/>
  <c r="P940" i="1"/>
  <c r="O940" i="1"/>
  <c r="N940" i="1"/>
  <c r="M940" i="1"/>
  <c r="K940" i="1"/>
  <c r="J940" i="1"/>
  <c r="I940" i="1"/>
  <c r="H940" i="1"/>
  <c r="G940" i="1"/>
  <c r="E940" i="1"/>
  <c r="D940" i="1"/>
  <c r="C940" i="1"/>
  <c r="AL939" i="1"/>
  <c r="AH939" i="1"/>
  <c r="AG939" i="1"/>
  <c r="AE939" i="1"/>
  <c r="V939" i="1"/>
  <c r="T939" i="1"/>
  <c r="S939" i="1"/>
  <c r="R939" i="1"/>
  <c r="P939" i="1"/>
  <c r="O939" i="1"/>
  <c r="N939" i="1"/>
  <c r="M939" i="1"/>
  <c r="K939" i="1"/>
  <c r="J939" i="1"/>
  <c r="I939" i="1"/>
  <c r="H939" i="1"/>
  <c r="G939" i="1"/>
  <c r="E939" i="1"/>
  <c r="D939" i="1"/>
  <c r="C939" i="1"/>
  <c r="AL938" i="1"/>
  <c r="AH938" i="1"/>
  <c r="AG938" i="1"/>
  <c r="AE938" i="1"/>
  <c r="V938" i="1"/>
  <c r="T938" i="1"/>
  <c r="S938" i="1"/>
  <c r="R938" i="1"/>
  <c r="P938" i="1"/>
  <c r="O938" i="1"/>
  <c r="N938" i="1"/>
  <c r="M938" i="1"/>
  <c r="K938" i="1"/>
  <c r="J938" i="1"/>
  <c r="I938" i="1"/>
  <c r="H938" i="1"/>
  <c r="G938" i="1"/>
  <c r="E938" i="1"/>
  <c r="D938" i="1"/>
  <c r="C938" i="1"/>
  <c r="AL937" i="1"/>
  <c r="AH937" i="1"/>
  <c r="AG937" i="1"/>
  <c r="AE937" i="1"/>
  <c r="V937" i="1"/>
  <c r="T937" i="1"/>
  <c r="S937" i="1"/>
  <c r="R937" i="1"/>
  <c r="P937" i="1"/>
  <c r="O937" i="1"/>
  <c r="N937" i="1"/>
  <c r="M937" i="1"/>
  <c r="K937" i="1"/>
  <c r="J937" i="1"/>
  <c r="I937" i="1"/>
  <c r="H937" i="1"/>
  <c r="G937" i="1"/>
  <c r="E937" i="1"/>
  <c r="D937" i="1"/>
  <c r="C937" i="1"/>
  <c r="AL936" i="1"/>
  <c r="AH936" i="1"/>
  <c r="AG936" i="1"/>
  <c r="AE936" i="1"/>
  <c r="V936" i="1"/>
  <c r="T936" i="1"/>
  <c r="S936" i="1"/>
  <c r="R936" i="1"/>
  <c r="P936" i="1"/>
  <c r="O936" i="1"/>
  <c r="N936" i="1"/>
  <c r="M936" i="1"/>
  <c r="K936" i="1"/>
  <c r="J936" i="1"/>
  <c r="I936" i="1"/>
  <c r="H936" i="1"/>
  <c r="G936" i="1"/>
  <c r="E936" i="1"/>
  <c r="D936" i="1"/>
  <c r="C936" i="1"/>
  <c r="AL935" i="1"/>
  <c r="AH935" i="1"/>
  <c r="AG935" i="1"/>
  <c r="AE935" i="1"/>
  <c r="V935" i="1"/>
  <c r="T935" i="1"/>
  <c r="S935" i="1"/>
  <c r="R935" i="1"/>
  <c r="P935" i="1"/>
  <c r="O935" i="1"/>
  <c r="N935" i="1"/>
  <c r="M935" i="1"/>
  <c r="K935" i="1"/>
  <c r="J935" i="1"/>
  <c r="I935" i="1"/>
  <c r="H935" i="1"/>
  <c r="G935" i="1"/>
  <c r="E935" i="1"/>
  <c r="D935" i="1"/>
  <c r="C935" i="1"/>
  <c r="AL934" i="1"/>
  <c r="AH934" i="1"/>
  <c r="AG934" i="1"/>
  <c r="AE934" i="1"/>
  <c r="V934" i="1"/>
  <c r="T934" i="1"/>
  <c r="S934" i="1"/>
  <c r="R934" i="1"/>
  <c r="P934" i="1"/>
  <c r="O934" i="1"/>
  <c r="N934" i="1"/>
  <c r="M934" i="1"/>
  <c r="K934" i="1"/>
  <c r="J934" i="1"/>
  <c r="I934" i="1"/>
  <c r="H934" i="1"/>
  <c r="G934" i="1"/>
  <c r="E934" i="1"/>
  <c r="D934" i="1"/>
  <c r="C934" i="1"/>
  <c r="AL933" i="1"/>
  <c r="AH933" i="1"/>
  <c r="AG933" i="1"/>
  <c r="AE933" i="1"/>
  <c r="V933" i="1"/>
  <c r="T933" i="1"/>
  <c r="S933" i="1"/>
  <c r="R933" i="1"/>
  <c r="P933" i="1"/>
  <c r="O933" i="1"/>
  <c r="N933" i="1"/>
  <c r="M933" i="1"/>
  <c r="K933" i="1"/>
  <c r="J933" i="1"/>
  <c r="I933" i="1"/>
  <c r="H933" i="1"/>
  <c r="G933" i="1"/>
  <c r="E933" i="1"/>
  <c r="D933" i="1"/>
  <c r="C933" i="1"/>
  <c r="AL932" i="1"/>
  <c r="AH932" i="1"/>
  <c r="AG932" i="1"/>
  <c r="AE932" i="1"/>
  <c r="V932" i="1"/>
  <c r="T932" i="1"/>
  <c r="S932" i="1"/>
  <c r="R932" i="1"/>
  <c r="P932" i="1"/>
  <c r="O932" i="1"/>
  <c r="N932" i="1"/>
  <c r="M932" i="1"/>
  <c r="K932" i="1"/>
  <c r="J932" i="1"/>
  <c r="I932" i="1"/>
  <c r="H932" i="1"/>
  <c r="G932" i="1"/>
  <c r="E932" i="1"/>
  <c r="D932" i="1"/>
  <c r="C932" i="1"/>
  <c r="AL931" i="1"/>
  <c r="AH931" i="1"/>
  <c r="AG931" i="1"/>
  <c r="AE931" i="1"/>
  <c r="V931" i="1"/>
  <c r="T931" i="1"/>
  <c r="S931" i="1"/>
  <c r="R931" i="1"/>
  <c r="P931" i="1"/>
  <c r="O931" i="1"/>
  <c r="N931" i="1"/>
  <c r="M931" i="1"/>
  <c r="K931" i="1"/>
  <c r="J931" i="1"/>
  <c r="I931" i="1"/>
  <c r="H931" i="1"/>
  <c r="G931" i="1"/>
  <c r="E931" i="1"/>
  <c r="D931" i="1"/>
  <c r="C931" i="1"/>
  <c r="AL930" i="1"/>
  <c r="AH930" i="1"/>
  <c r="AG930" i="1"/>
  <c r="AE930" i="1"/>
  <c r="V930" i="1"/>
  <c r="T930" i="1"/>
  <c r="S930" i="1"/>
  <c r="R930" i="1"/>
  <c r="P930" i="1"/>
  <c r="O930" i="1"/>
  <c r="N930" i="1"/>
  <c r="M930" i="1"/>
  <c r="K930" i="1"/>
  <c r="J930" i="1"/>
  <c r="I930" i="1"/>
  <c r="H930" i="1"/>
  <c r="G930" i="1"/>
  <c r="E930" i="1"/>
  <c r="D930" i="1"/>
  <c r="C930" i="1"/>
  <c r="AL929" i="1"/>
  <c r="AH929" i="1"/>
  <c r="AG929" i="1"/>
  <c r="AE929" i="1"/>
  <c r="V929" i="1"/>
  <c r="T929" i="1"/>
  <c r="S929" i="1"/>
  <c r="R929" i="1"/>
  <c r="P929" i="1"/>
  <c r="O929" i="1"/>
  <c r="N929" i="1"/>
  <c r="M929" i="1"/>
  <c r="K929" i="1"/>
  <c r="J929" i="1"/>
  <c r="I929" i="1"/>
  <c r="H929" i="1"/>
  <c r="G929" i="1"/>
  <c r="E929" i="1"/>
  <c r="D929" i="1"/>
  <c r="C929" i="1"/>
  <c r="AL928" i="1"/>
  <c r="AH928" i="1"/>
  <c r="AG928" i="1"/>
  <c r="AE928" i="1"/>
  <c r="V928" i="1"/>
  <c r="T928" i="1"/>
  <c r="S928" i="1"/>
  <c r="R928" i="1"/>
  <c r="P928" i="1"/>
  <c r="O928" i="1"/>
  <c r="N928" i="1"/>
  <c r="M928" i="1"/>
  <c r="K928" i="1"/>
  <c r="J928" i="1"/>
  <c r="I928" i="1"/>
  <c r="H928" i="1"/>
  <c r="G928" i="1"/>
  <c r="E928" i="1"/>
  <c r="D928" i="1"/>
  <c r="C928" i="1"/>
  <c r="AL927" i="1"/>
  <c r="AH927" i="1"/>
  <c r="AG927" i="1"/>
  <c r="AE927" i="1"/>
  <c r="V927" i="1"/>
  <c r="T927" i="1"/>
  <c r="S927" i="1"/>
  <c r="R927" i="1"/>
  <c r="P927" i="1"/>
  <c r="O927" i="1"/>
  <c r="N927" i="1"/>
  <c r="M927" i="1"/>
  <c r="K927" i="1"/>
  <c r="J927" i="1"/>
  <c r="I927" i="1"/>
  <c r="H927" i="1"/>
  <c r="G927" i="1"/>
  <c r="E927" i="1"/>
  <c r="D927" i="1"/>
  <c r="C927" i="1"/>
  <c r="AL926" i="1"/>
  <c r="AH926" i="1"/>
  <c r="AG926" i="1"/>
  <c r="AE926" i="1"/>
  <c r="V926" i="1"/>
  <c r="T926" i="1"/>
  <c r="S926" i="1"/>
  <c r="R926" i="1"/>
  <c r="P926" i="1"/>
  <c r="O926" i="1"/>
  <c r="N926" i="1"/>
  <c r="M926" i="1"/>
  <c r="K926" i="1"/>
  <c r="J926" i="1"/>
  <c r="I926" i="1"/>
  <c r="H926" i="1"/>
  <c r="G926" i="1"/>
  <c r="E926" i="1"/>
  <c r="D926" i="1"/>
  <c r="C926" i="1"/>
  <c r="AL925" i="1"/>
  <c r="AH925" i="1"/>
  <c r="AG925" i="1"/>
  <c r="AE925" i="1"/>
  <c r="V925" i="1"/>
  <c r="T925" i="1"/>
  <c r="S925" i="1"/>
  <c r="R925" i="1"/>
  <c r="P925" i="1"/>
  <c r="O925" i="1"/>
  <c r="N925" i="1"/>
  <c r="M925" i="1"/>
  <c r="K925" i="1"/>
  <c r="J925" i="1"/>
  <c r="I925" i="1"/>
  <c r="H925" i="1"/>
  <c r="G925" i="1"/>
  <c r="E925" i="1"/>
  <c r="D925" i="1"/>
  <c r="C925" i="1"/>
  <c r="AL924" i="1"/>
  <c r="AH924" i="1"/>
  <c r="AG924" i="1"/>
  <c r="AE924" i="1"/>
  <c r="V924" i="1"/>
  <c r="T924" i="1"/>
  <c r="S924" i="1"/>
  <c r="R924" i="1"/>
  <c r="P924" i="1"/>
  <c r="O924" i="1"/>
  <c r="N924" i="1"/>
  <c r="M924" i="1"/>
  <c r="K924" i="1"/>
  <c r="J924" i="1"/>
  <c r="I924" i="1"/>
  <c r="H924" i="1"/>
  <c r="G924" i="1"/>
  <c r="E924" i="1"/>
  <c r="D924" i="1"/>
  <c r="C924" i="1"/>
  <c r="AL923" i="1"/>
  <c r="AH923" i="1"/>
  <c r="AG923" i="1"/>
  <c r="AE923" i="1"/>
  <c r="V923" i="1"/>
  <c r="T923" i="1"/>
  <c r="S923" i="1"/>
  <c r="R923" i="1"/>
  <c r="P923" i="1"/>
  <c r="O923" i="1"/>
  <c r="N923" i="1"/>
  <c r="M923" i="1"/>
  <c r="K923" i="1"/>
  <c r="J923" i="1"/>
  <c r="I923" i="1"/>
  <c r="H923" i="1"/>
  <c r="G923" i="1"/>
  <c r="E923" i="1"/>
  <c r="D923" i="1"/>
  <c r="C923" i="1"/>
  <c r="AL922" i="1"/>
  <c r="AH922" i="1"/>
  <c r="AG922" i="1"/>
  <c r="AE922" i="1"/>
  <c r="V922" i="1"/>
  <c r="T922" i="1"/>
  <c r="S922" i="1"/>
  <c r="R922" i="1"/>
  <c r="P922" i="1"/>
  <c r="O922" i="1"/>
  <c r="N922" i="1"/>
  <c r="M922" i="1"/>
  <c r="K922" i="1"/>
  <c r="J922" i="1"/>
  <c r="I922" i="1"/>
  <c r="H922" i="1"/>
  <c r="G922" i="1"/>
  <c r="E922" i="1"/>
  <c r="D922" i="1"/>
  <c r="C922" i="1"/>
  <c r="AL921" i="1"/>
  <c r="AH921" i="1"/>
  <c r="AG921" i="1"/>
  <c r="AE921" i="1"/>
  <c r="V921" i="1"/>
  <c r="T921" i="1"/>
  <c r="S921" i="1"/>
  <c r="R921" i="1"/>
  <c r="P921" i="1"/>
  <c r="O921" i="1"/>
  <c r="N921" i="1"/>
  <c r="M921" i="1"/>
  <c r="K921" i="1"/>
  <c r="J921" i="1"/>
  <c r="I921" i="1"/>
  <c r="H921" i="1"/>
  <c r="G921" i="1"/>
  <c r="E921" i="1"/>
  <c r="D921" i="1"/>
  <c r="C921" i="1"/>
  <c r="AL920" i="1"/>
  <c r="AH920" i="1"/>
  <c r="AG920" i="1"/>
  <c r="AE920" i="1"/>
  <c r="V920" i="1"/>
  <c r="T920" i="1"/>
  <c r="S920" i="1"/>
  <c r="R920" i="1"/>
  <c r="P920" i="1"/>
  <c r="O920" i="1"/>
  <c r="N920" i="1"/>
  <c r="M920" i="1"/>
  <c r="K920" i="1"/>
  <c r="J920" i="1"/>
  <c r="I920" i="1"/>
  <c r="H920" i="1"/>
  <c r="G920" i="1"/>
  <c r="E920" i="1"/>
  <c r="D920" i="1"/>
  <c r="C920" i="1"/>
  <c r="AL919" i="1"/>
  <c r="AH919" i="1"/>
  <c r="AG919" i="1"/>
  <c r="AE919" i="1"/>
  <c r="V919" i="1"/>
  <c r="T919" i="1"/>
  <c r="S919" i="1"/>
  <c r="R919" i="1"/>
  <c r="P919" i="1"/>
  <c r="O919" i="1"/>
  <c r="N919" i="1"/>
  <c r="M919" i="1"/>
  <c r="K919" i="1"/>
  <c r="J919" i="1"/>
  <c r="I919" i="1"/>
  <c r="H919" i="1"/>
  <c r="G919" i="1"/>
  <c r="E919" i="1"/>
  <c r="D919" i="1"/>
  <c r="C919" i="1"/>
  <c r="AL918" i="1"/>
  <c r="AH918" i="1"/>
  <c r="AG918" i="1"/>
  <c r="AE918" i="1"/>
  <c r="V918" i="1"/>
  <c r="T918" i="1"/>
  <c r="S918" i="1"/>
  <c r="R918" i="1"/>
  <c r="P918" i="1"/>
  <c r="O918" i="1"/>
  <c r="N918" i="1"/>
  <c r="M918" i="1"/>
  <c r="K918" i="1"/>
  <c r="J918" i="1"/>
  <c r="I918" i="1"/>
  <c r="H918" i="1"/>
  <c r="G918" i="1"/>
  <c r="E918" i="1"/>
  <c r="D918" i="1"/>
  <c r="C918" i="1"/>
  <c r="AL917" i="1"/>
  <c r="AH917" i="1"/>
  <c r="AG917" i="1"/>
  <c r="AE917" i="1"/>
  <c r="V917" i="1"/>
  <c r="T917" i="1"/>
  <c r="S917" i="1"/>
  <c r="R917" i="1"/>
  <c r="P917" i="1"/>
  <c r="O917" i="1"/>
  <c r="N917" i="1"/>
  <c r="M917" i="1"/>
  <c r="K917" i="1"/>
  <c r="J917" i="1"/>
  <c r="I917" i="1"/>
  <c r="H917" i="1"/>
  <c r="G917" i="1"/>
  <c r="E917" i="1"/>
  <c r="D917" i="1"/>
  <c r="C917" i="1"/>
  <c r="AL916" i="1"/>
  <c r="AH916" i="1"/>
  <c r="AG916" i="1"/>
  <c r="AE916" i="1"/>
  <c r="V916" i="1"/>
  <c r="T916" i="1"/>
  <c r="S916" i="1"/>
  <c r="R916" i="1"/>
  <c r="P916" i="1"/>
  <c r="O916" i="1"/>
  <c r="N916" i="1"/>
  <c r="M916" i="1"/>
  <c r="K916" i="1"/>
  <c r="J916" i="1"/>
  <c r="I916" i="1"/>
  <c r="H916" i="1"/>
  <c r="G916" i="1"/>
  <c r="E916" i="1"/>
  <c r="D916" i="1"/>
  <c r="C916" i="1"/>
  <c r="AL915" i="1"/>
  <c r="AH915" i="1"/>
  <c r="AG915" i="1"/>
  <c r="AE915" i="1"/>
  <c r="V915" i="1"/>
  <c r="T915" i="1"/>
  <c r="S915" i="1"/>
  <c r="R915" i="1"/>
  <c r="P915" i="1"/>
  <c r="O915" i="1"/>
  <c r="N915" i="1"/>
  <c r="M915" i="1"/>
  <c r="K915" i="1"/>
  <c r="J915" i="1"/>
  <c r="I915" i="1"/>
  <c r="H915" i="1"/>
  <c r="G915" i="1"/>
  <c r="E915" i="1"/>
  <c r="D915" i="1"/>
  <c r="C915" i="1"/>
  <c r="AL914" i="1"/>
  <c r="AH914" i="1"/>
  <c r="AG914" i="1"/>
  <c r="AE914" i="1"/>
  <c r="V914" i="1"/>
  <c r="T914" i="1"/>
  <c r="S914" i="1"/>
  <c r="R914" i="1"/>
  <c r="P914" i="1"/>
  <c r="O914" i="1"/>
  <c r="N914" i="1"/>
  <c r="M914" i="1"/>
  <c r="K914" i="1"/>
  <c r="J914" i="1"/>
  <c r="I914" i="1"/>
  <c r="H914" i="1"/>
  <c r="G914" i="1"/>
  <c r="E914" i="1"/>
  <c r="D914" i="1"/>
  <c r="C914" i="1"/>
  <c r="AL913" i="1"/>
  <c r="AH913" i="1"/>
  <c r="AG913" i="1"/>
  <c r="AE913" i="1"/>
  <c r="V913" i="1"/>
  <c r="T913" i="1"/>
  <c r="S913" i="1"/>
  <c r="R913" i="1"/>
  <c r="P913" i="1"/>
  <c r="O913" i="1"/>
  <c r="N913" i="1"/>
  <c r="M913" i="1"/>
  <c r="K913" i="1"/>
  <c r="J913" i="1"/>
  <c r="I913" i="1"/>
  <c r="H913" i="1"/>
  <c r="G913" i="1"/>
  <c r="E913" i="1"/>
  <c r="D913" i="1"/>
  <c r="C913" i="1"/>
  <c r="AL912" i="1"/>
  <c r="AH912" i="1"/>
  <c r="AG912" i="1"/>
  <c r="AE912" i="1"/>
  <c r="V912" i="1"/>
  <c r="T912" i="1"/>
  <c r="S912" i="1"/>
  <c r="R912" i="1"/>
  <c r="P912" i="1"/>
  <c r="O912" i="1"/>
  <c r="N912" i="1"/>
  <c r="M912" i="1"/>
  <c r="K912" i="1"/>
  <c r="J912" i="1"/>
  <c r="I912" i="1"/>
  <c r="H912" i="1"/>
  <c r="G912" i="1"/>
  <c r="E912" i="1"/>
  <c r="D912" i="1"/>
  <c r="C912" i="1"/>
  <c r="AL911" i="1"/>
  <c r="AH911" i="1"/>
  <c r="AG911" i="1"/>
  <c r="AE911" i="1"/>
  <c r="V911" i="1"/>
  <c r="T911" i="1"/>
  <c r="S911" i="1"/>
  <c r="R911" i="1"/>
  <c r="P911" i="1"/>
  <c r="O911" i="1"/>
  <c r="N911" i="1"/>
  <c r="M911" i="1"/>
  <c r="K911" i="1"/>
  <c r="J911" i="1"/>
  <c r="I911" i="1"/>
  <c r="H911" i="1"/>
  <c r="G911" i="1"/>
  <c r="E911" i="1"/>
  <c r="D911" i="1"/>
  <c r="C911" i="1"/>
  <c r="AL910" i="1"/>
  <c r="AH910" i="1"/>
  <c r="AG910" i="1"/>
  <c r="AE910" i="1"/>
  <c r="V910" i="1"/>
  <c r="T910" i="1"/>
  <c r="S910" i="1"/>
  <c r="R910" i="1"/>
  <c r="P910" i="1"/>
  <c r="O910" i="1"/>
  <c r="N910" i="1"/>
  <c r="M910" i="1"/>
  <c r="K910" i="1"/>
  <c r="J910" i="1"/>
  <c r="I910" i="1"/>
  <c r="H910" i="1"/>
  <c r="G910" i="1"/>
  <c r="E910" i="1"/>
  <c r="D910" i="1"/>
  <c r="C910" i="1"/>
  <c r="AL909" i="1"/>
  <c r="AH909" i="1"/>
  <c r="AG909" i="1"/>
  <c r="AE909" i="1"/>
  <c r="V909" i="1"/>
  <c r="T909" i="1"/>
  <c r="S909" i="1"/>
  <c r="R909" i="1"/>
  <c r="P909" i="1"/>
  <c r="O909" i="1"/>
  <c r="N909" i="1"/>
  <c r="M909" i="1"/>
  <c r="K909" i="1"/>
  <c r="J909" i="1"/>
  <c r="I909" i="1"/>
  <c r="H909" i="1"/>
  <c r="G909" i="1"/>
  <c r="E909" i="1"/>
  <c r="D909" i="1"/>
  <c r="C909" i="1"/>
  <c r="AL908" i="1"/>
  <c r="AH908" i="1"/>
  <c r="AG908" i="1"/>
  <c r="AE908" i="1"/>
  <c r="V908" i="1"/>
  <c r="T908" i="1"/>
  <c r="S908" i="1"/>
  <c r="R908" i="1"/>
  <c r="P908" i="1"/>
  <c r="O908" i="1"/>
  <c r="N908" i="1"/>
  <c r="M908" i="1"/>
  <c r="K908" i="1"/>
  <c r="J908" i="1"/>
  <c r="I908" i="1"/>
  <c r="H908" i="1"/>
  <c r="G908" i="1"/>
  <c r="E908" i="1"/>
  <c r="D908" i="1"/>
  <c r="C908" i="1"/>
  <c r="AL907" i="1"/>
  <c r="AH907" i="1"/>
  <c r="AG907" i="1"/>
  <c r="AE907" i="1"/>
  <c r="V907" i="1"/>
  <c r="T907" i="1"/>
  <c r="S907" i="1"/>
  <c r="R907" i="1"/>
  <c r="P907" i="1"/>
  <c r="O907" i="1"/>
  <c r="N907" i="1"/>
  <c r="M907" i="1"/>
  <c r="K907" i="1"/>
  <c r="J907" i="1"/>
  <c r="I907" i="1"/>
  <c r="H907" i="1"/>
  <c r="G907" i="1"/>
  <c r="E907" i="1"/>
  <c r="D907" i="1"/>
  <c r="C907" i="1"/>
  <c r="AL906" i="1"/>
  <c r="AH906" i="1"/>
  <c r="AG906" i="1"/>
  <c r="AE906" i="1"/>
  <c r="V906" i="1"/>
  <c r="T906" i="1"/>
  <c r="S906" i="1"/>
  <c r="R906" i="1"/>
  <c r="P906" i="1"/>
  <c r="O906" i="1"/>
  <c r="N906" i="1"/>
  <c r="M906" i="1"/>
  <c r="K906" i="1"/>
  <c r="J906" i="1"/>
  <c r="I906" i="1"/>
  <c r="H906" i="1"/>
  <c r="G906" i="1"/>
  <c r="E906" i="1"/>
  <c r="D906" i="1"/>
  <c r="C906" i="1"/>
  <c r="AL905" i="1"/>
  <c r="AH905" i="1"/>
  <c r="AG905" i="1"/>
  <c r="AE905" i="1"/>
  <c r="V905" i="1"/>
  <c r="T905" i="1"/>
  <c r="S905" i="1"/>
  <c r="R905" i="1"/>
  <c r="P905" i="1"/>
  <c r="O905" i="1"/>
  <c r="N905" i="1"/>
  <c r="M905" i="1"/>
  <c r="K905" i="1"/>
  <c r="J905" i="1"/>
  <c r="I905" i="1"/>
  <c r="H905" i="1"/>
  <c r="G905" i="1"/>
  <c r="E905" i="1"/>
  <c r="D905" i="1"/>
  <c r="C905" i="1"/>
  <c r="AL904" i="1"/>
  <c r="AH904" i="1"/>
  <c r="AG904" i="1"/>
  <c r="AE904" i="1"/>
  <c r="V904" i="1"/>
  <c r="T904" i="1"/>
  <c r="S904" i="1"/>
  <c r="R904" i="1"/>
  <c r="P904" i="1"/>
  <c r="O904" i="1"/>
  <c r="N904" i="1"/>
  <c r="M904" i="1"/>
  <c r="K904" i="1"/>
  <c r="J904" i="1"/>
  <c r="I904" i="1"/>
  <c r="H904" i="1"/>
  <c r="G904" i="1"/>
  <c r="E904" i="1"/>
  <c r="D904" i="1"/>
  <c r="C904" i="1"/>
  <c r="AL903" i="1"/>
  <c r="AH903" i="1"/>
  <c r="AG903" i="1"/>
  <c r="AE903" i="1"/>
  <c r="V903" i="1"/>
  <c r="T903" i="1"/>
  <c r="S903" i="1"/>
  <c r="R903" i="1"/>
  <c r="P903" i="1"/>
  <c r="O903" i="1"/>
  <c r="N903" i="1"/>
  <c r="M903" i="1"/>
  <c r="K903" i="1"/>
  <c r="J903" i="1"/>
  <c r="I903" i="1"/>
  <c r="H903" i="1"/>
  <c r="G903" i="1"/>
  <c r="E903" i="1"/>
  <c r="D903" i="1"/>
  <c r="C903" i="1"/>
  <c r="AL902" i="1"/>
  <c r="AH902" i="1"/>
  <c r="AG902" i="1"/>
  <c r="AE902" i="1"/>
  <c r="V902" i="1"/>
  <c r="T902" i="1"/>
  <c r="S902" i="1"/>
  <c r="R902" i="1"/>
  <c r="P902" i="1"/>
  <c r="O902" i="1"/>
  <c r="N902" i="1"/>
  <c r="M902" i="1"/>
  <c r="K902" i="1"/>
  <c r="J902" i="1"/>
  <c r="I902" i="1"/>
  <c r="H902" i="1"/>
  <c r="G902" i="1"/>
  <c r="E902" i="1"/>
  <c r="D902" i="1"/>
  <c r="C902" i="1"/>
  <c r="AL901" i="1"/>
  <c r="AH901" i="1"/>
  <c r="AG901" i="1"/>
  <c r="AE901" i="1"/>
  <c r="V901" i="1"/>
  <c r="T901" i="1"/>
  <c r="S901" i="1"/>
  <c r="R901" i="1"/>
  <c r="P901" i="1"/>
  <c r="O901" i="1"/>
  <c r="N901" i="1"/>
  <c r="M901" i="1"/>
  <c r="K901" i="1"/>
  <c r="J901" i="1"/>
  <c r="I901" i="1"/>
  <c r="H901" i="1"/>
  <c r="G901" i="1"/>
  <c r="E901" i="1"/>
  <c r="D901" i="1"/>
  <c r="C901" i="1"/>
  <c r="AL900" i="1"/>
  <c r="AH900" i="1"/>
  <c r="AG900" i="1"/>
  <c r="AE900" i="1"/>
  <c r="V900" i="1"/>
  <c r="T900" i="1"/>
  <c r="S900" i="1"/>
  <c r="R900" i="1"/>
  <c r="P900" i="1"/>
  <c r="O900" i="1"/>
  <c r="N900" i="1"/>
  <c r="M900" i="1"/>
  <c r="K900" i="1"/>
  <c r="J900" i="1"/>
  <c r="I900" i="1"/>
  <c r="H900" i="1"/>
  <c r="G900" i="1"/>
  <c r="E900" i="1"/>
  <c r="D900" i="1"/>
  <c r="C900" i="1"/>
  <c r="AL899" i="1"/>
  <c r="AH899" i="1"/>
  <c r="AG899" i="1"/>
  <c r="AE899" i="1"/>
  <c r="V899" i="1"/>
  <c r="T899" i="1"/>
  <c r="S899" i="1"/>
  <c r="R899" i="1"/>
  <c r="P899" i="1"/>
  <c r="O899" i="1"/>
  <c r="N899" i="1"/>
  <c r="M899" i="1"/>
  <c r="K899" i="1"/>
  <c r="J899" i="1"/>
  <c r="I899" i="1"/>
  <c r="H899" i="1"/>
  <c r="G899" i="1"/>
  <c r="E899" i="1"/>
  <c r="D899" i="1"/>
  <c r="C899" i="1"/>
  <c r="AL898" i="1"/>
  <c r="AH898" i="1"/>
  <c r="AG898" i="1"/>
  <c r="AE898" i="1"/>
  <c r="V898" i="1"/>
  <c r="T898" i="1"/>
  <c r="S898" i="1"/>
  <c r="R898" i="1"/>
  <c r="P898" i="1"/>
  <c r="O898" i="1"/>
  <c r="N898" i="1"/>
  <c r="M898" i="1"/>
  <c r="K898" i="1"/>
  <c r="J898" i="1"/>
  <c r="I898" i="1"/>
  <c r="H898" i="1"/>
  <c r="G898" i="1"/>
  <c r="E898" i="1"/>
  <c r="D898" i="1"/>
  <c r="C898" i="1"/>
  <c r="AL897" i="1"/>
  <c r="AH897" i="1"/>
  <c r="AG897" i="1"/>
  <c r="AE897" i="1"/>
  <c r="V897" i="1"/>
  <c r="T897" i="1"/>
  <c r="S897" i="1"/>
  <c r="R897" i="1"/>
  <c r="P897" i="1"/>
  <c r="O897" i="1"/>
  <c r="N897" i="1"/>
  <c r="M897" i="1"/>
  <c r="K897" i="1"/>
  <c r="J897" i="1"/>
  <c r="I897" i="1"/>
  <c r="H897" i="1"/>
  <c r="G897" i="1"/>
  <c r="E897" i="1"/>
  <c r="D897" i="1"/>
  <c r="C897" i="1"/>
  <c r="AL896" i="1"/>
  <c r="AH896" i="1"/>
  <c r="AG896" i="1"/>
  <c r="AE896" i="1"/>
  <c r="V896" i="1"/>
  <c r="T896" i="1"/>
  <c r="S896" i="1"/>
  <c r="R896" i="1"/>
  <c r="P896" i="1"/>
  <c r="O896" i="1"/>
  <c r="N896" i="1"/>
  <c r="M896" i="1"/>
  <c r="K896" i="1"/>
  <c r="J896" i="1"/>
  <c r="I896" i="1"/>
  <c r="H896" i="1"/>
  <c r="G896" i="1"/>
  <c r="E896" i="1"/>
  <c r="D896" i="1"/>
  <c r="C896" i="1"/>
  <c r="AL895" i="1"/>
  <c r="AH895" i="1"/>
  <c r="AG895" i="1"/>
  <c r="AE895" i="1"/>
  <c r="V895" i="1"/>
  <c r="T895" i="1"/>
  <c r="S895" i="1"/>
  <c r="R895" i="1"/>
  <c r="P895" i="1"/>
  <c r="O895" i="1"/>
  <c r="N895" i="1"/>
  <c r="M895" i="1"/>
  <c r="K895" i="1"/>
  <c r="J895" i="1"/>
  <c r="I895" i="1"/>
  <c r="H895" i="1"/>
  <c r="G895" i="1"/>
  <c r="E895" i="1"/>
  <c r="D895" i="1"/>
  <c r="C895" i="1"/>
  <c r="AL894" i="1"/>
  <c r="AH894" i="1"/>
  <c r="AG894" i="1"/>
  <c r="AE894" i="1"/>
  <c r="V894" i="1"/>
  <c r="T894" i="1"/>
  <c r="S894" i="1"/>
  <c r="R894" i="1"/>
  <c r="P894" i="1"/>
  <c r="O894" i="1"/>
  <c r="N894" i="1"/>
  <c r="M894" i="1"/>
  <c r="K894" i="1"/>
  <c r="J894" i="1"/>
  <c r="I894" i="1"/>
  <c r="H894" i="1"/>
  <c r="G894" i="1"/>
  <c r="E894" i="1"/>
  <c r="D894" i="1"/>
  <c r="C894" i="1"/>
  <c r="AL893" i="1"/>
  <c r="AH893" i="1"/>
  <c r="AG893" i="1"/>
  <c r="AE893" i="1"/>
  <c r="V893" i="1"/>
  <c r="T893" i="1"/>
  <c r="S893" i="1"/>
  <c r="R893" i="1"/>
  <c r="P893" i="1"/>
  <c r="O893" i="1"/>
  <c r="N893" i="1"/>
  <c r="M893" i="1"/>
  <c r="K893" i="1"/>
  <c r="J893" i="1"/>
  <c r="I893" i="1"/>
  <c r="H893" i="1"/>
  <c r="G893" i="1"/>
  <c r="E893" i="1"/>
  <c r="D893" i="1"/>
  <c r="C893" i="1"/>
  <c r="AL892" i="1"/>
  <c r="AH892" i="1"/>
  <c r="AG892" i="1"/>
  <c r="AE892" i="1"/>
  <c r="V892" i="1"/>
  <c r="T892" i="1"/>
  <c r="S892" i="1"/>
  <c r="R892" i="1"/>
  <c r="P892" i="1"/>
  <c r="O892" i="1"/>
  <c r="N892" i="1"/>
  <c r="M892" i="1"/>
  <c r="K892" i="1"/>
  <c r="J892" i="1"/>
  <c r="I892" i="1"/>
  <c r="H892" i="1"/>
  <c r="G892" i="1"/>
  <c r="E892" i="1"/>
  <c r="D892" i="1"/>
  <c r="C892" i="1"/>
  <c r="AL891" i="1"/>
  <c r="AH891" i="1"/>
  <c r="AG891" i="1"/>
  <c r="AE891" i="1"/>
  <c r="V891" i="1"/>
  <c r="T891" i="1"/>
  <c r="S891" i="1"/>
  <c r="R891" i="1"/>
  <c r="P891" i="1"/>
  <c r="O891" i="1"/>
  <c r="N891" i="1"/>
  <c r="M891" i="1"/>
  <c r="K891" i="1"/>
  <c r="J891" i="1"/>
  <c r="I891" i="1"/>
  <c r="H891" i="1"/>
  <c r="G891" i="1"/>
  <c r="E891" i="1"/>
  <c r="D891" i="1"/>
  <c r="C891" i="1"/>
  <c r="AL890" i="1"/>
  <c r="AH890" i="1"/>
  <c r="AG890" i="1"/>
  <c r="AE890" i="1"/>
  <c r="V890" i="1"/>
  <c r="T890" i="1"/>
  <c r="S890" i="1"/>
  <c r="R890" i="1"/>
  <c r="P890" i="1"/>
  <c r="O890" i="1"/>
  <c r="N890" i="1"/>
  <c r="M890" i="1"/>
  <c r="K890" i="1"/>
  <c r="J890" i="1"/>
  <c r="I890" i="1"/>
  <c r="H890" i="1"/>
  <c r="G890" i="1"/>
  <c r="E890" i="1"/>
  <c r="D890" i="1"/>
  <c r="C890" i="1"/>
  <c r="AL889" i="1"/>
  <c r="AH889" i="1"/>
  <c r="AG889" i="1"/>
  <c r="AE889" i="1"/>
  <c r="V889" i="1"/>
  <c r="T889" i="1"/>
  <c r="S889" i="1"/>
  <c r="R889" i="1"/>
  <c r="P889" i="1"/>
  <c r="O889" i="1"/>
  <c r="N889" i="1"/>
  <c r="M889" i="1"/>
  <c r="K889" i="1"/>
  <c r="J889" i="1"/>
  <c r="I889" i="1"/>
  <c r="H889" i="1"/>
  <c r="G889" i="1"/>
  <c r="E889" i="1"/>
  <c r="D889" i="1"/>
  <c r="C889" i="1"/>
  <c r="AL888" i="1"/>
  <c r="AH888" i="1"/>
  <c r="AG888" i="1"/>
  <c r="AE888" i="1"/>
  <c r="V888" i="1"/>
  <c r="T888" i="1"/>
  <c r="S888" i="1"/>
  <c r="R888" i="1"/>
  <c r="P888" i="1"/>
  <c r="O888" i="1"/>
  <c r="N888" i="1"/>
  <c r="M888" i="1"/>
  <c r="K888" i="1"/>
  <c r="J888" i="1"/>
  <c r="I888" i="1"/>
  <c r="H888" i="1"/>
  <c r="G888" i="1"/>
  <c r="E888" i="1"/>
  <c r="D888" i="1"/>
  <c r="C888" i="1"/>
  <c r="AL887" i="1"/>
  <c r="AH887" i="1"/>
  <c r="AG887" i="1"/>
  <c r="AE887" i="1"/>
  <c r="V887" i="1"/>
  <c r="T887" i="1"/>
  <c r="S887" i="1"/>
  <c r="R887" i="1"/>
  <c r="P887" i="1"/>
  <c r="O887" i="1"/>
  <c r="N887" i="1"/>
  <c r="M887" i="1"/>
  <c r="K887" i="1"/>
  <c r="J887" i="1"/>
  <c r="I887" i="1"/>
  <c r="H887" i="1"/>
  <c r="G887" i="1"/>
  <c r="E887" i="1"/>
  <c r="D887" i="1"/>
  <c r="C887" i="1"/>
  <c r="AL886" i="1"/>
  <c r="AH886" i="1"/>
  <c r="AG886" i="1"/>
  <c r="AE886" i="1"/>
  <c r="W886" i="1"/>
  <c r="V886" i="1"/>
  <c r="T886" i="1"/>
  <c r="S886" i="1"/>
  <c r="R886" i="1"/>
  <c r="P886" i="1"/>
  <c r="O886" i="1"/>
  <c r="N886" i="1"/>
  <c r="M886" i="1"/>
  <c r="K886" i="1"/>
  <c r="J886" i="1"/>
  <c r="I886" i="1"/>
  <c r="H886" i="1"/>
  <c r="G886" i="1"/>
  <c r="E886" i="1"/>
  <c r="D886" i="1"/>
  <c r="C886" i="1"/>
  <c r="AL885" i="1"/>
  <c r="AH885" i="1"/>
  <c r="AG885" i="1"/>
  <c r="AE885" i="1"/>
  <c r="V885" i="1"/>
  <c r="T885" i="1"/>
  <c r="S885" i="1"/>
  <c r="R885" i="1"/>
  <c r="P885" i="1"/>
  <c r="O885" i="1"/>
  <c r="N885" i="1"/>
  <c r="M885" i="1"/>
  <c r="K885" i="1"/>
  <c r="J885" i="1"/>
  <c r="I885" i="1"/>
  <c r="H885" i="1"/>
  <c r="G885" i="1"/>
  <c r="E885" i="1"/>
  <c r="D885" i="1"/>
  <c r="C885" i="1"/>
  <c r="AL884" i="1"/>
  <c r="AH884" i="1"/>
  <c r="AG884" i="1"/>
  <c r="AE884" i="1"/>
  <c r="V884" i="1"/>
  <c r="T884" i="1"/>
  <c r="S884" i="1"/>
  <c r="R884" i="1"/>
  <c r="P884" i="1"/>
  <c r="O884" i="1"/>
  <c r="N884" i="1"/>
  <c r="M884" i="1"/>
  <c r="K884" i="1"/>
  <c r="J884" i="1"/>
  <c r="I884" i="1"/>
  <c r="H884" i="1"/>
  <c r="G884" i="1"/>
  <c r="E884" i="1"/>
  <c r="D884" i="1"/>
  <c r="C884" i="1"/>
  <c r="AL883" i="1"/>
  <c r="AH883" i="1"/>
  <c r="AG883" i="1"/>
  <c r="AE883" i="1"/>
  <c r="V883" i="1"/>
  <c r="T883" i="1"/>
  <c r="S883" i="1"/>
  <c r="R883" i="1"/>
  <c r="P883" i="1"/>
  <c r="O883" i="1"/>
  <c r="N883" i="1"/>
  <c r="M883" i="1"/>
  <c r="K883" i="1"/>
  <c r="J883" i="1"/>
  <c r="I883" i="1"/>
  <c r="H883" i="1"/>
  <c r="G883" i="1"/>
  <c r="E883" i="1"/>
  <c r="D883" i="1"/>
  <c r="C883" i="1"/>
  <c r="AL882" i="1"/>
  <c r="AH882" i="1"/>
  <c r="AG882" i="1"/>
  <c r="AE882" i="1"/>
  <c r="V882" i="1"/>
  <c r="T882" i="1"/>
  <c r="S882" i="1"/>
  <c r="R882" i="1"/>
  <c r="P882" i="1"/>
  <c r="O882" i="1"/>
  <c r="N882" i="1"/>
  <c r="M882" i="1"/>
  <c r="K882" i="1"/>
  <c r="J882" i="1"/>
  <c r="I882" i="1"/>
  <c r="H882" i="1"/>
  <c r="G882" i="1"/>
  <c r="E882" i="1"/>
  <c r="D882" i="1"/>
  <c r="C882" i="1"/>
  <c r="AL881" i="1"/>
  <c r="AH881" i="1"/>
  <c r="AG881" i="1"/>
  <c r="AE881" i="1"/>
  <c r="V881" i="1"/>
  <c r="T881" i="1"/>
  <c r="S881" i="1"/>
  <c r="R881" i="1"/>
  <c r="P881" i="1"/>
  <c r="O881" i="1"/>
  <c r="N881" i="1"/>
  <c r="M881" i="1"/>
  <c r="K881" i="1"/>
  <c r="J881" i="1"/>
  <c r="I881" i="1"/>
  <c r="H881" i="1"/>
  <c r="G881" i="1"/>
  <c r="E881" i="1"/>
  <c r="D881" i="1"/>
  <c r="C881" i="1"/>
  <c r="AL880" i="1"/>
  <c r="AH880" i="1"/>
  <c r="AG880" i="1"/>
  <c r="AE880" i="1"/>
  <c r="V880" i="1"/>
  <c r="T880" i="1"/>
  <c r="S880" i="1"/>
  <c r="R880" i="1"/>
  <c r="P880" i="1"/>
  <c r="O880" i="1"/>
  <c r="N880" i="1"/>
  <c r="M880" i="1"/>
  <c r="K880" i="1"/>
  <c r="J880" i="1"/>
  <c r="I880" i="1"/>
  <c r="H880" i="1"/>
  <c r="G880" i="1"/>
  <c r="E880" i="1"/>
  <c r="D880" i="1"/>
  <c r="C880" i="1"/>
  <c r="AL879" i="1"/>
  <c r="AH879" i="1"/>
  <c r="AG879" i="1"/>
  <c r="AE879" i="1"/>
  <c r="V879" i="1"/>
  <c r="T879" i="1"/>
  <c r="S879" i="1"/>
  <c r="R879" i="1"/>
  <c r="P879" i="1"/>
  <c r="O879" i="1"/>
  <c r="N879" i="1"/>
  <c r="M879" i="1"/>
  <c r="K879" i="1"/>
  <c r="J879" i="1"/>
  <c r="I879" i="1"/>
  <c r="H879" i="1"/>
  <c r="G879" i="1"/>
  <c r="E879" i="1"/>
  <c r="D879" i="1"/>
  <c r="C879" i="1"/>
  <c r="AL878" i="1"/>
  <c r="AH878" i="1"/>
  <c r="AG878" i="1"/>
  <c r="AE878" i="1"/>
  <c r="V878" i="1"/>
  <c r="T878" i="1"/>
  <c r="S878" i="1"/>
  <c r="R878" i="1"/>
  <c r="P878" i="1"/>
  <c r="O878" i="1"/>
  <c r="N878" i="1"/>
  <c r="M878" i="1"/>
  <c r="K878" i="1"/>
  <c r="J878" i="1"/>
  <c r="I878" i="1"/>
  <c r="H878" i="1"/>
  <c r="G878" i="1"/>
  <c r="E878" i="1"/>
  <c r="D878" i="1"/>
  <c r="C878" i="1"/>
  <c r="AL877" i="1"/>
  <c r="AH877" i="1"/>
  <c r="AG877" i="1"/>
  <c r="AE877" i="1"/>
  <c r="V877" i="1"/>
  <c r="T877" i="1"/>
  <c r="S877" i="1"/>
  <c r="R877" i="1"/>
  <c r="P877" i="1"/>
  <c r="O877" i="1"/>
  <c r="N877" i="1"/>
  <c r="M877" i="1"/>
  <c r="K877" i="1"/>
  <c r="J877" i="1"/>
  <c r="I877" i="1"/>
  <c r="H877" i="1"/>
  <c r="G877" i="1"/>
  <c r="E877" i="1"/>
  <c r="D877" i="1"/>
  <c r="C877" i="1"/>
  <c r="AL876" i="1"/>
  <c r="AH876" i="1"/>
  <c r="AG876" i="1"/>
  <c r="AE876" i="1"/>
  <c r="V876" i="1"/>
  <c r="T876" i="1"/>
  <c r="S876" i="1"/>
  <c r="R876" i="1"/>
  <c r="P876" i="1"/>
  <c r="O876" i="1"/>
  <c r="N876" i="1"/>
  <c r="M876" i="1"/>
  <c r="K876" i="1"/>
  <c r="J876" i="1"/>
  <c r="I876" i="1"/>
  <c r="H876" i="1"/>
  <c r="G876" i="1"/>
  <c r="E876" i="1"/>
  <c r="D876" i="1"/>
  <c r="C876" i="1"/>
  <c r="AL875" i="1"/>
  <c r="AH875" i="1"/>
  <c r="AG875" i="1"/>
  <c r="V875" i="1"/>
  <c r="T875" i="1"/>
  <c r="S875" i="1"/>
  <c r="R875" i="1"/>
  <c r="P875" i="1"/>
  <c r="O875" i="1"/>
  <c r="N875" i="1"/>
  <c r="M875" i="1"/>
  <c r="K875" i="1"/>
  <c r="J875" i="1"/>
  <c r="I875" i="1"/>
  <c r="H875" i="1"/>
  <c r="G875" i="1"/>
  <c r="E875" i="1"/>
  <c r="D875" i="1"/>
  <c r="C875" i="1"/>
  <c r="AL874" i="1"/>
  <c r="AH874" i="1"/>
  <c r="AG874" i="1"/>
  <c r="AE874" i="1"/>
  <c r="V874" i="1"/>
  <c r="T874" i="1"/>
  <c r="S874" i="1"/>
  <c r="R874" i="1"/>
  <c r="P874" i="1"/>
  <c r="O874" i="1"/>
  <c r="N874" i="1"/>
  <c r="M874" i="1"/>
  <c r="K874" i="1"/>
  <c r="J874" i="1"/>
  <c r="I874" i="1"/>
  <c r="H874" i="1"/>
  <c r="G874" i="1"/>
  <c r="E874" i="1"/>
  <c r="D874" i="1"/>
  <c r="C874" i="1"/>
  <c r="AL873" i="1"/>
  <c r="AH873" i="1"/>
  <c r="AG873" i="1"/>
  <c r="AE873" i="1"/>
  <c r="V873" i="1"/>
  <c r="T873" i="1"/>
  <c r="S873" i="1"/>
  <c r="R873" i="1"/>
  <c r="P873" i="1"/>
  <c r="O873" i="1"/>
  <c r="N873" i="1"/>
  <c r="M873" i="1"/>
  <c r="K873" i="1"/>
  <c r="J873" i="1"/>
  <c r="I873" i="1"/>
  <c r="H873" i="1"/>
  <c r="G873" i="1"/>
  <c r="E873" i="1"/>
  <c r="D873" i="1"/>
  <c r="C873" i="1"/>
  <c r="AL872" i="1"/>
  <c r="AH872" i="1"/>
  <c r="AG872" i="1"/>
  <c r="AE872" i="1"/>
  <c r="V872" i="1"/>
  <c r="T872" i="1"/>
  <c r="S872" i="1"/>
  <c r="R872" i="1"/>
  <c r="P872" i="1"/>
  <c r="O872" i="1"/>
  <c r="N872" i="1"/>
  <c r="M872" i="1"/>
  <c r="K872" i="1"/>
  <c r="J872" i="1"/>
  <c r="I872" i="1"/>
  <c r="H872" i="1"/>
  <c r="G872" i="1"/>
  <c r="E872" i="1"/>
  <c r="D872" i="1"/>
  <c r="C872" i="1"/>
  <c r="AL871" i="1"/>
  <c r="AH871" i="1"/>
  <c r="AG871" i="1"/>
  <c r="AE871" i="1"/>
  <c r="V871" i="1"/>
  <c r="T871" i="1"/>
  <c r="S871" i="1"/>
  <c r="R871" i="1"/>
  <c r="P871" i="1"/>
  <c r="O871" i="1"/>
  <c r="N871" i="1"/>
  <c r="M871" i="1"/>
  <c r="K871" i="1"/>
  <c r="J871" i="1"/>
  <c r="I871" i="1"/>
  <c r="H871" i="1"/>
  <c r="G871" i="1"/>
  <c r="E871" i="1"/>
  <c r="D871" i="1"/>
  <c r="C871" i="1"/>
  <c r="AL870" i="1"/>
  <c r="AH870" i="1"/>
  <c r="AG870" i="1"/>
  <c r="AE870" i="1"/>
  <c r="V870" i="1"/>
  <c r="T870" i="1"/>
  <c r="S870" i="1"/>
  <c r="R870" i="1"/>
  <c r="P870" i="1"/>
  <c r="O870" i="1"/>
  <c r="N870" i="1"/>
  <c r="M870" i="1"/>
  <c r="K870" i="1"/>
  <c r="J870" i="1"/>
  <c r="I870" i="1"/>
  <c r="H870" i="1"/>
  <c r="G870" i="1"/>
  <c r="E870" i="1"/>
  <c r="D870" i="1"/>
  <c r="C870" i="1"/>
  <c r="AL869" i="1"/>
  <c r="AH869" i="1"/>
  <c r="AG869" i="1"/>
  <c r="AE869" i="1"/>
  <c r="V869" i="1"/>
  <c r="T869" i="1"/>
  <c r="S869" i="1"/>
  <c r="R869" i="1"/>
  <c r="P869" i="1"/>
  <c r="O869" i="1"/>
  <c r="N869" i="1"/>
  <c r="M869" i="1"/>
  <c r="K869" i="1"/>
  <c r="J869" i="1"/>
  <c r="I869" i="1"/>
  <c r="H869" i="1"/>
  <c r="G869" i="1"/>
  <c r="E869" i="1"/>
  <c r="D869" i="1"/>
  <c r="C869" i="1"/>
  <c r="AL868" i="1"/>
  <c r="AH868" i="1"/>
  <c r="AG868" i="1"/>
  <c r="AE868" i="1"/>
  <c r="V868" i="1"/>
  <c r="T868" i="1"/>
  <c r="S868" i="1"/>
  <c r="R868" i="1"/>
  <c r="P868" i="1"/>
  <c r="O868" i="1"/>
  <c r="N868" i="1"/>
  <c r="M868" i="1"/>
  <c r="K868" i="1"/>
  <c r="J868" i="1"/>
  <c r="I868" i="1"/>
  <c r="H868" i="1"/>
  <c r="G868" i="1"/>
  <c r="E868" i="1"/>
  <c r="D868" i="1"/>
  <c r="C868" i="1"/>
  <c r="AL867" i="1"/>
  <c r="AH867" i="1"/>
  <c r="AG867" i="1"/>
  <c r="AE867" i="1"/>
  <c r="V867" i="1"/>
  <c r="T867" i="1"/>
  <c r="S867" i="1"/>
  <c r="R867" i="1"/>
  <c r="P867" i="1"/>
  <c r="O867" i="1"/>
  <c r="N867" i="1"/>
  <c r="M867" i="1"/>
  <c r="K867" i="1"/>
  <c r="J867" i="1"/>
  <c r="I867" i="1"/>
  <c r="H867" i="1"/>
  <c r="G867" i="1"/>
  <c r="E867" i="1"/>
  <c r="D867" i="1"/>
  <c r="C867" i="1"/>
  <c r="AL866" i="1"/>
  <c r="AH866" i="1"/>
  <c r="AG866" i="1"/>
  <c r="AE866" i="1"/>
  <c r="V866" i="1"/>
  <c r="T866" i="1"/>
  <c r="S866" i="1"/>
  <c r="R866" i="1"/>
  <c r="P866" i="1"/>
  <c r="O866" i="1"/>
  <c r="N866" i="1"/>
  <c r="M866" i="1"/>
  <c r="K866" i="1"/>
  <c r="J866" i="1"/>
  <c r="I866" i="1"/>
  <c r="H866" i="1"/>
  <c r="G866" i="1"/>
  <c r="E866" i="1"/>
  <c r="D866" i="1"/>
  <c r="C866" i="1"/>
  <c r="AL865" i="1"/>
  <c r="AH865" i="1"/>
  <c r="AG865" i="1"/>
  <c r="AE865" i="1"/>
  <c r="V865" i="1"/>
  <c r="T865" i="1"/>
  <c r="S865" i="1"/>
  <c r="R865" i="1"/>
  <c r="P865" i="1"/>
  <c r="O865" i="1"/>
  <c r="N865" i="1"/>
  <c r="M865" i="1"/>
  <c r="K865" i="1"/>
  <c r="J865" i="1"/>
  <c r="I865" i="1"/>
  <c r="H865" i="1"/>
  <c r="G865" i="1"/>
  <c r="E865" i="1"/>
  <c r="D865" i="1"/>
  <c r="C865" i="1"/>
  <c r="AL864" i="1"/>
  <c r="AH864" i="1"/>
  <c r="AG864" i="1"/>
  <c r="V864" i="1"/>
  <c r="T864" i="1"/>
  <c r="S864" i="1"/>
  <c r="R864" i="1"/>
  <c r="P864" i="1"/>
  <c r="O864" i="1"/>
  <c r="N864" i="1"/>
  <c r="M864" i="1"/>
  <c r="K864" i="1"/>
  <c r="J864" i="1"/>
  <c r="I864" i="1"/>
  <c r="H864" i="1"/>
  <c r="G864" i="1"/>
  <c r="E864" i="1"/>
  <c r="D864" i="1"/>
  <c r="C864" i="1"/>
  <c r="AL863" i="1"/>
  <c r="AH863" i="1"/>
  <c r="AG863" i="1"/>
  <c r="AE863" i="1"/>
  <c r="V863" i="1"/>
  <c r="T863" i="1"/>
  <c r="S863" i="1"/>
  <c r="R863" i="1"/>
  <c r="P863" i="1"/>
  <c r="O863" i="1"/>
  <c r="N863" i="1"/>
  <c r="M863" i="1"/>
  <c r="K863" i="1"/>
  <c r="J863" i="1"/>
  <c r="I863" i="1"/>
  <c r="H863" i="1"/>
  <c r="G863" i="1"/>
  <c r="E863" i="1"/>
  <c r="D863" i="1"/>
  <c r="C863" i="1"/>
  <c r="AL862" i="1"/>
  <c r="AH862" i="1"/>
  <c r="AG862" i="1"/>
  <c r="AE862" i="1"/>
  <c r="V862" i="1"/>
  <c r="T862" i="1"/>
  <c r="S862" i="1"/>
  <c r="R862" i="1"/>
  <c r="P862" i="1"/>
  <c r="O862" i="1"/>
  <c r="N862" i="1"/>
  <c r="M862" i="1"/>
  <c r="K862" i="1"/>
  <c r="J862" i="1"/>
  <c r="I862" i="1"/>
  <c r="H862" i="1"/>
  <c r="G862" i="1"/>
  <c r="E862" i="1"/>
  <c r="D862" i="1"/>
  <c r="C862" i="1"/>
  <c r="AL861" i="1"/>
  <c r="AH861" i="1"/>
  <c r="AG861" i="1"/>
  <c r="AE861" i="1"/>
  <c r="V861" i="1"/>
  <c r="T861" i="1"/>
  <c r="S861" i="1"/>
  <c r="R861" i="1"/>
  <c r="P861" i="1"/>
  <c r="O861" i="1"/>
  <c r="N861" i="1"/>
  <c r="M861" i="1"/>
  <c r="K861" i="1"/>
  <c r="J861" i="1"/>
  <c r="I861" i="1"/>
  <c r="H861" i="1"/>
  <c r="G861" i="1"/>
  <c r="E861" i="1"/>
  <c r="D861" i="1"/>
  <c r="C861" i="1"/>
  <c r="AL860" i="1"/>
  <c r="AH860" i="1"/>
  <c r="AG860" i="1"/>
  <c r="AE860" i="1"/>
  <c r="V860" i="1"/>
  <c r="T860" i="1"/>
  <c r="S860" i="1"/>
  <c r="R860" i="1"/>
  <c r="P860" i="1"/>
  <c r="O860" i="1"/>
  <c r="N860" i="1"/>
  <c r="M860" i="1"/>
  <c r="K860" i="1"/>
  <c r="J860" i="1"/>
  <c r="I860" i="1"/>
  <c r="H860" i="1"/>
  <c r="G860" i="1"/>
  <c r="E860" i="1"/>
  <c r="D860" i="1"/>
  <c r="C860" i="1"/>
  <c r="AL859" i="1"/>
  <c r="AH859" i="1"/>
  <c r="AG859" i="1"/>
  <c r="AE859" i="1"/>
  <c r="V859" i="1"/>
  <c r="T859" i="1"/>
  <c r="S859" i="1"/>
  <c r="R859" i="1"/>
  <c r="P859" i="1"/>
  <c r="O859" i="1"/>
  <c r="N859" i="1"/>
  <c r="M859" i="1"/>
  <c r="K859" i="1"/>
  <c r="J859" i="1"/>
  <c r="I859" i="1"/>
  <c r="H859" i="1"/>
  <c r="G859" i="1"/>
  <c r="E859" i="1"/>
  <c r="D859" i="1"/>
  <c r="C859" i="1"/>
  <c r="AL858" i="1"/>
  <c r="AH858" i="1"/>
  <c r="AG858" i="1"/>
  <c r="AE858" i="1"/>
  <c r="V858" i="1"/>
  <c r="T858" i="1"/>
  <c r="S858" i="1"/>
  <c r="R858" i="1"/>
  <c r="P858" i="1"/>
  <c r="O858" i="1"/>
  <c r="N858" i="1"/>
  <c r="M858" i="1"/>
  <c r="K858" i="1"/>
  <c r="J858" i="1"/>
  <c r="I858" i="1"/>
  <c r="H858" i="1"/>
  <c r="G858" i="1"/>
  <c r="E858" i="1"/>
  <c r="D858" i="1"/>
  <c r="C858" i="1"/>
  <c r="AL857" i="1"/>
  <c r="AH857" i="1"/>
  <c r="AG857" i="1"/>
  <c r="AE857" i="1"/>
  <c r="V857" i="1"/>
  <c r="T857" i="1"/>
  <c r="S857" i="1"/>
  <c r="R857" i="1"/>
  <c r="P857" i="1"/>
  <c r="O857" i="1"/>
  <c r="N857" i="1"/>
  <c r="M857" i="1"/>
  <c r="K857" i="1"/>
  <c r="J857" i="1"/>
  <c r="I857" i="1"/>
  <c r="H857" i="1"/>
  <c r="G857" i="1"/>
  <c r="E857" i="1"/>
  <c r="D857" i="1"/>
  <c r="C857" i="1"/>
  <c r="AL856" i="1"/>
  <c r="AH856" i="1"/>
  <c r="AG856" i="1"/>
  <c r="AE856" i="1"/>
  <c r="V856" i="1"/>
  <c r="T856" i="1"/>
  <c r="S856" i="1"/>
  <c r="R856" i="1"/>
  <c r="P856" i="1"/>
  <c r="O856" i="1"/>
  <c r="N856" i="1"/>
  <c r="M856" i="1"/>
  <c r="K856" i="1"/>
  <c r="J856" i="1"/>
  <c r="I856" i="1"/>
  <c r="H856" i="1"/>
  <c r="G856" i="1"/>
  <c r="E856" i="1"/>
  <c r="D856" i="1"/>
  <c r="C856" i="1"/>
  <c r="AL855" i="1"/>
  <c r="AH855" i="1"/>
  <c r="AG855" i="1"/>
  <c r="AE855" i="1"/>
  <c r="V855" i="1"/>
  <c r="T855" i="1"/>
  <c r="S855" i="1"/>
  <c r="R855" i="1"/>
  <c r="P855" i="1"/>
  <c r="O855" i="1"/>
  <c r="N855" i="1"/>
  <c r="M855" i="1"/>
  <c r="K855" i="1"/>
  <c r="J855" i="1"/>
  <c r="I855" i="1"/>
  <c r="H855" i="1"/>
  <c r="G855" i="1"/>
  <c r="E855" i="1"/>
  <c r="D855" i="1"/>
  <c r="C855" i="1"/>
  <c r="AL854" i="1"/>
  <c r="AH854" i="1"/>
  <c r="AG854" i="1"/>
  <c r="AE854" i="1"/>
  <c r="V854" i="1"/>
  <c r="T854" i="1"/>
  <c r="S854" i="1"/>
  <c r="R854" i="1"/>
  <c r="P854" i="1"/>
  <c r="O854" i="1"/>
  <c r="N854" i="1"/>
  <c r="M854" i="1"/>
  <c r="K854" i="1"/>
  <c r="J854" i="1"/>
  <c r="I854" i="1"/>
  <c r="H854" i="1"/>
  <c r="G854" i="1"/>
  <c r="E854" i="1"/>
  <c r="D854" i="1"/>
  <c r="C854" i="1"/>
  <c r="AL853" i="1"/>
  <c r="AH853" i="1"/>
  <c r="AG853" i="1"/>
  <c r="AE853" i="1"/>
  <c r="V853" i="1"/>
  <c r="T853" i="1"/>
  <c r="S853" i="1"/>
  <c r="R853" i="1"/>
  <c r="P853" i="1"/>
  <c r="O853" i="1"/>
  <c r="N853" i="1"/>
  <c r="M853" i="1"/>
  <c r="K853" i="1"/>
  <c r="J853" i="1"/>
  <c r="I853" i="1"/>
  <c r="H853" i="1"/>
  <c r="G853" i="1"/>
  <c r="E853" i="1"/>
  <c r="D853" i="1"/>
  <c r="C853" i="1"/>
  <c r="AL852" i="1"/>
  <c r="AH852" i="1"/>
  <c r="AG852" i="1"/>
  <c r="AE852" i="1"/>
  <c r="V852" i="1"/>
  <c r="T852" i="1"/>
  <c r="S852" i="1"/>
  <c r="R852" i="1"/>
  <c r="P852" i="1"/>
  <c r="O852" i="1"/>
  <c r="N852" i="1"/>
  <c r="M852" i="1"/>
  <c r="K852" i="1"/>
  <c r="J852" i="1"/>
  <c r="I852" i="1"/>
  <c r="H852" i="1"/>
  <c r="G852" i="1"/>
  <c r="E852" i="1"/>
  <c r="D852" i="1"/>
  <c r="C852" i="1"/>
  <c r="AL851" i="1"/>
  <c r="AH851" i="1"/>
  <c r="AG851" i="1"/>
  <c r="AE851" i="1"/>
  <c r="V851" i="1"/>
  <c r="T851" i="1"/>
  <c r="S851" i="1"/>
  <c r="R851" i="1"/>
  <c r="P851" i="1"/>
  <c r="O851" i="1"/>
  <c r="N851" i="1"/>
  <c r="M851" i="1"/>
  <c r="K851" i="1"/>
  <c r="J851" i="1"/>
  <c r="I851" i="1"/>
  <c r="H851" i="1"/>
  <c r="G851" i="1"/>
  <c r="E851" i="1"/>
  <c r="D851" i="1"/>
  <c r="C851" i="1"/>
  <c r="AL850" i="1"/>
  <c r="AH850" i="1"/>
  <c r="AG850" i="1"/>
  <c r="AE850" i="1"/>
  <c r="V850" i="1"/>
  <c r="T850" i="1"/>
  <c r="S850" i="1"/>
  <c r="R850" i="1"/>
  <c r="P850" i="1"/>
  <c r="O850" i="1"/>
  <c r="N850" i="1"/>
  <c r="M850" i="1"/>
  <c r="K850" i="1"/>
  <c r="J850" i="1"/>
  <c r="I850" i="1"/>
  <c r="H850" i="1"/>
  <c r="G850" i="1"/>
  <c r="E850" i="1"/>
  <c r="D850" i="1"/>
  <c r="C850" i="1"/>
  <c r="AL849" i="1"/>
  <c r="AH849" i="1"/>
  <c r="AG849" i="1"/>
  <c r="AE849" i="1"/>
  <c r="V849" i="1"/>
  <c r="T849" i="1"/>
  <c r="S849" i="1"/>
  <c r="R849" i="1"/>
  <c r="P849" i="1"/>
  <c r="O849" i="1"/>
  <c r="N849" i="1"/>
  <c r="M849" i="1"/>
  <c r="K849" i="1"/>
  <c r="J849" i="1"/>
  <c r="I849" i="1"/>
  <c r="H849" i="1"/>
  <c r="G849" i="1"/>
  <c r="E849" i="1"/>
  <c r="D849" i="1"/>
  <c r="C849" i="1"/>
  <c r="AL848" i="1"/>
  <c r="AH848" i="1"/>
  <c r="AG848" i="1"/>
  <c r="AE848" i="1"/>
  <c r="V848" i="1"/>
  <c r="T848" i="1"/>
  <c r="S848" i="1"/>
  <c r="R848" i="1"/>
  <c r="P848" i="1"/>
  <c r="O848" i="1"/>
  <c r="N848" i="1"/>
  <c r="M848" i="1"/>
  <c r="K848" i="1"/>
  <c r="J848" i="1"/>
  <c r="I848" i="1"/>
  <c r="H848" i="1"/>
  <c r="G848" i="1"/>
  <c r="E848" i="1"/>
  <c r="D848" i="1"/>
  <c r="C848" i="1"/>
  <c r="AL847" i="1"/>
  <c r="AH847" i="1"/>
  <c r="AG847" i="1"/>
  <c r="AE847" i="1"/>
  <c r="V847" i="1"/>
  <c r="T847" i="1"/>
  <c r="S847" i="1"/>
  <c r="R847" i="1"/>
  <c r="P847" i="1"/>
  <c r="O847" i="1"/>
  <c r="N847" i="1"/>
  <c r="M847" i="1"/>
  <c r="K847" i="1"/>
  <c r="J847" i="1"/>
  <c r="I847" i="1"/>
  <c r="H847" i="1"/>
  <c r="G847" i="1"/>
  <c r="E847" i="1"/>
  <c r="D847" i="1"/>
  <c r="C847" i="1"/>
  <c r="AL846" i="1"/>
  <c r="AH846" i="1"/>
  <c r="AG846" i="1"/>
  <c r="AE846" i="1"/>
  <c r="V846" i="1"/>
  <c r="T846" i="1"/>
  <c r="S846" i="1"/>
  <c r="R846" i="1"/>
  <c r="P846" i="1"/>
  <c r="O846" i="1"/>
  <c r="N846" i="1"/>
  <c r="M846" i="1"/>
  <c r="K846" i="1"/>
  <c r="J846" i="1"/>
  <c r="I846" i="1"/>
  <c r="H846" i="1"/>
  <c r="G846" i="1"/>
  <c r="E846" i="1"/>
  <c r="D846" i="1"/>
  <c r="C846" i="1"/>
  <c r="AL845" i="1"/>
  <c r="AH845" i="1"/>
  <c r="AG845" i="1"/>
  <c r="AE845" i="1"/>
  <c r="V845" i="1"/>
  <c r="T845" i="1"/>
  <c r="S845" i="1"/>
  <c r="R845" i="1"/>
  <c r="P845" i="1"/>
  <c r="O845" i="1"/>
  <c r="N845" i="1"/>
  <c r="M845" i="1"/>
  <c r="K845" i="1"/>
  <c r="J845" i="1"/>
  <c r="I845" i="1"/>
  <c r="H845" i="1"/>
  <c r="G845" i="1"/>
  <c r="E845" i="1"/>
  <c r="D845" i="1"/>
  <c r="C845" i="1"/>
  <c r="AL844" i="1"/>
  <c r="AH844" i="1"/>
  <c r="AG844" i="1"/>
  <c r="AE844" i="1"/>
  <c r="V844" i="1"/>
  <c r="T844" i="1"/>
  <c r="S844" i="1"/>
  <c r="R844" i="1"/>
  <c r="P844" i="1"/>
  <c r="O844" i="1"/>
  <c r="N844" i="1"/>
  <c r="M844" i="1"/>
  <c r="K844" i="1"/>
  <c r="J844" i="1"/>
  <c r="I844" i="1"/>
  <c r="H844" i="1"/>
  <c r="G844" i="1"/>
  <c r="E844" i="1"/>
  <c r="D844" i="1"/>
  <c r="C844" i="1"/>
  <c r="AL843" i="1"/>
  <c r="AH843" i="1"/>
  <c r="AG843" i="1"/>
  <c r="AE843" i="1"/>
  <c r="V843" i="1"/>
  <c r="T843" i="1"/>
  <c r="S843" i="1"/>
  <c r="R843" i="1"/>
  <c r="P843" i="1"/>
  <c r="O843" i="1"/>
  <c r="N843" i="1"/>
  <c r="M843" i="1"/>
  <c r="K843" i="1"/>
  <c r="J843" i="1"/>
  <c r="I843" i="1"/>
  <c r="H843" i="1"/>
  <c r="G843" i="1"/>
  <c r="E843" i="1"/>
  <c r="D843" i="1"/>
  <c r="C843" i="1"/>
  <c r="AL842" i="1"/>
  <c r="AH842" i="1"/>
  <c r="AG842" i="1"/>
  <c r="AE842" i="1"/>
  <c r="V842" i="1"/>
  <c r="T842" i="1"/>
  <c r="S842" i="1"/>
  <c r="R842" i="1"/>
  <c r="P842" i="1"/>
  <c r="O842" i="1"/>
  <c r="N842" i="1"/>
  <c r="M842" i="1"/>
  <c r="K842" i="1"/>
  <c r="J842" i="1"/>
  <c r="I842" i="1"/>
  <c r="H842" i="1"/>
  <c r="G842" i="1"/>
  <c r="E842" i="1"/>
  <c r="D842" i="1"/>
  <c r="C842" i="1"/>
  <c r="AL841" i="1"/>
  <c r="AH841" i="1"/>
  <c r="AG841" i="1"/>
  <c r="AE841" i="1"/>
  <c r="V841" i="1"/>
  <c r="T841" i="1"/>
  <c r="S841" i="1"/>
  <c r="R841" i="1"/>
  <c r="P841" i="1"/>
  <c r="O841" i="1"/>
  <c r="N841" i="1"/>
  <c r="M841" i="1"/>
  <c r="K841" i="1"/>
  <c r="J841" i="1"/>
  <c r="I841" i="1"/>
  <c r="H841" i="1"/>
  <c r="G841" i="1"/>
  <c r="E841" i="1"/>
  <c r="D841" i="1"/>
  <c r="C841" i="1"/>
  <c r="AL840" i="1"/>
  <c r="AH840" i="1"/>
  <c r="AG840" i="1"/>
  <c r="AE840" i="1"/>
  <c r="V840" i="1"/>
  <c r="T840" i="1"/>
  <c r="S840" i="1"/>
  <c r="R840" i="1"/>
  <c r="P840" i="1"/>
  <c r="O840" i="1"/>
  <c r="N840" i="1"/>
  <c r="M840" i="1"/>
  <c r="K840" i="1"/>
  <c r="J840" i="1"/>
  <c r="I840" i="1"/>
  <c r="H840" i="1"/>
  <c r="G840" i="1"/>
  <c r="E840" i="1"/>
  <c r="D840" i="1"/>
  <c r="C840" i="1"/>
  <c r="AL839" i="1"/>
  <c r="AH839" i="1"/>
  <c r="AG839" i="1"/>
  <c r="AE839" i="1"/>
  <c r="V839" i="1"/>
  <c r="T839" i="1"/>
  <c r="S839" i="1"/>
  <c r="R839" i="1"/>
  <c r="P839" i="1"/>
  <c r="O839" i="1"/>
  <c r="N839" i="1"/>
  <c r="M839" i="1"/>
  <c r="K839" i="1"/>
  <c r="J839" i="1"/>
  <c r="I839" i="1"/>
  <c r="H839" i="1"/>
  <c r="G839" i="1"/>
  <c r="E839" i="1"/>
  <c r="D839" i="1"/>
  <c r="C839" i="1"/>
  <c r="AL838" i="1"/>
  <c r="AH838" i="1"/>
  <c r="AG838" i="1"/>
  <c r="AE838" i="1"/>
  <c r="V838" i="1"/>
  <c r="T838" i="1"/>
  <c r="S838" i="1"/>
  <c r="R838" i="1"/>
  <c r="P838" i="1"/>
  <c r="O838" i="1"/>
  <c r="N838" i="1"/>
  <c r="M838" i="1"/>
  <c r="K838" i="1"/>
  <c r="J838" i="1"/>
  <c r="I838" i="1"/>
  <c r="H838" i="1"/>
  <c r="G838" i="1"/>
  <c r="E838" i="1"/>
  <c r="D838" i="1"/>
  <c r="C838" i="1"/>
  <c r="AL837" i="1"/>
  <c r="AH837" i="1"/>
  <c r="AG837" i="1"/>
  <c r="V837" i="1"/>
  <c r="T837" i="1"/>
  <c r="S837" i="1"/>
  <c r="R837" i="1"/>
  <c r="P837" i="1"/>
  <c r="O837" i="1"/>
  <c r="N837" i="1"/>
  <c r="M837" i="1"/>
  <c r="K837" i="1"/>
  <c r="J837" i="1"/>
  <c r="I837" i="1"/>
  <c r="H837" i="1"/>
  <c r="G837" i="1"/>
  <c r="E837" i="1"/>
  <c r="D837" i="1"/>
  <c r="C837" i="1"/>
  <c r="AL836" i="1"/>
  <c r="AH836" i="1"/>
  <c r="AG836" i="1"/>
  <c r="AE836" i="1"/>
  <c r="V836" i="1"/>
  <c r="T836" i="1"/>
  <c r="S836" i="1"/>
  <c r="R836" i="1"/>
  <c r="P836" i="1"/>
  <c r="O836" i="1"/>
  <c r="N836" i="1"/>
  <c r="M836" i="1"/>
  <c r="K836" i="1"/>
  <c r="J836" i="1"/>
  <c r="I836" i="1"/>
  <c r="H836" i="1"/>
  <c r="G836" i="1"/>
  <c r="E836" i="1"/>
  <c r="D836" i="1"/>
  <c r="C836" i="1"/>
  <c r="AL835" i="1"/>
  <c r="AH835" i="1"/>
  <c r="AG835" i="1"/>
  <c r="AE835" i="1"/>
  <c r="V835" i="1"/>
  <c r="T835" i="1"/>
  <c r="S835" i="1"/>
  <c r="R835" i="1"/>
  <c r="P835" i="1"/>
  <c r="O835" i="1"/>
  <c r="N835" i="1"/>
  <c r="M835" i="1"/>
  <c r="K835" i="1"/>
  <c r="J835" i="1"/>
  <c r="I835" i="1"/>
  <c r="H835" i="1"/>
  <c r="G835" i="1"/>
  <c r="E835" i="1"/>
  <c r="D835" i="1"/>
  <c r="C835" i="1"/>
  <c r="AL834" i="1"/>
  <c r="AH834" i="1"/>
  <c r="AG834" i="1"/>
  <c r="AE834" i="1"/>
  <c r="V834" i="1"/>
  <c r="T834" i="1"/>
  <c r="S834" i="1"/>
  <c r="R834" i="1"/>
  <c r="P834" i="1"/>
  <c r="O834" i="1"/>
  <c r="N834" i="1"/>
  <c r="M834" i="1"/>
  <c r="K834" i="1"/>
  <c r="J834" i="1"/>
  <c r="I834" i="1"/>
  <c r="H834" i="1"/>
  <c r="G834" i="1"/>
  <c r="E834" i="1"/>
  <c r="D834" i="1"/>
  <c r="C834" i="1"/>
  <c r="AL833" i="1"/>
  <c r="AH833" i="1"/>
  <c r="AG833" i="1"/>
  <c r="AE833" i="1"/>
  <c r="V833" i="1"/>
  <c r="T833" i="1"/>
  <c r="S833" i="1"/>
  <c r="R833" i="1"/>
  <c r="P833" i="1"/>
  <c r="O833" i="1"/>
  <c r="N833" i="1"/>
  <c r="M833" i="1"/>
  <c r="K833" i="1"/>
  <c r="J833" i="1"/>
  <c r="I833" i="1"/>
  <c r="H833" i="1"/>
  <c r="G833" i="1"/>
  <c r="E833" i="1"/>
  <c r="D833" i="1"/>
  <c r="C833" i="1"/>
  <c r="AL832" i="1"/>
  <c r="AH832" i="1"/>
  <c r="AG832" i="1"/>
  <c r="AE832" i="1"/>
  <c r="V832" i="1"/>
  <c r="T832" i="1"/>
  <c r="S832" i="1"/>
  <c r="R832" i="1"/>
  <c r="P832" i="1"/>
  <c r="O832" i="1"/>
  <c r="N832" i="1"/>
  <c r="M832" i="1"/>
  <c r="K832" i="1"/>
  <c r="J832" i="1"/>
  <c r="I832" i="1"/>
  <c r="H832" i="1"/>
  <c r="G832" i="1"/>
  <c r="E832" i="1"/>
  <c r="D832" i="1"/>
  <c r="C832" i="1"/>
  <c r="AL831" i="1"/>
  <c r="AH831" i="1"/>
  <c r="AG831" i="1"/>
  <c r="AE831" i="1"/>
  <c r="V831" i="1"/>
  <c r="T831" i="1"/>
  <c r="S831" i="1"/>
  <c r="R831" i="1"/>
  <c r="P831" i="1"/>
  <c r="O831" i="1"/>
  <c r="N831" i="1"/>
  <c r="M831" i="1"/>
  <c r="K831" i="1"/>
  <c r="J831" i="1"/>
  <c r="I831" i="1"/>
  <c r="H831" i="1"/>
  <c r="G831" i="1"/>
  <c r="E831" i="1"/>
  <c r="D831" i="1"/>
  <c r="C831" i="1"/>
  <c r="AL830" i="1"/>
  <c r="AH830" i="1"/>
  <c r="AG830" i="1"/>
  <c r="AE830" i="1"/>
  <c r="V830" i="1"/>
  <c r="T830" i="1"/>
  <c r="S830" i="1"/>
  <c r="R830" i="1"/>
  <c r="P830" i="1"/>
  <c r="O830" i="1"/>
  <c r="N830" i="1"/>
  <c r="M830" i="1"/>
  <c r="K830" i="1"/>
  <c r="J830" i="1"/>
  <c r="I830" i="1"/>
  <c r="H830" i="1"/>
  <c r="G830" i="1"/>
  <c r="E830" i="1"/>
  <c r="D830" i="1"/>
  <c r="C830" i="1"/>
  <c r="AL829" i="1"/>
  <c r="AH829" i="1"/>
  <c r="AG829" i="1"/>
  <c r="AE829" i="1"/>
  <c r="V829" i="1"/>
  <c r="T829" i="1"/>
  <c r="S829" i="1"/>
  <c r="R829" i="1"/>
  <c r="P829" i="1"/>
  <c r="O829" i="1"/>
  <c r="N829" i="1"/>
  <c r="M829" i="1"/>
  <c r="K829" i="1"/>
  <c r="J829" i="1"/>
  <c r="I829" i="1"/>
  <c r="H829" i="1"/>
  <c r="G829" i="1"/>
  <c r="E829" i="1"/>
  <c r="D829" i="1"/>
  <c r="C829" i="1"/>
  <c r="AL828" i="1"/>
  <c r="AH828" i="1"/>
  <c r="AG828" i="1"/>
  <c r="AE828" i="1"/>
  <c r="V828" i="1"/>
  <c r="T828" i="1"/>
  <c r="S828" i="1"/>
  <c r="R828" i="1"/>
  <c r="P828" i="1"/>
  <c r="O828" i="1"/>
  <c r="N828" i="1"/>
  <c r="M828" i="1"/>
  <c r="K828" i="1"/>
  <c r="J828" i="1"/>
  <c r="I828" i="1"/>
  <c r="H828" i="1"/>
  <c r="G828" i="1"/>
  <c r="E828" i="1"/>
  <c r="D828" i="1"/>
  <c r="C828" i="1"/>
  <c r="AL827" i="1"/>
  <c r="AH827" i="1"/>
  <c r="AG827" i="1"/>
  <c r="AE827" i="1"/>
  <c r="V827" i="1"/>
  <c r="T827" i="1"/>
  <c r="S827" i="1"/>
  <c r="R827" i="1"/>
  <c r="P827" i="1"/>
  <c r="O827" i="1"/>
  <c r="N827" i="1"/>
  <c r="M827" i="1"/>
  <c r="K827" i="1"/>
  <c r="J827" i="1"/>
  <c r="I827" i="1"/>
  <c r="H827" i="1"/>
  <c r="G827" i="1"/>
  <c r="E827" i="1"/>
  <c r="D827" i="1"/>
  <c r="C827" i="1"/>
  <c r="AL826" i="1"/>
  <c r="AH826" i="1"/>
  <c r="AG826" i="1"/>
  <c r="AE826" i="1"/>
  <c r="V826" i="1"/>
  <c r="T826" i="1"/>
  <c r="S826" i="1"/>
  <c r="R826" i="1"/>
  <c r="P826" i="1"/>
  <c r="O826" i="1"/>
  <c r="N826" i="1"/>
  <c r="M826" i="1"/>
  <c r="K826" i="1"/>
  <c r="J826" i="1"/>
  <c r="I826" i="1"/>
  <c r="H826" i="1"/>
  <c r="G826" i="1"/>
  <c r="E826" i="1"/>
  <c r="D826" i="1"/>
  <c r="C826" i="1"/>
  <c r="AL825" i="1"/>
  <c r="AH825" i="1"/>
  <c r="AG825" i="1"/>
  <c r="AE825" i="1"/>
  <c r="V825" i="1"/>
  <c r="T825" i="1"/>
  <c r="S825" i="1"/>
  <c r="R825" i="1"/>
  <c r="P825" i="1"/>
  <c r="O825" i="1"/>
  <c r="N825" i="1"/>
  <c r="M825" i="1"/>
  <c r="K825" i="1"/>
  <c r="J825" i="1"/>
  <c r="I825" i="1"/>
  <c r="H825" i="1"/>
  <c r="G825" i="1"/>
  <c r="E825" i="1"/>
  <c r="D825" i="1"/>
  <c r="C825" i="1"/>
  <c r="AL824" i="1"/>
  <c r="AH824" i="1"/>
  <c r="AG824" i="1"/>
  <c r="AE824" i="1"/>
  <c r="V824" i="1"/>
  <c r="T824" i="1"/>
  <c r="S824" i="1"/>
  <c r="R824" i="1"/>
  <c r="P824" i="1"/>
  <c r="O824" i="1"/>
  <c r="N824" i="1"/>
  <c r="M824" i="1"/>
  <c r="K824" i="1"/>
  <c r="J824" i="1"/>
  <c r="I824" i="1"/>
  <c r="H824" i="1"/>
  <c r="G824" i="1"/>
  <c r="E824" i="1"/>
  <c r="D824" i="1"/>
  <c r="C824" i="1"/>
  <c r="AL823" i="1"/>
  <c r="AH823" i="1"/>
  <c r="AG823" i="1"/>
  <c r="AE823" i="1"/>
  <c r="V823" i="1"/>
  <c r="T823" i="1"/>
  <c r="S823" i="1"/>
  <c r="R823" i="1"/>
  <c r="P823" i="1"/>
  <c r="O823" i="1"/>
  <c r="N823" i="1"/>
  <c r="M823" i="1"/>
  <c r="K823" i="1"/>
  <c r="J823" i="1"/>
  <c r="I823" i="1"/>
  <c r="H823" i="1"/>
  <c r="G823" i="1"/>
  <c r="E823" i="1"/>
  <c r="D823" i="1"/>
  <c r="C823" i="1"/>
  <c r="AL822" i="1"/>
  <c r="AH822" i="1"/>
  <c r="AG822" i="1"/>
  <c r="AE822" i="1"/>
  <c r="V822" i="1"/>
  <c r="T822" i="1"/>
  <c r="S822" i="1"/>
  <c r="R822" i="1"/>
  <c r="P822" i="1"/>
  <c r="O822" i="1"/>
  <c r="N822" i="1"/>
  <c r="M822" i="1"/>
  <c r="K822" i="1"/>
  <c r="J822" i="1"/>
  <c r="I822" i="1"/>
  <c r="H822" i="1"/>
  <c r="G822" i="1"/>
  <c r="E822" i="1"/>
  <c r="D822" i="1"/>
  <c r="C822" i="1"/>
  <c r="AL821" i="1"/>
  <c r="AH821" i="1"/>
  <c r="AG821" i="1"/>
  <c r="AE821" i="1"/>
  <c r="V821" i="1"/>
  <c r="T821" i="1"/>
  <c r="S821" i="1"/>
  <c r="R821" i="1"/>
  <c r="P821" i="1"/>
  <c r="O821" i="1"/>
  <c r="N821" i="1"/>
  <c r="M821" i="1"/>
  <c r="K821" i="1"/>
  <c r="J821" i="1"/>
  <c r="I821" i="1"/>
  <c r="H821" i="1"/>
  <c r="G821" i="1"/>
  <c r="E821" i="1"/>
  <c r="D821" i="1"/>
  <c r="C821" i="1"/>
  <c r="AL820" i="1"/>
  <c r="AH820" i="1"/>
  <c r="AG820" i="1"/>
  <c r="AE820" i="1"/>
  <c r="V820" i="1"/>
  <c r="T820" i="1"/>
  <c r="S820" i="1"/>
  <c r="R820" i="1"/>
  <c r="P820" i="1"/>
  <c r="O820" i="1"/>
  <c r="N820" i="1"/>
  <c r="M820" i="1"/>
  <c r="K820" i="1"/>
  <c r="J820" i="1"/>
  <c r="I820" i="1"/>
  <c r="H820" i="1"/>
  <c r="G820" i="1"/>
  <c r="E820" i="1"/>
  <c r="D820" i="1"/>
  <c r="C820" i="1"/>
  <c r="AL819" i="1"/>
  <c r="AH819" i="1"/>
  <c r="AG819" i="1"/>
  <c r="AE819" i="1"/>
  <c r="V819" i="1"/>
  <c r="T819" i="1"/>
  <c r="S819" i="1"/>
  <c r="R819" i="1"/>
  <c r="P819" i="1"/>
  <c r="O819" i="1"/>
  <c r="N819" i="1"/>
  <c r="M819" i="1"/>
  <c r="K819" i="1"/>
  <c r="J819" i="1"/>
  <c r="I819" i="1"/>
  <c r="H819" i="1"/>
  <c r="G819" i="1"/>
  <c r="E819" i="1"/>
  <c r="D819" i="1"/>
  <c r="C819" i="1"/>
  <c r="AL818" i="1"/>
  <c r="AH818" i="1"/>
  <c r="AG818" i="1"/>
  <c r="AE818" i="1"/>
  <c r="V818" i="1"/>
  <c r="T818" i="1"/>
  <c r="S818" i="1"/>
  <c r="R818" i="1"/>
  <c r="P818" i="1"/>
  <c r="O818" i="1"/>
  <c r="N818" i="1"/>
  <c r="M818" i="1"/>
  <c r="K818" i="1"/>
  <c r="J818" i="1"/>
  <c r="I818" i="1"/>
  <c r="H818" i="1"/>
  <c r="G818" i="1"/>
  <c r="E818" i="1"/>
  <c r="D818" i="1"/>
  <c r="C818" i="1"/>
  <c r="AL817" i="1"/>
  <c r="AH817" i="1"/>
  <c r="AG817" i="1"/>
  <c r="AE817" i="1"/>
  <c r="V817" i="1"/>
  <c r="T817" i="1"/>
  <c r="S817" i="1"/>
  <c r="R817" i="1"/>
  <c r="P817" i="1"/>
  <c r="O817" i="1"/>
  <c r="N817" i="1"/>
  <c r="M817" i="1"/>
  <c r="K817" i="1"/>
  <c r="J817" i="1"/>
  <c r="I817" i="1"/>
  <c r="H817" i="1"/>
  <c r="G817" i="1"/>
  <c r="E817" i="1"/>
  <c r="D817" i="1"/>
  <c r="C817" i="1"/>
  <c r="AL816" i="1"/>
  <c r="AH816" i="1"/>
  <c r="AG816" i="1"/>
  <c r="AE816" i="1"/>
  <c r="V816" i="1"/>
  <c r="T816" i="1"/>
  <c r="S816" i="1"/>
  <c r="R816" i="1"/>
  <c r="P816" i="1"/>
  <c r="O816" i="1"/>
  <c r="N816" i="1"/>
  <c r="M816" i="1"/>
  <c r="K816" i="1"/>
  <c r="J816" i="1"/>
  <c r="I816" i="1"/>
  <c r="H816" i="1"/>
  <c r="G816" i="1"/>
  <c r="E816" i="1"/>
  <c r="D816" i="1"/>
  <c r="C816" i="1"/>
  <c r="AL815" i="1"/>
  <c r="AH815" i="1"/>
  <c r="AG815" i="1"/>
  <c r="AE815" i="1"/>
  <c r="V815" i="1"/>
  <c r="T815" i="1"/>
  <c r="S815" i="1"/>
  <c r="R815" i="1"/>
  <c r="P815" i="1"/>
  <c r="O815" i="1"/>
  <c r="N815" i="1"/>
  <c r="M815" i="1"/>
  <c r="K815" i="1"/>
  <c r="J815" i="1"/>
  <c r="I815" i="1"/>
  <c r="H815" i="1"/>
  <c r="G815" i="1"/>
  <c r="E815" i="1"/>
  <c r="D815" i="1"/>
  <c r="C815" i="1"/>
  <c r="AL814" i="1"/>
  <c r="AH814" i="1"/>
  <c r="AG814" i="1"/>
  <c r="AE814" i="1"/>
  <c r="V814" i="1"/>
  <c r="T814" i="1"/>
  <c r="S814" i="1"/>
  <c r="R814" i="1"/>
  <c r="P814" i="1"/>
  <c r="O814" i="1"/>
  <c r="N814" i="1"/>
  <c r="M814" i="1"/>
  <c r="K814" i="1"/>
  <c r="J814" i="1"/>
  <c r="I814" i="1"/>
  <c r="H814" i="1"/>
  <c r="G814" i="1"/>
  <c r="E814" i="1"/>
  <c r="D814" i="1"/>
  <c r="C814" i="1"/>
  <c r="AL813" i="1"/>
  <c r="AH813" i="1"/>
  <c r="AG813" i="1"/>
  <c r="AE813" i="1"/>
  <c r="V813" i="1"/>
  <c r="T813" i="1"/>
  <c r="S813" i="1"/>
  <c r="R813" i="1"/>
  <c r="P813" i="1"/>
  <c r="O813" i="1"/>
  <c r="N813" i="1"/>
  <c r="M813" i="1"/>
  <c r="K813" i="1"/>
  <c r="J813" i="1"/>
  <c r="I813" i="1"/>
  <c r="H813" i="1"/>
  <c r="G813" i="1"/>
  <c r="E813" i="1"/>
  <c r="D813" i="1"/>
  <c r="C813" i="1"/>
  <c r="AL812" i="1"/>
  <c r="AH812" i="1"/>
  <c r="AG812" i="1"/>
  <c r="AE812" i="1"/>
  <c r="V812" i="1"/>
  <c r="T812" i="1"/>
  <c r="S812" i="1"/>
  <c r="R812" i="1"/>
  <c r="P812" i="1"/>
  <c r="O812" i="1"/>
  <c r="N812" i="1"/>
  <c r="M812" i="1"/>
  <c r="K812" i="1"/>
  <c r="J812" i="1"/>
  <c r="I812" i="1"/>
  <c r="H812" i="1"/>
  <c r="G812" i="1"/>
  <c r="E812" i="1"/>
  <c r="D812" i="1"/>
  <c r="C812" i="1"/>
  <c r="AL811" i="1"/>
  <c r="AH811" i="1"/>
  <c r="AG811" i="1"/>
  <c r="AE811" i="1"/>
  <c r="V811" i="1"/>
  <c r="T811" i="1"/>
  <c r="S811" i="1"/>
  <c r="R811" i="1"/>
  <c r="P811" i="1"/>
  <c r="O811" i="1"/>
  <c r="N811" i="1"/>
  <c r="M811" i="1"/>
  <c r="K811" i="1"/>
  <c r="J811" i="1"/>
  <c r="I811" i="1"/>
  <c r="H811" i="1"/>
  <c r="G811" i="1"/>
  <c r="E811" i="1"/>
  <c r="D811" i="1"/>
  <c r="C811" i="1"/>
  <c r="AL810" i="1"/>
  <c r="AH810" i="1"/>
  <c r="AG810" i="1"/>
  <c r="AE810" i="1"/>
  <c r="V810" i="1"/>
  <c r="T810" i="1"/>
  <c r="S810" i="1"/>
  <c r="R810" i="1"/>
  <c r="P810" i="1"/>
  <c r="O810" i="1"/>
  <c r="N810" i="1"/>
  <c r="M810" i="1"/>
  <c r="K810" i="1"/>
  <c r="J810" i="1"/>
  <c r="I810" i="1"/>
  <c r="H810" i="1"/>
  <c r="G810" i="1"/>
  <c r="E810" i="1"/>
  <c r="D810" i="1"/>
  <c r="C810" i="1"/>
  <c r="AL809" i="1"/>
  <c r="AH809" i="1"/>
  <c r="AG809" i="1"/>
  <c r="AE809" i="1"/>
  <c r="V809" i="1"/>
  <c r="T809" i="1"/>
  <c r="S809" i="1"/>
  <c r="R809" i="1"/>
  <c r="P809" i="1"/>
  <c r="O809" i="1"/>
  <c r="N809" i="1"/>
  <c r="M809" i="1"/>
  <c r="K809" i="1"/>
  <c r="J809" i="1"/>
  <c r="I809" i="1"/>
  <c r="H809" i="1"/>
  <c r="G809" i="1"/>
  <c r="E809" i="1"/>
  <c r="D809" i="1"/>
  <c r="C809" i="1"/>
  <c r="AL808" i="1"/>
  <c r="AH808" i="1"/>
  <c r="AG808" i="1"/>
  <c r="AE808" i="1"/>
  <c r="V808" i="1"/>
  <c r="T808" i="1"/>
  <c r="S808" i="1"/>
  <c r="R808" i="1"/>
  <c r="P808" i="1"/>
  <c r="O808" i="1"/>
  <c r="N808" i="1"/>
  <c r="M808" i="1"/>
  <c r="K808" i="1"/>
  <c r="J808" i="1"/>
  <c r="I808" i="1"/>
  <c r="H808" i="1"/>
  <c r="G808" i="1"/>
  <c r="E808" i="1"/>
  <c r="D808" i="1"/>
  <c r="C808" i="1"/>
  <c r="AL807" i="1"/>
  <c r="AH807" i="1"/>
  <c r="AG807" i="1"/>
  <c r="AE807" i="1"/>
  <c r="V807" i="1"/>
  <c r="T807" i="1"/>
  <c r="S807" i="1"/>
  <c r="R807" i="1"/>
  <c r="P807" i="1"/>
  <c r="O807" i="1"/>
  <c r="N807" i="1"/>
  <c r="M807" i="1"/>
  <c r="K807" i="1"/>
  <c r="J807" i="1"/>
  <c r="I807" i="1"/>
  <c r="H807" i="1"/>
  <c r="G807" i="1"/>
  <c r="E807" i="1"/>
  <c r="D807" i="1"/>
  <c r="C807" i="1"/>
  <c r="AL806" i="1"/>
  <c r="AH806" i="1"/>
  <c r="AG806" i="1"/>
  <c r="AE806" i="1"/>
  <c r="V806" i="1"/>
  <c r="T806" i="1"/>
  <c r="S806" i="1"/>
  <c r="R806" i="1"/>
  <c r="P806" i="1"/>
  <c r="O806" i="1"/>
  <c r="N806" i="1"/>
  <c r="M806" i="1"/>
  <c r="K806" i="1"/>
  <c r="J806" i="1"/>
  <c r="I806" i="1"/>
  <c r="H806" i="1"/>
  <c r="G806" i="1"/>
  <c r="E806" i="1"/>
  <c r="D806" i="1"/>
  <c r="C806" i="1"/>
  <c r="AL805" i="1"/>
  <c r="AH805" i="1"/>
  <c r="AG805" i="1"/>
  <c r="AE805" i="1"/>
  <c r="V805" i="1"/>
  <c r="T805" i="1"/>
  <c r="S805" i="1"/>
  <c r="R805" i="1"/>
  <c r="P805" i="1"/>
  <c r="O805" i="1"/>
  <c r="N805" i="1"/>
  <c r="M805" i="1"/>
  <c r="K805" i="1"/>
  <c r="J805" i="1"/>
  <c r="I805" i="1"/>
  <c r="H805" i="1"/>
  <c r="G805" i="1"/>
  <c r="E805" i="1"/>
  <c r="D805" i="1"/>
  <c r="C805" i="1"/>
  <c r="AL804" i="1"/>
  <c r="AH804" i="1"/>
  <c r="AG804" i="1"/>
  <c r="AE804" i="1"/>
  <c r="V804" i="1"/>
  <c r="T804" i="1"/>
  <c r="S804" i="1"/>
  <c r="R804" i="1"/>
  <c r="P804" i="1"/>
  <c r="O804" i="1"/>
  <c r="N804" i="1"/>
  <c r="M804" i="1"/>
  <c r="K804" i="1"/>
  <c r="J804" i="1"/>
  <c r="I804" i="1"/>
  <c r="H804" i="1"/>
  <c r="G804" i="1"/>
  <c r="E804" i="1"/>
  <c r="D804" i="1"/>
  <c r="C804" i="1"/>
  <c r="AL803" i="1"/>
  <c r="AH803" i="1"/>
  <c r="AG803" i="1"/>
  <c r="AE803" i="1"/>
  <c r="V803" i="1"/>
  <c r="T803" i="1"/>
  <c r="S803" i="1"/>
  <c r="R803" i="1"/>
  <c r="P803" i="1"/>
  <c r="O803" i="1"/>
  <c r="N803" i="1"/>
  <c r="M803" i="1"/>
  <c r="K803" i="1"/>
  <c r="J803" i="1"/>
  <c r="I803" i="1"/>
  <c r="H803" i="1"/>
  <c r="G803" i="1"/>
  <c r="E803" i="1"/>
  <c r="D803" i="1"/>
  <c r="C803" i="1"/>
  <c r="AL802" i="1"/>
  <c r="AH802" i="1"/>
  <c r="AG802" i="1"/>
  <c r="AE802" i="1"/>
  <c r="V802" i="1"/>
  <c r="T802" i="1"/>
  <c r="S802" i="1"/>
  <c r="R802" i="1"/>
  <c r="P802" i="1"/>
  <c r="O802" i="1"/>
  <c r="N802" i="1"/>
  <c r="M802" i="1"/>
  <c r="K802" i="1"/>
  <c r="J802" i="1"/>
  <c r="I802" i="1"/>
  <c r="H802" i="1"/>
  <c r="G802" i="1"/>
  <c r="E802" i="1"/>
  <c r="D802" i="1"/>
  <c r="C802" i="1"/>
  <c r="AL801" i="1"/>
  <c r="AH801" i="1"/>
  <c r="AG801" i="1"/>
  <c r="AE801" i="1"/>
  <c r="V801" i="1"/>
  <c r="T801" i="1"/>
  <c r="S801" i="1"/>
  <c r="R801" i="1"/>
  <c r="P801" i="1"/>
  <c r="O801" i="1"/>
  <c r="N801" i="1"/>
  <c r="M801" i="1"/>
  <c r="K801" i="1"/>
  <c r="J801" i="1"/>
  <c r="I801" i="1"/>
  <c r="H801" i="1"/>
  <c r="G801" i="1"/>
  <c r="E801" i="1"/>
  <c r="D801" i="1"/>
  <c r="C801" i="1"/>
  <c r="AL800" i="1"/>
  <c r="AH800" i="1"/>
  <c r="AG800" i="1"/>
  <c r="AE800" i="1"/>
  <c r="V800" i="1"/>
  <c r="T800" i="1"/>
  <c r="S800" i="1"/>
  <c r="R800" i="1"/>
  <c r="P800" i="1"/>
  <c r="O800" i="1"/>
  <c r="N800" i="1"/>
  <c r="M800" i="1"/>
  <c r="K800" i="1"/>
  <c r="J800" i="1"/>
  <c r="I800" i="1"/>
  <c r="H800" i="1"/>
  <c r="G800" i="1"/>
  <c r="E800" i="1"/>
  <c r="D800" i="1"/>
  <c r="C800" i="1"/>
  <c r="AL799" i="1"/>
  <c r="AH799" i="1"/>
  <c r="AG799" i="1"/>
  <c r="AE799" i="1"/>
  <c r="V799" i="1"/>
  <c r="T799" i="1"/>
  <c r="S799" i="1"/>
  <c r="R799" i="1"/>
  <c r="P799" i="1"/>
  <c r="O799" i="1"/>
  <c r="N799" i="1"/>
  <c r="M799" i="1"/>
  <c r="K799" i="1"/>
  <c r="J799" i="1"/>
  <c r="I799" i="1"/>
  <c r="H799" i="1"/>
  <c r="G799" i="1"/>
  <c r="E799" i="1"/>
  <c r="D799" i="1"/>
  <c r="C799" i="1"/>
  <c r="AL798" i="1"/>
  <c r="AH798" i="1"/>
  <c r="AG798" i="1"/>
  <c r="AE798" i="1"/>
  <c r="V798" i="1"/>
  <c r="T798" i="1"/>
  <c r="S798" i="1"/>
  <c r="R798" i="1"/>
  <c r="P798" i="1"/>
  <c r="O798" i="1"/>
  <c r="N798" i="1"/>
  <c r="M798" i="1"/>
  <c r="K798" i="1"/>
  <c r="J798" i="1"/>
  <c r="I798" i="1"/>
  <c r="H798" i="1"/>
  <c r="G798" i="1"/>
  <c r="E798" i="1"/>
  <c r="D798" i="1"/>
  <c r="C798" i="1"/>
  <c r="AL797" i="1"/>
  <c r="AH797" i="1"/>
  <c r="AG797" i="1"/>
  <c r="AE797" i="1"/>
  <c r="V797" i="1"/>
  <c r="T797" i="1"/>
  <c r="S797" i="1"/>
  <c r="R797" i="1"/>
  <c r="P797" i="1"/>
  <c r="O797" i="1"/>
  <c r="N797" i="1"/>
  <c r="M797" i="1"/>
  <c r="K797" i="1"/>
  <c r="J797" i="1"/>
  <c r="I797" i="1"/>
  <c r="H797" i="1"/>
  <c r="G797" i="1"/>
  <c r="E797" i="1"/>
  <c r="D797" i="1"/>
  <c r="C797" i="1"/>
  <c r="AL796" i="1"/>
  <c r="AH796" i="1"/>
  <c r="AG796" i="1"/>
  <c r="AE796" i="1"/>
  <c r="V796" i="1"/>
  <c r="T796" i="1"/>
  <c r="S796" i="1"/>
  <c r="R796" i="1"/>
  <c r="P796" i="1"/>
  <c r="O796" i="1"/>
  <c r="N796" i="1"/>
  <c r="M796" i="1"/>
  <c r="K796" i="1"/>
  <c r="J796" i="1"/>
  <c r="I796" i="1"/>
  <c r="H796" i="1"/>
  <c r="G796" i="1"/>
  <c r="E796" i="1"/>
  <c r="D796" i="1"/>
  <c r="C796" i="1"/>
  <c r="AL795" i="1"/>
  <c r="AH795" i="1"/>
  <c r="AG795" i="1"/>
  <c r="AE795" i="1"/>
  <c r="V795" i="1"/>
  <c r="T795" i="1"/>
  <c r="S795" i="1"/>
  <c r="R795" i="1"/>
  <c r="P795" i="1"/>
  <c r="O795" i="1"/>
  <c r="N795" i="1"/>
  <c r="M795" i="1"/>
  <c r="K795" i="1"/>
  <c r="J795" i="1"/>
  <c r="I795" i="1"/>
  <c r="H795" i="1"/>
  <c r="G795" i="1"/>
  <c r="E795" i="1"/>
  <c r="D795" i="1"/>
  <c r="C795" i="1"/>
  <c r="AL794" i="1"/>
  <c r="AH794" i="1"/>
  <c r="AG794" i="1"/>
  <c r="AE794" i="1"/>
  <c r="V794" i="1"/>
  <c r="T794" i="1"/>
  <c r="S794" i="1"/>
  <c r="R794" i="1"/>
  <c r="P794" i="1"/>
  <c r="O794" i="1"/>
  <c r="N794" i="1"/>
  <c r="M794" i="1"/>
  <c r="K794" i="1"/>
  <c r="J794" i="1"/>
  <c r="I794" i="1"/>
  <c r="H794" i="1"/>
  <c r="G794" i="1"/>
  <c r="E794" i="1"/>
  <c r="D794" i="1"/>
  <c r="C794" i="1"/>
  <c r="AL793" i="1"/>
  <c r="AH793" i="1"/>
  <c r="AG793" i="1"/>
  <c r="AE793" i="1"/>
  <c r="V793" i="1"/>
  <c r="T793" i="1"/>
  <c r="S793" i="1"/>
  <c r="R793" i="1"/>
  <c r="P793" i="1"/>
  <c r="O793" i="1"/>
  <c r="N793" i="1"/>
  <c r="M793" i="1"/>
  <c r="K793" i="1"/>
  <c r="J793" i="1"/>
  <c r="I793" i="1"/>
  <c r="H793" i="1"/>
  <c r="G793" i="1"/>
  <c r="E793" i="1"/>
  <c r="D793" i="1"/>
  <c r="C793" i="1"/>
  <c r="AL792" i="1"/>
  <c r="AH792" i="1"/>
  <c r="AG792" i="1"/>
  <c r="AE792" i="1"/>
  <c r="V792" i="1"/>
  <c r="T792" i="1"/>
  <c r="S792" i="1"/>
  <c r="R792" i="1"/>
  <c r="P792" i="1"/>
  <c r="O792" i="1"/>
  <c r="N792" i="1"/>
  <c r="M792" i="1"/>
  <c r="K792" i="1"/>
  <c r="J792" i="1"/>
  <c r="I792" i="1"/>
  <c r="H792" i="1"/>
  <c r="G792" i="1"/>
  <c r="E792" i="1"/>
  <c r="D792" i="1"/>
  <c r="C792" i="1"/>
  <c r="AL791" i="1"/>
  <c r="AH791" i="1"/>
  <c r="AG791" i="1"/>
  <c r="AE791" i="1"/>
  <c r="V791" i="1"/>
  <c r="T791" i="1"/>
  <c r="S791" i="1"/>
  <c r="R791" i="1"/>
  <c r="P791" i="1"/>
  <c r="O791" i="1"/>
  <c r="N791" i="1"/>
  <c r="M791" i="1"/>
  <c r="K791" i="1"/>
  <c r="J791" i="1"/>
  <c r="I791" i="1"/>
  <c r="H791" i="1"/>
  <c r="G791" i="1"/>
  <c r="E791" i="1"/>
  <c r="D791" i="1"/>
  <c r="C791" i="1"/>
  <c r="AL790" i="1"/>
  <c r="AH790" i="1"/>
  <c r="AG790" i="1"/>
  <c r="AE790" i="1"/>
  <c r="V790" i="1"/>
  <c r="T790" i="1"/>
  <c r="S790" i="1"/>
  <c r="R790" i="1"/>
  <c r="P790" i="1"/>
  <c r="O790" i="1"/>
  <c r="N790" i="1"/>
  <c r="M790" i="1"/>
  <c r="K790" i="1"/>
  <c r="J790" i="1"/>
  <c r="I790" i="1"/>
  <c r="H790" i="1"/>
  <c r="G790" i="1"/>
  <c r="E790" i="1"/>
  <c r="D790" i="1"/>
  <c r="C790" i="1"/>
  <c r="AL789" i="1"/>
  <c r="AH789" i="1"/>
  <c r="AG789" i="1"/>
  <c r="AE789" i="1"/>
  <c r="V789" i="1"/>
  <c r="T789" i="1"/>
  <c r="S789" i="1"/>
  <c r="R789" i="1"/>
  <c r="P789" i="1"/>
  <c r="O789" i="1"/>
  <c r="N789" i="1"/>
  <c r="M789" i="1"/>
  <c r="K789" i="1"/>
  <c r="J789" i="1"/>
  <c r="I789" i="1"/>
  <c r="H789" i="1"/>
  <c r="G789" i="1"/>
  <c r="E789" i="1"/>
  <c r="D789" i="1"/>
  <c r="C789" i="1"/>
  <c r="AL788" i="1"/>
  <c r="AH788" i="1"/>
  <c r="AG788" i="1"/>
  <c r="AE788" i="1"/>
  <c r="V788" i="1"/>
  <c r="T788" i="1"/>
  <c r="S788" i="1"/>
  <c r="R788" i="1"/>
  <c r="P788" i="1"/>
  <c r="O788" i="1"/>
  <c r="N788" i="1"/>
  <c r="M788" i="1"/>
  <c r="K788" i="1"/>
  <c r="J788" i="1"/>
  <c r="I788" i="1"/>
  <c r="H788" i="1"/>
  <c r="G788" i="1"/>
  <c r="E788" i="1"/>
  <c r="D788" i="1"/>
  <c r="C788" i="1"/>
  <c r="AL787" i="1"/>
  <c r="AH787" i="1"/>
  <c r="AG787" i="1"/>
  <c r="AE787" i="1"/>
  <c r="V787" i="1"/>
  <c r="T787" i="1"/>
  <c r="S787" i="1"/>
  <c r="R787" i="1"/>
  <c r="P787" i="1"/>
  <c r="O787" i="1"/>
  <c r="N787" i="1"/>
  <c r="M787" i="1"/>
  <c r="K787" i="1"/>
  <c r="J787" i="1"/>
  <c r="I787" i="1"/>
  <c r="H787" i="1"/>
  <c r="G787" i="1"/>
  <c r="E787" i="1"/>
  <c r="D787" i="1"/>
  <c r="C787" i="1"/>
  <c r="AL786" i="1"/>
  <c r="AH786" i="1"/>
  <c r="AG786" i="1"/>
  <c r="AE786" i="1"/>
  <c r="V786" i="1"/>
  <c r="T786" i="1"/>
  <c r="S786" i="1"/>
  <c r="R786" i="1"/>
  <c r="P786" i="1"/>
  <c r="O786" i="1"/>
  <c r="N786" i="1"/>
  <c r="M786" i="1"/>
  <c r="K786" i="1"/>
  <c r="J786" i="1"/>
  <c r="I786" i="1"/>
  <c r="H786" i="1"/>
  <c r="G786" i="1"/>
  <c r="E786" i="1"/>
  <c r="D786" i="1"/>
  <c r="C786" i="1"/>
  <c r="AL785" i="1"/>
  <c r="AH785" i="1"/>
  <c r="AG785" i="1"/>
  <c r="AE785" i="1"/>
  <c r="V785" i="1"/>
  <c r="T785" i="1"/>
  <c r="S785" i="1"/>
  <c r="R785" i="1"/>
  <c r="P785" i="1"/>
  <c r="O785" i="1"/>
  <c r="N785" i="1"/>
  <c r="M785" i="1"/>
  <c r="K785" i="1"/>
  <c r="J785" i="1"/>
  <c r="I785" i="1"/>
  <c r="H785" i="1"/>
  <c r="G785" i="1"/>
  <c r="E785" i="1"/>
  <c r="D785" i="1"/>
  <c r="C785" i="1"/>
  <c r="AL784" i="1"/>
  <c r="AH784" i="1"/>
  <c r="AG784" i="1"/>
  <c r="AE784" i="1"/>
  <c r="V784" i="1"/>
  <c r="T784" i="1"/>
  <c r="S784" i="1"/>
  <c r="R784" i="1"/>
  <c r="P784" i="1"/>
  <c r="O784" i="1"/>
  <c r="N784" i="1"/>
  <c r="M784" i="1"/>
  <c r="K784" i="1"/>
  <c r="J784" i="1"/>
  <c r="I784" i="1"/>
  <c r="H784" i="1"/>
  <c r="G784" i="1"/>
  <c r="E784" i="1"/>
  <c r="D784" i="1"/>
  <c r="C784" i="1"/>
  <c r="AL783" i="1"/>
  <c r="AH783" i="1"/>
  <c r="AG783" i="1"/>
  <c r="AE783" i="1"/>
  <c r="V783" i="1"/>
  <c r="T783" i="1"/>
  <c r="S783" i="1"/>
  <c r="R783" i="1"/>
  <c r="P783" i="1"/>
  <c r="O783" i="1"/>
  <c r="N783" i="1"/>
  <c r="M783" i="1"/>
  <c r="K783" i="1"/>
  <c r="J783" i="1"/>
  <c r="I783" i="1"/>
  <c r="H783" i="1"/>
  <c r="G783" i="1"/>
  <c r="E783" i="1"/>
  <c r="D783" i="1"/>
  <c r="C783" i="1"/>
  <c r="AL782" i="1"/>
  <c r="AH782" i="1"/>
  <c r="AG782" i="1"/>
  <c r="AE782" i="1"/>
  <c r="V782" i="1"/>
  <c r="T782" i="1"/>
  <c r="S782" i="1"/>
  <c r="R782" i="1"/>
  <c r="P782" i="1"/>
  <c r="O782" i="1"/>
  <c r="N782" i="1"/>
  <c r="M782" i="1"/>
  <c r="K782" i="1"/>
  <c r="J782" i="1"/>
  <c r="I782" i="1"/>
  <c r="H782" i="1"/>
  <c r="G782" i="1"/>
  <c r="E782" i="1"/>
  <c r="D782" i="1"/>
  <c r="C782" i="1"/>
  <c r="AL781" i="1"/>
  <c r="AH781" i="1"/>
  <c r="AG781" i="1"/>
  <c r="AE781" i="1"/>
  <c r="V781" i="1"/>
  <c r="T781" i="1"/>
  <c r="S781" i="1"/>
  <c r="R781" i="1"/>
  <c r="P781" i="1"/>
  <c r="O781" i="1"/>
  <c r="N781" i="1"/>
  <c r="M781" i="1"/>
  <c r="K781" i="1"/>
  <c r="J781" i="1"/>
  <c r="I781" i="1"/>
  <c r="H781" i="1"/>
  <c r="G781" i="1"/>
  <c r="E781" i="1"/>
  <c r="D781" i="1"/>
  <c r="C781" i="1"/>
  <c r="AL780" i="1"/>
  <c r="AH780" i="1"/>
  <c r="AG780" i="1"/>
  <c r="AE780" i="1"/>
  <c r="V780" i="1"/>
  <c r="T780" i="1"/>
  <c r="S780" i="1"/>
  <c r="R780" i="1"/>
  <c r="P780" i="1"/>
  <c r="O780" i="1"/>
  <c r="N780" i="1"/>
  <c r="M780" i="1"/>
  <c r="K780" i="1"/>
  <c r="J780" i="1"/>
  <c r="I780" i="1"/>
  <c r="H780" i="1"/>
  <c r="G780" i="1"/>
  <c r="E780" i="1"/>
  <c r="D780" i="1"/>
  <c r="C780" i="1"/>
  <c r="AL779" i="1"/>
  <c r="AH779" i="1"/>
  <c r="AG779" i="1"/>
  <c r="AE779" i="1"/>
  <c r="V779" i="1"/>
  <c r="T779" i="1"/>
  <c r="S779" i="1"/>
  <c r="R779" i="1"/>
  <c r="P779" i="1"/>
  <c r="O779" i="1"/>
  <c r="N779" i="1"/>
  <c r="M779" i="1"/>
  <c r="K779" i="1"/>
  <c r="J779" i="1"/>
  <c r="I779" i="1"/>
  <c r="H779" i="1"/>
  <c r="G779" i="1"/>
  <c r="E779" i="1"/>
  <c r="D779" i="1"/>
  <c r="C779" i="1"/>
  <c r="AL778" i="1"/>
  <c r="AH778" i="1"/>
  <c r="AG778" i="1"/>
  <c r="AE778" i="1"/>
  <c r="V778" i="1"/>
  <c r="T778" i="1"/>
  <c r="S778" i="1"/>
  <c r="R778" i="1"/>
  <c r="P778" i="1"/>
  <c r="O778" i="1"/>
  <c r="N778" i="1"/>
  <c r="M778" i="1"/>
  <c r="K778" i="1"/>
  <c r="J778" i="1"/>
  <c r="I778" i="1"/>
  <c r="H778" i="1"/>
  <c r="G778" i="1"/>
  <c r="E778" i="1"/>
  <c r="D778" i="1"/>
  <c r="C778" i="1"/>
  <c r="AL777" i="1"/>
  <c r="AH777" i="1"/>
  <c r="AG777" i="1"/>
  <c r="AE777" i="1"/>
  <c r="V777" i="1"/>
  <c r="T777" i="1"/>
  <c r="S777" i="1"/>
  <c r="R777" i="1"/>
  <c r="P777" i="1"/>
  <c r="O777" i="1"/>
  <c r="N777" i="1"/>
  <c r="M777" i="1"/>
  <c r="K777" i="1"/>
  <c r="J777" i="1"/>
  <c r="I777" i="1"/>
  <c r="H777" i="1"/>
  <c r="G777" i="1"/>
  <c r="E777" i="1"/>
  <c r="D777" i="1"/>
  <c r="C777" i="1"/>
  <c r="AL776" i="1"/>
  <c r="AH776" i="1"/>
  <c r="AG776" i="1"/>
  <c r="AE776" i="1"/>
  <c r="V776" i="1"/>
  <c r="T776" i="1"/>
  <c r="S776" i="1"/>
  <c r="R776" i="1"/>
  <c r="P776" i="1"/>
  <c r="O776" i="1"/>
  <c r="N776" i="1"/>
  <c r="M776" i="1"/>
  <c r="K776" i="1"/>
  <c r="J776" i="1"/>
  <c r="I776" i="1"/>
  <c r="H776" i="1"/>
  <c r="G776" i="1"/>
  <c r="E776" i="1"/>
  <c r="D776" i="1"/>
  <c r="C776" i="1"/>
  <c r="AL775" i="1"/>
  <c r="AH775" i="1"/>
  <c r="AG775" i="1"/>
  <c r="AE775" i="1"/>
  <c r="V775" i="1"/>
  <c r="T775" i="1"/>
  <c r="S775" i="1"/>
  <c r="R775" i="1"/>
  <c r="P775" i="1"/>
  <c r="O775" i="1"/>
  <c r="N775" i="1"/>
  <c r="M775" i="1"/>
  <c r="K775" i="1"/>
  <c r="J775" i="1"/>
  <c r="I775" i="1"/>
  <c r="H775" i="1"/>
  <c r="G775" i="1"/>
  <c r="E775" i="1"/>
  <c r="D775" i="1"/>
  <c r="C775" i="1"/>
  <c r="AL774" i="1"/>
  <c r="AH774" i="1"/>
  <c r="AG774" i="1"/>
  <c r="AE774" i="1"/>
  <c r="V774" i="1"/>
  <c r="T774" i="1"/>
  <c r="S774" i="1"/>
  <c r="R774" i="1"/>
  <c r="P774" i="1"/>
  <c r="O774" i="1"/>
  <c r="N774" i="1"/>
  <c r="M774" i="1"/>
  <c r="K774" i="1"/>
  <c r="J774" i="1"/>
  <c r="I774" i="1"/>
  <c r="H774" i="1"/>
  <c r="G774" i="1"/>
  <c r="E774" i="1"/>
  <c r="D774" i="1"/>
  <c r="C774" i="1"/>
  <c r="AL773" i="1"/>
  <c r="AH773" i="1"/>
  <c r="AG773" i="1"/>
  <c r="AE773" i="1"/>
  <c r="V773" i="1"/>
  <c r="T773" i="1"/>
  <c r="S773" i="1"/>
  <c r="R773" i="1"/>
  <c r="P773" i="1"/>
  <c r="O773" i="1"/>
  <c r="N773" i="1"/>
  <c r="M773" i="1"/>
  <c r="K773" i="1"/>
  <c r="J773" i="1"/>
  <c r="I773" i="1"/>
  <c r="H773" i="1"/>
  <c r="G773" i="1"/>
  <c r="E773" i="1"/>
  <c r="D773" i="1"/>
  <c r="C773" i="1"/>
  <c r="AL772" i="1"/>
  <c r="AH772" i="1"/>
  <c r="AG772" i="1"/>
  <c r="AE772" i="1"/>
  <c r="V772" i="1"/>
  <c r="T772" i="1"/>
  <c r="S772" i="1"/>
  <c r="R772" i="1"/>
  <c r="P772" i="1"/>
  <c r="O772" i="1"/>
  <c r="N772" i="1"/>
  <c r="M772" i="1"/>
  <c r="K772" i="1"/>
  <c r="J772" i="1"/>
  <c r="I772" i="1"/>
  <c r="H772" i="1"/>
  <c r="G772" i="1"/>
  <c r="E772" i="1"/>
  <c r="D772" i="1"/>
  <c r="C772" i="1"/>
  <c r="AL771" i="1"/>
  <c r="AH771" i="1"/>
  <c r="AG771" i="1"/>
  <c r="AE771" i="1"/>
  <c r="V771" i="1"/>
  <c r="T771" i="1"/>
  <c r="S771" i="1"/>
  <c r="R771" i="1"/>
  <c r="P771" i="1"/>
  <c r="O771" i="1"/>
  <c r="N771" i="1"/>
  <c r="M771" i="1"/>
  <c r="K771" i="1"/>
  <c r="J771" i="1"/>
  <c r="I771" i="1"/>
  <c r="H771" i="1"/>
  <c r="G771" i="1"/>
  <c r="E771" i="1"/>
  <c r="D771" i="1"/>
  <c r="C771" i="1"/>
  <c r="AL770" i="1"/>
  <c r="AH770" i="1"/>
  <c r="AG770" i="1"/>
  <c r="AE770" i="1"/>
  <c r="V770" i="1"/>
  <c r="T770" i="1"/>
  <c r="S770" i="1"/>
  <c r="R770" i="1"/>
  <c r="P770" i="1"/>
  <c r="O770" i="1"/>
  <c r="N770" i="1"/>
  <c r="M770" i="1"/>
  <c r="K770" i="1"/>
  <c r="J770" i="1"/>
  <c r="I770" i="1"/>
  <c r="H770" i="1"/>
  <c r="G770" i="1"/>
  <c r="E770" i="1"/>
  <c r="D770" i="1"/>
  <c r="C770" i="1"/>
  <c r="AL769" i="1"/>
  <c r="AH769" i="1"/>
  <c r="AG769" i="1"/>
  <c r="AE769" i="1"/>
  <c r="V769" i="1"/>
  <c r="T769" i="1"/>
  <c r="S769" i="1"/>
  <c r="R769" i="1"/>
  <c r="P769" i="1"/>
  <c r="O769" i="1"/>
  <c r="N769" i="1"/>
  <c r="M769" i="1"/>
  <c r="K769" i="1"/>
  <c r="J769" i="1"/>
  <c r="I769" i="1"/>
  <c r="H769" i="1"/>
  <c r="G769" i="1"/>
  <c r="E769" i="1"/>
  <c r="D769" i="1"/>
  <c r="C769" i="1"/>
  <c r="AL768" i="1"/>
  <c r="AH768" i="1"/>
  <c r="AG768" i="1"/>
  <c r="AE768" i="1"/>
  <c r="V768" i="1"/>
  <c r="T768" i="1"/>
  <c r="S768" i="1"/>
  <c r="R768" i="1"/>
  <c r="P768" i="1"/>
  <c r="O768" i="1"/>
  <c r="N768" i="1"/>
  <c r="M768" i="1"/>
  <c r="K768" i="1"/>
  <c r="J768" i="1"/>
  <c r="I768" i="1"/>
  <c r="H768" i="1"/>
  <c r="G768" i="1"/>
  <c r="E768" i="1"/>
  <c r="D768" i="1"/>
  <c r="C768" i="1"/>
  <c r="AL767" i="1"/>
  <c r="AH767" i="1"/>
  <c r="AG767" i="1"/>
  <c r="AE767" i="1"/>
  <c r="V767" i="1"/>
  <c r="T767" i="1"/>
  <c r="S767" i="1"/>
  <c r="R767" i="1"/>
  <c r="P767" i="1"/>
  <c r="O767" i="1"/>
  <c r="N767" i="1"/>
  <c r="M767" i="1"/>
  <c r="K767" i="1"/>
  <c r="J767" i="1"/>
  <c r="I767" i="1"/>
  <c r="H767" i="1"/>
  <c r="G767" i="1"/>
  <c r="E767" i="1"/>
  <c r="D767" i="1"/>
  <c r="C767" i="1"/>
  <c r="AL766" i="1"/>
  <c r="AH766" i="1"/>
  <c r="AG766" i="1"/>
  <c r="AE766" i="1"/>
  <c r="V766" i="1"/>
  <c r="T766" i="1"/>
  <c r="S766" i="1"/>
  <c r="R766" i="1"/>
  <c r="P766" i="1"/>
  <c r="O766" i="1"/>
  <c r="N766" i="1"/>
  <c r="M766" i="1"/>
  <c r="K766" i="1"/>
  <c r="J766" i="1"/>
  <c r="I766" i="1"/>
  <c r="H766" i="1"/>
  <c r="G766" i="1"/>
  <c r="E766" i="1"/>
  <c r="D766" i="1"/>
  <c r="C766" i="1"/>
  <c r="AL765" i="1"/>
  <c r="AH765" i="1"/>
  <c r="AG765" i="1"/>
  <c r="AE765" i="1"/>
  <c r="V765" i="1"/>
  <c r="T765" i="1"/>
  <c r="S765" i="1"/>
  <c r="R765" i="1"/>
  <c r="P765" i="1"/>
  <c r="O765" i="1"/>
  <c r="N765" i="1"/>
  <c r="M765" i="1"/>
  <c r="K765" i="1"/>
  <c r="J765" i="1"/>
  <c r="I765" i="1"/>
  <c r="H765" i="1"/>
  <c r="G765" i="1"/>
  <c r="E765" i="1"/>
  <c r="D765" i="1"/>
  <c r="C765" i="1"/>
  <c r="AL764" i="1"/>
  <c r="AH764" i="1"/>
  <c r="AG764" i="1"/>
  <c r="AE764" i="1"/>
  <c r="V764" i="1"/>
  <c r="T764" i="1"/>
  <c r="S764" i="1"/>
  <c r="R764" i="1"/>
  <c r="P764" i="1"/>
  <c r="O764" i="1"/>
  <c r="N764" i="1"/>
  <c r="M764" i="1"/>
  <c r="K764" i="1"/>
  <c r="J764" i="1"/>
  <c r="I764" i="1"/>
  <c r="H764" i="1"/>
  <c r="G764" i="1"/>
  <c r="E764" i="1"/>
  <c r="D764" i="1"/>
  <c r="C764" i="1"/>
  <c r="AL763" i="1"/>
  <c r="AH763" i="1"/>
  <c r="AG763" i="1"/>
  <c r="AE763" i="1"/>
  <c r="V763" i="1"/>
  <c r="T763" i="1"/>
  <c r="S763" i="1"/>
  <c r="R763" i="1"/>
  <c r="P763" i="1"/>
  <c r="O763" i="1"/>
  <c r="N763" i="1"/>
  <c r="M763" i="1"/>
  <c r="K763" i="1"/>
  <c r="J763" i="1"/>
  <c r="I763" i="1"/>
  <c r="H763" i="1"/>
  <c r="G763" i="1"/>
  <c r="E763" i="1"/>
  <c r="D763" i="1"/>
  <c r="C763" i="1"/>
  <c r="AL762" i="1"/>
  <c r="AH762" i="1"/>
  <c r="AG762" i="1"/>
  <c r="AE762" i="1"/>
  <c r="V762" i="1"/>
  <c r="T762" i="1"/>
  <c r="S762" i="1"/>
  <c r="R762" i="1"/>
  <c r="P762" i="1"/>
  <c r="O762" i="1"/>
  <c r="N762" i="1"/>
  <c r="M762" i="1"/>
  <c r="K762" i="1"/>
  <c r="J762" i="1"/>
  <c r="I762" i="1"/>
  <c r="H762" i="1"/>
  <c r="G762" i="1"/>
  <c r="E762" i="1"/>
  <c r="D762" i="1"/>
  <c r="C762" i="1"/>
  <c r="AL761" i="1"/>
  <c r="AH761" i="1"/>
  <c r="AG761" i="1"/>
  <c r="AE761" i="1"/>
  <c r="V761" i="1"/>
  <c r="T761" i="1"/>
  <c r="S761" i="1"/>
  <c r="R761" i="1"/>
  <c r="P761" i="1"/>
  <c r="O761" i="1"/>
  <c r="N761" i="1"/>
  <c r="M761" i="1"/>
  <c r="K761" i="1"/>
  <c r="J761" i="1"/>
  <c r="I761" i="1"/>
  <c r="H761" i="1"/>
  <c r="G761" i="1"/>
  <c r="E761" i="1"/>
  <c r="D761" i="1"/>
  <c r="C761" i="1"/>
  <c r="AL760" i="1"/>
  <c r="AH760" i="1"/>
  <c r="AG760" i="1"/>
  <c r="AE760" i="1"/>
  <c r="V760" i="1"/>
  <c r="T760" i="1"/>
  <c r="S760" i="1"/>
  <c r="R760" i="1"/>
  <c r="P760" i="1"/>
  <c r="O760" i="1"/>
  <c r="N760" i="1"/>
  <c r="M760" i="1"/>
  <c r="K760" i="1"/>
  <c r="J760" i="1"/>
  <c r="I760" i="1"/>
  <c r="H760" i="1"/>
  <c r="G760" i="1"/>
  <c r="E760" i="1"/>
  <c r="D760" i="1"/>
  <c r="C760" i="1"/>
  <c r="AL759" i="1"/>
  <c r="AH759" i="1"/>
  <c r="AG759" i="1"/>
  <c r="AE759" i="1"/>
  <c r="V759" i="1"/>
  <c r="T759" i="1"/>
  <c r="S759" i="1"/>
  <c r="R759" i="1"/>
  <c r="P759" i="1"/>
  <c r="O759" i="1"/>
  <c r="N759" i="1"/>
  <c r="M759" i="1"/>
  <c r="K759" i="1"/>
  <c r="J759" i="1"/>
  <c r="I759" i="1"/>
  <c r="H759" i="1"/>
  <c r="G759" i="1"/>
  <c r="E759" i="1"/>
  <c r="D759" i="1"/>
  <c r="C759" i="1"/>
  <c r="AL758" i="1"/>
  <c r="AH758" i="1"/>
  <c r="AG758" i="1"/>
  <c r="AE758" i="1"/>
  <c r="V758" i="1"/>
  <c r="T758" i="1"/>
  <c r="S758" i="1"/>
  <c r="R758" i="1"/>
  <c r="P758" i="1"/>
  <c r="O758" i="1"/>
  <c r="N758" i="1"/>
  <c r="M758" i="1"/>
  <c r="K758" i="1"/>
  <c r="J758" i="1"/>
  <c r="I758" i="1"/>
  <c r="H758" i="1"/>
  <c r="G758" i="1"/>
  <c r="E758" i="1"/>
  <c r="D758" i="1"/>
  <c r="C758" i="1"/>
  <c r="AL757" i="1"/>
  <c r="AH757" i="1"/>
  <c r="AG757" i="1"/>
  <c r="AE757" i="1"/>
  <c r="V757" i="1"/>
  <c r="T757" i="1"/>
  <c r="S757" i="1"/>
  <c r="R757" i="1"/>
  <c r="P757" i="1"/>
  <c r="O757" i="1"/>
  <c r="N757" i="1"/>
  <c r="M757" i="1"/>
  <c r="K757" i="1"/>
  <c r="J757" i="1"/>
  <c r="I757" i="1"/>
  <c r="H757" i="1"/>
  <c r="G757" i="1"/>
  <c r="E757" i="1"/>
  <c r="D757" i="1"/>
  <c r="C757" i="1"/>
  <c r="AL756" i="1"/>
  <c r="AH756" i="1"/>
  <c r="AG756" i="1"/>
  <c r="AE756" i="1"/>
  <c r="V756" i="1"/>
  <c r="T756" i="1"/>
  <c r="S756" i="1"/>
  <c r="R756" i="1"/>
  <c r="P756" i="1"/>
  <c r="O756" i="1"/>
  <c r="N756" i="1"/>
  <c r="M756" i="1"/>
  <c r="K756" i="1"/>
  <c r="J756" i="1"/>
  <c r="I756" i="1"/>
  <c r="H756" i="1"/>
  <c r="G756" i="1"/>
  <c r="E756" i="1"/>
  <c r="D756" i="1"/>
  <c r="C756" i="1"/>
  <c r="AL755" i="1"/>
  <c r="AH755" i="1"/>
  <c r="AG755" i="1"/>
  <c r="AE755" i="1"/>
  <c r="V755" i="1"/>
  <c r="T755" i="1"/>
  <c r="S755" i="1"/>
  <c r="R755" i="1"/>
  <c r="P755" i="1"/>
  <c r="O755" i="1"/>
  <c r="N755" i="1"/>
  <c r="M755" i="1"/>
  <c r="K755" i="1"/>
  <c r="J755" i="1"/>
  <c r="I755" i="1"/>
  <c r="H755" i="1"/>
  <c r="G755" i="1"/>
  <c r="E755" i="1"/>
  <c r="D755" i="1"/>
  <c r="C755" i="1"/>
  <c r="AL754" i="1"/>
  <c r="AH754" i="1"/>
  <c r="AG754" i="1"/>
  <c r="AE754" i="1"/>
  <c r="V754" i="1"/>
  <c r="T754" i="1"/>
  <c r="S754" i="1"/>
  <c r="R754" i="1"/>
  <c r="P754" i="1"/>
  <c r="O754" i="1"/>
  <c r="N754" i="1"/>
  <c r="M754" i="1"/>
  <c r="K754" i="1"/>
  <c r="J754" i="1"/>
  <c r="I754" i="1"/>
  <c r="H754" i="1"/>
  <c r="G754" i="1"/>
  <c r="E754" i="1"/>
  <c r="D754" i="1"/>
  <c r="C754" i="1"/>
  <c r="AL753" i="1"/>
  <c r="AH753" i="1"/>
  <c r="AG753" i="1"/>
  <c r="AE753" i="1"/>
  <c r="V753" i="1"/>
  <c r="T753" i="1"/>
  <c r="S753" i="1"/>
  <c r="R753" i="1"/>
  <c r="P753" i="1"/>
  <c r="O753" i="1"/>
  <c r="N753" i="1"/>
  <c r="M753" i="1"/>
  <c r="K753" i="1"/>
  <c r="J753" i="1"/>
  <c r="I753" i="1"/>
  <c r="H753" i="1"/>
  <c r="G753" i="1"/>
  <c r="E753" i="1"/>
  <c r="D753" i="1"/>
  <c r="C753" i="1"/>
  <c r="AL752" i="1"/>
  <c r="AH752" i="1"/>
  <c r="AG752" i="1"/>
  <c r="AE752" i="1"/>
  <c r="V752" i="1"/>
  <c r="T752" i="1"/>
  <c r="S752" i="1"/>
  <c r="R752" i="1"/>
  <c r="P752" i="1"/>
  <c r="O752" i="1"/>
  <c r="N752" i="1"/>
  <c r="M752" i="1"/>
  <c r="K752" i="1"/>
  <c r="J752" i="1"/>
  <c r="I752" i="1"/>
  <c r="H752" i="1"/>
  <c r="G752" i="1"/>
  <c r="E752" i="1"/>
  <c r="D752" i="1"/>
  <c r="C752" i="1"/>
  <c r="AL751" i="1"/>
  <c r="AH751" i="1"/>
  <c r="AG751" i="1"/>
  <c r="AE751" i="1"/>
  <c r="V751" i="1"/>
  <c r="T751" i="1"/>
  <c r="S751" i="1"/>
  <c r="R751" i="1"/>
  <c r="P751" i="1"/>
  <c r="O751" i="1"/>
  <c r="N751" i="1"/>
  <c r="M751" i="1"/>
  <c r="K751" i="1"/>
  <c r="J751" i="1"/>
  <c r="I751" i="1"/>
  <c r="H751" i="1"/>
  <c r="G751" i="1"/>
  <c r="E751" i="1"/>
  <c r="D751" i="1"/>
  <c r="C751" i="1"/>
  <c r="AL750" i="1"/>
  <c r="AH750" i="1"/>
  <c r="AG750" i="1"/>
  <c r="AE750" i="1"/>
  <c r="V750" i="1"/>
  <c r="T750" i="1"/>
  <c r="S750" i="1"/>
  <c r="R750" i="1"/>
  <c r="P750" i="1"/>
  <c r="O750" i="1"/>
  <c r="N750" i="1"/>
  <c r="M750" i="1"/>
  <c r="K750" i="1"/>
  <c r="J750" i="1"/>
  <c r="I750" i="1"/>
  <c r="H750" i="1"/>
  <c r="G750" i="1"/>
  <c r="E750" i="1"/>
  <c r="D750" i="1"/>
  <c r="C750" i="1"/>
  <c r="AL749" i="1"/>
  <c r="AH749" i="1"/>
  <c r="AG749" i="1"/>
  <c r="AE749" i="1"/>
  <c r="V749" i="1"/>
  <c r="T749" i="1"/>
  <c r="S749" i="1"/>
  <c r="R749" i="1"/>
  <c r="P749" i="1"/>
  <c r="O749" i="1"/>
  <c r="N749" i="1"/>
  <c r="M749" i="1"/>
  <c r="K749" i="1"/>
  <c r="J749" i="1"/>
  <c r="I749" i="1"/>
  <c r="H749" i="1"/>
  <c r="G749" i="1"/>
  <c r="E749" i="1"/>
  <c r="D749" i="1"/>
  <c r="C749" i="1"/>
  <c r="AL748" i="1"/>
  <c r="AH748" i="1"/>
  <c r="AG748" i="1"/>
  <c r="AE748" i="1"/>
  <c r="V748" i="1"/>
  <c r="T748" i="1"/>
  <c r="S748" i="1"/>
  <c r="R748" i="1"/>
  <c r="P748" i="1"/>
  <c r="O748" i="1"/>
  <c r="N748" i="1"/>
  <c r="M748" i="1"/>
  <c r="K748" i="1"/>
  <c r="J748" i="1"/>
  <c r="I748" i="1"/>
  <c r="H748" i="1"/>
  <c r="G748" i="1"/>
  <c r="E748" i="1"/>
  <c r="D748" i="1"/>
  <c r="C748" i="1"/>
  <c r="AL747" i="1"/>
  <c r="AH747" i="1"/>
  <c r="AG747" i="1"/>
  <c r="AE747" i="1"/>
  <c r="V747" i="1"/>
  <c r="T747" i="1"/>
  <c r="S747" i="1"/>
  <c r="R747" i="1"/>
  <c r="P747" i="1"/>
  <c r="O747" i="1"/>
  <c r="N747" i="1"/>
  <c r="M747" i="1"/>
  <c r="K747" i="1"/>
  <c r="J747" i="1"/>
  <c r="I747" i="1"/>
  <c r="H747" i="1"/>
  <c r="G747" i="1"/>
  <c r="E747" i="1"/>
  <c r="D747" i="1"/>
  <c r="C747" i="1"/>
  <c r="AL746" i="1"/>
  <c r="AH746" i="1"/>
  <c r="AG746" i="1"/>
  <c r="AE746" i="1"/>
  <c r="V746" i="1"/>
  <c r="T746" i="1"/>
  <c r="S746" i="1"/>
  <c r="R746" i="1"/>
  <c r="P746" i="1"/>
  <c r="O746" i="1"/>
  <c r="N746" i="1"/>
  <c r="M746" i="1"/>
  <c r="K746" i="1"/>
  <c r="J746" i="1"/>
  <c r="I746" i="1"/>
  <c r="H746" i="1"/>
  <c r="G746" i="1"/>
  <c r="E746" i="1"/>
  <c r="D746" i="1"/>
  <c r="C746" i="1"/>
  <c r="AL745" i="1"/>
  <c r="AH745" i="1"/>
  <c r="AG745" i="1"/>
  <c r="AE745" i="1"/>
  <c r="V745" i="1"/>
  <c r="T745" i="1"/>
  <c r="S745" i="1"/>
  <c r="R745" i="1"/>
  <c r="P745" i="1"/>
  <c r="O745" i="1"/>
  <c r="N745" i="1"/>
  <c r="M745" i="1"/>
  <c r="K745" i="1"/>
  <c r="J745" i="1"/>
  <c r="I745" i="1"/>
  <c r="H745" i="1"/>
  <c r="G745" i="1"/>
  <c r="E745" i="1"/>
  <c r="D745" i="1"/>
  <c r="C745" i="1"/>
  <c r="AL744" i="1"/>
  <c r="AH744" i="1"/>
  <c r="AG744" i="1"/>
  <c r="AE744" i="1"/>
  <c r="V744" i="1"/>
  <c r="T744" i="1"/>
  <c r="S744" i="1"/>
  <c r="R744" i="1"/>
  <c r="P744" i="1"/>
  <c r="O744" i="1"/>
  <c r="N744" i="1"/>
  <c r="M744" i="1"/>
  <c r="K744" i="1"/>
  <c r="J744" i="1"/>
  <c r="I744" i="1"/>
  <c r="H744" i="1"/>
  <c r="G744" i="1"/>
  <c r="E744" i="1"/>
  <c r="D744" i="1"/>
  <c r="C744" i="1"/>
  <c r="AL743" i="1"/>
  <c r="AH743" i="1"/>
  <c r="AG743" i="1"/>
  <c r="AE743" i="1"/>
  <c r="V743" i="1"/>
  <c r="T743" i="1"/>
  <c r="S743" i="1"/>
  <c r="R743" i="1"/>
  <c r="P743" i="1"/>
  <c r="O743" i="1"/>
  <c r="N743" i="1"/>
  <c r="M743" i="1"/>
  <c r="K743" i="1"/>
  <c r="J743" i="1"/>
  <c r="I743" i="1"/>
  <c r="H743" i="1"/>
  <c r="G743" i="1"/>
  <c r="E743" i="1"/>
  <c r="D743" i="1"/>
  <c r="C743" i="1"/>
  <c r="AL742" i="1"/>
  <c r="AH742" i="1"/>
  <c r="AG742" i="1"/>
  <c r="AE742" i="1"/>
  <c r="V742" i="1"/>
  <c r="T742" i="1"/>
  <c r="S742" i="1"/>
  <c r="R742" i="1"/>
  <c r="P742" i="1"/>
  <c r="O742" i="1"/>
  <c r="N742" i="1"/>
  <c r="M742" i="1"/>
  <c r="K742" i="1"/>
  <c r="J742" i="1"/>
  <c r="I742" i="1"/>
  <c r="H742" i="1"/>
  <c r="G742" i="1"/>
  <c r="E742" i="1"/>
  <c r="D742" i="1"/>
  <c r="C742" i="1"/>
  <c r="AL741" i="1"/>
  <c r="AH741" i="1"/>
  <c r="AG741" i="1"/>
  <c r="AE741" i="1"/>
  <c r="V741" i="1"/>
  <c r="T741" i="1"/>
  <c r="S741" i="1"/>
  <c r="R741" i="1"/>
  <c r="P741" i="1"/>
  <c r="O741" i="1"/>
  <c r="N741" i="1"/>
  <c r="M741" i="1"/>
  <c r="K741" i="1"/>
  <c r="J741" i="1"/>
  <c r="I741" i="1"/>
  <c r="H741" i="1"/>
  <c r="G741" i="1"/>
  <c r="E741" i="1"/>
  <c r="D741" i="1"/>
  <c r="C741" i="1"/>
  <c r="AL740" i="1"/>
  <c r="AH740" i="1"/>
  <c r="AG740" i="1"/>
  <c r="AE740" i="1"/>
  <c r="V740" i="1"/>
  <c r="T740" i="1"/>
  <c r="S740" i="1"/>
  <c r="R740" i="1"/>
  <c r="P740" i="1"/>
  <c r="O740" i="1"/>
  <c r="N740" i="1"/>
  <c r="M740" i="1"/>
  <c r="K740" i="1"/>
  <c r="J740" i="1"/>
  <c r="I740" i="1"/>
  <c r="H740" i="1"/>
  <c r="G740" i="1"/>
  <c r="E740" i="1"/>
  <c r="D740" i="1"/>
  <c r="C740" i="1"/>
  <c r="AL739" i="1"/>
  <c r="AH739" i="1"/>
  <c r="AG739" i="1"/>
  <c r="AE739" i="1"/>
  <c r="V739" i="1"/>
  <c r="T739" i="1"/>
  <c r="S739" i="1"/>
  <c r="R739" i="1"/>
  <c r="P739" i="1"/>
  <c r="O739" i="1"/>
  <c r="N739" i="1"/>
  <c r="M739" i="1"/>
  <c r="K739" i="1"/>
  <c r="J739" i="1"/>
  <c r="I739" i="1"/>
  <c r="H739" i="1"/>
  <c r="G739" i="1"/>
  <c r="E739" i="1"/>
  <c r="D739" i="1"/>
  <c r="C739" i="1"/>
  <c r="AL738" i="1"/>
  <c r="AH738" i="1"/>
  <c r="AG738" i="1"/>
  <c r="AE738" i="1"/>
  <c r="V738" i="1"/>
  <c r="T738" i="1"/>
  <c r="S738" i="1"/>
  <c r="R738" i="1"/>
  <c r="P738" i="1"/>
  <c r="O738" i="1"/>
  <c r="N738" i="1"/>
  <c r="M738" i="1"/>
  <c r="K738" i="1"/>
  <c r="J738" i="1"/>
  <c r="I738" i="1"/>
  <c r="H738" i="1"/>
  <c r="G738" i="1"/>
  <c r="E738" i="1"/>
  <c r="D738" i="1"/>
  <c r="C738" i="1"/>
  <c r="AL737" i="1"/>
  <c r="AH737" i="1"/>
  <c r="AG737" i="1"/>
  <c r="AE737" i="1"/>
  <c r="V737" i="1"/>
  <c r="T737" i="1"/>
  <c r="S737" i="1"/>
  <c r="R737" i="1"/>
  <c r="P737" i="1"/>
  <c r="O737" i="1"/>
  <c r="N737" i="1"/>
  <c r="M737" i="1"/>
  <c r="K737" i="1"/>
  <c r="J737" i="1"/>
  <c r="I737" i="1"/>
  <c r="H737" i="1"/>
  <c r="G737" i="1"/>
  <c r="E737" i="1"/>
  <c r="D737" i="1"/>
  <c r="C737" i="1"/>
  <c r="AL736" i="1"/>
  <c r="AH736" i="1"/>
  <c r="AG736" i="1"/>
  <c r="AE736" i="1"/>
  <c r="V736" i="1"/>
  <c r="T736" i="1"/>
  <c r="S736" i="1"/>
  <c r="R736" i="1"/>
  <c r="P736" i="1"/>
  <c r="O736" i="1"/>
  <c r="N736" i="1"/>
  <c r="M736" i="1"/>
  <c r="K736" i="1"/>
  <c r="J736" i="1"/>
  <c r="I736" i="1"/>
  <c r="H736" i="1"/>
  <c r="G736" i="1"/>
  <c r="E736" i="1"/>
  <c r="D736" i="1"/>
  <c r="C736" i="1"/>
  <c r="AL735" i="1"/>
  <c r="AH735" i="1"/>
  <c r="AG735" i="1"/>
  <c r="AE735" i="1"/>
  <c r="V735" i="1"/>
  <c r="T735" i="1"/>
  <c r="S735" i="1"/>
  <c r="R735" i="1"/>
  <c r="P735" i="1"/>
  <c r="O735" i="1"/>
  <c r="N735" i="1"/>
  <c r="M735" i="1"/>
  <c r="K735" i="1"/>
  <c r="J735" i="1"/>
  <c r="I735" i="1"/>
  <c r="H735" i="1"/>
  <c r="G735" i="1"/>
  <c r="E735" i="1"/>
  <c r="D735" i="1"/>
  <c r="C735" i="1"/>
  <c r="AL734" i="1"/>
  <c r="AH734" i="1"/>
  <c r="AG734" i="1"/>
  <c r="AE734" i="1"/>
  <c r="V734" i="1"/>
  <c r="T734" i="1"/>
  <c r="S734" i="1"/>
  <c r="R734" i="1"/>
  <c r="P734" i="1"/>
  <c r="O734" i="1"/>
  <c r="N734" i="1"/>
  <c r="M734" i="1"/>
  <c r="K734" i="1"/>
  <c r="J734" i="1"/>
  <c r="I734" i="1"/>
  <c r="H734" i="1"/>
  <c r="G734" i="1"/>
  <c r="E734" i="1"/>
  <c r="D734" i="1"/>
  <c r="C734" i="1"/>
  <c r="AL733" i="1"/>
  <c r="AH733" i="1"/>
  <c r="AG733" i="1"/>
  <c r="AE733" i="1"/>
  <c r="V733" i="1"/>
  <c r="T733" i="1"/>
  <c r="S733" i="1"/>
  <c r="R733" i="1"/>
  <c r="P733" i="1"/>
  <c r="O733" i="1"/>
  <c r="N733" i="1"/>
  <c r="M733" i="1"/>
  <c r="K733" i="1"/>
  <c r="J733" i="1"/>
  <c r="I733" i="1"/>
  <c r="H733" i="1"/>
  <c r="G733" i="1"/>
  <c r="E733" i="1"/>
  <c r="D733" i="1"/>
  <c r="C733" i="1"/>
  <c r="AL732" i="1"/>
  <c r="AH732" i="1"/>
  <c r="AG732" i="1"/>
  <c r="AE732" i="1"/>
  <c r="V732" i="1"/>
  <c r="T732" i="1"/>
  <c r="S732" i="1"/>
  <c r="R732" i="1"/>
  <c r="P732" i="1"/>
  <c r="O732" i="1"/>
  <c r="N732" i="1"/>
  <c r="M732" i="1"/>
  <c r="K732" i="1"/>
  <c r="J732" i="1"/>
  <c r="I732" i="1"/>
  <c r="H732" i="1"/>
  <c r="G732" i="1"/>
  <c r="E732" i="1"/>
  <c r="D732" i="1"/>
  <c r="C732" i="1"/>
  <c r="AL731" i="1"/>
  <c r="AH731" i="1"/>
  <c r="AG731" i="1"/>
  <c r="AE731" i="1"/>
  <c r="V731" i="1"/>
  <c r="T731" i="1"/>
  <c r="S731" i="1"/>
  <c r="R731" i="1"/>
  <c r="P731" i="1"/>
  <c r="O731" i="1"/>
  <c r="N731" i="1"/>
  <c r="M731" i="1"/>
  <c r="K731" i="1"/>
  <c r="J731" i="1"/>
  <c r="I731" i="1"/>
  <c r="H731" i="1"/>
  <c r="G731" i="1"/>
  <c r="E731" i="1"/>
  <c r="D731" i="1"/>
  <c r="C731" i="1"/>
  <c r="AL730" i="1"/>
  <c r="AH730" i="1"/>
  <c r="AG730" i="1"/>
  <c r="AE730" i="1"/>
  <c r="V730" i="1"/>
  <c r="T730" i="1"/>
  <c r="S730" i="1"/>
  <c r="R730" i="1"/>
  <c r="P730" i="1"/>
  <c r="O730" i="1"/>
  <c r="N730" i="1"/>
  <c r="M730" i="1"/>
  <c r="K730" i="1"/>
  <c r="J730" i="1"/>
  <c r="I730" i="1"/>
  <c r="H730" i="1"/>
  <c r="G730" i="1"/>
  <c r="E730" i="1"/>
  <c r="D730" i="1"/>
  <c r="C730" i="1"/>
  <c r="AL729" i="1"/>
  <c r="AH729" i="1"/>
  <c r="AG729" i="1"/>
  <c r="AE729" i="1"/>
  <c r="V729" i="1"/>
  <c r="T729" i="1"/>
  <c r="S729" i="1"/>
  <c r="R729" i="1"/>
  <c r="P729" i="1"/>
  <c r="O729" i="1"/>
  <c r="N729" i="1"/>
  <c r="M729" i="1"/>
  <c r="K729" i="1"/>
  <c r="J729" i="1"/>
  <c r="I729" i="1"/>
  <c r="H729" i="1"/>
  <c r="G729" i="1"/>
  <c r="E729" i="1"/>
  <c r="D729" i="1"/>
  <c r="C729" i="1"/>
  <c r="AL728" i="1"/>
  <c r="AH728" i="1"/>
  <c r="AG728" i="1"/>
  <c r="AE728" i="1"/>
  <c r="V728" i="1"/>
  <c r="T728" i="1"/>
  <c r="S728" i="1"/>
  <c r="R728" i="1"/>
  <c r="P728" i="1"/>
  <c r="O728" i="1"/>
  <c r="N728" i="1"/>
  <c r="M728" i="1"/>
  <c r="K728" i="1"/>
  <c r="J728" i="1"/>
  <c r="I728" i="1"/>
  <c r="H728" i="1"/>
  <c r="G728" i="1"/>
  <c r="E728" i="1"/>
  <c r="D728" i="1"/>
  <c r="C728" i="1"/>
  <c r="AL727" i="1"/>
  <c r="AH727" i="1"/>
  <c r="AG727" i="1"/>
  <c r="AE727" i="1"/>
  <c r="V727" i="1"/>
  <c r="T727" i="1"/>
  <c r="S727" i="1"/>
  <c r="R727" i="1"/>
  <c r="P727" i="1"/>
  <c r="O727" i="1"/>
  <c r="N727" i="1"/>
  <c r="M727" i="1"/>
  <c r="K727" i="1"/>
  <c r="J727" i="1"/>
  <c r="I727" i="1"/>
  <c r="H727" i="1"/>
  <c r="G727" i="1"/>
  <c r="E727" i="1"/>
  <c r="D727" i="1"/>
  <c r="C727" i="1"/>
  <c r="AL726" i="1"/>
  <c r="AH726" i="1"/>
  <c r="AG726" i="1"/>
  <c r="AE726" i="1"/>
  <c r="V726" i="1"/>
  <c r="T726" i="1"/>
  <c r="S726" i="1"/>
  <c r="R726" i="1"/>
  <c r="P726" i="1"/>
  <c r="O726" i="1"/>
  <c r="N726" i="1"/>
  <c r="M726" i="1"/>
  <c r="K726" i="1"/>
  <c r="J726" i="1"/>
  <c r="I726" i="1"/>
  <c r="H726" i="1"/>
  <c r="G726" i="1"/>
  <c r="E726" i="1"/>
  <c r="D726" i="1"/>
  <c r="C726" i="1"/>
  <c r="AL725" i="1"/>
  <c r="AH725" i="1"/>
  <c r="AG725" i="1"/>
  <c r="AE725" i="1"/>
  <c r="V725" i="1"/>
  <c r="T725" i="1"/>
  <c r="S725" i="1"/>
  <c r="R725" i="1"/>
  <c r="P725" i="1"/>
  <c r="O725" i="1"/>
  <c r="N725" i="1"/>
  <c r="M725" i="1"/>
  <c r="K725" i="1"/>
  <c r="J725" i="1"/>
  <c r="I725" i="1"/>
  <c r="H725" i="1"/>
  <c r="G725" i="1"/>
  <c r="E725" i="1"/>
  <c r="D725" i="1"/>
  <c r="C725" i="1"/>
  <c r="AL724" i="1"/>
  <c r="AH724" i="1"/>
  <c r="AG724" i="1"/>
  <c r="AE724" i="1"/>
  <c r="V724" i="1"/>
  <c r="T724" i="1"/>
  <c r="S724" i="1"/>
  <c r="R724" i="1"/>
  <c r="P724" i="1"/>
  <c r="O724" i="1"/>
  <c r="N724" i="1"/>
  <c r="M724" i="1"/>
  <c r="K724" i="1"/>
  <c r="J724" i="1"/>
  <c r="I724" i="1"/>
  <c r="H724" i="1"/>
  <c r="G724" i="1"/>
  <c r="E724" i="1"/>
  <c r="D724" i="1"/>
  <c r="C724" i="1"/>
  <c r="AL723" i="1"/>
  <c r="AH723" i="1"/>
  <c r="AG723" i="1"/>
  <c r="AE723" i="1"/>
  <c r="V723" i="1"/>
  <c r="T723" i="1"/>
  <c r="S723" i="1"/>
  <c r="R723" i="1"/>
  <c r="P723" i="1"/>
  <c r="O723" i="1"/>
  <c r="N723" i="1"/>
  <c r="M723" i="1"/>
  <c r="K723" i="1"/>
  <c r="J723" i="1"/>
  <c r="I723" i="1"/>
  <c r="H723" i="1"/>
  <c r="G723" i="1"/>
  <c r="E723" i="1"/>
  <c r="D723" i="1"/>
  <c r="C723" i="1"/>
  <c r="AL722" i="1"/>
  <c r="AH722" i="1"/>
  <c r="AG722" i="1"/>
  <c r="AE722" i="1"/>
  <c r="V722" i="1"/>
  <c r="T722" i="1"/>
  <c r="S722" i="1"/>
  <c r="R722" i="1"/>
  <c r="P722" i="1"/>
  <c r="O722" i="1"/>
  <c r="N722" i="1"/>
  <c r="M722" i="1"/>
  <c r="K722" i="1"/>
  <c r="J722" i="1"/>
  <c r="I722" i="1"/>
  <c r="H722" i="1"/>
  <c r="G722" i="1"/>
  <c r="E722" i="1"/>
  <c r="D722" i="1"/>
  <c r="C722" i="1"/>
  <c r="AL721" i="1"/>
  <c r="AH721" i="1"/>
  <c r="AG721" i="1"/>
  <c r="AE721" i="1"/>
  <c r="V721" i="1"/>
  <c r="T721" i="1"/>
  <c r="S721" i="1"/>
  <c r="R721" i="1"/>
  <c r="P721" i="1"/>
  <c r="O721" i="1"/>
  <c r="N721" i="1"/>
  <c r="M721" i="1"/>
  <c r="K721" i="1"/>
  <c r="J721" i="1"/>
  <c r="I721" i="1"/>
  <c r="H721" i="1"/>
  <c r="G721" i="1"/>
  <c r="E721" i="1"/>
  <c r="D721" i="1"/>
  <c r="C721" i="1"/>
  <c r="AL720" i="1"/>
  <c r="AH720" i="1"/>
  <c r="AG720" i="1"/>
  <c r="AE720" i="1"/>
  <c r="V720" i="1"/>
  <c r="T720" i="1"/>
  <c r="S720" i="1"/>
  <c r="R720" i="1"/>
  <c r="P720" i="1"/>
  <c r="O720" i="1"/>
  <c r="N720" i="1"/>
  <c r="M720" i="1"/>
  <c r="K720" i="1"/>
  <c r="J720" i="1"/>
  <c r="I720" i="1"/>
  <c r="H720" i="1"/>
  <c r="G720" i="1"/>
  <c r="E720" i="1"/>
  <c r="D720" i="1"/>
  <c r="C720" i="1"/>
  <c r="AL719" i="1"/>
  <c r="AH719" i="1"/>
  <c r="AG719" i="1"/>
  <c r="AE719" i="1"/>
  <c r="V719" i="1"/>
  <c r="T719" i="1"/>
  <c r="S719" i="1"/>
  <c r="R719" i="1"/>
  <c r="P719" i="1"/>
  <c r="O719" i="1"/>
  <c r="N719" i="1"/>
  <c r="M719" i="1"/>
  <c r="K719" i="1"/>
  <c r="J719" i="1"/>
  <c r="I719" i="1"/>
  <c r="H719" i="1"/>
  <c r="G719" i="1"/>
  <c r="E719" i="1"/>
  <c r="D719" i="1"/>
  <c r="C719" i="1"/>
  <c r="AL718" i="1"/>
  <c r="AH718" i="1"/>
  <c r="AG718" i="1"/>
  <c r="AE718" i="1"/>
  <c r="V718" i="1"/>
  <c r="T718" i="1"/>
  <c r="S718" i="1"/>
  <c r="R718" i="1"/>
  <c r="P718" i="1"/>
  <c r="O718" i="1"/>
  <c r="N718" i="1"/>
  <c r="M718" i="1"/>
  <c r="K718" i="1"/>
  <c r="J718" i="1"/>
  <c r="I718" i="1"/>
  <c r="H718" i="1"/>
  <c r="G718" i="1"/>
  <c r="E718" i="1"/>
  <c r="D718" i="1"/>
  <c r="C718" i="1"/>
  <c r="AL717" i="1"/>
  <c r="AH717" i="1"/>
  <c r="AG717" i="1"/>
  <c r="AE717" i="1"/>
  <c r="V717" i="1"/>
  <c r="T717" i="1"/>
  <c r="S717" i="1"/>
  <c r="R717" i="1"/>
  <c r="P717" i="1"/>
  <c r="O717" i="1"/>
  <c r="N717" i="1"/>
  <c r="M717" i="1"/>
  <c r="K717" i="1"/>
  <c r="J717" i="1"/>
  <c r="I717" i="1"/>
  <c r="H717" i="1"/>
  <c r="G717" i="1"/>
  <c r="E717" i="1"/>
  <c r="D717" i="1"/>
  <c r="C717" i="1"/>
  <c r="AL716" i="1"/>
  <c r="AH716" i="1"/>
  <c r="AG716" i="1"/>
  <c r="AE716" i="1"/>
  <c r="V716" i="1"/>
  <c r="T716" i="1"/>
  <c r="S716" i="1"/>
  <c r="R716" i="1"/>
  <c r="P716" i="1"/>
  <c r="O716" i="1"/>
  <c r="N716" i="1"/>
  <c r="M716" i="1"/>
  <c r="K716" i="1"/>
  <c r="J716" i="1"/>
  <c r="I716" i="1"/>
  <c r="H716" i="1"/>
  <c r="G716" i="1"/>
  <c r="E716" i="1"/>
  <c r="D716" i="1"/>
  <c r="C716" i="1"/>
  <c r="AL715" i="1"/>
  <c r="AH715" i="1"/>
  <c r="AG715" i="1"/>
  <c r="AE715" i="1"/>
  <c r="V715" i="1"/>
  <c r="T715" i="1"/>
  <c r="S715" i="1"/>
  <c r="R715" i="1"/>
  <c r="P715" i="1"/>
  <c r="O715" i="1"/>
  <c r="N715" i="1"/>
  <c r="M715" i="1"/>
  <c r="K715" i="1"/>
  <c r="J715" i="1"/>
  <c r="I715" i="1"/>
  <c r="H715" i="1"/>
  <c r="G715" i="1"/>
  <c r="E715" i="1"/>
  <c r="D715" i="1"/>
  <c r="C715" i="1"/>
  <c r="AL714" i="1"/>
  <c r="AH714" i="1"/>
  <c r="AG714" i="1"/>
  <c r="AE714" i="1"/>
  <c r="V714" i="1"/>
  <c r="T714" i="1"/>
  <c r="S714" i="1"/>
  <c r="R714" i="1"/>
  <c r="P714" i="1"/>
  <c r="O714" i="1"/>
  <c r="N714" i="1"/>
  <c r="M714" i="1"/>
  <c r="K714" i="1"/>
  <c r="J714" i="1"/>
  <c r="I714" i="1"/>
  <c r="H714" i="1"/>
  <c r="G714" i="1"/>
  <c r="E714" i="1"/>
  <c r="D714" i="1"/>
  <c r="C714" i="1"/>
  <c r="AL713" i="1"/>
  <c r="AH713" i="1"/>
  <c r="AG713" i="1"/>
  <c r="AE713" i="1"/>
  <c r="V713" i="1"/>
  <c r="T713" i="1"/>
  <c r="S713" i="1"/>
  <c r="R713" i="1"/>
  <c r="P713" i="1"/>
  <c r="O713" i="1"/>
  <c r="N713" i="1"/>
  <c r="M713" i="1"/>
  <c r="K713" i="1"/>
  <c r="J713" i="1"/>
  <c r="I713" i="1"/>
  <c r="H713" i="1"/>
  <c r="G713" i="1"/>
  <c r="E713" i="1"/>
  <c r="D713" i="1"/>
  <c r="C713" i="1"/>
  <c r="AL712" i="1"/>
  <c r="AH712" i="1"/>
  <c r="AG712" i="1"/>
  <c r="AE712" i="1"/>
  <c r="V712" i="1"/>
  <c r="T712" i="1"/>
  <c r="S712" i="1"/>
  <c r="R712" i="1"/>
  <c r="P712" i="1"/>
  <c r="O712" i="1"/>
  <c r="N712" i="1"/>
  <c r="M712" i="1"/>
  <c r="K712" i="1"/>
  <c r="J712" i="1"/>
  <c r="I712" i="1"/>
  <c r="H712" i="1"/>
  <c r="G712" i="1"/>
  <c r="E712" i="1"/>
  <c r="D712" i="1"/>
  <c r="C712" i="1"/>
  <c r="AL711" i="1"/>
  <c r="AH711" i="1"/>
  <c r="AG711" i="1"/>
  <c r="AE711" i="1"/>
  <c r="V711" i="1"/>
  <c r="T711" i="1"/>
  <c r="S711" i="1"/>
  <c r="R711" i="1"/>
  <c r="P711" i="1"/>
  <c r="O711" i="1"/>
  <c r="N711" i="1"/>
  <c r="M711" i="1"/>
  <c r="K711" i="1"/>
  <c r="J711" i="1"/>
  <c r="I711" i="1"/>
  <c r="H711" i="1"/>
  <c r="G711" i="1"/>
  <c r="E711" i="1"/>
  <c r="D711" i="1"/>
  <c r="C711" i="1"/>
  <c r="AL710" i="1"/>
  <c r="AH710" i="1"/>
  <c r="AG710" i="1"/>
  <c r="AE710" i="1"/>
  <c r="V710" i="1"/>
  <c r="T710" i="1"/>
  <c r="S710" i="1"/>
  <c r="R710" i="1"/>
  <c r="P710" i="1"/>
  <c r="O710" i="1"/>
  <c r="N710" i="1"/>
  <c r="M710" i="1"/>
  <c r="K710" i="1"/>
  <c r="J710" i="1"/>
  <c r="I710" i="1"/>
  <c r="H710" i="1"/>
  <c r="G710" i="1"/>
  <c r="E710" i="1"/>
  <c r="D710" i="1"/>
  <c r="C710" i="1"/>
  <c r="AL709" i="1"/>
  <c r="AH709" i="1"/>
  <c r="AG709" i="1"/>
  <c r="AE709" i="1"/>
  <c r="V709" i="1"/>
  <c r="T709" i="1"/>
  <c r="S709" i="1"/>
  <c r="R709" i="1"/>
  <c r="P709" i="1"/>
  <c r="O709" i="1"/>
  <c r="N709" i="1"/>
  <c r="M709" i="1"/>
  <c r="K709" i="1"/>
  <c r="J709" i="1"/>
  <c r="I709" i="1"/>
  <c r="H709" i="1"/>
  <c r="G709" i="1"/>
  <c r="E709" i="1"/>
  <c r="D709" i="1"/>
  <c r="C709" i="1"/>
  <c r="AL708" i="1"/>
  <c r="AH708" i="1"/>
  <c r="AG708" i="1"/>
  <c r="AE708" i="1"/>
  <c r="V708" i="1"/>
  <c r="T708" i="1"/>
  <c r="S708" i="1"/>
  <c r="R708" i="1"/>
  <c r="P708" i="1"/>
  <c r="O708" i="1"/>
  <c r="N708" i="1"/>
  <c r="M708" i="1"/>
  <c r="K708" i="1"/>
  <c r="J708" i="1"/>
  <c r="I708" i="1"/>
  <c r="H708" i="1"/>
  <c r="G708" i="1"/>
  <c r="E708" i="1"/>
  <c r="D708" i="1"/>
  <c r="C708" i="1"/>
  <c r="AL707" i="1"/>
  <c r="AH707" i="1"/>
  <c r="AG707" i="1"/>
  <c r="AE707" i="1"/>
  <c r="V707" i="1"/>
  <c r="T707" i="1"/>
  <c r="S707" i="1"/>
  <c r="R707" i="1"/>
  <c r="P707" i="1"/>
  <c r="O707" i="1"/>
  <c r="N707" i="1"/>
  <c r="M707" i="1"/>
  <c r="K707" i="1"/>
  <c r="J707" i="1"/>
  <c r="I707" i="1"/>
  <c r="H707" i="1"/>
  <c r="G707" i="1"/>
  <c r="E707" i="1"/>
  <c r="D707" i="1"/>
  <c r="C707" i="1"/>
  <c r="AL706" i="1"/>
  <c r="AH706" i="1"/>
  <c r="AG706" i="1"/>
  <c r="AE706" i="1"/>
  <c r="V706" i="1"/>
  <c r="T706" i="1"/>
  <c r="S706" i="1"/>
  <c r="R706" i="1"/>
  <c r="P706" i="1"/>
  <c r="O706" i="1"/>
  <c r="N706" i="1"/>
  <c r="M706" i="1"/>
  <c r="K706" i="1"/>
  <c r="J706" i="1"/>
  <c r="I706" i="1"/>
  <c r="H706" i="1"/>
  <c r="G706" i="1"/>
  <c r="E706" i="1"/>
  <c r="D706" i="1"/>
  <c r="C706" i="1"/>
  <c r="AL705" i="1"/>
  <c r="AH705" i="1"/>
  <c r="AG705" i="1"/>
  <c r="AE705" i="1"/>
  <c r="V705" i="1"/>
  <c r="T705" i="1"/>
  <c r="S705" i="1"/>
  <c r="R705" i="1"/>
  <c r="P705" i="1"/>
  <c r="O705" i="1"/>
  <c r="N705" i="1"/>
  <c r="M705" i="1"/>
  <c r="K705" i="1"/>
  <c r="J705" i="1"/>
  <c r="I705" i="1"/>
  <c r="H705" i="1"/>
  <c r="G705" i="1"/>
  <c r="E705" i="1"/>
  <c r="D705" i="1"/>
  <c r="C705" i="1"/>
  <c r="AL704" i="1"/>
  <c r="AH704" i="1"/>
  <c r="AG704" i="1"/>
  <c r="AE704" i="1"/>
  <c r="V704" i="1"/>
  <c r="T704" i="1"/>
  <c r="S704" i="1"/>
  <c r="R704" i="1"/>
  <c r="P704" i="1"/>
  <c r="O704" i="1"/>
  <c r="N704" i="1"/>
  <c r="M704" i="1"/>
  <c r="K704" i="1"/>
  <c r="J704" i="1"/>
  <c r="I704" i="1"/>
  <c r="H704" i="1"/>
  <c r="G704" i="1"/>
  <c r="E704" i="1"/>
  <c r="D704" i="1"/>
  <c r="C704" i="1"/>
  <c r="AL703" i="1"/>
  <c r="AH703" i="1"/>
  <c r="AG703" i="1"/>
  <c r="AE703" i="1"/>
  <c r="V703" i="1"/>
  <c r="T703" i="1"/>
  <c r="S703" i="1"/>
  <c r="R703" i="1"/>
  <c r="P703" i="1"/>
  <c r="O703" i="1"/>
  <c r="N703" i="1"/>
  <c r="M703" i="1"/>
  <c r="K703" i="1"/>
  <c r="J703" i="1"/>
  <c r="I703" i="1"/>
  <c r="H703" i="1"/>
  <c r="G703" i="1"/>
  <c r="E703" i="1"/>
  <c r="D703" i="1"/>
  <c r="C703" i="1"/>
  <c r="AL702" i="1"/>
  <c r="AH702" i="1"/>
  <c r="AG702" i="1"/>
  <c r="AE702" i="1"/>
  <c r="V702" i="1"/>
  <c r="T702" i="1"/>
  <c r="S702" i="1"/>
  <c r="R702" i="1"/>
  <c r="P702" i="1"/>
  <c r="O702" i="1"/>
  <c r="N702" i="1"/>
  <c r="M702" i="1"/>
  <c r="K702" i="1"/>
  <c r="J702" i="1"/>
  <c r="I702" i="1"/>
  <c r="H702" i="1"/>
  <c r="G702" i="1"/>
  <c r="E702" i="1"/>
  <c r="D702" i="1"/>
  <c r="C702" i="1"/>
  <c r="AL701" i="1"/>
  <c r="AH701" i="1"/>
  <c r="AG701" i="1"/>
  <c r="AE701" i="1"/>
  <c r="V701" i="1"/>
  <c r="T701" i="1"/>
  <c r="S701" i="1"/>
  <c r="R701" i="1"/>
  <c r="P701" i="1"/>
  <c r="O701" i="1"/>
  <c r="N701" i="1"/>
  <c r="M701" i="1"/>
  <c r="K701" i="1"/>
  <c r="J701" i="1"/>
  <c r="I701" i="1"/>
  <c r="H701" i="1"/>
  <c r="G701" i="1"/>
  <c r="E701" i="1"/>
  <c r="D701" i="1"/>
  <c r="C701" i="1"/>
  <c r="AL700" i="1"/>
  <c r="AH700" i="1"/>
  <c r="AG700" i="1"/>
  <c r="AE700" i="1"/>
  <c r="V700" i="1"/>
  <c r="T700" i="1"/>
  <c r="S700" i="1"/>
  <c r="R700" i="1"/>
  <c r="P700" i="1"/>
  <c r="O700" i="1"/>
  <c r="N700" i="1"/>
  <c r="M700" i="1"/>
  <c r="K700" i="1"/>
  <c r="J700" i="1"/>
  <c r="I700" i="1"/>
  <c r="H700" i="1"/>
  <c r="G700" i="1"/>
  <c r="E700" i="1"/>
  <c r="D700" i="1"/>
  <c r="C700" i="1"/>
  <c r="AL699" i="1"/>
  <c r="AH699" i="1"/>
  <c r="AG699" i="1"/>
  <c r="AE699" i="1"/>
  <c r="V699" i="1"/>
  <c r="T699" i="1"/>
  <c r="S699" i="1"/>
  <c r="R699" i="1"/>
  <c r="P699" i="1"/>
  <c r="O699" i="1"/>
  <c r="N699" i="1"/>
  <c r="M699" i="1"/>
  <c r="K699" i="1"/>
  <c r="J699" i="1"/>
  <c r="I699" i="1"/>
  <c r="H699" i="1"/>
  <c r="G699" i="1"/>
  <c r="E699" i="1"/>
  <c r="D699" i="1"/>
  <c r="C699" i="1"/>
  <c r="AL698" i="1"/>
  <c r="AH698" i="1"/>
  <c r="AG698" i="1"/>
  <c r="AE698" i="1"/>
  <c r="V698" i="1"/>
  <c r="T698" i="1"/>
  <c r="S698" i="1"/>
  <c r="R698" i="1"/>
  <c r="P698" i="1"/>
  <c r="O698" i="1"/>
  <c r="N698" i="1"/>
  <c r="M698" i="1"/>
  <c r="K698" i="1"/>
  <c r="J698" i="1"/>
  <c r="I698" i="1"/>
  <c r="H698" i="1"/>
  <c r="G698" i="1"/>
  <c r="E698" i="1"/>
  <c r="D698" i="1"/>
  <c r="C698" i="1"/>
  <c r="AL697" i="1"/>
  <c r="AH697" i="1"/>
  <c r="AG697" i="1"/>
  <c r="AE697" i="1"/>
  <c r="V697" i="1"/>
  <c r="T697" i="1"/>
  <c r="S697" i="1"/>
  <c r="R697" i="1"/>
  <c r="P697" i="1"/>
  <c r="O697" i="1"/>
  <c r="N697" i="1"/>
  <c r="M697" i="1"/>
  <c r="K697" i="1"/>
  <c r="J697" i="1"/>
  <c r="I697" i="1"/>
  <c r="H697" i="1"/>
  <c r="G697" i="1"/>
  <c r="E697" i="1"/>
  <c r="D697" i="1"/>
  <c r="C697" i="1"/>
  <c r="AL696" i="1"/>
  <c r="AH696" i="1"/>
  <c r="AG696" i="1"/>
  <c r="AE696" i="1"/>
  <c r="V696" i="1"/>
  <c r="T696" i="1"/>
  <c r="S696" i="1"/>
  <c r="R696" i="1"/>
  <c r="P696" i="1"/>
  <c r="O696" i="1"/>
  <c r="N696" i="1"/>
  <c r="M696" i="1"/>
  <c r="K696" i="1"/>
  <c r="J696" i="1"/>
  <c r="I696" i="1"/>
  <c r="H696" i="1"/>
  <c r="G696" i="1"/>
  <c r="E696" i="1"/>
  <c r="D696" i="1"/>
  <c r="C696" i="1"/>
  <c r="AL695" i="1"/>
  <c r="AH695" i="1"/>
  <c r="AG695" i="1"/>
  <c r="AE695" i="1"/>
  <c r="V695" i="1"/>
  <c r="T695" i="1"/>
  <c r="S695" i="1"/>
  <c r="R695" i="1"/>
  <c r="P695" i="1"/>
  <c r="O695" i="1"/>
  <c r="N695" i="1"/>
  <c r="M695" i="1"/>
  <c r="K695" i="1"/>
  <c r="J695" i="1"/>
  <c r="I695" i="1"/>
  <c r="H695" i="1"/>
  <c r="G695" i="1"/>
  <c r="E695" i="1"/>
  <c r="D695" i="1"/>
  <c r="C695" i="1"/>
  <c r="AL694" i="1"/>
  <c r="AH694" i="1"/>
  <c r="AG694" i="1"/>
  <c r="AE694" i="1"/>
  <c r="V694" i="1"/>
  <c r="T694" i="1"/>
  <c r="S694" i="1"/>
  <c r="R694" i="1"/>
  <c r="P694" i="1"/>
  <c r="O694" i="1"/>
  <c r="N694" i="1"/>
  <c r="M694" i="1"/>
  <c r="K694" i="1"/>
  <c r="J694" i="1"/>
  <c r="I694" i="1"/>
  <c r="H694" i="1"/>
  <c r="G694" i="1"/>
  <c r="E694" i="1"/>
  <c r="D694" i="1"/>
  <c r="C694" i="1"/>
  <c r="AL693" i="1"/>
  <c r="AH693" i="1"/>
  <c r="AG693" i="1"/>
  <c r="AE693" i="1"/>
  <c r="V693" i="1"/>
  <c r="T693" i="1"/>
  <c r="S693" i="1"/>
  <c r="R693" i="1"/>
  <c r="P693" i="1"/>
  <c r="O693" i="1"/>
  <c r="N693" i="1"/>
  <c r="M693" i="1"/>
  <c r="K693" i="1"/>
  <c r="J693" i="1"/>
  <c r="I693" i="1"/>
  <c r="H693" i="1"/>
  <c r="G693" i="1"/>
  <c r="E693" i="1"/>
  <c r="D693" i="1"/>
  <c r="C693" i="1"/>
  <c r="AL692" i="1"/>
  <c r="AH692" i="1"/>
  <c r="AG692" i="1"/>
  <c r="AE692" i="1"/>
  <c r="V692" i="1"/>
  <c r="T692" i="1"/>
  <c r="S692" i="1"/>
  <c r="R692" i="1"/>
  <c r="P692" i="1"/>
  <c r="O692" i="1"/>
  <c r="N692" i="1"/>
  <c r="M692" i="1"/>
  <c r="K692" i="1"/>
  <c r="J692" i="1"/>
  <c r="I692" i="1"/>
  <c r="H692" i="1"/>
  <c r="G692" i="1"/>
  <c r="E692" i="1"/>
  <c r="D692" i="1"/>
  <c r="C692" i="1"/>
  <c r="AL691" i="1"/>
  <c r="AH691" i="1"/>
  <c r="AG691" i="1"/>
  <c r="AE691" i="1"/>
  <c r="V691" i="1"/>
  <c r="T691" i="1"/>
  <c r="S691" i="1"/>
  <c r="R691" i="1"/>
  <c r="P691" i="1"/>
  <c r="O691" i="1"/>
  <c r="N691" i="1"/>
  <c r="M691" i="1"/>
  <c r="K691" i="1"/>
  <c r="J691" i="1"/>
  <c r="I691" i="1"/>
  <c r="H691" i="1"/>
  <c r="G691" i="1"/>
  <c r="E691" i="1"/>
  <c r="D691" i="1"/>
  <c r="C691" i="1"/>
  <c r="AL690" i="1"/>
  <c r="AH690" i="1"/>
  <c r="AG690" i="1"/>
  <c r="AE690" i="1"/>
  <c r="V690" i="1"/>
  <c r="T690" i="1"/>
  <c r="S690" i="1"/>
  <c r="R690" i="1"/>
  <c r="P690" i="1"/>
  <c r="O690" i="1"/>
  <c r="N690" i="1"/>
  <c r="M690" i="1"/>
  <c r="K690" i="1"/>
  <c r="J690" i="1"/>
  <c r="I690" i="1"/>
  <c r="H690" i="1"/>
  <c r="G690" i="1"/>
  <c r="E690" i="1"/>
  <c r="D690" i="1"/>
  <c r="C690" i="1"/>
  <c r="AL689" i="1"/>
  <c r="AH689" i="1"/>
  <c r="AG689" i="1"/>
  <c r="AE689" i="1"/>
  <c r="V689" i="1"/>
  <c r="T689" i="1"/>
  <c r="S689" i="1"/>
  <c r="R689" i="1"/>
  <c r="P689" i="1"/>
  <c r="O689" i="1"/>
  <c r="N689" i="1"/>
  <c r="M689" i="1"/>
  <c r="K689" i="1"/>
  <c r="J689" i="1"/>
  <c r="I689" i="1"/>
  <c r="H689" i="1"/>
  <c r="G689" i="1"/>
  <c r="E689" i="1"/>
  <c r="D689" i="1"/>
  <c r="C689" i="1"/>
  <c r="AL688" i="1"/>
  <c r="AH688" i="1"/>
  <c r="AG688" i="1"/>
  <c r="AE688" i="1"/>
  <c r="V688" i="1"/>
  <c r="T688" i="1"/>
  <c r="S688" i="1"/>
  <c r="R688" i="1"/>
  <c r="P688" i="1"/>
  <c r="O688" i="1"/>
  <c r="N688" i="1"/>
  <c r="M688" i="1"/>
  <c r="K688" i="1"/>
  <c r="J688" i="1"/>
  <c r="I688" i="1"/>
  <c r="H688" i="1"/>
  <c r="G688" i="1"/>
  <c r="E688" i="1"/>
  <c r="D688" i="1"/>
  <c r="C688" i="1"/>
  <c r="AL687" i="1"/>
  <c r="AH687" i="1"/>
  <c r="AG687" i="1"/>
  <c r="AE687" i="1"/>
  <c r="V687" i="1"/>
  <c r="T687" i="1"/>
  <c r="S687" i="1"/>
  <c r="R687" i="1"/>
  <c r="P687" i="1"/>
  <c r="O687" i="1"/>
  <c r="N687" i="1"/>
  <c r="M687" i="1"/>
  <c r="K687" i="1"/>
  <c r="J687" i="1"/>
  <c r="I687" i="1"/>
  <c r="H687" i="1"/>
  <c r="G687" i="1"/>
  <c r="E687" i="1"/>
  <c r="D687" i="1"/>
  <c r="C687" i="1"/>
  <c r="AL686" i="1"/>
  <c r="AH686" i="1"/>
  <c r="AG686" i="1"/>
  <c r="AE686" i="1"/>
  <c r="V686" i="1"/>
  <c r="T686" i="1"/>
  <c r="S686" i="1"/>
  <c r="R686" i="1"/>
  <c r="P686" i="1"/>
  <c r="O686" i="1"/>
  <c r="N686" i="1"/>
  <c r="M686" i="1"/>
  <c r="K686" i="1"/>
  <c r="J686" i="1"/>
  <c r="I686" i="1"/>
  <c r="H686" i="1"/>
  <c r="G686" i="1"/>
  <c r="E686" i="1"/>
  <c r="D686" i="1"/>
  <c r="C686" i="1"/>
  <c r="AL685" i="1"/>
  <c r="AH685" i="1"/>
  <c r="AG685" i="1"/>
  <c r="AE685" i="1"/>
  <c r="V685" i="1"/>
  <c r="T685" i="1"/>
  <c r="S685" i="1"/>
  <c r="R685" i="1"/>
  <c r="P685" i="1"/>
  <c r="O685" i="1"/>
  <c r="N685" i="1"/>
  <c r="M685" i="1"/>
  <c r="K685" i="1"/>
  <c r="J685" i="1"/>
  <c r="I685" i="1"/>
  <c r="H685" i="1"/>
  <c r="G685" i="1"/>
  <c r="E685" i="1"/>
  <c r="D685" i="1"/>
  <c r="C685" i="1"/>
  <c r="AL684" i="1"/>
  <c r="AH684" i="1"/>
  <c r="AG684" i="1"/>
  <c r="AE684" i="1"/>
  <c r="V684" i="1"/>
  <c r="T684" i="1"/>
  <c r="S684" i="1"/>
  <c r="R684" i="1"/>
  <c r="P684" i="1"/>
  <c r="O684" i="1"/>
  <c r="N684" i="1"/>
  <c r="M684" i="1"/>
  <c r="K684" i="1"/>
  <c r="J684" i="1"/>
  <c r="I684" i="1"/>
  <c r="H684" i="1"/>
  <c r="G684" i="1"/>
  <c r="E684" i="1"/>
  <c r="D684" i="1"/>
  <c r="C684" i="1"/>
  <c r="AL683" i="1"/>
  <c r="AH683" i="1"/>
  <c r="AG683" i="1"/>
  <c r="AE683" i="1"/>
  <c r="V683" i="1"/>
  <c r="T683" i="1"/>
  <c r="S683" i="1"/>
  <c r="R683" i="1"/>
  <c r="P683" i="1"/>
  <c r="O683" i="1"/>
  <c r="N683" i="1"/>
  <c r="M683" i="1"/>
  <c r="K683" i="1"/>
  <c r="J683" i="1"/>
  <c r="I683" i="1"/>
  <c r="H683" i="1"/>
  <c r="G683" i="1"/>
  <c r="E683" i="1"/>
  <c r="D683" i="1"/>
  <c r="C683" i="1"/>
  <c r="AL682" i="1"/>
  <c r="AH682" i="1"/>
  <c r="AG682" i="1"/>
  <c r="AE682" i="1"/>
  <c r="V682" i="1"/>
  <c r="T682" i="1"/>
  <c r="S682" i="1"/>
  <c r="R682" i="1"/>
  <c r="P682" i="1"/>
  <c r="O682" i="1"/>
  <c r="N682" i="1"/>
  <c r="M682" i="1"/>
  <c r="K682" i="1"/>
  <c r="J682" i="1"/>
  <c r="I682" i="1"/>
  <c r="H682" i="1"/>
  <c r="G682" i="1"/>
  <c r="E682" i="1"/>
  <c r="D682" i="1"/>
  <c r="C682" i="1"/>
  <c r="AL681" i="1"/>
  <c r="AH681" i="1"/>
  <c r="AG681" i="1"/>
  <c r="AE681" i="1"/>
  <c r="V681" i="1"/>
  <c r="T681" i="1"/>
  <c r="S681" i="1"/>
  <c r="R681" i="1"/>
  <c r="P681" i="1"/>
  <c r="O681" i="1"/>
  <c r="N681" i="1"/>
  <c r="M681" i="1"/>
  <c r="K681" i="1"/>
  <c r="J681" i="1"/>
  <c r="I681" i="1"/>
  <c r="H681" i="1"/>
  <c r="G681" i="1"/>
  <c r="E681" i="1"/>
  <c r="D681" i="1"/>
  <c r="C681" i="1"/>
  <c r="AL680" i="1"/>
  <c r="AH680" i="1"/>
  <c r="AG680" i="1"/>
  <c r="AE680" i="1"/>
  <c r="V680" i="1"/>
  <c r="T680" i="1"/>
  <c r="S680" i="1"/>
  <c r="R680" i="1"/>
  <c r="P680" i="1"/>
  <c r="O680" i="1"/>
  <c r="N680" i="1"/>
  <c r="M680" i="1"/>
  <c r="K680" i="1"/>
  <c r="J680" i="1"/>
  <c r="I680" i="1"/>
  <c r="H680" i="1"/>
  <c r="G680" i="1"/>
  <c r="E680" i="1"/>
  <c r="D680" i="1"/>
  <c r="C680" i="1"/>
  <c r="AL679" i="1"/>
  <c r="AH679" i="1"/>
  <c r="AG679" i="1"/>
  <c r="AE679" i="1"/>
  <c r="V679" i="1"/>
  <c r="T679" i="1"/>
  <c r="S679" i="1"/>
  <c r="R679" i="1"/>
  <c r="P679" i="1"/>
  <c r="O679" i="1"/>
  <c r="N679" i="1"/>
  <c r="M679" i="1"/>
  <c r="K679" i="1"/>
  <c r="J679" i="1"/>
  <c r="I679" i="1"/>
  <c r="H679" i="1"/>
  <c r="G679" i="1"/>
  <c r="E679" i="1"/>
  <c r="D679" i="1"/>
  <c r="C679" i="1"/>
  <c r="AL678" i="1"/>
  <c r="AH678" i="1"/>
  <c r="AG678" i="1"/>
  <c r="AE678" i="1"/>
  <c r="V678" i="1"/>
  <c r="T678" i="1"/>
  <c r="S678" i="1"/>
  <c r="R678" i="1"/>
  <c r="P678" i="1"/>
  <c r="O678" i="1"/>
  <c r="N678" i="1"/>
  <c r="M678" i="1"/>
  <c r="K678" i="1"/>
  <c r="J678" i="1"/>
  <c r="I678" i="1"/>
  <c r="H678" i="1"/>
  <c r="G678" i="1"/>
  <c r="E678" i="1"/>
  <c r="D678" i="1"/>
  <c r="C678" i="1"/>
  <c r="AL677" i="1"/>
  <c r="AH677" i="1"/>
  <c r="AG677" i="1"/>
  <c r="AE677" i="1"/>
  <c r="V677" i="1"/>
  <c r="T677" i="1"/>
  <c r="S677" i="1"/>
  <c r="R677" i="1"/>
  <c r="P677" i="1"/>
  <c r="O677" i="1"/>
  <c r="N677" i="1"/>
  <c r="M677" i="1"/>
  <c r="K677" i="1"/>
  <c r="J677" i="1"/>
  <c r="I677" i="1"/>
  <c r="H677" i="1"/>
  <c r="G677" i="1"/>
  <c r="E677" i="1"/>
  <c r="D677" i="1"/>
  <c r="C677" i="1"/>
  <c r="AL676" i="1"/>
  <c r="AH676" i="1"/>
  <c r="AG676" i="1"/>
  <c r="AE676" i="1"/>
  <c r="V676" i="1"/>
  <c r="T676" i="1"/>
  <c r="S676" i="1"/>
  <c r="R676" i="1"/>
  <c r="P676" i="1"/>
  <c r="O676" i="1"/>
  <c r="N676" i="1"/>
  <c r="M676" i="1"/>
  <c r="K676" i="1"/>
  <c r="J676" i="1"/>
  <c r="I676" i="1"/>
  <c r="H676" i="1"/>
  <c r="G676" i="1"/>
  <c r="E676" i="1"/>
  <c r="D676" i="1"/>
  <c r="C676" i="1"/>
  <c r="AL675" i="1"/>
  <c r="AH675" i="1"/>
  <c r="AG675" i="1"/>
  <c r="AE675" i="1"/>
  <c r="V675" i="1"/>
  <c r="T675" i="1"/>
  <c r="S675" i="1"/>
  <c r="R675" i="1"/>
  <c r="P675" i="1"/>
  <c r="O675" i="1"/>
  <c r="N675" i="1"/>
  <c r="M675" i="1"/>
  <c r="K675" i="1"/>
  <c r="J675" i="1"/>
  <c r="I675" i="1"/>
  <c r="H675" i="1"/>
  <c r="G675" i="1"/>
  <c r="E675" i="1"/>
  <c r="D675" i="1"/>
  <c r="C675" i="1"/>
  <c r="AL674" i="1"/>
  <c r="AH674" i="1"/>
  <c r="AG674" i="1"/>
  <c r="AE674" i="1"/>
  <c r="V674" i="1"/>
  <c r="T674" i="1"/>
  <c r="S674" i="1"/>
  <c r="R674" i="1"/>
  <c r="P674" i="1"/>
  <c r="O674" i="1"/>
  <c r="N674" i="1"/>
  <c r="M674" i="1"/>
  <c r="K674" i="1"/>
  <c r="J674" i="1"/>
  <c r="I674" i="1"/>
  <c r="H674" i="1"/>
  <c r="G674" i="1"/>
  <c r="E674" i="1"/>
  <c r="D674" i="1"/>
  <c r="C674" i="1"/>
  <c r="AL673" i="1"/>
  <c r="AH673" i="1"/>
  <c r="AG673" i="1"/>
  <c r="AE673" i="1"/>
  <c r="V673" i="1"/>
  <c r="T673" i="1"/>
  <c r="S673" i="1"/>
  <c r="R673" i="1"/>
  <c r="P673" i="1"/>
  <c r="O673" i="1"/>
  <c r="N673" i="1"/>
  <c r="M673" i="1"/>
  <c r="K673" i="1"/>
  <c r="J673" i="1"/>
  <c r="I673" i="1"/>
  <c r="H673" i="1"/>
  <c r="G673" i="1"/>
  <c r="E673" i="1"/>
  <c r="D673" i="1"/>
  <c r="C673" i="1"/>
  <c r="AL672" i="1"/>
  <c r="AH672" i="1"/>
  <c r="AG672" i="1"/>
  <c r="AE672" i="1"/>
  <c r="V672" i="1"/>
  <c r="T672" i="1"/>
  <c r="S672" i="1"/>
  <c r="R672" i="1"/>
  <c r="P672" i="1"/>
  <c r="O672" i="1"/>
  <c r="N672" i="1"/>
  <c r="M672" i="1"/>
  <c r="K672" i="1"/>
  <c r="J672" i="1"/>
  <c r="I672" i="1"/>
  <c r="H672" i="1"/>
  <c r="G672" i="1"/>
  <c r="E672" i="1"/>
  <c r="D672" i="1"/>
  <c r="C672" i="1"/>
  <c r="AL671" i="1"/>
  <c r="AH671" i="1"/>
  <c r="AG671" i="1"/>
  <c r="AE671" i="1"/>
  <c r="V671" i="1"/>
  <c r="T671" i="1"/>
  <c r="S671" i="1"/>
  <c r="R671" i="1"/>
  <c r="P671" i="1"/>
  <c r="O671" i="1"/>
  <c r="N671" i="1"/>
  <c r="M671" i="1"/>
  <c r="K671" i="1"/>
  <c r="J671" i="1"/>
  <c r="I671" i="1"/>
  <c r="H671" i="1"/>
  <c r="G671" i="1"/>
  <c r="E671" i="1"/>
  <c r="D671" i="1"/>
  <c r="C671" i="1"/>
  <c r="AL670" i="1"/>
  <c r="AH670" i="1"/>
  <c r="AG670" i="1"/>
  <c r="AE670" i="1"/>
  <c r="V670" i="1"/>
  <c r="T670" i="1"/>
  <c r="S670" i="1"/>
  <c r="R670" i="1"/>
  <c r="P670" i="1"/>
  <c r="O670" i="1"/>
  <c r="N670" i="1"/>
  <c r="M670" i="1"/>
  <c r="K670" i="1"/>
  <c r="J670" i="1"/>
  <c r="I670" i="1"/>
  <c r="H670" i="1"/>
  <c r="G670" i="1"/>
  <c r="E670" i="1"/>
  <c r="D670" i="1"/>
  <c r="C670" i="1"/>
  <c r="AL669" i="1"/>
  <c r="AH669" i="1"/>
  <c r="AG669" i="1"/>
  <c r="AE669" i="1"/>
  <c r="V669" i="1"/>
  <c r="T669" i="1"/>
  <c r="S669" i="1"/>
  <c r="R669" i="1"/>
  <c r="P669" i="1"/>
  <c r="O669" i="1"/>
  <c r="N669" i="1"/>
  <c r="M669" i="1"/>
  <c r="K669" i="1"/>
  <c r="J669" i="1"/>
  <c r="I669" i="1"/>
  <c r="H669" i="1"/>
  <c r="G669" i="1"/>
  <c r="E669" i="1"/>
  <c r="D669" i="1"/>
  <c r="C669" i="1"/>
  <c r="AL668" i="1"/>
  <c r="AH668" i="1"/>
  <c r="AG668" i="1"/>
  <c r="AE668" i="1"/>
  <c r="V668" i="1"/>
  <c r="T668" i="1"/>
  <c r="S668" i="1"/>
  <c r="R668" i="1"/>
  <c r="P668" i="1"/>
  <c r="O668" i="1"/>
  <c r="N668" i="1"/>
  <c r="M668" i="1"/>
  <c r="K668" i="1"/>
  <c r="J668" i="1"/>
  <c r="I668" i="1"/>
  <c r="H668" i="1"/>
  <c r="G668" i="1"/>
  <c r="E668" i="1"/>
  <c r="D668" i="1"/>
  <c r="C668" i="1"/>
  <c r="AL667" i="1"/>
  <c r="AH667" i="1"/>
  <c r="AG667" i="1"/>
  <c r="AE667" i="1"/>
  <c r="V667" i="1"/>
  <c r="T667" i="1"/>
  <c r="S667" i="1"/>
  <c r="R667" i="1"/>
  <c r="P667" i="1"/>
  <c r="O667" i="1"/>
  <c r="N667" i="1"/>
  <c r="M667" i="1"/>
  <c r="K667" i="1"/>
  <c r="J667" i="1"/>
  <c r="I667" i="1"/>
  <c r="H667" i="1"/>
  <c r="G667" i="1"/>
  <c r="E667" i="1"/>
  <c r="D667" i="1"/>
  <c r="C667" i="1"/>
  <c r="AL666" i="1"/>
  <c r="AH666" i="1"/>
  <c r="AG666" i="1"/>
  <c r="AE666" i="1"/>
  <c r="V666" i="1"/>
  <c r="T666" i="1"/>
  <c r="S666" i="1"/>
  <c r="R666" i="1"/>
  <c r="P666" i="1"/>
  <c r="O666" i="1"/>
  <c r="N666" i="1"/>
  <c r="M666" i="1"/>
  <c r="K666" i="1"/>
  <c r="J666" i="1"/>
  <c r="I666" i="1"/>
  <c r="H666" i="1"/>
  <c r="G666" i="1"/>
  <c r="E666" i="1"/>
  <c r="D666" i="1"/>
  <c r="C666" i="1"/>
  <c r="AL665" i="1"/>
  <c r="AH665" i="1"/>
  <c r="AG665" i="1"/>
  <c r="AE665" i="1"/>
  <c r="V665" i="1"/>
  <c r="T665" i="1"/>
  <c r="S665" i="1"/>
  <c r="R665" i="1"/>
  <c r="P665" i="1"/>
  <c r="O665" i="1"/>
  <c r="N665" i="1"/>
  <c r="M665" i="1"/>
  <c r="K665" i="1"/>
  <c r="J665" i="1"/>
  <c r="I665" i="1"/>
  <c r="H665" i="1"/>
  <c r="G665" i="1"/>
  <c r="E665" i="1"/>
  <c r="D665" i="1"/>
  <c r="C665" i="1"/>
  <c r="AL664" i="1"/>
  <c r="AH664" i="1"/>
  <c r="AG664" i="1"/>
  <c r="AE664" i="1"/>
  <c r="V664" i="1"/>
  <c r="T664" i="1"/>
  <c r="S664" i="1"/>
  <c r="R664" i="1"/>
  <c r="P664" i="1"/>
  <c r="O664" i="1"/>
  <c r="N664" i="1"/>
  <c r="M664" i="1"/>
  <c r="K664" i="1"/>
  <c r="J664" i="1"/>
  <c r="I664" i="1"/>
  <c r="H664" i="1"/>
  <c r="G664" i="1"/>
  <c r="E664" i="1"/>
  <c r="D664" i="1"/>
  <c r="C664" i="1"/>
  <c r="AL663" i="1"/>
  <c r="AH663" i="1"/>
  <c r="AG663" i="1"/>
  <c r="AE663" i="1"/>
  <c r="V663" i="1"/>
  <c r="T663" i="1"/>
  <c r="S663" i="1"/>
  <c r="R663" i="1"/>
  <c r="P663" i="1"/>
  <c r="O663" i="1"/>
  <c r="N663" i="1"/>
  <c r="M663" i="1"/>
  <c r="K663" i="1"/>
  <c r="J663" i="1"/>
  <c r="I663" i="1"/>
  <c r="H663" i="1"/>
  <c r="G663" i="1"/>
  <c r="E663" i="1"/>
  <c r="D663" i="1"/>
  <c r="C663" i="1"/>
  <c r="AL662" i="1"/>
  <c r="AH662" i="1"/>
  <c r="AG662" i="1"/>
  <c r="AE662" i="1"/>
  <c r="W662" i="1"/>
  <c r="V662" i="1"/>
  <c r="T662" i="1"/>
  <c r="S662" i="1"/>
  <c r="R662" i="1"/>
  <c r="P662" i="1"/>
  <c r="O662" i="1"/>
  <c r="N662" i="1"/>
  <c r="M662" i="1"/>
  <c r="K662" i="1"/>
  <c r="J662" i="1"/>
  <c r="I662" i="1"/>
  <c r="H662" i="1"/>
  <c r="G662" i="1"/>
  <c r="E662" i="1"/>
  <c r="D662" i="1"/>
  <c r="C662" i="1"/>
  <c r="AL661" i="1"/>
  <c r="AH661" i="1"/>
  <c r="AG661" i="1"/>
  <c r="AE661" i="1"/>
  <c r="V661" i="1"/>
  <c r="T661" i="1"/>
  <c r="S661" i="1"/>
  <c r="R661" i="1"/>
  <c r="P661" i="1"/>
  <c r="O661" i="1"/>
  <c r="N661" i="1"/>
  <c r="M661" i="1"/>
  <c r="K661" i="1"/>
  <c r="J661" i="1"/>
  <c r="I661" i="1"/>
  <c r="H661" i="1"/>
  <c r="G661" i="1"/>
  <c r="E661" i="1"/>
  <c r="D661" i="1"/>
  <c r="C661" i="1"/>
  <c r="AL660" i="1"/>
  <c r="AH660" i="1"/>
  <c r="AG660" i="1"/>
  <c r="AE660" i="1"/>
  <c r="V660" i="1"/>
  <c r="T660" i="1"/>
  <c r="S660" i="1"/>
  <c r="R660" i="1"/>
  <c r="P660" i="1"/>
  <c r="O660" i="1"/>
  <c r="N660" i="1"/>
  <c r="M660" i="1"/>
  <c r="K660" i="1"/>
  <c r="J660" i="1"/>
  <c r="I660" i="1"/>
  <c r="H660" i="1"/>
  <c r="G660" i="1"/>
  <c r="E660" i="1"/>
  <c r="D660" i="1"/>
  <c r="C660" i="1"/>
  <c r="AL659" i="1"/>
  <c r="AH659" i="1"/>
  <c r="AG659" i="1"/>
  <c r="AE659" i="1"/>
  <c r="V659" i="1"/>
  <c r="T659" i="1"/>
  <c r="S659" i="1"/>
  <c r="R659" i="1"/>
  <c r="P659" i="1"/>
  <c r="O659" i="1"/>
  <c r="N659" i="1"/>
  <c r="M659" i="1"/>
  <c r="K659" i="1"/>
  <c r="J659" i="1"/>
  <c r="I659" i="1"/>
  <c r="H659" i="1"/>
  <c r="G659" i="1"/>
  <c r="E659" i="1"/>
  <c r="D659" i="1"/>
  <c r="C659" i="1"/>
  <c r="AL658" i="1"/>
  <c r="AH658" i="1"/>
  <c r="AG658" i="1"/>
  <c r="AE658" i="1"/>
  <c r="V658" i="1"/>
  <c r="T658" i="1"/>
  <c r="S658" i="1"/>
  <c r="R658" i="1"/>
  <c r="P658" i="1"/>
  <c r="O658" i="1"/>
  <c r="N658" i="1"/>
  <c r="M658" i="1"/>
  <c r="K658" i="1"/>
  <c r="J658" i="1"/>
  <c r="I658" i="1"/>
  <c r="H658" i="1"/>
  <c r="G658" i="1"/>
  <c r="E658" i="1"/>
  <c r="D658" i="1"/>
  <c r="C658" i="1"/>
  <c r="AL657" i="1"/>
  <c r="AH657" i="1"/>
  <c r="AG657" i="1"/>
  <c r="AE657" i="1"/>
  <c r="V657" i="1"/>
  <c r="T657" i="1"/>
  <c r="S657" i="1"/>
  <c r="R657" i="1"/>
  <c r="P657" i="1"/>
  <c r="O657" i="1"/>
  <c r="N657" i="1"/>
  <c r="M657" i="1"/>
  <c r="K657" i="1"/>
  <c r="J657" i="1"/>
  <c r="I657" i="1"/>
  <c r="H657" i="1"/>
  <c r="G657" i="1"/>
  <c r="E657" i="1"/>
  <c r="D657" i="1"/>
  <c r="C657" i="1"/>
  <c r="AL656" i="1"/>
  <c r="AH656" i="1"/>
  <c r="AG656" i="1"/>
  <c r="AE656" i="1"/>
  <c r="V656" i="1"/>
  <c r="T656" i="1"/>
  <c r="S656" i="1"/>
  <c r="R656" i="1"/>
  <c r="P656" i="1"/>
  <c r="O656" i="1"/>
  <c r="N656" i="1"/>
  <c r="M656" i="1"/>
  <c r="K656" i="1"/>
  <c r="J656" i="1"/>
  <c r="I656" i="1"/>
  <c r="H656" i="1"/>
  <c r="G656" i="1"/>
  <c r="E656" i="1"/>
  <c r="D656" i="1"/>
  <c r="C656" i="1"/>
  <c r="AL655" i="1"/>
  <c r="AH655" i="1"/>
  <c r="AG655" i="1"/>
  <c r="AE655" i="1"/>
  <c r="V655" i="1"/>
  <c r="T655" i="1"/>
  <c r="S655" i="1"/>
  <c r="R655" i="1"/>
  <c r="P655" i="1"/>
  <c r="O655" i="1"/>
  <c r="N655" i="1"/>
  <c r="M655" i="1"/>
  <c r="K655" i="1"/>
  <c r="J655" i="1"/>
  <c r="I655" i="1"/>
  <c r="H655" i="1"/>
  <c r="G655" i="1"/>
  <c r="E655" i="1"/>
  <c r="D655" i="1"/>
  <c r="C655" i="1"/>
  <c r="AL654" i="1"/>
  <c r="AH654" i="1"/>
  <c r="AG654" i="1"/>
  <c r="AE654" i="1"/>
  <c r="V654" i="1"/>
  <c r="T654" i="1"/>
  <c r="S654" i="1"/>
  <c r="R654" i="1"/>
  <c r="P654" i="1"/>
  <c r="O654" i="1"/>
  <c r="N654" i="1"/>
  <c r="M654" i="1"/>
  <c r="K654" i="1"/>
  <c r="J654" i="1"/>
  <c r="I654" i="1"/>
  <c r="H654" i="1"/>
  <c r="G654" i="1"/>
  <c r="E654" i="1"/>
  <c r="D654" i="1"/>
  <c r="C654" i="1"/>
  <c r="AL653" i="1"/>
  <c r="AH653" i="1"/>
  <c r="AG653" i="1"/>
  <c r="AE653" i="1"/>
  <c r="V653" i="1"/>
  <c r="T653" i="1"/>
  <c r="S653" i="1"/>
  <c r="R653" i="1"/>
  <c r="P653" i="1"/>
  <c r="O653" i="1"/>
  <c r="N653" i="1"/>
  <c r="M653" i="1"/>
  <c r="K653" i="1"/>
  <c r="J653" i="1"/>
  <c r="I653" i="1"/>
  <c r="H653" i="1"/>
  <c r="G653" i="1"/>
  <c r="E653" i="1"/>
  <c r="D653" i="1"/>
  <c r="C653" i="1"/>
  <c r="AL652" i="1"/>
  <c r="AH652" i="1"/>
  <c r="AG652" i="1"/>
  <c r="AE652" i="1"/>
  <c r="V652" i="1"/>
  <c r="T652" i="1"/>
  <c r="S652" i="1"/>
  <c r="R652" i="1"/>
  <c r="P652" i="1"/>
  <c r="O652" i="1"/>
  <c r="N652" i="1"/>
  <c r="M652" i="1"/>
  <c r="K652" i="1"/>
  <c r="J652" i="1"/>
  <c r="I652" i="1"/>
  <c r="H652" i="1"/>
  <c r="G652" i="1"/>
  <c r="E652" i="1"/>
  <c r="D652" i="1"/>
  <c r="C652" i="1"/>
  <c r="AL651" i="1"/>
  <c r="AH651" i="1"/>
  <c r="AG651" i="1"/>
  <c r="AE651" i="1"/>
  <c r="V651" i="1"/>
  <c r="T651" i="1"/>
  <c r="S651" i="1"/>
  <c r="R651" i="1"/>
  <c r="P651" i="1"/>
  <c r="O651" i="1"/>
  <c r="N651" i="1"/>
  <c r="M651" i="1"/>
  <c r="K651" i="1"/>
  <c r="J651" i="1"/>
  <c r="I651" i="1"/>
  <c r="H651" i="1"/>
  <c r="G651" i="1"/>
  <c r="E651" i="1"/>
  <c r="D651" i="1"/>
  <c r="C651" i="1"/>
  <c r="AL650" i="1"/>
  <c r="AH650" i="1"/>
  <c r="AG650" i="1"/>
  <c r="V650" i="1"/>
  <c r="T650" i="1"/>
  <c r="S650" i="1"/>
  <c r="R650" i="1"/>
  <c r="P650" i="1"/>
  <c r="O650" i="1"/>
  <c r="N650" i="1"/>
  <c r="M650" i="1"/>
  <c r="K650" i="1"/>
  <c r="J650" i="1"/>
  <c r="I650" i="1"/>
  <c r="H650" i="1"/>
  <c r="G650" i="1"/>
  <c r="E650" i="1"/>
  <c r="D650" i="1"/>
  <c r="C650" i="1"/>
  <c r="AL649" i="1"/>
  <c r="AH649" i="1"/>
  <c r="AG649" i="1"/>
  <c r="AE649" i="1"/>
  <c r="V649" i="1"/>
  <c r="T649" i="1"/>
  <c r="S649" i="1"/>
  <c r="R649" i="1"/>
  <c r="P649" i="1"/>
  <c r="O649" i="1"/>
  <c r="N649" i="1"/>
  <c r="M649" i="1"/>
  <c r="K649" i="1"/>
  <c r="J649" i="1"/>
  <c r="I649" i="1"/>
  <c r="H649" i="1"/>
  <c r="G649" i="1"/>
  <c r="E649" i="1"/>
  <c r="D649" i="1"/>
  <c r="C649" i="1"/>
  <c r="AL648" i="1"/>
  <c r="AH648" i="1"/>
  <c r="AG648" i="1"/>
  <c r="AE648" i="1"/>
  <c r="V648" i="1"/>
  <c r="T648" i="1"/>
  <c r="S648" i="1"/>
  <c r="R648" i="1"/>
  <c r="P648" i="1"/>
  <c r="O648" i="1"/>
  <c r="N648" i="1"/>
  <c r="M648" i="1"/>
  <c r="K648" i="1"/>
  <c r="J648" i="1"/>
  <c r="I648" i="1"/>
  <c r="H648" i="1"/>
  <c r="G648" i="1"/>
  <c r="E648" i="1"/>
  <c r="D648" i="1"/>
  <c r="C648" i="1"/>
  <c r="AL647" i="1"/>
  <c r="AH647" i="1"/>
  <c r="AG647" i="1"/>
  <c r="AE647" i="1"/>
  <c r="V647" i="1"/>
  <c r="T647" i="1"/>
  <c r="S647" i="1"/>
  <c r="R647" i="1"/>
  <c r="P647" i="1"/>
  <c r="O647" i="1"/>
  <c r="N647" i="1"/>
  <c r="M647" i="1"/>
  <c r="K647" i="1"/>
  <c r="J647" i="1"/>
  <c r="I647" i="1"/>
  <c r="H647" i="1"/>
  <c r="G647" i="1"/>
  <c r="E647" i="1"/>
  <c r="D647" i="1"/>
  <c r="C647" i="1"/>
  <c r="AL646" i="1"/>
  <c r="AH646" i="1"/>
  <c r="AG646" i="1"/>
  <c r="AE646" i="1"/>
  <c r="V646" i="1"/>
  <c r="T646" i="1"/>
  <c r="S646" i="1"/>
  <c r="R646" i="1"/>
  <c r="P646" i="1"/>
  <c r="O646" i="1"/>
  <c r="N646" i="1"/>
  <c r="M646" i="1"/>
  <c r="K646" i="1"/>
  <c r="J646" i="1"/>
  <c r="I646" i="1"/>
  <c r="H646" i="1"/>
  <c r="G646" i="1"/>
  <c r="E646" i="1"/>
  <c r="D646" i="1"/>
  <c r="C646" i="1"/>
  <c r="AL645" i="1"/>
  <c r="AH645" i="1"/>
  <c r="AG645" i="1"/>
  <c r="AE645" i="1"/>
  <c r="V645" i="1"/>
  <c r="T645" i="1"/>
  <c r="S645" i="1"/>
  <c r="R645" i="1"/>
  <c r="P645" i="1"/>
  <c r="O645" i="1"/>
  <c r="N645" i="1"/>
  <c r="M645" i="1"/>
  <c r="K645" i="1"/>
  <c r="J645" i="1"/>
  <c r="I645" i="1"/>
  <c r="H645" i="1"/>
  <c r="G645" i="1"/>
  <c r="E645" i="1"/>
  <c r="D645" i="1"/>
  <c r="C645" i="1"/>
  <c r="AL644" i="1"/>
  <c r="AH644" i="1"/>
  <c r="AG644" i="1"/>
  <c r="AE644" i="1"/>
  <c r="V644" i="1"/>
  <c r="T644" i="1"/>
  <c r="S644" i="1"/>
  <c r="R644" i="1"/>
  <c r="P644" i="1"/>
  <c r="O644" i="1"/>
  <c r="N644" i="1"/>
  <c r="M644" i="1"/>
  <c r="K644" i="1"/>
  <c r="J644" i="1"/>
  <c r="I644" i="1"/>
  <c r="H644" i="1"/>
  <c r="G644" i="1"/>
  <c r="E644" i="1"/>
  <c r="D644" i="1"/>
  <c r="C644" i="1"/>
  <c r="AL643" i="1"/>
  <c r="AH643" i="1"/>
  <c r="AG643" i="1"/>
  <c r="AE643" i="1"/>
  <c r="V643" i="1"/>
  <c r="T643" i="1"/>
  <c r="S643" i="1"/>
  <c r="R643" i="1"/>
  <c r="P643" i="1"/>
  <c r="O643" i="1"/>
  <c r="N643" i="1"/>
  <c r="M643" i="1"/>
  <c r="K643" i="1"/>
  <c r="J643" i="1"/>
  <c r="I643" i="1"/>
  <c r="H643" i="1"/>
  <c r="G643" i="1"/>
  <c r="E643" i="1"/>
  <c r="D643" i="1"/>
  <c r="C643" i="1"/>
  <c r="AL642" i="1"/>
  <c r="AH642" i="1"/>
  <c r="AG642" i="1"/>
  <c r="AE642" i="1"/>
  <c r="V642" i="1"/>
  <c r="T642" i="1"/>
  <c r="S642" i="1"/>
  <c r="R642" i="1"/>
  <c r="P642" i="1"/>
  <c r="O642" i="1"/>
  <c r="N642" i="1"/>
  <c r="M642" i="1"/>
  <c r="K642" i="1"/>
  <c r="J642" i="1"/>
  <c r="I642" i="1"/>
  <c r="H642" i="1"/>
  <c r="G642" i="1"/>
  <c r="E642" i="1"/>
  <c r="D642" i="1"/>
  <c r="C642" i="1"/>
  <c r="AL641" i="1"/>
  <c r="AH641" i="1"/>
  <c r="AG641" i="1"/>
  <c r="AE641" i="1"/>
  <c r="V641" i="1"/>
  <c r="T641" i="1"/>
  <c r="S641" i="1"/>
  <c r="R641" i="1"/>
  <c r="P641" i="1"/>
  <c r="O641" i="1"/>
  <c r="N641" i="1"/>
  <c r="M641" i="1"/>
  <c r="K641" i="1"/>
  <c r="J641" i="1"/>
  <c r="I641" i="1"/>
  <c r="H641" i="1"/>
  <c r="G641" i="1"/>
  <c r="E641" i="1"/>
  <c r="D641" i="1"/>
  <c r="C641" i="1"/>
  <c r="AL640" i="1"/>
  <c r="AH640" i="1"/>
  <c r="AG640" i="1"/>
  <c r="AE640" i="1"/>
  <c r="V640" i="1"/>
  <c r="T640" i="1"/>
  <c r="S640" i="1"/>
  <c r="R640" i="1"/>
  <c r="P640" i="1"/>
  <c r="O640" i="1"/>
  <c r="N640" i="1"/>
  <c r="M640" i="1"/>
  <c r="K640" i="1"/>
  <c r="J640" i="1"/>
  <c r="I640" i="1"/>
  <c r="H640" i="1"/>
  <c r="G640" i="1"/>
  <c r="E640" i="1"/>
  <c r="D640" i="1"/>
  <c r="C640" i="1"/>
  <c r="AL639" i="1"/>
  <c r="AH639" i="1"/>
  <c r="AG639" i="1"/>
  <c r="AE639" i="1"/>
  <c r="V639" i="1"/>
  <c r="T639" i="1"/>
  <c r="S639" i="1"/>
  <c r="R639" i="1"/>
  <c r="P639" i="1"/>
  <c r="O639" i="1"/>
  <c r="N639" i="1"/>
  <c r="M639" i="1"/>
  <c r="K639" i="1"/>
  <c r="J639" i="1"/>
  <c r="I639" i="1"/>
  <c r="H639" i="1"/>
  <c r="G639" i="1"/>
  <c r="E639" i="1"/>
  <c r="D639" i="1"/>
  <c r="C639" i="1"/>
  <c r="AL638" i="1"/>
  <c r="AH638" i="1"/>
  <c r="AG638" i="1"/>
  <c r="AE638" i="1"/>
  <c r="V638" i="1"/>
  <c r="T638" i="1"/>
  <c r="S638" i="1"/>
  <c r="R638" i="1"/>
  <c r="P638" i="1"/>
  <c r="O638" i="1"/>
  <c r="N638" i="1"/>
  <c r="M638" i="1"/>
  <c r="K638" i="1"/>
  <c r="J638" i="1"/>
  <c r="I638" i="1"/>
  <c r="H638" i="1"/>
  <c r="G638" i="1"/>
  <c r="E638" i="1"/>
  <c r="D638" i="1"/>
  <c r="C638" i="1"/>
  <c r="AL637" i="1"/>
  <c r="AH637" i="1"/>
  <c r="AG637" i="1"/>
  <c r="AE637" i="1"/>
  <c r="V637" i="1"/>
  <c r="T637" i="1"/>
  <c r="S637" i="1"/>
  <c r="R637" i="1"/>
  <c r="P637" i="1"/>
  <c r="O637" i="1"/>
  <c r="N637" i="1"/>
  <c r="M637" i="1"/>
  <c r="K637" i="1"/>
  <c r="J637" i="1"/>
  <c r="I637" i="1"/>
  <c r="H637" i="1"/>
  <c r="G637" i="1"/>
  <c r="E637" i="1"/>
  <c r="D637" i="1"/>
  <c r="C637" i="1"/>
  <c r="AL636" i="1"/>
  <c r="AH636" i="1"/>
  <c r="AG636" i="1"/>
  <c r="AE636" i="1"/>
  <c r="V636" i="1"/>
  <c r="T636" i="1"/>
  <c r="S636" i="1"/>
  <c r="R636" i="1"/>
  <c r="P636" i="1"/>
  <c r="O636" i="1"/>
  <c r="N636" i="1"/>
  <c r="M636" i="1"/>
  <c r="K636" i="1"/>
  <c r="J636" i="1"/>
  <c r="I636" i="1"/>
  <c r="H636" i="1"/>
  <c r="G636" i="1"/>
  <c r="E636" i="1"/>
  <c r="D636" i="1"/>
  <c r="C636" i="1"/>
  <c r="AL635" i="1"/>
  <c r="AH635" i="1"/>
  <c r="AG635" i="1"/>
  <c r="AE635" i="1"/>
  <c r="V635" i="1"/>
  <c r="T635" i="1"/>
  <c r="S635" i="1"/>
  <c r="R635" i="1"/>
  <c r="P635" i="1"/>
  <c r="O635" i="1"/>
  <c r="N635" i="1"/>
  <c r="M635" i="1"/>
  <c r="K635" i="1"/>
  <c r="J635" i="1"/>
  <c r="I635" i="1"/>
  <c r="H635" i="1"/>
  <c r="G635" i="1"/>
  <c r="E635" i="1"/>
  <c r="D635" i="1"/>
  <c r="C635" i="1"/>
  <c r="AL634" i="1"/>
  <c r="AH634" i="1"/>
  <c r="AG634" i="1"/>
  <c r="AE634" i="1"/>
  <c r="V634" i="1"/>
  <c r="T634" i="1"/>
  <c r="S634" i="1"/>
  <c r="R634" i="1"/>
  <c r="P634" i="1"/>
  <c r="O634" i="1"/>
  <c r="N634" i="1"/>
  <c r="M634" i="1"/>
  <c r="K634" i="1"/>
  <c r="J634" i="1"/>
  <c r="I634" i="1"/>
  <c r="H634" i="1"/>
  <c r="G634" i="1"/>
  <c r="E634" i="1"/>
  <c r="D634" i="1"/>
  <c r="C634" i="1"/>
  <c r="AL633" i="1"/>
  <c r="AH633" i="1"/>
  <c r="AG633" i="1"/>
  <c r="AE633" i="1"/>
  <c r="V633" i="1"/>
  <c r="T633" i="1"/>
  <c r="S633" i="1"/>
  <c r="R633" i="1"/>
  <c r="P633" i="1"/>
  <c r="O633" i="1"/>
  <c r="N633" i="1"/>
  <c r="M633" i="1"/>
  <c r="K633" i="1"/>
  <c r="J633" i="1"/>
  <c r="I633" i="1"/>
  <c r="H633" i="1"/>
  <c r="G633" i="1"/>
  <c r="E633" i="1"/>
  <c r="D633" i="1"/>
  <c r="C633" i="1"/>
  <c r="AL632" i="1"/>
  <c r="AH632" i="1"/>
  <c r="AG632" i="1"/>
  <c r="AE632" i="1"/>
  <c r="V632" i="1"/>
  <c r="T632" i="1"/>
  <c r="S632" i="1"/>
  <c r="R632" i="1"/>
  <c r="P632" i="1"/>
  <c r="O632" i="1"/>
  <c r="N632" i="1"/>
  <c r="M632" i="1"/>
  <c r="K632" i="1"/>
  <c r="J632" i="1"/>
  <c r="I632" i="1"/>
  <c r="H632" i="1"/>
  <c r="G632" i="1"/>
  <c r="E632" i="1"/>
  <c r="D632" i="1"/>
  <c r="C632" i="1"/>
  <c r="AL631" i="1"/>
  <c r="AH631" i="1"/>
  <c r="AG631" i="1"/>
  <c r="AE631" i="1"/>
  <c r="V631" i="1"/>
  <c r="T631" i="1"/>
  <c r="S631" i="1"/>
  <c r="R631" i="1"/>
  <c r="P631" i="1"/>
  <c r="O631" i="1"/>
  <c r="N631" i="1"/>
  <c r="M631" i="1"/>
  <c r="K631" i="1"/>
  <c r="J631" i="1"/>
  <c r="I631" i="1"/>
  <c r="H631" i="1"/>
  <c r="G631" i="1"/>
  <c r="E631" i="1"/>
  <c r="D631" i="1"/>
  <c r="C631" i="1"/>
  <c r="AL630" i="1"/>
  <c r="AH630" i="1"/>
  <c r="AG630" i="1"/>
  <c r="AE630" i="1"/>
  <c r="V630" i="1"/>
  <c r="T630" i="1"/>
  <c r="S630" i="1"/>
  <c r="R630" i="1"/>
  <c r="P630" i="1"/>
  <c r="O630" i="1"/>
  <c r="N630" i="1"/>
  <c r="M630" i="1"/>
  <c r="K630" i="1"/>
  <c r="J630" i="1"/>
  <c r="I630" i="1"/>
  <c r="H630" i="1"/>
  <c r="G630" i="1"/>
  <c r="E630" i="1"/>
  <c r="D630" i="1"/>
  <c r="C630" i="1"/>
  <c r="AL629" i="1"/>
  <c r="AH629" i="1"/>
  <c r="AG629" i="1"/>
  <c r="AE629" i="1"/>
  <c r="V629" i="1"/>
  <c r="T629" i="1"/>
  <c r="S629" i="1"/>
  <c r="R629" i="1"/>
  <c r="P629" i="1"/>
  <c r="O629" i="1"/>
  <c r="N629" i="1"/>
  <c r="M629" i="1"/>
  <c r="K629" i="1"/>
  <c r="J629" i="1"/>
  <c r="I629" i="1"/>
  <c r="H629" i="1"/>
  <c r="G629" i="1"/>
  <c r="E629" i="1"/>
  <c r="D629" i="1"/>
  <c r="C629" i="1"/>
  <c r="AL628" i="1"/>
  <c r="AH628" i="1"/>
  <c r="AG628" i="1"/>
  <c r="AE628" i="1"/>
  <c r="V628" i="1"/>
  <c r="T628" i="1"/>
  <c r="S628" i="1"/>
  <c r="R628" i="1"/>
  <c r="P628" i="1"/>
  <c r="O628" i="1"/>
  <c r="N628" i="1"/>
  <c r="M628" i="1"/>
  <c r="K628" i="1"/>
  <c r="J628" i="1"/>
  <c r="I628" i="1"/>
  <c r="H628" i="1"/>
  <c r="G628" i="1"/>
  <c r="E628" i="1"/>
  <c r="D628" i="1"/>
  <c r="C628" i="1"/>
  <c r="AL627" i="1"/>
  <c r="AH627" i="1"/>
  <c r="AG627" i="1"/>
  <c r="AE627" i="1"/>
  <c r="V627" i="1"/>
  <c r="T627" i="1"/>
  <c r="S627" i="1"/>
  <c r="R627" i="1"/>
  <c r="P627" i="1"/>
  <c r="O627" i="1"/>
  <c r="N627" i="1"/>
  <c r="M627" i="1"/>
  <c r="K627" i="1"/>
  <c r="J627" i="1"/>
  <c r="I627" i="1"/>
  <c r="H627" i="1"/>
  <c r="G627" i="1"/>
  <c r="E627" i="1"/>
  <c r="D627" i="1"/>
  <c r="C627" i="1"/>
  <c r="AL626" i="1"/>
  <c r="AH626" i="1"/>
  <c r="AG626" i="1"/>
  <c r="AE626" i="1"/>
  <c r="V626" i="1"/>
  <c r="T626" i="1"/>
  <c r="S626" i="1"/>
  <c r="R626" i="1"/>
  <c r="P626" i="1"/>
  <c r="O626" i="1"/>
  <c r="N626" i="1"/>
  <c r="M626" i="1"/>
  <c r="K626" i="1"/>
  <c r="J626" i="1"/>
  <c r="I626" i="1"/>
  <c r="H626" i="1"/>
  <c r="G626" i="1"/>
  <c r="E626" i="1"/>
  <c r="D626" i="1"/>
  <c r="C626" i="1"/>
  <c r="AL625" i="1"/>
  <c r="AH625" i="1"/>
  <c r="AG625" i="1"/>
  <c r="AE625" i="1"/>
  <c r="V625" i="1"/>
  <c r="T625" i="1"/>
  <c r="S625" i="1"/>
  <c r="R625" i="1"/>
  <c r="P625" i="1"/>
  <c r="O625" i="1"/>
  <c r="N625" i="1"/>
  <c r="M625" i="1"/>
  <c r="K625" i="1"/>
  <c r="J625" i="1"/>
  <c r="I625" i="1"/>
  <c r="H625" i="1"/>
  <c r="G625" i="1"/>
  <c r="E625" i="1"/>
  <c r="D625" i="1"/>
  <c r="C625" i="1"/>
  <c r="AL624" i="1"/>
  <c r="AH624" i="1"/>
  <c r="AG624" i="1"/>
  <c r="AE624" i="1"/>
  <c r="V624" i="1"/>
  <c r="T624" i="1"/>
  <c r="S624" i="1"/>
  <c r="R624" i="1"/>
  <c r="P624" i="1"/>
  <c r="O624" i="1"/>
  <c r="N624" i="1"/>
  <c r="M624" i="1"/>
  <c r="K624" i="1"/>
  <c r="J624" i="1"/>
  <c r="I624" i="1"/>
  <c r="H624" i="1"/>
  <c r="G624" i="1"/>
  <c r="E624" i="1"/>
  <c r="D624" i="1"/>
  <c r="C624" i="1"/>
  <c r="AL623" i="1"/>
  <c r="AH623" i="1"/>
  <c r="AG623" i="1"/>
  <c r="AE623" i="1"/>
  <c r="V623" i="1"/>
  <c r="T623" i="1"/>
  <c r="S623" i="1"/>
  <c r="R623" i="1"/>
  <c r="P623" i="1"/>
  <c r="O623" i="1"/>
  <c r="N623" i="1"/>
  <c r="M623" i="1"/>
  <c r="K623" i="1"/>
  <c r="J623" i="1"/>
  <c r="I623" i="1"/>
  <c r="H623" i="1"/>
  <c r="G623" i="1"/>
  <c r="E623" i="1"/>
  <c r="D623" i="1"/>
  <c r="C623" i="1"/>
  <c r="AL622" i="1"/>
  <c r="AH622" i="1"/>
  <c r="AG622" i="1"/>
  <c r="AE622" i="1"/>
  <c r="V622" i="1"/>
  <c r="T622" i="1"/>
  <c r="S622" i="1"/>
  <c r="R622" i="1"/>
  <c r="P622" i="1"/>
  <c r="O622" i="1"/>
  <c r="N622" i="1"/>
  <c r="M622" i="1"/>
  <c r="K622" i="1"/>
  <c r="J622" i="1"/>
  <c r="I622" i="1"/>
  <c r="H622" i="1"/>
  <c r="G622" i="1"/>
  <c r="E622" i="1"/>
  <c r="D622" i="1"/>
  <c r="C622" i="1"/>
  <c r="AL621" i="1"/>
  <c r="AH621" i="1"/>
  <c r="AG621" i="1"/>
  <c r="AE621" i="1"/>
  <c r="V621" i="1"/>
  <c r="T621" i="1"/>
  <c r="S621" i="1"/>
  <c r="R621" i="1"/>
  <c r="P621" i="1"/>
  <c r="O621" i="1"/>
  <c r="N621" i="1"/>
  <c r="M621" i="1"/>
  <c r="K621" i="1"/>
  <c r="J621" i="1"/>
  <c r="I621" i="1"/>
  <c r="H621" i="1"/>
  <c r="G621" i="1"/>
  <c r="E621" i="1"/>
  <c r="D621" i="1"/>
  <c r="C621" i="1"/>
  <c r="AL620" i="1"/>
  <c r="AH620" i="1"/>
  <c r="AG620" i="1"/>
  <c r="AE620" i="1"/>
  <c r="V620" i="1"/>
  <c r="T620" i="1"/>
  <c r="S620" i="1"/>
  <c r="R620" i="1"/>
  <c r="P620" i="1"/>
  <c r="O620" i="1"/>
  <c r="N620" i="1"/>
  <c r="M620" i="1"/>
  <c r="K620" i="1"/>
  <c r="J620" i="1"/>
  <c r="I620" i="1"/>
  <c r="H620" i="1"/>
  <c r="G620" i="1"/>
  <c r="E620" i="1"/>
  <c r="D620" i="1"/>
  <c r="C620" i="1"/>
  <c r="AL619" i="1"/>
  <c r="AH619" i="1"/>
  <c r="AG619" i="1"/>
  <c r="AE619" i="1"/>
  <c r="V619" i="1"/>
  <c r="T619" i="1"/>
  <c r="S619" i="1"/>
  <c r="R619" i="1"/>
  <c r="P619" i="1"/>
  <c r="O619" i="1"/>
  <c r="N619" i="1"/>
  <c r="M619" i="1"/>
  <c r="K619" i="1"/>
  <c r="J619" i="1"/>
  <c r="I619" i="1"/>
  <c r="H619" i="1"/>
  <c r="G619" i="1"/>
  <c r="E619" i="1"/>
  <c r="D619" i="1"/>
  <c r="C619" i="1"/>
  <c r="AL618" i="1"/>
  <c r="AH618" i="1"/>
  <c r="AG618" i="1"/>
  <c r="AE618" i="1"/>
  <c r="V618" i="1"/>
  <c r="T618" i="1"/>
  <c r="S618" i="1"/>
  <c r="R618" i="1"/>
  <c r="P618" i="1"/>
  <c r="O618" i="1"/>
  <c r="N618" i="1"/>
  <c r="M618" i="1"/>
  <c r="K618" i="1"/>
  <c r="J618" i="1"/>
  <c r="I618" i="1"/>
  <c r="H618" i="1"/>
  <c r="G618" i="1"/>
  <c r="E618" i="1"/>
  <c r="D618" i="1"/>
  <c r="C618" i="1"/>
  <c r="AL617" i="1"/>
  <c r="AH617" i="1"/>
  <c r="AG617" i="1"/>
  <c r="AE617" i="1"/>
  <c r="V617" i="1"/>
  <c r="T617" i="1"/>
  <c r="S617" i="1"/>
  <c r="R617" i="1"/>
  <c r="P617" i="1"/>
  <c r="O617" i="1"/>
  <c r="N617" i="1"/>
  <c r="M617" i="1"/>
  <c r="K617" i="1"/>
  <c r="J617" i="1"/>
  <c r="I617" i="1"/>
  <c r="H617" i="1"/>
  <c r="G617" i="1"/>
  <c r="E617" i="1"/>
  <c r="D617" i="1"/>
  <c r="C617" i="1"/>
  <c r="AL616" i="1"/>
  <c r="AH616" i="1"/>
  <c r="AG616" i="1"/>
  <c r="AE616" i="1"/>
  <c r="V616" i="1"/>
  <c r="T616" i="1"/>
  <c r="S616" i="1"/>
  <c r="R616" i="1"/>
  <c r="P616" i="1"/>
  <c r="O616" i="1"/>
  <c r="N616" i="1"/>
  <c r="M616" i="1"/>
  <c r="K616" i="1"/>
  <c r="J616" i="1"/>
  <c r="I616" i="1"/>
  <c r="H616" i="1"/>
  <c r="G616" i="1"/>
  <c r="E616" i="1"/>
  <c r="D616" i="1"/>
  <c r="C616" i="1"/>
  <c r="AL615" i="1"/>
  <c r="AH615" i="1"/>
  <c r="AG615" i="1"/>
  <c r="AE615" i="1"/>
  <c r="V615" i="1"/>
  <c r="T615" i="1"/>
  <c r="S615" i="1"/>
  <c r="R615" i="1"/>
  <c r="P615" i="1"/>
  <c r="O615" i="1"/>
  <c r="N615" i="1"/>
  <c r="M615" i="1"/>
  <c r="K615" i="1"/>
  <c r="J615" i="1"/>
  <c r="I615" i="1"/>
  <c r="H615" i="1"/>
  <c r="G615" i="1"/>
  <c r="E615" i="1"/>
  <c r="D615" i="1"/>
  <c r="C615" i="1"/>
  <c r="AL614" i="1"/>
  <c r="AH614" i="1"/>
  <c r="AG614" i="1"/>
  <c r="AE614" i="1"/>
  <c r="V614" i="1"/>
  <c r="T614" i="1"/>
  <c r="S614" i="1"/>
  <c r="R614" i="1"/>
  <c r="P614" i="1"/>
  <c r="O614" i="1"/>
  <c r="N614" i="1"/>
  <c r="M614" i="1"/>
  <c r="K614" i="1"/>
  <c r="J614" i="1"/>
  <c r="I614" i="1"/>
  <c r="H614" i="1"/>
  <c r="G614" i="1"/>
  <c r="E614" i="1"/>
  <c r="D614" i="1"/>
  <c r="C614" i="1"/>
  <c r="AL613" i="1"/>
  <c r="AH613" i="1"/>
  <c r="AG613" i="1"/>
  <c r="AE613" i="1"/>
  <c r="V613" i="1"/>
  <c r="T613" i="1"/>
  <c r="S613" i="1"/>
  <c r="R613" i="1"/>
  <c r="P613" i="1"/>
  <c r="O613" i="1"/>
  <c r="N613" i="1"/>
  <c r="M613" i="1"/>
  <c r="K613" i="1"/>
  <c r="J613" i="1"/>
  <c r="I613" i="1"/>
  <c r="H613" i="1"/>
  <c r="G613" i="1"/>
  <c r="E613" i="1"/>
  <c r="D613" i="1"/>
  <c r="C613" i="1"/>
  <c r="AL612" i="1"/>
  <c r="AH612" i="1"/>
  <c r="AG612" i="1"/>
  <c r="AE612" i="1"/>
  <c r="V612" i="1"/>
  <c r="T612" i="1"/>
  <c r="S612" i="1"/>
  <c r="R612" i="1"/>
  <c r="P612" i="1"/>
  <c r="O612" i="1"/>
  <c r="N612" i="1"/>
  <c r="M612" i="1"/>
  <c r="K612" i="1"/>
  <c r="J612" i="1"/>
  <c r="I612" i="1"/>
  <c r="H612" i="1"/>
  <c r="G612" i="1"/>
  <c r="E612" i="1"/>
  <c r="D612" i="1"/>
  <c r="C612" i="1"/>
  <c r="AL611" i="1"/>
  <c r="AH611" i="1"/>
  <c r="AG611" i="1"/>
  <c r="AE611" i="1"/>
  <c r="V611" i="1"/>
  <c r="T611" i="1"/>
  <c r="S611" i="1"/>
  <c r="R611" i="1"/>
  <c r="P611" i="1"/>
  <c r="O611" i="1"/>
  <c r="N611" i="1"/>
  <c r="M611" i="1"/>
  <c r="K611" i="1"/>
  <c r="J611" i="1"/>
  <c r="I611" i="1"/>
  <c r="H611" i="1"/>
  <c r="G611" i="1"/>
  <c r="E611" i="1"/>
  <c r="D611" i="1"/>
  <c r="C611" i="1"/>
  <c r="AL610" i="1"/>
  <c r="AH610" i="1"/>
  <c r="AG610" i="1"/>
  <c r="AE610" i="1"/>
  <c r="V610" i="1"/>
  <c r="T610" i="1"/>
  <c r="S610" i="1"/>
  <c r="R610" i="1"/>
  <c r="P610" i="1"/>
  <c r="O610" i="1"/>
  <c r="N610" i="1"/>
  <c r="M610" i="1"/>
  <c r="K610" i="1"/>
  <c r="J610" i="1"/>
  <c r="I610" i="1"/>
  <c r="H610" i="1"/>
  <c r="G610" i="1"/>
  <c r="E610" i="1"/>
  <c r="D610" i="1"/>
  <c r="C610" i="1"/>
  <c r="AL609" i="1"/>
  <c r="AH609" i="1"/>
  <c r="AG609" i="1"/>
  <c r="AE609" i="1"/>
  <c r="V609" i="1"/>
  <c r="T609" i="1"/>
  <c r="S609" i="1"/>
  <c r="R609" i="1"/>
  <c r="P609" i="1"/>
  <c r="O609" i="1"/>
  <c r="N609" i="1"/>
  <c r="M609" i="1"/>
  <c r="K609" i="1"/>
  <c r="J609" i="1"/>
  <c r="I609" i="1"/>
  <c r="H609" i="1"/>
  <c r="G609" i="1"/>
  <c r="E609" i="1"/>
  <c r="D609" i="1"/>
  <c r="C609" i="1"/>
  <c r="AL608" i="1"/>
  <c r="AH608" i="1"/>
  <c r="AG608" i="1"/>
  <c r="AE608" i="1"/>
  <c r="V608" i="1"/>
  <c r="T608" i="1"/>
  <c r="S608" i="1"/>
  <c r="R608" i="1"/>
  <c r="P608" i="1"/>
  <c r="O608" i="1"/>
  <c r="N608" i="1"/>
  <c r="M608" i="1"/>
  <c r="K608" i="1"/>
  <c r="J608" i="1"/>
  <c r="I608" i="1"/>
  <c r="H608" i="1"/>
  <c r="G608" i="1"/>
  <c r="E608" i="1"/>
  <c r="D608" i="1"/>
  <c r="C608" i="1"/>
  <c r="AL607" i="1"/>
  <c r="AH607" i="1"/>
  <c r="AG607" i="1"/>
  <c r="AE607" i="1"/>
  <c r="V607" i="1"/>
  <c r="T607" i="1"/>
  <c r="S607" i="1"/>
  <c r="R607" i="1"/>
  <c r="P607" i="1"/>
  <c r="O607" i="1"/>
  <c r="N607" i="1"/>
  <c r="M607" i="1"/>
  <c r="K607" i="1"/>
  <c r="J607" i="1"/>
  <c r="I607" i="1"/>
  <c r="H607" i="1"/>
  <c r="G607" i="1"/>
  <c r="E607" i="1"/>
  <c r="D607" i="1"/>
  <c r="C607" i="1"/>
  <c r="AL606" i="1"/>
  <c r="AH606" i="1"/>
  <c r="AG606" i="1"/>
  <c r="AE606" i="1"/>
  <c r="V606" i="1"/>
  <c r="T606" i="1"/>
  <c r="S606" i="1"/>
  <c r="R606" i="1"/>
  <c r="P606" i="1"/>
  <c r="O606" i="1"/>
  <c r="N606" i="1"/>
  <c r="M606" i="1"/>
  <c r="K606" i="1"/>
  <c r="J606" i="1"/>
  <c r="I606" i="1"/>
  <c r="H606" i="1"/>
  <c r="G606" i="1"/>
  <c r="E606" i="1"/>
  <c r="D606" i="1"/>
  <c r="C606" i="1"/>
  <c r="AL605" i="1"/>
  <c r="AH605" i="1"/>
  <c r="AG605" i="1"/>
  <c r="AE605" i="1"/>
  <c r="V605" i="1"/>
  <c r="T605" i="1"/>
  <c r="S605" i="1"/>
  <c r="R605" i="1"/>
  <c r="P605" i="1"/>
  <c r="O605" i="1"/>
  <c r="N605" i="1"/>
  <c r="M605" i="1"/>
  <c r="K605" i="1"/>
  <c r="J605" i="1"/>
  <c r="I605" i="1"/>
  <c r="H605" i="1"/>
  <c r="G605" i="1"/>
  <c r="E605" i="1"/>
  <c r="D605" i="1"/>
  <c r="C605" i="1"/>
  <c r="AL604" i="1"/>
  <c r="AH604" i="1"/>
  <c r="AG604" i="1"/>
  <c r="AE604" i="1"/>
  <c r="V604" i="1"/>
  <c r="T604" i="1"/>
  <c r="S604" i="1"/>
  <c r="R604" i="1"/>
  <c r="P604" i="1"/>
  <c r="O604" i="1"/>
  <c r="N604" i="1"/>
  <c r="M604" i="1"/>
  <c r="K604" i="1"/>
  <c r="J604" i="1"/>
  <c r="I604" i="1"/>
  <c r="H604" i="1"/>
  <c r="G604" i="1"/>
  <c r="E604" i="1"/>
  <c r="D604" i="1"/>
  <c r="C604" i="1"/>
  <c r="AL603" i="1"/>
  <c r="AH603" i="1"/>
  <c r="AG603" i="1"/>
  <c r="AE603" i="1"/>
  <c r="V603" i="1"/>
  <c r="T603" i="1"/>
  <c r="S603" i="1"/>
  <c r="R603" i="1"/>
  <c r="P603" i="1"/>
  <c r="O603" i="1"/>
  <c r="N603" i="1"/>
  <c r="M603" i="1"/>
  <c r="K603" i="1"/>
  <c r="J603" i="1"/>
  <c r="I603" i="1"/>
  <c r="H603" i="1"/>
  <c r="G603" i="1"/>
  <c r="E603" i="1"/>
  <c r="D603" i="1"/>
  <c r="C603" i="1"/>
  <c r="AL602" i="1"/>
  <c r="AH602" i="1"/>
  <c r="AG602" i="1"/>
  <c r="AE602" i="1"/>
  <c r="V602" i="1"/>
  <c r="T602" i="1"/>
  <c r="S602" i="1"/>
  <c r="R602" i="1"/>
  <c r="P602" i="1"/>
  <c r="O602" i="1"/>
  <c r="N602" i="1"/>
  <c r="M602" i="1"/>
  <c r="K602" i="1"/>
  <c r="J602" i="1"/>
  <c r="I602" i="1"/>
  <c r="H602" i="1"/>
  <c r="G602" i="1"/>
  <c r="E602" i="1"/>
  <c r="D602" i="1"/>
  <c r="C602" i="1"/>
  <c r="AL601" i="1"/>
  <c r="AH601" i="1"/>
  <c r="AG601" i="1"/>
  <c r="AE601" i="1"/>
  <c r="V601" i="1"/>
  <c r="T601" i="1"/>
  <c r="S601" i="1"/>
  <c r="R601" i="1"/>
  <c r="P601" i="1"/>
  <c r="O601" i="1"/>
  <c r="N601" i="1"/>
  <c r="M601" i="1"/>
  <c r="K601" i="1"/>
  <c r="J601" i="1"/>
  <c r="I601" i="1"/>
  <c r="H601" i="1"/>
  <c r="G601" i="1"/>
  <c r="E601" i="1"/>
  <c r="D601" i="1"/>
  <c r="C601" i="1"/>
  <c r="AL600" i="1"/>
  <c r="AH600" i="1"/>
  <c r="AG600" i="1"/>
  <c r="AE600" i="1"/>
  <c r="V600" i="1"/>
  <c r="T600" i="1"/>
  <c r="S600" i="1"/>
  <c r="R600" i="1"/>
  <c r="P600" i="1"/>
  <c r="O600" i="1"/>
  <c r="N600" i="1"/>
  <c r="M600" i="1"/>
  <c r="K600" i="1"/>
  <c r="J600" i="1"/>
  <c r="I600" i="1"/>
  <c r="H600" i="1"/>
  <c r="G600" i="1"/>
  <c r="E600" i="1"/>
  <c r="D600" i="1"/>
  <c r="C600" i="1"/>
  <c r="AL599" i="1"/>
  <c r="AH599" i="1"/>
  <c r="AG599" i="1"/>
  <c r="AE599" i="1"/>
  <c r="V599" i="1"/>
  <c r="T599" i="1"/>
  <c r="S599" i="1"/>
  <c r="R599" i="1"/>
  <c r="P599" i="1"/>
  <c r="O599" i="1"/>
  <c r="N599" i="1"/>
  <c r="M599" i="1"/>
  <c r="K599" i="1"/>
  <c r="J599" i="1"/>
  <c r="I599" i="1"/>
  <c r="H599" i="1"/>
  <c r="G599" i="1"/>
  <c r="E599" i="1"/>
  <c r="D599" i="1"/>
  <c r="C599" i="1"/>
  <c r="AL598" i="1"/>
  <c r="AH598" i="1"/>
  <c r="AG598" i="1"/>
  <c r="AE598" i="1"/>
  <c r="V598" i="1"/>
  <c r="T598" i="1"/>
  <c r="S598" i="1"/>
  <c r="R598" i="1"/>
  <c r="P598" i="1"/>
  <c r="O598" i="1"/>
  <c r="N598" i="1"/>
  <c r="M598" i="1"/>
  <c r="K598" i="1"/>
  <c r="J598" i="1"/>
  <c r="I598" i="1"/>
  <c r="H598" i="1"/>
  <c r="G598" i="1"/>
  <c r="E598" i="1"/>
  <c r="D598" i="1"/>
  <c r="C598" i="1"/>
  <c r="AL597" i="1"/>
  <c r="AH597" i="1"/>
  <c r="AG597" i="1"/>
  <c r="AE597" i="1"/>
  <c r="V597" i="1"/>
  <c r="T597" i="1"/>
  <c r="S597" i="1"/>
  <c r="R597" i="1"/>
  <c r="P597" i="1"/>
  <c r="O597" i="1"/>
  <c r="N597" i="1"/>
  <c r="M597" i="1"/>
  <c r="K597" i="1"/>
  <c r="J597" i="1"/>
  <c r="I597" i="1"/>
  <c r="H597" i="1"/>
  <c r="G597" i="1"/>
  <c r="E597" i="1"/>
  <c r="D597" i="1"/>
  <c r="C597" i="1"/>
  <c r="AL596" i="1"/>
  <c r="AH596" i="1"/>
  <c r="AG596" i="1"/>
  <c r="AE596" i="1"/>
  <c r="V596" i="1"/>
  <c r="T596" i="1"/>
  <c r="S596" i="1"/>
  <c r="R596" i="1"/>
  <c r="P596" i="1"/>
  <c r="O596" i="1"/>
  <c r="N596" i="1"/>
  <c r="M596" i="1"/>
  <c r="K596" i="1"/>
  <c r="J596" i="1"/>
  <c r="I596" i="1"/>
  <c r="H596" i="1"/>
  <c r="G596" i="1"/>
  <c r="E596" i="1"/>
  <c r="D596" i="1"/>
  <c r="C596" i="1"/>
  <c r="AL595" i="1"/>
  <c r="AH595" i="1"/>
  <c r="AG595" i="1"/>
  <c r="AE595" i="1"/>
  <c r="V595" i="1"/>
  <c r="T595" i="1"/>
  <c r="S595" i="1"/>
  <c r="R595" i="1"/>
  <c r="P595" i="1"/>
  <c r="O595" i="1"/>
  <c r="N595" i="1"/>
  <c r="M595" i="1"/>
  <c r="K595" i="1"/>
  <c r="J595" i="1"/>
  <c r="I595" i="1"/>
  <c r="H595" i="1"/>
  <c r="G595" i="1"/>
  <c r="E595" i="1"/>
  <c r="D595" i="1"/>
  <c r="C595" i="1"/>
  <c r="AL594" i="1"/>
  <c r="AH594" i="1"/>
  <c r="AG594" i="1"/>
  <c r="AE594" i="1"/>
  <c r="V594" i="1"/>
  <c r="T594" i="1"/>
  <c r="S594" i="1"/>
  <c r="R594" i="1"/>
  <c r="P594" i="1"/>
  <c r="O594" i="1"/>
  <c r="N594" i="1"/>
  <c r="M594" i="1"/>
  <c r="K594" i="1"/>
  <c r="J594" i="1"/>
  <c r="I594" i="1"/>
  <c r="H594" i="1"/>
  <c r="G594" i="1"/>
  <c r="E594" i="1"/>
  <c r="D594" i="1"/>
  <c r="C594" i="1"/>
  <c r="AL593" i="1"/>
  <c r="AH593" i="1"/>
  <c r="AG593" i="1"/>
  <c r="AE593" i="1"/>
  <c r="V593" i="1"/>
  <c r="T593" i="1"/>
  <c r="S593" i="1"/>
  <c r="R593" i="1"/>
  <c r="P593" i="1"/>
  <c r="O593" i="1"/>
  <c r="N593" i="1"/>
  <c r="M593" i="1"/>
  <c r="K593" i="1"/>
  <c r="J593" i="1"/>
  <c r="I593" i="1"/>
  <c r="H593" i="1"/>
  <c r="G593" i="1"/>
  <c r="E593" i="1"/>
  <c r="D593" i="1"/>
  <c r="C593" i="1"/>
  <c r="AL592" i="1"/>
  <c r="AH592" i="1"/>
  <c r="AG592" i="1"/>
  <c r="AE592" i="1"/>
  <c r="V592" i="1"/>
  <c r="T592" i="1"/>
  <c r="S592" i="1"/>
  <c r="R592" i="1"/>
  <c r="P592" i="1"/>
  <c r="O592" i="1"/>
  <c r="N592" i="1"/>
  <c r="M592" i="1"/>
  <c r="K592" i="1"/>
  <c r="J592" i="1"/>
  <c r="I592" i="1"/>
  <c r="H592" i="1"/>
  <c r="G592" i="1"/>
  <c r="E592" i="1"/>
  <c r="D592" i="1"/>
  <c r="C592" i="1"/>
  <c r="AL591" i="1"/>
  <c r="AH591" i="1"/>
  <c r="AG591" i="1"/>
  <c r="AE591" i="1"/>
  <c r="V591" i="1"/>
  <c r="T591" i="1"/>
  <c r="S591" i="1"/>
  <c r="R591" i="1"/>
  <c r="P591" i="1"/>
  <c r="O591" i="1"/>
  <c r="N591" i="1"/>
  <c r="M591" i="1"/>
  <c r="K591" i="1"/>
  <c r="J591" i="1"/>
  <c r="I591" i="1"/>
  <c r="H591" i="1"/>
  <c r="G591" i="1"/>
  <c r="E591" i="1"/>
  <c r="D591" i="1"/>
  <c r="C591" i="1"/>
  <c r="AL590" i="1"/>
  <c r="AH590" i="1"/>
  <c r="AG590" i="1"/>
  <c r="AE590" i="1"/>
  <c r="V590" i="1"/>
  <c r="T590" i="1"/>
  <c r="S590" i="1"/>
  <c r="R590" i="1"/>
  <c r="P590" i="1"/>
  <c r="O590" i="1"/>
  <c r="N590" i="1"/>
  <c r="M590" i="1"/>
  <c r="K590" i="1"/>
  <c r="J590" i="1"/>
  <c r="I590" i="1"/>
  <c r="H590" i="1"/>
  <c r="G590" i="1"/>
  <c r="E590" i="1"/>
  <c r="D590" i="1"/>
  <c r="C590" i="1"/>
  <c r="AL589" i="1"/>
  <c r="AH589" i="1"/>
  <c r="AG589" i="1"/>
  <c r="AE589" i="1"/>
  <c r="V589" i="1"/>
  <c r="T589" i="1"/>
  <c r="S589" i="1"/>
  <c r="R589" i="1"/>
  <c r="P589" i="1"/>
  <c r="O589" i="1"/>
  <c r="N589" i="1"/>
  <c r="M589" i="1"/>
  <c r="K589" i="1"/>
  <c r="J589" i="1"/>
  <c r="I589" i="1"/>
  <c r="H589" i="1"/>
  <c r="G589" i="1"/>
  <c r="E589" i="1"/>
  <c r="D589" i="1"/>
  <c r="C589" i="1"/>
  <c r="AL588" i="1"/>
  <c r="AH588" i="1"/>
  <c r="AG588" i="1"/>
  <c r="AE588" i="1"/>
  <c r="V588" i="1"/>
  <c r="T588" i="1"/>
  <c r="S588" i="1"/>
  <c r="R588" i="1"/>
  <c r="P588" i="1"/>
  <c r="O588" i="1"/>
  <c r="N588" i="1"/>
  <c r="M588" i="1"/>
  <c r="K588" i="1"/>
  <c r="J588" i="1"/>
  <c r="I588" i="1"/>
  <c r="H588" i="1"/>
  <c r="G588" i="1"/>
  <c r="E588" i="1"/>
  <c r="D588" i="1"/>
  <c r="C588" i="1"/>
  <c r="AL587" i="1"/>
  <c r="AH587" i="1"/>
  <c r="AG587" i="1"/>
  <c r="AE587" i="1"/>
  <c r="V587" i="1"/>
  <c r="T587" i="1"/>
  <c r="S587" i="1"/>
  <c r="R587" i="1"/>
  <c r="P587" i="1"/>
  <c r="O587" i="1"/>
  <c r="N587" i="1"/>
  <c r="M587" i="1"/>
  <c r="K587" i="1"/>
  <c r="J587" i="1"/>
  <c r="I587" i="1"/>
  <c r="H587" i="1"/>
  <c r="G587" i="1"/>
  <c r="E587" i="1"/>
  <c r="D587" i="1"/>
  <c r="C587" i="1"/>
  <c r="AL586" i="1"/>
  <c r="AH586" i="1"/>
  <c r="AG586" i="1"/>
  <c r="AE586" i="1"/>
  <c r="V586" i="1"/>
  <c r="T586" i="1"/>
  <c r="S586" i="1"/>
  <c r="R586" i="1"/>
  <c r="P586" i="1"/>
  <c r="O586" i="1"/>
  <c r="N586" i="1"/>
  <c r="M586" i="1"/>
  <c r="K586" i="1"/>
  <c r="J586" i="1"/>
  <c r="I586" i="1"/>
  <c r="H586" i="1"/>
  <c r="G586" i="1"/>
  <c r="E586" i="1"/>
  <c r="D586" i="1"/>
  <c r="C586" i="1"/>
  <c r="AL585" i="1"/>
  <c r="AH585" i="1"/>
  <c r="AG585" i="1"/>
  <c r="AE585" i="1"/>
  <c r="V585" i="1"/>
  <c r="T585" i="1"/>
  <c r="S585" i="1"/>
  <c r="R585" i="1"/>
  <c r="P585" i="1"/>
  <c r="O585" i="1"/>
  <c r="N585" i="1"/>
  <c r="M585" i="1"/>
  <c r="K585" i="1"/>
  <c r="J585" i="1"/>
  <c r="I585" i="1"/>
  <c r="H585" i="1"/>
  <c r="G585" i="1"/>
  <c r="E585" i="1"/>
  <c r="D585" i="1"/>
  <c r="C585" i="1"/>
  <c r="AL584" i="1"/>
  <c r="AH584" i="1"/>
  <c r="AG584" i="1"/>
  <c r="AE584" i="1"/>
  <c r="V584" i="1"/>
  <c r="T584" i="1"/>
  <c r="S584" i="1"/>
  <c r="R584" i="1"/>
  <c r="P584" i="1"/>
  <c r="O584" i="1"/>
  <c r="N584" i="1"/>
  <c r="M584" i="1"/>
  <c r="K584" i="1"/>
  <c r="J584" i="1"/>
  <c r="I584" i="1"/>
  <c r="H584" i="1"/>
  <c r="G584" i="1"/>
  <c r="E584" i="1"/>
  <c r="D584" i="1"/>
  <c r="C584" i="1"/>
  <c r="AL583" i="1"/>
  <c r="AH583" i="1"/>
  <c r="AG583" i="1"/>
  <c r="AE583" i="1"/>
  <c r="V583" i="1"/>
  <c r="T583" i="1"/>
  <c r="S583" i="1"/>
  <c r="R583" i="1"/>
  <c r="P583" i="1"/>
  <c r="O583" i="1"/>
  <c r="N583" i="1"/>
  <c r="M583" i="1"/>
  <c r="K583" i="1"/>
  <c r="J583" i="1"/>
  <c r="I583" i="1"/>
  <c r="H583" i="1"/>
  <c r="G583" i="1"/>
  <c r="E583" i="1"/>
  <c r="D583" i="1"/>
  <c r="C583" i="1"/>
  <c r="AL582" i="1"/>
  <c r="AH582" i="1"/>
  <c r="AG582" i="1"/>
  <c r="AE582" i="1"/>
  <c r="V582" i="1"/>
  <c r="T582" i="1"/>
  <c r="S582" i="1"/>
  <c r="R582" i="1"/>
  <c r="P582" i="1"/>
  <c r="O582" i="1"/>
  <c r="N582" i="1"/>
  <c r="M582" i="1"/>
  <c r="K582" i="1"/>
  <c r="J582" i="1"/>
  <c r="I582" i="1"/>
  <c r="H582" i="1"/>
  <c r="G582" i="1"/>
  <c r="E582" i="1"/>
  <c r="D582" i="1"/>
  <c r="C582" i="1"/>
  <c r="AL581" i="1"/>
  <c r="AH581" i="1"/>
  <c r="AG581" i="1"/>
  <c r="AE581" i="1"/>
  <c r="V581" i="1"/>
  <c r="T581" i="1"/>
  <c r="S581" i="1"/>
  <c r="R581" i="1"/>
  <c r="P581" i="1"/>
  <c r="O581" i="1"/>
  <c r="N581" i="1"/>
  <c r="M581" i="1"/>
  <c r="K581" i="1"/>
  <c r="J581" i="1"/>
  <c r="I581" i="1"/>
  <c r="H581" i="1"/>
  <c r="G581" i="1"/>
  <c r="E581" i="1"/>
  <c r="D581" i="1"/>
  <c r="C581" i="1"/>
  <c r="AL580" i="1"/>
  <c r="AH580" i="1"/>
  <c r="AG580" i="1"/>
  <c r="AE580" i="1"/>
  <c r="V580" i="1"/>
  <c r="T580" i="1"/>
  <c r="S580" i="1"/>
  <c r="R580" i="1"/>
  <c r="P580" i="1"/>
  <c r="O580" i="1"/>
  <c r="N580" i="1"/>
  <c r="M580" i="1"/>
  <c r="K580" i="1"/>
  <c r="J580" i="1"/>
  <c r="I580" i="1"/>
  <c r="H580" i="1"/>
  <c r="G580" i="1"/>
  <c r="E580" i="1"/>
  <c r="D580" i="1"/>
  <c r="C580" i="1"/>
  <c r="AL579" i="1"/>
  <c r="AH579" i="1"/>
  <c r="AG579" i="1"/>
  <c r="AE579" i="1"/>
  <c r="V579" i="1"/>
  <c r="T579" i="1"/>
  <c r="S579" i="1"/>
  <c r="R579" i="1"/>
  <c r="P579" i="1"/>
  <c r="O579" i="1"/>
  <c r="N579" i="1"/>
  <c r="M579" i="1"/>
  <c r="K579" i="1"/>
  <c r="J579" i="1"/>
  <c r="I579" i="1"/>
  <c r="H579" i="1"/>
  <c r="G579" i="1"/>
  <c r="E579" i="1"/>
  <c r="D579" i="1"/>
  <c r="C579" i="1"/>
  <c r="AL578" i="1"/>
  <c r="AH578" i="1"/>
  <c r="AG578" i="1"/>
  <c r="AE578" i="1"/>
  <c r="V578" i="1"/>
  <c r="T578" i="1"/>
  <c r="S578" i="1"/>
  <c r="R578" i="1"/>
  <c r="P578" i="1"/>
  <c r="O578" i="1"/>
  <c r="N578" i="1"/>
  <c r="M578" i="1"/>
  <c r="K578" i="1"/>
  <c r="J578" i="1"/>
  <c r="I578" i="1"/>
  <c r="H578" i="1"/>
  <c r="G578" i="1"/>
  <c r="E578" i="1"/>
  <c r="D578" i="1"/>
  <c r="C578" i="1"/>
  <c r="AL577" i="1"/>
  <c r="AH577" i="1"/>
  <c r="AG577" i="1"/>
  <c r="AE577" i="1"/>
  <c r="V577" i="1"/>
  <c r="T577" i="1"/>
  <c r="S577" i="1"/>
  <c r="R577" i="1"/>
  <c r="P577" i="1"/>
  <c r="O577" i="1"/>
  <c r="N577" i="1"/>
  <c r="M577" i="1"/>
  <c r="K577" i="1"/>
  <c r="J577" i="1"/>
  <c r="I577" i="1"/>
  <c r="H577" i="1"/>
  <c r="G577" i="1"/>
  <c r="E577" i="1"/>
  <c r="D577" i="1"/>
  <c r="C577" i="1"/>
  <c r="AL576" i="1"/>
  <c r="AH576" i="1"/>
  <c r="AG576" i="1"/>
  <c r="AE576" i="1"/>
  <c r="V576" i="1"/>
  <c r="T576" i="1"/>
  <c r="S576" i="1"/>
  <c r="R576" i="1"/>
  <c r="P576" i="1"/>
  <c r="O576" i="1"/>
  <c r="N576" i="1"/>
  <c r="M576" i="1"/>
  <c r="K576" i="1"/>
  <c r="J576" i="1"/>
  <c r="I576" i="1"/>
  <c r="H576" i="1"/>
  <c r="G576" i="1"/>
  <c r="E576" i="1"/>
  <c r="D576" i="1"/>
  <c r="C576" i="1"/>
  <c r="AL575" i="1"/>
  <c r="AH575" i="1"/>
  <c r="AG575" i="1"/>
  <c r="AE575" i="1"/>
  <c r="V575" i="1"/>
  <c r="T575" i="1"/>
  <c r="S575" i="1"/>
  <c r="R575" i="1"/>
  <c r="P575" i="1"/>
  <c r="O575" i="1"/>
  <c r="N575" i="1"/>
  <c r="M575" i="1"/>
  <c r="K575" i="1"/>
  <c r="J575" i="1"/>
  <c r="I575" i="1"/>
  <c r="H575" i="1"/>
  <c r="G575" i="1"/>
  <c r="E575" i="1"/>
  <c r="D575" i="1"/>
  <c r="C575" i="1"/>
  <c r="AL574" i="1"/>
  <c r="AH574" i="1"/>
  <c r="AG574" i="1"/>
  <c r="AE574" i="1"/>
  <c r="V574" i="1"/>
  <c r="T574" i="1"/>
  <c r="S574" i="1"/>
  <c r="R574" i="1"/>
  <c r="P574" i="1"/>
  <c r="O574" i="1"/>
  <c r="N574" i="1"/>
  <c r="M574" i="1"/>
  <c r="K574" i="1"/>
  <c r="J574" i="1"/>
  <c r="I574" i="1"/>
  <c r="H574" i="1"/>
  <c r="G574" i="1"/>
  <c r="E574" i="1"/>
  <c r="D574" i="1"/>
  <c r="C574" i="1"/>
  <c r="AL573" i="1"/>
  <c r="AH573" i="1"/>
  <c r="AG573" i="1"/>
  <c r="AE573" i="1"/>
  <c r="V573" i="1"/>
  <c r="T573" i="1"/>
  <c r="S573" i="1"/>
  <c r="R573" i="1"/>
  <c r="P573" i="1"/>
  <c r="O573" i="1"/>
  <c r="N573" i="1"/>
  <c r="M573" i="1"/>
  <c r="K573" i="1"/>
  <c r="J573" i="1"/>
  <c r="I573" i="1"/>
  <c r="H573" i="1"/>
  <c r="G573" i="1"/>
  <c r="E573" i="1"/>
  <c r="D573" i="1"/>
  <c r="C573" i="1"/>
  <c r="AL572" i="1"/>
  <c r="AH572" i="1"/>
  <c r="AG572" i="1"/>
  <c r="AE572" i="1"/>
  <c r="V572" i="1"/>
  <c r="T572" i="1"/>
  <c r="S572" i="1"/>
  <c r="R572" i="1"/>
  <c r="P572" i="1"/>
  <c r="O572" i="1"/>
  <c r="N572" i="1"/>
  <c r="M572" i="1"/>
  <c r="K572" i="1"/>
  <c r="J572" i="1"/>
  <c r="I572" i="1"/>
  <c r="H572" i="1"/>
  <c r="G572" i="1"/>
  <c r="E572" i="1"/>
  <c r="D572" i="1"/>
  <c r="C572" i="1"/>
  <c r="AL571" i="1"/>
  <c r="AH571" i="1"/>
  <c r="AG571" i="1"/>
  <c r="AE571" i="1"/>
  <c r="V571" i="1"/>
  <c r="T571" i="1"/>
  <c r="S571" i="1"/>
  <c r="R571" i="1"/>
  <c r="P571" i="1"/>
  <c r="O571" i="1"/>
  <c r="N571" i="1"/>
  <c r="M571" i="1"/>
  <c r="K571" i="1"/>
  <c r="J571" i="1"/>
  <c r="I571" i="1"/>
  <c r="H571" i="1"/>
  <c r="G571" i="1"/>
  <c r="E571" i="1"/>
  <c r="D571" i="1"/>
  <c r="C571" i="1"/>
  <c r="AL570" i="1"/>
  <c r="AH570" i="1"/>
  <c r="AG570" i="1"/>
  <c r="AE570" i="1"/>
  <c r="V570" i="1"/>
  <c r="T570" i="1"/>
  <c r="S570" i="1"/>
  <c r="R570" i="1"/>
  <c r="P570" i="1"/>
  <c r="O570" i="1"/>
  <c r="N570" i="1"/>
  <c r="M570" i="1"/>
  <c r="K570" i="1"/>
  <c r="J570" i="1"/>
  <c r="I570" i="1"/>
  <c r="H570" i="1"/>
  <c r="G570" i="1"/>
  <c r="E570" i="1"/>
  <c r="D570" i="1"/>
  <c r="C570" i="1"/>
  <c r="AL569" i="1"/>
  <c r="AH569" i="1"/>
  <c r="AG569" i="1"/>
  <c r="AE569" i="1"/>
  <c r="V569" i="1"/>
  <c r="T569" i="1"/>
  <c r="S569" i="1"/>
  <c r="R569" i="1"/>
  <c r="P569" i="1"/>
  <c r="O569" i="1"/>
  <c r="N569" i="1"/>
  <c r="M569" i="1"/>
  <c r="K569" i="1"/>
  <c r="J569" i="1"/>
  <c r="I569" i="1"/>
  <c r="H569" i="1"/>
  <c r="G569" i="1"/>
  <c r="E569" i="1"/>
  <c r="D569" i="1"/>
  <c r="C569" i="1"/>
  <c r="AL568" i="1"/>
  <c r="AH568" i="1"/>
  <c r="AG568" i="1"/>
  <c r="AE568" i="1"/>
  <c r="V568" i="1"/>
  <c r="T568" i="1"/>
  <c r="S568" i="1"/>
  <c r="R568" i="1"/>
  <c r="P568" i="1"/>
  <c r="O568" i="1"/>
  <c r="N568" i="1"/>
  <c r="M568" i="1"/>
  <c r="K568" i="1"/>
  <c r="J568" i="1"/>
  <c r="I568" i="1"/>
  <c r="H568" i="1"/>
  <c r="G568" i="1"/>
  <c r="E568" i="1"/>
  <c r="D568" i="1"/>
  <c r="C568" i="1"/>
  <c r="AL567" i="1"/>
  <c r="AH567" i="1"/>
  <c r="AG567" i="1"/>
  <c r="AE567" i="1"/>
  <c r="V567" i="1"/>
  <c r="T567" i="1"/>
  <c r="S567" i="1"/>
  <c r="R567" i="1"/>
  <c r="P567" i="1"/>
  <c r="O567" i="1"/>
  <c r="N567" i="1"/>
  <c r="M567" i="1"/>
  <c r="K567" i="1"/>
  <c r="J567" i="1"/>
  <c r="I567" i="1"/>
  <c r="H567" i="1"/>
  <c r="G567" i="1"/>
  <c r="E567" i="1"/>
  <c r="D567" i="1"/>
  <c r="C567" i="1"/>
  <c r="AL566" i="1"/>
  <c r="AH566" i="1"/>
  <c r="AG566" i="1"/>
  <c r="AE566" i="1"/>
  <c r="V566" i="1"/>
  <c r="T566" i="1"/>
  <c r="S566" i="1"/>
  <c r="R566" i="1"/>
  <c r="P566" i="1"/>
  <c r="O566" i="1"/>
  <c r="N566" i="1"/>
  <c r="M566" i="1"/>
  <c r="K566" i="1"/>
  <c r="J566" i="1"/>
  <c r="I566" i="1"/>
  <c r="H566" i="1"/>
  <c r="G566" i="1"/>
  <c r="E566" i="1"/>
  <c r="D566" i="1"/>
  <c r="C566" i="1"/>
  <c r="AL565" i="1"/>
  <c r="AH565" i="1"/>
  <c r="AG565" i="1"/>
  <c r="AE565" i="1"/>
  <c r="V565" i="1"/>
  <c r="T565" i="1"/>
  <c r="S565" i="1"/>
  <c r="R565" i="1"/>
  <c r="P565" i="1"/>
  <c r="O565" i="1"/>
  <c r="N565" i="1"/>
  <c r="M565" i="1"/>
  <c r="K565" i="1"/>
  <c r="J565" i="1"/>
  <c r="I565" i="1"/>
  <c r="H565" i="1"/>
  <c r="G565" i="1"/>
  <c r="E565" i="1"/>
  <c r="D565" i="1"/>
  <c r="C565" i="1"/>
  <c r="AL564" i="1"/>
  <c r="AH564" i="1"/>
  <c r="AG564" i="1"/>
  <c r="AE564" i="1"/>
  <c r="V564" i="1"/>
  <c r="T564" i="1"/>
  <c r="S564" i="1"/>
  <c r="R564" i="1"/>
  <c r="P564" i="1"/>
  <c r="O564" i="1"/>
  <c r="N564" i="1"/>
  <c r="M564" i="1"/>
  <c r="K564" i="1"/>
  <c r="J564" i="1"/>
  <c r="I564" i="1"/>
  <c r="H564" i="1"/>
  <c r="G564" i="1"/>
  <c r="E564" i="1"/>
  <c r="D564" i="1"/>
  <c r="C564" i="1"/>
  <c r="AL563" i="1"/>
  <c r="AH563" i="1"/>
  <c r="AG563" i="1"/>
  <c r="AE563" i="1"/>
  <c r="V563" i="1"/>
  <c r="T563" i="1"/>
  <c r="S563" i="1"/>
  <c r="R563" i="1"/>
  <c r="P563" i="1"/>
  <c r="O563" i="1"/>
  <c r="N563" i="1"/>
  <c r="M563" i="1"/>
  <c r="K563" i="1"/>
  <c r="J563" i="1"/>
  <c r="I563" i="1"/>
  <c r="H563" i="1"/>
  <c r="G563" i="1"/>
  <c r="E563" i="1"/>
  <c r="D563" i="1"/>
  <c r="C563" i="1"/>
  <c r="AL562" i="1"/>
  <c r="AH562" i="1"/>
  <c r="AG562" i="1"/>
  <c r="AE562" i="1"/>
  <c r="V562" i="1"/>
  <c r="T562" i="1"/>
  <c r="S562" i="1"/>
  <c r="R562" i="1"/>
  <c r="P562" i="1"/>
  <c r="O562" i="1"/>
  <c r="N562" i="1"/>
  <c r="M562" i="1"/>
  <c r="K562" i="1"/>
  <c r="J562" i="1"/>
  <c r="I562" i="1"/>
  <c r="H562" i="1"/>
  <c r="G562" i="1"/>
  <c r="E562" i="1"/>
  <c r="D562" i="1"/>
  <c r="C562" i="1"/>
  <c r="AL561" i="1"/>
  <c r="AH561" i="1"/>
  <c r="AG561" i="1"/>
  <c r="AE561" i="1"/>
  <c r="V561" i="1"/>
  <c r="T561" i="1"/>
  <c r="S561" i="1"/>
  <c r="R561" i="1"/>
  <c r="P561" i="1"/>
  <c r="O561" i="1"/>
  <c r="N561" i="1"/>
  <c r="M561" i="1"/>
  <c r="K561" i="1"/>
  <c r="J561" i="1"/>
  <c r="I561" i="1"/>
  <c r="H561" i="1"/>
  <c r="G561" i="1"/>
  <c r="E561" i="1"/>
  <c r="D561" i="1"/>
  <c r="C561" i="1"/>
  <c r="AL560" i="1"/>
  <c r="AH560" i="1"/>
  <c r="AG560" i="1"/>
  <c r="AE560" i="1"/>
  <c r="V560" i="1"/>
  <c r="T560" i="1"/>
  <c r="S560" i="1"/>
  <c r="R560" i="1"/>
  <c r="P560" i="1"/>
  <c r="O560" i="1"/>
  <c r="N560" i="1"/>
  <c r="M560" i="1"/>
  <c r="K560" i="1"/>
  <c r="J560" i="1"/>
  <c r="I560" i="1"/>
  <c r="H560" i="1"/>
  <c r="G560" i="1"/>
  <c r="E560" i="1"/>
  <c r="D560" i="1"/>
  <c r="C560" i="1"/>
  <c r="AL559" i="1"/>
  <c r="AH559" i="1"/>
  <c r="AG559" i="1"/>
  <c r="AE559" i="1"/>
  <c r="V559" i="1"/>
  <c r="T559" i="1"/>
  <c r="S559" i="1"/>
  <c r="R559" i="1"/>
  <c r="P559" i="1"/>
  <c r="O559" i="1"/>
  <c r="N559" i="1"/>
  <c r="M559" i="1"/>
  <c r="K559" i="1"/>
  <c r="J559" i="1"/>
  <c r="I559" i="1"/>
  <c r="H559" i="1"/>
  <c r="G559" i="1"/>
  <c r="E559" i="1"/>
  <c r="D559" i="1"/>
  <c r="C559" i="1"/>
  <c r="AL558" i="1"/>
  <c r="AH558" i="1"/>
  <c r="AG558" i="1"/>
  <c r="AE558" i="1"/>
  <c r="V558" i="1"/>
  <c r="T558" i="1"/>
  <c r="S558" i="1"/>
  <c r="R558" i="1"/>
  <c r="P558" i="1"/>
  <c r="O558" i="1"/>
  <c r="N558" i="1"/>
  <c r="M558" i="1"/>
  <c r="K558" i="1"/>
  <c r="J558" i="1"/>
  <c r="I558" i="1"/>
  <c r="H558" i="1"/>
  <c r="G558" i="1"/>
  <c r="E558" i="1"/>
  <c r="D558" i="1"/>
  <c r="C558" i="1"/>
  <c r="AL557" i="1"/>
  <c r="AH557" i="1"/>
  <c r="AG557" i="1"/>
  <c r="AE557" i="1"/>
  <c r="V557" i="1"/>
  <c r="T557" i="1"/>
  <c r="S557" i="1"/>
  <c r="R557" i="1"/>
  <c r="P557" i="1"/>
  <c r="O557" i="1"/>
  <c r="N557" i="1"/>
  <c r="M557" i="1"/>
  <c r="K557" i="1"/>
  <c r="J557" i="1"/>
  <c r="I557" i="1"/>
  <c r="H557" i="1"/>
  <c r="G557" i="1"/>
  <c r="E557" i="1"/>
  <c r="D557" i="1"/>
  <c r="C557" i="1"/>
  <c r="AL556" i="1"/>
  <c r="AH556" i="1"/>
  <c r="AG556" i="1"/>
  <c r="AE556" i="1"/>
  <c r="V556" i="1"/>
  <c r="T556" i="1"/>
  <c r="S556" i="1"/>
  <c r="R556" i="1"/>
  <c r="P556" i="1"/>
  <c r="O556" i="1"/>
  <c r="N556" i="1"/>
  <c r="M556" i="1"/>
  <c r="K556" i="1"/>
  <c r="J556" i="1"/>
  <c r="I556" i="1"/>
  <c r="H556" i="1"/>
  <c r="G556" i="1"/>
  <c r="E556" i="1"/>
  <c r="D556" i="1"/>
  <c r="C556" i="1"/>
  <c r="AL555" i="1"/>
  <c r="AH555" i="1"/>
  <c r="AG555" i="1"/>
  <c r="AE555" i="1"/>
  <c r="V555" i="1"/>
  <c r="T555" i="1"/>
  <c r="S555" i="1"/>
  <c r="R555" i="1"/>
  <c r="P555" i="1"/>
  <c r="O555" i="1"/>
  <c r="N555" i="1"/>
  <c r="M555" i="1"/>
  <c r="K555" i="1"/>
  <c r="J555" i="1"/>
  <c r="I555" i="1"/>
  <c r="H555" i="1"/>
  <c r="G555" i="1"/>
  <c r="E555" i="1"/>
  <c r="D555" i="1"/>
  <c r="C555" i="1"/>
  <c r="AL554" i="1"/>
  <c r="AH554" i="1"/>
  <c r="AG554" i="1"/>
  <c r="AE554" i="1"/>
  <c r="V554" i="1"/>
  <c r="T554" i="1"/>
  <c r="S554" i="1"/>
  <c r="R554" i="1"/>
  <c r="P554" i="1"/>
  <c r="O554" i="1"/>
  <c r="N554" i="1"/>
  <c r="M554" i="1"/>
  <c r="K554" i="1"/>
  <c r="J554" i="1"/>
  <c r="I554" i="1"/>
  <c r="H554" i="1"/>
  <c r="G554" i="1"/>
  <c r="E554" i="1"/>
  <c r="D554" i="1"/>
  <c r="C554" i="1"/>
  <c r="AL553" i="1"/>
  <c r="AH553" i="1"/>
  <c r="AG553" i="1"/>
  <c r="AE553" i="1"/>
  <c r="V553" i="1"/>
  <c r="T553" i="1"/>
  <c r="S553" i="1"/>
  <c r="R553" i="1"/>
  <c r="P553" i="1"/>
  <c r="O553" i="1"/>
  <c r="N553" i="1"/>
  <c r="M553" i="1"/>
  <c r="K553" i="1"/>
  <c r="J553" i="1"/>
  <c r="I553" i="1"/>
  <c r="H553" i="1"/>
  <c r="G553" i="1"/>
  <c r="E553" i="1"/>
  <c r="D553" i="1"/>
  <c r="C553" i="1"/>
  <c r="AL552" i="1"/>
  <c r="AH552" i="1"/>
  <c r="AG552" i="1"/>
  <c r="AE552" i="1"/>
  <c r="V552" i="1"/>
  <c r="T552" i="1"/>
  <c r="S552" i="1"/>
  <c r="R552" i="1"/>
  <c r="P552" i="1"/>
  <c r="O552" i="1"/>
  <c r="N552" i="1"/>
  <c r="M552" i="1"/>
  <c r="K552" i="1"/>
  <c r="J552" i="1"/>
  <c r="I552" i="1"/>
  <c r="H552" i="1"/>
  <c r="G552" i="1"/>
  <c r="E552" i="1"/>
  <c r="D552" i="1"/>
  <c r="C552" i="1"/>
  <c r="AL551" i="1"/>
  <c r="AH551" i="1"/>
  <c r="AG551" i="1"/>
  <c r="AE551" i="1"/>
  <c r="V551" i="1"/>
  <c r="T551" i="1"/>
  <c r="S551" i="1"/>
  <c r="R551" i="1"/>
  <c r="P551" i="1"/>
  <c r="O551" i="1"/>
  <c r="N551" i="1"/>
  <c r="M551" i="1"/>
  <c r="K551" i="1"/>
  <c r="J551" i="1"/>
  <c r="I551" i="1"/>
  <c r="H551" i="1"/>
  <c r="G551" i="1"/>
  <c r="E551" i="1"/>
  <c r="D551" i="1"/>
  <c r="C551" i="1"/>
  <c r="AL550" i="1"/>
  <c r="AH550" i="1"/>
  <c r="AG550" i="1"/>
  <c r="AE550" i="1"/>
  <c r="V550" i="1"/>
  <c r="T550" i="1"/>
  <c r="S550" i="1"/>
  <c r="R550" i="1"/>
  <c r="P550" i="1"/>
  <c r="O550" i="1"/>
  <c r="N550" i="1"/>
  <c r="M550" i="1"/>
  <c r="K550" i="1"/>
  <c r="J550" i="1"/>
  <c r="I550" i="1"/>
  <c r="H550" i="1"/>
  <c r="G550" i="1"/>
  <c r="E550" i="1"/>
  <c r="D550" i="1"/>
  <c r="C550" i="1"/>
  <c r="AL549" i="1"/>
  <c r="AH549" i="1"/>
  <c r="AG549" i="1"/>
  <c r="AE549" i="1"/>
  <c r="V549" i="1"/>
  <c r="T549" i="1"/>
  <c r="S549" i="1"/>
  <c r="R549" i="1"/>
  <c r="P549" i="1"/>
  <c r="O549" i="1"/>
  <c r="N549" i="1"/>
  <c r="M549" i="1"/>
  <c r="K549" i="1"/>
  <c r="J549" i="1"/>
  <c r="I549" i="1"/>
  <c r="H549" i="1"/>
  <c r="G549" i="1"/>
  <c r="E549" i="1"/>
  <c r="D549" i="1"/>
  <c r="C549" i="1"/>
  <c r="AL548" i="1"/>
  <c r="AH548" i="1"/>
  <c r="AG548" i="1"/>
  <c r="AE548" i="1"/>
  <c r="V548" i="1"/>
  <c r="T548" i="1"/>
  <c r="S548" i="1"/>
  <c r="R548" i="1"/>
  <c r="P548" i="1"/>
  <c r="O548" i="1"/>
  <c r="N548" i="1"/>
  <c r="M548" i="1"/>
  <c r="K548" i="1"/>
  <c r="J548" i="1"/>
  <c r="I548" i="1"/>
  <c r="H548" i="1"/>
  <c r="G548" i="1"/>
  <c r="E548" i="1"/>
  <c r="D548" i="1"/>
  <c r="C548" i="1"/>
  <c r="AL547" i="1"/>
  <c r="AH547" i="1"/>
  <c r="AG547" i="1"/>
  <c r="AE547" i="1"/>
  <c r="V547" i="1"/>
  <c r="T547" i="1"/>
  <c r="S547" i="1"/>
  <c r="R547" i="1"/>
  <c r="P547" i="1"/>
  <c r="O547" i="1"/>
  <c r="N547" i="1"/>
  <c r="M547" i="1"/>
  <c r="K547" i="1"/>
  <c r="J547" i="1"/>
  <c r="I547" i="1"/>
  <c r="H547" i="1"/>
  <c r="G547" i="1"/>
  <c r="E547" i="1"/>
  <c r="D547" i="1"/>
  <c r="C547" i="1"/>
  <c r="AL546" i="1"/>
  <c r="AH546" i="1"/>
  <c r="AG546" i="1"/>
  <c r="AE546" i="1"/>
  <c r="V546" i="1"/>
  <c r="T546" i="1"/>
  <c r="S546" i="1"/>
  <c r="R546" i="1"/>
  <c r="P546" i="1"/>
  <c r="O546" i="1"/>
  <c r="N546" i="1"/>
  <c r="M546" i="1"/>
  <c r="K546" i="1"/>
  <c r="J546" i="1"/>
  <c r="I546" i="1"/>
  <c r="H546" i="1"/>
  <c r="G546" i="1"/>
  <c r="E546" i="1"/>
  <c r="D546" i="1"/>
  <c r="C546" i="1"/>
  <c r="AL545" i="1"/>
  <c r="AH545" i="1"/>
  <c r="AG545" i="1"/>
  <c r="AE545" i="1"/>
  <c r="V545" i="1"/>
  <c r="T545" i="1"/>
  <c r="S545" i="1"/>
  <c r="R545" i="1"/>
  <c r="P545" i="1"/>
  <c r="O545" i="1"/>
  <c r="N545" i="1"/>
  <c r="M545" i="1"/>
  <c r="K545" i="1"/>
  <c r="J545" i="1"/>
  <c r="I545" i="1"/>
  <c r="H545" i="1"/>
  <c r="G545" i="1"/>
  <c r="E545" i="1"/>
  <c r="D545" i="1"/>
  <c r="C545" i="1"/>
  <c r="AL544" i="1"/>
  <c r="AH544" i="1"/>
  <c r="AG544" i="1"/>
  <c r="AE544" i="1"/>
  <c r="V544" i="1"/>
  <c r="T544" i="1"/>
  <c r="S544" i="1"/>
  <c r="R544" i="1"/>
  <c r="P544" i="1"/>
  <c r="O544" i="1"/>
  <c r="N544" i="1"/>
  <c r="M544" i="1"/>
  <c r="K544" i="1"/>
  <c r="J544" i="1"/>
  <c r="I544" i="1"/>
  <c r="H544" i="1"/>
  <c r="G544" i="1"/>
  <c r="E544" i="1"/>
  <c r="D544" i="1"/>
  <c r="C544" i="1"/>
  <c r="AL543" i="1"/>
  <c r="AH543" i="1"/>
  <c r="AG543" i="1"/>
  <c r="AE543" i="1"/>
  <c r="V543" i="1"/>
  <c r="T543" i="1"/>
  <c r="S543" i="1"/>
  <c r="R543" i="1"/>
  <c r="P543" i="1"/>
  <c r="O543" i="1"/>
  <c r="N543" i="1"/>
  <c r="M543" i="1"/>
  <c r="K543" i="1"/>
  <c r="J543" i="1"/>
  <c r="I543" i="1"/>
  <c r="H543" i="1"/>
  <c r="G543" i="1"/>
  <c r="E543" i="1"/>
  <c r="D543" i="1"/>
  <c r="C543" i="1"/>
  <c r="AL542" i="1"/>
  <c r="AH542" i="1"/>
  <c r="AG542" i="1"/>
  <c r="AE542" i="1"/>
  <c r="V542" i="1"/>
  <c r="T542" i="1"/>
  <c r="S542" i="1"/>
  <c r="R542" i="1"/>
  <c r="P542" i="1"/>
  <c r="O542" i="1"/>
  <c r="N542" i="1"/>
  <c r="M542" i="1"/>
  <c r="K542" i="1"/>
  <c r="J542" i="1"/>
  <c r="I542" i="1"/>
  <c r="H542" i="1"/>
  <c r="G542" i="1"/>
  <c r="E542" i="1"/>
  <c r="D542" i="1"/>
  <c r="C542" i="1"/>
  <c r="AL541" i="1"/>
  <c r="AH541" i="1"/>
  <c r="AG541" i="1"/>
  <c r="AE541" i="1"/>
  <c r="V541" i="1"/>
  <c r="T541" i="1"/>
  <c r="S541" i="1"/>
  <c r="R541" i="1"/>
  <c r="P541" i="1"/>
  <c r="O541" i="1"/>
  <c r="N541" i="1"/>
  <c r="M541" i="1"/>
  <c r="K541" i="1"/>
  <c r="J541" i="1"/>
  <c r="I541" i="1"/>
  <c r="H541" i="1"/>
  <c r="G541" i="1"/>
  <c r="E541" i="1"/>
  <c r="D541" i="1"/>
  <c r="C541" i="1"/>
  <c r="AL540" i="1"/>
  <c r="AH540" i="1"/>
  <c r="AG540" i="1"/>
  <c r="AE540" i="1"/>
  <c r="V540" i="1"/>
  <c r="T540" i="1"/>
  <c r="S540" i="1"/>
  <c r="R540" i="1"/>
  <c r="P540" i="1"/>
  <c r="O540" i="1"/>
  <c r="N540" i="1"/>
  <c r="M540" i="1"/>
  <c r="K540" i="1"/>
  <c r="J540" i="1"/>
  <c r="I540" i="1"/>
  <c r="H540" i="1"/>
  <c r="G540" i="1"/>
  <c r="E540" i="1"/>
  <c r="D540" i="1"/>
  <c r="C540" i="1"/>
  <c r="AL539" i="1"/>
  <c r="AH539" i="1"/>
  <c r="AG539" i="1"/>
  <c r="AE539" i="1"/>
  <c r="V539" i="1"/>
  <c r="T539" i="1"/>
  <c r="S539" i="1"/>
  <c r="R539" i="1"/>
  <c r="P539" i="1"/>
  <c r="O539" i="1"/>
  <c r="N539" i="1"/>
  <c r="M539" i="1"/>
  <c r="K539" i="1"/>
  <c r="J539" i="1"/>
  <c r="I539" i="1"/>
  <c r="H539" i="1"/>
  <c r="G539" i="1"/>
  <c r="E539" i="1"/>
  <c r="D539" i="1"/>
  <c r="C539" i="1"/>
  <c r="AL538" i="1"/>
  <c r="AH538" i="1"/>
  <c r="AG538" i="1"/>
  <c r="AE538" i="1"/>
  <c r="V538" i="1"/>
  <c r="T538" i="1"/>
  <c r="S538" i="1"/>
  <c r="R538" i="1"/>
  <c r="P538" i="1"/>
  <c r="O538" i="1"/>
  <c r="N538" i="1"/>
  <c r="M538" i="1"/>
  <c r="K538" i="1"/>
  <c r="J538" i="1"/>
  <c r="I538" i="1"/>
  <c r="H538" i="1"/>
  <c r="G538" i="1"/>
  <c r="E538" i="1"/>
  <c r="D538" i="1"/>
  <c r="C538" i="1"/>
  <c r="AL537" i="1"/>
  <c r="AH537" i="1"/>
  <c r="AG537" i="1"/>
  <c r="AE537" i="1"/>
  <c r="V537" i="1"/>
  <c r="T537" i="1"/>
  <c r="S537" i="1"/>
  <c r="R537" i="1"/>
  <c r="P537" i="1"/>
  <c r="O537" i="1"/>
  <c r="N537" i="1"/>
  <c r="M537" i="1"/>
  <c r="K537" i="1"/>
  <c r="J537" i="1"/>
  <c r="I537" i="1"/>
  <c r="H537" i="1"/>
  <c r="G537" i="1"/>
  <c r="E537" i="1"/>
  <c r="D537" i="1"/>
  <c r="C537" i="1"/>
  <c r="AL536" i="1"/>
  <c r="AH536" i="1"/>
  <c r="AG536" i="1"/>
  <c r="AE536" i="1"/>
  <c r="V536" i="1"/>
  <c r="T536" i="1"/>
  <c r="S536" i="1"/>
  <c r="R536" i="1"/>
  <c r="P536" i="1"/>
  <c r="O536" i="1"/>
  <c r="N536" i="1"/>
  <c r="M536" i="1"/>
  <c r="K536" i="1"/>
  <c r="J536" i="1"/>
  <c r="I536" i="1"/>
  <c r="H536" i="1"/>
  <c r="G536" i="1"/>
  <c r="E536" i="1"/>
  <c r="D536" i="1"/>
  <c r="C536" i="1"/>
  <c r="AL535" i="1"/>
  <c r="AH535" i="1"/>
  <c r="AG535" i="1"/>
  <c r="AE535" i="1"/>
  <c r="V535" i="1"/>
  <c r="T535" i="1"/>
  <c r="S535" i="1"/>
  <c r="R535" i="1"/>
  <c r="P535" i="1"/>
  <c r="O535" i="1"/>
  <c r="N535" i="1"/>
  <c r="M535" i="1"/>
  <c r="K535" i="1"/>
  <c r="J535" i="1"/>
  <c r="I535" i="1"/>
  <c r="H535" i="1"/>
  <c r="G535" i="1"/>
  <c r="E535" i="1"/>
  <c r="D535" i="1"/>
  <c r="C535" i="1"/>
  <c r="AL534" i="1"/>
  <c r="AH534" i="1"/>
  <c r="AG534" i="1"/>
  <c r="AE534" i="1"/>
  <c r="V534" i="1"/>
  <c r="T534" i="1"/>
  <c r="S534" i="1"/>
  <c r="R534" i="1"/>
  <c r="P534" i="1"/>
  <c r="O534" i="1"/>
  <c r="N534" i="1"/>
  <c r="M534" i="1"/>
  <c r="K534" i="1"/>
  <c r="J534" i="1"/>
  <c r="I534" i="1"/>
  <c r="H534" i="1"/>
  <c r="G534" i="1"/>
  <c r="E534" i="1"/>
  <c r="D534" i="1"/>
  <c r="C534" i="1"/>
  <c r="AL533" i="1"/>
  <c r="AH533" i="1"/>
  <c r="AG533" i="1"/>
  <c r="AE533" i="1"/>
  <c r="V533" i="1"/>
  <c r="T533" i="1"/>
  <c r="S533" i="1"/>
  <c r="R533" i="1"/>
  <c r="P533" i="1"/>
  <c r="O533" i="1"/>
  <c r="N533" i="1"/>
  <c r="M533" i="1"/>
  <c r="K533" i="1"/>
  <c r="J533" i="1"/>
  <c r="I533" i="1"/>
  <c r="H533" i="1"/>
  <c r="G533" i="1"/>
  <c r="E533" i="1"/>
  <c r="D533" i="1"/>
  <c r="C533" i="1"/>
  <c r="AL532" i="1"/>
  <c r="AH532" i="1"/>
  <c r="AG532" i="1"/>
  <c r="AE532" i="1"/>
  <c r="V532" i="1"/>
  <c r="T532" i="1"/>
  <c r="S532" i="1"/>
  <c r="R532" i="1"/>
  <c r="P532" i="1"/>
  <c r="O532" i="1"/>
  <c r="N532" i="1"/>
  <c r="M532" i="1"/>
  <c r="K532" i="1"/>
  <c r="J532" i="1"/>
  <c r="I532" i="1"/>
  <c r="H532" i="1"/>
  <c r="G532" i="1"/>
  <c r="E532" i="1"/>
  <c r="D532" i="1"/>
  <c r="C532" i="1"/>
  <c r="AL531" i="1"/>
  <c r="AH531" i="1"/>
  <c r="AG531" i="1"/>
  <c r="AE531" i="1"/>
  <c r="W531" i="1"/>
  <c r="V531" i="1"/>
  <c r="T531" i="1"/>
  <c r="S531" i="1"/>
  <c r="R531" i="1"/>
  <c r="P531" i="1"/>
  <c r="O531" i="1"/>
  <c r="N531" i="1"/>
  <c r="M531" i="1"/>
  <c r="K531" i="1"/>
  <c r="J531" i="1"/>
  <c r="I531" i="1"/>
  <c r="H531" i="1"/>
  <c r="G531" i="1"/>
  <c r="E531" i="1"/>
  <c r="D531" i="1"/>
  <c r="C531" i="1"/>
  <c r="AL530" i="1"/>
  <c r="AH530" i="1"/>
  <c r="AG530" i="1"/>
  <c r="AE530" i="1"/>
  <c r="V530" i="1"/>
  <c r="T530" i="1"/>
  <c r="S530" i="1"/>
  <c r="R530" i="1"/>
  <c r="P530" i="1"/>
  <c r="O530" i="1"/>
  <c r="N530" i="1"/>
  <c r="M530" i="1"/>
  <c r="K530" i="1"/>
  <c r="J530" i="1"/>
  <c r="I530" i="1"/>
  <c r="H530" i="1"/>
  <c r="G530" i="1"/>
  <c r="E530" i="1"/>
  <c r="D530" i="1"/>
  <c r="C530" i="1"/>
  <c r="AL529" i="1"/>
  <c r="AH529" i="1"/>
  <c r="AG529" i="1"/>
  <c r="AE529" i="1"/>
  <c r="V529" i="1"/>
  <c r="T529" i="1"/>
  <c r="S529" i="1"/>
  <c r="R529" i="1"/>
  <c r="P529" i="1"/>
  <c r="O529" i="1"/>
  <c r="N529" i="1"/>
  <c r="M529" i="1"/>
  <c r="K529" i="1"/>
  <c r="J529" i="1"/>
  <c r="I529" i="1"/>
  <c r="H529" i="1"/>
  <c r="G529" i="1"/>
  <c r="E529" i="1"/>
  <c r="D529" i="1"/>
  <c r="C529" i="1"/>
  <c r="AL528" i="1"/>
  <c r="AH528" i="1"/>
  <c r="AG528" i="1"/>
  <c r="AE528" i="1"/>
  <c r="V528" i="1"/>
  <c r="T528" i="1"/>
  <c r="S528" i="1"/>
  <c r="R528" i="1"/>
  <c r="P528" i="1"/>
  <c r="O528" i="1"/>
  <c r="N528" i="1"/>
  <c r="M528" i="1"/>
  <c r="K528" i="1"/>
  <c r="J528" i="1"/>
  <c r="I528" i="1"/>
  <c r="H528" i="1"/>
  <c r="G528" i="1"/>
  <c r="E528" i="1"/>
  <c r="D528" i="1"/>
  <c r="C528" i="1"/>
  <c r="AL527" i="1"/>
  <c r="AH527" i="1"/>
  <c r="AG527" i="1"/>
  <c r="AE527" i="1"/>
  <c r="V527" i="1"/>
  <c r="T527" i="1"/>
  <c r="S527" i="1"/>
  <c r="R527" i="1"/>
  <c r="P527" i="1"/>
  <c r="O527" i="1"/>
  <c r="N527" i="1"/>
  <c r="M527" i="1"/>
  <c r="K527" i="1"/>
  <c r="J527" i="1"/>
  <c r="I527" i="1"/>
  <c r="H527" i="1"/>
  <c r="G527" i="1"/>
  <c r="E527" i="1"/>
  <c r="D527" i="1"/>
  <c r="C527" i="1"/>
  <c r="AL526" i="1"/>
  <c r="AH526" i="1"/>
  <c r="AG526" i="1"/>
  <c r="AE526" i="1"/>
  <c r="V526" i="1"/>
  <c r="T526" i="1"/>
  <c r="S526" i="1"/>
  <c r="R526" i="1"/>
  <c r="P526" i="1"/>
  <c r="O526" i="1"/>
  <c r="N526" i="1"/>
  <c r="M526" i="1"/>
  <c r="K526" i="1"/>
  <c r="J526" i="1"/>
  <c r="I526" i="1"/>
  <c r="H526" i="1"/>
  <c r="G526" i="1"/>
  <c r="E526" i="1"/>
  <c r="D526" i="1"/>
  <c r="C526" i="1"/>
  <c r="AL525" i="1"/>
  <c r="AH525" i="1"/>
  <c r="AG525" i="1"/>
  <c r="AE525" i="1"/>
  <c r="V525" i="1"/>
  <c r="T525" i="1"/>
  <c r="S525" i="1"/>
  <c r="R525" i="1"/>
  <c r="P525" i="1"/>
  <c r="O525" i="1"/>
  <c r="N525" i="1"/>
  <c r="M525" i="1"/>
  <c r="K525" i="1"/>
  <c r="J525" i="1"/>
  <c r="I525" i="1"/>
  <c r="H525" i="1"/>
  <c r="G525" i="1"/>
  <c r="E525" i="1"/>
  <c r="D525" i="1"/>
  <c r="C525" i="1"/>
  <c r="AL524" i="1"/>
  <c r="AH524" i="1"/>
  <c r="AG524" i="1"/>
  <c r="AE524" i="1"/>
  <c r="V524" i="1"/>
  <c r="T524" i="1"/>
  <c r="S524" i="1"/>
  <c r="R524" i="1"/>
  <c r="P524" i="1"/>
  <c r="O524" i="1"/>
  <c r="N524" i="1"/>
  <c r="M524" i="1"/>
  <c r="K524" i="1"/>
  <c r="J524" i="1"/>
  <c r="I524" i="1"/>
  <c r="H524" i="1"/>
  <c r="G524" i="1"/>
  <c r="E524" i="1"/>
  <c r="D524" i="1"/>
  <c r="C524" i="1"/>
  <c r="AL523" i="1"/>
  <c r="AH523" i="1"/>
  <c r="AG523" i="1"/>
  <c r="AE523" i="1"/>
  <c r="V523" i="1"/>
  <c r="T523" i="1"/>
  <c r="S523" i="1"/>
  <c r="R523" i="1"/>
  <c r="P523" i="1"/>
  <c r="O523" i="1"/>
  <c r="N523" i="1"/>
  <c r="M523" i="1"/>
  <c r="K523" i="1"/>
  <c r="J523" i="1"/>
  <c r="I523" i="1"/>
  <c r="H523" i="1"/>
  <c r="G523" i="1"/>
  <c r="E523" i="1"/>
  <c r="D523" i="1"/>
  <c r="C523" i="1"/>
  <c r="AL522" i="1"/>
  <c r="AH522" i="1"/>
  <c r="AG522" i="1"/>
  <c r="AE522" i="1"/>
  <c r="V522" i="1"/>
  <c r="T522" i="1"/>
  <c r="S522" i="1"/>
  <c r="R522" i="1"/>
  <c r="P522" i="1"/>
  <c r="O522" i="1"/>
  <c r="N522" i="1"/>
  <c r="M522" i="1"/>
  <c r="K522" i="1"/>
  <c r="J522" i="1"/>
  <c r="I522" i="1"/>
  <c r="H522" i="1"/>
  <c r="G522" i="1"/>
  <c r="E522" i="1"/>
  <c r="D522" i="1"/>
  <c r="C522" i="1"/>
  <c r="AL521" i="1"/>
  <c r="AH521" i="1"/>
  <c r="AG521" i="1"/>
  <c r="AE521" i="1"/>
  <c r="V521" i="1"/>
  <c r="T521" i="1"/>
  <c r="S521" i="1"/>
  <c r="R521" i="1"/>
  <c r="P521" i="1"/>
  <c r="O521" i="1"/>
  <c r="N521" i="1"/>
  <c r="M521" i="1"/>
  <c r="K521" i="1"/>
  <c r="J521" i="1"/>
  <c r="I521" i="1"/>
  <c r="H521" i="1"/>
  <c r="G521" i="1"/>
  <c r="E521" i="1"/>
  <c r="D521" i="1"/>
  <c r="C521" i="1"/>
  <c r="AL520" i="1"/>
  <c r="AH520" i="1"/>
  <c r="AG520" i="1"/>
  <c r="AE520" i="1"/>
  <c r="V520" i="1"/>
  <c r="T520" i="1"/>
  <c r="S520" i="1"/>
  <c r="R520" i="1"/>
  <c r="P520" i="1"/>
  <c r="O520" i="1"/>
  <c r="N520" i="1"/>
  <c r="M520" i="1"/>
  <c r="K520" i="1"/>
  <c r="J520" i="1"/>
  <c r="I520" i="1"/>
  <c r="H520" i="1"/>
  <c r="G520" i="1"/>
  <c r="E520" i="1"/>
  <c r="D520" i="1"/>
  <c r="C520" i="1"/>
  <c r="AL519" i="1"/>
  <c r="AH519" i="1"/>
  <c r="AG519" i="1"/>
  <c r="AE519" i="1"/>
  <c r="V519" i="1"/>
  <c r="T519" i="1"/>
  <c r="S519" i="1"/>
  <c r="R519" i="1"/>
  <c r="P519" i="1"/>
  <c r="O519" i="1"/>
  <c r="N519" i="1"/>
  <c r="M519" i="1"/>
  <c r="K519" i="1"/>
  <c r="J519" i="1"/>
  <c r="I519" i="1"/>
  <c r="H519" i="1"/>
  <c r="G519" i="1"/>
  <c r="E519" i="1"/>
  <c r="D519" i="1"/>
  <c r="C519" i="1"/>
  <c r="AL518" i="1"/>
  <c r="AH518" i="1"/>
  <c r="AG518" i="1"/>
  <c r="AE518" i="1"/>
  <c r="V518" i="1"/>
  <c r="T518" i="1"/>
  <c r="S518" i="1"/>
  <c r="R518" i="1"/>
  <c r="P518" i="1"/>
  <c r="O518" i="1"/>
  <c r="N518" i="1"/>
  <c r="M518" i="1"/>
  <c r="K518" i="1"/>
  <c r="J518" i="1"/>
  <c r="I518" i="1"/>
  <c r="H518" i="1"/>
  <c r="G518" i="1"/>
  <c r="E518" i="1"/>
  <c r="D518" i="1"/>
  <c r="C518" i="1"/>
  <c r="AL517" i="1"/>
  <c r="AH517" i="1"/>
  <c r="AG517" i="1"/>
  <c r="AE517" i="1"/>
  <c r="V517" i="1"/>
  <c r="T517" i="1"/>
  <c r="S517" i="1"/>
  <c r="R517" i="1"/>
  <c r="P517" i="1"/>
  <c r="O517" i="1"/>
  <c r="N517" i="1"/>
  <c r="M517" i="1"/>
  <c r="K517" i="1"/>
  <c r="J517" i="1"/>
  <c r="I517" i="1"/>
  <c r="H517" i="1"/>
  <c r="G517" i="1"/>
  <c r="E517" i="1"/>
  <c r="D517" i="1"/>
  <c r="C517" i="1"/>
  <c r="AL516" i="1"/>
  <c r="AH516" i="1"/>
  <c r="AG516" i="1"/>
  <c r="AE516" i="1"/>
  <c r="V516" i="1"/>
  <c r="T516" i="1"/>
  <c r="S516" i="1"/>
  <c r="R516" i="1"/>
  <c r="P516" i="1"/>
  <c r="O516" i="1"/>
  <c r="N516" i="1"/>
  <c r="M516" i="1"/>
  <c r="K516" i="1"/>
  <c r="J516" i="1"/>
  <c r="I516" i="1"/>
  <c r="H516" i="1"/>
  <c r="G516" i="1"/>
  <c r="E516" i="1"/>
  <c r="D516" i="1"/>
  <c r="C516" i="1"/>
  <c r="AL515" i="1"/>
  <c r="AH515" i="1"/>
  <c r="AG515" i="1"/>
  <c r="AE515" i="1"/>
  <c r="V515" i="1"/>
  <c r="T515" i="1"/>
  <c r="S515" i="1"/>
  <c r="R515" i="1"/>
  <c r="P515" i="1"/>
  <c r="O515" i="1"/>
  <c r="N515" i="1"/>
  <c r="M515" i="1"/>
  <c r="K515" i="1"/>
  <c r="J515" i="1"/>
  <c r="I515" i="1"/>
  <c r="H515" i="1"/>
  <c r="G515" i="1"/>
  <c r="E515" i="1"/>
  <c r="D515" i="1"/>
  <c r="C515" i="1"/>
  <c r="AL514" i="1"/>
  <c r="AH514" i="1"/>
  <c r="AG514" i="1"/>
  <c r="AE514" i="1"/>
  <c r="V514" i="1"/>
  <c r="T514" i="1"/>
  <c r="S514" i="1"/>
  <c r="R514" i="1"/>
  <c r="P514" i="1"/>
  <c r="O514" i="1"/>
  <c r="N514" i="1"/>
  <c r="M514" i="1"/>
  <c r="K514" i="1"/>
  <c r="J514" i="1"/>
  <c r="I514" i="1"/>
  <c r="H514" i="1"/>
  <c r="G514" i="1"/>
  <c r="E514" i="1"/>
  <c r="D514" i="1"/>
  <c r="C514" i="1"/>
  <c r="AL513" i="1"/>
  <c r="AH513" i="1"/>
  <c r="AG513" i="1"/>
  <c r="AE513" i="1"/>
  <c r="V513" i="1"/>
  <c r="T513" i="1"/>
  <c r="S513" i="1"/>
  <c r="R513" i="1"/>
  <c r="P513" i="1"/>
  <c r="O513" i="1"/>
  <c r="N513" i="1"/>
  <c r="M513" i="1"/>
  <c r="K513" i="1"/>
  <c r="J513" i="1"/>
  <c r="I513" i="1"/>
  <c r="H513" i="1"/>
  <c r="G513" i="1"/>
  <c r="E513" i="1"/>
  <c r="D513" i="1"/>
  <c r="C513" i="1"/>
  <c r="AL512" i="1"/>
  <c r="AH512" i="1"/>
  <c r="AG512" i="1"/>
  <c r="AE512" i="1"/>
  <c r="V512" i="1"/>
  <c r="T512" i="1"/>
  <c r="S512" i="1"/>
  <c r="R512" i="1"/>
  <c r="P512" i="1"/>
  <c r="O512" i="1"/>
  <c r="N512" i="1"/>
  <c r="M512" i="1"/>
  <c r="K512" i="1"/>
  <c r="J512" i="1"/>
  <c r="I512" i="1"/>
  <c r="H512" i="1"/>
  <c r="G512" i="1"/>
  <c r="E512" i="1"/>
  <c r="D512" i="1"/>
  <c r="C512" i="1"/>
  <c r="AL511" i="1"/>
  <c r="AH511" i="1"/>
  <c r="AG511" i="1"/>
  <c r="AE511" i="1"/>
  <c r="V511" i="1"/>
  <c r="T511" i="1"/>
  <c r="S511" i="1"/>
  <c r="R511" i="1"/>
  <c r="P511" i="1"/>
  <c r="O511" i="1"/>
  <c r="N511" i="1"/>
  <c r="M511" i="1"/>
  <c r="K511" i="1"/>
  <c r="J511" i="1"/>
  <c r="I511" i="1"/>
  <c r="H511" i="1"/>
  <c r="G511" i="1"/>
  <c r="E511" i="1"/>
  <c r="D511" i="1"/>
  <c r="C511" i="1"/>
  <c r="AL510" i="1"/>
  <c r="AH510" i="1"/>
  <c r="AG510" i="1"/>
  <c r="AE510" i="1"/>
  <c r="V510" i="1"/>
  <c r="T510" i="1"/>
  <c r="S510" i="1"/>
  <c r="R510" i="1"/>
  <c r="P510" i="1"/>
  <c r="O510" i="1"/>
  <c r="N510" i="1"/>
  <c r="M510" i="1"/>
  <c r="K510" i="1"/>
  <c r="J510" i="1"/>
  <c r="I510" i="1"/>
  <c r="H510" i="1"/>
  <c r="G510" i="1"/>
  <c r="E510" i="1"/>
  <c r="D510" i="1"/>
  <c r="C510" i="1"/>
  <c r="AL509" i="1"/>
  <c r="AH509" i="1"/>
  <c r="AG509" i="1"/>
  <c r="AE509" i="1"/>
  <c r="V509" i="1"/>
  <c r="T509" i="1"/>
  <c r="S509" i="1"/>
  <c r="R509" i="1"/>
  <c r="P509" i="1"/>
  <c r="O509" i="1"/>
  <c r="N509" i="1"/>
  <c r="M509" i="1"/>
  <c r="K509" i="1"/>
  <c r="J509" i="1"/>
  <c r="I509" i="1"/>
  <c r="H509" i="1"/>
  <c r="G509" i="1"/>
  <c r="E509" i="1"/>
  <c r="D509" i="1"/>
  <c r="C509" i="1"/>
  <c r="AL508" i="1"/>
  <c r="AH508" i="1"/>
  <c r="AG508" i="1"/>
  <c r="AE508" i="1"/>
  <c r="V508" i="1"/>
  <c r="T508" i="1"/>
  <c r="S508" i="1"/>
  <c r="R508" i="1"/>
  <c r="P508" i="1"/>
  <c r="O508" i="1"/>
  <c r="N508" i="1"/>
  <c r="M508" i="1"/>
  <c r="K508" i="1"/>
  <c r="J508" i="1"/>
  <c r="I508" i="1"/>
  <c r="H508" i="1"/>
  <c r="G508" i="1"/>
  <c r="E508" i="1"/>
  <c r="D508" i="1"/>
  <c r="C508" i="1"/>
  <c r="AL507" i="1"/>
  <c r="AH507" i="1"/>
  <c r="AG507" i="1"/>
  <c r="AE507" i="1"/>
  <c r="V507" i="1"/>
  <c r="T507" i="1"/>
  <c r="S507" i="1"/>
  <c r="R507" i="1"/>
  <c r="P507" i="1"/>
  <c r="O507" i="1"/>
  <c r="N507" i="1"/>
  <c r="M507" i="1"/>
  <c r="K507" i="1"/>
  <c r="J507" i="1"/>
  <c r="I507" i="1"/>
  <c r="H507" i="1"/>
  <c r="G507" i="1"/>
  <c r="E507" i="1"/>
  <c r="D507" i="1"/>
  <c r="C507" i="1"/>
  <c r="AL506" i="1"/>
  <c r="AH506" i="1"/>
  <c r="AG506" i="1"/>
  <c r="AE506" i="1"/>
  <c r="V506" i="1"/>
  <c r="T506" i="1"/>
  <c r="S506" i="1"/>
  <c r="R506" i="1"/>
  <c r="P506" i="1"/>
  <c r="O506" i="1"/>
  <c r="N506" i="1"/>
  <c r="M506" i="1"/>
  <c r="K506" i="1"/>
  <c r="J506" i="1"/>
  <c r="I506" i="1"/>
  <c r="H506" i="1"/>
  <c r="G506" i="1"/>
  <c r="E506" i="1"/>
  <c r="D506" i="1"/>
  <c r="C506" i="1"/>
  <c r="AL505" i="1"/>
  <c r="AH505" i="1"/>
  <c r="AG505" i="1"/>
  <c r="AE505" i="1"/>
  <c r="V505" i="1"/>
  <c r="T505" i="1"/>
  <c r="S505" i="1"/>
  <c r="R505" i="1"/>
  <c r="P505" i="1"/>
  <c r="O505" i="1"/>
  <c r="N505" i="1"/>
  <c r="M505" i="1"/>
  <c r="K505" i="1"/>
  <c r="J505" i="1"/>
  <c r="I505" i="1"/>
  <c r="H505" i="1"/>
  <c r="G505" i="1"/>
  <c r="E505" i="1"/>
  <c r="D505" i="1"/>
  <c r="C505" i="1"/>
  <c r="AL504" i="1"/>
  <c r="AH504" i="1"/>
  <c r="AG504" i="1"/>
  <c r="AE504" i="1"/>
  <c r="V504" i="1"/>
  <c r="T504" i="1"/>
  <c r="S504" i="1"/>
  <c r="R504" i="1"/>
  <c r="P504" i="1"/>
  <c r="O504" i="1"/>
  <c r="N504" i="1"/>
  <c r="M504" i="1"/>
  <c r="K504" i="1"/>
  <c r="J504" i="1"/>
  <c r="I504" i="1"/>
  <c r="H504" i="1"/>
  <c r="G504" i="1"/>
  <c r="E504" i="1"/>
  <c r="D504" i="1"/>
  <c r="C504" i="1"/>
  <c r="AL503" i="1"/>
  <c r="AH503" i="1"/>
  <c r="AG503" i="1"/>
  <c r="AE503" i="1"/>
  <c r="V503" i="1"/>
  <c r="T503" i="1"/>
  <c r="S503" i="1"/>
  <c r="R503" i="1"/>
  <c r="P503" i="1"/>
  <c r="O503" i="1"/>
  <c r="N503" i="1"/>
  <c r="M503" i="1"/>
  <c r="K503" i="1"/>
  <c r="J503" i="1"/>
  <c r="I503" i="1"/>
  <c r="H503" i="1"/>
  <c r="G503" i="1"/>
  <c r="E503" i="1"/>
  <c r="D503" i="1"/>
  <c r="C503" i="1"/>
  <c r="AL502" i="1"/>
  <c r="AH502" i="1"/>
  <c r="AG502" i="1"/>
  <c r="AE502" i="1"/>
  <c r="V502" i="1"/>
  <c r="T502" i="1"/>
  <c r="S502" i="1"/>
  <c r="R502" i="1"/>
  <c r="P502" i="1"/>
  <c r="O502" i="1"/>
  <c r="N502" i="1"/>
  <c r="M502" i="1"/>
  <c r="K502" i="1"/>
  <c r="J502" i="1"/>
  <c r="I502" i="1"/>
  <c r="H502" i="1"/>
  <c r="G502" i="1"/>
  <c r="E502" i="1"/>
  <c r="D502" i="1"/>
  <c r="C502" i="1"/>
  <c r="AL501" i="1"/>
  <c r="AH501" i="1"/>
  <c r="AG501" i="1"/>
  <c r="AE501" i="1"/>
  <c r="V501" i="1"/>
  <c r="T501" i="1"/>
  <c r="S501" i="1"/>
  <c r="R501" i="1"/>
  <c r="P501" i="1"/>
  <c r="O501" i="1"/>
  <c r="N501" i="1"/>
  <c r="M501" i="1"/>
  <c r="K501" i="1"/>
  <c r="J501" i="1"/>
  <c r="I501" i="1"/>
  <c r="H501" i="1"/>
  <c r="G501" i="1"/>
  <c r="E501" i="1"/>
  <c r="D501" i="1"/>
  <c r="C501" i="1"/>
  <c r="AL500" i="1"/>
  <c r="AH500" i="1"/>
  <c r="AG500" i="1"/>
  <c r="AE500" i="1"/>
  <c r="V500" i="1"/>
  <c r="T500" i="1"/>
  <c r="S500" i="1"/>
  <c r="R500" i="1"/>
  <c r="P500" i="1"/>
  <c r="O500" i="1"/>
  <c r="N500" i="1"/>
  <c r="M500" i="1"/>
  <c r="K500" i="1"/>
  <c r="J500" i="1"/>
  <c r="I500" i="1"/>
  <c r="H500" i="1"/>
  <c r="G500" i="1"/>
  <c r="E500" i="1"/>
  <c r="D500" i="1"/>
  <c r="C500" i="1"/>
  <c r="AL499" i="1"/>
  <c r="AH499" i="1"/>
  <c r="AG499" i="1"/>
  <c r="AE499" i="1"/>
  <c r="V499" i="1"/>
  <c r="T499" i="1"/>
  <c r="S499" i="1"/>
  <c r="R499" i="1"/>
  <c r="P499" i="1"/>
  <c r="O499" i="1"/>
  <c r="N499" i="1"/>
  <c r="M499" i="1"/>
  <c r="K499" i="1"/>
  <c r="J499" i="1"/>
  <c r="I499" i="1"/>
  <c r="H499" i="1"/>
  <c r="G499" i="1"/>
  <c r="E499" i="1"/>
  <c r="D499" i="1"/>
  <c r="C499" i="1"/>
  <c r="AL498" i="1"/>
  <c r="AH498" i="1"/>
  <c r="AG498" i="1"/>
  <c r="AE498" i="1"/>
  <c r="V498" i="1"/>
  <c r="T498" i="1"/>
  <c r="S498" i="1"/>
  <c r="R498" i="1"/>
  <c r="P498" i="1"/>
  <c r="O498" i="1"/>
  <c r="N498" i="1"/>
  <c r="M498" i="1"/>
  <c r="K498" i="1"/>
  <c r="J498" i="1"/>
  <c r="I498" i="1"/>
  <c r="H498" i="1"/>
  <c r="G498" i="1"/>
  <c r="E498" i="1"/>
  <c r="D498" i="1"/>
  <c r="C498" i="1"/>
  <c r="AL497" i="1"/>
  <c r="AH497" i="1"/>
  <c r="AG497" i="1"/>
  <c r="AE497" i="1"/>
  <c r="V497" i="1"/>
  <c r="T497" i="1"/>
  <c r="S497" i="1"/>
  <c r="R497" i="1"/>
  <c r="P497" i="1"/>
  <c r="O497" i="1"/>
  <c r="N497" i="1"/>
  <c r="M497" i="1"/>
  <c r="K497" i="1"/>
  <c r="J497" i="1"/>
  <c r="I497" i="1"/>
  <c r="H497" i="1"/>
  <c r="G497" i="1"/>
  <c r="E497" i="1"/>
  <c r="D497" i="1"/>
  <c r="C497" i="1"/>
  <c r="AL496" i="1"/>
  <c r="AH496" i="1"/>
  <c r="AG496" i="1"/>
  <c r="AE496" i="1"/>
  <c r="V496" i="1"/>
  <c r="T496" i="1"/>
  <c r="S496" i="1"/>
  <c r="R496" i="1"/>
  <c r="P496" i="1"/>
  <c r="O496" i="1"/>
  <c r="N496" i="1"/>
  <c r="M496" i="1"/>
  <c r="K496" i="1"/>
  <c r="J496" i="1"/>
  <c r="I496" i="1"/>
  <c r="H496" i="1"/>
  <c r="G496" i="1"/>
  <c r="E496" i="1"/>
  <c r="D496" i="1"/>
  <c r="C496" i="1"/>
  <c r="AL495" i="1"/>
  <c r="AH495" i="1"/>
  <c r="AG495" i="1"/>
  <c r="AE495" i="1"/>
  <c r="V495" i="1"/>
  <c r="T495" i="1"/>
  <c r="S495" i="1"/>
  <c r="R495" i="1"/>
  <c r="P495" i="1"/>
  <c r="O495" i="1"/>
  <c r="N495" i="1"/>
  <c r="M495" i="1"/>
  <c r="K495" i="1"/>
  <c r="J495" i="1"/>
  <c r="I495" i="1"/>
  <c r="H495" i="1"/>
  <c r="G495" i="1"/>
  <c r="E495" i="1"/>
  <c r="D495" i="1"/>
  <c r="C495" i="1"/>
  <c r="AL494" i="1"/>
  <c r="AH494" i="1"/>
  <c r="AG494" i="1"/>
  <c r="AE494" i="1"/>
  <c r="V494" i="1"/>
  <c r="T494" i="1"/>
  <c r="S494" i="1"/>
  <c r="R494" i="1"/>
  <c r="P494" i="1"/>
  <c r="O494" i="1"/>
  <c r="N494" i="1"/>
  <c r="M494" i="1"/>
  <c r="K494" i="1"/>
  <c r="J494" i="1"/>
  <c r="I494" i="1"/>
  <c r="H494" i="1"/>
  <c r="G494" i="1"/>
  <c r="E494" i="1"/>
  <c r="D494" i="1"/>
  <c r="C494" i="1"/>
  <c r="AL493" i="1"/>
  <c r="AH493" i="1"/>
  <c r="AG493" i="1"/>
  <c r="AE493" i="1"/>
  <c r="V493" i="1"/>
  <c r="T493" i="1"/>
  <c r="S493" i="1"/>
  <c r="R493" i="1"/>
  <c r="P493" i="1"/>
  <c r="O493" i="1"/>
  <c r="N493" i="1"/>
  <c r="M493" i="1"/>
  <c r="K493" i="1"/>
  <c r="J493" i="1"/>
  <c r="I493" i="1"/>
  <c r="H493" i="1"/>
  <c r="G493" i="1"/>
  <c r="E493" i="1"/>
  <c r="D493" i="1"/>
  <c r="C493" i="1"/>
  <c r="AL492" i="1"/>
  <c r="AH492" i="1"/>
  <c r="AG492" i="1"/>
  <c r="AE492" i="1"/>
  <c r="V492" i="1"/>
  <c r="T492" i="1"/>
  <c r="S492" i="1"/>
  <c r="R492" i="1"/>
  <c r="P492" i="1"/>
  <c r="O492" i="1"/>
  <c r="N492" i="1"/>
  <c r="M492" i="1"/>
  <c r="K492" i="1"/>
  <c r="J492" i="1"/>
  <c r="I492" i="1"/>
  <c r="H492" i="1"/>
  <c r="G492" i="1"/>
  <c r="E492" i="1"/>
  <c r="D492" i="1"/>
  <c r="C492" i="1"/>
  <c r="AL491" i="1"/>
  <c r="AH491" i="1"/>
  <c r="AG491" i="1"/>
  <c r="AE491" i="1"/>
  <c r="V491" i="1"/>
  <c r="T491" i="1"/>
  <c r="S491" i="1"/>
  <c r="R491" i="1"/>
  <c r="P491" i="1"/>
  <c r="O491" i="1"/>
  <c r="N491" i="1"/>
  <c r="M491" i="1"/>
  <c r="K491" i="1"/>
  <c r="J491" i="1"/>
  <c r="I491" i="1"/>
  <c r="H491" i="1"/>
  <c r="G491" i="1"/>
  <c r="E491" i="1"/>
  <c r="D491" i="1"/>
  <c r="C491" i="1"/>
  <c r="AL490" i="1"/>
  <c r="AH490" i="1"/>
  <c r="AG490" i="1"/>
  <c r="AE490" i="1"/>
  <c r="V490" i="1"/>
  <c r="T490" i="1"/>
  <c r="S490" i="1"/>
  <c r="R490" i="1"/>
  <c r="P490" i="1"/>
  <c r="O490" i="1"/>
  <c r="N490" i="1"/>
  <c r="M490" i="1"/>
  <c r="K490" i="1"/>
  <c r="J490" i="1"/>
  <c r="I490" i="1"/>
  <c r="H490" i="1"/>
  <c r="G490" i="1"/>
  <c r="E490" i="1"/>
  <c r="D490" i="1"/>
  <c r="C490" i="1"/>
  <c r="AL489" i="1"/>
  <c r="AH489" i="1"/>
  <c r="AG489" i="1"/>
  <c r="AE489" i="1"/>
  <c r="V489" i="1"/>
  <c r="T489" i="1"/>
  <c r="S489" i="1"/>
  <c r="R489" i="1"/>
  <c r="P489" i="1"/>
  <c r="O489" i="1"/>
  <c r="N489" i="1"/>
  <c r="M489" i="1"/>
  <c r="K489" i="1"/>
  <c r="J489" i="1"/>
  <c r="I489" i="1"/>
  <c r="H489" i="1"/>
  <c r="G489" i="1"/>
  <c r="E489" i="1"/>
  <c r="D489" i="1"/>
  <c r="C489" i="1"/>
  <c r="AL488" i="1"/>
  <c r="AH488" i="1"/>
  <c r="AG488" i="1"/>
  <c r="AE488" i="1"/>
  <c r="V488" i="1"/>
  <c r="T488" i="1"/>
  <c r="S488" i="1"/>
  <c r="R488" i="1"/>
  <c r="P488" i="1"/>
  <c r="O488" i="1"/>
  <c r="N488" i="1"/>
  <c r="M488" i="1"/>
  <c r="K488" i="1"/>
  <c r="J488" i="1"/>
  <c r="I488" i="1"/>
  <c r="H488" i="1"/>
  <c r="G488" i="1"/>
  <c r="E488" i="1"/>
  <c r="D488" i="1"/>
  <c r="C488" i="1"/>
  <c r="AL487" i="1"/>
  <c r="AH487" i="1"/>
  <c r="AG487" i="1"/>
  <c r="AE487" i="1"/>
  <c r="V487" i="1"/>
  <c r="T487" i="1"/>
  <c r="S487" i="1"/>
  <c r="R487" i="1"/>
  <c r="P487" i="1"/>
  <c r="O487" i="1"/>
  <c r="N487" i="1"/>
  <c r="M487" i="1"/>
  <c r="K487" i="1"/>
  <c r="J487" i="1"/>
  <c r="I487" i="1"/>
  <c r="H487" i="1"/>
  <c r="G487" i="1"/>
  <c r="E487" i="1"/>
  <c r="D487" i="1"/>
  <c r="C487" i="1"/>
  <c r="AL486" i="1"/>
  <c r="AH486" i="1"/>
  <c r="AG486" i="1"/>
  <c r="AE486" i="1"/>
  <c r="V486" i="1"/>
  <c r="T486" i="1"/>
  <c r="S486" i="1"/>
  <c r="R486" i="1"/>
  <c r="P486" i="1"/>
  <c r="O486" i="1"/>
  <c r="N486" i="1"/>
  <c r="M486" i="1"/>
  <c r="K486" i="1"/>
  <c r="J486" i="1"/>
  <c r="I486" i="1"/>
  <c r="H486" i="1"/>
  <c r="G486" i="1"/>
  <c r="E486" i="1"/>
  <c r="D486" i="1"/>
  <c r="C486" i="1"/>
  <c r="AL485" i="1"/>
  <c r="AH485" i="1"/>
  <c r="AG485" i="1"/>
  <c r="AE485" i="1"/>
  <c r="V485" i="1"/>
  <c r="T485" i="1"/>
  <c r="S485" i="1"/>
  <c r="R485" i="1"/>
  <c r="P485" i="1"/>
  <c r="O485" i="1"/>
  <c r="N485" i="1"/>
  <c r="M485" i="1"/>
  <c r="K485" i="1"/>
  <c r="J485" i="1"/>
  <c r="I485" i="1"/>
  <c r="H485" i="1"/>
  <c r="G485" i="1"/>
  <c r="E485" i="1"/>
  <c r="D485" i="1"/>
  <c r="C485" i="1"/>
  <c r="AL484" i="1"/>
  <c r="AH484" i="1"/>
  <c r="AG484" i="1"/>
  <c r="AE484" i="1"/>
  <c r="V484" i="1"/>
  <c r="T484" i="1"/>
  <c r="S484" i="1"/>
  <c r="R484" i="1"/>
  <c r="P484" i="1"/>
  <c r="O484" i="1"/>
  <c r="N484" i="1"/>
  <c r="M484" i="1"/>
  <c r="K484" i="1"/>
  <c r="J484" i="1"/>
  <c r="I484" i="1"/>
  <c r="H484" i="1"/>
  <c r="G484" i="1"/>
  <c r="E484" i="1"/>
  <c r="D484" i="1"/>
  <c r="C484" i="1"/>
  <c r="AL483" i="1"/>
  <c r="AH483" i="1"/>
  <c r="AG483" i="1"/>
  <c r="AE483" i="1"/>
  <c r="V483" i="1"/>
  <c r="T483" i="1"/>
  <c r="S483" i="1"/>
  <c r="R483" i="1"/>
  <c r="P483" i="1"/>
  <c r="O483" i="1"/>
  <c r="N483" i="1"/>
  <c r="M483" i="1"/>
  <c r="K483" i="1"/>
  <c r="J483" i="1"/>
  <c r="I483" i="1"/>
  <c r="H483" i="1"/>
  <c r="G483" i="1"/>
  <c r="E483" i="1"/>
  <c r="D483" i="1"/>
  <c r="C483" i="1"/>
  <c r="AL482" i="1"/>
  <c r="AH482" i="1"/>
  <c r="AG482" i="1"/>
  <c r="AE482" i="1"/>
  <c r="V482" i="1"/>
  <c r="T482" i="1"/>
  <c r="S482" i="1"/>
  <c r="R482" i="1"/>
  <c r="P482" i="1"/>
  <c r="O482" i="1"/>
  <c r="N482" i="1"/>
  <c r="M482" i="1"/>
  <c r="K482" i="1"/>
  <c r="J482" i="1"/>
  <c r="I482" i="1"/>
  <c r="H482" i="1"/>
  <c r="G482" i="1"/>
  <c r="E482" i="1"/>
  <c r="D482" i="1"/>
  <c r="C482" i="1"/>
  <c r="AL481" i="1"/>
  <c r="AH481" i="1"/>
  <c r="AG481" i="1"/>
  <c r="AE481" i="1"/>
  <c r="V481" i="1"/>
  <c r="T481" i="1"/>
  <c r="S481" i="1"/>
  <c r="R481" i="1"/>
  <c r="P481" i="1"/>
  <c r="O481" i="1"/>
  <c r="N481" i="1"/>
  <c r="M481" i="1"/>
  <c r="K481" i="1"/>
  <c r="J481" i="1"/>
  <c r="I481" i="1"/>
  <c r="H481" i="1"/>
  <c r="G481" i="1"/>
  <c r="E481" i="1"/>
  <c r="D481" i="1"/>
  <c r="C481" i="1"/>
  <c r="AL480" i="1"/>
  <c r="AH480" i="1"/>
  <c r="AG480" i="1"/>
  <c r="AE480" i="1"/>
  <c r="V480" i="1"/>
  <c r="T480" i="1"/>
  <c r="S480" i="1"/>
  <c r="R480" i="1"/>
  <c r="P480" i="1"/>
  <c r="O480" i="1"/>
  <c r="N480" i="1"/>
  <c r="M480" i="1"/>
  <c r="K480" i="1"/>
  <c r="J480" i="1"/>
  <c r="I480" i="1"/>
  <c r="H480" i="1"/>
  <c r="G480" i="1"/>
  <c r="E480" i="1"/>
  <c r="D480" i="1"/>
  <c r="C480" i="1"/>
  <c r="AL479" i="1"/>
  <c r="AH479" i="1"/>
  <c r="AG479" i="1"/>
  <c r="AE479" i="1"/>
  <c r="V479" i="1"/>
  <c r="T479" i="1"/>
  <c r="S479" i="1"/>
  <c r="R479" i="1"/>
  <c r="P479" i="1"/>
  <c r="O479" i="1"/>
  <c r="N479" i="1"/>
  <c r="M479" i="1"/>
  <c r="K479" i="1"/>
  <c r="J479" i="1"/>
  <c r="I479" i="1"/>
  <c r="H479" i="1"/>
  <c r="G479" i="1"/>
  <c r="E479" i="1"/>
  <c r="D479" i="1"/>
  <c r="C479" i="1"/>
  <c r="AL478" i="1"/>
  <c r="AH478" i="1"/>
  <c r="AG478" i="1"/>
  <c r="AE478" i="1"/>
  <c r="V478" i="1"/>
  <c r="T478" i="1"/>
  <c r="S478" i="1"/>
  <c r="R478" i="1"/>
  <c r="P478" i="1"/>
  <c r="O478" i="1"/>
  <c r="N478" i="1"/>
  <c r="M478" i="1"/>
  <c r="K478" i="1"/>
  <c r="J478" i="1"/>
  <c r="I478" i="1"/>
  <c r="H478" i="1"/>
  <c r="G478" i="1"/>
  <c r="E478" i="1"/>
  <c r="D478" i="1"/>
  <c r="C478" i="1"/>
  <c r="AL477" i="1"/>
  <c r="AH477" i="1"/>
  <c r="AG477" i="1"/>
  <c r="AE477" i="1"/>
  <c r="V477" i="1"/>
  <c r="T477" i="1"/>
  <c r="S477" i="1"/>
  <c r="R477" i="1"/>
  <c r="P477" i="1"/>
  <c r="O477" i="1"/>
  <c r="N477" i="1"/>
  <c r="M477" i="1"/>
  <c r="K477" i="1"/>
  <c r="J477" i="1"/>
  <c r="I477" i="1"/>
  <c r="H477" i="1"/>
  <c r="G477" i="1"/>
  <c r="E477" i="1"/>
  <c r="D477" i="1"/>
  <c r="C477" i="1"/>
  <c r="AL476" i="1"/>
  <c r="AH476" i="1"/>
  <c r="AG476" i="1"/>
  <c r="AE476" i="1"/>
  <c r="V476" i="1"/>
  <c r="T476" i="1"/>
  <c r="S476" i="1"/>
  <c r="R476" i="1"/>
  <c r="P476" i="1"/>
  <c r="O476" i="1"/>
  <c r="N476" i="1"/>
  <c r="M476" i="1"/>
  <c r="K476" i="1"/>
  <c r="J476" i="1"/>
  <c r="I476" i="1"/>
  <c r="H476" i="1"/>
  <c r="G476" i="1"/>
  <c r="E476" i="1"/>
  <c r="D476" i="1"/>
  <c r="C476" i="1"/>
  <c r="AL475" i="1"/>
  <c r="AH475" i="1"/>
  <c r="AG475" i="1"/>
  <c r="AE475" i="1"/>
  <c r="V475" i="1"/>
  <c r="T475" i="1"/>
  <c r="S475" i="1"/>
  <c r="R475" i="1"/>
  <c r="P475" i="1"/>
  <c r="O475" i="1"/>
  <c r="N475" i="1"/>
  <c r="M475" i="1"/>
  <c r="K475" i="1"/>
  <c r="J475" i="1"/>
  <c r="I475" i="1"/>
  <c r="H475" i="1"/>
  <c r="G475" i="1"/>
  <c r="E475" i="1"/>
  <c r="D475" i="1"/>
  <c r="C475" i="1"/>
  <c r="AL474" i="1"/>
  <c r="AH474" i="1"/>
  <c r="AG474" i="1"/>
  <c r="AE474" i="1"/>
  <c r="V474" i="1"/>
  <c r="T474" i="1"/>
  <c r="S474" i="1"/>
  <c r="R474" i="1"/>
  <c r="P474" i="1"/>
  <c r="O474" i="1"/>
  <c r="N474" i="1"/>
  <c r="M474" i="1"/>
  <c r="K474" i="1"/>
  <c r="J474" i="1"/>
  <c r="I474" i="1"/>
  <c r="H474" i="1"/>
  <c r="G474" i="1"/>
  <c r="E474" i="1"/>
  <c r="D474" i="1"/>
  <c r="C474" i="1"/>
  <c r="AL473" i="1"/>
  <c r="AH473" i="1"/>
  <c r="AG473" i="1"/>
  <c r="AE473" i="1"/>
  <c r="V473" i="1"/>
  <c r="T473" i="1"/>
  <c r="S473" i="1"/>
  <c r="R473" i="1"/>
  <c r="P473" i="1"/>
  <c r="O473" i="1"/>
  <c r="N473" i="1"/>
  <c r="M473" i="1"/>
  <c r="K473" i="1"/>
  <c r="J473" i="1"/>
  <c r="I473" i="1"/>
  <c r="H473" i="1"/>
  <c r="G473" i="1"/>
  <c r="E473" i="1"/>
  <c r="D473" i="1"/>
  <c r="C473" i="1"/>
  <c r="AL472" i="1"/>
  <c r="AH472" i="1"/>
  <c r="AG472" i="1"/>
  <c r="AE472" i="1"/>
  <c r="V472" i="1"/>
  <c r="T472" i="1"/>
  <c r="S472" i="1"/>
  <c r="R472" i="1"/>
  <c r="P472" i="1"/>
  <c r="O472" i="1"/>
  <c r="N472" i="1"/>
  <c r="M472" i="1"/>
  <c r="K472" i="1"/>
  <c r="J472" i="1"/>
  <c r="I472" i="1"/>
  <c r="H472" i="1"/>
  <c r="G472" i="1"/>
  <c r="E472" i="1"/>
  <c r="D472" i="1"/>
  <c r="C472" i="1"/>
  <c r="AL471" i="1"/>
  <c r="AH471" i="1"/>
  <c r="AG471" i="1"/>
  <c r="AE471" i="1"/>
  <c r="V471" i="1"/>
  <c r="T471" i="1"/>
  <c r="S471" i="1"/>
  <c r="R471" i="1"/>
  <c r="P471" i="1"/>
  <c r="O471" i="1"/>
  <c r="N471" i="1"/>
  <c r="M471" i="1"/>
  <c r="K471" i="1"/>
  <c r="J471" i="1"/>
  <c r="I471" i="1"/>
  <c r="H471" i="1"/>
  <c r="G471" i="1"/>
  <c r="E471" i="1"/>
  <c r="D471" i="1"/>
  <c r="C471" i="1"/>
  <c r="AL470" i="1"/>
  <c r="AH470" i="1"/>
  <c r="AG470" i="1"/>
  <c r="AE470" i="1"/>
  <c r="V470" i="1"/>
  <c r="T470" i="1"/>
  <c r="S470" i="1"/>
  <c r="R470" i="1"/>
  <c r="P470" i="1"/>
  <c r="O470" i="1"/>
  <c r="N470" i="1"/>
  <c r="M470" i="1"/>
  <c r="K470" i="1"/>
  <c r="J470" i="1"/>
  <c r="I470" i="1"/>
  <c r="H470" i="1"/>
  <c r="G470" i="1"/>
  <c r="E470" i="1"/>
  <c r="D470" i="1"/>
  <c r="C470" i="1"/>
  <c r="AL469" i="1"/>
  <c r="AH469" i="1"/>
  <c r="AG469" i="1"/>
  <c r="AE469" i="1"/>
  <c r="V469" i="1"/>
  <c r="T469" i="1"/>
  <c r="S469" i="1"/>
  <c r="R469" i="1"/>
  <c r="P469" i="1"/>
  <c r="O469" i="1"/>
  <c r="N469" i="1"/>
  <c r="M469" i="1"/>
  <c r="K469" i="1"/>
  <c r="J469" i="1"/>
  <c r="I469" i="1"/>
  <c r="H469" i="1"/>
  <c r="G469" i="1"/>
  <c r="E469" i="1"/>
  <c r="D469" i="1"/>
  <c r="C469" i="1"/>
  <c r="AL468" i="1"/>
  <c r="AH468" i="1"/>
  <c r="AG468" i="1"/>
  <c r="AE468" i="1"/>
  <c r="V468" i="1"/>
  <c r="T468" i="1"/>
  <c r="S468" i="1"/>
  <c r="R468" i="1"/>
  <c r="P468" i="1"/>
  <c r="O468" i="1"/>
  <c r="N468" i="1"/>
  <c r="M468" i="1"/>
  <c r="K468" i="1"/>
  <c r="J468" i="1"/>
  <c r="I468" i="1"/>
  <c r="H468" i="1"/>
  <c r="G468" i="1"/>
  <c r="E468" i="1"/>
  <c r="D468" i="1"/>
  <c r="C468" i="1"/>
  <c r="AL467" i="1"/>
  <c r="AH467" i="1"/>
  <c r="AG467" i="1"/>
  <c r="AE467" i="1"/>
  <c r="V467" i="1"/>
  <c r="T467" i="1"/>
  <c r="S467" i="1"/>
  <c r="R467" i="1"/>
  <c r="P467" i="1"/>
  <c r="O467" i="1"/>
  <c r="N467" i="1"/>
  <c r="M467" i="1"/>
  <c r="K467" i="1"/>
  <c r="J467" i="1"/>
  <c r="I467" i="1"/>
  <c r="H467" i="1"/>
  <c r="G467" i="1"/>
  <c r="E467" i="1"/>
  <c r="D467" i="1"/>
  <c r="C467" i="1"/>
  <c r="AL466" i="1"/>
  <c r="AH466" i="1"/>
  <c r="AG466" i="1"/>
  <c r="AE466" i="1"/>
  <c r="V466" i="1"/>
  <c r="T466" i="1"/>
  <c r="S466" i="1"/>
  <c r="R466" i="1"/>
  <c r="P466" i="1"/>
  <c r="O466" i="1"/>
  <c r="N466" i="1"/>
  <c r="M466" i="1"/>
  <c r="K466" i="1"/>
  <c r="J466" i="1"/>
  <c r="I466" i="1"/>
  <c r="H466" i="1"/>
  <c r="G466" i="1"/>
  <c r="E466" i="1"/>
  <c r="D466" i="1"/>
  <c r="C466" i="1"/>
  <c r="AL465" i="1"/>
  <c r="AH465" i="1"/>
  <c r="AG465" i="1"/>
  <c r="AE465" i="1"/>
  <c r="V465" i="1"/>
  <c r="T465" i="1"/>
  <c r="S465" i="1"/>
  <c r="R465" i="1"/>
  <c r="P465" i="1"/>
  <c r="O465" i="1"/>
  <c r="N465" i="1"/>
  <c r="M465" i="1"/>
  <c r="K465" i="1"/>
  <c r="J465" i="1"/>
  <c r="I465" i="1"/>
  <c r="H465" i="1"/>
  <c r="G465" i="1"/>
  <c r="E465" i="1"/>
  <c r="D465" i="1"/>
  <c r="C465" i="1"/>
  <c r="AL464" i="1"/>
  <c r="AH464" i="1"/>
  <c r="AG464" i="1"/>
  <c r="AE464" i="1"/>
  <c r="V464" i="1"/>
  <c r="T464" i="1"/>
  <c r="S464" i="1"/>
  <c r="R464" i="1"/>
  <c r="P464" i="1"/>
  <c r="O464" i="1"/>
  <c r="N464" i="1"/>
  <c r="M464" i="1"/>
  <c r="K464" i="1"/>
  <c r="J464" i="1"/>
  <c r="I464" i="1"/>
  <c r="H464" i="1"/>
  <c r="G464" i="1"/>
  <c r="E464" i="1"/>
  <c r="D464" i="1"/>
  <c r="C464" i="1"/>
  <c r="AL463" i="1"/>
  <c r="AH463" i="1"/>
  <c r="AG463" i="1"/>
  <c r="AE463" i="1"/>
  <c r="V463" i="1"/>
  <c r="T463" i="1"/>
  <c r="S463" i="1"/>
  <c r="R463" i="1"/>
  <c r="P463" i="1"/>
  <c r="O463" i="1"/>
  <c r="N463" i="1"/>
  <c r="M463" i="1"/>
  <c r="K463" i="1"/>
  <c r="J463" i="1"/>
  <c r="I463" i="1"/>
  <c r="H463" i="1"/>
  <c r="G463" i="1"/>
  <c r="E463" i="1"/>
  <c r="D463" i="1"/>
  <c r="C463" i="1"/>
  <c r="AL462" i="1"/>
  <c r="AH462" i="1"/>
  <c r="AG462" i="1"/>
  <c r="AE462" i="1"/>
  <c r="V462" i="1"/>
  <c r="T462" i="1"/>
  <c r="S462" i="1"/>
  <c r="R462" i="1"/>
  <c r="P462" i="1"/>
  <c r="O462" i="1"/>
  <c r="N462" i="1"/>
  <c r="M462" i="1"/>
  <c r="K462" i="1"/>
  <c r="J462" i="1"/>
  <c r="I462" i="1"/>
  <c r="H462" i="1"/>
  <c r="G462" i="1"/>
  <c r="E462" i="1"/>
  <c r="D462" i="1"/>
  <c r="C462" i="1"/>
  <c r="AL461" i="1"/>
  <c r="AH461" i="1"/>
  <c r="AG461" i="1"/>
  <c r="AE461" i="1"/>
  <c r="V461" i="1"/>
  <c r="T461" i="1"/>
  <c r="S461" i="1"/>
  <c r="R461" i="1"/>
  <c r="P461" i="1"/>
  <c r="O461" i="1"/>
  <c r="N461" i="1"/>
  <c r="M461" i="1"/>
  <c r="K461" i="1"/>
  <c r="J461" i="1"/>
  <c r="I461" i="1"/>
  <c r="H461" i="1"/>
  <c r="G461" i="1"/>
  <c r="E461" i="1"/>
  <c r="D461" i="1"/>
  <c r="C461" i="1"/>
  <c r="AL460" i="1"/>
  <c r="AH460" i="1"/>
  <c r="AG460" i="1"/>
  <c r="AE460" i="1"/>
  <c r="V460" i="1"/>
  <c r="T460" i="1"/>
  <c r="S460" i="1"/>
  <c r="R460" i="1"/>
  <c r="P460" i="1"/>
  <c r="O460" i="1"/>
  <c r="N460" i="1"/>
  <c r="M460" i="1"/>
  <c r="K460" i="1"/>
  <c r="J460" i="1"/>
  <c r="I460" i="1"/>
  <c r="H460" i="1"/>
  <c r="G460" i="1"/>
  <c r="E460" i="1"/>
  <c r="D460" i="1"/>
  <c r="C460" i="1"/>
  <c r="AL459" i="1"/>
  <c r="AH459" i="1"/>
  <c r="AG459" i="1"/>
  <c r="AE459" i="1"/>
  <c r="V459" i="1"/>
  <c r="T459" i="1"/>
  <c r="S459" i="1"/>
  <c r="R459" i="1"/>
  <c r="P459" i="1"/>
  <c r="O459" i="1"/>
  <c r="N459" i="1"/>
  <c r="M459" i="1"/>
  <c r="K459" i="1"/>
  <c r="J459" i="1"/>
  <c r="I459" i="1"/>
  <c r="H459" i="1"/>
  <c r="G459" i="1"/>
  <c r="E459" i="1"/>
  <c r="D459" i="1"/>
  <c r="C459" i="1"/>
  <c r="AL458" i="1"/>
  <c r="AH458" i="1"/>
  <c r="AG458" i="1"/>
  <c r="AE458" i="1"/>
  <c r="V458" i="1"/>
  <c r="T458" i="1"/>
  <c r="S458" i="1"/>
  <c r="R458" i="1"/>
  <c r="P458" i="1"/>
  <c r="O458" i="1"/>
  <c r="N458" i="1"/>
  <c r="M458" i="1"/>
  <c r="K458" i="1"/>
  <c r="J458" i="1"/>
  <c r="I458" i="1"/>
  <c r="H458" i="1"/>
  <c r="G458" i="1"/>
  <c r="E458" i="1"/>
  <c r="D458" i="1"/>
  <c r="C458" i="1"/>
  <c r="AL457" i="1"/>
  <c r="AH457" i="1"/>
  <c r="AG457" i="1"/>
  <c r="AE457" i="1"/>
  <c r="V457" i="1"/>
  <c r="T457" i="1"/>
  <c r="S457" i="1"/>
  <c r="R457" i="1"/>
  <c r="P457" i="1"/>
  <c r="O457" i="1"/>
  <c r="N457" i="1"/>
  <c r="M457" i="1"/>
  <c r="K457" i="1"/>
  <c r="J457" i="1"/>
  <c r="I457" i="1"/>
  <c r="H457" i="1"/>
  <c r="G457" i="1"/>
  <c r="E457" i="1"/>
  <c r="D457" i="1"/>
  <c r="C457" i="1"/>
  <c r="AL456" i="1"/>
  <c r="AH456" i="1"/>
  <c r="AG456" i="1"/>
  <c r="AE456" i="1"/>
  <c r="V456" i="1"/>
  <c r="T456" i="1"/>
  <c r="S456" i="1"/>
  <c r="R456" i="1"/>
  <c r="P456" i="1"/>
  <c r="O456" i="1"/>
  <c r="N456" i="1"/>
  <c r="M456" i="1"/>
  <c r="K456" i="1"/>
  <c r="J456" i="1"/>
  <c r="I456" i="1"/>
  <c r="H456" i="1"/>
  <c r="G456" i="1"/>
  <c r="E456" i="1"/>
  <c r="D456" i="1"/>
  <c r="C456" i="1"/>
  <c r="AL455" i="1"/>
  <c r="AH455" i="1"/>
  <c r="AG455" i="1"/>
  <c r="AE455" i="1"/>
  <c r="V455" i="1"/>
  <c r="T455" i="1"/>
  <c r="S455" i="1"/>
  <c r="R455" i="1"/>
  <c r="P455" i="1"/>
  <c r="O455" i="1"/>
  <c r="N455" i="1"/>
  <c r="M455" i="1"/>
  <c r="K455" i="1"/>
  <c r="J455" i="1"/>
  <c r="I455" i="1"/>
  <c r="H455" i="1"/>
  <c r="G455" i="1"/>
  <c r="E455" i="1"/>
  <c r="D455" i="1"/>
  <c r="C455" i="1"/>
  <c r="AL454" i="1"/>
  <c r="AH454" i="1"/>
  <c r="AG454" i="1"/>
  <c r="AE454" i="1"/>
  <c r="V454" i="1"/>
  <c r="T454" i="1"/>
  <c r="S454" i="1"/>
  <c r="R454" i="1"/>
  <c r="P454" i="1"/>
  <c r="O454" i="1"/>
  <c r="N454" i="1"/>
  <c r="M454" i="1"/>
  <c r="K454" i="1"/>
  <c r="J454" i="1"/>
  <c r="I454" i="1"/>
  <c r="H454" i="1"/>
  <c r="G454" i="1"/>
  <c r="E454" i="1"/>
  <c r="D454" i="1"/>
  <c r="C454" i="1"/>
  <c r="AL453" i="1"/>
  <c r="AH453" i="1"/>
  <c r="AG453" i="1"/>
  <c r="AE453" i="1"/>
  <c r="V453" i="1"/>
  <c r="T453" i="1"/>
  <c r="S453" i="1"/>
  <c r="R453" i="1"/>
  <c r="P453" i="1"/>
  <c r="O453" i="1"/>
  <c r="N453" i="1"/>
  <c r="M453" i="1"/>
  <c r="K453" i="1"/>
  <c r="J453" i="1"/>
  <c r="I453" i="1"/>
  <c r="H453" i="1"/>
  <c r="G453" i="1"/>
  <c r="E453" i="1"/>
  <c r="D453" i="1"/>
  <c r="C453" i="1"/>
  <c r="AL452" i="1"/>
  <c r="AH452" i="1"/>
  <c r="AG452" i="1"/>
  <c r="AE452" i="1"/>
  <c r="V452" i="1"/>
  <c r="T452" i="1"/>
  <c r="S452" i="1"/>
  <c r="R452" i="1"/>
  <c r="P452" i="1"/>
  <c r="O452" i="1"/>
  <c r="N452" i="1"/>
  <c r="M452" i="1"/>
  <c r="K452" i="1"/>
  <c r="J452" i="1"/>
  <c r="I452" i="1"/>
  <c r="H452" i="1"/>
  <c r="G452" i="1"/>
  <c r="E452" i="1"/>
  <c r="D452" i="1"/>
  <c r="C452" i="1"/>
  <c r="AL451" i="1"/>
  <c r="AH451" i="1"/>
  <c r="AG451" i="1"/>
  <c r="AE451" i="1"/>
  <c r="V451" i="1"/>
  <c r="T451" i="1"/>
  <c r="S451" i="1"/>
  <c r="R451" i="1"/>
  <c r="P451" i="1"/>
  <c r="O451" i="1"/>
  <c r="N451" i="1"/>
  <c r="M451" i="1"/>
  <c r="K451" i="1"/>
  <c r="J451" i="1"/>
  <c r="I451" i="1"/>
  <c r="H451" i="1"/>
  <c r="G451" i="1"/>
  <c r="E451" i="1"/>
  <c r="D451" i="1"/>
  <c r="C451" i="1"/>
  <c r="AL450" i="1"/>
  <c r="AH450" i="1"/>
  <c r="AG450" i="1"/>
  <c r="AE450" i="1"/>
  <c r="V450" i="1"/>
  <c r="T450" i="1"/>
  <c r="S450" i="1"/>
  <c r="R450" i="1"/>
  <c r="P450" i="1"/>
  <c r="O450" i="1"/>
  <c r="N450" i="1"/>
  <c r="M450" i="1"/>
  <c r="K450" i="1"/>
  <c r="J450" i="1"/>
  <c r="I450" i="1"/>
  <c r="H450" i="1"/>
  <c r="G450" i="1"/>
  <c r="E450" i="1"/>
  <c r="D450" i="1"/>
  <c r="C450" i="1"/>
  <c r="AL449" i="1"/>
  <c r="AH449" i="1"/>
  <c r="AG449" i="1"/>
  <c r="AE449" i="1"/>
  <c r="V449" i="1"/>
  <c r="T449" i="1"/>
  <c r="S449" i="1"/>
  <c r="R449" i="1"/>
  <c r="P449" i="1"/>
  <c r="O449" i="1"/>
  <c r="N449" i="1"/>
  <c r="M449" i="1"/>
  <c r="K449" i="1"/>
  <c r="J449" i="1"/>
  <c r="I449" i="1"/>
  <c r="H449" i="1"/>
  <c r="G449" i="1"/>
  <c r="E449" i="1"/>
  <c r="D449" i="1"/>
  <c r="C449" i="1"/>
  <c r="AL448" i="1"/>
  <c r="AH448" i="1"/>
  <c r="AG448" i="1"/>
  <c r="AE448" i="1"/>
  <c r="V448" i="1"/>
  <c r="T448" i="1"/>
  <c r="S448" i="1"/>
  <c r="R448" i="1"/>
  <c r="P448" i="1"/>
  <c r="O448" i="1"/>
  <c r="N448" i="1"/>
  <c r="M448" i="1"/>
  <c r="K448" i="1"/>
  <c r="J448" i="1"/>
  <c r="I448" i="1"/>
  <c r="H448" i="1"/>
  <c r="G448" i="1"/>
  <c r="E448" i="1"/>
  <c r="D448" i="1"/>
  <c r="C448" i="1"/>
  <c r="AL447" i="1"/>
  <c r="AH447" i="1"/>
  <c r="AG447" i="1"/>
  <c r="AE447" i="1"/>
  <c r="V447" i="1"/>
  <c r="T447" i="1"/>
  <c r="S447" i="1"/>
  <c r="R447" i="1"/>
  <c r="P447" i="1"/>
  <c r="O447" i="1"/>
  <c r="N447" i="1"/>
  <c r="M447" i="1"/>
  <c r="K447" i="1"/>
  <c r="J447" i="1"/>
  <c r="I447" i="1"/>
  <c r="H447" i="1"/>
  <c r="G447" i="1"/>
  <c r="E447" i="1"/>
  <c r="D447" i="1"/>
  <c r="C447" i="1"/>
  <c r="AL446" i="1"/>
  <c r="AH446" i="1"/>
  <c r="AG446" i="1"/>
  <c r="AE446" i="1"/>
  <c r="V446" i="1"/>
  <c r="T446" i="1"/>
  <c r="S446" i="1"/>
  <c r="R446" i="1"/>
  <c r="P446" i="1"/>
  <c r="O446" i="1"/>
  <c r="N446" i="1"/>
  <c r="M446" i="1"/>
  <c r="K446" i="1"/>
  <c r="J446" i="1"/>
  <c r="I446" i="1"/>
  <c r="H446" i="1"/>
  <c r="G446" i="1"/>
  <c r="E446" i="1"/>
  <c r="D446" i="1"/>
  <c r="C446" i="1"/>
  <c r="AL445" i="1"/>
  <c r="AH445" i="1"/>
  <c r="AG445" i="1"/>
  <c r="AE445" i="1"/>
  <c r="V445" i="1"/>
  <c r="T445" i="1"/>
  <c r="S445" i="1"/>
  <c r="R445" i="1"/>
  <c r="P445" i="1"/>
  <c r="O445" i="1"/>
  <c r="N445" i="1"/>
  <c r="M445" i="1"/>
  <c r="K445" i="1"/>
  <c r="J445" i="1"/>
  <c r="I445" i="1"/>
  <c r="H445" i="1"/>
  <c r="G445" i="1"/>
  <c r="E445" i="1"/>
  <c r="D445" i="1"/>
  <c r="C445" i="1"/>
  <c r="AL444" i="1"/>
  <c r="AH444" i="1"/>
  <c r="AG444" i="1"/>
  <c r="AE444" i="1"/>
  <c r="V444" i="1"/>
  <c r="T444" i="1"/>
  <c r="S444" i="1"/>
  <c r="R444" i="1"/>
  <c r="P444" i="1"/>
  <c r="O444" i="1"/>
  <c r="N444" i="1"/>
  <c r="M444" i="1"/>
  <c r="K444" i="1"/>
  <c r="J444" i="1"/>
  <c r="I444" i="1"/>
  <c r="H444" i="1"/>
  <c r="G444" i="1"/>
  <c r="E444" i="1"/>
  <c r="D444" i="1"/>
  <c r="C444" i="1"/>
  <c r="AL443" i="1"/>
  <c r="AH443" i="1"/>
  <c r="AG443" i="1"/>
  <c r="AE443" i="1"/>
  <c r="V443" i="1"/>
  <c r="T443" i="1"/>
  <c r="S443" i="1"/>
  <c r="R443" i="1"/>
  <c r="P443" i="1"/>
  <c r="O443" i="1"/>
  <c r="N443" i="1"/>
  <c r="M443" i="1"/>
  <c r="K443" i="1"/>
  <c r="J443" i="1"/>
  <c r="I443" i="1"/>
  <c r="H443" i="1"/>
  <c r="G443" i="1"/>
  <c r="E443" i="1"/>
  <c r="D443" i="1"/>
  <c r="C443" i="1"/>
  <c r="AL442" i="1"/>
  <c r="AH442" i="1"/>
  <c r="AG442" i="1"/>
  <c r="AE442" i="1"/>
  <c r="V442" i="1"/>
  <c r="T442" i="1"/>
  <c r="S442" i="1"/>
  <c r="R442" i="1"/>
  <c r="P442" i="1"/>
  <c r="O442" i="1"/>
  <c r="N442" i="1"/>
  <c r="M442" i="1"/>
  <c r="K442" i="1"/>
  <c r="J442" i="1"/>
  <c r="I442" i="1"/>
  <c r="H442" i="1"/>
  <c r="G442" i="1"/>
  <c r="E442" i="1"/>
  <c r="D442" i="1"/>
  <c r="C442" i="1"/>
  <c r="AL441" i="1"/>
  <c r="AH441" i="1"/>
  <c r="AG441" i="1"/>
  <c r="AE441" i="1"/>
  <c r="V441" i="1"/>
  <c r="T441" i="1"/>
  <c r="S441" i="1"/>
  <c r="R441" i="1"/>
  <c r="P441" i="1"/>
  <c r="O441" i="1"/>
  <c r="N441" i="1"/>
  <c r="M441" i="1"/>
  <c r="K441" i="1"/>
  <c r="J441" i="1"/>
  <c r="I441" i="1"/>
  <c r="H441" i="1"/>
  <c r="G441" i="1"/>
  <c r="E441" i="1"/>
  <c r="D441" i="1"/>
  <c r="C441" i="1"/>
  <c r="AL440" i="1"/>
  <c r="AH440" i="1"/>
  <c r="AG440" i="1"/>
  <c r="AE440" i="1"/>
  <c r="V440" i="1"/>
  <c r="T440" i="1"/>
  <c r="S440" i="1"/>
  <c r="R440" i="1"/>
  <c r="P440" i="1"/>
  <c r="O440" i="1"/>
  <c r="N440" i="1"/>
  <c r="M440" i="1"/>
  <c r="K440" i="1"/>
  <c r="J440" i="1"/>
  <c r="I440" i="1"/>
  <c r="H440" i="1"/>
  <c r="G440" i="1"/>
  <c r="E440" i="1"/>
  <c r="D440" i="1"/>
  <c r="C440" i="1"/>
  <c r="AL439" i="1"/>
  <c r="AH439" i="1"/>
  <c r="AG439" i="1"/>
  <c r="AE439" i="1"/>
  <c r="V439" i="1"/>
  <c r="T439" i="1"/>
  <c r="S439" i="1"/>
  <c r="R439" i="1"/>
  <c r="P439" i="1"/>
  <c r="O439" i="1"/>
  <c r="N439" i="1"/>
  <c r="M439" i="1"/>
  <c r="K439" i="1"/>
  <c r="J439" i="1"/>
  <c r="I439" i="1"/>
  <c r="H439" i="1"/>
  <c r="G439" i="1"/>
  <c r="E439" i="1"/>
  <c r="D439" i="1"/>
  <c r="C439" i="1"/>
  <c r="AL438" i="1"/>
  <c r="AH438" i="1"/>
  <c r="AG438" i="1"/>
  <c r="AE438" i="1"/>
  <c r="V438" i="1"/>
  <c r="T438" i="1"/>
  <c r="S438" i="1"/>
  <c r="R438" i="1"/>
  <c r="P438" i="1"/>
  <c r="O438" i="1"/>
  <c r="N438" i="1"/>
  <c r="M438" i="1"/>
  <c r="K438" i="1"/>
  <c r="J438" i="1"/>
  <c r="I438" i="1"/>
  <c r="H438" i="1"/>
  <c r="G438" i="1"/>
  <c r="E438" i="1"/>
  <c r="D438" i="1"/>
  <c r="C438" i="1"/>
  <c r="AL437" i="1"/>
  <c r="AH437" i="1"/>
  <c r="AG437" i="1"/>
  <c r="AE437" i="1"/>
  <c r="V437" i="1"/>
  <c r="T437" i="1"/>
  <c r="S437" i="1"/>
  <c r="R437" i="1"/>
  <c r="P437" i="1"/>
  <c r="O437" i="1"/>
  <c r="N437" i="1"/>
  <c r="M437" i="1"/>
  <c r="K437" i="1"/>
  <c r="J437" i="1"/>
  <c r="I437" i="1"/>
  <c r="H437" i="1"/>
  <c r="G437" i="1"/>
  <c r="E437" i="1"/>
  <c r="D437" i="1"/>
  <c r="C437" i="1"/>
  <c r="AL436" i="1"/>
  <c r="AH436" i="1"/>
  <c r="AG436" i="1"/>
  <c r="AE436" i="1"/>
  <c r="V436" i="1"/>
  <c r="T436" i="1"/>
  <c r="S436" i="1"/>
  <c r="R436" i="1"/>
  <c r="P436" i="1"/>
  <c r="O436" i="1"/>
  <c r="N436" i="1"/>
  <c r="M436" i="1"/>
  <c r="K436" i="1"/>
  <c r="J436" i="1"/>
  <c r="I436" i="1"/>
  <c r="H436" i="1"/>
  <c r="G436" i="1"/>
  <c r="E436" i="1"/>
  <c r="D436" i="1"/>
  <c r="C436" i="1"/>
  <c r="AL435" i="1"/>
  <c r="AH435" i="1"/>
  <c r="AG435" i="1"/>
  <c r="AE435" i="1"/>
  <c r="V435" i="1"/>
  <c r="T435" i="1"/>
  <c r="S435" i="1"/>
  <c r="R435" i="1"/>
  <c r="P435" i="1"/>
  <c r="O435" i="1"/>
  <c r="N435" i="1"/>
  <c r="M435" i="1"/>
  <c r="K435" i="1"/>
  <c r="J435" i="1"/>
  <c r="I435" i="1"/>
  <c r="H435" i="1"/>
  <c r="G435" i="1"/>
  <c r="E435" i="1"/>
  <c r="D435" i="1"/>
  <c r="C435" i="1"/>
  <c r="AL434" i="1"/>
  <c r="AH434" i="1"/>
  <c r="AG434" i="1"/>
  <c r="AE434" i="1"/>
  <c r="V434" i="1"/>
  <c r="T434" i="1"/>
  <c r="S434" i="1"/>
  <c r="R434" i="1"/>
  <c r="P434" i="1"/>
  <c r="O434" i="1"/>
  <c r="N434" i="1"/>
  <c r="M434" i="1"/>
  <c r="K434" i="1"/>
  <c r="J434" i="1"/>
  <c r="I434" i="1"/>
  <c r="H434" i="1"/>
  <c r="G434" i="1"/>
  <c r="E434" i="1"/>
  <c r="D434" i="1"/>
  <c r="C434" i="1"/>
  <c r="AL433" i="1"/>
  <c r="AH433" i="1"/>
  <c r="AG433" i="1"/>
  <c r="AE433" i="1"/>
  <c r="V433" i="1"/>
  <c r="T433" i="1"/>
  <c r="S433" i="1"/>
  <c r="R433" i="1"/>
  <c r="P433" i="1"/>
  <c r="O433" i="1"/>
  <c r="N433" i="1"/>
  <c r="M433" i="1"/>
  <c r="K433" i="1"/>
  <c r="J433" i="1"/>
  <c r="I433" i="1"/>
  <c r="H433" i="1"/>
  <c r="G433" i="1"/>
  <c r="E433" i="1"/>
  <c r="D433" i="1"/>
  <c r="C433" i="1"/>
  <c r="AL432" i="1"/>
  <c r="AH432" i="1"/>
  <c r="AG432" i="1"/>
  <c r="AE432" i="1"/>
  <c r="V432" i="1"/>
  <c r="T432" i="1"/>
  <c r="S432" i="1"/>
  <c r="R432" i="1"/>
  <c r="P432" i="1"/>
  <c r="O432" i="1"/>
  <c r="N432" i="1"/>
  <c r="M432" i="1"/>
  <c r="K432" i="1"/>
  <c r="J432" i="1"/>
  <c r="I432" i="1"/>
  <c r="H432" i="1"/>
  <c r="G432" i="1"/>
  <c r="E432" i="1"/>
  <c r="D432" i="1"/>
  <c r="C432" i="1"/>
  <c r="AL431" i="1"/>
  <c r="AH431" i="1"/>
  <c r="AG431" i="1"/>
  <c r="AE431" i="1"/>
  <c r="V431" i="1"/>
  <c r="T431" i="1"/>
  <c r="S431" i="1"/>
  <c r="R431" i="1"/>
  <c r="P431" i="1"/>
  <c r="O431" i="1"/>
  <c r="N431" i="1"/>
  <c r="M431" i="1"/>
  <c r="K431" i="1"/>
  <c r="J431" i="1"/>
  <c r="I431" i="1"/>
  <c r="H431" i="1"/>
  <c r="G431" i="1"/>
  <c r="E431" i="1"/>
  <c r="D431" i="1"/>
  <c r="C431" i="1"/>
  <c r="AL430" i="1"/>
  <c r="AH430" i="1"/>
  <c r="AG430" i="1"/>
  <c r="AE430" i="1"/>
  <c r="V430" i="1"/>
  <c r="T430" i="1"/>
  <c r="S430" i="1"/>
  <c r="R430" i="1"/>
  <c r="P430" i="1"/>
  <c r="O430" i="1"/>
  <c r="N430" i="1"/>
  <c r="M430" i="1"/>
  <c r="K430" i="1"/>
  <c r="J430" i="1"/>
  <c r="I430" i="1"/>
  <c r="H430" i="1"/>
  <c r="G430" i="1"/>
  <c r="E430" i="1"/>
  <c r="D430" i="1"/>
  <c r="C430" i="1"/>
  <c r="AL429" i="1"/>
  <c r="AH429" i="1"/>
  <c r="AG429" i="1"/>
  <c r="AE429" i="1"/>
  <c r="V429" i="1"/>
  <c r="T429" i="1"/>
  <c r="S429" i="1"/>
  <c r="R429" i="1"/>
  <c r="P429" i="1"/>
  <c r="O429" i="1"/>
  <c r="N429" i="1"/>
  <c r="M429" i="1"/>
  <c r="K429" i="1"/>
  <c r="J429" i="1"/>
  <c r="I429" i="1"/>
  <c r="H429" i="1"/>
  <c r="G429" i="1"/>
  <c r="E429" i="1"/>
  <c r="D429" i="1"/>
  <c r="C429" i="1"/>
  <c r="AL428" i="1"/>
  <c r="AH428" i="1"/>
  <c r="AG428" i="1"/>
  <c r="AE428" i="1"/>
  <c r="V428" i="1"/>
  <c r="T428" i="1"/>
  <c r="S428" i="1"/>
  <c r="R428" i="1"/>
  <c r="P428" i="1"/>
  <c r="O428" i="1"/>
  <c r="N428" i="1"/>
  <c r="M428" i="1"/>
  <c r="K428" i="1"/>
  <c r="J428" i="1"/>
  <c r="I428" i="1"/>
  <c r="H428" i="1"/>
  <c r="G428" i="1"/>
  <c r="E428" i="1"/>
  <c r="D428" i="1"/>
  <c r="C428" i="1"/>
  <c r="AL427" i="1"/>
  <c r="AH427" i="1"/>
  <c r="AG427" i="1"/>
  <c r="AE427" i="1"/>
  <c r="V427" i="1"/>
  <c r="T427" i="1"/>
  <c r="S427" i="1"/>
  <c r="R427" i="1"/>
  <c r="P427" i="1"/>
  <c r="O427" i="1"/>
  <c r="N427" i="1"/>
  <c r="M427" i="1"/>
  <c r="K427" i="1"/>
  <c r="J427" i="1"/>
  <c r="I427" i="1"/>
  <c r="H427" i="1"/>
  <c r="G427" i="1"/>
  <c r="E427" i="1"/>
  <c r="D427" i="1"/>
  <c r="C427" i="1"/>
  <c r="AL426" i="1"/>
  <c r="AH426" i="1"/>
  <c r="AG426" i="1"/>
  <c r="AE426" i="1"/>
  <c r="V426" i="1"/>
  <c r="T426" i="1"/>
  <c r="S426" i="1"/>
  <c r="R426" i="1"/>
  <c r="P426" i="1"/>
  <c r="O426" i="1"/>
  <c r="N426" i="1"/>
  <c r="M426" i="1"/>
  <c r="K426" i="1"/>
  <c r="J426" i="1"/>
  <c r="I426" i="1"/>
  <c r="H426" i="1"/>
  <c r="G426" i="1"/>
  <c r="E426" i="1"/>
  <c r="D426" i="1"/>
  <c r="C426" i="1"/>
  <c r="AL425" i="1"/>
  <c r="AH425" i="1"/>
  <c r="AG425" i="1"/>
  <c r="AE425" i="1"/>
  <c r="V425" i="1"/>
  <c r="T425" i="1"/>
  <c r="S425" i="1"/>
  <c r="R425" i="1"/>
  <c r="P425" i="1"/>
  <c r="O425" i="1"/>
  <c r="N425" i="1"/>
  <c r="M425" i="1"/>
  <c r="K425" i="1"/>
  <c r="J425" i="1"/>
  <c r="I425" i="1"/>
  <c r="H425" i="1"/>
  <c r="G425" i="1"/>
  <c r="E425" i="1"/>
  <c r="D425" i="1"/>
  <c r="C425" i="1"/>
  <c r="AL424" i="1"/>
  <c r="AH424" i="1"/>
  <c r="AG424" i="1"/>
  <c r="AE424" i="1"/>
  <c r="V424" i="1"/>
  <c r="T424" i="1"/>
  <c r="S424" i="1"/>
  <c r="R424" i="1"/>
  <c r="P424" i="1"/>
  <c r="O424" i="1"/>
  <c r="N424" i="1"/>
  <c r="M424" i="1"/>
  <c r="K424" i="1"/>
  <c r="J424" i="1"/>
  <c r="I424" i="1"/>
  <c r="H424" i="1"/>
  <c r="G424" i="1"/>
  <c r="E424" i="1"/>
  <c r="D424" i="1"/>
  <c r="C424" i="1"/>
  <c r="AL423" i="1"/>
  <c r="AH423" i="1"/>
  <c r="AG423" i="1"/>
  <c r="AE423" i="1"/>
  <c r="V423" i="1"/>
  <c r="T423" i="1"/>
  <c r="S423" i="1"/>
  <c r="R423" i="1"/>
  <c r="P423" i="1"/>
  <c r="O423" i="1"/>
  <c r="N423" i="1"/>
  <c r="M423" i="1"/>
  <c r="K423" i="1"/>
  <c r="J423" i="1"/>
  <c r="I423" i="1"/>
  <c r="H423" i="1"/>
  <c r="G423" i="1"/>
  <c r="E423" i="1"/>
  <c r="D423" i="1"/>
  <c r="C423" i="1"/>
  <c r="AL422" i="1"/>
  <c r="AH422" i="1"/>
  <c r="AG422" i="1"/>
  <c r="AE422" i="1"/>
  <c r="V422" i="1"/>
  <c r="T422" i="1"/>
  <c r="S422" i="1"/>
  <c r="R422" i="1"/>
  <c r="P422" i="1"/>
  <c r="O422" i="1"/>
  <c r="N422" i="1"/>
  <c r="M422" i="1"/>
  <c r="K422" i="1"/>
  <c r="J422" i="1"/>
  <c r="I422" i="1"/>
  <c r="H422" i="1"/>
  <c r="G422" i="1"/>
  <c r="E422" i="1"/>
  <c r="D422" i="1"/>
  <c r="C422" i="1"/>
  <c r="AL421" i="1"/>
  <c r="AH421" i="1"/>
  <c r="AG421" i="1"/>
  <c r="AE421" i="1"/>
  <c r="V421" i="1"/>
  <c r="T421" i="1"/>
  <c r="S421" i="1"/>
  <c r="R421" i="1"/>
  <c r="P421" i="1"/>
  <c r="O421" i="1"/>
  <c r="N421" i="1"/>
  <c r="M421" i="1"/>
  <c r="K421" i="1"/>
  <c r="J421" i="1"/>
  <c r="I421" i="1"/>
  <c r="H421" i="1"/>
  <c r="G421" i="1"/>
  <c r="E421" i="1"/>
  <c r="D421" i="1"/>
  <c r="C421" i="1"/>
  <c r="AL420" i="1"/>
  <c r="AH420" i="1"/>
  <c r="AG420" i="1"/>
  <c r="AE420" i="1"/>
  <c r="V420" i="1"/>
  <c r="T420" i="1"/>
  <c r="S420" i="1"/>
  <c r="R420" i="1"/>
  <c r="P420" i="1"/>
  <c r="O420" i="1"/>
  <c r="N420" i="1"/>
  <c r="M420" i="1"/>
  <c r="K420" i="1"/>
  <c r="J420" i="1"/>
  <c r="I420" i="1"/>
  <c r="H420" i="1"/>
  <c r="G420" i="1"/>
  <c r="E420" i="1"/>
  <c r="D420" i="1"/>
  <c r="C420" i="1"/>
  <c r="AL419" i="1"/>
  <c r="AH419" i="1"/>
  <c r="AG419" i="1"/>
  <c r="AE419" i="1"/>
  <c r="V419" i="1"/>
  <c r="T419" i="1"/>
  <c r="S419" i="1"/>
  <c r="R419" i="1"/>
  <c r="P419" i="1"/>
  <c r="O419" i="1"/>
  <c r="N419" i="1"/>
  <c r="M419" i="1"/>
  <c r="K419" i="1"/>
  <c r="J419" i="1"/>
  <c r="I419" i="1"/>
  <c r="H419" i="1"/>
  <c r="G419" i="1"/>
  <c r="E419" i="1"/>
  <c r="D419" i="1"/>
  <c r="C419" i="1"/>
  <c r="AL418" i="1"/>
  <c r="AH418" i="1"/>
  <c r="AG418" i="1"/>
  <c r="AE418" i="1"/>
  <c r="V418" i="1"/>
  <c r="T418" i="1"/>
  <c r="S418" i="1"/>
  <c r="R418" i="1"/>
  <c r="P418" i="1"/>
  <c r="O418" i="1"/>
  <c r="N418" i="1"/>
  <c r="M418" i="1"/>
  <c r="K418" i="1"/>
  <c r="J418" i="1"/>
  <c r="I418" i="1"/>
  <c r="H418" i="1"/>
  <c r="G418" i="1"/>
  <c r="E418" i="1"/>
  <c r="D418" i="1"/>
  <c r="C418" i="1"/>
  <c r="AL417" i="1"/>
  <c r="AH417" i="1"/>
  <c r="AG417" i="1"/>
  <c r="AE417" i="1"/>
  <c r="V417" i="1"/>
  <c r="T417" i="1"/>
  <c r="S417" i="1"/>
  <c r="R417" i="1"/>
  <c r="P417" i="1"/>
  <c r="O417" i="1"/>
  <c r="N417" i="1"/>
  <c r="M417" i="1"/>
  <c r="K417" i="1"/>
  <c r="J417" i="1"/>
  <c r="I417" i="1"/>
  <c r="H417" i="1"/>
  <c r="G417" i="1"/>
  <c r="E417" i="1"/>
  <c r="D417" i="1"/>
  <c r="C417" i="1"/>
  <c r="AL416" i="1"/>
  <c r="AH416" i="1"/>
  <c r="AG416" i="1"/>
  <c r="AE416" i="1"/>
  <c r="V416" i="1"/>
  <c r="T416" i="1"/>
  <c r="S416" i="1"/>
  <c r="R416" i="1"/>
  <c r="P416" i="1"/>
  <c r="O416" i="1"/>
  <c r="N416" i="1"/>
  <c r="M416" i="1"/>
  <c r="K416" i="1"/>
  <c r="J416" i="1"/>
  <c r="I416" i="1"/>
  <c r="H416" i="1"/>
  <c r="G416" i="1"/>
  <c r="E416" i="1"/>
  <c r="D416" i="1"/>
  <c r="C416" i="1"/>
  <c r="AL415" i="1"/>
  <c r="AH415" i="1"/>
  <c r="AG415" i="1"/>
  <c r="AE415" i="1"/>
  <c r="V415" i="1"/>
  <c r="T415" i="1"/>
  <c r="S415" i="1"/>
  <c r="R415" i="1"/>
  <c r="P415" i="1"/>
  <c r="O415" i="1"/>
  <c r="N415" i="1"/>
  <c r="M415" i="1"/>
  <c r="K415" i="1"/>
  <c r="J415" i="1"/>
  <c r="I415" i="1"/>
  <c r="H415" i="1"/>
  <c r="G415" i="1"/>
  <c r="E415" i="1"/>
  <c r="D415" i="1"/>
  <c r="C415" i="1"/>
  <c r="AL414" i="1"/>
  <c r="AH414" i="1"/>
  <c r="AG414" i="1"/>
  <c r="AE414" i="1"/>
  <c r="V414" i="1"/>
  <c r="T414" i="1"/>
  <c r="S414" i="1"/>
  <c r="R414" i="1"/>
  <c r="P414" i="1"/>
  <c r="O414" i="1"/>
  <c r="N414" i="1"/>
  <c r="M414" i="1"/>
  <c r="K414" i="1"/>
  <c r="J414" i="1"/>
  <c r="I414" i="1"/>
  <c r="H414" i="1"/>
  <c r="G414" i="1"/>
  <c r="E414" i="1"/>
  <c r="D414" i="1"/>
  <c r="C414" i="1"/>
  <c r="AL413" i="1"/>
  <c r="AH413" i="1"/>
  <c r="AG413" i="1"/>
  <c r="AE413" i="1"/>
  <c r="V413" i="1"/>
  <c r="T413" i="1"/>
  <c r="S413" i="1"/>
  <c r="R413" i="1"/>
  <c r="P413" i="1"/>
  <c r="O413" i="1"/>
  <c r="N413" i="1"/>
  <c r="M413" i="1"/>
  <c r="K413" i="1"/>
  <c r="J413" i="1"/>
  <c r="I413" i="1"/>
  <c r="H413" i="1"/>
  <c r="G413" i="1"/>
  <c r="E413" i="1"/>
  <c r="D413" i="1"/>
  <c r="C413" i="1"/>
  <c r="AL412" i="1"/>
  <c r="AH412" i="1"/>
  <c r="AG412" i="1"/>
  <c r="AE412" i="1"/>
  <c r="V412" i="1"/>
  <c r="T412" i="1"/>
  <c r="S412" i="1"/>
  <c r="R412" i="1"/>
  <c r="P412" i="1"/>
  <c r="O412" i="1"/>
  <c r="N412" i="1"/>
  <c r="M412" i="1"/>
  <c r="K412" i="1"/>
  <c r="J412" i="1"/>
  <c r="I412" i="1"/>
  <c r="H412" i="1"/>
  <c r="G412" i="1"/>
  <c r="E412" i="1"/>
  <c r="D412" i="1"/>
  <c r="C412" i="1"/>
  <c r="AL411" i="1"/>
  <c r="AH411" i="1"/>
  <c r="AG411" i="1"/>
  <c r="AE411" i="1"/>
  <c r="V411" i="1"/>
  <c r="T411" i="1"/>
  <c r="S411" i="1"/>
  <c r="R411" i="1"/>
  <c r="P411" i="1"/>
  <c r="O411" i="1"/>
  <c r="N411" i="1"/>
  <c r="M411" i="1"/>
  <c r="K411" i="1"/>
  <c r="J411" i="1"/>
  <c r="I411" i="1"/>
  <c r="H411" i="1"/>
  <c r="G411" i="1"/>
  <c r="E411" i="1"/>
  <c r="D411" i="1"/>
  <c r="C411" i="1"/>
  <c r="AL410" i="1"/>
  <c r="AH410" i="1"/>
  <c r="AG410" i="1"/>
  <c r="AE410" i="1"/>
  <c r="V410" i="1"/>
  <c r="T410" i="1"/>
  <c r="S410" i="1"/>
  <c r="R410" i="1"/>
  <c r="P410" i="1"/>
  <c r="O410" i="1"/>
  <c r="N410" i="1"/>
  <c r="M410" i="1"/>
  <c r="K410" i="1"/>
  <c r="J410" i="1"/>
  <c r="I410" i="1"/>
  <c r="H410" i="1"/>
  <c r="G410" i="1"/>
  <c r="E410" i="1"/>
  <c r="D410" i="1"/>
  <c r="C410" i="1"/>
  <c r="AL409" i="1"/>
  <c r="AH409" i="1"/>
  <c r="AG409" i="1"/>
  <c r="AE409" i="1"/>
  <c r="V409" i="1"/>
  <c r="T409" i="1"/>
  <c r="S409" i="1"/>
  <c r="R409" i="1"/>
  <c r="P409" i="1"/>
  <c r="O409" i="1"/>
  <c r="N409" i="1"/>
  <c r="M409" i="1"/>
  <c r="K409" i="1"/>
  <c r="J409" i="1"/>
  <c r="I409" i="1"/>
  <c r="H409" i="1"/>
  <c r="G409" i="1"/>
  <c r="E409" i="1"/>
  <c r="D409" i="1"/>
  <c r="C409" i="1"/>
  <c r="AL408" i="1"/>
  <c r="AH408" i="1"/>
  <c r="AG408" i="1"/>
  <c r="AE408" i="1"/>
  <c r="V408" i="1"/>
  <c r="T408" i="1"/>
  <c r="S408" i="1"/>
  <c r="R408" i="1"/>
  <c r="P408" i="1"/>
  <c r="O408" i="1"/>
  <c r="N408" i="1"/>
  <c r="M408" i="1"/>
  <c r="K408" i="1"/>
  <c r="J408" i="1"/>
  <c r="I408" i="1"/>
  <c r="H408" i="1"/>
  <c r="G408" i="1"/>
  <c r="E408" i="1"/>
  <c r="D408" i="1"/>
  <c r="C408" i="1"/>
  <c r="AL407" i="1"/>
  <c r="AH407" i="1"/>
  <c r="AG407" i="1"/>
  <c r="AE407" i="1"/>
  <c r="V407" i="1"/>
  <c r="T407" i="1"/>
  <c r="S407" i="1"/>
  <c r="R407" i="1"/>
  <c r="P407" i="1"/>
  <c r="O407" i="1"/>
  <c r="N407" i="1"/>
  <c r="M407" i="1"/>
  <c r="K407" i="1"/>
  <c r="J407" i="1"/>
  <c r="I407" i="1"/>
  <c r="H407" i="1"/>
  <c r="G407" i="1"/>
  <c r="E407" i="1"/>
  <c r="D407" i="1"/>
  <c r="C407" i="1"/>
  <c r="AL406" i="1"/>
  <c r="AH406" i="1"/>
  <c r="AG406" i="1"/>
  <c r="AE406" i="1"/>
  <c r="V406" i="1"/>
  <c r="T406" i="1"/>
  <c r="S406" i="1"/>
  <c r="R406" i="1"/>
  <c r="P406" i="1"/>
  <c r="O406" i="1"/>
  <c r="N406" i="1"/>
  <c r="M406" i="1"/>
  <c r="K406" i="1"/>
  <c r="J406" i="1"/>
  <c r="I406" i="1"/>
  <c r="H406" i="1"/>
  <c r="G406" i="1"/>
  <c r="E406" i="1"/>
  <c r="D406" i="1"/>
  <c r="C406" i="1"/>
  <c r="AL405" i="1"/>
  <c r="AH405" i="1"/>
  <c r="AG405" i="1"/>
  <c r="AE405" i="1"/>
  <c r="V405" i="1"/>
  <c r="T405" i="1"/>
  <c r="S405" i="1"/>
  <c r="R405" i="1"/>
  <c r="P405" i="1"/>
  <c r="O405" i="1"/>
  <c r="N405" i="1"/>
  <c r="M405" i="1"/>
  <c r="K405" i="1"/>
  <c r="J405" i="1"/>
  <c r="I405" i="1"/>
  <c r="H405" i="1"/>
  <c r="G405" i="1"/>
  <c r="E405" i="1"/>
  <c r="D405" i="1"/>
  <c r="C405" i="1"/>
  <c r="AL404" i="1"/>
  <c r="AH404" i="1"/>
  <c r="AG404" i="1"/>
  <c r="AE404" i="1"/>
  <c r="V404" i="1"/>
  <c r="T404" i="1"/>
  <c r="S404" i="1"/>
  <c r="R404" i="1"/>
  <c r="P404" i="1"/>
  <c r="O404" i="1"/>
  <c r="N404" i="1"/>
  <c r="M404" i="1"/>
  <c r="K404" i="1"/>
  <c r="J404" i="1"/>
  <c r="I404" i="1"/>
  <c r="H404" i="1"/>
  <c r="G404" i="1"/>
  <c r="E404" i="1"/>
  <c r="D404" i="1"/>
  <c r="C404" i="1"/>
  <c r="AL403" i="1"/>
  <c r="AH403" i="1"/>
  <c r="AG403" i="1"/>
  <c r="AE403" i="1"/>
  <c r="V403" i="1"/>
  <c r="T403" i="1"/>
  <c r="S403" i="1"/>
  <c r="R403" i="1"/>
  <c r="P403" i="1"/>
  <c r="O403" i="1"/>
  <c r="N403" i="1"/>
  <c r="M403" i="1"/>
  <c r="K403" i="1"/>
  <c r="J403" i="1"/>
  <c r="I403" i="1"/>
  <c r="H403" i="1"/>
  <c r="G403" i="1"/>
  <c r="E403" i="1"/>
  <c r="D403" i="1"/>
  <c r="C403" i="1"/>
  <c r="AL402" i="1"/>
  <c r="AH402" i="1"/>
  <c r="AG402" i="1"/>
  <c r="V402" i="1"/>
  <c r="T402" i="1"/>
  <c r="S402" i="1"/>
  <c r="R402" i="1"/>
  <c r="P402" i="1"/>
  <c r="O402" i="1"/>
  <c r="N402" i="1"/>
  <c r="M402" i="1"/>
  <c r="K402" i="1"/>
  <c r="J402" i="1"/>
  <c r="I402" i="1"/>
  <c r="H402" i="1"/>
  <c r="G402" i="1"/>
  <c r="E402" i="1"/>
  <c r="D402" i="1"/>
  <c r="C402" i="1"/>
  <c r="AL401" i="1"/>
  <c r="AH401" i="1"/>
  <c r="AG401" i="1"/>
  <c r="AE401" i="1"/>
  <c r="V401" i="1"/>
  <c r="T401" i="1"/>
  <c r="S401" i="1"/>
  <c r="R401" i="1"/>
  <c r="P401" i="1"/>
  <c r="O401" i="1"/>
  <c r="N401" i="1"/>
  <c r="M401" i="1"/>
  <c r="K401" i="1"/>
  <c r="J401" i="1"/>
  <c r="I401" i="1"/>
  <c r="H401" i="1"/>
  <c r="G401" i="1"/>
  <c r="E401" i="1"/>
  <c r="D401" i="1"/>
  <c r="C401" i="1"/>
  <c r="AL400" i="1"/>
  <c r="AH400" i="1"/>
  <c r="AG400" i="1"/>
  <c r="AE400" i="1"/>
  <c r="V400" i="1"/>
  <c r="T400" i="1"/>
  <c r="S400" i="1"/>
  <c r="R400" i="1"/>
  <c r="P400" i="1"/>
  <c r="O400" i="1"/>
  <c r="N400" i="1"/>
  <c r="M400" i="1"/>
  <c r="K400" i="1"/>
  <c r="J400" i="1"/>
  <c r="I400" i="1"/>
  <c r="H400" i="1"/>
  <c r="G400" i="1"/>
  <c r="E400" i="1"/>
  <c r="D400" i="1"/>
  <c r="C400" i="1"/>
  <c r="AL399" i="1"/>
  <c r="AH399" i="1"/>
  <c r="AG399" i="1"/>
  <c r="AE399" i="1"/>
  <c r="V399" i="1"/>
  <c r="T399" i="1"/>
  <c r="S399" i="1"/>
  <c r="R399" i="1"/>
  <c r="P399" i="1"/>
  <c r="O399" i="1"/>
  <c r="N399" i="1"/>
  <c r="M399" i="1"/>
  <c r="K399" i="1"/>
  <c r="J399" i="1"/>
  <c r="I399" i="1"/>
  <c r="H399" i="1"/>
  <c r="G399" i="1"/>
  <c r="E399" i="1"/>
  <c r="D399" i="1"/>
  <c r="C399" i="1"/>
  <c r="AL398" i="1"/>
  <c r="AH398" i="1"/>
  <c r="AG398" i="1"/>
  <c r="AE398" i="1"/>
  <c r="V398" i="1"/>
  <c r="T398" i="1"/>
  <c r="S398" i="1"/>
  <c r="R398" i="1"/>
  <c r="P398" i="1"/>
  <c r="O398" i="1"/>
  <c r="N398" i="1"/>
  <c r="M398" i="1"/>
  <c r="K398" i="1"/>
  <c r="J398" i="1"/>
  <c r="I398" i="1"/>
  <c r="H398" i="1"/>
  <c r="G398" i="1"/>
  <c r="E398" i="1"/>
  <c r="D398" i="1"/>
  <c r="C398" i="1"/>
  <c r="AL397" i="1"/>
  <c r="AH397" i="1"/>
  <c r="AG397" i="1"/>
  <c r="AE397" i="1"/>
  <c r="V397" i="1"/>
  <c r="T397" i="1"/>
  <c r="S397" i="1"/>
  <c r="R397" i="1"/>
  <c r="P397" i="1"/>
  <c r="O397" i="1"/>
  <c r="N397" i="1"/>
  <c r="M397" i="1"/>
  <c r="K397" i="1"/>
  <c r="J397" i="1"/>
  <c r="I397" i="1"/>
  <c r="H397" i="1"/>
  <c r="G397" i="1"/>
  <c r="E397" i="1"/>
  <c r="D397" i="1"/>
  <c r="C397" i="1"/>
  <c r="AL396" i="1"/>
  <c r="AH396" i="1"/>
  <c r="AG396" i="1"/>
  <c r="AE396" i="1"/>
  <c r="V396" i="1"/>
  <c r="T396" i="1"/>
  <c r="S396" i="1"/>
  <c r="R396" i="1"/>
  <c r="P396" i="1"/>
  <c r="O396" i="1"/>
  <c r="N396" i="1"/>
  <c r="M396" i="1"/>
  <c r="K396" i="1"/>
  <c r="J396" i="1"/>
  <c r="I396" i="1"/>
  <c r="H396" i="1"/>
  <c r="G396" i="1"/>
  <c r="E396" i="1"/>
  <c r="D396" i="1"/>
  <c r="C396" i="1"/>
  <c r="AL395" i="1"/>
  <c r="AH395" i="1"/>
  <c r="AG395" i="1"/>
  <c r="AE395" i="1"/>
  <c r="V395" i="1"/>
  <c r="T395" i="1"/>
  <c r="S395" i="1"/>
  <c r="R395" i="1"/>
  <c r="P395" i="1"/>
  <c r="O395" i="1"/>
  <c r="N395" i="1"/>
  <c r="M395" i="1"/>
  <c r="K395" i="1"/>
  <c r="J395" i="1"/>
  <c r="I395" i="1"/>
  <c r="H395" i="1"/>
  <c r="G395" i="1"/>
  <c r="E395" i="1"/>
  <c r="D395" i="1"/>
  <c r="C395" i="1"/>
  <c r="AL394" i="1"/>
  <c r="AH394" i="1"/>
  <c r="AG394" i="1"/>
  <c r="V394" i="1"/>
  <c r="T394" i="1"/>
  <c r="S394" i="1"/>
  <c r="R394" i="1"/>
  <c r="P394" i="1"/>
  <c r="O394" i="1"/>
  <c r="N394" i="1"/>
  <c r="M394" i="1"/>
  <c r="K394" i="1"/>
  <c r="J394" i="1"/>
  <c r="I394" i="1"/>
  <c r="H394" i="1"/>
  <c r="G394" i="1"/>
  <c r="E394" i="1"/>
  <c r="D394" i="1"/>
  <c r="C394" i="1"/>
  <c r="AL393" i="1"/>
  <c r="AH393" i="1"/>
  <c r="AG393" i="1"/>
  <c r="AE393" i="1"/>
  <c r="V393" i="1"/>
  <c r="T393" i="1"/>
  <c r="S393" i="1"/>
  <c r="R393" i="1"/>
  <c r="P393" i="1"/>
  <c r="O393" i="1"/>
  <c r="N393" i="1"/>
  <c r="M393" i="1"/>
  <c r="K393" i="1"/>
  <c r="J393" i="1"/>
  <c r="I393" i="1"/>
  <c r="H393" i="1"/>
  <c r="G393" i="1"/>
  <c r="E393" i="1"/>
  <c r="D393" i="1"/>
  <c r="C393" i="1"/>
  <c r="AL392" i="1"/>
  <c r="AH392" i="1"/>
  <c r="AG392" i="1"/>
  <c r="AE392" i="1"/>
  <c r="V392" i="1"/>
  <c r="T392" i="1"/>
  <c r="S392" i="1"/>
  <c r="R392" i="1"/>
  <c r="P392" i="1"/>
  <c r="O392" i="1"/>
  <c r="N392" i="1"/>
  <c r="M392" i="1"/>
  <c r="K392" i="1"/>
  <c r="J392" i="1"/>
  <c r="I392" i="1"/>
  <c r="H392" i="1"/>
  <c r="G392" i="1"/>
  <c r="E392" i="1"/>
  <c r="D392" i="1"/>
  <c r="C392" i="1"/>
  <c r="AL391" i="1"/>
  <c r="AH391" i="1"/>
  <c r="AG391" i="1"/>
  <c r="AE391" i="1"/>
  <c r="V391" i="1"/>
  <c r="T391" i="1"/>
  <c r="S391" i="1"/>
  <c r="R391" i="1"/>
  <c r="P391" i="1"/>
  <c r="O391" i="1"/>
  <c r="N391" i="1"/>
  <c r="M391" i="1"/>
  <c r="K391" i="1"/>
  <c r="J391" i="1"/>
  <c r="I391" i="1"/>
  <c r="H391" i="1"/>
  <c r="G391" i="1"/>
  <c r="E391" i="1"/>
  <c r="D391" i="1"/>
  <c r="C391" i="1"/>
  <c r="AL390" i="1"/>
  <c r="AH390" i="1"/>
  <c r="AG390" i="1"/>
  <c r="AE390" i="1"/>
  <c r="V390" i="1"/>
  <c r="T390" i="1"/>
  <c r="S390" i="1"/>
  <c r="R390" i="1"/>
  <c r="P390" i="1"/>
  <c r="O390" i="1"/>
  <c r="N390" i="1"/>
  <c r="M390" i="1"/>
  <c r="K390" i="1"/>
  <c r="J390" i="1"/>
  <c r="I390" i="1"/>
  <c r="H390" i="1"/>
  <c r="G390" i="1"/>
  <c r="E390" i="1"/>
  <c r="D390" i="1"/>
  <c r="C390" i="1"/>
  <c r="AL389" i="1"/>
  <c r="AH389" i="1"/>
  <c r="AG389" i="1"/>
  <c r="AE389" i="1"/>
  <c r="V389" i="1"/>
  <c r="T389" i="1"/>
  <c r="S389" i="1"/>
  <c r="R389" i="1"/>
  <c r="P389" i="1"/>
  <c r="O389" i="1"/>
  <c r="N389" i="1"/>
  <c r="M389" i="1"/>
  <c r="K389" i="1"/>
  <c r="J389" i="1"/>
  <c r="I389" i="1"/>
  <c r="H389" i="1"/>
  <c r="G389" i="1"/>
  <c r="E389" i="1"/>
  <c r="D389" i="1"/>
  <c r="C389" i="1"/>
  <c r="AL388" i="1"/>
  <c r="AH388" i="1"/>
  <c r="AG388" i="1"/>
  <c r="V388" i="1"/>
  <c r="T388" i="1"/>
  <c r="S388" i="1"/>
  <c r="R388" i="1"/>
  <c r="P388" i="1"/>
  <c r="O388" i="1"/>
  <c r="N388" i="1"/>
  <c r="M388" i="1"/>
  <c r="K388" i="1"/>
  <c r="J388" i="1"/>
  <c r="I388" i="1"/>
  <c r="H388" i="1"/>
  <c r="G388" i="1"/>
  <c r="E388" i="1"/>
  <c r="D388" i="1"/>
  <c r="C388" i="1"/>
  <c r="AL387" i="1"/>
  <c r="AH387" i="1"/>
  <c r="AG387" i="1"/>
  <c r="AE387" i="1"/>
  <c r="V387" i="1"/>
  <c r="T387" i="1"/>
  <c r="S387" i="1"/>
  <c r="R387" i="1"/>
  <c r="P387" i="1"/>
  <c r="O387" i="1"/>
  <c r="N387" i="1"/>
  <c r="M387" i="1"/>
  <c r="K387" i="1"/>
  <c r="J387" i="1"/>
  <c r="I387" i="1"/>
  <c r="H387" i="1"/>
  <c r="G387" i="1"/>
  <c r="E387" i="1"/>
  <c r="D387" i="1"/>
  <c r="C387" i="1"/>
  <c r="AL386" i="1"/>
  <c r="AH386" i="1"/>
  <c r="AG386" i="1"/>
  <c r="AE386" i="1"/>
  <c r="V386" i="1"/>
  <c r="T386" i="1"/>
  <c r="S386" i="1"/>
  <c r="R386" i="1"/>
  <c r="P386" i="1"/>
  <c r="O386" i="1"/>
  <c r="N386" i="1"/>
  <c r="M386" i="1"/>
  <c r="K386" i="1"/>
  <c r="J386" i="1"/>
  <c r="I386" i="1"/>
  <c r="H386" i="1"/>
  <c r="G386" i="1"/>
  <c r="E386" i="1"/>
  <c r="D386" i="1"/>
  <c r="C386" i="1"/>
  <c r="AL385" i="1"/>
  <c r="AH385" i="1"/>
  <c r="AG385" i="1"/>
  <c r="AE385" i="1"/>
  <c r="V385" i="1"/>
  <c r="T385" i="1"/>
  <c r="S385" i="1"/>
  <c r="R385" i="1"/>
  <c r="P385" i="1"/>
  <c r="O385" i="1"/>
  <c r="N385" i="1"/>
  <c r="M385" i="1"/>
  <c r="K385" i="1"/>
  <c r="J385" i="1"/>
  <c r="I385" i="1"/>
  <c r="H385" i="1"/>
  <c r="G385" i="1"/>
  <c r="E385" i="1"/>
  <c r="D385" i="1"/>
  <c r="C385" i="1"/>
  <c r="AL384" i="1"/>
  <c r="AH384" i="1"/>
  <c r="AG384" i="1"/>
  <c r="AE384" i="1"/>
  <c r="V384" i="1"/>
  <c r="T384" i="1"/>
  <c r="S384" i="1"/>
  <c r="R384" i="1"/>
  <c r="P384" i="1"/>
  <c r="O384" i="1"/>
  <c r="N384" i="1"/>
  <c r="M384" i="1"/>
  <c r="K384" i="1"/>
  <c r="J384" i="1"/>
  <c r="I384" i="1"/>
  <c r="H384" i="1"/>
  <c r="G384" i="1"/>
  <c r="E384" i="1"/>
  <c r="D384" i="1"/>
  <c r="C384" i="1"/>
  <c r="AL383" i="1"/>
  <c r="AH383" i="1"/>
  <c r="AG383" i="1"/>
  <c r="AE383" i="1"/>
  <c r="V383" i="1"/>
  <c r="T383" i="1"/>
  <c r="S383" i="1"/>
  <c r="R383" i="1"/>
  <c r="P383" i="1"/>
  <c r="O383" i="1"/>
  <c r="N383" i="1"/>
  <c r="M383" i="1"/>
  <c r="K383" i="1"/>
  <c r="J383" i="1"/>
  <c r="I383" i="1"/>
  <c r="H383" i="1"/>
  <c r="G383" i="1"/>
  <c r="E383" i="1"/>
  <c r="D383" i="1"/>
  <c r="C383" i="1"/>
  <c r="AL382" i="1"/>
  <c r="AH382" i="1"/>
  <c r="AG382" i="1"/>
  <c r="AE382" i="1"/>
  <c r="V382" i="1"/>
  <c r="T382" i="1"/>
  <c r="S382" i="1"/>
  <c r="R382" i="1"/>
  <c r="P382" i="1"/>
  <c r="O382" i="1"/>
  <c r="N382" i="1"/>
  <c r="M382" i="1"/>
  <c r="K382" i="1"/>
  <c r="J382" i="1"/>
  <c r="I382" i="1"/>
  <c r="H382" i="1"/>
  <c r="G382" i="1"/>
  <c r="E382" i="1"/>
  <c r="D382" i="1"/>
  <c r="C382" i="1"/>
  <c r="AL381" i="1"/>
  <c r="AH381" i="1"/>
  <c r="AG381" i="1"/>
  <c r="AE381" i="1"/>
  <c r="V381" i="1"/>
  <c r="T381" i="1"/>
  <c r="S381" i="1"/>
  <c r="R381" i="1"/>
  <c r="P381" i="1"/>
  <c r="O381" i="1"/>
  <c r="N381" i="1"/>
  <c r="M381" i="1"/>
  <c r="K381" i="1"/>
  <c r="J381" i="1"/>
  <c r="I381" i="1"/>
  <c r="H381" i="1"/>
  <c r="G381" i="1"/>
  <c r="E381" i="1"/>
  <c r="D381" i="1"/>
  <c r="C381" i="1"/>
  <c r="AL380" i="1"/>
  <c r="AH380" i="1"/>
  <c r="AG380" i="1"/>
  <c r="AE380" i="1"/>
  <c r="V380" i="1"/>
  <c r="T380" i="1"/>
  <c r="S380" i="1"/>
  <c r="R380" i="1"/>
  <c r="P380" i="1"/>
  <c r="O380" i="1"/>
  <c r="N380" i="1"/>
  <c r="M380" i="1"/>
  <c r="K380" i="1"/>
  <c r="J380" i="1"/>
  <c r="I380" i="1"/>
  <c r="H380" i="1"/>
  <c r="G380" i="1"/>
  <c r="E380" i="1"/>
  <c r="D380" i="1"/>
  <c r="C380" i="1"/>
  <c r="AL379" i="1"/>
  <c r="AH379" i="1"/>
  <c r="AG379" i="1"/>
  <c r="AE379" i="1"/>
  <c r="V379" i="1"/>
  <c r="T379" i="1"/>
  <c r="S379" i="1"/>
  <c r="R379" i="1"/>
  <c r="P379" i="1"/>
  <c r="O379" i="1"/>
  <c r="N379" i="1"/>
  <c r="M379" i="1"/>
  <c r="K379" i="1"/>
  <c r="J379" i="1"/>
  <c r="I379" i="1"/>
  <c r="H379" i="1"/>
  <c r="G379" i="1"/>
  <c r="E379" i="1"/>
  <c r="D379" i="1"/>
  <c r="C379" i="1"/>
  <c r="AL378" i="1"/>
  <c r="AH378" i="1"/>
  <c r="AG378" i="1"/>
  <c r="AE378" i="1"/>
  <c r="V378" i="1"/>
  <c r="T378" i="1"/>
  <c r="S378" i="1"/>
  <c r="R378" i="1"/>
  <c r="P378" i="1"/>
  <c r="O378" i="1"/>
  <c r="N378" i="1"/>
  <c r="M378" i="1"/>
  <c r="K378" i="1"/>
  <c r="J378" i="1"/>
  <c r="I378" i="1"/>
  <c r="H378" i="1"/>
  <c r="G378" i="1"/>
  <c r="E378" i="1"/>
  <c r="D378" i="1"/>
  <c r="C378" i="1"/>
  <c r="AL377" i="1"/>
  <c r="AH377" i="1"/>
  <c r="AG377" i="1"/>
  <c r="AE377" i="1"/>
  <c r="V377" i="1"/>
  <c r="T377" i="1"/>
  <c r="S377" i="1"/>
  <c r="R377" i="1"/>
  <c r="P377" i="1"/>
  <c r="O377" i="1"/>
  <c r="N377" i="1"/>
  <c r="M377" i="1"/>
  <c r="K377" i="1"/>
  <c r="J377" i="1"/>
  <c r="I377" i="1"/>
  <c r="H377" i="1"/>
  <c r="G377" i="1"/>
  <c r="E377" i="1"/>
  <c r="D377" i="1"/>
  <c r="C377" i="1"/>
  <c r="AL376" i="1"/>
  <c r="AH376" i="1"/>
  <c r="AG376" i="1"/>
  <c r="AE376" i="1"/>
  <c r="V376" i="1"/>
  <c r="T376" i="1"/>
  <c r="S376" i="1"/>
  <c r="R376" i="1"/>
  <c r="P376" i="1"/>
  <c r="O376" i="1"/>
  <c r="N376" i="1"/>
  <c r="M376" i="1"/>
  <c r="K376" i="1"/>
  <c r="J376" i="1"/>
  <c r="I376" i="1"/>
  <c r="H376" i="1"/>
  <c r="G376" i="1"/>
  <c r="E376" i="1"/>
  <c r="D376" i="1"/>
  <c r="C376" i="1"/>
  <c r="AL375" i="1"/>
  <c r="AH375" i="1"/>
  <c r="AG375" i="1"/>
  <c r="AE375" i="1"/>
  <c r="V375" i="1"/>
  <c r="T375" i="1"/>
  <c r="S375" i="1"/>
  <c r="R375" i="1"/>
  <c r="P375" i="1"/>
  <c r="O375" i="1"/>
  <c r="N375" i="1"/>
  <c r="M375" i="1"/>
  <c r="K375" i="1"/>
  <c r="J375" i="1"/>
  <c r="I375" i="1"/>
  <c r="H375" i="1"/>
  <c r="G375" i="1"/>
  <c r="E375" i="1"/>
  <c r="D375" i="1"/>
  <c r="C375" i="1"/>
  <c r="AL374" i="1"/>
  <c r="AH374" i="1"/>
  <c r="AG374" i="1"/>
  <c r="AE374" i="1"/>
  <c r="V374" i="1"/>
  <c r="T374" i="1"/>
  <c r="S374" i="1"/>
  <c r="R374" i="1"/>
  <c r="P374" i="1"/>
  <c r="O374" i="1"/>
  <c r="N374" i="1"/>
  <c r="M374" i="1"/>
  <c r="K374" i="1"/>
  <c r="J374" i="1"/>
  <c r="I374" i="1"/>
  <c r="H374" i="1"/>
  <c r="G374" i="1"/>
  <c r="E374" i="1"/>
  <c r="D374" i="1"/>
  <c r="C374" i="1"/>
  <c r="AL373" i="1"/>
  <c r="AH373" i="1"/>
  <c r="AG373" i="1"/>
  <c r="AE373" i="1"/>
  <c r="V373" i="1"/>
  <c r="T373" i="1"/>
  <c r="S373" i="1"/>
  <c r="R373" i="1"/>
  <c r="P373" i="1"/>
  <c r="O373" i="1"/>
  <c r="N373" i="1"/>
  <c r="M373" i="1"/>
  <c r="K373" i="1"/>
  <c r="J373" i="1"/>
  <c r="I373" i="1"/>
  <c r="H373" i="1"/>
  <c r="G373" i="1"/>
  <c r="E373" i="1"/>
  <c r="D373" i="1"/>
  <c r="C373" i="1"/>
  <c r="AL372" i="1"/>
  <c r="AH372" i="1"/>
  <c r="AG372" i="1"/>
  <c r="AE372" i="1"/>
  <c r="V372" i="1"/>
  <c r="T372" i="1"/>
  <c r="S372" i="1"/>
  <c r="R372" i="1"/>
  <c r="P372" i="1"/>
  <c r="O372" i="1"/>
  <c r="N372" i="1"/>
  <c r="M372" i="1"/>
  <c r="K372" i="1"/>
  <c r="J372" i="1"/>
  <c r="I372" i="1"/>
  <c r="H372" i="1"/>
  <c r="G372" i="1"/>
  <c r="E372" i="1"/>
  <c r="D372" i="1"/>
  <c r="C372" i="1"/>
  <c r="AL371" i="1"/>
  <c r="AH371" i="1"/>
  <c r="AG371" i="1"/>
  <c r="AE371" i="1"/>
  <c r="V371" i="1"/>
  <c r="T371" i="1"/>
  <c r="S371" i="1"/>
  <c r="R371" i="1"/>
  <c r="P371" i="1"/>
  <c r="O371" i="1"/>
  <c r="N371" i="1"/>
  <c r="M371" i="1"/>
  <c r="K371" i="1"/>
  <c r="J371" i="1"/>
  <c r="I371" i="1"/>
  <c r="H371" i="1"/>
  <c r="G371" i="1"/>
  <c r="E371" i="1"/>
  <c r="D371" i="1"/>
  <c r="C371" i="1"/>
  <c r="AL370" i="1"/>
  <c r="AH370" i="1"/>
  <c r="AG370" i="1"/>
  <c r="AE370" i="1"/>
  <c r="V370" i="1"/>
  <c r="T370" i="1"/>
  <c r="S370" i="1"/>
  <c r="R370" i="1"/>
  <c r="P370" i="1"/>
  <c r="O370" i="1"/>
  <c r="N370" i="1"/>
  <c r="M370" i="1"/>
  <c r="K370" i="1"/>
  <c r="J370" i="1"/>
  <c r="I370" i="1"/>
  <c r="H370" i="1"/>
  <c r="G370" i="1"/>
  <c r="E370" i="1"/>
  <c r="D370" i="1"/>
  <c r="C370" i="1"/>
  <c r="AL369" i="1"/>
  <c r="AH369" i="1"/>
  <c r="AG369" i="1"/>
  <c r="AE369" i="1"/>
  <c r="V369" i="1"/>
  <c r="T369" i="1"/>
  <c r="S369" i="1"/>
  <c r="R369" i="1"/>
  <c r="P369" i="1"/>
  <c r="O369" i="1"/>
  <c r="N369" i="1"/>
  <c r="M369" i="1"/>
  <c r="K369" i="1"/>
  <c r="J369" i="1"/>
  <c r="I369" i="1"/>
  <c r="H369" i="1"/>
  <c r="G369" i="1"/>
  <c r="E369" i="1"/>
  <c r="D369" i="1"/>
  <c r="C369" i="1"/>
  <c r="AL368" i="1"/>
  <c r="AH368" i="1"/>
  <c r="AG368" i="1"/>
  <c r="AE368" i="1"/>
  <c r="V368" i="1"/>
  <c r="T368" i="1"/>
  <c r="S368" i="1"/>
  <c r="R368" i="1"/>
  <c r="P368" i="1"/>
  <c r="O368" i="1"/>
  <c r="N368" i="1"/>
  <c r="M368" i="1"/>
  <c r="K368" i="1"/>
  <c r="J368" i="1"/>
  <c r="I368" i="1"/>
  <c r="H368" i="1"/>
  <c r="G368" i="1"/>
  <c r="E368" i="1"/>
  <c r="D368" i="1"/>
  <c r="C368" i="1"/>
  <c r="AL367" i="1"/>
  <c r="AH367" i="1"/>
  <c r="AG367" i="1"/>
  <c r="AE367" i="1"/>
  <c r="V367" i="1"/>
  <c r="T367" i="1"/>
  <c r="S367" i="1"/>
  <c r="R367" i="1"/>
  <c r="P367" i="1"/>
  <c r="O367" i="1"/>
  <c r="N367" i="1"/>
  <c r="M367" i="1"/>
  <c r="K367" i="1"/>
  <c r="J367" i="1"/>
  <c r="I367" i="1"/>
  <c r="H367" i="1"/>
  <c r="G367" i="1"/>
  <c r="E367" i="1"/>
  <c r="D367" i="1"/>
  <c r="C367" i="1"/>
  <c r="AL366" i="1"/>
  <c r="AH366" i="1"/>
  <c r="AG366" i="1"/>
  <c r="AE366" i="1"/>
  <c r="V366" i="1"/>
  <c r="T366" i="1"/>
  <c r="S366" i="1"/>
  <c r="R366" i="1"/>
  <c r="P366" i="1"/>
  <c r="O366" i="1"/>
  <c r="N366" i="1"/>
  <c r="M366" i="1"/>
  <c r="K366" i="1"/>
  <c r="J366" i="1"/>
  <c r="I366" i="1"/>
  <c r="H366" i="1"/>
  <c r="G366" i="1"/>
  <c r="E366" i="1"/>
  <c r="D366" i="1"/>
  <c r="C366" i="1"/>
  <c r="AL365" i="1"/>
  <c r="AH365" i="1"/>
  <c r="AG365" i="1"/>
  <c r="AE365" i="1"/>
  <c r="V365" i="1"/>
  <c r="T365" i="1"/>
  <c r="S365" i="1"/>
  <c r="R365" i="1"/>
  <c r="P365" i="1"/>
  <c r="O365" i="1"/>
  <c r="N365" i="1"/>
  <c r="M365" i="1"/>
  <c r="K365" i="1"/>
  <c r="J365" i="1"/>
  <c r="I365" i="1"/>
  <c r="H365" i="1"/>
  <c r="G365" i="1"/>
  <c r="E365" i="1"/>
  <c r="D365" i="1"/>
  <c r="C365" i="1"/>
  <c r="AL364" i="1"/>
  <c r="AH364" i="1"/>
  <c r="AG364" i="1"/>
  <c r="AE364" i="1"/>
  <c r="V364" i="1"/>
  <c r="T364" i="1"/>
  <c r="S364" i="1"/>
  <c r="R364" i="1"/>
  <c r="P364" i="1"/>
  <c r="O364" i="1"/>
  <c r="N364" i="1"/>
  <c r="M364" i="1"/>
  <c r="K364" i="1"/>
  <c r="J364" i="1"/>
  <c r="I364" i="1"/>
  <c r="H364" i="1"/>
  <c r="G364" i="1"/>
  <c r="E364" i="1"/>
  <c r="D364" i="1"/>
  <c r="C364" i="1"/>
  <c r="AL363" i="1"/>
  <c r="AH363" i="1"/>
  <c r="AG363" i="1"/>
  <c r="AE363" i="1"/>
  <c r="V363" i="1"/>
  <c r="T363" i="1"/>
  <c r="S363" i="1"/>
  <c r="R363" i="1"/>
  <c r="P363" i="1"/>
  <c r="O363" i="1"/>
  <c r="N363" i="1"/>
  <c r="M363" i="1"/>
  <c r="K363" i="1"/>
  <c r="J363" i="1"/>
  <c r="I363" i="1"/>
  <c r="H363" i="1"/>
  <c r="G363" i="1"/>
  <c r="E363" i="1"/>
  <c r="D363" i="1"/>
  <c r="C363" i="1"/>
  <c r="AL362" i="1"/>
  <c r="AH362" i="1"/>
  <c r="AG362" i="1"/>
  <c r="AE362" i="1"/>
  <c r="V362" i="1"/>
  <c r="T362" i="1"/>
  <c r="S362" i="1"/>
  <c r="R362" i="1"/>
  <c r="P362" i="1"/>
  <c r="O362" i="1"/>
  <c r="N362" i="1"/>
  <c r="M362" i="1"/>
  <c r="K362" i="1"/>
  <c r="J362" i="1"/>
  <c r="I362" i="1"/>
  <c r="H362" i="1"/>
  <c r="G362" i="1"/>
  <c r="E362" i="1"/>
  <c r="D362" i="1"/>
  <c r="C362" i="1"/>
  <c r="AL361" i="1"/>
  <c r="AH361" i="1"/>
  <c r="AG361" i="1"/>
  <c r="AE361" i="1"/>
  <c r="V361" i="1"/>
  <c r="T361" i="1"/>
  <c r="S361" i="1"/>
  <c r="R361" i="1"/>
  <c r="P361" i="1"/>
  <c r="O361" i="1"/>
  <c r="N361" i="1"/>
  <c r="M361" i="1"/>
  <c r="K361" i="1"/>
  <c r="J361" i="1"/>
  <c r="I361" i="1"/>
  <c r="H361" i="1"/>
  <c r="G361" i="1"/>
  <c r="E361" i="1"/>
  <c r="D361" i="1"/>
  <c r="C361" i="1"/>
  <c r="AL360" i="1"/>
  <c r="AH360" i="1"/>
  <c r="AG360" i="1"/>
  <c r="AE360" i="1"/>
  <c r="V360" i="1"/>
  <c r="T360" i="1"/>
  <c r="S360" i="1"/>
  <c r="R360" i="1"/>
  <c r="P360" i="1"/>
  <c r="O360" i="1"/>
  <c r="N360" i="1"/>
  <c r="M360" i="1"/>
  <c r="K360" i="1"/>
  <c r="J360" i="1"/>
  <c r="I360" i="1"/>
  <c r="H360" i="1"/>
  <c r="G360" i="1"/>
  <c r="E360" i="1"/>
  <c r="D360" i="1"/>
  <c r="C360" i="1"/>
  <c r="AL359" i="1"/>
  <c r="AH359" i="1"/>
  <c r="AG359" i="1"/>
  <c r="AE359" i="1"/>
  <c r="V359" i="1"/>
  <c r="T359" i="1"/>
  <c r="S359" i="1"/>
  <c r="R359" i="1"/>
  <c r="P359" i="1"/>
  <c r="O359" i="1"/>
  <c r="N359" i="1"/>
  <c r="M359" i="1"/>
  <c r="K359" i="1"/>
  <c r="J359" i="1"/>
  <c r="I359" i="1"/>
  <c r="H359" i="1"/>
  <c r="G359" i="1"/>
  <c r="E359" i="1"/>
  <c r="D359" i="1"/>
  <c r="C359" i="1"/>
  <c r="AL358" i="1"/>
  <c r="AH358" i="1"/>
  <c r="AG358" i="1"/>
  <c r="AE358" i="1"/>
  <c r="V358" i="1"/>
  <c r="T358" i="1"/>
  <c r="S358" i="1"/>
  <c r="R358" i="1"/>
  <c r="P358" i="1"/>
  <c r="O358" i="1"/>
  <c r="N358" i="1"/>
  <c r="M358" i="1"/>
  <c r="K358" i="1"/>
  <c r="J358" i="1"/>
  <c r="I358" i="1"/>
  <c r="H358" i="1"/>
  <c r="G358" i="1"/>
  <c r="E358" i="1"/>
  <c r="D358" i="1"/>
  <c r="C358" i="1"/>
  <c r="AL357" i="1"/>
  <c r="AH357" i="1"/>
  <c r="AG357" i="1"/>
  <c r="V357" i="1"/>
  <c r="T357" i="1"/>
  <c r="S357" i="1"/>
  <c r="R357" i="1"/>
  <c r="P357" i="1"/>
  <c r="O357" i="1"/>
  <c r="N357" i="1"/>
  <c r="M357" i="1"/>
  <c r="K357" i="1"/>
  <c r="J357" i="1"/>
  <c r="I357" i="1"/>
  <c r="H357" i="1"/>
  <c r="G357" i="1"/>
  <c r="E357" i="1"/>
  <c r="D357" i="1"/>
  <c r="C357" i="1"/>
  <c r="AL356" i="1"/>
  <c r="AH356" i="1"/>
  <c r="AG356" i="1"/>
  <c r="AE356" i="1"/>
  <c r="V356" i="1"/>
  <c r="T356" i="1"/>
  <c r="S356" i="1"/>
  <c r="R356" i="1"/>
  <c r="P356" i="1"/>
  <c r="O356" i="1"/>
  <c r="N356" i="1"/>
  <c r="M356" i="1"/>
  <c r="K356" i="1"/>
  <c r="J356" i="1"/>
  <c r="I356" i="1"/>
  <c r="H356" i="1"/>
  <c r="G356" i="1"/>
  <c r="E356" i="1"/>
  <c r="D356" i="1"/>
  <c r="C356" i="1"/>
  <c r="AL355" i="1"/>
  <c r="AH355" i="1"/>
  <c r="AG355" i="1"/>
  <c r="AE355" i="1"/>
  <c r="V355" i="1"/>
  <c r="T355" i="1"/>
  <c r="S355" i="1"/>
  <c r="R355" i="1"/>
  <c r="P355" i="1"/>
  <c r="O355" i="1"/>
  <c r="N355" i="1"/>
  <c r="M355" i="1"/>
  <c r="K355" i="1"/>
  <c r="J355" i="1"/>
  <c r="I355" i="1"/>
  <c r="H355" i="1"/>
  <c r="G355" i="1"/>
  <c r="E355" i="1"/>
  <c r="D355" i="1"/>
  <c r="C355" i="1"/>
  <c r="AL354" i="1"/>
  <c r="AH354" i="1"/>
  <c r="AG354" i="1"/>
  <c r="AE354" i="1"/>
  <c r="V354" i="1"/>
  <c r="T354" i="1"/>
  <c r="S354" i="1"/>
  <c r="R354" i="1"/>
  <c r="P354" i="1"/>
  <c r="O354" i="1"/>
  <c r="N354" i="1"/>
  <c r="M354" i="1"/>
  <c r="K354" i="1"/>
  <c r="J354" i="1"/>
  <c r="I354" i="1"/>
  <c r="H354" i="1"/>
  <c r="G354" i="1"/>
  <c r="E354" i="1"/>
  <c r="D354" i="1"/>
  <c r="C354" i="1"/>
  <c r="AL353" i="1"/>
  <c r="AH353" i="1"/>
  <c r="AG353" i="1"/>
  <c r="AE353" i="1"/>
  <c r="V353" i="1"/>
  <c r="T353" i="1"/>
  <c r="S353" i="1"/>
  <c r="R353" i="1"/>
  <c r="P353" i="1"/>
  <c r="O353" i="1"/>
  <c r="N353" i="1"/>
  <c r="M353" i="1"/>
  <c r="K353" i="1"/>
  <c r="J353" i="1"/>
  <c r="I353" i="1"/>
  <c r="H353" i="1"/>
  <c r="G353" i="1"/>
  <c r="E353" i="1"/>
  <c r="D353" i="1"/>
  <c r="C353" i="1"/>
  <c r="AL352" i="1"/>
  <c r="AH352" i="1"/>
  <c r="AG352" i="1"/>
  <c r="AE352" i="1"/>
  <c r="V352" i="1"/>
  <c r="T352" i="1"/>
  <c r="S352" i="1"/>
  <c r="R352" i="1"/>
  <c r="P352" i="1"/>
  <c r="O352" i="1"/>
  <c r="N352" i="1"/>
  <c r="M352" i="1"/>
  <c r="K352" i="1"/>
  <c r="J352" i="1"/>
  <c r="I352" i="1"/>
  <c r="H352" i="1"/>
  <c r="G352" i="1"/>
  <c r="E352" i="1"/>
  <c r="D352" i="1"/>
  <c r="C352" i="1"/>
  <c r="AL351" i="1"/>
  <c r="AH351" i="1"/>
  <c r="AG351" i="1"/>
  <c r="AE351" i="1"/>
  <c r="V351" i="1"/>
  <c r="T351" i="1"/>
  <c r="S351" i="1"/>
  <c r="R351" i="1"/>
  <c r="P351" i="1"/>
  <c r="O351" i="1"/>
  <c r="N351" i="1"/>
  <c r="M351" i="1"/>
  <c r="K351" i="1"/>
  <c r="J351" i="1"/>
  <c r="I351" i="1"/>
  <c r="H351" i="1"/>
  <c r="G351" i="1"/>
  <c r="E351" i="1"/>
  <c r="D351" i="1"/>
  <c r="C351" i="1"/>
  <c r="AL350" i="1"/>
  <c r="AH350" i="1"/>
  <c r="AG350" i="1"/>
  <c r="AE350" i="1"/>
  <c r="V350" i="1"/>
  <c r="T350" i="1"/>
  <c r="S350" i="1"/>
  <c r="R350" i="1"/>
  <c r="P350" i="1"/>
  <c r="O350" i="1"/>
  <c r="N350" i="1"/>
  <c r="M350" i="1"/>
  <c r="K350" i="1"/>
  <c r="J350" i="1"/>
  <c r="I350" i="1"/>
  <c r="H350" i="1"/>
  <c r="G350" i="1"/>
  <c r="E350" i="1"/>
  <c r="D350" i="1"/>
  <c r="C350" i="1"/>
  <c r="AL349" i="1"/>
  <c r="AH349" i="1"/>
  <c r="AG349" i="1"/>
  <c r="AE349" i="1"/>
  <c r="V349" i="1"/>
  <c r="T349" i="1"/>
  <c r="S349" i="1"/>
  <c r="R349" i="1"/>
  <c r="P349" i="1"/>
  <c r="O349" i="1"/>
  <c r="N349" i="1"/>
  <c r="M349" i="1"/>
  <c r="K349" i="1"/>
  <c r="J349" i="1"/>
  <c r="I349" i="1"/>
  <c r="H349" i="1"/>
  <c r="G349" i="1"/>
  <c r="E349" i="1"/>
  <c r="D349" i="1"/>
  <c r="C349" i="1"/>
  <c r="AL348" i="1"/>
  <c r="AH348" i="1"/>
  <c r="AG348" i="1"/>
  <c r="AE348" i="1"/>
  <c r="V348" i="1"/>
  <c r="T348" i="1"/>
  <c r="S348" i="1"/>
  <c r="R348" i="1"/>
  <c r="P348" i="1"/>
  <c r="O348" i="1"/>
  <c r="N348" i="1"/>
  <c r="M348" i="1"/>
  <c r="K348" i="1"/>
  <c r="J348" i="1"/>
  <c r="I348" i="1"/>
  <c r="H348" i="1"/>
  <c r="G348" i="1"/>
  <c r="E348" i="1"/>
  <c r="D348" i="1"/>
  <c r="C348" i="1"/>
  <c r="AL347" i="1"/>
  <c r="AH347" i="1"/>
  <c r="AG347" i="1"/>
  <c r="AE347" i="1"/>
  <c r="V347" i="1"/>
  <c r="T347" i="1"/>
  <c r="S347" i="1"/>
  <c r="R347" i="1"/>
  <c r="P347" i="1"/>
  <c r="O347" i="1"/>
  <c r="N347" i="1"/>
  <c r="M347" i="1"/>
  <c r="K347" i="1"/>
  <c r="J347" i="1"/>
  <c r="I347" i="1"/>
  <c r="H347" i="1"/>
  <c r="G347" i="1"/>
  <c r="E347" i="1"/>
  <c r="D347" i="1"/>
  <c r="C347" i="1"/>
  <c r="AL346" i="1"/>
  <c r="AH346" i="1"/>
  <c r="AG346" i="1"/>
  <c r="AE346" i="1"/>
  <c r="V346" i="1"/>
  <c r="T346" i="1"/>
  <c r="S346" i="1"/>
  <c r="R346" i="1"/>
  <c r="P346" i="1"/>
  <c r="O346" i="1"/>
  <c r="N346" i="1"/>
  <c r="M346" i="1"/>
  <c r="K346" i="1"/>
  <c r="J346" i="1"/>
  <c r="I346" i="1"/>
  <c r="H346" i="1"/>
  <c r="G346" i="1"/>
  <c r="E346" i="1"/>
  <c r="D346" i="1"/>
  <c r="C346" i="1"/>
  <c r="AL345" i="1"/>
  <c r="AH345" i="1"/>
  <c r="AG345" i="1"/>
  <c r="AE345" i="1"/>
  <c r="V345" i="1"/>
  <c r="T345" i="1"/>
  <c r="S345" i="1"/>
  <c r="R345" i="1"/>
  <c r="P345" i="1"/>
  <c r="O345" i="1"/>
  <c r="N345" i="1"/>
  <c r="M345" i="1"/>
  <c r="K345" i="1"/>
  <c r="J345" i="1"/>
  <c r="I345" i="1"/>
  <c r="H345" i="1"/>
  <c r="G345" i="1"/>
  <c r="E345" i="1"/>
  <c r="D345" i="1"/>
  <c r="C345" i="1"/>
  <c r="AL344" i="1"/>
  <c r="AH344" i="1"/>
  <c r="AG344" i="1"/>
  <c r="AE344" i="1"/>
  <c r="V344" i="1"/>
  <c r="T344" i="1"/>
  <c r="S344" i="1"/>
  <c r="R344" i="1"/>
  <c r="P344" i="1"/>
  <c r="O344" i="1"/>
  <c r="N344" i="1"/>
  <c r="M344" i="1"/>
  <c r="K344" i="1"/>
  <c r="J344" i="1"/>
  <c r="I344" i="1"/>
  <c r="H344" i="1"/>
  <c r="G344" i="1"/>
  <c r="E344" i="1"/>
  <c r="D344" i="1"/>
  <c r="C344" i="1"/>
  <c r="AL343" i="1"/>
  <c r="AH343" i="1"/>
  <c r="AG343" i="1"/>
  <c r="AE343" i="1"/>
  <c r="V343" i="1"/>
  <c r="T343" i="1"/>
  <c r="S343" i="1"/>
  <c r="R343" i="1"/>
  <c r="P343" i="1"/>
  <c r="O343" i="1"/>
  <c r="N343" i="1"/>
  <c r="M343" i="1"/>
  <c r="K343" i="1"/>
  <c r="J343" i="1"/>
  <c r="I343" i="1"/>
  <c r="H343" i="1"/>
  <c r="G343" i="1"/>
  <c r="E343" i="1"/>
  <c r="D343" i="1"/>
  <c r="C343" i="1"/>
  <c r="AL342" i="1"/>
  <c r="AH342" i="1"/>
  <c r="AG342" i="1"/>
  <c r="AE342" i="1"/>
  <c r="V342" i="1"/>
  <c r="T342" i="1"/>
  <c r="S342" i="1"/>
  <c r="R342" i="1"/>
  <c r="P342" i="1"/>
  <c r="O342" i="1"/>
  <c r="N342" i="1"/>
  <c r="M342" i="1"/>
  <c r="K342" i="1"/>
  <c r="J342" i="1"/>
  <c r="I342" i="1"/>
  <c r="H342" i="1"/>
  <c r="G342" i="1"/>
  <c r="E342" i="1"/>
  <c r="D342" i="1"/>
  <c r="C342" i="1"/>
  <c r="AL341" i="1"/>
  <c r="AH341" i="1"/>
  <c r="AG341" i="1"/>
  <c r="AE341" i="1"/>
  <c r="V341" i="1"/>
  <c r="T341" i="1"/>
  <c r="S341" i="1"/>
  <c r="R341" i="1"/>
  <c r="P341" i="1"/>
  <c r="O341" i="1"/>
  <c r="N341" i="1"/>
  <c r="M341" i="1"/>
  <c r="K341" i="1"/>
  <c r="J341" i="1"/>
  <c r="I341" i="1"/>
  <c r="H341" i="1"/>
  <c r="G341" i="1"/>
  <c r="E341" i="1"/>
  <c r="D341" i="1"/>
  <c r="C341" i="1"/>
  <c r="AL340" i="1"/>
  <c r="AH340" i="1"/>
  <c r="AG340" i="1"/>
  <c r="AE340" i="1"/>
  <c r="V340" i="1"/>
  <c r="T340" i="1"/>
  <c r="S340" i="1"/>
  <c r="R340" i="1"/>
  <c r="P340" i="1"/>
  <c r="O340" i="1"/>
  <c r="N340" i="1"/>
  <c r="M340" i="1"/>
  <c r="K340" i="1"/>
  <c r="J340" i="1"/>
  <c r="I340" i="1"/>
  <c r="H340" i="1"/>
  <c r="G340" i="1"/>
  <c r="E340" i="1"/>
  <c r="D340" i="1"/>
  <c r="C340" i="1"/>
  <c r="AL339" i="1"/>
  <c r="AH339" i="1"/>
  <c r="AG339" i="1"/>
  <c r="AE339" i="1"/>
  <c r="V339" i="1"/>
  <c r="T339" i="1"/>
  <c r="S339" i="1"/>
  <c r="R339" i="1"/>
  <c r="P339" i="1"/>
  <c r="O339" i="1"/>
  <c r="N339" i="1"/>
  <c r="M339" i="1"/>
  <c r="K339" i="1"/>
  <c r="J339" i="1"/>
  <c r="I339" i="1"/>
  <c r="H339" i="1"/>
  <c r="G339" i="1"/>
  <c r="E339" i="1"/>
  <c r="D339" i="1"/>
  <c r="C339" i="1"/>
  <c r="AL338" i="1"/>
  <c r="AH338" i="1"/>
  <c r="AG338" i="1"/>
  <c r="AE338" i="1"/>
  <c r="V338" i="1"/>
  <c r="T338" i="1"/>
  <c r="S338" i="1"/>
  <c r="R338" i="1"/>
  <c r="P338" i="1"/>
  <c r="O338" i="1"/>
  <c r="N338" i="1"/>
  <c r="M338" i="1"/>
  <c r="K338" i="1"/>
  <c r="J338" i="1"/>
  <c r="I338" i="1"/>
  <c r="H338" i="1"/>
  <c r="G338" i="1"/>
  <c r="E338" i="1"/>
  <c r="D338" i="1"/>
  <c r="C338" i="1"/>
  <c r="AL337" i="1"/>
  <c r="AH337" i="1"/>
  <c r="AG337" i="1"/>
  <c r="AE337" i="1"/>
  <c r="V337" i="1"/>
  <c r="T337" i="1"/>
  <c r="S337" i="1"/>
  <c r="R337" i="1"/>
  <c r="P337" i="1"/>
  <c r="O337" i="1"/>
  <c r="N337" i="1"/>
  <c r="M337" i="1"/>
  <c r="K337" i="1"/>
  <c r="J337" i="1"/>
  <c r="I337" i="1"/>
  <c r="H337" i="1"/>
  <c r="G337" i="1"/>
  <c r="E337" i="1"/>
  <c r="D337" i="1"/>
  <c r="C337" i="1"/>
  <c r="AL336" i="1"/>
  <c r="AH336" i="1"/>
  <c r="AG336" i="1"/>
  <c r="AE336" i="1"/>
  <c r="V336" i="1"/>
  <c r="T336" i="1"/>
  <c r="S336" i="1"/>
  <c r="R336" i="1"/>
  <c r="P336" i="1"/>
  <c r="O336" i="1"/>
  <c r="N336" i="1"/>
  <c r="M336" i="1"/>
  <c r="K336" i="1"/>
  <c r="J336" i="1"/>
  <c r="I336" i="1"/>
  <c r="H336" i="1"/>
  <c r="G336" i="1"/>
  <c r="E336" i="1"/>
  <c r="D336" i="1"/>
  <c r="C336" i="1"/>
  <c r="AL335" i="1"/>
  <c r="AH335" i="1"/>
  <c r="AG335" i="1"/>
  <c r="AE335" i="1"/>
  <c r="V335" i="1"/>
  <c r="T335" i="1"/>
  <c r="S335" i="1"/>
  <c r="R335" i="1"/>
  <c r="P335" i="1"/>
  <c r="O335" i="1"/>
  <c r="N335" i="1"/>
  <c r="M335" i="1"/>
  <c r="K335" i="1"/>
  <c r="J335" i="1"/>
  <c r="I335" i="1"/>
  <c r="H335" i="1"/>
  <c r="G335" i="1"/>
  <c r="E335" i="1"/>
  <c r="D335" i="1"/>
  <c r="C335" i="1"/>
  <c r="AL334" i="1"/>
  <c r="AH334" i="1"/>
  <c r="AG334" i="1"/>
  <c r="AE334" i="1"/>
  <c r="V334" i="1"/>
  <c r="T334" i="1"/>
  <c r="S334" i="1"/>
  <c r="R334" i="1"/>
  <c r="P334" i="1"/>
  <c r="O334" i="1"/>
  <c r="N334" i="1"/>
  <c r="M334" i="1"/>
  <c r="K334" i="1"/>
  <c r="J334" i="1"/>
  <c r="I334" i="1"/>
  <c r="H334" i="1"/>
  <c r="G334" i="1"/>
  <c r="E334" i="1"/>
  <c r="D334" i="1"/>
  <c r="C334" i="1"/>
  <c r="AL333" i="1"/>
  <c r="AH333" i="1"/>
  <c r="AG333" i="1"/>
  <c r="AE333" i="1"/>
  <c r="V333" i="1"/>
  <c r="T333" i="1"/>
  <c r="S333" i="1"/>
  <c r="R333" i="1"/>
  <c r="P333" i="1"/>
  <c r="O333" i="1"/>
  <c r="N333" i="1"/>
  <c r="M333" i="1"/>
  <c r="K333" i="1"/>
  <c r="J333" i="1"/>
  <c r="I333" i="1"/>
  <c r="H333" i="1"/>
  <c r="G333" i="1"/>
  <c r="E333" i="1"/>
  <c r="D333" i="1"/>
  <c r="C333" i="1"/>
  <c r="AL332" i="1"/>
  <c r="AH332" i="1"/>
  <c r="AG332" i="1"/>
  <c r="AE332" i="1"/>
  <c r="V332" i="1"/>
  <c r="T332" i="1"/>
  <c r="S332" i="1"/>
  <c r="R332" i="1"/>
  <c r="P332" i="1"/>
  <c r="O332" i="1"/>
  <c r="N332" i="1"/>
  <c r="M332" i="1"/>
  <c r="K332" i="1"/>
  <c r="J332" i="1"/>
  <c r="I332" i="1"/>
  <c r="H332" i="1"/>
  <c r="G332" i="1"/>
  <c r="E332" i="1"/>
  <c r="D332" i="1"/>
  <c r="C332" i="1"/>
  <c r="AL331" i="1"/>
  <c r="AH331" i="1"/>
  <c r="AG331" i="1"/>
  <c r="AE331" i="1"/>
  <c r="V331" i="1"/>
  <c r="T331" i="1"/>
  <c r="S331" i="1"/>
  <c r="R331" i="1"/>
  <c r="P331" i="1"/>
  <c r="O331" i="1"/>
  <c r="N331" i="1"/>
  <c r="M331" i="1"/>
  <c r="K331" i="1"/>
  <c r="J331" i="1"/>
  <c r="I331" i="1"/>
  <c r="H331" i="1"/>
  <c r="G331" i="1"/>
  <c r="E331" i="1"/>
  <c r="D331" i="1"/>
  <c r="C331" i="1"/>
  <c r="AL330" i="1"/>
  <c r="AH330" i="1"/>
  <c r="AG330" i="1"/>
  <c r="AE330" i="1"/>
  <c r="V330" i="1"/>
  <c r="T330" i="1"/>
  <c r="S330" i="1"/>
  <c r="R330" i="1"/>
  <c r="P330" i="1"/>
  <c r="O330" i="1"/>
  <c r="N330" i="1"/>
  <c r="M330" i="1"/>
  <c r="K330" i="1"/>
  <c r="J330" i="1"/>
  <c r="I330" i="1"/>
  <c r="H330" i="1"/>
  <c r="G330" i="1"/>
  <c r="E330" i="1"/>
  <c r="D330" i="1"/>
  <c r="C330" i="1"/>
  <c r="AL329" i="1"/>
  <c r="AH329" i="1"/>
  <c r="AG329" i="1"/>
  <c r="AE329" i="1"/>
  <c r="V329" i="1"/>
  <c r="T329" i="1"/>
  <c r="S329" i="1"/>
  <c r="R329" i="1"/>
  <c r="P329" i="1"/>
  <c r="O329" i="1"/>
  <c r="N329" i="1"/>
  <c r="M329" i="1"/>
  <c r="K329" i="1"/>
  <c r="J329" i="1"/>
  <c r="I329" i="1"/>
  <c r="H329" i="1"/>
  <c r="G329" i="1"/>
  <c r="E329" i="1"/>
  <c r="D329" i="1"/>
  <c r="C329" i="1"/>
  <c r="AL328" i="1"/>
  <c r="AH328" i="1"/>
  <c r="AG328" i="1"/>
  <c r="AE328" i="1"/>
  <c r="V328" i="1"/>
  <c r="T328" i="1"/>
  <c r="S328" i="1"/>
  <c r="R328" i="1"/>
  <c r="P328" i="1"/>
  <c r="O328" i="1"/>
  <c r="N328" i="1"/>
  <c r="M328" i="1"/>
  <c r="K328" i="1"/>
  <c r="J328" i="1"/>
  <c r="I328" i="1"/>
  <c r="H328" i="1"/>
  <c r="G328" i="1"/>
  <c r="E328" i="1"/>
  <c r="D328" i="1"/>
  <c r="C328" i="1"/>
  <c r="AL327" i="1"/>
  <c r="AH327" i="1"/>
  <c r="AG327" i="1"/>
  <c r="AE327" i="1"/>
  <c r="V327" i="1"/>
  <c r="T327" i="1"/>
  <c r="S327" i="1"/>
  <c r="R327" i="1"/>
  <c r="P327" i="1"/>
  <c r="O327" i="1"/>
  <c r="N327" i="1"/>
  <c r="M327" i="1"/>
  <c r="K327" i="1"/>
  <c r="J327" i="1"/>
  <c r="I327" i="1"/>
  <c r="H327" i="1"/>
  <c r="G327" i="1"/>
  <c r="E327" i="1"/>
  <c r="D327" i="1"/>
  <c r="C327" i="1"/>
  <c r="AL326" i="1"/>
  <c r="AH326" i="1"/>
  <c r="AG326" i="1"/>
  <c r="AE326" i="1"/>
  <c r="V326" i="1"/>
  <c r="T326" i="1"/>
  <c r="S326" i="1"/>
  <c r="R326" i="1"/>
  <c r="P326" i="1"/>
  <c r="O326" i="1"/>
  <c r="N326" i="1"/>
  <c r="M326" i="1"/>
  <c r="K326" i="1"/>
  <c r="J326" i="1"/>
  <c r="I326" i="1"/>
  <c r="H326" i="1"/>
  <c r="G326" i="1"/>
  <c r="E326" i="1"/>
  <c r="D326" i="1"/>
  <c r="C326" i="1"/>
  <c r="AL325" i="1"/>
  <c r="AH325" i="1"/>
  <c r="AG325" i="1"/>
  <c r="AE325" i="1"/>
  <c r="V325" i="1"/>
  <c r="T325" i="1"/>
  <c r="S325" i="1"/>
  <c r="R325" i="1"/>
  <c r="P325" i="1"/>
  <c r="O325" i="1"/>
  <c r="N325" i="1"/>
  <c r="M325" i="1"/>
  <c r="K325" i="1"/>
  <c r="J325" i="1"/>
  <c r="I325" i="1"/>
  <c r="H325" i="1"/>
  <c r="G325" i="1"/>
  <c r="E325" i="1"/>
  <c r="D325" i="1"/>
  <c r="C325" i="1"/>
  <c r="AL324" i="1"/>
  <c r="AH324" i="1"/>
  <c r="AG324" i="1"/>
  <c r="AE324" i="1"/>
  <c r="V324" i="1"/>
  <c r="T324" i="1"/>
  <c r="S324" i="1"/>
  <c r="R324" i="1"/>
  <c r="P324" i="1"/>
  <c r="O324" i="1"/>
  <c r="N324" i="1"/>
  <c r="M324" i="1"/>
  <c r="K324" i="1"/>
  <c r="J324" i="1"/>
  <c r="I324" i="1"/>
  <c r="H324" i="1"/>
  <c r="G324" i="1"/>
  <c r="E324" i="1"/>
  <c r="D324" i="1"/>
  <c r="C324" i="1"/>
  <c r="AL323" i="1"/>
  <c r="AH323" i="1"/>
  <c r="AG323" i="1"/>
  <c r="AE323" i="1"/>
  <c r="V323" i="1"/>
  <c r="T323" i="1"/>
  <c r="S323" i="1"/>
  <c r="R323" i="1"/>
  <c r="P323" i="1"/>
  <c r="O323" i="1"/>
  <c r="N323" i="1"/>
  <c r="M323" i="1"/>
  <c r="K323" i="1"/>
  <c r="J323" i="1"/>
  <c r="I323" i="1"/>
  <c r="H323" i="1"/>
  <c r="G323" i="1"/>
  <c r="E323" i="1"/>
  <c r="D323" i="1"/>
  <c r="C323" i="1"/>
  <c r="AL322" i="1"/>
  <c r="AH322" i="1"/>
  <c r="AG322" i="1"/>
  <c r="AE322" i="1"/>
  <c r="V322" i="1"/>
  <c r="T322" i="1"/>
  <c r="S322" i="1"/>
  <c r="R322" i="1"/>
  <c r="P322" i="1"/>
  <c r="O322" i="1"/>
  <c r="N322" i="1"/>
  <c r="M322" i="1"/>
  <c r="K322" i="1"/>
  <c r="J322" i="1"/>
  <c r="I322" i="1"/>
  <c r="H322" i="1"/>
  <c r="G322" i="1"/>
  <c r="E322" i="1"/>
  <c r="D322" i="1"/>
  <c r="C322" i="1"/>
  <c r="AL321" i="1"/>
  <c r="AH321" i="1"/>
  <c r="AG321" i="1"/>
  <c r="AE321" i="1"/>
  <c r="V321" i="1"/>
  <c r="T321" i="1"/>
  <c r="S321" i="1"/>
  <c r="R321" i="1"/>
  <c r="P321" i="1"/>
  <c r="O321" i="1"/>
  <c r="N321" i="1"/>
  <c r="M321" i="1"/>
  <c r="K321" i="1"/>
  <c r="J321" i="1"/>
  <c r="I321" i="1"/>
  <c r="H321" i="1"/>
  <c r="G321" i="1"/>
  <c r="E321" i="1"/>
  <c r="D321" i="1"/>
  <c r="C321" i="1"/>
  <c r="AL320" i="1"/>
  <c r="AH320" i="1"/>
  <c r="AG320" i="1"/>
  <c r="AE320" i="1"/>
  <c r="V320" i="1"/>
  <c r="T320" i="1"/>
  <c r="S320" i="1"/>
  <c r="R320" i="1"/>
  <c r="P320" i="1"/>
  <c r="O320" i="1"/>
  <c r="N320" i="1"/>
  <c r="M320" i="1"/>
  <c r="K320" i="1"/>
  <c r="J320" i="1"/>
  <c r="I320" i="1"/>
  <c r="H320" i="1"/>
  <c r="G320" i="1"/>
  <c r="E320" i="1"/>
  <c r="D320" i="1"/>
  <c r="C320" i="1"/>
  <c r="AL319" i="1"/>
  <c r="AH319" i="1"/>
  <c r="AG319" i="1"/>
  <c r="AE319" i="1"/>
  <c r="V319" i="1"/>
  <c r="T319" i="1"/>
  <c r="S319" i="1"/>
  <c r="R319" i="1"/>
  <c r="P319" i="1"/>
  <c r="O319" i="1"/>
  <c r="N319" i="1"/>
  <c r="M319" i="1"/>
  <c r="K319" i="1"/>
  <c r="J319" i="1"/>
  <c r="I319" i="1"/>
  <c r="H319" i="1"/>
  <c r="G319" i="1"/>
  <c r="E319" i="1"/>
  <c r="D319" i="1"/>
  <c r="C319" i="1"/>
  <c r="AL318" i="1"/>
  <c r="AH318" i="1"/>
  <c r="AG318" i="1"/>
  <c r="AE318" i="1"/>
  <c r="V318" i="1"/>
  <c r="T318" i="1"/>
  <c r="S318" i="1"/>
  <c r="R318" i="1"/>
  <c r="P318" i="1"/>
  <c r="O318" i="1"/>
  <c r="N318" i="1"/>
  <c r="M318" i="1"/>
  <c r="K318" i="1"/>
  <c r="J318" i="1"/>
  <c r="I318" i="1"/>
  <c r="H318" i="1"/>
  <c r="G318" i="1"/>
  <c r="E318" i="1"/>
  <c r="D318" i="1"/>
  <c r="C318" i="1"/>
  <c r="AL317" i="1"/>
  <c r="AH317" i="1"/>
  <c r="AG317" i="1"/>
  <c r="AE317" i="1"/>
  <c r="V317" i="1"/>
  <c r="T317" i="1"/>
  <c r="S317" i="1"/>
  <c r="R317" i="1"/>
  <c r="P317" i="1"/>
  <c r="O317" i="1"/>
  <c r="N317" i="1"/>
  <c r="M317" i="1"/>
  <c r="K317" i="1"/>
  <c r="J317" i="1"/>
  <c r="I317" i="1"/>
  <c r="H317" i="1"/>
  <c r="G317" i="1"/>
  <c r="E317" i="1"/>
  <c r="D317" i="1"/>
  <c r="C317" i="1"/>
  <c r="AL316" i="1"/>
  <c r="AH316" i="1"/>
  <c r="AG316" i="1"/>
  <c r="AE316" i="1"/>
  <c r="V316" i="1"/>
  <c r="T316" i="1"/>
  <c r="S316" i="1"/>
  <c r="R316" i="1"/>
  <c r="P316" i="1"/>
  <c r="O316" i="1"/>
  <c r="N316" i="1"/>
  <c r="M316" i="1"/>
  <c r="K316" i="1"/>
  <c r="J316" i="1"/>
  <c r="I316" i="1"/>
  <c r="H316" i="1"/>
  <c r="G316" i="1"/>
  <c r="E316" i="1"/>
  <c r="D316" i="1"/>
  <c r="C316" i="1"/>
  <c r="AL315" i="1"/>
  <c r="AH315" i="1"/>
  <c r="AG315" i="1"/>
  <c r="AE315" i="1"/>
  <c r="V315" i="1"/>
  <c r="T315" i="1"/>
  <c r="S315" i="1"/>
  <c r="R315" i="1"/>
  <c r="P315" i="1"/>
  <c r="O315" i="1"/>
  <c r="N315" i="1"/>
  <c r="M315" i="1"/>
  <c r="K315" i="1"/>
  <c r="J315" i="1"/>
  <c r="I315" i="1"/>
  <c r="H315" i="1"/>
  <c r="G315" i="1"/>
  <c r="E315" i="1"/>
  <c r="D315" i="1"/>
  <c r="C315" i="1"/>
  <c r="AL314" i="1"/>
  <c r="AH314" i="1"/>
  <c r="AG314" i="1"/>
  <c r="AE314" i="1"/>
  <c r="V314" i="1"/>
  <c r="T314" i="1"/>
  <c r="S314" i="1"/>
  <c r="R314" i="1"/>
  <c r="P314" i="1"/>
  <c r="O314" i="1"/>
  <c r="N314" i="1"/>
  <c r="M314" i="1"/>
  <c r="K314" i="1"/>
  <c r="J314" i="1"/>
  <c r="I314" i="1"/>
  <c r="H314" i="1"/>
  <c r="G314" i="1"/>
  <c r="E314" i="1"/>
  <c r="D314" i="1"/>
  <c r="C314" i="1"/>
  <c r="AL313" i="1"/>
  <c r="AH313" i="1"/>
  <c r="AG313" i="1"/>
  <c r="AE313" i="1"/>
  <c r="V313" i="1"/>
  <c r="T313" i="1"/>
  <c r="S313" i="1"/>
  <c r="R313" i="1"/>
  <c r="P313" i="1"/>
  <c r="O313" i="1"/>
  <c r="N313" i="1"/>
  <c r="M313" i="1"/>
  <c r="K313" i="1"/>
  <c r="J313" i="1"/>
  <c r="I313" i="1"/>
  <c r="H313" i="1"/>
  <c r="G313" i="1"/>
  <c r="E313" i="1"/>
  <c r="D313" i="1"/>
  <c r="C313" i="1"/>
  <c r="AL312" i="1"/>
  <c r="AH312" i="1"/>
  <c r="AG312" i="1"/>
  <c r="AE312" i="1"/>
  <c r="V312" i="1"/>
  <c r="T312" i="1"/>
  <c r="S312" i="1"/>
  <c r="R312" i="1"/>
  <c r="P312" i="1"/>
  <c r="O312" i="1"/>
  <c r="N312" i="1"/>
  <c r="M312" i="1"/>
  <c r="K312" i="1"/>
  <c r="J312" i="1"/>
  <c r="I312" i="1"/>
  <c r="H312" i="1"/>
  <c r="G312" i="1"/>
  <c r="E312" i="1"/>
  <c r="D312" i="1"/>
  <c r="C312" i="1"/>
  <c r="AL311" i="1"/>
  <c r="AH311" i="1"/>
  <c r="AG311" i="1"/>
  <c r="AE311" i="1"/>
  <c r="V311" i="1"/>
  <c r="T311" i="1"/>
  <c r="S311" i="1"/>
  <c r="R311" i="1"/>
  <c r="P311" i="1"/>
  <c r="O311" i="1"/>
  <c r="N311" i="1"/>
  <c r="M311" i="1"/>
  <c r="K311" i="1"/>
  <c r="J311" i="1"/>
  <c r="I311" i="1"/>
  <c r="H311" i="1"/>
  <c r="G311" i="1"/>
  <c r="E311" i="1"/>
  <c r="D311" i="1"/>
  <c r="C311" i="1"/>
  <c r="AL310" i="1"/>
  <c r="AH310" i="1"/>
  <c r="AG310" i="1"/>
  <c r="AE310" i="1"/>
  <c r="V310" i="1"/>
  <c r="T310" i="1"/>
  <c r="S310" i="1"/>
  <c r="R310" i="1"/>
  <c r="P310" i="1"/>
  <c r="O310" i="1"/>
  <c r="N310" i="1"/>
  <c r="M310" i="1"/>
  <c r="K310" i="1"/>
  <c r="J310" i="1"/>
  <c r="I310" i="1"/>
  <c r="H310" i="1"/>
  <c r="G310" i="1"/>
  <c r="E310" i="1"/>
  <c r="D310" i="1"/>
  <c r="C310" i="1"/>
  <c r="AL309" i="1"/>
  <c r="AH309" i="1"/>
  <c r="AG309" i="1"/>
  <c r="AE309" i="1"/>
  <c r="V309" i="1"/>
  <c r="T309" i="1"/>
  <c r="S309" i="1"/>
  <c r="R309" i="1"/>
  <c r="P309" i="1"/>
  <c r="O309" i="1"/>
  <c r="N309" i="1"/>
  <c r="M309" i="1"/>
  <c r="K309" i="1"/>
  <c r="J309" i="1"/>
  <c r="I309" i="1"/>
  <c r="H309" i="1"/>
  <c r="G309" i="1"/>
  <c r="E309" i="1"/>
  <c r="D309" i="1"/>
  <c r="C309" i="1"/>
  <c r="AL308" i="1"/>
  <c r="AH308" i="1"/>
  <c r="AG308" i="1"/>
  <c r="AE308" i="1"/>
  <c r="V308" i="1"/>
  <c r="T308" i="1"/>
  <c r="S308" i="1"/>
  <c r="R308" i="1"/>
  <c r="P308" i="1"/>
  <c r="O308" i="1"/>
  <c r="N308" i="1"/>
  <c r="M308" i="1"/>
  <c r="K308" i="1"/>
  <c r="J308" i="1"/>
  <c r="I308" i="1"/>
  <c r="H308" i="1"/>
  <c r="G308" i="1"/>
  <c r="E308" i="1"/>
  <c r="D308" i="1"/>
  <c r="C308" i="1"/>
  <c r="AL307" i="1"/>
  <c r="AH307" i="1"/>
  <c r="AG307" i="1"/>
  <c r="AE307" i="1"/>
  <c r="V307" i="1"/>
  <c r="T307" i="1"/>
  <c r="S307" i="1"/>
  <c r="R307" i="1"/>
  <c r="P307" i="1"/>
  <c r="O307" i="1"/>
  <c r="N307" i="1"/>
  <c r="M307" i="1"/>
  <c r="K307" i="1"/>
  <c r="J307" i="1"/>
  <c r="I307" i="1"/>
  <c r="H307" i="1"/>
  <c r="G307" i="1"/>
  <c r="E307" i="1"/>
  <c r="D307" i="1"/>
  <c r="C307" i="1"/>
  <c r="AL306" i="1"/>
  <c r="AH306" i="1"/>
  <c r="AG306" i="1"/>
  <c r="AE306" i="1"/>
  <c r="V306" i="1"/>
  <c r="T306" i="1"/>
  <c r="S306" i="1"/>
  <c r="R306" i="1"/>
  <c r="P306" i="1"/>
  <c r="O306" i="1"/>
  <c r="N306" i="1"/>
  <c r="M306" i="1"/>
  <c r="K306" i="1"/>
  <c r="J306" i="1"/>
  <c r="I306" i="1"/>
  <c r="H306" i="1"/>
  <c r="G306" i="1"/>
  <c r="E306" i="1"/>
  <c r="D306" i="1"/>
  <c r="C306" i="1"/>
  <c r="AL305" i="1"/>
  <c r="AH305" i="1"/>
  <c r="AG305" i="1"/>
  <c r="AE305" i="1"/>
  <c r="V305" i="1"/>
  <c r="T305" i="1"/>
  <c r="S305" i="1"/>
  <c r="R305" i="1"/>
  <c r="P305" i="1"/>
  <c r="O305" i="1"/>
  <c r="N305" i="1"/>
  <c r="M305" i="1"/>
  <c r="K305" i="1"/>
  <c r="J305" i="1"/>
  <c r="I305" i="1"/>
  <c r="H305" i="1"/>
  <c r="G305" i="1"/>
  <c r="E305" i="1"/>
  <c r="D305" i="1"/>
  <c r="C305" i="1"/>
  <c r="AL304" i="1"/>
  <c r="AH304" i="1"/>
  <c r="AG304" i="1"/>
  <c r="AE304" i="1"/>
  <c r="V304" i="1"/>
  <c r="T304" i="1"/>
  <c r="S304" i="1"/>
  <c r="R304" i="1"/>
  <c r="P304" i="1"/>
  <c r="O304" i="1"/>
  <c r="N304" i="1"/>
  <c r="M304" i="1"/>
  <c r="K304" i="1"/>
  <c r="J304" i="1"/>
  <c r="I304" i="1"/>
  <c r="H304" i="1"/>
  <c r="G304" i="1"/>
  <c r="E304" i="1"/>
  <c r="D304" i="1"/>
  <c r="C304" i="1"/>
  <c r="AL303" i="1"/>
  <c r="AH303" i="1"/>
  <c r="AG303" i="1"/>
  <c r="AE303" i="1"/>
  <c r="V303" i="1"/>
  <c r="T303" i="1"/>
  <c r="S303" i="1"/>
  <c r="R303" i="1"/>
  <c r="P303" i="1"/>
  <c r="O303" i="1"/>
  <c r="N303" i="1"/>
  <c r="M303" i="1"/>
  <c r="K303" i="1"/>
  <c r="J303" i="1"/>
  <c r="I303" i="1"/>
  <c r="H303" i="1"/>
  <c r="G303" i="1"/>
  <c r="E303" i="1"/>
  <c r="D303" i="1"/>
  <c r="C303" i="1"/>
  <c r="AL302" i="1"/>
  <c r="AH302" i="1"/>
  <c r="AG302" i="1"/>
  <c r="AE302" i="1"/>
  <c r="V302" i="1"/>
  <c r="T302" i="1"/>
  <c r="S302" i="1"/>
  <c r="R302" i="1"/>
  <c r="P302" i="1"/>
  <c r="O302" i="1"/>
  <c r="N302" i="1"/>
  <c r="M302" i="1"/>
  <c r="K302" i="1"/>
  <c r="J302" i="1"/>
  <c r="I302" i="1"/>
  <c r="H302" i="1"/>
  <c r="G302" i="1"/>
  <c r="E302" i="1"/>
  <c r="D302" i="1"/>
  <c r="C302" i="1"/>
  <c r="AL301" i="1"/>
  <c r="AH301" i="1"/>
  <c r="AG301" i="1"/>
  <c r="AE301" i="1"/>
  <c r="V301" i="1"/>
  <c r="T301" i="1"/>
  <c r="S301" i="1"/>
  <c r="R301" i="1"/>
  <c r="P301" i="1"/>
  <c r="O301" i="1"/>
  <c r="N301" i="1"/>
  <c r="M301" i="1"/>
  <c r="K301" i="1"/>
  <c r="J301" i="1"/>
  <c r="I301" i="1"/>
  <c r="H301" i="1"/>
  <c r="G301" i="1"/>
  <c r="E301" i="1"/>
  <c r="D301" i="1"/>
  <c r="C301" i="1"/>
  <c r="AL300" i="1"/>
  <c r="AH300" i="1"/>
  <c r="AG300" i="1"/>
  <c r="AE300" i="1"/>
  <c r="V300" i="1"/>
  <c r="T300" i="1"/>
  <c r="S300" i="1"/>
  <c r="R300" i="1"/>
  <c r="P300" i="1"/>
  <c r="O300" i="1"/>
  <c r="N300" i="1"/>
  <c r="M300" i="1"/>
  <c r="K300" i="1"/>
  <c r="J300" i="1"/>
  <c r="I300" i="1"/>
  <c r="H300" i="1"/>
  <c r="G300" i="1"/>
  <c r="E300" i="1"/>
  <c r="D300" i="1"/>
  <c r="C300" i="1"/>
  <c r="AL299" i="1"/>
  <c r="AH299" i="1"/>
  <c r="AG299" i="1"/>
  <c r="AE299" i="1"/>
  <c r="V299" i="1"/>
  <c r="T299" i="1"/>
  <c r="S299" i="1"/>
  <c r="R299" i="1"/>
  <c r="P299" i="1"/>
  <c r="O299" i="1"/>
  <c r="N299" i="1"/>
  <c r="M299" i="1"/>
  <c r="K299" i="1"/>
  <c r="J299" i="1"/>
  <c r="I299" i="1"/>
  <c r="H299" i="1"/>
  <c r="G299" i="1"/>
  <c r="E299" i="1"/>
  <c r="D299" i="1"/>
  <c r="C299" i="1"/>
  <c r="AL298" i="1"/>
  <c r="AH298" i="1"/>
  <c r="AG298" i="1"/>
  <c r="AE298" i="1"/>
  <c r="V298" i="1"/>
  <c r="T298" i="1"/>
  <c r="S298" i="1"/>
  <c r="R298" i="1"/>
  <c r="P298" i="1"/>
  <c r="O298" i="1"/>
  <c r="N298" i="1"/>
  <c r="M298" i="1"/>
  <c r="K298" i="1"/>
  <c r="J298" i="1"/>
  <c r="I298" i="1"/>
  <c r="H298" i="1"/>
  <c r="G298" i="1"/>
  <c r="E298" i="1"/>
  <c r="D298" i="1"/>
  <c r="C298" i="1"/>
  <c r="AL297" i="1"/>
  <c r="AH297" i="1"/>
  <c r="AG297" i="1"/>
  <c r="AE297" i="1"/>
  <c r="V297" i="1"/>
  <c r="T297" i="1"/>
  <c r="S297" i="1"/>
  <c r="R297" i="1"/>
  <c r="P297" i="1"/>
  <c r="O297" i="1"/>
  <c r="N297" i="1"/>
  <c r="M297" i="1"/>
  <c r="K297" i="1"/>
  <c r="J297" i="1"/>
  <c r="I297" i="1"/>
  <c r="H297" i="1"/>
  <c r="G297" i="1"/>
  <c r="E297" i="1"/>
  <c r="D297" i="1"/>
  <c r="C297" i="1"/>
  <c r="AL296" i="1"/>
  <c r="AH296" i="1"/>
  <c r="AG296" i="1"/>
  <c r="AE296" i="1"/>
  <c r="V296" i="1"/>
  <c r="T296" i="1"/>
  <c r="S296" i="1"/>
  <c r="R296" i="1"/>
  <c r="P296" i="1"/>
  <c r="O296" i="1"/>
  <c r="N296" i="1"/>
  <c r="M296" i="1"/>
  <c r="K296" i="1"/>
  <c r="J296" i="1"/>
  <c r="I296" i="1"/>
  <c r="H296" i="1"/>
  <c r="G296" i="1"/>
  <c r="E296" i="1"/>
  <c r="D296" i="1"/>
  <c r="C296" i="1"/>
  <c r="AL295" i="1"/>
  <c r="AH295" i="1"/>
  <c r="AG295" i="1"/>
  <c r="AE295" i="1"/>
  <c r="V295" i="1"/>
  <c r="T295" i="1"/>
  <c r="S295" i="1"/>
  <c r="R295" i="1"/>
  <c r="P295" i="1"/>
  <c r="O295" i="1"/>
  <c r="N295" i="1"/>
  <c r="M295" i="1"/>
  <c r="K295" i="1"/>
  <c r="J295" i="1"/>
  <c r="I295" i="1"/>
  <c r="H295" i="1"/>
  <c r="G295" i="1"/>
  <c r="E295" i="1"/>
  <c r="D295" i="1"/>
  <c r="C295" i="1"/>
  <c r="AL294" i="1"/>
  <c r="AH294" i="1"/>
  <c r="AG294" i="1"/>
  <c r="AE294" i="1"/>
  <c r="V294" i="1"/>
  <c r="T294" i="1"/>
  <c r="S294" i="1"/>
  <c r="R294" i="1"/>
  <c r="P294" i="1"/>
  <c r="O294" i="1"/>
  <c r="N294" i="1"/>
  <c r="M294" i="1"/>
  <c r="K294" i="1"/>
  <c r="J294" i="1"/>
  <c r="I294" i="1"/>
  <c r="H294" i="1"/>
  <c r="G294" i="1"/>
  <c r="E294" i="1"/>
  <c r="D294" i="1"/>
  <c r="C294" i="1"/>
  <c r="AL293" i="1"/>
  <c r="AH293" i="1"/>
  <c r="AG293" i="1"/>
  <c r="AE293" i="1"/>
  <c r="V293" i="1"/>
  <c r="T293" i="1"/>
  <c r="S293" i="1"/>
  <c r="R293" i="1"/>
  <c r="P293" i="1"/>
  <c r="O293" i="1"/>
  <c r="N293" i="1"/>
  <c r="M293" i="1"/>
  <c r="K293" i="1"/>
  <c r="J293" i="1"/>
  <c r="I293" i="1"/>
  <c r="H293" i="1"/>
  <c r="G293" i="1"/>
  <c r="E293" i="1"/>
  <c r="D293" i="1"/>
  <c r="C293" i="1"/>
  <c r="AL292" i="1"/>
  <c r="AH292" i="1"/>
  <c r="AG292" i="1"/>
  <c r="AE292" i="1"/>
  <c r="V292" i="1"/>
  <c r="T292" i="1"/>
  <c r="S292" i="1"/>
  <c r="R292" i="1"/>
  <c r="P292" i="1"/>
  <c r="O292" i="1"/>
  <c r="N292" i="1"/>
  <c r="M292" i="1"/>
  <c r="K292" i="1"/>
  <c r="J292" i="1"/>
  <c r="I292" i="1"/>
  <c r="H292" i="1"/>
  <c r="G292" i="1"/>
  <c r="E292" i="1"/>
  <c r="D292" i="1"/>
  <c r="C292" i="1"/>
  <c r="AL291" i="1"/>
  <c r="AH291" i="1"/>
  <c r="AG291" i="1"/>
  <c r="AE291" i="1"/>
  <c r="V291" i="1"/>
  <c r="T291" i="1"/>
  <c r="S291" i="1"/>
  <c r="R291" i="1"/>
  <c r="P291" i="1"/>
  <c r="O291" i="1"/>
  <c r="N291" i="1"/>
  <c r="M291" i="1"/>
  <c r="K291" i="1"/>
  <c r="J291" i="1"/>
  <c r="I291" i="1"/>
  <c r="H291" i="1"/>
  <c r="G291" i="1"/>
  <c r="E291" i="1"/>
  <c r="D291" i="1"/>
  <c r="C291" i="1"/>
  <c r="AL290" i="1"/>
  <c r="AH290" i="1"/>
  <c r="AG290" i="1"/>
  <c r="AE290" i="1"/>
  <c r="V290" i="1"/>
  <c r="T290" i="1"/>
  <c r="S290" i="1"/>
  <c r="R290" i="1"/>
  <c r="P290" i="1"/>
  <c r="O290" i="1"/>
  <c r="N290" i="1"/>
  <c r="M290" i="1"/>
  <c r="K290" i="1"/>
  <c r="J290" i="1"/>
  <c r="I290" i="1"/>
  <c r="H290" i="1"/>
  <c r="G290" i="1"/>
  <c r="E290" i="1"/>
  <c r="D290" i="1"/>
  <c r="C290" i="1"/>
  <c r="AL289" i="1"/>
  <c r="AH289" i="1"/>
  <c r="AG289" i="1"/>
  <c r="AE289" i="1"/>
  <c r="V289" i="1"/>
  <c r="T289" i="1"/>
  <c r="S289" i="1"/>
  <c r="R289" i="1"/>
  <c r="P289" i="1"/>
  <c r="O289" i="1"/>
  <c r="N289" i="1"/>
  <c r="M289" i="1"/>
  <c r="K289" i="1"/>
  <c r="J289" i="1"/>
  <c r="I289" i="1"/>
  <c r="H289" i="1"/>
  <c r="G289" i="1"/>
  <c r="E289" i="1"/>
  <c r="D289" i="1"/>
  <c r="C289" i="1"/>
  <c r="AL288" i="1"/>
  <c r="AH288" i="1"/>
  <c r="AG288" i="1"/>
  <c r="AE288" i="1"/>
  <c r="V288" i="1"/>
  <c r="T288" i="1"/>
  <c r="S288" i="1"/>
  <c r="R288" i="1"/>
  <c r="P288" i="1"/>
  <c r="O288" i="1"/>
  <c r="N288" i="1"/>
  <c r="M288" i="1"/>
  <c r="K288" i="1"/>
  <c r="J288" i="1"/>
  <c r="I288" i="1"/>
  <c r="H288" i="1"/>
  <c r="G288" i="1"/>
  <c r="E288" i="1"/>
  <c r="D288" i="1"/>
  <c r="C288" i="1"/>
  <c r="AL287" i="1"/>
  <c r="AH287" i="1"/>
  <c r="AG287" i="1"/>
  <c r="AE287" i="1"/>
  <c r="V287" i="1"/>
  <c r="T287" i="1"/>
  <c r="S287" i="1"/>
  <c r="R287" i="1"/>
  <c r="P287" i="1"/>
  <c r="O287" i="1"/>
  <c r="N287" i="1"/>
  <c r="M287" i="1"/>
  <c r="K287" i="1"/>
  <c r="J287" i="1"/>
  <c r="I287" i="1"/>
  <c r="H287" i="1"/>
  <c r="G287" i="1"/>
  <c r="E287" i="1"/>
  <c r="D287" i="1"/>
  <c r="C287" i="1"/>
  <c r="AL286" i="1"/>
  <c r="AH286" i="1"/>
  <c r="AG286" i="1"/>
  <c r="AE286" i="1"/>
  <c r="V286" i="1"/>
  <c r="T286" i="1"/>
  <c r="S286" i="1"/>
  <c r="R286" i="1"/>
  <c r="P286" i="1"/>
  <c r="O286" i="1"/>
  <c r="N286" i="1"/>
  <c r="M286" i="1"/>
  <c r="K286" i="1"/>
  <c r="J286" i="1"/>
  <c r="I286" i="1"/>
  <c r="H286" i="1"/>
  <c r="G286" i="1"/>
  <c r="E286" i="1"/>
  <c r="D286" i="1"/>
  <c r="C286" i="1"/>
  <c r="AL285" i="1"/>
  <c r="AH285" i="1"/>
  <c r="AG285" i="1"/>
  <c r="AE285" i="1"/>
  <c r="V285" i="1"/>
  <c r="T285" i="1"/>
  <c r="S285" i="1"/>
  <c r="R285" i="1"/>
  <c r="P285" i="1"/>
  <c r="O285" i="1"/>
  <c r="N285" i="1"/>
  <c r="M285" i="1"/>
  <c r="K285" i="1"/>
  <c r="J285" i="1"/>
  <c r="I285" i="1"/>
  <c r="H285" i="1"/>
  <c r="G285" i="1"/>
  <c r="E285" i="1"/>
  <c r="D285" i="1"/>
  <c r="C285" i="1"/>
  <c r="AL284" i="1"/>
  <c r="AH284" i="1"/>
  <c r="AG284" i="1"/>
  <c r="AE284" i="1"/>
  <c r="V284" i="1"/>
  <c r="T284" i="1"/>
  <c r="S284" i="1"/>
  <c r="R284" i="1"/>
  <c r="P284" i="1"/>
  <c r="O284" i="1"/>
  <c r="N284" i="1"/>
  <c r="M284" i="1"/>
  <c r="K284" i="1"/>
  <c r="J284" i="1"/>
  <c r="I284" i="1"/>
  <c r="H284" i="1"/>
  <c r="G284" i="1"/>
  <c r="E284" i="1"/>
  <c r="D284" i="1"/>
  <c r="C284" i="1"/>
  <c r="AL283" i="1"/>
  <c r="AH283" i="1"/>
  <c r="AG283" i="1"/>
  <c r="AE283" i="1"/>
  <c r="V283" i="1"/>
  <c r="T283" i="1"/>
  <c r="S283" i="1"/>
  <c r="R283" i="1"/>
  <c r="P283" i="1"/>
  <c r="O283" i="1"/>
  <c r="N283" i="1"/>
  <c r="M283" i="1"/>
  <c r="K283" i="1"/>
  <c r="J283" i="1"/>
  <c r="I283" i="1"/>
  <c r="H283" i="1"/>
  <c r="G283" i="1"/>
  <c r="E283" i="1"/>
  <c r="D283" i="1"/>
  <c r="C283" i="1"/>
  <c r="AL282" i="1"/>
  <c r="AH282" i="1"/>
  <c r="AG282" i="1"/>
  <c r="AE282" i="1"/>
  <c r="V282" i="1"/>
  <c r="T282" i="1"/>
  <c r="S282" i="1"/>
  <c r="R282" i="1"/>
  <c r="P282" i="1"/>
  <c r="O282" i="1"/>
  <c r="N282" i="1"/>
  <c r="M282" i="1"/>
  <c r="K282" i="1"/>
  <c r="J282" i="1"/>
  <c r="I282" i="1"/>
  <c r="H282" i="1"/>
  <c r="G282" i="1"/>
  <c r="E282" i="1"/>
  <c r="D282" i="1"/>
  <c r="C282" i="1"/>
  <c r="AL281" i="1"/>
  <c r="AH281" i="1"/>
  <c r="AG281" i="1"/>
  <c r="AE281" i="1"/>
  <c r="V281" i="1"/>
  <c r="T281" i="1"/>
  <c r="S281" i="1"/>
  <c r="R281" i="1"/>
  <c r="P281" i="1"/>
  <c r="O281" i="1"/>
  <c r="N281" i="1"/>
  <c r="M281" i="1"/>
  <c r="K281" i="1"/>
  <c r="J281" i="1"/>
  <c r="I281" i="1"/>
  <c r="H281" i="1"/>
  <c r="G281" i="1"/>
  <c r="E281" i="1"/>
  <c r="D281" i="1"/>
  <c r="C281" i="1"/>
  <c r="AL280" i="1"/>
  <c r="AH280" i="1"/>
  <c r="AG280" i="1"/>
  <c r="AE280" i="1"/>
  <c r="V280" i="1"/>
  <c r="T280" i="1"/>
  <c r="S280" i="1"/>
  <c r="R280" i="1"/>
  <c r="P280" i="1"/>
  <c r="O280" i="1"/>
  <c r="N280" i="1"/>
  <c r="M280" i="1"/>
  <c r="K280" i="1"/>
  <c r="J280" i="1"/>
  <c r="I280" i="1"/>
  <c r="H280" i="1"/>
  <c r="G280" i="1"/>
  <c r="E280" i="1"/>
  <c r="D280" i="1"/>
  <c r="C280" i="1"/>
  <c r="AL279" i="1"/>
  <c r="AH279" i="1"/>
  <c r="AG279" i="1"/>
  <c r="AE279" i="1"/>
  <c r="V279" i="1"/>
  <c r="T279" i="1"/>
  <c r="S279" i="1"/>
  <c r="R279" i="1"/>
  <c r="P279" i="1"/>
  <c r="O279" i="1"/>
  <c r="N279" i="1"/>
  <c r="M279" i="1"/>
  <c r="K279" i="1"/>
  <c r="J279" i="1"/>
  <c r="I279" i="1"/>
  <c r="H279" i="1"/>
  <c r="G279" i="1"/>
  <c r="E279" i="1"/>
  <c r="D279" i="1"/>
  <c r="C279" i="1"/>
  <c r="AL278" i="1"/>
  <c r="AH278" i="1"/>
  <c r="AG278" i="1"/>
  <c r="AE278" i="1"/>
  <c r="V278" i="1"/>
  <c r="T278" i="1"/>
  <c r="S278" i="1"/>
  <c r="R278" i="1"/>
  <c r="P278" i="1"/>
  <c r="O278" i="1"/>
  <c r="N278" i="1"/>
  <c r="M278" i="1"/>
  <c r="K278" i="1"/>
  <c r="J278" i="1"/>
  <c r="I278" i="1"/>
  <c r="H278" i="1"/>
  <c r="G278" i="1"/>
  <c r="E278" i="1"/>
  <c r="D278" i="1"/>
  <c r="C278" i="1"/>
  <c r="AL277" i="1"/>
  <c r="AH277" i="1"/>
  <c r="AG277" i="1"/>
  <c r="AE277" i="1"/>
  <c r="V277" i="1"/>
  <c r="T277" i="1"/>
  <c r="S277" i="1"/>
  <c r="R277" i="1"/>
  <c r="P277" i="1"/>
  <c r="O277" i="1"/>
  <c r="N277" i="1"/>
  <c r="M277" i="1"/>
  <c r="K277" i="1"/>
  <c r="J277" i="1"/>
  <c r="I277" i="1"/>
  <c r="H277" i="1"/>
  <c r="G277" i="1"/>
  <c r="E277" i="1"/>
  <c r="D277" i="1"/>
  <c r="C277" i="1"/>
  <c r="AL276" i="1"/>
  <c r="AH276" i="1"/>
  <c r="AG276" i="1"/>
  <c r="AE276" i="1"/>
  <c r="V276" i="1"/>
  <c r="T276" i="1"/>
  <c r="S276" i="1"/>
  <c r="R276" i="1"/>
  <c r="P276" i="1"/>
  <c r="O276" i="1"/>
  <c r="N276" i="1"/>
  <c r="M276" i="1"/>
  <c r="K276" i="1"/>
  <c r="J276" i="1"/>
  <c r="I276" i="1"/>
  <c r="H276" i="1"/>
  <c r="G276" i="1"/>
  <c r="E276" i="1"/>
  <c r="D276" i="1"/>
  <c r="C276" i="1"/>
  <c r="AL275" i="1"/>
  <c r="AH275" i="1"/>
  <c r="AG275" i="1"/>
  <c r="AE275" i="1"/>
  <c r="V275" i="1"/>
  <c r="T275" i="1"/>
  <c r="S275" i="1"/>
  <c r="R275" i="1"/>
  <c r="P275" i="1"/>
  <c r="O275" i="1"/>
  <c r="N275" i="1"/>
  <c r="M275" i="1"/>
  <c r="K275" i="1"/>
  <c r="J275" i="1"/>
  <c r="I275" i="1"/>
  <c r="H275" i="1"/>
  <c r="G275" i="1"/>
  <c r="E275" i="1"/>
  <c r="D275" i="1"/>
  <c r="C275" i="1"/>
  <c r="AL274" i="1"/>
  <c r="AH274" i="1"/>
  <c r="AG274" i="1"/>
  <c r="AE274" i="1"/>
  <c r="V274" i="1"/>
  <c r="T274" i="1"/>
  <c r="S274" i="1"/>
  <c r="R274" i="1"/>
  <c r="P274" i="1"/>
  <c r="O274" i="1"/>
  <c r="N274" i="1"/>
  <c r="M274" i="1"/>
  <c r="K274" i="1"/>
  <c r="J274" i="1"/>
  <c r="I274" i="1"/>
  <c r="H274" i="1"/>
  <c r="G274" i="1"/>
  <c r="E274" i="1"/>
  <c r="D274" i="1"/>
  <c r="C274" i="1"/>
  <c r="AL273" i="1"/>
  <c r="AH273" i="1"/>
  <c r="AG273" i="1"/>
  <c r="AE273" i="1"/>
  <c r="V273" i="1"/>
  <c r="T273" i="1"/>
  <c r="S273" i="1"/>
  <c r="R273" i="1"/>
  <c r="P273" i="1"/>
  <c r="O273" i="1"/>
  <c r="N273" i="1"/>
  <c r="M273" i="1"/>
  <c r="K273" i="1"/>
  <c r="J273" i="1"/>
  <c r="I273" i="1"/>
  <c r="H273" i="1"/>
  <c r="G273" i="1"/>
  <c r="E273" i="1"/>
  <c r="D273" i="1"/>
  <c r="C273" i="1"/>
  <c r="AL272" i="1"/>
  <c r="AH272" i="1"/>
  <c r="AG272" i="1"/>
  <c r="AE272" i="1"/>
  <c r="V272" i="1"/>
  <c r="T272" i="1"/>
  <c r="S272" i="1"/>
  <c r="R272" i="1"/>
  <c r="P272" i="1"/>
  <c r="O272" i="1"/>
  <c r="N272" i="1"/>
  <c r="M272" i="1"/>
  <c r="K272" i="1"/>
  <c r="J272" i="1"/>
  <c r="I272" i="1"/>
  <c r="H272" i="1"/>
  <c r="G272" i="1"/>
  <c r="E272" i="1"/>
  <c r="D272" i="1"/>
  <c r="C272" i="1"/>
  <c r="AL271" i="1"/>
  <c r="AH271" i="1"/>
  <c r="AG271" i="1"/>
  <c r="AE271" i="1"/>
  <c r="V271" i="1"/>
  <c r="T271" i="1"/>
  <c r="S271" i="1"/>
  <c r="R271" i="1"/>
  <c r="P271" i="1"/>
  <c r="O271" i="1"/>
  <c r="N271" i="1"/>
  <c r="M271" i="1"/>
  <c r="K271" i="1"/>
  <c r="J271" i="1"/>
  <c r="I271" i="1"/>
  <c r="H271" i="1"/>
  <c r="G271" i="1"/>
  <c r="E271" i="1"/>
  <c r="D271" i="1"/>
  <c r="C271" i="1"/>
  <c r="AL270" i="1"/>
  <c r="AH270" i="1"/>
  <c r="AG270" i="1"/>
  <c r="AE270" i="1"/>
  <c r="V270" i="1"/>
  <c r="T270" i="1"/>
  <c r="S270" i="1"/>
  <c r="R270" i="1"/>
  <c r="P270" i="1"/>
  <c r="O270" i="1"/>
  <c r="N270" i="1"/>
  <c r="M270" i="1"/>
  <c r="K270" i="1"/>
  <c r="J270" i="1"/>
  <c r="I270" i="1"/>
  <c r="H270" i="1"/>
  <c r="G270" i="1"/>
  <c r="E270" i="1"/>
  <c r="D270" i="1"/>
  <c r="C270" i="1"/>
  <c r="AL269" i="1"/>
  <c r="AH269" i="1"/>
  <c r="AG269" i="1"/>
  <c r="AE269" i="1"/>
  <c r="V269" i="1"/>
  <c r="T269" i="1"/>
  <c r="S269" i="1"/>
  <c r="R269" i="1"/>
  <c r="P269" i="1"/>
  <c r="O269" i="1"/>
  <c r="N269" i="1"/>
  <c r="M269" i="1"/>
  <c r="K269" i="1"/>
  <c r="J269" i="1"/>
  <c r="I269" i="1"/>
  <c r="H269" i="1"/>
  <c r="G269" i="1"/>
  <c r="E269" i="1"/>
  <c r="D269" i="1"/>
  <c r="C269" i="1"/>
  <c r="AL268" i="1"/>
  <c r="AH268" i="1"/>
  <c r="AG268" i="1"/>
  <c r="AE268" i="1"/>
  <c r="V268" i="1"/>
  <c r="T268" i="1"/>
  <c r="S268" i="1"/>
  <c r="R268" i="1"/>
  <c r="P268" i="1"/>
  <c r="O268" i="1"/>
  <c r="N268" i="1"/>
  <c r="M268" i="1"/>
  <c r="K268" i="1"/>
  <c r="J268" i="1"/>
  <c r="I268" i="1"/>
  <c r="H268" i="1"/>
  <c r="G268" i="1"/>
  <c r="E268" i="1"/>
  <c r="D268" i="1"/>
  <c r="C268" i="1"/>
  <c r="AL267" i="1"/>
  <c r="AH267" i="1"/>
  <c r="AG267" i="1"/>
  <c r="AE267" i="1"/>
  <c r="V267" i="1"/>
  <c r="T267" i="1"/>
  <c r="S267" i="1"/>
  <c r="R267" i="1"/>
  <c r="P267" i="1"/>
  <c r="O267" i="1"/>
  <c r="N267" i="1"/>
  <c r="M267" i="1"/>
  <c r="K267" i="1"/>
  <c r="J267" i="1"/>
  <c r="I267" i="1"/>
  <c r="H267" i="1"/>
  <c r="G267" i="1"/>
  <c r="E267" i="1"/>
  <c r="D267" i="1"/>
  <c r="C267" i="1"/>
  <c r="AL266" i="1"/>
  <c r="AH266" i="1"/>
  <c r="AG266" i="1"/>
  <c r="AE266" i="1"/>
  <c r="V266" i="1"/>
  <c r="T266" i="1"/>
  <c r="S266" i="1"/>
  <c r="R266" i="1"/>
  <c r="P266" i="1"/>
  <c r="O266" i="1"/>
  <c r="N266" i="1"/>
  <c r="M266" i="1"/>
  <c r="K266" i="1"/>
  <c r="J266" i="1"/>
  <c r="I266" i="1"/>
  <c r="H266" i="1"/>
  <c r="G266" i="1"/>
  <c r="E266" i="1"/>
  <c r="D266" i="1"/>
  <c r="C266" i="1"/>
  <c r="AL265" i="1"/>
  <c r="AH265" i="1"/>
  <c r="AG265" i="1"/>
  <c r="AE265" i="1"/>
  <c r="V265" i="1"/>
  <c r="T265" i="1"/>
  <c r="S265" i="1"/>
  <c r="R265" i="1"/>
  <c r="P265" i="1"/>
  <c r="O265" i="1"/>
  <c r="N265" i="1"/>
  <c r="M265" i="1"/>
  <c r="K265" i="1"/>
  <c r="J265" i="1"/>
  <c r="I265" i="1"/>
  <c r="H265" i="1"/>
  <c r="G265" i="1"/>
  <c r="E265" i="1"/>
  <c r="D265" i="1"/>
  <c r="C265" i="1"/>
  <c r="AL264" i="1"/>
  <c r="AH264" i="1"/>
  <c r="AG264" i="1"/>
  <c r="AE264" i="1"/>
  <c r="V264" i="1"/>
  <c r="T264" i="1"/>
  <c r="S264" i="1"/>
  <c r="R264" i="1"/>
  <c r="P264" i="1"/>
  <c r="O264" i="1"/>
  <c r="N264" i="1"/>
  <c r="M264" i="1"/>
  <c r="K264" i="1"/>
  <c r="J264" i="1"/>
  <c r="I264" i="1"/>
  <c r="H264" i="1"/>
  <c r="G264" i="1"/>
  <c r="E264" i="1"/>
  <c r="D264" i="1"/>
  <c r="C264" i="1"/>
  <c r="AL263" i="1"/>
  <c r="AH263" i="1"/>
  <c r="AG263" i="1"/>
  <c r="AE263" i="1"/>
  <c r="V263" i="1"/>
  <c r="T263" i="1"/>
  <c r="S263" i="1"/>
  <c r="R263" i="1"/>
  <c r="P263" i="1"/>
  <c r="O263" i="1"/>
  <c r="N263" i="1"/>
  <c r="M263" i="1"/>
  <c r="K263" i="1"/>
  <c r="J263" i="1"/>
  <c r="I263" i="1"/>
  <c r="H263" i="1"/>
  <c r="G263" i="1"/>
  <c r="E263" i="1"/>
  <c r="D263" i="1"/>
  <c r="C263" i="1"/>
  <c r="AL262" i="1"/>
  <c r="AH262" i="1"/>
  <c r="AG262" i="1"/>
  <c r="AE262" i="1"/>
  <c r="V262" i="1"/>
  <c r="T262" i="1"/>
  <c r="S262" i="1"/>
  <c r="R262" i="1"/>
  <c r="P262" i="1"/>
  <c r="O262" i="1"/>
  <c r="N262" i="1"/>
  <c r="M262" i="1"/>
  <c r="K262" i="1"/>
  <c r="J262" i="1"/>
  <c r="I262" i="1"/>
  <c r="H262" i="1"/>
  <c r="G262" i="1"/>
  <c r="E262" i="1"/>
  <c r="D262" i="1"/>
  <c r="C262" i="1"/>
  <c r="AL261" i="1"/>
  <c r="AH261" i="1"/>
  <c r="AG261" i="1"/>
  <c r="AE261" i="1"/>
  <c r="V261" i="1"/>
  <c r="T261" i="1"/>
  <c r="S261" i="1"/>
  <c r="R261" i="1"/>
  <c r="P261" i="1"/>
  <c r="O261" i="1"/>
  <c r="N261" i="1"/>
  <c r="M261" i="1"/>
  <c r="K261" i="1"/>
  <c r="J261" i="1"/>
  <c r="I261" i="1"/>
  <c r="H261" i="1"/>
  <c r="G261" i="1"/>
  <c r="E261" i="1"/>
  <c r="D261" i="1"/>
  <c r="C261" i="1"/>
  <c r="AL260" i="1"/>
  <c r="AH260" i="1"/>
  <c r="AG260" i="1"/>
  <c r="AE260" i="1"/>
  <c r="V260" i="1"/>
  <c r="T260" i="1"/>
  <c r="S260" i="1"/>
  <c r="R260" i="1"/>
  <c r="P260" i="1"/>
  <c r="O260" i="1"/>
  <c r="N260" i="1"/>
  <c r="M260" i="1"/>
  <c r="K260" i="1"/>
  <c r="J260" i="1"/>
  <c r="I260" i="1"/>
  <c r="H260" i="1"/>
  <c r="G260" i="1"/>
  <c r="E260" i="1"/>
  <c r="D260" i="1"/>
  <c r="C260" i="1"/>
  <c r="AL259" i="1"/>
  <c r="AH259" i="1"/>
  <c r="AG259" i="1"/>
  <c r="AE259" i="1"/>
  <c r="V259" i="1"/>
  <c r="T259" i="1"/>
  <c r="S259" i="1"/>
  <c r="R259" i="1"/>
  <c r="P259" i="1"/>
  <c r="O259" i="1"/>
  <c r="N259" i="1"/>
  <c r="M259" i="1"/>
  <c r="K259" i="1"/>
  <c r="J259" i="1"/>
  <c r="I259" i="1"/>
  <c r="H259" i="1"/>
  <c r="G259" i="1"/>
  <c r="E259" i="1"/>
  <c r="D259" i="1"/>
  <c r="C259" i="1"/>
  <c r="AL258" i="1"/>
  <c r="AH258" i="1"/>
  <c r="AG258" i="1"/>
  <c r="AE258" i="1"/>
  <c r="V258" i="1"/>
  <c r="T258" i="1"/>
  <c r="S258" i="1"/>
  <c r="R258" i="1"/>
  <c r="P258" i="1"/>
  <c r="O258" i="1"/>
  <c r="N258" i="1"/>
  <c r="M258" i="1"/>
  <c r="K258" i="1"/>
  <c r="J258" i="1"/>
  <c r="I258" i="1"/>
  <c r="H258" i="1"/>
  <c r="G258" i="1"/>
  <c r="E258" i="1"/>
  <c r="D258" i="1"/>
  <c r="C258" i="1"/>
  <c r="AL257" i="1"/>
  <c r="AH257" i="1"/>
  <c r="AG257" i="1"/>
  <c r="AE257" i="1"/>
  <c r="V257" i="1"/>
  <c r="T257" i="1"/>
  <c r="S257" i="1"/>
  <c r="R257" i="1"/>
  <c r="P257" i="1"/>
  <c r="O257" i="1"/>
  <c r="N257" i="1"/>
  <c r="M257" i="1"/>
  <c r="K257" i="1"/>
  <c r="J257" i="1"/>
  <c r="I257" i="1"/>
  <c r="H257" i="1"/>
  <c r="G257" i="1"/>
  <c r="E257" i="1"/>
  <c r="D257" i="1"/>
  <c r="C257" i="1"/>
  <c r="AL256" i="1"/>
  <c r="AH256" i="1"/>
  <c r="AG256" i="1"/>
  <c r="AE256" i="1"/>
  <c r="V256" i="1"/>
  <c r="T256" i="1"/>
  <c r="S256" i="1"/>
  <c r="R256" i="1"/>
  <c r="P256" i="1"/>
  <c r="O256" i="1"/>
  <c r="N256" i="1"/>
  <c r="M256" i="1"/>
  <c r="K256" i="1"/>
  <c r="J256" i="1"/>
  <c r="I256" i="1"/>
  <c r="H256" i="1"/>
  <c r="G256" i="1"/>
  <c r="E256" i="1"/>
  <c r="D256" i="1"/>
  <c r="C256" i="1"/>
  <c r="AL255" i="1"/>
  <c r="AH255" i="1"/>
  <c r="AG255" i="1"/>
  <c r="AE255" i="1"/>
  <c r="V255" i="1"/>
  <c r="T255" i="1"/>
  <c r="S255" i="1"/>
  <c r="R255" i="1"/>
  <c r="P255" i="1"/>
  <c r="O255" i="1"/>
  <c r="N255" i="1"/>
  <c r="M255" i="1"/>
  <c r="K255" i="1"/>
  <c r="J255" i="1"/>
  <c r="I255" i="1"/>
  <c r="H255" i="1"/>
  <c r="G255" i="1"/>
  <c r="E255" i="1"/>
  <c r="D255" i="1"/>
  <c r="C255" i="1"/>
  <c r="AL254" i="1"/>
  <c r="AH254" i="1"/>
  <c r="AG254" i="1"/>
  <c r="AE254" i="1"/>
  <c r="V254" i="1"/>
  <c r="T254" i="1"/>
  <c r="S254" i="1"/>
  <c r="R254" i="1"/>
  <c r="P254" i="1"/>
  <c r="O254" i="1"/>
  <c r="N254" i="1"/>
  <c r="M254" i="1"/>
  <c r="K254" i="1"/>
  <c r="J254" i="1"/>
  <c r="I254" i="1"/>
  <c r="H254" i="1"/>
  <c r="G254" i="1"/>
  <c r="E254" i="1"/>
  <c r="D254" i="1"/>
  <c r="C254" i="1"/>
  <c r="AL253" i="1"/>
  <c r="AH253" i="1"/>
  <c r="AG253" i="1"/>
  <c r="AE253" i="1"/>
  <c r="V253" i="1"/>
  <c r="T253" i="1"/>
  <c r="S253" i="1"/>
  <c r="R253" i="1"/>
  <c r="P253" i="1"/>
  <c r="O253" i="1"/>
  <c r="N253" i="1"/>
  <c r="M253" i="1"/>
  <c r="K253" i="1"/>
  <c r="J253" i="1"/>
  <c r="I253" i="1"/>
  <c r="H253" i="1"/>
  <c r="G253" i="1"/>
  <c r="E253" i="1"/>
  <c r="D253" i="1"/>
  <c r="C253" i="1"/>
  <c r="AL252" i="1"/>
  <c r="AH252" i="1"/>
  <c r="AG252" i="1"/>
  <c r="AE252" i="1"/>
  <c r="V252" i="1"/>
  <c r="T252" i="1"/>
  <c r="S252" i="1"/>
  <c r="R252" i="1"/>
  <c r="P252" i="1"/>
  <c r="O252" i="1"/>
  <c r="N252" i="1"/>
  <c r="M252" i="1"/>
  <c r="K252" i="1"/>
  <c r="J252" i="1"/>
  <c r="I252" i="1"/>
  <c r="H252" i="1"/>
  <c r="G252" i="1"/>
  <c r="E252" i="1"/>
  <c r="D252" i="1"/>
  <c r="C252" i="1"/>
  <c r="AL251" i="1"/>
  <c r="AH251" i="1"/>
  <c r="AG251" i="1"/>
  <c r="AE251" i="1"/>
  <c r="V251" i="1"/>
  <c r="T251" i="1"/>
  <c r="S251" i="1"/>
  <c r="R251" i="1"/>
  <c r="P251" i="1"/>
  <c r="O251" i="1"/>
  <c r="N251" i="1"/>
  <c r="M251" i="1"/>
  <c r="K251" i="1"/>
  <c r="J251" i="1"/>
  <c r="I251" i="1"/>
  <c r="H251" i="1"/>
  <c r="G251" i="1"/>
  <c r="E251" i="1"/>
  <c r="D251" i="1"/>
  <c r="C251" i="1"/>
  <c r="AL250" i="1"/>
  <c r="AH250" i="1"/>
  <c r="AG250" i="1"/>
  <c r="AE250" i="1"/>
  <c r="V250" i="1"/>
  <c r="T250" i="1"/>
  <c r="S250" i="1"/>
  <c r="R250" i="1"/>
  <c r="P250" i="1"/>
  <c r="O250" i="1"/>
  <c r="N250" i="1"/>
  <c r="M250" i="1"/>
  <c r="K250" i="1"/>
  <c r="J250" i="1"/>
  <c r="I250" i="1"/>
  <c r="H250" i="1"/>
  <c r="G250" i="1"/>
  <c r="E250" i="1"/>
  <c r="D250" i="1"/>
  <c r="C250" i="1"/>
  <c r="AL249" i="1"/>
  <c r="AH249" i="1"/>
  <c r="AG249" i="1"/>
  <c r="AE249" i="1"/>
  <c r="V249" i="1"/>
  <c r="T249" i="1"/>
  <c r="S249" i="1"/>
  <c r="R249" i="1"/>
  <c r="P249" i="1"/>
  <c r="O249" i="1"/>
  <c r="N249" i="1"/>
  <c r="M249" i="1"/>
  <c r="K249" i="1"/>
  <c r="J249" i="1"/>
  <c r="I249" i="1"/>
  <c r="H249" i="1"/>
  <c r="G249" i="1"/>
  <c r="E249" i="1"/>
  <c r="D249" i="1"/>
  <c r="C249" i="1"/>
  <c r="AL248" i="1"/>
  <c r="AH248" i="1"/>
  <c r="AG248" i="1"/>
  <c r="AE248" i="1"/>
  <c r="V248" i="1"/>
  <c r="T248" i="1"/>
  <c r="S248" i="1"/>
  <c r="R248" i="1"/>
  <c r="P248" i="1"/>
  <c r="O248" i="1"/>
  <c r="N248" i="1"/>
  <c r="M248" i="1"/>
  <c r="K248" i="1"/>
  <c r="J248" i="1"/>
  <c r="I248" i="1"/>
  <c r="H248" i="1"/>
  <c r="G248" i="1"/>
  <c r="E248" i="1"/>
  <c r="D248" i="1"/>
  <c r="C248" i="1"/>
  <c r="AL247" i="1"/>
  <c r="AH247" i="1"/>
  <c r="AG247" i="1"/>
  <c r="AE247" i="1"/>
  <c r="V247" i="1"/>
  <c r="T247" i="1"/>
  <c r="S247" i="1"/>
  <c r="R247" i="1"/>
  <c r="P247" i="1"/>
  <c r="O247" i="1"/>
  <c r="N247" i="1"/>
  <c r="M247" i="1"/>
  <c r="K247" i="1"/>
  <c r="J247" i="1"/>
  <c r="I247" i="1"/>
  <c r="H247" i="1"/>
  <c r="G247" i="1"/>
  <c r="E247" i="1"/>
  <c r="D247" i="1"/>
  <c r="C247" i="1"/>
  <c r="AL246" i="1"/>
  <c r="AH246" i="1"/>
  <c r="AG246" i="1"/>
  <c r="AE246" i="1"/>
  <c r="V246" i="1"/>
  <c r="T246" i="1"/>
  <c r="S246" i="1"/>
  <c r="R246" i="1"/>
  <c r="P246" i="1"/>
  <c r="O246" i="1"/>
  <c r="N246" i="1"/>
  <c r="M246" i="1"/>
  <c r="K246" i="1"/>
  <c r="J246" i="1"/>
  <c r="I246" i="1"/>
  <c r="H246" i="1"/>
  <c r="G246" i="1"/>
  <c r="E246" i="1"/>
  <c r="D246" i="1"/>
  <c r="C246" i="1"/>
  <c r="AL245" i="1"/>
  <c r="AH245" i="1"/>
  <c r="AG245" i="1"/>
  <c r="AE245" i="1"/>
  <c r="V245" i="1"/>
  <c r="T245" i="1"/>
  <c r="S245" i="1"/>
  <c r="R245" i="1"/>
  <c r="P245" i="1"/>
  <c r="O245" i="1"/>
  <c r="N245" i="1"/>
  <c r="M245" i="1"/>
  <c r="K245" i="1"/>
  <c r="J245" i="1"/>
  <c r="I245" i="1"/>
  <c r="H245" i="1"/>
  <c r="G245" i="1"/>
  <c r="E245" i="1"/>
  <c r="D245" i="1"/>
  <c r="C245" i="1"/>
  <c r="AL244" i="1"/>
  <c r="AH244" i="1"/>
  <c r="AG244" i="1"/>
  <c r="AE244" i="1"/>
  <c r="V244" i="1"/>
  <c r="T244" i="1"/>
  <c r="S244" i="1"/>
  <c r="R244" i="1"/>
  <c r="P244" i="1"/>
  <c r="O244" i="1"/>
  <c r="N244" i="1"/>
  <c r="M244" i="1"/>
  <c r="K244" i="1"/>
  <c r="J244" i="1"/>
  <c r="I244" i="1"/>
  <c r="H244" i="1"/>
  <c r="G244" i="1"/>
  <c r="E244" i="1"/>
  <c r="D244" i="1"/>
  <c r="C244" i="1"/>
  <c r="AL243" i="1"/>
  <c r="AH243" i="1"/>
  <c r="AG243" i="1"/>
  <c r="AE243" i="1"/>
  <c r="V243" i="1"/>
  <c r="T243" i="1"/>
  <c r="S243" i="1"/>
  <c r="R243" i="1"/>
  <c r="P243" i="1"/>
  <c r="O243" i="1"/>
  <c r="N243" i="1"/>
  <c r="M243" i="1"/>
  <c r="K243" i="1"/>
  <c r="J243" i="1"/>
  <c r="I243" i="1"/>
  <c r="H243" i="1"/>
  <c r="G243" i="1"/>
  <c r="E243" i="1"/>
  <c r="D243" i="1"/>
  <c r="C243" i="1"/>
  <c r="AL242" i="1"/>
  <c r="AH242" i="1"/>
  <c r="AG242" i="1"/>
  <c r="AE242" i="1"/>
  <c r="V242" i="1"/>
  <c r="T242" i="1"/>
  <c r="S242" i="1"/>
  <c r="R242" i="1"/>
  <c r="P242" i="1"/>
  <c r="O242" i="1"/>
  <c r="N242" i="1"/>
  <c r="M242" i="1"/>
  <c r="K242" i="1"/>
  <c r="J242" i="1"/>
  <c r="I242" i="1"/>
  <c r="H242" i="1"/>
  <c r="G242" i="1"/>
  <c r="E242" i="1"/>
  <c r="D242" i="1"/>
  <c r="C242" i="1"/>
  <c r="AL241" i="1"/>
  <c r="AH241" i="1"/>
  <c r="AG241" i="1"/>
  <c r="AE241" i="1"/>
  <c r="V241" i="1"/>
  <c r="T241" i="1"/>
  <c r="S241" i="1"/>
  <c r="R241" i="1"/>
  <c r="P241" i="1"/>
  <c r="O241" i="1"/>
  <c r="N241" i="1"/>
  <c r="M241" i="1"/>
  <c r="K241" i="1"/>
  <c r="J241" i="1"/>
  <c r="I241" i="1"/>
  <c r="H241" i="1"/>
  <c r="G241" i="1"/>
  <c r="E241" i="1"/>
  <c r="D241" i="1"/>
  <c r="C241" i="1"/>
  <c r="AL240" i="1"/>
  <c r="AH240" i="1"/>
  <c r="AG240" i="1"/>
  <c r="AE240" i="1"/>
  <c r="V240" i="1"/>
  <c r="T240" i="1"/>
  <c r="S240" i="1"/>
  <c r="R240" i="1"/>
  <c r="P240" i="1"/>
  <c r="O240" i="1"/>
  <c r="N240" i="1"/>
  <c r="M240" i="1"/>
  <c r="K240" i="1"/>
  <c r="J240" i="1"/>
  <c r="I240" i="1"/>
  <c r="H240" i="1"/>
  <c r="G240" i="1"/>
  <c r="E240" i="1"/>
  <c r="D240" i="1"/>
  <c r="C240" i="1"/>
  <c r="AL239" i="1"/>
  <c r="AH239" i="1"/>
  <c r="AG239" i="1"/>
  <c r="AE239" i="1"/>
  <c r="V239" i="1"/>
  <c r="T239" i="1"/>
  <c r="S239" i="1"/>
  <c r="R239" i="1"/>
  <c r="P239" i="1"/>
  <c r="O239" i="1"/>
  <c r="N239" i="1"/>
  <c r="M239" i="1"/>
  <c r="K239" i="1"/>
  <c r="J239" i="1"/>
  <c r="I239" i="1"/>
  <c r="H239" i="1"/>
  <c r="G239" i="1"/>
  <c r="E239" i="1"/>
  <c r="D239" i="1"/>
  <c r="C239" i="1"/>
  <c r="AL238" i="1"/>
  <c r="AH238" i="1"/>
  <c r="AG238" i="1"/>
  <c r="AE238" i="1"/>
  <c r="V238" i="1"/>
  <c r="T238" i="1"/>
  <c r="S238" i="1"/>
  <c r="R238" i="1"/>
  <c r="P238" i="1"/>
  <c r="O238" i="1"/>
  <c r="N238" i="1"/>
  <c r="M238" i="1"/>
  <c r="K238" i="1"/>
  <c r="J238" i="1"/>
  <c r="I238" i="1"/>
  <c r="H238" i="1"/>
  <c r="G238" i="1"/>
  <c r="E238" i="1"/>
  <c r="D238" i="1"/>
  <c r="C238" i="1"/>
  <c r="AL237" i="1"/>
  <c r="AH237" i="1"/>
  <c r="AG237" i="1"/>
  <c r="AE237" i="1"/>
  <c r="V237" i="1"/>
  <c r="T237" i="1"/>
  <c r="S237" i="1"/>
  <c r="R237" i="1"/>
  <c r="P237" i="1"/>
  <c r="O237" i="1"/>
  <c r="N237" i="1"/>
  <c r="M237" i="1"/>
  <c r="K237" i="1"/>
  <c r="J237" i="1"/>
  <c r="I237" i="1"/>
  <c r="H237" i="1"/>
  <c r="G237" i="1"/>
  <c r="E237" i="1"/>
  <c r="D237" i="1"/>
  <c r="C237" i="1"/>
  <c r="AL236" i="1"/>
  <c r="AH236" i="1"/>
  <c r="AG236" i="1"/>
  <c r="AE236" i="1"/>
  <c r="V236" i="1"/>
  <c r="T236" i="1"/>
  <c r="S236" i="1"/>
  <c r="R236" i="1"/>
  <c r="P236" i="1"/>
  <c r="O236" i="1"/>
  <c r="N236" i="1"/>
  <c r="M236" i="1"/>
  <c r="K236" i="1"/>
  <c r="J236" i="1"/>
  <c r="I236" i="1"/>
  <c r="H236" i="1"/>
  <c r="G236" i="1"/>
  <c r="E236" i="1"/>
  <c r="D236" i="1"/>
  <c r="C236" i="1"/>
  <c r="AL235" i="1"/>
  <c r="AH235" i="1"/>
  <c r="AG235" i="1"/>
  <c r="AE235" i="1"/>
  <c r="V235" i="1"/>
  <c r="T235" i="1"/>
  <c r="S235" i="1"/>
  <c r="R235" i="1"/>
  <c r="P235" i="1"/>
  <c r="O235" i="1"/>
  <c r="N235" i="1"/>
  <c r="M235" i="1"/>
  <c r="K235" i="1"/>
  <c r="J235" i="1"/>
  <c r="I235" i="1"/>
  <c r="H235" i="1"/>
  <c r="G235" i="1"/>
  <c r="E235" i="1"/>
  <c r="D235" i="1"/>
  <c r="C235" i="1"/>
  <c r="AL234" i="1"/>
  <c r="AH234" i="1"/>
  <c r="AG234" i="1"/>
  <c r="AE234" i="1"/>
  <c r="V234" i="1"/>
  <c r="T234" i="1"/>
  <c r="S234" i="1"/>
  <c r="R234" i="1"/>
  <c r="P234" i="1"/>
  <c r="O234" i="1"/>
  <c r="N234" i="1"/>
  <c r="M234" i="1"/>
  <c r="K234" i="1"/>
  <c r="J234" i="1"/>
  <c r="I234" i="1"/>
  <c r="H234" i="1"/>
  <c r="G234" i="1"/>
  <c r="E234" i="1"/>
  <c r="D234" i="1"/>
  <c r="C234" i="1"/>
  <c r="AL233" i="1"/>
  <c r="AH233" i="1"/>
  <c r="AG233" i="1"/>
  <c r="AE233" i="1"/>
  <c r="V233" i="1"/>
  <c r="T233" i="1"/>
  <c r="S233" i="1"/>
  <c r="R233" i="1"/>
  <c r="P233" i="1"/>
  <c r="O233" i="1"/>
  <c r="N233" i="1"/>
  <c r="M233" i="1"/>
  <c r="K233" i="1"/>
  <c r="J233" i="1"/>
  <c r="I233" i="1"/>
  <c r="H233" i="1"/>
  <c r="G233" i="1"/>
  <c r="E233" i="1"/>
  <c r="D233" i="1"/>
  <c r="C233" i="1"/>
  <c r="AL232" i="1"/>
  <c r="AH232" i="1"/>
  <c r="AG232" i="1"/>
  <c r="AE232" i="1"/>
  <c r="V232" i="1"/>
  <c r="T232" i="1"/>
  <c r="S232" i="1"/>
  <c r="R232" i="1"/>
  <c r="P232" i="1"/>
  <c r="O232" i="1"/>
  <c r="N232" i="1"/>
  <c r="M232" i="1"/>
  <c r="K232" i="1"/>
  <c r="J232" i="1"/>
  <c r="I232" i="1"/>
  <c r="H232" i="1"/>
  <c r="G232" i="1"/>
  <c r="E232" i="1"/>
  <c r="D232" i="1"/>
  <c r="C232" i="1"/>
  <c r="AL231" i="1"/>
  <c r="AH231" i="1"/>
  <c r="AG231" i="1"/>
  <c r="AE231" i="1"/>
  <c r="V231" i="1"/>
  <c r="T231" i="1"/>
  <c r="S231" i="1"/>
  <c r="R231" i="1"/>
  <c r="P231" i="1"/>
  <c r="O231" i="1"/>
  <c r="N231" i="1"/>
  <c r="M231" i="1"/>
  <c r="K231" i="1"/>
  <c r="J231" i="1"/>
  <c r="I231" i="1"/>
  <c r="H231" i="1"/>
  <c r="G231" i="1"/>
  <c r="E231" i="1"/>
  <c r="D231" i="1"/>
  <c r="C231" i="1"/>
  <c r="AL230" i="1"/>
  <c r="AH230" i="1"/>
  <c r="AG230" i="1"/>
  <c r="AE230" i="1"/>
  <c r="V230" i="1"/>
  <c r="T230" i="1"/>
  <c r="S230" i="1"/>
  <c r="R230" i="1"/>
  <c r="P230" i="1"/>
  <c r="O230" i="1"/>
  <c r="N230" i="1"/>
  <c r="M230" i="1"/>
  <c r="K230" i="1"/>
  <c r="J230" i="1"/>
  <c r="I230" i="1"/>
  <c r="H230" i="1"/>
  <c r="G230" i="1"/>
  <c r="E230" i="1"/>
  <c r="D230" i="1"/>
  <c r="C230" i="1"/>
  <c r="AL229" i="1"/>
  <c r="AH229" i="1"/>
  <c r="AG229" i="1"/>
  <c r="AE229" i="1"/>
  <c r="V229" i="1"/>
  <c r="T229" i="1"/>
  <c r="S229" i="1"/>
  <c r="R229" i="1"/>
  <c r="P229" i="1"/>
  <c r="O229" i="1"/>
  <c r="N229" i="1"/>
  <c r="M229" i="1"/>
  <c r="K229" i="1"/>
  <c r="J229" i="1"/>
  <c r="I229" i="1"/>
  <c r="H229" i="1"/>
  <c r="G229" i="1"/>
  <c r="E229" i="1"/>
  <c r="D229" i="1"/>
  <c r="C229" i="1"/>
  <c r="AL228" i="1"/>
  <c r="AH228" i="1"/>
  <c r="AG228" i="1"/>
  <c r="AE228" i="1"/>
  <c r="V228" i="1"/>
  <c r="T228" i="1"/>
  <c r="S228" i="1"/>
  <c r="R228" i="1"/>
  <c r="P228" i="1"/>
  <c r="O228" i="1"/>
  <c r="N228" i="1"/>
  <c r="M228" i="1"/>
  <c r="K228" i="1"/>
  <c r="J228" i="1"/>
  <c r="I228" i="1"/>
  <c r="H228" i="1"/>
  <c r="G228" i="1"/>
  <c r="E228" i="1"/>
  <c r="D228" i="1"/>
  <c r="C228" i="1"/>
  <c r="AL227" i="1"/>
  <c r="AH227" i="1"/>
  <c r="AG227" i="1"/>
  <c r="AE227" i="1"/>
  <c r="V227" i="1"/>
  <c r="T227" i="1"/>
  <c r="S227" i="1"/>
  <c r="R227" i="1"/>
  <c r="P227" i="1"/>
  <c r="O227" i="1"/>
  <c r="N227" i="1"/>
  <c r="M227" i="1"/>
  <c r="K227" i="1"/>
  <c r="J227" i="1"/>
  <c r="I227" i="1"/>
  <c r="H227" i="1"/>
  <c r="G227" i="1"/>
  <c r="E227" i="1"/>
  <c r="D227" i="1"/>
  <c r="C227" i="1"/>
  <c r="AL226" i="1"/>
  <c r="AH226" i="1"/>
  <c r="AG226" i="1"/>
  <c r="AE226" i="1"/>
  <c r="V226" i="1"/>
  <c r="T226" i="1"/>
  <c r="S226" i="1"/>
  <c r="R226" i="1"/>
  <c r="P226" i="1"/>
  <c r="O226" i="1"/>
  <c r="N226" i="1"/>
  <c r="M226" i="1"/>
  <c r="K226" i="1"/>
  <c r="J226" i="1"/>
  <c r="I226" i="1"/>
  <c r="H226" i="1"/>
  <c r="G226" i="1"/>
  <c r="E226" i="1"/>
  <c r="D226" i="1"/>
  <c r="C226" i="1"/>
  <c r="AL225" i="1"/>
  <c r="AH225" i="1"/>
  <c r="AG225" i="1"/>
  <c r="AE225" i="1"/>
  <c r="V225" i="1"/>
  <c r="T225" i="1"/>
  <c r="S225" i="1"/>
  <c r="R225" i="1"/>
  <c r="P225" i="1"/>
  <c r="O225" i="1"/>
  <c r="N225" i="1"/>
  <c r="M225" i="1"/>
  <c r="K225" i="1"/>
  <c r="J225" i="1"/>
  <c r="I225" i="1"/>
  <c r="H225" i="1"/>
  <c r="G225" i="1"/>
  <c r="E225" i="1"/>
  <c r="D225" i="1"/>
  <c r="C225" i="1"/>
  <c r="AL224" i="1"/>
  <c r="AH224" i="1"/>
  <c r="AG224" i="1"/>
  <c r="AE224" i="1"/>
  <c r="V224" i="1"/>
  <c r="T224" i="1"/>
  <c r="S224" i="1"/>
  <c r="R224" i="1"/>
  <c r="P224" i="1"/>
  <c r="O224" i="1"/>
  <c r="N224" i="1"/>
  <c r="M224" i="1"/>
  <c r="K224" i="1"/>
  <c r="J224" i="1"/>
  <c r="I224" i="1"/>
  <c r="H224" i="1"/>
  <c r="G224" i="1"/>
  <c r="E224" i="1"/>
  <c r="D224" i="1"/>
  <c r="C224" i="1"/>
  <c r="AL223" i="1"/>
  <c r="AH223" i="1"/>
  <c r="AG223" i="1"/>
  <c r="AE223" i="1"/>
  <c r="V223" i="1"/>
  <c r="T223" i="1"/>
  <c r="S223" i="1"/>
  <c r="R223" i="1"/>
  <c r="P223" i="1"/>
  <c r="O223" i="1"/>
  <c r="N223" i="1"/>
  <c r="M223" i="1"/>
  <c r="K223" i="1"/>
  <c r="J223" i="1"/>
  <c r="I223" i="1"/>
  <c r="H223" i="1"/>
  <c r="G223" i="1"/>
  <c r="E223" i="1"/>
  <c r="D223" i="1"/>
  <c r="C223" i="1"/>
  <c r="AL222" i="1"/>
  <c r="AH222" i="1"/>
  <c r="AG222" i="1"/>
  <c r="AE222" i="1"/>
  <c r="V222" i="1"/>
  <c r="T222" i="1"/>
  <c r="S222" i="1"/>
  <c r="R222" i="1"/>
  <c r="P222" i="1"/>
  <c r="O222" i="1"/>
  <c r="N222" i="1"/>
  <c r="M222" i="1"/>
  <c r="K222" i="1"/>
  <c r="J222" i="1"/>
  <c r="I222" i="1"/>
  <c r="H222" i="1"/>
  <c r="G222" i="1"/>
  <c r="E222" i="1"/>
  <c r="D222" i="1"/>
  <c r="C222" i="1"/>
  <c r="AL221" i="1"/>
  <c r="AH221" i="1"/>
  <c r="AG221" i="1"/>
  <c r="AE221" i="1"/>
  <c r="V221" i="1"/>
  <c r="T221" i="1"/>
  <c r="S221" i="1"/>
  <c r="R221" i="1"/>
  <c r="P221" i="1"/>
  <c r="O221" i="1"/>
  <c r="N221" i="1"/>
  <c r="M221" i="1"/>
  <c r="K221" i="1"/>
  <c r="J221" i="1"/>
  <c r="I221" i="1"/>
  <c r="H221" i="1"/>
  <c r="G221" i="1"/>
  <c r="E221" i="1"/>
  <c r="D221" i="1"/>
  <c r="C221" i="1"/>
  <c r="AL220" i="1"/>
  <c r="AH220" i="1"/>
  <c r="AG220" i="1"/>
  <c r="AE220" i="1"/>
  <c r="V220" i="1"/>
  <c r="T220" i="1"/>
  <c r="S220" i="1"/>
  <c r="R220" i="1"/>
  <c r="P220" i="1"/>
  <c r="O220" i="1"/>
  <c r="N220" i="1"/>
  <c r="M220" i="1"/>
  <c r="K220" i="1"/>
  <c r="J220" i="1"/>
  <c r="I220" i="1"/>
  <c r="H220" i="1"/>
  <c r="G220" i="1"/>
  <c r="E220" i="1"/>
  <c r="D220" i="1"/>
  <c r="C220" i="1"/>
  <c r="AL219" i="1"/>
  <c r="AH219" i="1"/>
  <c r="AG219" i="1"/>
  <c r="AE219" i="1"/>
  <c r="V219" i="1"/>
  <c r="T219" i="1"/>
  <c r="S219" i="1"/>
  <c r="R219" i="1"/>
  <c r="P219" i="1"/>
  <c r="O219" i="1"/>
  <c r="N219" i="1"/>
  <c r="M219" i="1"/>
  <c r="K219" i="1"/>
  <c r="J219" i="1"/>
  <c r="I219" i="1"/>
  <c r="H219" i="1"/>
  <c r="G219" i="1"/>
  <c r="E219" i="1"/>
  <c r="D219" i="1"/>
  <c r="C219" i="1"/>
  <c r="AL218" i="1"/>
  <c r="AH218" i="1"/>
  <c r="AG218" i="1"/>
  <c r="AE218" i="1"/>
  <c r="V218" i="1"/>
  <c r="T218" i="1"/>
  <c r="S218" i="1"/>
  <c r="R218" i="1"/>
  <c r="P218" i="1"/>
  <c r="O218" i="1"/>
  <c r="N218" i="1"/>
  <c r="M218" i="1"/>
  <c r="K218" i="1"/>
  <c r="J218" i="1"/>
  <c r="I218" i="1"/>
  <c r="H218" i="1"/>
  <c r="G218" i="1"/>
  <c r="E218" i="1"/>
  <c r="D218" i="1"/>
  <c r="C218" i="1"/>
  <c r="AL217" i="1"/>
  <c r="AH217" i="1"/>
  <c r="AG217" i="1"/>
  <c r="AE217" i="1"/>
  <c r="V217" i="1"/>
  <c r="T217" i="1"/>
  <c r="S217" i="1"/>
  <c r="R217" i="1"/>
  <c r="P217" i="1"/>
  <c r="O217" i="1"/>
  <c r="N217" i="1"/>
  <c r="M217" i="1"/>
  <c r="K217" i="1"/>
  <c r="J217" i="1"/>
  <c r="I217" i="1"/>
  <c r="H217" i="1"/>
  <c r="G217" i="1"/>
  <c r="E217" i="1"/>
  <c r="D217" i="1"/>
  <c r="C217" i="1"/>
  <c r="AL216" i="1"/>
  <c r="AH216" i="1"/>
  <c r="AG216" i="1"/>
  <c r="AE216" i="1"/>
  <c r="V216" i="1"/>
  <c r="T216" i="1"/>
  <c r="S216" i="1"/>
  <c r="R216" i="1"/>
  <c r="P216" i="1"/>
  <c r="O216" i="1"/>
  <c r="N216" i="1"/>
  <c r="M216" i="1"/>
  <c r="K216" i="1"/>
  <c r="J216" i="1"/>
  <c r="I216" i="1"/>
  <c r="H216" i="1"/>
  <c r="G216" i="1"/>
  <c r="E216" i="1"/>
  <c r="D216" i="1"/>
  <c r="C216" i="1"/>
  <c r="AL215" i="1"/>
  <c r="AH215" i="1"/>
  <c r="AG215" i="1"/>
  <c r="AE215" i="1"/>
  <c r="V215" i="1"/>
  <c r="T215" i="1"/>
  <c r="S215" i="1"/>
  <c r="R215" i="1"/>
  <c r="P215" i="1"/>
  <c r="O215" i="1"/>
  <c r="N215" i="1"/>
  <c r="M215" i="1"/>
  <c r="K215" i="1"/>
  <c r="J215" i="1"/>
  <c r="I215" i="1"/>
  <c r="H215" i="1"/>
  <c r="G215" i="1"/>
  <c r="E215" i="1"/>
  <c r="D215" i="1"/>
  <c r="C215" i="1"/>
  <c r="AL214" i="1"/>
  <c r="AH214" i="1"/>
  <c r="AG214" i="1"/>
  <c r="AE214" i="1"/>
  <c r="V214" i="1"/>
  <c r="T214" i="1"/>
  <c r="S214" i="1"/>
  <c r="R214" i="1"/>
  <c r="P214" i="1"/>
  <c r="O214" i="1"/>
  <c r="N214" i="1"/>
  <c r="M214" i="1"/>
  <c r="K214" i="1"/>
  <c r="J214" i="1"/>
  <c r="I214" i="1"/>
  <c r="H214" i="1"/>
  <c r="G214" i="1"/>
  <c r="E214" i="1"/>
  <c r="D214" i="1"/>
  <c r="C214" i="1"/>
  <c r="AL213" i="1"/>
  <c r="AH213" i="1"/>
  <c r="AG213" i="1"/>
  <c r="AE213" i="1"/>
  <c r="V213" i="1"/>
  <c r="T213" i="1"/>
  <c r="S213" i="1"/>
  <c r="R213" i="1"/>
  <c r="P213" i="1"/>
  <c r="O213" i="1"/>
  <c r="N213" i="1"/>
  <c r="M213" i="1"/>
  <c r="K213" i="1"/>
  <c r="J213" i="1"/>
  <c r="I213" i="1"/>
  <c r="H213" i="1"/>
  <c r="G213" i="1"/>
  <c r="E213" i="1"/>
  <c r="D213" i="1"/>
  <c r="C213" i="1"/>
  <c r="AL212" i="1"/>
  <c r="AH212" i="1"/>
  <c r="AG212" i="1"/>
  <c r="AE212" i="1"/>
  <c r="V212" i="1"/>
  <c r="T212" i="1"/>
  <c r="S212" i="1"/>
  <c r="R212" i="1"/>
  <c r="P212" i="1"/>
  <c r="O212" i="1"/>
  <c r="N212" i="1"/>
  <c r="M212" i="1"/>
  <c r="K212" i="1"/>
  <c r="J212" i="1"/>
  <c r="I212" i="1"/>
  <c r="H212" i="1"/>
  <c r="G212" i="1"/>
  <c r="E212" i="1"/>
  <c r="D212" i="1"/>
  <c r="C212" i="1"/>
  <c r="AL211" i="1"/>
  <c r="AH211" i="1"/>
  <c r="AG211" i="1"/>
  <c r="AE211" i="1"/>
  <c r="V211" i="1"/>
  <c r="T211" i="1"/>
  <c r="S211" i="1"/>
  <c r="R211" i="1"/>
  <c r="P211" i="1"/>
  <c r="O211" i="1"/>
  <c r="N211" i="1"/>
  <c r="M211" i="1"/>
  <c r="K211" i="1"/>
  <c r="J211" i="1"/>
  <c r="I211" i="1"/>
  <c r="H211" i="1"/>
  <c r="G211" i="1"/>
  <c r="E211" i="1"/>
  <c r="D211" i="1"/>
  <c r="C211" i="1"/>
  <c r="AL210" i="1"/>
  <c r="AH210" i="1"/>
  <c r="AG210" i="1"/>
  <c r="AE210" i="1"/>
  <c r="V210" i="1"/>
  <c r="T210" i="1"/>
  <c r="S210" i="1"/>
  <c r="R210" i="1"/>
  <c r="P210" i="1"/>
  <c r="O210" i="1"/>
  <c r="N210" i="1"/>
  <c r="M210" i="1"/>
  <c r="K210" i="1"/>
  <c r="J210" i="1"/>
  <c r="I210" i="1"/>
  <c r="H210" i="1"/>
  <c r="G210" i="1"/>
  <c r="E210" i="1"/>
  <c r="D210" i="1"/>
  <c r="C210" i="1"/>
  <c r="AL209" i="1"/>
  <c r="AH209" i="1"/>
  <c r="AG209" i="1"/>
  <c r="AE209" i="1"/>
  <c r="V209" i="1"/>
  <c r="T209" i="1"/>
  <c r="S209" i="1"/>
  <c r="R209" i="1"/>
  <c r="P209" i="1"/>
  <c r="O209" i="1"/>
  <c r="N209" i="1"/>
  <c r="M209" i="1"/>
  <c r="K209" i="1"/>
  <c r="J209" i="1"/>
  <c r="I209" i="1"/>
  <c r="H209" i="1"/>
  <c r="G209" i="1"/>
  <c r="E209" i="1"/>
  <c r="D209" i="1"/>
  <c r="C209" i="1"/>
  <c r="AL208" i="1"/>
  <c r="AH208" i="1"/>
  <c r="AG208" i="1"/>
  <c r="AE208" i="1"/>
  <c r="V208" i="1"/>
  <c r="T208" i="1"/>
  <c r="S208" i="1"/>
  <c r="R208" i="1"/>
  <c r="P208" i="1"/>
  <c r="O208" i="1"/>
  <c r="N208" i="1"/>
  <c r="M208" i="1"/>
  <c r="K208" i="1"/>
  <c r="J208" i="1"/>
  <c r="I208" i="1"/>
  <c r="H208" i="1"/>
  <c r="G208" i="1"/>
  <c r="E208" i="1"/>
  <c r="D208" i="1"/>
  <c r="C208" i="1"/>
  <c r="AL207" i="1"/>
  <c r="AH207" i="1"/>
  <c r="AG207" i="1"/>
  <c r="AE207" i="1"/>
  <c r="V207" i="1"/>
  <c r="T207" i="1"/>
  <c r="S207" i="1"/>
  <c r="R207" i="1"/>
  <c r="P207" i="1"/>
  <c r="O207" i="1"/>
  <c r="N207" i="1"/>
  <c r="M207" i="1"/>
  <c r="K207" i="1"/>
  <c r="J207" i="1"/>
  <c r="I207" i="1"/>
  <c r="H207" i="1"/>
  <c r="G207" i="1"/>
  <c r="E207" i="1"/>
  <c r="D207" i="1"/>
  <c r="C207" i="1"/>
  <c r="AL206" i="1"/>
  <c r="AH206" i="1"/>
  <c r="AG206" i="1"/>
  <c r="AE206" i="1"/>
  <c r="V206" i="1"/>
  <c r="T206" i="1"/>
  <c r="S206" i="1"/>
  <c r="R206" i="1"/>
  <c r="P206" i="1"/>
  <c r="O206" i="1"/>
  <c r="N206" i="1"/>
  <c r="M206" i="1"/>
  <c r="K206" i="1"/>
  <c r="J206" i="1"/>
  <c r="I206" i="1"/>
  <c r="H206" i="1"/>
  <c r="G206" i="1"/>
  <c r="E206" i="1"/>
  <c r="D206" i="1"/>
  <c r="C206" i="1"/>
  <c r="AL205" i="1"/>
  <c r="AH205" i="1"/>
  <c r="AG205" i="1"/>
  <c r="AE205" i="1"/>
  <c r="V205" i="1"/>
  <c r="T205" i="1"/>
  <c r="S205" i="1"/>
  <c r="R205" i="1"/>
  <c r="P205" i="1"/>
  <c r="O205" i="1"/>
  <c r="N205" i="1"/>
  <c r="M205" i="1"/>
  <c r="K205" i="1"/>
  <c r="J205" i="1"/>
  <c r="I205" i="1"/>
  <c r="H205" i="1"/>
  <c r="G205" i="1"/>
  <c r="E205" i="1"/>
  <c r="D205" i="1"/>
  <c r="C205" i="1"/>
  <c r="AL204" i="1"/>
  <c r="AH204" i="1"/>
  <c r="AG204" i="1"/>
  <c r="AE204" i="1"/>
  <c r="V204" i="1"/>
  <c r="T204" i="1"/>
  <c r="S204" i="1"/>
  <c r="R204" i="1"/>
  <c r="P204" i="1"/>
  <c r="O204" i="1"/>
  <c r="N204" i="1"/>
  <c r="M204" i="1"/>
  <c r="K204" i="1"/>
  <c r="J204" i="1"/>
  <c r="I204" i="1"/>
  <c r="H204" i="1"/>
  <c r="G204" i="1"/>
  <c r="E204" i="1"/>
  <c r="D204" i="1"/>
  <c r="C204" i="1"/>
  <c r="AL203" i="1"/>
  <c r="AH203" i="1"/>
  <c r="AG203" i="1"/>
  <c r="AE203" i="1"/>
  <c r="V203" i="1"/>
  <c r="T203" i="1"/>
  <c r="S203" i="1"/>
  <c r="R203" i="1"/>
  <c r="P203" i="1"/>
  <c r="O203" i="1"/>
  <c r="N203" i="1"/>
  <c r="M203" i="1"/>
  <c r="K203" i="1"/>
  <c r="J203" i="1"/>
  <c r="I203" i="1"/>
  <c r="H203" i="1"/>
  <c r="G203" i="1"/>
  <c r="E203" i="1"/>
  <c r="D203" i="1"/>
  <c r="C203" i="1"/>
  <c r="AL202" i="1"/>
  <c r="AH202" i="1"/>
  <c r="AG202" i="1"/>
  <c r="AE202" i="1"/>
  <c r="V202" i="1"/>
  <c r="T202" i="1"/>
  <c r="S202" i="1"/>
  <c r="R202" i="1"/>
  <c r="P202" i="1"/>
  <c r="O202" i="1"/>
  <c r="N202" i="1"/>
  <c r="M202" i="1"/>
  <c r="K202" i="1"/>
  <c r="J202" i="1"/>
  <c r="I202" i="1"/>
  <c r="H202" i="1"/>
  <c r="G202" i="1"/>
  <c r="E202" i="1"/>
  <c r="D202" i="1"/>
  <c r="C202" i="1"/>
  <c r="AL201" i="1"/>
  <c r="AH201" i="1"/>
  <c r="AG201" i="1"/>
  <c r="AE201" i="1"/>
  <c r="V201" i="1"/>
  <c r="T201" i="1"/>
  <c r="S201" i="1"/>
  <c r="R201" i="1"/>
  <c r="P201" i="1"/>
  <c r="O201" i="1"/>
  <c r="N201" i="1"/>
  <c r="M201" i="1"/>
  <c r="K201" i="1"/>
  <c r="J201" i="1"/>
  <c r="I201" i="1"/>
  <c r="H201" i="1"/>
  <c r="G201" i="1"/>
  <c r="E201" i="1"/>
  <c r="D201" i="1"/>
  <c r="C201" i="1"/>
  <c r="AL200" i="1"/>
  <c r="AH200" i="1"/>
  <c r="AG200" i="1"/>
  <c r="AE200" i="1"/>
  <c r="V200" i="1"/>
  <c r="T200" i="1"/>
  <c r="S200" i="1"/>
  <c r="R200" i="1"/>
  <c r="P200" i="1"/>
  <c r="O200" i="1"/>
  <c r="N200" i="1"/>
  <c r="M200" i="1"/>
  <c r="K200" i="1"/>
  <c r="J200" i="1"/>
  <c r="I200" i="1"/>
  <c r="H200" i="1"/>
  <c r="G200" i="1"/>
  <c r="E200" i="1"/>
  <c r="D200" i="1"/>
  <c r="C200" i="1"/>
  <c r="AL199" i="1"/>
  <c r="AH199" i="1"/>
  <c r="AG199" i="1"/>
  <c r="AE199" i="1"/>
  <c r="V199" i="1"/>
  <c r="T199" i="1"/>
  <c r="S199" i="1"/>
  <c r="R199" i="1"/>
  <c r="P199" i="1"/>
  <c r="O199" i="1"/>
  <c r="N199" i="1"/>
  <c r="M199" i="1"/>
  <c r="K199" i="1"/>
  <c r="J199" i="1"/>
  <c r="I199" i="1"/>
  <c r="H199" i="1"/>
  <c r="G199" i="1"/>
  <c r="E199" i="1"/>
  <c r="D199" i="1"/>
  <c r="C199" i="1"/>
  <c r="AL198" i="1"/>
  <c r="AH198" i="1"/>
  <c r="AG198" i="1"/>
  <c r="AE198" i="1"/>
  <c r="V198" i="1"/>
  <c r="T198" i="1"/>
  <c r="S198" i="1"/>
  <c r="R198" i="1"/>
  <c r="P198" i="1"/>
  <c r="O198" i="1"/>
  <c r="N198" i="1"/>
  <c r="M198" i="1"/>
  <c r="K198" i="1"/>
  <c r="J198" i="1"/>
  <c r="I198" i="1"/>
  <c r="H198" i="1"/>
  <c r="G198" i="1"/>
  <c r="E198" i="1"/>
  <c r="D198" i="1"/>
  <c r="C198" i="1"/>
  <c r="AL197" i="1"/>
  <c r="AH197" i="1"/>
  <c r="AG197" i="1"/>
  <c r="AE197" i="1"/>
  <c r="V197" i="1"/>
  <c r="T197" i="1"/>
  <c r="S197" i="1"/>
  <c r="R197" i="1"/>
  <c r="P197" i="1"/>
  <c r="O197" i="1"/>
  <c r="N197" i="1"/>
  <c r="M197" i="1"/>
  <c r="K197" i="1"/>
  <c r="J197" i="1"/>
  <c r="I197" i="1"/>
  <c r="H197" i="1"/>
  <c r="G197" i="1"/>
  <c r="E197" i="1"/>
  <c r="D197" i="1"/>
  <c r="C197" i="1"/>
  <c r="AL196" i="1"/>
  <c r="AH196" i="1"/>
  <c r="AG196" i="1"/>
  <c r="AE196" i="1"/>
  <c r="V196" i="1"/>
  <c r="T196" i="1"/>
  <c r="S196" i="1"/>
  <c r="R196" i="1"/>
  <c r="P196" i="1"/>
  <c r="O196" i="1"/>
  <c r="N196" i="1"/>
  <c r="M196" i="1"/>
  <c r="K196" i="1"/>
  <c r="J196" i="1"/>
  <c r="I196" i="1"/>
  <c r="H196" i="1"/>
  <c r="G196" i="1"/>
  <c r="E196" i="1"/>
  <c r="D196" i="1"/>
  <c r="C196" i="1"/>
  <c r="AL195" i="1"/>
  <c r="AH195" i="1"/>
  <c r="AG195" i="1"/>
  <c r="AE195" i="1"/>
  <c r="V195" i="1"/>
  <c r="T195" i="1"/>
  <c r="S195" i="1"/>
  <c r="R195" i="1"/>
  <c r="P195" i="1"/>
  <c r="O195" i="1"/>
  <c r="N195" i="1"/>
  <c r="M195" i="1"/>
  <c r="K195" i="1"/>
  <c r="J195" i="1"/>
  <c r="I195" i="1"/>
  <c r="H195" i="1"/>
  <c r="G195" i="1"/>
  <c r="E195" i="1"/>
  <c r="D195" i="1"/>
  <c r="C195" i="1"/>
  <c r="AL194" i="1"/>
  <c r="AH194" i="1"/>
  <c r="AG194" i="1"/>
  <c r="AE194" i="1"/>
  <c r="V194" i="1"/>
  <c r="T194" i="1"/>
  <c r="S194" i="1"/>
  <c r="R194" i="1"/>
  <c r="P194" i="1"/>
  <c r="O194" i="1"/>
  <c r="N194" i="1"/>
  <c r="M194" i="1"/>
  <c r="K194" i="1"/>
  <c r="J194" i="1"/>
  <c r="I194" i="1"/>
  <c r="H194" i="1"/>
  <c r="G194" i="1"/>
  <c r="E194" i="1"/>
  <c r="D194" i="1"/>
  <c r="C194" i="1"/>
  <c r="AL193" i="1"/>
  <c r="AH193" i="1"/>
  <c r="AG193" i="1"/>
  <c r="AE193" i="1"/>
  <c r="V193" i="1"/>
  <c r="T193" i="1"/>
  <c r="S193" i="1"/>
  <c r="R193" i="1"/>
  <c r="P193" i="1"/>
  <c r="O193" i="1"/>
  <c r="N193" i="1"/>
  <c r="M193" i="1"/>
  <c r="K193" i="1"/>
  <c r="J193" i="1"/>
  <c r="I193" i="1"/>
  <c r="H193" i="1"/>
  <c r="G193" i="1"/>
  <c r="E193" i="1"/>
  <c r="D193" i="1"/>
  <c r="C193" i="1"/>
  <c r="AL192" i="1"/>
  <c r="AH192" i="1"/>
  <c r="AG192" i="1"/>
  <c r="AE192" i="1"/>
  <c r="V192" i="1"/>
  <c r="T192" i="1"/>
  <c r="S192" i="1"/>
  <c r="R192" i="1"/>
  <c r="P192" i="1"/>
  <c r="O192" i="1"/>
  <c r="N192" i="1"/>
  <c r="M192" i="1"/>
  <c r="K192" i="1"/>
  <c r="J192" i="1"/>
  <c r="I192" i="1"/>
  <c r="H192" i="1"/>
  <c r="G192" i="1"/>
  <c r="E192" i="1"/>
  <c r="D192" i="1"/>
  <c r="C192" i="1"/>
  <c r="AL191" i="1"/>
  <c r="AH191" i="1"/>
  <c r="AG191" i="1"/>
  <c r="AE191" i="1"/>
  <c r="V191" i="1"/>
  <c r="T191" i="1"/>
  <c r="S191" i="1"/>
  <c r="R191" i="1"/>
  <c r="P191" i="1"/>
  <c r="O191" i="1"/>
  <c r="N191" i="1"/>
  <c r="M191" i="1"/>
  <c r="K191" i="1"/>
  <c r="J191" i="1"/>
  <c r="I191" i="1"/>
  <c r="H191" i="1"/>
  <c r="G191" i="1"/>
  <c r="E191" i="1"/>
  <c r="D191" i="1"/>
  <c r="C191" i="1"/>
  <c r="AL190" i="1"/>
  <c r="AH190" i="1"/>
  <c r="AG190" i="1"/>
  <c r="AE190" i="1"/>
  <c r="V190" i="1"/>
  <c r="T190" i="1"/>
  <c r="S190" i="1"/>
  <c r="R190" i="1"/>
  <c r="P190" i="1"/>
  <c r="O190" i="1"/>
  <c r="N190" i="1"/>
  <c r="M190" i="1"/>
  <c r="K190" i="1"/>
  <c r="J190" i="1"/>
  <c r="I190" i="1"/>
  <c r="H190" i="1"/>
  <c r="G190" i="1"/>
  <c r="E190" i="1"/>
  <c r="D190" i="1"/>
  <c r="C190" i="1"/>
  <c r="AL189" i="1"/>
  <c r="AH189" i="1"/>
  <c r="AG189" i="1"/>
  <c r="AE189" i="1"/>
  <c r="V189" i="1"/>
  <c r="T189" i="1"/>
  <c r="S189" i="1"/>
  <c r="R189" i="1"/>
  <c r="P189" i="1"/>
  <c r="O189" i="1"/>
  <c r="N189" i="1"/>
  <c r="M189" i="1"/>
  <c r="K189" i="1"/>
  <c r="J189" i="1"/>
  <c r="I189" i="1"/>
  <c r="H189" i="1"/>
  <c r="G189" i="1"/>
  <c r="E189" i="1"/>
  <c r="D189" i="1"/>
  <c r="C189" i="1"/>
  <c r="AL188" i="1"/>
  <c r="AH188" i="1"/>
  <c r="AG188" i="1"/>
  <c r="AE188" i="1"/>
  <c r="V188" i="1"/>
  <c r="T188" i="1"/>
  <c r="S188" i="1"/>
  <c r="R188" i="1"/>
  <c r="P188" i="1"/>
  <c r="O188" i="1"/>
  <c r="N188" i="1"/>
  <c r="M188" i="1"/>
  <c r="K188" i="1"/>
  <c r="J188" i="1"/>
  <c r="I188" i="1"/>
  <c r="H188" i="1"/>
  <c r="G188" i="1"/>
  <c r="E188" i="1"/>
  <c r="D188" i="1"/>
  <c r="C188" i="1"/>
  <c r="AL187" i="1"/>
  <c r="AH187" i="1"/>
  <c r="AG187" i="1"/>
  <c r="AE187" i="1"/>
  <c r="V187" i="1"/>
  <c r="T187" i="1"/>
  <c r="S187" i="1"/>
  <c r="R187" i="1"/>
  <c r="P187" i="1"/>
  <c r="O187" i="1"/>
  <c r="N187" i="1"/>
  <c r="M187" i="1"/>
  <c r="K187" i="1"/>
  <c r="J187" i="1"/>
  <c r="I187" i="1"/>
  <c r="H187" i="1"/>
  <c r="G187" i="1"/>
  <c r="E187" i="1"/>
  <c r="D187" i="1"/>
  <c r="C187" i="1"/>
  <c r="AL186" i="1"/>
  <c r="AH186" i="1"/>
  <c r="AG186" i="1"/>
  <c r="AE186" i="1"/>
  <c r="V186" i="1"/>
  <c r="T186" i="1"/>
  <c r="S186" i="1"/>
  <c r="R186" i="1"/>
  <c r="P186" i="1"/>
  <c r="O186" i="1"/>
  <c r="N186" i="1"/>
  <c r="M186" i="1"/>
  <c r="K186" i="1"/>
  <c r="J186" i="1"/>
  <c r="I186" i="1"/>
  <c r="H186" i="1"/>
  <c r="G186" i="1"/>
  <c r="E186" i="1"/>
  <c r="D186" i="1"/>
  <c r="C186" i="1"/>
  <c r="AL185" i="1"/>
  <c r="AH185" i="1"/>
  <c r="AG185" i="1"/>
  <c r="AE185" i="1"/>
  <c r="V185" i="1"/>
  <c r="T185" i="1"/>
  <c r="S185" i="1"/>
  <c r="R185" i="1"/>
  <c r="P185" i="1"/>
  <c r="O185" i="1"/>
  <c r="N185" i="1"/>
  <c r="M185" i="1"/>
  <c r="K185" i="1"/>
  <c r="J185" i="1"/>
  <c r="I185" i="1"/>
  <c r="H185" i="1"/>
  <c r="G185" i="1"/>
  <c r="E185" i="1"/>
  <c r="D185" i="1"/>
  <c r="C185" i="1"/>
  <c r="AL184" i="1"/>
  <c r="AH184" i="1"/>
  <c r="AG184" i="1"/>
  <c r="AE184" i="1"/>
  <c r="V184" i="1"/>
  <c r="T184" i="1"/>
  <c r="S184" i="1"/>
  <c r="R184" i="1"/>
  <c r="P184" i="1"/>
  <c r="O184" i="1"/>
  <c r="N184" i="1"/>
  <c r="M184" i="1"/>
  <c r="K184" i="1"/>
  <c r="J184" i="1"/>
  <c r="I184" i="1"/>
  <c r="H184" i="1"/>
  <c r="G184" i="1"/>
  <c r="E184" i="1"/>
  <c r="D184" i="1"/>
  <c r="C184" i="1"/>
  <c r="AL183" i="1"/>
  <c r="AH183" i="1"/>
  <c r="AG183" i="1"/>
  <c r="AE183" i="1"/>
  <c r="V183" i="1"/>
  <c r="T183" i="1"/>
  <c r="S183" i="1"/>
  <c r="R183" i="1"/>
  <c r="P183" i="1"/>
  <c r="O183" i="1"/>
  <c r="N183" i="1"/>
  <c r="M183" i="1"/>
  <c r="K183" i="1"/>
  <c r="J183" i="1"/>
  <c r="I183" i="1"/>
  <c r="H183" i="1"/>
  <c r="G183" i="1"/>
  <c r="E183" i="1"/>
  <c r="D183" i="1"/>
  <c r="C183" i="1"/>
  <c r="AL182" i="1"/>
  <c r="AH182" i="1"/>
  <c r="AG182" i="1"/>
  <c r="AE182" i="1"/>
  <c r="V182" i="1"/>
  <c r="T182" i="1"/>
  <c r="S182" i="1"/>
  <c r="R182" i="1"/>
  <c r="P182" i="1"/>
  <c r="O182" i="1"/>
  <c r="N182" i="1"/>
  <c r="M182" i="1"/>
  <c r="K182" i="1"/>
  <c r="J182" i="1"/>
  <c r="I182" i="1"/>
  <c r="H182" i="1"/>
  <c r="G182" i="1"/>
  <c r="E182" i="1"/>
  <c r="D182" i="1"/>
  <c r="C182" i="1"/>
  <c r="AL181" i="1"/>
  <c r="AH181" i="1"/>
  <c r="AG181" i="1"/>
  <c r="AE181" i="1"/>
  <c r="V181" i="1"/>
  <c r="T181" i="1"/>
  <c r="S181" i="1"/>
  <c r="R181" i="1"/>
  <c r="P181" i="1"/>
  <c r="O181" i="1"/>
  <c r="N181" i="1"/>
  <c r="M181" i="1"/>
  <c r="K181" i="1"/>
  <c r="J181" i="1"/>
  <c r="I181" i="1"/>
  <c r="H181" i="1"/>
  <c r="G181" i="1"/>
  <c r="E181" i="1"/>
  <c r="D181" i="1"/>
  <c r="C181" i="1"/>
  <c r="AL180" i="1"/>
  <c r="AH180" i="1"/>
  <c r="AG180" i="1"/>
  <c r="AE180" i="1"/>
  <c r="V180" i="1"/>
  <c r="T180" i="1"/>
  <c r="S180" i="1"/>
  <c r="R180" i="1"/>
  <c r="P180" i="1"/>
  <c r="O180" i="1"/>
  <c r="N180" i="1"/>
  <c r="M180" i="1"/>
  <c r="K180" i="1"/>
  <c r="J180" i="1"/>
  <c r="I180" i="1"/>
  <c r="H180" i="1"/>
  <c r="G180" i="1"/>
  <c r="E180" i="1"/>
  <c r="D180" i="1"/>
  <c r="C180" i="1"/>
  <c r="AL179" i="1"/>
  <c r="AH179" i="1"/>
  <c r="AG179" i="1"/>
  <c r="AE179" i="1"/>
  <c r="V179" i="1"/>
  <c r="T179" i="1"/>
  <c r="S179" i="1"/>
  <c r="R179" i="1"/>
  <c r="P179" i="1"/>
  <c r="O179" i="1"/>
  <c r="N179" i="1"/>
  <c r="M179" i="1"/>
  <c r="K179" i="1"/>
  <c r="J179" i="1"/>
  <c r="I179" i="1"/>
  <c r="H179" i="1"/>
  <c r="G179" i="1"/>
  <c r="E179" i="1"/>
  <c r="D179" i="1"/>
  <c r="C179" i="1"/>
  <c r="AL178" i="1"/>
  <c r="AH178" i="1"/>
  <c r="AG178" i="1"/>
  <c r="AE178" i="1"/>
  <c r="V178" i="1"/>
  <c r="T178" i="1"/>
  <c r="S178" i="1"/>
  <c r="R178" i="1"/>
  <c r="P178" i="1"/>
  <c r="O178" i="1"/>
  <c r="N178" i="1"/>
  <c r="M178" i="1"/>
  <c r="K178" i="1"/>
  <c r="J178" i="1"/>
  <c r="I178" i="1"/>
  <c r="H178" i="1"/>
  <c r="G178" i="1"/>
  <c r="E178" i="1"/>
  <c r="D178" i="1"/>
  <c r="C178" i="1"/>
  <c r="AL177" i="1"/>
  <c r="AH177" i="1"/>
  <c r="AG177" i="1"/>
  <c r="AE177" i="1"/>
  <c r="V177" i="1"/>
  <c r="T177" i="1"/>
  <c r="S177" i="1"/>
  <c r="R177" i="1"/>
  <c r="P177" i="1"/>
  <c r="O177" i="1"/>
  <c r="N177" i="1"/>
  <c r="M177" i="1"/>
  <c r="K177" i="1"/>
  <c r="J177" i="1"/>
  <c r="I177" i="1"/>
  <c r="H177" i="1"/>
  <c r="G177" i="1"/>
  <c r="E177" i="1"/>
  <c r="D177" i="1"/>
  <c r="C177" i="1"/>
  <c r="AL176" i="1"/>
  <c r="AH176" i="1"/>
  <c r="AG176" i="1"/>
  <c r="AE176" i="1"/>
  <c r="V176" i="1"/>
  <c r="T176" i="1"/>
  <c r="S176" i="1"/>
  <c r="R176" i="1"/>
  <c r="P176" i="1"/>
  <c r="O176" i="1"/>
  <c r="N176" i="1"/>
  <c r="M176" i="1"/>
  <c r="K176" i="1"/>
  <c r="J176" i="1"/>
  <c r="I176" i="1"/>
  <c r="H176" i="1"/>
  <c r="G176" i="1"/>
  <c r="E176" i="1"/>
  <c r="D176" i="1"/>
  <c r="C176" i="1"/>
  <c r="AL175" i="1"/>
  <c r="AH175" i="1"/>
  <c r="AG175" i="1"/>
  <c r="AE175" i="1"/>
  <c r="V175" i="1"/>
  <c r="T175" i="1"/>
  <c r="S175" i="1"/>
  <c r="R175" i="1"/>
  <c r="P175" i="1"/>
  <c r="O175" i="1"/>
  <c r="N175" i="1"/>
  <c r="M175" i="1"/>
  <c r="K175" i="1"/>
  <c r="J175" i="1"/>
  <c r="I175" i="1"/>
  <c r="H175" i="1"/>
  <c r="G175" i="1"/>
  <c r="E175" i="1"/>
  <c r="D175" i="1"/>
  <c r="C175" i="1"/>
  <c r="AL174" i="1"/>
  <c r="AH174" i="1"/>
  <c r="AG174" i="1"/>
  <c r="AE174" i="1"/>
  <c r="V174" i="1"/>
  <c r="T174" i="1"/>
  <c r="S174" i="1"/>
  <c r="R174" i="1"/>
  <c r="P174" i="1"/>
  <c r="O174" i="1"/>
  <c r="N174" i="1"/>
  <c r="M174" i="1"/>
  <c r="K174" i="1"/>
  <c r="J174" i="1"/>
  <c r="I174" i="1"/>
  <c r="H174" i="1"/>
  <c r="G174" i="1"/>
  <c r="E174" i="1"/>
  <c r="D174" i="1"/>
  <c r="C174" i="1"/>
  <c r="AL173" i="1"/>
  <c r="AH173" i="1"/>
  <c r="AG173" i="1"/>
  <c r="AE173" i="1"/>
  <c r="V173" i="1"/>
  <c r="T173" i="1"/>
  <c r="S173" i="1"/>
  <c r="R173" i="1"/>
  <c r="P173" i="1"/>
  <c r="O173" i="1"/>
  <c r="N173" i="1"/>
  <c r="M173" i="1"/>
  <c r="K173" i="1"/>
  <c r="J173" i="1"/>
  <c r="I173" i="1"/>
  <c r="H173" i="1"/>
  <c r="G173" i="1"/>
  <c r="E173" i="1"/>
  <c r="D173" i="1"/>
  <c r="C173" i="1"/>
  <c r="AL172" i="1"/>
  <c r="AH172" i="1"/>
  <c r="AG172" i="1"/>
  <c r="AE172" i="1"/>
  <c r="V172" i="1"/>
  <c r="T172" i="1"/>
  <c r="S172" i="1"/>
  <c r="R172" i="1"/>
  <c r="P172" i="1"/>
  <c r="O172" i="1"/>
  <c r="N172" i="1"/>
  <c r="M172" i="1"/>
  <c r="K172" i="1"/>
  <c r="J172" i="1"/>
  <c r="I172" i="1"/>
  <c r="H172" i="1"/>
  <c r="G172" i="1"/>
  <c r="E172" i="1"/>
  <c r="D172" i="1"/>
  <c r="C172" i="1"/>
  <c r="AL171" i="1"/>
  <c r="AH171" i="1"/>
  <c r="AG171" i="1"/>
  <c r="AE171" i="1"/>
  <c r="V171" i="1"/>
  <c r="T171" i="1"/>
  <c r="S171" i="1"/>
  <c r="R171" i="1"/>
  <c r="P171" i="1"/>
  <c r="O171" i="1"/>
  <c r="N171" i="1"/>
  <c r="M171" i="1"/>
  <c r="K171" i="1"/>
  <c r="J171" i="1"/>
  <c r="I171" i="1"/>
  <c r="H171" i="1"/>
  <c r="G171" i="1"/>
  <c r="E171" i="1"/>
  <c r="D171" i="1"/>
  <c r="C171" i="1"/>
  <c r="AL170" i="1"/>
  <c r="AH170" i="1"/>
  <c r="AG170" i="1"/>
  <c r="AE170" i="1"/>
  <c r="V170" i="1"/>
  <c r="T170" i="1"/>
  <c r="S170" i="1"/>
  <c r="R170" i="1"/>
  <c r="P170" i="1"/>
  <c r="O170" i="1"/>
  <c r="N170" i="1"/>
  <c r="M170" i="1"/>
  <c r="K170" i="1"/>
  <c r="J170" i="1"/>
  <c r="I170" i="1"/>
  <c r="H170" i="1"/>
  <c r="G170" i="1"/>
  <c r="E170" i="1"/>
  <c r="D170" i="1"/>
  <c r="C170" i="1"/>
  <c r="AL169" i="1"/>
  <c r="AH169" i="1"/>
  <c r="AG169" i="1"/>
  <c r="AE169" i="1"/>
  <c r="V169" i="1"/>
  <c r="T169" i="1"/>
  <c r="S169" i="1"/>
  <c r="R169" i="1"/>
  <c r="P169" i="1"/>
  <c r="O169" i="1"/>
  <c r="N169" i="1"/>
  <c r="M169" i="1"/>
  <c r="K169" i="1"/>
  <c r="J169" i="1"/>
  <c r="I169" i="1"/>
  <c r="H169" i="1"/>
  <c r="G169" i="1"/>
  <c r="E169" i="1"/>
  <c r="D169" i="1"/>
  <c r="C169" i="1"/>
  <c r="AL168" i="1"/>
  <c r="AH168" i="1"/>
  <c r="AG168" i="1"/>
  <c r="AE168" i="1"/>
  <c r="V168" i="1"/>
  <c r="T168" i="1"/>
  <c r="S168" i="1"/>
  <c r="R168" i="1"/>
  <c r="P168" i="1"/>
  <c r="O168" i="1"/>
  <c r="N168" i="1"/>
  <c r="M168" i="1"/>
  <c r="K168" i="1"/>
  <c r="J168" i="1"/>
  <c r="I168" i="1"/>
  <c r="H168" i="1"/>
  <c r="G168" i="1"/>
  <c r="E168" i="1"/>
  <c r="D168" i="1"/>
  <c r="C168" i="1"/>
  <c r="AL167" i="1"/>
  <c r="AH167" i="1"/>
  <c r="AG167" i="1"/>
  <c r="AE167" i="1"/>
  <c r="V167" i="1"/>
  <c r="T167" i="1"/>
  <c r="S167" i="1"/>
  <c r="R167" i="1"/>
  <c r="P167" i="1"/>
  <c r="O167" i="1"/>
  <c r="N167" i="1"/>
  <c r="M167" i="1"/>
  <c r="K167" i="1"/>
  <c r="J167" i="1"/>
  <c r="I167" i="1"/>
  <c r="H167" i="1"/>
  <c r="G167" i="1"/>
  <c r="E167" i="1"/>
  <c r="D167" i="1"/>
  <c r="C167" i="1"/>
  <c r="AL166" i="1"/>
  <c r="AH166" i="1"/>
  <c r="AG166" i="1"/>
  <c r="AE166" i="1"/>
  <c r="V166" i="1"/>
  <c r="T166" i="1"/>
  <c r="S166" i="1"/>
  <c r="R166" i="1"/>
  <c r="P166" i="1"/>
  <c r="O166" i="1"/>
  <c r="N166" i="1"/>
  <c r="M166" i="1"/>
  <c r="K166" i="1"/>
  <c r="J166" i="1"/>
  <c r="I166" i="1"/>
  <c r="H166" i="1"/>
  <c r="G166" i="1"/>
  <c r="E166" i="1"/>
  <c r="D166" i="1"/>
  <c r="C166" i="1"/>
  <c r="AL165" i="1"/>
  <c r="AH165" i="1"/>
  <c r="AG165" i="1"/>
  <c r="AE165" i="1"/>
  <c r="V165" i="1"/>
  <c r="T165" i="1"/>
  <c r="S165" i="1"/>
  <c r="R165" i="1"/>
  <c r="P165" i="1"/>
  <c r="O165" i="1"/>
  <c r="N165" i="1"/>
  <c r="M165" i="1"/>
  <c r="K165" i="1"/>
  <c r="J165" i="1"/>
  <c r="I165" i="1"/>
  <c r="H165" i="1"/>
  <c r="G165" i="1"/>
  <c r="E165" i="1"/>
  <c r="D165" i="1"/>
  <c r="C165" i="1"/>
  <c r="AL164" i="1"/>
  <c r="AH164" i="1"/>
  <c r="AG164" i="1"/>
  <c r="AE164" i="1"/>
  <c r="V164" i="1"/>
  <c r="T164" i="1"/>
  <c r="S164" i="1"/>
  <c r="R164" i="1"/>
  <c r="P164" i="1"/>
  <c r="O164" i="1"/>
  <c r="N164" i="1"/>
  <c r="M164" i="1"/>
  <c r="K164" i="1"/>
  <c r="J164" i="1"/>
  <c r="I164" i="1"/>
  <c r="H164" i="1"/>
  <c r="G164" i="1"/>
  <c r="E164" i="1"/>
  <c r="D164" i="1"/>
  <c r="C164" i="1"/>
  <c r="AL163" i="1"/>
  <c r="AH163" i="1"/>
  <c r="AG163" i="1"/>
  <c r="AE163" i="1"/>
  <c r="V163" i="1"/>
  <c r="T163" i="1"/>
  <c r="S163" i="1"/>
  <c r="R163" i="1"/>
  <c r="P163" i="1"/>
  <c r="O163" i="1"/>
  <c r="N163" i="1"/>
  <c r="M163" i="1"/>
  <c r="K163" i="1"/>
  <c r="J163" i="1"/>
  <c r="I163" i="1"/>
  <c r="H163" i="1"/>
  <c r="G163" i="1"/>
  <c r="E163" i="1"/>
  <c r="D163" i="1"/>
  <c r="C163" i="1"/>
  <c r="AL162" i="1"/>
  <c r="AH162" i="1"/>
  <c r="AG162" i="1"/>
  <c r="AE162" i="1"/>
  <c r="V162" i="1"/>
  <c r="T162" i="1"/>
  <c r="S162" i="1"/>
  <c r="R162" i="1"/>
  <c r="P162" i="1"/>
  <c r="O162" i="1"/>
  <c r="N162" i="1"/>
  <c r="M162" i="1"/>
  <c r="K162" i="1"/>
  <c r="J162" i="1"/>
  <c r="I162" i="1"/>
  <c r="H162" i="1"/>
  <c r="G162" i="1"/>
  <c r="E162" i="1"/>
  <c r="D162" i="1"/>
  <c r="C162" i="1"/>
  <c r="AL161" i="1"/>
  <c r="AH161" i="1"/>
  <c r="AG161" i="1"/>
  <c r="AE161" i="1"/>
  <c r="V161" i="1"/>
  <c r="T161" i="1"/>
  <c r="S161" i="1"/>
  <c r="R161" i="1"/>
  <c r="P161" i="1"/>
  <c r="O161" i="1"/>
  <c r="N161" i="1"/>
  <c r="M161" i="1"/>
  <c r="K161" i="1"/>
  <c r="J161" i="1"/>
  <c r="I161" i="1"/>
  <c r="H161" i="1"/>
  <c r="G161" i="1"/>
  <c r="E161" i="1"/>
  <c r="D161" i="1"/>
  <c r="C161" i="1"/>
  <c r="AL160" i="1"/>
  <c r="AH160" i="1"/>
  <c r="AG160" i="1"/>
  <c r="AE160" i="1"/>
  <c r="V160" i="1"/>
  <c r="T160" i="1"/>
  <c r="S160" i="1"/>
  <c r="R160" i="1"/>
  <c r="P160" i="1"/>
  <c r="O160" i="1"/>
  <c r="N160" i="1"/>
  <c r="M160" i="1"/>
  <c r="K160" i="1"/>
  <c r="J160" i="1"/>
  <c r="I160" i="1"/>
  <c r="H160" i="1"/>
  <c r="G160" i="1"/>
  <c r="E160" i="1"/>
  <c r="D160" i="1"/>
  <c r="C160" i="1"/>
  <c r="AL159" i="1"/>
  <c r="AH159" i="1"/>
  <c r="AG159" i="1"/>
  <c r="AE159" i="1"/>
  <c r="V159" i="1"/>
  <c r="T159" i="1"/>
  <c r="S159" i="1"/>
  <c r="R159" i="1"/>
  <c r="P159" i="1"/>
  <c r="O159" i="1"/>
  <c r="N159" i="1"/>
  <c r="M159" i="1"/>
  <c r="K159" i="1"/>
  <c r="J159" i="1"/>
  <c r="I159" i="1"/>
  <c r="H159" i="1"/>
  <c r="G159" i="1"/>
  <c r="E159" i="1"/>
  <c r="D159" i="1"/>
  <c r="C159" i="1"/>
  <c r="AL158" i="1"/>
  <c r="AH158" i="1"/>
  <c r="AG158" i="1"/>
  <c r="AE158" i="1"/>
  <c r="V158" i="1"/>
  <c r="T158" i="1"/>
  <c r="S158" i="1"/>
  <c r="R158" i="1"/>
  <c r="P158" i="1"/>
  <c r="O158" i="1"/>
  <c r="N158" i="1"/>
  <c r="M158" i="1"/>
  <c r="K158" i="1"/>
  <c r="J158" i="1"/>
  <c r="I158" i="1"/>
  <c r="H158" i="1"/>
  <c r="G158" i="1"/>
  <c r="E158" i="1"/>
  <c r="D158" i="1"/>
  <c r="C158" i="1"/>
  <c r="AL157" i="1"/>
  <c r="AH157" i="1"/>
  <c r="AG157" i="1"/>
  <c r="AE157" i="1"/>
  <c r="V157" i="1"/>
  <c r="T157" i="1"/>
  <c r="S157" i="1"/>
  <c r="R157" i="1"/>
  <c r="P157" i="1"/>
  <c r="O157" i="1"/>
  <c r="N157" i="1"/>
  <c r="M157" i="1"/>
  <c r="K157" i="1"/>
  <c r="J157" i="1"/>
  <c r="I157" i="1"/>
  <c r="H157" i="1"/>
  <c r="G157" i="1"/>
  <c r="E157" i="1"/>
  <c r="D157" i="1"/>
  <c r="C157" i="1"/>
  <c r="AL156" i="1"/>
  <c r="AH156" i="1"/>
  <c r="AG156" i="1"/>
  <c r="AE156" i="1"/>
  <c r="V156" i="1"/>
  <c r="T156" i="1"/>
  <c r="S156" i="1"/>
  <c r="R156" i="1"/>
  <c r="P156" i="1"/>
  <c r="O156" i="1"/>
  <c r="N156" i="1"/>
  <c r="M156" i="1"/>
  <c r="K156" i="1"/>
  <c r="J156" i="1"/>
  <c r="I156" i="1"/>
  <c r="H156" i="1"/>
  <c r="G156" i="1"/>
  <c r="E156" i="1"/>
  <c r="D156" i="1"/>
  <c r="C156" i="1"/>
  <c r="AL155" i="1"/>
  <c r="AH155" i="1"/>
  <c r="AG155" i="1"/>
  <c r="AE155" i="1"/>
  <c r="V155" i="1"/>
  <c r="T155" i="1"/>
  <c r="S155" i="1"/>
  <c r="R155" i="1"/>
  <c r="P155" i="1"/>
  <c r="O155" i="1"/>
  <c r="N155" i="1"/>
  <c r="M155" i="1"/>
  <c r="K155" i="1"/>
  <c r="J155" i="1"/>
  <c r="I155" i="1"/>
  <c r="H155" i="1"/>
  <c r="G155" i="1"/>
  <c r="E155" i="1"/>
  <c r="D155" i="1"/>
  <c r="C155" i="1"/>
  <c r="AL154" i="1"/>
  <c r="AH154" i="1"/>
  <c r="AG154" i="1"/>
  <c r="AE154" i="1"/>
  <c r="V154" i="1"/>
  <c r="T154" i="1"/>
  <c r="S154" i="1"/>
  <c r="R154" i="1"/>
  <c r="P154" i="1"/>
  <c r="O154" i="1"/>
  <c r="N154" i="1"/>
  <c r="M154" i="1"/>
  <c r="K154" i="1"/>
  <c r="J154" i="1"/>
  <c r="I154" i="1"/>
  <c r="H154" i="1"/>
  <c r="G154" i="1"/>
  <c r="E154" i="1"/>
  <c r="D154" i="1"/>
  <c r="C154" i="1"/>
  <c r="AL153" i="1"/>
  <c r="AH153" i="1"/>
  <c r="AG153" i="1"/>
  <c r="AE153" i="1"/>
  <c r="V153" i="1"/>
  <c r="T153" i="1"/>
  <c r="S153" i="1"/>
  <c r="R153" i="1"/>
  <c r="P153" i="1"/>
  <c r="O153" i="1"/>
  <c r="N153" i="1"/>
  <c r="M153" i="1"/>
  <c r="K153" i="1"/>
  <c r="J153" i="1"/>
  <c r="I153" i="1"/>
  <c r="H153" i="1"/>
  <c r="G153" i="1"/>
  <c r="E153" i="1"/>
  <c r="D153" i="1"/>
  <c r="C153" i="1"/>
  <c r="AL152" i="1"/>
  <c r="AH152" i="1"/>
  <c r="AG152" i="1"/>
  <c r="AE152" i="1"/>
  <c r="V152" i="1"/>
  <c r="T152" i="1"/>
  <c r="S152" i="1"/>
  <c r="R152" i="1"/>
  <c r="P152" i="1"/>
  <c r="O152" i="1"/>
  <c r="N152" i="1"/>
  <c r="M152" i="1"/>
  <c r="K152" i="1"/>
  <c r="J152" i="1"/>
  <c r="I152" i="1"/>
  <c r="H152" i="1"/>
  <c r="G152" i="1"/>
  <c r="E152" i="1"/>
  <c r="D152" i="1"/>
  <c r="C152" i="1"/>
  <c r="AL151" i="1"/>
  <c r="AH151" i="1"/>
  <c r="AG151" i="1"/>
  <c r="AE151" i="1"/>
  <c r="V151" i="1"/>
  <c r="T151" i="1"/>
  <c r="S151" i="1"/>
  <c r="R151" i="1"/>
  <c r="P151" i="1"/>
  <c r="O151" i="1"/>
  <c r="N151" i="1"/>
  <c r="M151" i="1"/>
  <c r="K151" i="1"/>
  <c r="J151" i="1"/>
  <c r="I151" i="1"/>
  <c r="H151" i="1"/>
  <c r="G151" i="1"/>
  <c r="E151" i="1"/>
  <c r="D151" i="1"/>
  <c r="C151" i="1"/>
  <c r="AL150" i="1"/>
  <c r="AH150" i="1"/>
  <c r="AG150" i="1"/>
  <c r="AE150" i="1"/>
  <c r="V150" i="1"/>
  <c r="T150" i="1"/>
  <c r="S150" i="1"/>
  <c r="R150" i="1"/>
  <c r="P150" i="1"/>
  <c r="O150" i="1"/>
  <c r="N150" i="1"/>
  <c r="M150" i="1"/>
  <c r="K150" i="1"/>
  <c r="J150" i="1"/>
  <c r="I150" i="1"/>
  <c r="H150" i="1"/>
  <c r="G150" i="1"/>
  <c r="E150" i="1"/>
  <c r="D150" i="1"/>
  <c r="C150" i="1"/>
  <c r="AL149" i="1"/>
  <c r="AH149" i="1"/>
  <c r="AG149" i="1"/>
  <c r="AE149" i="1"/>
  <c r="V149" i="1"/>
  <c r="T149" i="1"/>
  <c r="S149" i="1"/>
  <c r="R149" i="1"/>
  <c r="P149" i="1"/>
  <c r="O149" i="1"/>
  <c r="N149" i="1"/>
  <c r="M149" i="1"/>
  <c r="K149" i="1"/>
  <c r="J149" i="1"/>
  <c r="I149" i="1"/>
  <c r="H149" i="1"/>
  <c r="G149" i="1"/>
  <c r="E149" i="1"/>
  <c r="D149" i="1"/>
  <c r="C149" i="1"/>
  <c r="AL148" i="1"/>
  <c r="AH148" i="1"/>
  <c r="AG148" i="1"/>
  <c r="AE148" i="1"/>
  <c r="V148" i="1"/>
  <c r="T148" i="1"/>
  <c r="S148" i="1"/>
  <c r="R148" i="1"/>
  <c r="P148" i="1"/>
  <c r="O148" i="1"/>
  <c r="N148" i="1"/>
  <c r="M148" i="1"/>
  <c r="K148" i="1"/>
  <c r="J148" i="1"/>
  <c r="I148" i="1"/>
  <c r="H148" i="1"/>
  <c r="G148" i="1"/>
  <c r="E148" i="1"/>
  <c r="D148" i="1"/>
  <c r="C148" i="1"/>
  <c r="AL147" i="1"/>
  <c r="AH147" i="1"/>
  <c r="AG147" i="1"/>
  <c r="AE147" i="1"/>
  <c r="V147" i="1"/>
  <c r="T147" i="1"/>
  <c r="S147" i="1"/>
  <c r="R147" i="1"/>
  <c r="P147" i="1"/>
  <c r="O147" i="1"/>
  <c r="N147" i="1"/>
  <c r="M147" i="1"/>
  <c r="K147" i="1"/>
  <c r="J147" i="1"/>
  <c r="I147" i="1"/>
  <c r="H147" i="1"/>
  <c r="G147" i="1"/>
  <c r="E147" i="1"/>
  <c r="D147" i="1"/>
  <c r="C147" i="1"/>
  <c r="AL146" i="1"/>
  <c r="AH146" i="1"/>
  <c r="AG146" i="1"/>
  <c r="AE146" i="1"/>
  <c r="V146" i="1"/>
  <c r="T146" i="1"/>
  <c r="S146" i="1"/>
  <c r="R146" i="1"/>
  <c r="P146" i="1"/>
  <c r="O146" i="1"/>
  <c r="N146" i="1"/>
  <c r="M146" i="1"/>
  <c r="K146" i="1"/>
  <c r="J146" i="1"/>
  <c r="I146" i="1"/>
  <c r="H146" i="1"/>
  <c r="G146" i="1"/>
  <c r="E146" i="1"/>
  <c r="D146" i="1"/>
  <c r="C146" i="1"/>
  <c r="AL145" i="1"/>
  <c r="AH145" i="1"/>
  <c r="AG145" i="1"/>
  <c r="AE145" i="1"/>
  <c r="V145" i="1"/>
  <c r="T145" i="1"/>
  <c r="S145" i="1"/>
  <c r="R145" i="1"/>
  <c r="P145" i="1"/>
  <c r="O145" i="1"/>
  <c r="N145" i="1"/>
  <c r="M145" i="1"/>
  <c r="K145" i="1"/>
  <c r="J145" i="1"/>
  <c r="I145" i="1"/>
  <c r="H145" i="1"/>
  <c r="G145" i="1"/>
  <c r="E145" i="1"/>
  <c r="D145" i="1"/>
  <c r="C145" i="1"/>
  <c r="AL144" i="1"/>
  <c r="AH144" i="1"/>
  <c r="AG144" i="1"/>
  <c r="V144" i="1"/>
  <c r="T144" i="1"/>
  <c r="S144" i="1"/>
  <c r="R144" i="1"/>
  <c r="P144" i="1"/>
  <c r="O144" i="1"/>
  <c r="N144" i="1"/>
  <c r="M144" i="1"/>
  <c r="K144" i="1"/>
  <c r="J144" i="1"/>
  <c r="I144" i="1"/>
  <c r="H144" i="1"/>
  <c r="G144" i="1"/>
  <c r="E144" i="1"/>
  <c r="D144" i="1"/>
  <c r="C144" i="1"/>
  <c r="AL143" i="1"/>
  <c r="AH143" i="1"/>
  <c r="AG143" i="1"/>
  <c r="AE143" i="1"/>
  <c r="V143" i="1"/>
  <c r="T143" i="1"/>
  <c r="S143" i="1"/>
  <c r="R143" i="1"/>
  <c r="P143" i="1"/>
  <c r="O143" i="1"/>
  <c r="N143" i="1"/>
  <c r="M143" i="1"/>
  <c r="K143" i="1"/>
  <c r="J143" i="1"/>
  <c r="I143" i="1"/>
  <c r="H143" i="1"/>
  <c r="G143" i="1"/>
  <c r="E143" i="1"/>
  <c r="D143" i="1"/>
  <c r="C143" i="1"/>
  <c r="AL142" i="1"/>
  <c r="AH142" i="1"/>
  <c r="AG142" i="1"/>
  <c r="AE142" i="1"/>
  <c r="V142" i="1"/>
  <c r="T142" i="1"/>
  <c r="S142" i="1"/>
  <c r="R142" i="1"/>
  <c r="P142" i="1"/>
  <c r="O142" i="1"/>
  <c r="N142" i="1"/>
  <c r="M142" i="1"/>
  <c r="K142" i="1"/>
  <c r="J142" i="1"/>
  <c r="I142" i="1"/>
  <c r="H142" i="1"/>
  <c r="G142" i="1"/>
  <c r="E142" i="1"/>
  <c r="D142" i="1"/>
  <c r="C142" i="1"/>
  <c r="AL141" i="1"/>
  <c r="AH141" i="1"/>
  <c r="AG141" i="1"/>
  <c r="AE141" i="1"/>
  <c r="V141" i="1"/>
  <c r="T141" i="1"/>
  <c r="S141" i="1"/>
  <c r="R141" i="1"/>
  <c r="P141" i="1"/>
  <c r="O141" i="1"/>
  <c r="N141" i="1"/>
  <c r="M141" i="1"/>
  <c r="K141" i="1"/>
  <c r="J141" i="1"/>
  <c r="I141" i="1"/>
  <c r="H141" i="1"/>
  <c r="G141" i="1"/>
  <c r="E141" i="1"/>
  <c r="D141" i="1"/>
  <c r="C141" i="1"/>
  <c r="AL140" i="1"/>
  <c r="AH140" i="1"/>
  <c r="AG140" i="1"/>
  <c r="AE140" i="1"/>
  <c r="V140" i="1"/>
  <c r="T140" i="1"/>
  <c r="S140" i="1"/>
  <c r="R140" i="1"/>
  <c r="P140" i="1"/>
  <c r="O140" i="1"/>
  <c r="N140" i="1"/>
  <c r="M140" i="1"/>
  <c r="K140" i="1"/>
  <c r="J140" i="1"/>
  <c r="I140" i="1"/>
  <c r="H140" i="1"/>
  <c r="G140" i="1"/>
  <c r="E140" i="1"/>
  <c r="D140" i="1"/>
  <c r="C140" i="1"/>
  <c r="AL139" i="1"/>
  <c r="AH139" i="1"/>
  <c r="AG139" i="1"/>
  <c r="AE139" i="1"/>
  <c r="V139" i="1"/>
  <c r="T139" i="1"/>
  <c r="S139" i="1"/>
  <c r="R139" i="1"/>
  <c r="P139" i="1"/>
  <c r="O139" i="1"/>
  <c r="N139" i="1"/>
  <c r="M139" i="1"/>
  <c r="K139" i="1"/>
  <c r="J139" i="1"/>
  <c r="I139" i="1"/>
  <c r="H139" i="1"/>
  <c r="G139" i="1"/>
  <c r="E139" i="1"/>
  <c r="D139" i="1"/>
  <c r="C139" i="1"/>
  <c r="AL138" i="1"/>
  <c r="AH138" i="1"/>
  <c r="AG138" i="1"/>
  <c r="AE138" i="1"/>
  <c r="V138" i="1"/>
  <c r="T138" i="1"/>
  <c r="S138" i="1"/>
  <c r="R138" i="1"/>
  <c r="P138" i="1"/>
  <c r="O138" i="1"/>
  <c r="N138" i="1"/>
  <c r="M138" i="1"/>
  <c r="K138" i="1"/>
  <c r="J138" i="1"/>
  <c r="I138" i="1"/>
  <c r="H138" i="1"/>
  <c r="G138" i="1"/>
  <c r="E138" i="1"/>
  <c r="D138" i="1"/>
  <c r="C138" i="1"/>
  <c r="AL137" i="1"/>
  <c r="AH137" i="1"/>
  <c r="AG137" i="1"/>
  <c r="AE137" i="1"/>
  <c r="V137" i="1"/>
  <c r="T137" i="1"/>
  <c r="S137" i="1"/>
  <c r="R137" i="1"/>
  <c r="P137" i="1"/>
  <c r="O137" i="1"/>
  <c r="N137" i="1"/>
  <c r="M137" i="1"/>
  <c r="K137" i="1"/>
  <c r="J137" i="1"/>
  <c r="I137" i="1"/>
  <c r="H137" i="1"/>
  <c r="G137" i="1"/>
  <c r="E137" i="1"/>
  <c r="D137" i="1"/>
  <c r="C137" i="1"/>
  <c r="AL136" i="1"/>
  <c r="AH136" i="1"/>
  <c r="AG136" i="1"/>
  <c r="AE136" i="1"/>
  <c r="V136" i="1"/>
  <c r="T136" i="1"/>
  <c r="S136" i="1"/>
  <c r="R136" i="1"/>
  <c r="P136" i="1"/>
  <c r="O136" i="1"/>
  <c r="N136" i="1"/>
  <c r="M136" i="1"/>
  <c r="K136" i="1"/>
  <c r="J136" i="1"/>
  <c r="I136" i="1"/>
  <c r="H136" i="1"/>
  <c r="G136" i="1"/>
  <c r="E136" i="1"/>
  <c r="D136" i="1"/>
  <c r="C136" i="1"/>
  <c r="AL135" i="1"/>
  <c r="AH135" i="1"/>
  <c r="AG135" i="1"/>
  <c r="AE135" i="1"/>
  <c r="V135" i="1"/>
  <c r="T135" i="1"/>
  <c r="S135" i="1"/>
  <c r="R135" i="1"/>
  <c r="P135" i="1"/>
  <c r="O135" i="1"/>
  <c r="N135" i="1"/>
  <c r="M135" i="1"/>
  <c r="K135" i="1"/>
  <c r="J135" i="1"/>
  <c r="I135" i="1"/>
  <c r="H135" i="1"/>
  <c r="G135" i="1"/>
  <c r="E135" i="1"/>
  <c r="D135" i="1"/>
  <c r="C135" i="1"/>
  <c r="AL134" i="1"/>
  <c r="AH134" i="1"/>
  <c r="AG134" i="1"/>
  <c r="AE134" i="1"/>
  <c r="V134" i="1"/>
  <c r="T134" i="1"/>
  <c r="S134" i="1"/>
  <c r="R134" i="1"/>
  <c r="P134" i="1"/>
  <c r="O134" i="1"/>
  <c r="N134" i="1"/>
  <c r="M134" i="1"/>
  <c r="K134" i="1"/>
  <c r="J134" i="1"/>
  <c r="I134" i="1"/>
  <c r="H134" i="1"/>
  <c r="G134" i="1"/>
  <c r="E134" i="1"/>
  <c r="D134" i="1"/>
  <c r="C134" i="1"/>
  <c r="AL133" i="1"/>
  <c r="AH133" i="1"/>
  <c r="AG133" i="1"/>
  <c r="AE133" i="1"/>
  <c r="V133" i="1"/>
  <c r="T133" i="1"/>
  <c r="S133" i="1"/>
  <c r="R133" i="1"/>
  <c r="P133" i="1"/>
  <c r="O133" i="1"/>
  <c r="N133" i="1"/>
  <c r="M133" i="1"/>
  <c r="K133" i="1"/>
  <c r="J133" i="1"/>
  <c r="I133" i="1"/>
  <c r="H133" i="1"/>
  <c r="G133" i="1"/>
  <c r="E133" i="1"/>
  <c r="D133" i="1"/>
  <c r="C133" i="1"/>
  <c r="AL132" i="1"/>
  <c r="AH132" i="1"/>
  <c r="AG132" i="1"/>
  <c r="AE132" i="1"/>
  <c r="V132" i="1"/>
  <c r="T132" i="1"/>
  <c r="S132" i="1"/>
  <c r="R132" i="1"/>
  <c r="P132" i="1"/>
  <c r="O132" i="1"/>
  <c r="N132" i="1"/>
  <c r="M132" i="1"/>
  <c r="K132" i="1"/>
  <c r="J132" i="1"/>
  <c r="I132" i="1"/>
  <c r="H132" i="1"/>
  <c r="G132" i="1"/>
  <c r="E132" i="1"/>
  <c r="D132" i="1"/>
  <c r="C132" i="1"/>
  <c r="AL131" i="1"/>
  <c r="AH131" i="1"/>
  <c r="AG131" i="1"/>
  <c r="AE131" i="1"/>
  <c r="V131" i="1"/>
  <c r="T131" i="1"/>
  <c r="S131" i="1"/>
  <c r="R131" i="1"/>
  <c r="P131" i="1"/>
  <c r="O131" i="1"/>
  <c r="N131" i="1"/>
  <c r="M131" i="1"/>
  <c r="K131" i="1"/>
  <c r="J131" i="1"/>
  <c r="I131" i="1"/>
  <c r="H131" i="1"/>
  <c r="G131" i="1"/>
  <c r="E131" i="1"/>
  <c r="D131" i="1"/>
  <c r="C131" i="1"/>
  <c r="AL130" i="1"/>
  <c r="AH130" i="1"/>
  <c r="AG130" i="1"/>
  <c r="AE130" i="1"/>
  <c r="V130" i="1"/>
  <c r="T130" i="1"/>
  <c r="S130" i="1"/>
  <c r="R130" i="1"/>
  <c r="P130" i="1"/>
  <c r="O130" i="1"/>
  <c r="N130" i="1"/>
  <c r="M130" i="1"/>
  <c r="K130" i="1"/>
  <c r="J130" i="1"/>
  <c r="I130" i="1"/>
  <c r="H130" i="1"/>
  <c r="G130" i="1"/>
  <c r="E130" i="1"/>
  <c r="D130" i="1"/>
  <c r="C130" i="1"/>
  <c r="AL129" i="1"/>
  <c r="AH129" i="1"/>
  <c r="AG129" i="1"/>
  <c r="AE129" i="1"/>
  <c r="V129" i="1"/>
  <c r="T129" i="1"/>
  <c r="S129" i="1"/>
  <c r="R129" i="1"/>
  <c r="P129" i="1"/>
  <c r="O129" i="1"/>
  <c r="N129" i="1"/>
  <c r="M129" i="1"/>
  <c r="K129" i="1"/>
  <c r="J129" i="1"/>
  <c r="I129" i="1"/>
  <c r="H129" i="1"/>
  <c r="G129" i="1"/>
  <c r="E129" i="1"/>
  <c r="D129" i="1"/>
  <c r="C129" i="1"/>
  <c r="AL128" i="1"/>
  <c r="AH128" i="1"/>
  <c r="AG128" i="1"/>
  <c r="AE128" i="1"/>
  <c r="V128" i="1"/>
  <c r="T128" i="1"/>
  <c r="S128" i="1"/>
  <c r="R128" i="1"/>
  <c r="P128" i="1"/>
  <c r="O128" i="1"/>
  <c r="N128" i="1"/>
  <c r="M128" i="1"/>
  <c r="K128" i="1"/>
  <c r="J128" i="1"/>
  <c r="I128" i="1"/>
  <c r="H128" i="1"/>
  <c r="G128" i="1"/>
  <c r="E128" i="1"/>
  <c r="D128" i="1"/>
  <c r="C128" i="1"/>
  <c r="AL127" i="1"/>
  <c r="AH127" i="1"/>
  <c r="AG127" i="1"/>
  <c r="AE127" i="1"/>
  <c r="V127" i="1"/>
  <c r="T127" i="1"/>
  <c r="S127" i="1"/>
  <c r="R127" i="1"/>
  <c r="P127" i="1"/>
  <c r="O127" i="1"/>
  <c r="N127" i="1"/>
  <c r="M127" i="1"/>
  <c r="K127" i="1"/>
  <c r="J127" i="1"/>
  <c r="I127" i="1"/>
  <c r="H127" i="1"/>
  <c r="G127" i="1"/>
  <c r="E127" i="1"/>
  <c r="D127" i="1"/>
  <c r="C127" i="1"/>
  <c r="AL126" i="1"/>
  <c r="AH126" i="1"/>
  <c r="AG126" i="1"/>
  <c r="AE126" i="1"/>
  <c r="V126" i="1"/>
  <c r="T126" i="1"/>
  <c r="S126" i="1"/>
  <c r="R126" i="1"/>
  <c r="P126" i="1"/>
  <c r="O126" i="1"/>
  <c r="N126" i="1"/>
  <c r="M126" i="1"/>
  <c r="K126" i="1"/>
  <c r="J126" i="1"/>
  <c r="I126" i="1"/>
  <c r="H126" i="1"/>
  <c r="G126" i="1"/>
  <c r="E126" i="1"/>
  <c r="D126" i="1"/>
  <c r="C126" i="1"/>
  <c r="AL125" i="1"/>
  <c r="AH125" i="1"/>
  <c r="AG125" i="1"/>
  <c r="AE125" i="1"/>
  <c r="V125" i="1"/>
  <c r="T125" i="1"/>
  <c r="S125" i="1"/>
  <c r="R125" i="1"/>
  <c r="P125" i="1"/>
  <c r="O125" i="1"/>
  <c r="N125" i="1"/>
  <c r="M125" i="1"/>
  <c r="K125" i="1"/>
  <c r="J125" i="1"/>
  <c r="I125" i="1"/>
  <c r="H125" i="1"/>
  <c r="G125" i="1"/>
  <c r="E125" i="1"/>
  <c r="D125" i="1"/>
  <c r="C125" i="1"/>
  <c r="AL124" i="1"/>
  <c r="AH124" i="1"/>
  <c r="AG124" i="1"/>
  <c r="AE124" i="1"/>
  <c r="V124" i="1"/>
  <c r="T124" i="1"/>
  <c r="S124" i="1"/>
  <c r="R124" i="1"/>
  <c r="P124" i="1"/>
  <c r="O124" i="1"/>
  <c r="N124" i="1"/>
  <c r="M124" i="1"/>
  <c r="K124" i="1"/>
  <c r="J124" i="1"/>
  <c r="I124" i="1"/>
  <c r="H124" i="1"/>
  <c r="G124" i="1"/>
  <c r="E124" i="1"/>
  <c r="D124" i="1"/>
  <c r="C124" i="1"/>
  <c r="AL123" i="1"/>
  <c r="AH123" i="1"/>
  <c r="AG123" i="1"/>
  <c r="AE123" i="1"/>
  <c r="V123" i="1"/>
  <c r="T123" i="1"/>
  <c r="S123" i="1"/>
  <c r="R123" i="1"/>
  <c r="P123" i="1"/>
  <c r="O123" i="1"/>
  <c r="N123" i="1"/>
  <c r="M123" i="1"/>
  <c r="K123" i="1"/>
  <c r="J123" i="1"/>
  <c r="I123" i="1"/>
  <c r="H123" i="1"/>
  <c r="G123" i="1"/>
  <c r="E123" i="1"/>
  <c r="D123" i="1"/>
  <c r="C123" i="1"/>
  <c r="AL122" i="1"/>
  <c r="AH122" i="1"/>
  <c r="AG122" i="1"/>
  <c r="AE122" i="1"/>
  <c r="V122" i="1"/>
  <c r="T122" i="1"/>
  <c r="S122" i="1"/>
  <c r="R122" i="1"/>
  <c r="P122" i="1"/>
  <c r="O122" i="1"/>
  <c r="N122" i="1"/>
  <c r="M122" i="1"/>
  <c r="K122" i="1"/>
  <c r="J122" i="1"/>
  <c r="I122" i="1"/>
  <c r="H122" i="1"/>
  <c r="G122" i="1"/>
  <c r="E122" i="1"/>
  <c r="D122" i="1"/>
  <c r="C122" i="1"/>
  <c r="AL121" i="1"/>
  <c r="AH121" i="1"/>
  <c r="AG121" i="1"/>
  <c r="AE121" i="1"/>
  <c r="V121" i="1"/>
  <c r="T121" i="1"/>
  <c r="S121" i="1"/>
  <c r="R121" i="1"/>
  <c r="P121" i="1"/>
  <c r="O121" i="1"/>
  <c r="N121" i="1"/>
  <c r="M121" i="1"/>
  <c r="K121" i="1"/>
  <c r="J121" i="1"/>
  <c r="I121" i="1"/>
  <c r="H121" i="1"/>
  <c r="G121" i="1"/>
  <c r="E121" i="1"/>
  <c r="D121" i="1"/>
  <c r="C121" i="1"/>
  <c r="AL120" i="1"/>
  <c r="AH120" i="1"/>
  <c r="AG120" i="1"/>
  <c r="AE120" i="1"/>
  <c r="V120" i="1"/>
  <c r="T120" i="1"/>
  <c r="S120" i="1"/>
  <c r="R120" i="1"/>
  <c r="P120" i="1"/>
  <c r="O120" i="1"/>
  <c r="N120" i="1"/>
  <c r="M120" i="1"/>
  <c r="K120" i="1"/>
  <c r="J120" i="1"/>
  <c r="I120" i="1"/>
  <c r="H120" i="1"/>
  <c r="G120" i="1"/>
  <c r="E120" i="1"/>
  <c r="D120" i="1"/>
  <c r="C120" i="1"/>
  <c r="AL119" i="1"/>
  <c r="AH119" i="1"/>
  <c r="AG119" i="1"/>
  <c r="AE119" i="1"/>
  <c r="V119" i="1"/>
  <c r="T119" i="1"/>
  <c r="S119" i="1"/>
  <c r="R119" i="1"/>
  <c r="P119" i="1"/>
  <c r="O119" i="1"/>
  <c r="N119" i="1"/>
  <c r="M119" i="1"/>
  <c r="K119" i="1"/>
  <c r="J119" i="1"/>
  <c r="I119" i="1"/>
  <c r="H119" i="1"/>
  <c r="G119" i="1"/>
  <c r="E119" i="1"/>
  <c r="D119" i="1"/>
  <c r="C119" i="1"/>
  <c r="AL118" i="1"/>
  <c r="AH118" i="1"/>
  <c r="AG118" i="1"/>
  <c r="AE118" i="1"/>
  <c r="V118" i="1"/>
  <c r="T118" i="1"/>
  <c r="S118" i="1"/>
  <c r="R118" i="1"/>
  <c r="P118" i="1"/>
  <c r="O118" i="1"/>
  <c r="N118" i="1"/>
  <c r="M118" i="1"/>
  <c r="K118" i="1"/>
  <c r="J118" i="1"/>
  <c r="I118" i="1"/>
  <c r="H118" i="1"/>
  <c r="G118" i="1"/>
  <c r="E118" i="1"/>
  <c r="D118" i="1"/>
  <c r="C118" i="1"/>
  <c r="AL117" i="1"/>
  <c r="AH117" i="1"/>
  <c r="AG117" i="1"/>
  <c r="AE117" i="1"/>
  <c r="V117" i="1"/>
  <c r="T117" i="1"/>
  <c r="S117" i="1"/>
  <c r="R117" i="1"/>
  <c r="P117" i="1"/>
  <c r="O117" i="1"/>
  <c r="N117" i="1"/>
  <c r="M117" i="1"/>
  <c r="K117" i="1"/>
  <c r="J117" i="1"/>
  <c r="I117" i="1"/>
  <c r="H117" i="1"/>
  <c r="G117" i="1"/>
  <c r="E117" i="1"/>
  <c r="D117" i="1"/>
  <c r="C117" i="1"/>
  <c r="AL116" i="1"/>
  <c r="AH116" i="1"/>
  <c r="AG116" i="1"/>
  <c r="AE116" i="1"/>
  <c r="V116" i="1"/>
  <c r="T116" i="1"/>
  <c r="S116" i="1"/>
  <c r="R116" i="1"/>
  <c r="P116" i="1"/>
  <c r="O116" i="1"/>
  <c r="N116" i="1"/>
  <c r="M116" i="1"/>
  <c r="K116" i="1"/>
  <c r="J116" i="1"/>
  <c r="I116" i="1"/>
  <c r="H116" i="1"/>
  <c r="G116" i="1"/>
  <c r="E116" i="1"/>
  <c r="D116" i="1"/>
  <c r="C116" i="1"/>
  <c r="AL115" i="1"/>
  <c r="AH115" i="1"/>
  <c r="AG115" i="1"/>
  <c r="AE115" i="1"/>
  <c r="V115" i="1"/>
  <c r="T115" i="1"/>
  <c r="S115" i="1"/>
  <c r="R115" i="1"/>
  <c r="P115" i="1"/>
  <c r="O115" i="1"/>
  <c r="N115" i="1"/>
  <c r="M115" i="1"/>
  <c r="K115" i="1"/>
  <c r="J115" i="1"/>
  <c r="I115" i="1"/>
  <c r="H115" i="1"/>
  <c r="G115" i="1"/>
  <c r="E115" i="1"/>
  <c r="D115" i="1"/>
  <c r="C115" i="1"/>
  <c r="AL114" i="1"/>
  <c r="AH114" i="1"/>
  <c r="AG114" i="1"/>
  <c r="AE114" i="1"/>
  <c r="V114" i="1"/>
  <c r="T114" i="1"/>
  <c r="S114" i="1"/>
  <c r="R114" i="1"/>
  <c r="P114" i="1"/>
  <c r="O114" i="1"/>
  <c r="N114" i="1"/>
  <c r="M114" i="1"/>
  <c r="K114" i="1"/>
  <c r="J114" i="1"/>
  <c r="I114" i="1"/>
  <c r="H114" i="1"/>
  <c r="G114" i="1"/>
  <c r="E114" i="1"/>
  <c r="D114" i="1"/>
  <c r="C114" i="1"/>
  <c r="AL113" i="1"/>
  <c r="AH113" i="1"/>
  <c r="AG113" i="1"/>
  <c r="AE113" i="1"/>
  <c r="V113" i="1"/>
  <c r="T113" i="1"/>
  <c r="S113" i="1"/>
  <c r="R113" i="1"/>
  <c r="P113" i="1"/>
  <c r="O113" i="1"/>
  <c r="N113" i="1"/>
  <c r="M113" i="1"/>
  <c r="K113" i="1"/>
  <c r="J113" i="1"/>
  <c r="I113" i="1"/>
  <c r="H113" i="1"/>
  <c r="G113" i="1"/>
  <c r="E113" i="1"/>
  <c r="D113" i="1"/>
  <c r="C113" i="1"/>
  <c r="AL112" i="1"/>
  <c r="AH112" i="1"/>
  <c r="AG112" i="1"/>
  <c r="AE112" i="1"/>
  <c r="V112" i="1"/>
  <c r="T112" i="1"/>
  <c r="S112" i="1"/>
  <c r="R112" i="1"/>
  <c r="P112" i="1"/>
  <c r="O112" i="1"/>
  <c r="N112" i="1"/>
  <c r="M112" i="1"/>
  <c r="K112" i="1"/>
  <c r="J112" i="1"/>
  <c r="I112" i="1"/>
  <c r="H112" i="1"/>
  <c r="G112" i="1"/>
  <c r="E112" i="1"/>
  <c r="D112" i="1"/>
  <c r="C112" i="1"/>
  <c r="AL111" i="1"/>
  <c r="AH111" i="1"/>
  <c r="AG111" i="1"/>
  <c r="AE111" i="1"/>
  <c r="V111" i="1"/>
  <c r="T111" i="1"/>
  <c r="S111" i="1"/>
  <c r="R111" i="1"/>
  <c r="P111" i="1"/>
  <c r="O111" i="1"/>
  <c r="N111" i="1"/>
  <c r="M111" i="1"/>
  <c r="K111" i="1"/>
  <c r="J111" i="1"/>
  <c r="I111" i="1"/>
  <c r="H111" i="1"/>
  <c r="G111" i="1"/>
  <c r="E111" i="1"/>
  <c r="D111" i="1"/>
  <c r="C111" i="1"/>
  <c r="AL110" i="1"/>
  <c r="AH110" i="1"/>
  <c r="AG110" i="1"/>
  <c r="AE110" i="1"/>
  <c r="V110" i="1"/>
  <c r="T110" i="1"/>
  <c r="S110" i="1"/>
  <c r="R110" i="1"/>
  <c r="P110" i="1"/>
  <c r="O110" i="1"/>
  <c r="N110" i="1"/>
  <c r="M110" i="1"/>
  <c r="K110" i="1"/>
  <c r="J110" i="1"/>
  <c r="I110" i="1"/>
  <c r="H110" i="1"/>
  <c r="G110" i="1"/>
  <c r="E110" i="1"/>
  <c r="D110" i="1"/>
  <c r="C110" i="1"/>
  <c r="AL109" i="1"/>
  <c r="AH109" i="1"/>
  <c r="AG109" i="1"/>
  <c r="AE109" i="1"/>
  <c r="V109" i="1"/>
  <c r="T109" i="1"/>
  <c r="S109" i="1"/>
  <c r="R109" i="1"/>
  <c r="P109" i="1"/>
  <c r="O109" i="1"/>
  <c r="N109" i="1"/>
  <c r="M109" i="1"/>
  <c r="K109" i="1"/>
  <c r="J109" i="1"/>
  <c r="I109" i="1"/>
  <c r="H109" i="1"/>
  <c r="G109" i="1"/>
  <c r="E109" i="1"/>
  <c r="D109" i="1"/>
  <c r="C109" i="1"/>
  <c r="AL108" i="1"/>
  <c r="AH108" i="1"/>
  <c r="AG108" i="1"/>
  <c r="AE108" i="1"/>
  <c r="V108" i="1"/>
  <c r="T108" i="1"/>
  <c r="S108" i="1"/>
  <c r="R108" i="1"/>
  <c r="P108" i="1"/>
  <c r="O108" i="1"/>
  <c r="N108" i="1"/>
  <c r="M108" i="1"/>
  <c r="K108" i="1"/>
  <c r="J108" i="1"/>
  <c r="I108" i="1"/>
  <c r="H108" i="1"/>
  <c r="G108" i="1"/>
  <c r="E108" i="1"/>
  <c r="D108" i="1"/>
  <c r="C108" i="1"/>
  <c r="AL107" i="1"/>
  <c r="AH107" i="1"/>
  <c r="AG107" i="1"/>
  <c r="AE107" i="1"/>
  <c r="V107" i="1"/>
  <c r="T107" i="1"/>
  <c r="S107" i="1"/>
  <c r="R107" i="1"/>
  <c r="P107" i="1"/>
  <c r="O107" i="1"/>
  <c r="N107" i="1"/>
  <c r="M107" i="1"/>
  <c r="K107" i="1"/>
  <c r="J107" i="1"/>
  <c r="I107" i="1"/>
  <c r="H107" i="1"/>
  <c r="G107" i="1"/>
  <c r="E107" i="1"/>
  <c r="D107" i="1"/>
  <c r="C107" i="1"/>
  <c r="AL106" i="1"/>
  <c r="AH106" i="1"/>
  <c r="AG106" i="1"/>
  <c r="AE106" i="1"/>
  <c r="V106" i="1"/>
  <c r="T106" i="1"/>
  <c r="S106" i="1"/>
  <c r="R106" i="1"/>
  <c r="P106" i="1"/>
  <c r="O106" i="1"/>
  <c r="N106" i="1"/>
  <c r="M106" i="1"/>
  <c r="K106" i="1"/>
  <c r="J106" i="1"/>
  <c r="I106" i="1"/>
  <c r="H106" i="1"/>
  <c r="G106" i="1"/>
  <c r="E106" i="1"/>
  <c r="D106" i="1"/>
  <c r="C106" i="1"/>
  <c r="AL105" i="1"/>
  <c r="AH105" i="1"/>
  <c r="AG105" i="1"/>
  <c r="AE105" i="1"/>
  <c r="V105" i="1"/>
  <c r="T105" i="1"/>
  <c r="S105" i="1"/>
  <c r="R105" i="1"/>
  <c r="P105" i="1"/>
  <c r="O105" i="1"/>
  <c r="N105" i="1"/>
  <c r="M105" i="1"/>
  <c r="K105" i="1"/>
  <c r="J105" i="1"/>
  <c r="I105" i="1"/>
  <c r="H105" i="1"/>
  <c r="G105" i="1"/>
  <c r="E105" i="1"/>
  <c r="D105" i="1"/>
  <c r="C105" i="1"/>
  <c r="AL104" i="1"/>
  <c r="AH104" i="1"/>
  <c r="AG104" i="1"/>
  <c r="AE104" i="1"/>
  <c r="V104" i="1"/>
  <c r="T104" i="1"/>
  <c r="S104" i="1"/>
  <c r="R104" i="1"/>
  <c r="P104" i="1"/>
  <c r="O104" i="1"/>
  <c r="N104" i="1"/>
  <c r="M104" i="1"/>
  <c r="K104" i="1"/>
  <c r="J104" i="1"/>
  <c r="I104" i="1"/>
  <c r="H104" i="1"/>
  <c r="G104" i="1"/>
  <c r="E104" i="1"/>
  <c r="D104" i="1"/>
  <c r="C104" i="1"/>
  <c r="AL103" i="1"/>
  <c r="AH103" i="1"/>
  <c r="AG103" i="1"/>
  <c r="AE103" i="1"/>
  <c r="V103" i="1"/>
  <c r="T103" i="1"/>
  <c r="S103" i="1"/>
  <c r="R103" i="1"/>
  <c r="P103" i="1"/>
  <c r="O103" i="1"/>
  <c r="N103" i="1"/>
  <c r="M103" i="1"/>
  <c r="K103" i="1"/>
  <c r="J103" i="1"/>
  <c r="I103" i="1"/>
  <c r="H103" i="1"/>
  <c r="G103" i="1"/>
  <c r="E103" i="1"/>
  <c r="D103" i="1"/>
  <c r="C103" i="1"/>
  <c r="AL102" i="1"/>
  <c r="AH102" i="1"/>
  <c r="AG102" i="1"/>
  <c r="AE102" i="1"/>
  <c r="V102" i="1"/>
  <c r="T102" i="1"/>
  <c r="S102" i="1"/>
  <c r="R102" i="1"/>
  <c r="P102" i="1"/>
  <c r="O102" i="1"/>
  <c r="N102" i="1"/>
  <c r="M102" i="1"/>
  <c r="K102" i="1"/>
  <c r="J102" i="1"/>
  <c r="I102" i="1"/>
  <c r="H102" i="1"/>
  <c r="G102" i="1"/>
  <c r="E102" i="1"/>
  <c r="D102" i="1"/>
  <c r="C102" i="1"/>
  <c r="AL101" i="1"/>
  <c r="AH101" i="1"/>
  <c r="AG101" i="1"/>
  <c r="AE101" i="1"/>
  <c r="V101" i="1"/>
  <c r="T101" i="1"/>
  <c r="S101" i="1"/>
  <c r="R101" i="1"/>
  <c r="P101" i="1"/>
  <c r="O101" i="1"/>
  <c r="N101" i="1"/>
  <c r="M101" i="1"/>
  <c r="K101" i="1"/>
  <c r="J101" i="1"/>
  <c r="I101" i="1"/>
  <c r="H101" i="1"/>
  <c r="G101" i="1"/>
  <c r="E101" i="1"/>
  <c r="D101" i="1"/>
  <c r="C101" i="1"/>
  <c r="AL100" i="1"/>
  <c r="AH100" i="1"/>
  <c r="AG100" i="1"/>
  <c r="AE100" i="1"/>
  <c r="V100" i="1"/>
  <c r="T100" i="1"/>
  <c r="S100" i="1"/>
  <c r="R100" i="1"/>
  <c r="P100" i="1"/>
  <c r="O100" i="1"/>
  <c r="N100" i="1"/>
  <c r="M100" i="1"/>
  <c r="K100" i="1"/>
  <c r="J100" i="1"/>
  <c r="I100" i="1"/>
  <c r="H100" i="1"/>
  <c r="G100" i="1"/>
  <c r="E100" i="1"/>
  <c r="D100" i="1"/>
  <c r="C100" i="1"/>
  <c r="AL99" i="1"/>
  <c r="AH99" i="1"/>
  <c r="AG99" i="1"/>
  <c r="AE99" i="1"/>
  <c r="V99" i="1"/>
  <c r="T99" i="1"/>
  <c r="S99" i="1"/>
  <c r="R99" i="1"/>
  <c r="P99" i="1"/>
  <c r="O99" i="1"/>
  <c r="N99" i="1"/>
  <c r="M99" i="1"/>
  <c r="K99" i="1"/>
  <c r="J99" i="1"/>
  <c r="I99" i="1"/>
  <c r="H99" i="1"/>
  <c r="G99" i="1"/>
  <c r="E99" i="1"/>
  <c r="D99" i="1"/>
  <c r="C99" i="1"/>
  <c r="AL98" i="1"/>
  <c r="AH98" i="1"/>
  <c r="AG98" i="1"/>
  <c r="AE98" i="1"/>
  <c r="V98" i="1"/>
  <c r="T98" i="1"/>
  <c r="S98" i="1"/>
  <c r="R98" i="1"/>
  <c r="P98" i="1"/>
  <c r="O98" i="1"/>
  <c r="N98" i="1"/>
  <c r="M98" i="1"/>
  <c r="K98" i="1"/>
  <c r="J98" i="1"/>
  <c r="I98" i="1"/>
  <c r="H98" i="1"/>
  <c r="G98" i="1"/>
  <c r="E98" i="1"/>
  <c r="D98" i="1"/>
  <c r="C98" i="1"/>
  <c r="AL97" i="1"/>
  <c r="AH97" i="1"/>
  <c r="AG97" i="1"/>
  <c r="AE97" i="1"/>
  <c r="V97" i="1"/>
  <c r="T97" i="1"/>
  <c r="S97" i="1"/>
  <c r="R97" i="1"/>
  <c r="P97" i="1"/>
  <c r="O97" i="1"/>
  <c r="N97" i="1"/>
  <c r="M97" i="1"/>
  <c r="K97" i="1"/>
  <c r="J97" i="1"/>
  <c r="I97" i="1"/>
  <c r="H97" i="1"/>
  <c r="G97" i="1"/>
  <c r="E97" i="1"/>
  <c r="D97" i="1"/>
  <c r="C97" i="1"/>
  <c r="AL96" i="1"/>
  <c r="AH96" i="1"/>
  <c r="AG96" i="1"/>
  <c r="AE96" i="1"/>
  <c r="V96" i="1"/>
  <c r="T96" i="1"/>
  <c r="S96" i="1"/>
  <c r="R96" i="1"/>
  <c r="P96" i="1"/>
  <c r="O96" i="1"/>
  <c r="N96" i="1"/>
  <c r="M96" i="1"/>
  <c r="K96" i="1"/>
  <c r="J96" i="1"/>
  <c r="I96" i="1"/>
  <c r="H96" i="1"/>
  <c r="G96" i="1"/>
  <c r="E96" i="1"/>
  <c r="D96" i="1"/>
  <c r="C96" i="1"/>
  <c r="AL95" i="1"/>
  <c r="AH95" i="1"/>
  <c r="AG95" i="1"/>
  <c r="AE95" i="1"/>
  <c r="V95" i="1"/>
  <c r="T95" i="1"/>
  <c r="S95" i="1"/>
  <c r="R95" i="1"/>
  <c r="P95" i="1"/>
  <c r="O95" i="1"/>
  <c r="N95" i="1"/>
  <c r="M95" i="1"/>
  <c r="K95" i="1"/>
  <c r="J95" i="1"/>
  <c r="I95" i="1"/>
  <c r="H95" i="1"/>
  <c r="G95" i="1"/>
  <c r="E95" i="1"/>
  <c r="D95" i="1"/>
  <c r="C95" i="1"/>
  <c r="AL94" i="1"/>
  <c r="AH94" i="1"/>
  <c r="AG94" i="1"/>
  <c r="AE94" i="1"/>
  <c r="V94" i="1"/>
  <c r="T94" i="1"/>
  <c r="S94" i="1"/>
  <c r="R94" i="1"/>
  <c r="P94" i="1"/>
  <c r="O94" i="1"/>
  <c r="N94" i="1"/>
  <c r="M94" i="1"/>
  <c r="K94" i="1"/>
  <c r="J94" i="1"/>
  <c r="I94" i="1"/>
  <c r="H94" i="1"/>
  <c r="G94" i="1"/>
  <c r="E94" i="1"/>
  <c r="D94" i="1"/>
  <c r="C94" i="1"/>
  <c r="AL93" i="1"/>
  <c r="AH93" i="1"/>
  <c r="AG93" i="1"/>
  <c r="AE93" i="1"/>
  <c r="V93" i="1"/>
  <c r="T93" i="1"/>
  <c r="S93" i="1"/>
  <c r="R93" i="1"/>
  <c r="P93" i="1"/>
  <c r="O93" i="1"/>
  <c r="N93" i="1"/>
  <c r="M93" i="1"/>
  <c r="K93" i="1"/>
  <c r="J93" i="1"/>
  <c r="I93" i="1"/>
  <c r="H93" i="1"/>
  <c r="G93" i="1"/>
  <c r="E93" i="1"/>
  <c r="D93" i="1"/>
  <c r="C93" i="1"/>
  <c r="AL92" i="1"/>
  <c r="AH92" i="1"/>
  <c r="AG92" i="1"/>
  <c r="AE92" i="1"/>
  <c r="V92" i="1"/>
  <c r="T92" i="1"/>
  <c r="S92" i="1"/>
  <c r="R92" i="1"/>
  <c r="P92" i="1"/>
  <c r="O92" i="1"/>
  <c r="N92" i="1"/>
  <c r="M92" i="1"/>
  <c r="K92" i="1"/>
  <c r="J92" i="1"/>
  <c r="I92" i="1"/>
  <c r="H92" i="1"/>
  <c r="G92" i="1"/>
  <c r="E92" i="1"/>
  <c r="D92" i="1"/>
  <c r="C92" i="1"/>
  <c r="AL91" i="1"/>
  <c r="AH91" i="1"/>
  <c r="AG91" i="1"/>
  <c r="AE91" i="1"/>
  <c r="V91" i="1"/>
  <c r="T91" i="1"/>
  <c r="S91" i="1"/>
  <c r="R91" i="1"/>
  <c r="P91" i="1"/>
  <c r="O91" i="1"/>
  <c r="N91" i="1"/>
  <c r="M91" i="1"/>
  <c r="K91" i="1"/>
  <c r="J91" i="1"/>
  <c r="I91" i="1"/>
  <c r="H91" i="1"/>
  <c r="G91" i="1"/>
  <c r="E91" i="1"/>
  <c r="D91" i="1"/>
  <c r="C91" i="1"/>
  <c r="AL90" i="1"/>
  <c r="AH90" i="1"/>
  <c r="AG90" i="1"/>
  <c r="AE90" i="1"/>
  <c r="V90" i="1"/>
  <c r="T90" i="1"/>
  <c r="S90" i="1"/>
  <c r="R90" i="1"/>
  <c r="P90" i="1"/>
  <c r="O90" i="1"/>
  <c r="N90" i="1"/>
  <c r="M90" i="1"/>
  <c r="K90" i="1"/>
  <c r="J90" i="1"/>
  <c r="I90" i="1"/>
  <c r="H90" i="1"/>
  <c r="G90" i="1"/>
  <c r="E90" i="1"/>
  <c r="D90" i="1"/>
  <c r="C90" i="1"/>
  <c r="AL89" i="1"/>
  <c r="AH89" i="1"/>
  <c r="AG89" i="1"/>
  <c r="AE89" i="1"/>
  <c r="V89" i="1"/>
  <c r="T89" i="1"/>
  <c r="S89" i="1"/>
  <c r="R89" i="1"/>
  <c r="P89" i="1"/>
  <c r="O89" i="1"/>
  <c r="N89" i="1"/>
  <c r="M89" i="1"/>
  <c r="K89" i="1"/>
  <c r="J89" i="1"/>
  <c r="I89" i="1"/>
  <c r="H89" i="1"/>
  <c r="G89" i="1"/>
  <c r="E89" i="1"/>
  <c r="D89" i="1"/>
  <c r="C89" i="1"/>
  <c r="AL88" i="1"/>
  <c r="AH88" i="1"/>
  <c r="AG88" i="1"/>
  <c r="AE88" i="1"/>
  <c r="V88" i="1"/>
  <c r="T88" i="1"/>
  <c r="S88" i="1"/>
  <c r="R88" i="1"/>
  <c r="P88" i="1"/>
  <c r="O88" i="1"/>
  <c r="N88" i="1"/>
  <c r="M88" i="1"/>
  <c r="K88" i="1"/>
  <c r="J88" i="1"/>
  <c r="I88" i="1"/>
  <c r="H88" i="1"/>
  <c r="G88" i="1"/>
  <c r="E88" i="1"/>
  <c r="D88" i="1"/>
  <c r="C88" i="1"/>
  <c r="AL87" i="1"/>
  <c r="AH87" i="1"/>
  <c r="AG87" i="1"/>
  <c r="AE87" i="1"/>
  <c r="V87" i="1"/>
  <c r="T87" i="1"/>
  <c r="S87" i="1"/>
  <c r="R87" i="1"/>
  <c r="P87" i="1"/>
  <c r="O87" i="1"/>
  <c r="N87" i="1"/>
  <c r="M87" i="1"/>
  <c r="K87" i="1"/>
  <c r="J87" i="1"/>
  <c r="I87" i="1"/>
  <c r="H87" i="1"/>
  <c r="G87" i="1"/>
  <c r="E87" i="1"/>
  <c r="D87" i="1"/>
  <c r="C87" i="1"/>
  <c r="AL86" i="1"/>
  <c r="AH86" i="1"/>
  <c r="AG86" i="1"/>
  <c r="AE86" i="1"/>
  <c r="V86" i="1"/>
  <c r="T86" i="1"/>
  <c r="S86" i="1"/>
  <c r="R86" i="1"/>
  <c r="P86" i="1"/>
  <c r="O86" i="1"/>
  <c r="N86" i="1"/>
  <c r="M86" i="1"/>
  <c r="K86" i="1"/>
  <c r="J86" i="1"/>
  <c r="I86" i="1"/>
  <c r="H86" i="1"/>
  <c r="G86" i="1"/>
  <c r="E86" i="1"/>
  <c r="D86" i="1"/>
  <c r="C86" i="1"/>
  <c r="AL85" i="1"/>
  <c r="AH85" i="1"/>
  <c r="AG85" i="1"/>
  <c r="AE85" i="1"/>
  <c r="V85" i="1"/>
  <c r="T85" i="1"/>
  <c r="S85" i="1"/>
  <c r="R85" i="1"/>
  <c r="P85" i="1"/>
  <c r="O85" i="1"/>
  <c r="N85" i="1"/>
  <c r="M85" i="1"/>
  <c r="K85" i="1"/>
  <c r="J85" i="1"/>
  <c r="I85" i="1"/>
  <c r="H85" i="1"/>
  <c r="G85" i="1"/>
  <c r="E85" i="1"/>
  <c r="D85" i="1"/>
  <c r="C85" i="1"/>
  <c r="AL84" i="1"/>
  <c r="AH84" i="1"/>
  <c r="AG84" i="1"/>
  <c r="AE84" i="1"/>
  <c r="V84" i="1"/>
  <c r="T84" i="1"/>
  <c r="S84" i="1"/>
  <c r="R84" i="1"/>
  <c r="P84" i="1"/>
  <c r="O84" i="1"/>
  <c r="N84" i="1"/>
  <c r="M84" i="1"/>
  <c r="K84" i="1"/>
  <c r="J84" i="1"/>
  <c r="I84" i="1"/>
  <c r="H84" i="1"/>
  <c r="G84" i="1"/>
  <c r="E84" i="1"/>
  <c r="D84" i="1"/>
  <c r="C84" i="1"/>
  <c r="AL83" i="1"/>
  <c r="AH83" i="1"/>
  <c r="AG83" i="1"/>
  <c r="AE83" i="1"/>
  <c r="V83" i="1"/>
  <c r="T83" i="1"/>
  <c r="S83" i="1"/>
  <c r="R83" i="1"/>
  <c r="P83" i="1"/>
  <c r="O83" i="1"/>
  <c r="N83" i="1"/>
  <c r="M83" i="1"/>
  <c r="K83" i="1"/>
  <c r="J83" i="1"/>
  <c r="I83" i="1"/>
  <c r="H83" i="1"/>
  <c r="G83" i="1"/>
  <c r="E83" i="1"/>
  <c r="D83" i="1"/>
  <c r="C83" i="1"/>
  <c r="AL82" i="1"/>
  <c r="AH82" i="1"/>
  <c r="AG82" i="1"/>
  <c r="AE82" i="1"/>
  <c r="V82" i="1"/>
  <c r="T82" i="1"/>
  <c r="S82" i="1"/>
  <c r="R82" i="1"/>
  <c r="P82" i="1"/>
  <c r="O82" i="1"/>
  <c r="N82" i="1"/>
  <c r="M82" i="1"/>
  <c r="K82" i="1"/>
  <c r="J82" i="1"/>
  <c r="I82" i="1"/>
  <c r="H82" i="1"/>
  <c r="G82" i="1"/>
  <c r="E82" i="1"/>
  <c r="D82" i="1"/>
  <c r="C82" i="1"/>
  <c r="AL81" i="1"/>
  <c r="AH81" i="1"/>
  <c r="AG81" i="1"/>
  <c r="AE81" i="1"/>
  <c r="V81" i="1"/>
  <c r="T81" i="1"/>
  <c r="S81" i="1"/>
  <c r="R81" i="1"/>
  <c r="P81" i="1"/>
  <c r="O81" i="1"/>
  <c r="N81" i="1"/>
  <c r="M81" i="1"/>
  <c r="K81" i="1"/>
  <c r="J81" i="1"/>
  <c r="I81" i="1"/>
  <c r="H81" i="1"/>
  <c r="G81" i="1"/>
  <c r="E81" i="1"/>
  <c r="D81" i="1"/>
  <c r="C81" i="1"/>
  <c r="AL80" i="1"/>
  <c r="AH80" i="1"/>
  <c r="AG80" i="1"/>
  <c r="AE80" i="1"/>
  <c r="V80" i="1"/>
  <c r="T80" i="1"/>
  <c r="S80" i="1"/>
  <c r="R80" i="1"/>
  <c r="P80" i="1"/>
  <c r="O80" i="1"/>
  <c r="N80" i="1"/>
  <c r="M80" i="1"/>
  <c r="K80" i="1"/>
  <c r="J80" i="1"/>
  <c r="I80" i="1"/>
  <c r="H80" i="1"/>
  <c r="G80" i="1"/>
  <c r="E80" i="1"/>
  <c r="D80" i="1"/>
  <c r="C80" i="1"/>
  <c r="AL79" i="1"/>
  <c r="AH79" i="1"/>
  <c r="AG79" i="1"/>
  <c r="AE79" i="1"/>
  <c r="V79" i="1"/>
  <c r="T79" i="1"/>
  <c r="S79" i="1"/>
  <c r="R79" i="1"/>
  <c r="P79" i="1"/>
  <c r="O79" i="1"/>
  <c r="N79" i="1"/>
  <c r="M79" i="1"/>
  <c r="K79" i="1"/>
  <c r="J79" i="1"/>
  <c r="I79" i="1"/>
  <c r="H79" i="1"/>
  <c r="G79" i="1"/>
  <c r="E79" i="1"/>
  <c r="D79" i="1"/>
  <c r="C79" i="1"/>
  <c r="AL78" i="1"/>
  <c r="AH78" i="1"/>
  <c r="AG78" i="1"/>
  <c r="AE78" i="1"/>
  <c r="V78" i="1"/>
  <c r="T78" i="1"/>
  <c r="S78" i="1"/>
  <c r="R78" i="1"/>
  <c r="P78" i="1"/>
  <c r="O78" i="1"/>
  <c r="N78" i="1"/>
  <c r="M78" i="1"/>
  <c r="K78" i="1"/>
  <c r="J78" i="1"/>
  <c r="I78" i="1"/>
  <c r="H78" i="1"/>
  <c r="G78" i="1"/>
  <c r="E78" i="1"/>
  <c r="D78" i="1"/>
  <c r="C78" i="1"/>
  <c r="AL77" i="1"/>
  <c r="AH77" i="1"/>
  <c r="AG77" i="1"/>
  <c r="AE77" i="1"/>
  <c r="V77" i="1"/>
  <c r="T77" i="1"/>
  <c r="S77" i="1"/>
  <c r="R77" i="1"/>
  <c r="P77" i="1"/>
  <c r="O77" i="1"/>
  <c r="N77" i="1"/>
  <c r="M77" i="1"/>
  <c r="K77" i="1"/>
  <c r="J77" i="1"/>
  <c r="I77" i="1"/>
  <c r="H77" i="1"/>
  <c r="G77" i="1"/>
  <c r="E77" i="1"/>
  <c r="D77" i="1"/>
  <c r="C77" i="1"/>
  <c r="AL76" i="1"/>
  <c r="AH76" i="1"/>
  <c r="AG76" i="1"/>
  <c r="AE76" i="1"/>
  <c r="V76" i="1"/>
  <c r="T76" i="1"/>
  <c r="S76" i="1"/>
  <c r="R76" i="1"/>
  <c r="P76" i="1"/>
  <c r="O76" i="1"/>
  <c r="N76" i="1"/>
  <c r="M76" i="1"/>
  <c r="K76" i="1"/>
  <c r="J76" i="1"/>
  <c r="I76" i="1"/>
  <c r="H76" i="1"/>
  <c r="G76" i="1"/>
  <c r="E76" i="1"/>
  <c r="D76" i="1"/>
  <c r="C76" i="1"/>
  <c r="AL75" i="1"/>
  <c r="AH75" i="1"/>
  <c r="AG75" i="1"/>
  <c r="AE75" i="1"/>
  <c r="V75" i="1"/>
  <c r="T75" i="1"/>
  <c r="S75" i="1"/>
  <c r="R75" i="1"/>
  <c r="P75" i="1"/>
  <c r="O75" i="1"/>
  <c r="N75" i="1"/>
  <c r="M75" i="1"/>
  <c r="K75" i="1"/>
  <c r="J75" i="1"/>
  <c r="I75" i="1"/>
  <c r="H75" i="1"/>
  <c r="G75" i="1"/>
  <c r="E75" i="1"/>
  <c r="D75" i="1"/>
  <c r="C75" i="1"/>
  <c r="AL74" i="1"/>
  <c r="AH74" i="1"/>
  <c r="AG74" i="1"/>
  <c r="AE74" i="1"/>
  <c r="V74" i="1"/>
  <c r="T74" i="1"/>
  <c r="S74" i="1"/>
  <c r="R74" i="1"/>
  <c r="P74" i="1"/>
  <c r="O74" i="1"/>
  <c r="N74" i="1"/>
  <c r="M74" i="1"/>
  <c r="K74" i="1"/>
  <c r="J74" i="1"/>
  <c r="I74" i="1"/>
  <c r="H74" i="1"/>
  <c r="G74" i="1"/>
  <c r="E74" i="1"/>
  <c r="D74" i="1"/>
  <c r="C74" i="1"/>
  <c r="AL73" i="1"/>
  <c r="AH73" i="1"/>
  <c r="AG73" i="1"/>
  <c r="V73" i="1"/>
  <c r="T73" i="1"/>
  <c r="S73" i="1"/>
  <c r="R73" i="1"/>
  <c r="P73" i="1"/>
  <c r="O73" i="1"/>
  <c r="N73" i="1"/>
  <c r="M73" i="1"/>
  <c r="K73" i="1"/>
  <c r="J73" i="1"/>
  <c r="I73" i="1"/>
  <c r="H73" i="1"/>
  <c r="G73" i="1"/>
  <c r="E73" i="1"/>
  <c r="D73" i="1"/>
  <c r="C73" i="1"/>
  <c r="AL72" i="1"/>
  <c r="AH72" i="1"/>
  <c r="AG72" i="1"/>
  <c r="AE72" i="1"/>
  <c r="V72" i="1"/>
  <c r="T72" i="1"/>
  <c r="S72" i="1"/>
  <c r="R72" i="1"/>
  <c r="P72" i="1"/>
  <c r="O72" i="1"/>
  <c r="N72" i="1"/>
  <c r="M72" i="1"/>
  <c r="K72" i="1"/>
  <c r="J72" i="1"/>
  <c r="I72" i="1"/>
  <c r="H72" i="1"/>
  <c r="G72" i="1"/>
  <c r="E72" i="1"/>
  <c r="D72" i="1"/>
  <c r="C72" i="1"/>
  <c r="AL71" i="1"/>
  <c r="AH71" i="1"/>
  <c r="AG71" i="1"/>
  <c r="AE71" i="1"/>
  <c r="V71" i="1"/>
  <c r="T71" i="1"/>
  <c r="S71" i="1"/>
  <c r="R71" i="1"/>
  <c r="P71" i="1"/>
  <c r="O71" i="1"/>
  <c r="N71" i="1"/>
  <c r="M71" i="1"/>
  <c r="K71" i="1"/>
  <c r="J71" i="1"/>
  <c r="I71" i="1"/>
  <c r="H71" i="1"/>
  <c r="G71" i="1"/>
  <c r="E71" i="1"/>
  <c r="D71" i="1"/>
  <c r="C71" i="1"/>
  <c r="AL70" i="1"/>
  <c r="AH70" i="1"/>
  <c r="AG70" i="1"/>
  <c r="AE70" i="1"/>
  <c r="V70" i="1"/>
  <c r="T70" i="1"/>
  <c r="S70" i="1"/>
  <c r="R70" i="1"/>
  <c r="P70" i="1"/>
  <c r="O70" i="1"/>
  <c r="N70" i="1"/>
  <c r="M70" i="1"/>
  <c r="K70" i="1"/>
  <c r="J70" i="1"/>
  <c r="I70" i="1"/>
  <c r="H70" i="1"/>
  <c r="G70" i="1"/>
  <c r="E70" i="1"/>
  <c r="D70" i="1"/>
  <c r="C70" i="1"/>
  <c r="AL69" i="1"/>
  <c r="AH69" i="1"/>
  <c r="AG69" i="1"/>
  <c r="V69" i="1"/>
  <c r="T69" i="1"/>
  <c r="S69" i="1"/>
  <c r="R69" i="1"/>
  <c r="P69" i="1"/>
  <c r="O69" i="1"/>
  <c r="N69" i="1"/>
  <c r="M69" i="1"/>
  <c r="K69" i="1"/>
  <c r="J69" i="1"/>
  <c r="I69" i="1"/>
  <c r="H69" i="1"/>
  <c r="G69" i="1"/>
  <c r="E69" i="1"/>
  <c r="D69" i="1"/>
  <c r="C69" i="1"/>
  <c r="AL68" i="1"/>
  <c r="AH68" i="1"/>
  <c r="AG68" i="1"/>
  <c r="AE68" i="1"/>
  <c r="V68" i="1"/>
  <c r="T68" i="1"/>
  <c r="S68" i="1"/>
  <c r="R68" i="1"/>
  <c r="P68" i="1"/>
  <c r="O68" i="1"/>
  <c r="N68" i="1"/>
  <c r="M68" i="1"/>
  <c r="K68" i="1"/>
  <c r="J68" i="1"/>
  <c r="I68" i="1"/>
  <c r="H68" i="1"/>
  <c r="G68" i="1"/>
  <c r="E68" i="1"/>
  <c r="D68" i="1"/>
  <c r="C68" i="1"/>
  <c r="AL67" i="1"/>
  <c r="AH67" i="1"/>
  <c r="AG67" i="1"/>
  <c r="AE67" i="1"/>
  <c r="V67" i="1"/>
  <c r="T67" i="1"/>
  <c r="S67" i="1"/>
  <c r="R67" i="1"/>
  <c r="P67" i="1"/>
  <c r="O67" i="1"/>
  <c r="N67" i="1"/>
  <c r="M67" i="1"/>
  <c r="K67" i="1"/>
  <c r="J67" i="1"/>
  <c r="I67" i="1"/>
  <c r="H67" i="1"/>
  <c r="G67" i="1"/>
  <c r="E67" i="1"/>
  <c r="D67" i="1"/>
  <c r="C67" i="1"/>
  <c r="AL66" i="1"/>
  <c r="AH66" i="1"/>
  <c r="AG66" i="1"/>
  <c r="AE66" i="1"/>
  <c r="V66" i="1"/>
  <c r="T66" i="1"/>
  <c r="S66" i="1"/>
  <c r="R66" i="1"/>
  <c r="P66" i="1"/>
  <c r="O66" i="1"/>
  <c r="N66" i="1"/>
  <c r="M66" i="1"/>
  <c r="K66" i="1"/>
  <c r="J66" i="1"/>
  <c r="I66" i="1"/>
  <c r="H66" i="1"/>
  <c r="G66" i="1"/>
  <c r="E66" i="1"/>
  <c r="D66" i="1"/>
  <c r="C66" i="1"/>
  <c r="AL65" i="1"/>
  <c r="AH65" i="1"/>
  <c r="AG65" i="1"/>
  <c r="AE65" i="1"/>
  <c r="V65" i="1"/>
  <c r="T65" i="1"/>
  <c r="S65" i="1"/>
  <c r="R65" i="1"/>
  <c r="P65" i="1"/>
  <c r="O65" i="1"/>
  <c r="N65" i="1"/>
  <c r="M65" i="1"/>
  <c r="K65" i="1"/>
  <c r="J65" i="1"/>
  <c r="I65" i="1"/>
  <c r="H65" i="1"/>
  <c r="G65" i="1"/>
  <c r="E65" i="1"/>
  <c r="D65" i="1"/>
  <c r="C65" i="1"/>
  <c r="AL64" i="1"/>
  <c r="AH64" i="1"/>
  <c r="AG64" i="1"/>
  <c r="AE64" i="1"/>
  <c r="V64" i="1"/>
  <c r="T64" i="1"/>
  <c r="S64" i="1"/>
  <c r="R64" i="1"/>
  <c r="P64" i="1"/>
  <c r="O64" i="1"/>
  <c r="N64" i="1"/>
  <c r="M64" i="1"/>
  <c r="K64" i="1"/>
  <c r="J64" i="1"/>
  <c r="I64" i="1"/>
  <c r="H64" i="1"/>
  <c r="G64" i="1"/>
  <c r="E64" i="1"/>
  <c r="D64" i="1"/>
  <c r="C64" i="1"/>
  <c r="AL63" i="1"/>
  <c r="AH63" i="1"/>
  <c r="AG63" i="1"/>
  <c r="AE63" i="1"/>
  <c r="V63" i="1"/>
  <c r="T63" i="1"/>
  <c r="S63" i="1"/>
  <c r="R63" i="1"/>
  <c r="P63" i="1"/>
  <c r="O63" i="1"/>
  <c r="N63" i="1"/>
  <c r="M63" i="1"/>
  <c r="K63" i="1"/>
  <c r="J63" i="1"/>
  <c r="I63" i="1"/>
  <c r="H63" i="1"/>
  <c r="G63" i="1"/>
  <c r="E63" i="1"/>
  <c r="D63" i="1"/>
  <c r="C63" i="1"/>
  <c r="AL62" i="1"/>
  <c r="AH62" i="1"/>
  <c r="AG62" i="1"/>
  <c r="AE62" i="1"/>
  <c r="V62" i="1"/>
  <c r="T62" i="1"/>
  <c r="S62" i="1"/>
  <c r="R62" i="1"/>
  <c r="P62" i="1"/>
  <c r="O62" i="1"/>
  <c r="N62" i="1"/>
  <c r="M62" i="1"/>
  <c r="K62" i="1"/>
  <c r="J62" i="1"/>
  <c r="I62" i="1"/>
  <c r="H62" i="1"/>
  <c r="G62" i="1"/>
  <c r="E62" i="1"/>
  <c r="D62" i="1"/>
  <c r="C62" i="1"/>
  <c r="AL61" i="1"/>
  <c r="AH61" i="1"/>
  <c r="AG61" i="1"/>
  <c r="AE61" i="1"/>
  <c r="V61" i="1"/>
  <c r="T61" i="1"/>
  <c r="S61" i="1"/>
  <c r="R61" i="1"/>
  <c r="P61" i="1"/>
  <c r="O61" i="1"/>
  <c r="N61" i="1"/>
  <c r="M61" i="1"/>
  <c r="K61" i="1"/>
  <c r="J61" i="1"/>
  <c r="I61" i="1"/>
  <c r="H61" i="1"/>
  <c r="G61" i="1"/>
  <c r="E61" i="1"/>
  <c r="D61" i="1"/>
  <c r="C61" i="1"/>
  <c r="AL60" i="1"/>
  <c r="AH60" i="1"/>
  <c r="AG60" i="1"/>
  <c r="AE60" i="1"/>
  <c r="V60" i="1"/>
  <c r="T60" i="1"/>
  <c r="S60" i="1"/>
  <c r="R60" i="1"/>
  <c r="P60" i="1"/>
  <c r="O60" i="1"/>
  <c r="N60" i="1"/>
  <c r="M60" i="1"/>
  <c r="K60" i="1"/>
  <c r="J60" i="1"/>
  <c r="I60" i="1"/>
  <c r="H60" i="1"/>
  <c r="G60" i="1"/>
  <c r="E60" i="1"/>
  <c r="D60" i="1"/>
  <c r="C60" i="1"/>
  <c r="AL59" i="1"/>
  <c r="AH59" i="1"/>
  <c r="AG59" i="1"/>
  <c r="AE59" i="1"/>
  <c r="V59" i="1"/>
  <c r="T59" i="1"/>
  <c r="S59" i="1"/>
  <c r="R59" i="1"/>
  <c r="P59" i="1"/>
  <c r="O59" i="1"/>
  <c r="N59" i="1"/>
  <c r="M59" i="1"/>
  <c r="K59" i="1"/>
  <c r="J59" i="1"/>
  <c r="I59" i="1"/>
  <c r="H59" i="1"/>
  <c r="G59" i="1"/>
  <c r="E59" i="1"/>
  <c r="D59" i="1"/>
  <c r="C59" i="1"/>
  <c r="AL58" i="1"/>
  <c r="AH58" i="1"/>
  <c r="AG58" i="1"/>
  <c r="AE58" i="1"/>
  <c r="V58" i="1"/>
  <c r="T58" i="1"/>
  <c r="S58" i="1"/>
  <c r="R58" i="1"/>
  <c r="P58" i="1"/>
  <c r="O58" i="1"/>
  <c r="N58" i="1"/>
  <c r="M58" i="1"/>
  <c r="K58" i="1"/>
  <c r="J58" i="1"/>
  <c r="I58" i="1"/>
  <c r="H58" i="1"/>
  <c r="G58" i="1"/>
  <c r="E58" i="1"/>
  <c r="D58" i="1"/>
  <c r="C58" i="1"/>
  <c r="AL57" i="1"/>
  <c r="AH57" i="1"/>
  <c r="AG57" i="1"/>
  <c r="AE57" i="1"/>
  <c r="V57" i="1"/>
  <c r="T57" i="1"/>
  <c r="S57" i="1"/>
  <c r="R57" i="1"/>
  <c r="P57" i="1"/>
  <c r="O57" i="1"/>
  <c r="N57" i="1"/>
  <c r="M57" i="1"/>
  <c r="K57" i="1"/>
  <c r="J57" i="1"/>
  <c r="I57" i="1"/>
  <c r="H57" i="1"/>
  <c r="G57" i="1"/>
  <c r="E57" i="1"/>
  <c r="D57" i="1"/>
  <c r="C57" i="1"/>
  <c r="AL56" i="1"/>
  <c r="AH56" i="1"/>
  <c r="AG56" i="1"/>
  <c r="AE56" i="1"/>
  <c r="V56" i="1"/>
  <c r="T56" i="1"/>
  <c r="S56" i="1"/>
  <c r="R56" i="1"/>
  <c r="P56" i="1"/>
  <c r="O56" i="1"/>
  <c r="N56" i="1"/>
  <c r="M56" i="1"/>
  <c r="K56" i="1"/>
  <c r="J56" i="1"/>
  <c r="I56" i="1"/>
  <c r="H56" i="1"/>
  <c r="G56" i="1"/>
  <c r="E56" i="1"/>
  <c r="D56" i="1"/>
  <c r="C56" i="1"/>
  <c r="AL55" i="1"/>
  <c r="AH55" i="1"/>
  <c r="AG55" i="1"/>
  <c r="AE55" i="1"/>
  <c r="V55" i="1"/>
  <c r="T55" i="1"/>
  <c r="S55" i="1"/>
  <c r="R55" i="1"/>
  <c r="P55" i="1"/>
  <c r="O55" i="1"/>
  <c r="N55" i="1"/>
  <c r="M55" i="1"/>
  <c r="K55" i="1"/>
  <c r="J55" i="1"/>
  <c r="I55" i="1"/>
  <c r="H55" i="1"/>
  <c r="G55" i="1"/>
  <c r="E55" i="1"/>
  <c r="D55" i="1"/>
  <c r="C55" i="1"/>
  <c r="AL54" i="1"/>
  <c r="AH54" i="1"/>
  <c r="AG54" i="1"/>
  <c r="AE54" i="1"/>
  <c r="V54" i="1"/>
  <c r="T54" i="1"/>
  <c r="S54" i="1"/>
  <c r="R54" i="1"/>
  <c r="P54" i="1"/>
  <c r="O54" i="1"/>
  <c r="N54" i="1"/>
  <c r="M54" i="1"/>
  <c r="K54" i="1"/>
  <c r="J54" i="1"/>
  <c r="I54" i="1"/>
  <c r="H54" i="1"/>
  <c r="G54" i="1"/>
  <c r="E54" i="1"/>
  <c r="D54" i="1"/>
  <c r="C54" i="1"/>
  <c r="AL53" i="1"/>
  <c r="AH53" i="1"/>
  <c r="AG53" i="1"/>
  <c r="AE53" i="1"/>
  <c r="V53" i="1"/>
  <c r="T53" i="1"/>
  <c r="S53" i="1"/>
  <c r="R53" i="1"/>
  <c r="P53" i="1"/>
  <c r="O53" i="1"/>
  <c r="N53" i="1"/>
  <c r="M53" i="1"/>
  <c r="K53" i="1"/>
  <c r="J53" i="1"/>
  <c r="I53" i="1"/>
  <c r="H53" i="1"/>
  <c r="G53" i="1"/>
  <c r="E53" i="1"/>
  <c r="D53" i="1"/>
  <c r="C53" i="1"/>
  <c r="AL52" i="1"/>
  <c r="AH52" i="1"/>
  <c r="AG52" i="1"/>
  <c r="AE52" i="1"/>
  <c r="V52" i="1"/>
  <c r="T52" i="1"/>
  <c r="S52" i="1"/>
  <c r="R52" i="1"/>
  <c r="P52" i="1"/>
  <c r="O52" i="1"/>
  <c r="N52" i="1"/>
  <c r="M52" i="1"/>
  <c r="K52" i="1"/>
  <c r="J52" i="1"/>
  <c r="I52" i="1"/>
  <c r="H52" i="1"/>
  <c r="G52" i="1"/>
  <c r="E52" i="1"/>
  <c r="D52" i="1"/>
  <c r="C52" i="1"/>
  <c r="AL51" i="1"/>
  <c r="AH51" i="1"/>
  <c r="AG51" i="1"/>
  <c r="AE51" i="1"/>
  <c r="V51" i="1"/>
  <c r="T51" i="1"/>
  <c r="S51" i="1"/>
  <c r="R51" i="1"/>
  <c r="P51" i="1"/>
  <c r="O51" i="1"/>
  <c r="N51" i="1"/>
  <c r="M51" i="1"/>
  <c r="K51" i="1"/>
  <c r="J51" i="1"/>
  <c r="I51" i="1"/>
  <c r="H51" i="1"/>
  <c r="G51" i="1"/>
  <c r="E51" i="1"/>
  <c r="D51" i="1"/>
  <c r="C51" i="1"/>
  <c r="AL50" i="1"/>
  <c r="AH50" i="1"/>
  <c r="AG50" i="1"/>
  <c r="AE50" i="1"/>
  <c r="V50" i="1"/>
  <c r="T50" i="1"/>
  <c r="S50" i="1"/>
  <c r="R50" i="1"/>
  <c r="P50" i="1"/>
  <c r="O50" i="1"/>
  <c r="N50" i="1"/>
  <c r="M50" i="1"/>
  <c r="K50" i="1"/>
  <c r="J50" i="1"/>
  <c r="I50" i="1"/>
  <c r="H50" i="1"/>
  <c r="G50" i="1"/>
  <c r="E50" i="1"/>
  <c r="D50" i="1"/>
  <c r="C50" i="1"/>
  <c r="AL49" i="1"/>
  <c r="AH49" i="1"/>
  <c r="AG49" i="1"/>
  <c r="AE49" i="1"/>
  <c r="V49" i="1"/>
  <c r="T49" i="1"/>
  <c r="S49" i="1"/>
  <c r="R49" i="1"/>
  <c r="P49" i="1"/>
  <c r="O49" i="1"/>
  <c r="N49" i="1"/>
  <c r="M49" i="1"/>
  <c r="K49" i="1"/>
  <c r="J49" i="1"/>
  <c r="I49" i="1"/>
  <c r="H49" i="1"/>
  <c r="G49" i="1"/>
  <c r="E49" i="1"/>
  <c r="D49" i="1"/>
  <c r="C49" i="1"/>
  <c r="AL48" i="1"/>
  <c r="AH48" i="1"/>
  <c r="AG48" i="1"/>
  <c r="AE48" i="1"/>
  <c r="V48" i="1"/>
  <c r="T48" i="1"/>
  <c r="S48" i="1"/>
  <c r="R48" i="1"/>
  <c r="P48" i="1"/>
  <c r="O48" i="1"/>
  <c r="N48" i="1"/>
  <c r="M48" i="1"/>
  <c r="K48" i="1"/>
  <c r="J48" i="1"/>
  <c r="I48" i="1"/>
  <c r="H48" i="1"/>
  <c r="G48" i="1"/>
  <c r="E48" i="1"/>
  <c r="D48" i="1"/>
  <c r="C48" i="1"/>
  <c r="AL47" i="1"/>
  <c r="AH47" i="1"/>
  <c r="AG47" i="1"/>
  <c r="AE47" i="1"/>
  <c r="V47" i="1"/>
  <c r="T47" i="1"/>
  <c r="S47" i="1"/>
  <c r="R47" i="1"/>
  <c r="P47" i="1"/>
  <c r="O47" i="1"/>
  <c r="N47" i="1"/>
  <c r="M47" i="1"/>
  <c r="K47" i="1"/>
  <c r="J47" i="1"/>
  <c r="I47" i="1"/>
  <c r="H47" i="1"/>
  <c r="G47" i="1"/>
  <c r="E47" i="1"/>
  <c r="D47" i="1"/>
  <c r="C47" i="1"/>
  <c r="AL46" i="1"/>
  <c r="AH46" i="1"/>
  <c r="AG46" i="1"/>
  <c r="AE46" i="1"/>
  <c r="V46" i="1"/>
  <c r="T46" i="1"/>
  <c r="S46" i="1"/>
  <c r="R46" i="1"/>
  <c r="P46" i="1"/>
  <c r="O46" i="1"/>
  <c r="N46" i="1"/>
  <c r="M46" i="1"/>
  <c r="K46" i="1"/>
  <c r="J46" i="1"/>
  <c r="I46" i="1"/>
  <c r="H46" i="1"/>
  <c r="G46" i="1"/>
  <c r="E46" i="1"/>
  <c r="D46" i="1"/>
  <c r="C46" i="1"/>
  <c r="AL45" i="1"/>
  <c r="AH45" i="1"/>
  <c r="AG45" i="1"/>
  <c r="AE45" i="1"/>
  <c r="V45" i="1"/>
  <c r="T45" i="1"/>
  <c r="S45" i="1"/>
  <c r="R45" i="1"/>
  <c r="P45" i="1"/>
  <c r="O45" i="1"/>
  <c r="N45" i="1"/>
  <c r="M45" i="1"/>
  <c r="K45" i="1"/>
  <c r="J45" i="1"/>
  <c r="I45" i="1"/>
  <c r="H45" i="1"/>
  <c r="G45" i="1"/>
  <c r="E45" i="1"/>
  <c r="D45" i="1"/>
  <c r="C45" i="1"/>
  <c r="AL44" i="1"/>
  <c r="AH44" i="1"/>
  <c r="AG44" i="1"/>
  <c r="AE44" i="1"/>
  <c r="V44" i="1"/>
  <c r="T44" i="1"/>
  <c r="S44" i="1"/>
  <c r="R44" i="1"/>
  <c r="P44" i="1"/>
  <c r="O44" i="1"/>
  <c r="N44" i="1"/>
  <c r="M44" i="1"/>
  <c r="K44" i="1"/>
  <c r="J44" i="1"/>
  <c r="I44" i="1"/>
  <c r="H44" i="1"/>
  <c r="G44" i="1"/>
  <c r="E44" i="1"/>
  <c r="D44" i="1"/>
  <c r="C44" i="1"/>
  <c r="AL43" i="1"/>
  <c r="AH43" i="1"/>
  <c r="AG43" i="1"/>
  <c r="AE43" i="1"/>
  <c r="V43" i="1"/>
  <c r="T43" i="1"/>
  <c r="S43" i="1"/>
  <c r="R43" i="1"/>
  <c r="P43" i="1"/>
  <c r="O43" i="1"/>
  <c r="N43" i="1"/>
  <c r="M43" i="1"/>
  <c r="K43" i="1"/>
  <c r="J43" i="1"/>
  <c r="I43" i="1"/>
  <c r="H43" i="1"/>
  <c r="G43" i="1"/>
  <c r="E43" i="1"/>
  <c r="D43" i="1"/>
  <c r="C43" i="1"/>
  <c r="AL42" i="1"/>
  <c r="AH42" i="1"/>
  <c r="AG42" i="1"/>
  <c r="AE42" i="1"/>
  <c r="V42" i="1"/>
  <c r="T42" i="1"/>
  <c r="S42" i="1"/>
  <c r="R42" i="1"/>
  <c r="P42" i="1"/>
  <c r="O42" i="1"/>
  <c r="N42" i="1"/>
  <c r="M42" i="1"/>
  <c r="K42" i="1"/>
  <c r="J42" i="1"/>
  <c r="I42" i="1"/>
  <c r="H42" i="1"/>
  <c r="G42" i="1"/>
  <c r="E42" i="1"/>
  <c r="D42" i="1"/>
  <c r="C42" i="1"/>
  <c r="AL41" i="1"/>
  <c r="AH41" i="1"/>
  <c r="AG41" i="1"/>
  <c r="AE41" i="1"/>
  <c r="V41" i="1"/>
  <c r="T41" i="1"/>
  <c r="S41" i="1"/>
  <c r="R41" i="1"/>
  <c r="P41" i="1"/>
  <c r="O41" i="1"/>
  <c r="N41" i="1"/>
  <c r="M41" i="1"/>
  <c r="K41" i="1"/>
  <c r="J41" i="1"/>
  <c r="I41" i="1"/>
  <c r="H41" i="1"/>
  <c r="G41" i="1"/>
  <c r="E41" i="1"/>
  <c r="D41" i="1"/>
  <c r="C41" i="1"/>
  <c r="AL40" i="1"/>
  <c r="AH40" i="1"/>
  <c r="AG40" i="1"/>
  <c r="AE40" i="1"/>
  <c r="V40" i="1"/>
  <c r="T40" i="1"/>
  <c r="S40" i="1"/>
  <c r="R40" i="1"/>
  <c r="P40" i="1"/>
  <c r="O40" i="1"/>
  <c r="N40" i="1"/>
  <c r="M40" i="1"/>
  <c r="K40" i="1"/>
  <c r="J40" i="1"/>
  <c r="I40" i="1"/>
  <c r="H40" i="1"/>
  <c r="G40" i="1"/>
  <c r="E40" i="1"/>
  <c r="D40" i="1"/>
  <c r="C40" i="1"/>
  <c r="AL39" i="1"/>
  <c r="AH39" i="1"/>
  <c r="AG39" i="1"/>
  <c r="AE39" i="1"/>
  <c r="V39" i="1"/>
  <c r="T39" i="1"/>
  <c r="S39" i="1"/>
  <c r="R39" i="1"/>
  <c r="P39" i="1"/>
  <c r="O39" i="1"/>
  <c r="N39" i="1"/>
  <c r="M39" i="1"/>
  <c r="K39" i="1"/>
  <c r="J39" i="1"/>
  <c r="I39" i="1"/>
  <c r="H39" i="1"/>
  <c r="G39" i="1"/>
  <c r="E39" i="1"/>
  <c r="D39" i="1"/>
  <c r="C39" i="1"/>
  <c r="AL38" i="1"/>
  <c r="AH38" i="1"/>
  <c r="AG38" i="1"/>
  <c r="AE38" i="1"/>
  <c r="V38" i="1"/>
  <c r="T38" i="1"/>
  <c r="S38" i="1"/>
  <c r="R38" i="1"/>
  <c r="P38" i="1"/>
  <c r="O38" i="1"/>
  <c r="N38" i="1"/>
  <c r="M38" i="1"/>
  <c r="K38" i="1"/>
  <c r="J38" i="1"/>
  <c r="I38" i="1"/>
  <c r="H38" i="1"/>
  <c r="G38" i="1"/>
  <c r="E38" i="1"/>
  <c r="D38" i="1"/>
  <c r="C38" i="1"/>
  <c r="AL37" i="1"/>
  <c r="AH37" i="1"/>
  <c r="AG37" i="1"/>
  <c r="AE37" i="1"/>
  <c r="V37" i="1"/>
  <c r="T37" i="1"/>
  <c r="S37" i="1"/>
  <c r="R37" i="1"/>
  <c r="P37" i="1"/>
  <c r="O37" i="1"/>
  <c r="N37" i="1"/>
  <c r="M37" i="1"/>
  <c r="K37" i="1"/>
  <c r="J37" i="1"/>
  <c r="I37" i="1"/>
  <c r="H37" i="1"/>
  <c r="G37" i="1"/>
  <c r="E37" i="1"/>
  <c r="D37" i="1"/>
  <c r="C37" i="1"/>
  <c r="AL36" i="1"/>
  <c r="AH36" i="1"/>
  <c r="AG36" i="1"/>
  <c r="AE36" i="1"/>
  <c r="V36" i="1"/>
  <c r="T36" i="1"/>
  <c r="S36" i="1"/>
  <c r="R36" i="1"/>
  <c r="P36" i="1"/>
  <c r="O36" i="1"/>
  <c r="N36" i="1"/>
  <c r="M36" i="1"/>
  <c r="K36" i="1"/>
  <c r="J36" i="1"/>
  <c r="I36" i="1"/>
  <c r="H36" i="1"/>
  <c r="G36" i="1"/>
  <c r="E36" i="1"/>
  <c r="D36" i="1"/>
  <c r="C36" i="1"/>
  <c r="AL35" i="1"/>
  <c r="AH35" i="1"/>
  <c r="AG35" i="1"/>
  <c r="AE35" i="1"/>
  <c r="V35" i="1"/>
  <c r="T35" i="1"/>
  <c r="S35" i="1"/>
  <c r="R35" i="1"/>
  <c r="P35" i="1"/>
  <c r="O35" i="1"/>
  <c r="N35" i="1"/>
  <c r="M35" i="1"/>
  <c r="K35" i="1"/>
  <c r="J35" i="1"/>
  <c r="I35" i="1"/>
  <c r="H35" i="1"/>
  <c r="G35" i="1"/>
  <c r="E35" i="1"/>
  <c r="D35" i="1"/>
  <c r="C35" i="1"/>
  <c r="AL34" i="1"/>
  <c r="AH34" i="1"/>
  <c r="AG34" i="1"/>
  <c r="AE34" i="1"/>
  <c r="V34" i="1"/>
  <c r="T34" i="1"/>
  <c r="S34" i="1"/>
  <c r="R34" i="1"/>
  <c r="P34" i="1"/>
  <c r="O34" i="1"/>
  <c r="N34" i="1"/>
  <c r="M34" i="1"/>
  <c r="K34" i="1"/>
  <c r="J34" i="1"/>
  <c r="I34" i="1"/>
  <c r="H34" i="1"/>
  <c r="G34" i="1"/>
  <c r="E34" i="1"/>
  <c r="D34" i="1"/>
  <c r="C34" i="1"/>
  <c r="AL33" i="1"/>
  <c r="AH33" i="1"/>
  <c r="AG33" i="1"/>
  <c r="AE33" i="1"/>
  <c r="V33" i="1"/>
  <c r="T33" i="1"/>
  <c r="S33" i="1"/>
  <c r="R33" i="1"/>
  <c r="P33" i="1"/>
  <c r="O33" i="1"/>
  <c r="N33" i="1"/>
  <c r="M33" i="1"/>
  <c r="K33" i="1"/>
  <c r="J33" i="1"/>
  <c r="I33" i="1"/>
  <c r="H33" i="1"/>
  <c r="G33" i="1"/>
  <c r="E33" i="1"/>
  <c r="D33" i="1"/>
  <c r="C33" i="1"/>
  <c r="AL32" i="1"/>
  <c r="AH32" i="1"/>
  <c r="AG32" i="1"/>
  <c r="AE32" i="1"/>
  <c r="V32" i="1"/>
  <c r="T32" i="1"/>
  <c r="S32" i="1"/>
  <c r="R32" i="1"/>
  <c r="P32" i="1"/>
  <c r="O32" i="1"/>
  <c r="N32" i="1"/>
  <c r="M32" i="1"/>
  <c r="K32" i="1"/>
  <c r="J32" i="1"/>
  <c r="I32" i="1"/>
  <c r="H32" i="1"/>
  <c r="G32" i="1"/>
  <c r="E32" i="1"/>
  <c r="D32" i="1"/>
  <c r="C32" i="1"/>
  <c r="AL31" i="1"/>
  <c r="AH31" i="1"/>
  <c r="AG31" i="1"/>
  <c r="AE31" i="1"/>
  <c r="V31" i="1"/>
  <c r="T31" i="1"/>
  <c r="S31" i="1"/>
  <c r="R31" i="1"/>
  <c r="P31" i="1"/>
  <c r="O31" i="1"/>
  <c r="N31" i="1"/>
  <c r="M31" i="1"/>
  <c r="K31" i="1"/>
  <c r="J31" i="1"/>
  <c r="I31" i="1"/>
  <c r="H31" i="1"/>
  <c r="G31" i="1"/>
  <c r="E31" i="1"/>
  <c r="D31" i="1"/>
  <c r="C31" i="1"/>
  <c r="AL30" i="1"/>
  <c r="AH30" i="1"/>
  <c r="AG30" i="1"/>
  <c r="AE30" i="1"/>
  <c r="V30" i="1"/>
  <c r="T30" i="1"/>
  <c r="S30" i="1"/>
  <c r="R30" i="1"/>
  <c r="P30" i="1"/>
  <c r="O30" i="1"/>
  <c r="N30" i="1"/>
  <c r="M30" i="1"/>
  <c r="K30" i="1"/>
  <c r="J30" i="1"/>
  <c r="I30" i="1"/>
  <c r="H30" i="1"/>
  <c r="G30" i="1"/>
  <c r="E30" i="1"/>
  <c r="D30" i="1"/>
  <c r="C30" i="1"/>
  <c r="AL29" i="1"/>
  <c r="AH29" i="1"/>
  <c r="AG29" i="1"/>
  <c r="AE29" i="1"/>
  <c r="V29" i="1"/>
  <c r="T29" i="1"/>
  <c r="S29" i="1"/>
  <c r="R29" i="1"/>
  <c r="P29" i="1"/>
  <c r="O29" i="1"/>
  <c r="N29" i="1"/>
  <c r="M29" i="1"/>
  <c r="K29" i="1"/>
  <c r="J29" i="1"/>
  <c r="I29" i="1"/>
  <c r="H29" i="1"/>
  <c r="G29" i="1"/>
  <c r="E29" i="1"/>
  <c r="D29" i="1"/>
  <c r="C29" i="1"/>
  <c r="AL28" i="1"/>
  <c r="AH28" i="1"/>
  <c r="AG28" i="1"/>
  <c r="AE28" i="1"/>
  <c r="V28" i="1"/>
  <c r="T28" i="1"/>
  <c r="S28" i="1"/>
  <c r="R28" i="1"/>
  <c r="P28" i="1"/>
  <c r="O28" i="1"/>
  <c r="N28" i="1"/>
  <c r="M28" i="1"/>
  <c r="K28" i="1"/>
  <c r="J28" i="1"/>
  <c r="I28" i="1"/>
  <c r="H28" i="1"/>
  <c r="G28" i="1"/>
  <c r="E28" i="1"/>
  <c r="D28" i="1"/>
  <c r="C28" i="1"/>
  <c r="AL27" i="1"/>
  <c r="AH27" i="1"/>
  <c r="AG27" i="1"/>
  <c r="AE27" i="1"/>
  <c r="V27" i="1"/>
  <c r="T27" i="1"/>
  <c r="S27" i="1"/>
  <c r="R27" i="1"/>
  <c r="P27" i="1"/>
  <c r="O27" i="1"/>
  <c r="N27" i="1"/>
  <c r="M27" i="1"/>
  <c r="K27" i="1"/>
  <c r="J27" i="1"/>
  <c r="I27" i="1"/>
  <c r="H27" i="1"/>
  <c r="G27" i="1"/>
  <c r="E27" i="1"/>
  <c r="D27" i="1"/>
  <c r="C27" i="1"/>
  <c r="AL26" i="1"/>
  <c r="AH26" i="1"/>
  <c r="AG26" i="1"/>
  <c r="AE26" i="1"/>
  <c r="V26" i="1"/>
  <c r="T26" i="1"/>
  <c r="S26" i="1"/>
  <c r="R26" i="1"/>
  <c r="P26" i="1"/>
  <c r="O26" i="1"/>
  <c r="N26" i="1"/>
  <c r="M26" i="1"/>
  <c r="K26" i="1"/>
  <c r="J26" i="1"/>
  <c r="I26" i="1"/>
  <c r="H26" i="1"/>
  <c r="G26" i="1"/>
  <c r="E26" i="1"/>
  <c r="D26" i="1"/>
  <c r="C26" i="1"/>
  <c r="AL25" i="1"/>
  <c r="AH25" i="1"/>
  <c r="AG25" i="1"/>
  <c r="AE25" i="1"/>
  <c r="V25" i="1"/>
  <c r="T25" i="1"/>
  <c r="S25" i="1"/>
  <c r="R25" i="1"/>
  <c r="P25" i="1"/>
  <c r="O25" i="1"/>
  <c r="N25" i="1"/>
  <c r="M25" i="1"/>
  <c r="K25" i="1"/>
  <c r="J25" i="1"/>
  <c r="I25" i="1"/>
  <c r="H25" i="1"/>
  <c r="G25" i="1"/>
  <c r="E25" i="1"/>
  <c r="D25" i="1"/>
  <c r="C25" i="1"/>
  <c r="AL24" i="1"/>
  <c r="AH24" i="1"/>
  <c r="AG24" i="1"/>
  <c r="AE24" i="1"/>
  <c r="V24" i="1"/>
  <c r="T24" i="1"/>
  <c r="S24" i="1"/>
  <c r="R24" i="1"/>
  <c r="P24" i="1"/>
  <c r="O24" i="1"/>
  <c r="N24" i="1"/>
  <c r="M24" i="1"/>
  <c r="K24" i="1"/>
  <c r="J24" i="1"/>
  <c r="I24" i="1"/>
  <c r="H24" i="1"/>
  <c r="G24" i="1"/>
  <c r="E24" i="1"/>
  <c r="D24" i="1"/>
  <c r="C24" i="1"/>
  <c r="AL23" i="1"/>
  <c r="AH23" i="1"/>
  <c r="AG23" i="1"/>
  <c r="AE23" i="1"/>
  <c r="V23" i="1"/>
  <c r="T23" i="1"/>
  <c r="S23" i="1"/>
  <c r="R23" i="1"/>
  <c r="P23" i="1"/>
  <c r="O23" i="1"/>
  <c r="N23" i="1"/>
  <c r="M23" i="1"/>
  <c r="K23" i="1"/>
  <c r="J23" i="1"/>
  <c r="I23" i="1"/>
  <c r="H23" i="1"/>
  <c r="G23" i="1"/>
  <c r="E23" i="1"/>
  <c r="D23" i="1"/>
  <c r="C23" i="1"/>
  <c r="AL22" i="1"/>
  <c r="AH22" i="1"/>
  <c r="AG22" i="1"/>
  <c r="AE22" i="1"/>
  <c r="V22" i="1"/>
  <c r="T22" i="1"/>
  <c r="S22" i="1"/>
  <c r="R22" i="1"/>
  <c r="P22" i="1"/>
  <c r="O22" i="1"/>
  <c r="N22" i="1"/>
  <c r="M22" i="1"/>
  <c r="K22" i="1"/>
  <c r="J22" i="1"/>
  <c r="I22" i="1"/>
  <c r="H22" i="1"/>
  <c r="G22" i="1"/>
  <c r="E22" i="1"/>
  <c r="D22" i="1"/>
  <c r="C22" i="1"/>
  <c r="AL21" i="1"/>
  <c r="AH21" i="1"/>
  <c r="AG21" i="1"/>
  <c r="AE21" i="1"/>
  <c r="V21" i="1"/>
  <c r="T21" i="1"/>
  <c r="S21" i="1"/>
  <c r="R21" i="1"/>
  <c r="P21" i="1"/>
  <c r="O21" i="1"/>
  <c r="N21" i="1"/>
  <c r="M21" i="1"/>
  <c r="K21" i="1"/>
  <c r="J21" i="1"/>
  <c r="I21" i="1"/>
  <c r="H21" i="1"/>
  <c r="G21" i="1"/>
  <c r="E21" i="1"/>
  <c r="D21" i="1"/>
  <c r="C21" i="1"/>
  <c r="AL20" i="1"/>
  <c r="AH20" i="1"/>
  <c r="AG20" i="1"/>
  <c r="AE20" i="1"/>
  <c r="V20" i="1"/>
  <c r="T20" i="1"/>
  <c r="S20" i="1"/>
  <c r="R20" i="1"/>
  <c r="P20" i="1"/>
  <c r="O20" i="1"/>
  <c r="N20" i="1"/>
  <c r="M20" i="1"/>
  <c r="K20" i="1"/>
  <c r="J20" i="1"/>
  <c r="I20" i="1"/>
  <c r="H20" i="1"/>
  <c r="G20" i="1"/>
  <c r="E20" i="1"/>
  <c r="D20" i="1"/>
  <c r="C20" i="1"/>
  <c r="AL19" i="1"/>
  <c r="AH19" i="1"/>
  <c r="AG19" i="1"/>
  <c r="AE19" i="1"/>
  <c r="V19" i="1"/>
  <c r="T19" i="1"/>
  <c r="S19" i="1"/>
  <c r="R19" i="1"/>
  <c r="P19" i="1"/>
  <c r="O19" i="1"/>
  <c r="N19" i="1"/>
  <c r="M19" i="1"/>
  <c r="K19" i="1"/>
  <c r="J19" i="1"/>
  <c r="I19" i="1"/>
  <c r="H19" i="1"/>
  <c r="G19" i="1"/>
  <c r="E19" i="1"/>
  <c r="D19" i="1"/>
  <c r="C19" i="1"/>
  <c r="AL18" i="1"/>
  <c r="AH18" i="1"/>
  <c r="AG18" i="1"/>
  <c r="AE18" i="1"/>
  <c r="V18" i="1"/>
  <c r="T18" i="1"/>
  <c r="S18" i="1"/>
  <c r="R18" i="1"/>
  <c r="P18" i="1"/>
  <c r="O18" i="1"/>
  <c r="N18" i="1"/>
  <c r="M18" i="1"/>
  <c r="K18" i="1"/>
  <c r="J18" i="1"/>
  <c r="I18" i="1"/>
  <c r="H18" i="1"/>
  <c r="G18" i="1"/>
  <c r="E18" i="1"/>
  <c r="D18" i="1"/>
  <c r="C18" i="1"/>
  <c r="AL17" i="1"/>
  <c r="AH17" i="1"/>
  <c r="AG17" i="1"/>
  <c r="AE17" i="1"/>
  <c r="V17" i="1"/>
  <c r="T17" i="1"/>
  <c r="S17" i="1"/>
  <c r="R17" i="1"/>
  <c r="P17" i="1"/>
  <c r="O17" i="1"/>
  <c r="N17" i="1"/>
  <c r="M17" i="1"/>
  <c r="K17" i="1"/>
  <c r="J17" i="1"/>
  <c r="I17" i="1"/>
  <c r="H17" i="1"/>
  <c r="G17" i="1"/>
  <c r="E17" i="1"/>
  <c r="D17" i="1"/>
  <c r="C17" i="1"/>
  <c r="AL16" i="1"/>
  <c r="AH16" i="1"/>
  <c r="AG16" i="1"/>
  <c r="AE16" i="1"/>
  <c r="V16" i="1"/>
  <c r="T16" i="1"/>
  <c r="S16" i="1"/>
  <c r="R16" i="1"/>
  <c r="P16" i="1"/>
  <c r="O16" i="1"/>
  <c r="N16" i="1"/>
  <c r="M16" i="1"/>
  <c r="K16" i="1"/>
  <c r="J16" i="1"/>
  <c r="I16" i="1"/>
  <c r="H16" i="1"/>
  <c r="G16" i="1"/>
  <c r="E16" i="1"/>
  <c r="D16" i="1"/>
  <c r="C16" i="1"/>
  <c r="AL15" i="1"/>
  <c r="AH15" i="1"/>
  <c r="AG15" i="1"/>
  <c r="AE15" i="1"/>
  <c r="V15" i="1"/>
  <c r="T15" i="1"/>
  <c r="S15" i="1"/>
  <c r="R15" i="1"/>
  <c r="P15" i="1"/>
  <c r="O15" i="1"/>
  <c r="N15" i="1"/>
  <c r="M15" i="1"/>
  <c r="K15" i="1"/>
  <c r="J15" i="1"/>
  <c r="I15" i="1"/>
  <c r="H15" i="1"/>
  <c r="G15" i="1"/>
  <c r="E15" i="1"/>
  <c r="D15" i="1"/>
  <c r="C15" i="1"/>
  <c r="AL14" i="1"/>
  <c r="AH14" i="1"/>
  <c r="AG14" i="1"/>
  <c r="AE14" i="1"/>
  <c r="V14" i="1"/>
  <c r="T14" i="1"/>
  <c r="S14" i="1"/>
  <c r="R14" i="1"/>
  <c r="P14" i="1"/>
  <c r="O14" i="1"/>
  <c r="N14" i="1"/>
  <c r="M14" i="1"/>
  <c r="K14" i="1"/>
  <c r="J14" i="1"/>
  <c r="I14" i="1"/>
  <c r="H14" i="1"/>
  <c r="G14" i="1"/>
  <c r="E14" i="1"/>
  <c r="D14" i="1"/>
  <c r="C14" i="1"/>
  <c r="AL13" i="1"/>
  <c r="AH13" i="1"/>
  <c r="AG13" i="1"/>
  <c r="AE13" i="1"/>
  <c r="V13" i="1"/>
  <c r="T13" i="1"/>
  <c r="S13" i="1"/>
  <c r="R13" i="1"/>
  <c r="P13" i="1"/>
  <c r="O13" i="1"/>
  <c r="N13" i="1"/>
  <c r="M13" i="1"/>
  <c r="K13" i="1"/>
  <c r="J13" i="1"/>
  <c r="I13" i="1"/>
  <c r="H13" i="1"/>
  <c r="G13" i="1"/>
  <c r="E13" i="1"/>
  <c r="D13" i="1"/>
  <c r="C13" i="1"/>
  <c r="AL12" i="1"/>
  <c r="AH12" i="1"/>
  <c r="AG12" i="1"/>
  <c r="AE12" i="1"/>
  <c r="V12" i="1"/>
  <c r="T12" i="1"/>
  <c r="S12" i="1"/>
  <c r="R12" i="1"/>
  <c r="P12" i="1"/>
  <c r="O12" i="1"/>
  <c r="N12" i="1"/>
  <c r="M12" i="1"/>
  <c r="K12" i="1"/>
  <c r="J12" i="1"/>
  <c r="I12" i="1"/>
  <c r="H12" i="1"/>
  <c r="G12" i="1"/>
  <c r="E12" i="1"/>
  <c r="D12" i="1"/>
  <c r="C12" i="1"/>
  <c r="AL11" i="1"/>
  <c r="AH11" i="1"/>
  <c r="AG11" i="1"/>
  <c r="AE11" i="1"/>
  <c r="V11" i="1"/>
  <c r="T11" i="1"/>
  <c r="S11" i="1"/>
  <c r="R11" i="1"/>
  <c r="P11" i="1"/>
  <c r="O11" i="1"/>
  <c r="N11" i="1"/>
  <c r="M11" i="1"/>
  <c r="K11" i="1"/>
  <c r="J11" i="1"/>
  <c r="I11" i="1"/>
  <c r="H11" i="1"/>
  <c r="G11" i="1"/>
  <c r="E11" i="1"/>
  <c r="D11" i="1"/>
  <c r="C11" i="1"/>
  <c r="AL10" i="1"/>
  <c r="AH10" i="1"/>
  <c r="AG10" i="1"/>
  <c r="AE10" i="1"/>
  <c r="V10" i="1"/>
  <c r="T10" i="1"/>
  <c r="S10" i="1"/>
  <c r="R10" i="1"/>
  <c r="P10" i="1"/>
  <c r="O10" i="1"/>
  <c r="N10" i="1"/>
  <c r="M10" i="1"/>
  <c r="K10" i="1"/>
  <c r="J10" i="1"/>
  <c r="I10" i="1"/>
  <c r="H10" i="1"/>
  <c r="G10" i="1"/>
  <c r="E10" i="1"/>
  <c r="D10" i="1"/>
  <c r="C10" i="1"/>
  <c r="AL9" i="1"/>
  <c r="AH9" i="1"/>
  <c r="AG9" i="1"/>
  <c r="AE9" i="1"/>
  <c r="V9" i="1"/>
  <c r="T9" i="1"/>
  <c r="S9" i="1"/>
  <c r="R9" i="1"/>
  <c r="P9" i="1"/>
  <c r="O9" i="1"/>
  <c r="N9" i="1"/>
  <c r="M9" i="1"/>
  <c r="K9" i="1"/>
  <c r="J9" i="1"/>
  <c r="I9" i="1"/>
  <c r="H9" i="1"/>
  <c r="G9" i="1"/>
  <c r="E9" i="1"/>
  <c r="D9" i="1"/>
  <c r="C9" i="1"/>
  <c r="AL8" i="1"/>
  <c r="AH8" i="1"/>
  <c r="AG8" i="1"/>
  <c r="AE8" i="1"/>
  <c r="V8" i="1"/>
  <c r="T8" i="1"/>
  <c r="S8" i="1"/>
  <c r="R8" i="1"/>
  <c r="P8" i="1"/>
  <c r="O8" i="1"/>
  <c r="N8" i="1"/>
  <c r="M8" i="1"/>
  <c r="K8" i="1"/>
  <c r="J8" i="1"/>
  <c r="I8" i="1"/>
  <c r="H8" i="1"/>
  <c r="G8" i="1"/>
  <c r="E8" i="1"/>
  <c r="D8" i="1"/>
  <c r="C8" i="1"/>
  <c r="AL7" i="1"/>
  <c r="AH7" i="1"/>
  <c r="AG7" i="1"/>
  <c r="AE7" i="1"/>
  <c r="V7" i="1"/>
  <c r="T7" i="1"/>
  <c r="S7" i="1"/>
  <c r="R7" i="1"/>
  <c r="P7" i="1"/>
  <c r="O7" i="1"/>
  <c r="N7" i="1"/>
  <c r="M7" i="1"/>
  <c r="K7" i="1"/>
  <c r="J7" i="1"/>
  <c r="I7" i="1"/>
  <c r="H7" i="1"/>
  <c r="G7" i="1"/>
  <c r="E7" i="1"/>
  <c r="D7" i="1"/>
  <c r="C7" i="1"/>
  <c r="AL6" i="1"/>
  <c r="AH6" i="1"/>
  <c r="AG6" i="1"/>
  <c r="AE6" i="1"/>
  <c r="V6" i="1"/>
  <c r="T6" i="1"/>
  <c r="S6" i="1"/>
  <c r="R6" i="1"/>
  <c r="P6" i="1"/>
  <c r="O6" i="1"/>
  <c r="N6" i="1"/>
  <c r="M6" i="1"/>
  <c r="K6" i="1"/>
  <c r="J6" i="1"/>
  <c r="I6" i="1"/>
  <c r="H6" i="1"/>
  <c r="G6" i="1"/>
  <c r="E6" i="1"/>
  <c r="D6" i="1"/>
  <c r="C6" i="1"/>
  <c r="AL5" i="1"/>
  <c r="AH5" i="1"/>
  <c r="AG5" i="1"/>
  <c r="AE5" i="1"/>
  <c r="V5" i="1"/>
  <c r="T5" i="1"/>
  <c r="S5" i="1"/>
  <c r="R5" i="1"/>
  <c r="P5" i="1"/>
  <c r="O5" i="1"/>
  <c r="N5" i="1"/>
  <c r="M5" i="1"/>
  <c r="K5" i="1"/>
  <c r="J5" i="1"/>
  <c r="I5" i="1"/>
  <c r="H5" i="1"/>
  <c r="G5" i="1"/>
  <c r="E5" i="1"/>
  <c r="D5" i="1"/>
  <c r="C5" i="1"/>
  <c r="AL4" i="1"/>
  <c r="AH4" i="1"/>
  <c r="AG4" i="1"/>
  <c r="AE4" i="1"/>
  <c r="V4" i="1"/>
  <c r="T4" i="1"/>
  <c r="S4" i="1"/>
  <c r="R4" i="1"/>
  <c r="P4" i="1"/>
  <c r="O4" i="1"/>
  <c r="N4" i="1"/>
  <c r="M4" i="1"/>
  <c r="K4" i="1"/>
  <c r="J4" i="1"/>
  <c r="I4" i="1"/>
  <c r="H4" i="1"/>
  <c r="G4" i="1"/>
  <c r="E4" i="1"/>
  <c r="D4" i="1"/>
  <c r="C4" i="1"/>
  <c r="AL3" i="1"/>
  <c r="AH3" i="1"/>
  <c r="AG3" i="1"/>
  <c r="AE3" i="1"/>
  <c r="V3" i="1"/>
  <c r="T3" i="1"/>
  <c r="S3" i="1"/>
  <c r="R3" i="1"/>
  <c r="P3" i="1"/>
  <c r="O3" i="1"/>
  <c r="N3" i="1"/>
  <c r="M3" i="1"/>
  <c r="K3" i="1"/>
  <c r="J3" i="1"/>
  <c r="I3" i="1"/>
  <c r="H3" i="1"/>
  <c r="G3" i="1"/>
  <c r="E3" i="1"/>
  <c r="D3" i="1"/>
  <c r="C3" i="1"/>
  <c r="AL2" i="1"/>
  <c r="AH2" i="1"/>
  <c r="AG2" i="1"/>
  <c r="AE2" i="1"/>
  <c r="V2" i="1"/>
  <c r="T2" i="1"/>
  <c r="S2" i="1"/>
  <c r="R2" i="1"/>
  <c r="P2" i="1"/>
  <c r="O2" i="1"/>
  <c r="N2" i="1"/>
  <c r="M2" i="1"/>
  <c r="K2" i="1"/>
  <c r="J2" i="1"/>
  <c r="I2" i="1"/>
  <c r="H2" i="1"/>
  <c r="G2" i="1"/>
  <c r="E2" i="1"/>
  <c r="D2" i="1"/>
  <c r="C2" i="1"/>
  <c r="C7" i="27"/>
  <c r="M4" i="27"/>
  <c r="K4" i="27"/>
  <c r="I4" i="27"/>
  <c r="G4" i="27"/>
  <c r="E4" i="27"/>
  <c r="C4" i="27"/>
  <c r="D117" i="25"/>
  <c r="C112" i="2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<sst xmlns="http://schemas.openxmlformats.org/spreadsheetml/2006/main" count="67165" uniqueCount="9652">
  <si>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</si>
  <si>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</si>
  <si>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</si>
  <si>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</si>
  <si>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</si>
  <si>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</si>
  <si>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</si>
  <si>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</si>
  <si>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</si>
  <si>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</si>
  <si>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</si>
  <si>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</si>
  <si>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</si>
  <si>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</si>
  <si>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</si>
  <si>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</si>
  <si>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</si>
  <si>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</si>
  <si>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</si>
  <si>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</si>
  <si>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</si>
  <si>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</si>
  <si>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</si>
  <si>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</si>
  <si>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</si>
  <si>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</si>
  <si>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</si>
  <si>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</si>
  <si>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</si>
  <si>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</si>
  <si>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</si>
  <si>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</si>
  <si>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</si>
  <si>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</si>
  <si>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</si>
  <si>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</si>
  <si>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</si>
  <si>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</si>
  <si>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</si>
  <si>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</si>
  <si>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</si>
  <si>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</si>
  <si>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</si>
  <si>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</si>
  <si>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</si>
  <si>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</si>
  <si>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</si>
  <si>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</si>
  <si>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</si>
  <si>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</si>
  <si>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</si>
  <si>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</si>
  <si>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</si>
  <si>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</si>
  <si>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</si>
  <si>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</si>
  <si>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</si>
  <si>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</si>
  <si>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</si>
  <si>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</si>
  <si>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</si>
  <si>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</si>
  <si>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</si>
  <si>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</si>
  <si>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</si>
  <si>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</si>
  <si>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</si>
  <si>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</si>
  <si>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</si>
  <si>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</si>
  <si>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</si>
  <si>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</si>
  <si>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</si>
  <si>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</si>
  <si>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</si>
  <si>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</si>
  <si>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</si>
  <si>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</si>
  <si>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</si>
  <si>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</si>
  <si>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</si>
  <si>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</si>
  <si>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</si>
  <si>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</si>
  <si>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</si>
  <si>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</si>
  <si>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</si>
  <si>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</si>
  <si>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</si>
  <si>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</si>
  <si>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</si>
  <si>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</si>
  <si>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</si>
  <si>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</si>
  <si>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</si>
  <si>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</si>
  <si>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</si>
  <si>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</si>
  <si>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</si>
  <si>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</si>
  <si>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</si>
  <si>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</si>
  <si>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</si>
  <si>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</si>
  <si>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</si>
  <si>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</si>
  <si>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</si>
  <si>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</si>
  <si>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</si>
  <si>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</si>
  <si>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</si>
  <si>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</si>
  <si>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</si>
  <si>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</si>
  <si>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</si>
  <si>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</si>
  <si>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</si>
  <si>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</si>
  <si>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</si>
  <si>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</si>
  <si>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</si>
  <si>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</si>
  <si>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</si>
  <si>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</si>
  <si>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</si>
  <si>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</si>
  <si>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</si>
  <si>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</si>
  <si>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</si>
  <si>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</si>
  <si>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</si>
  <si>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</si>
  <si>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</si>
  <si>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</si>
  <si>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</si>
  <si>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</si>
  <si>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</si>
  <si>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</si>
  <si>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</si>
  <si>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</si>
  <si>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</si>
  <si>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</si>
  <si>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</si>
  <si>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</si>
  <si>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</si>
  <si>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</si>
  <si>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</si>
  <si>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</si>
  <si>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</si>
  <si>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</si>
  <si>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</si>
  <si>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</si>
  <si>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</si>
  <si>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</si>
  <si>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</si>
  <si>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</si>
  <si>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</si>
  <si>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</si>
  <si>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</si>
  <si>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</si>
  <si>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</si>
  <si>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</si>
  <si>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</si>
  <si>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</si>
  <si>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</si>
  <si>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</si>
  <si>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</si>
  <si>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</si>
  <si>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</si>
  <si>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</si>
  <si>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</si>
  <si>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</si>
  <si>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</si>
  <si>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</si>
  <si>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</si>
  <si>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</si>
  <si>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</si>
  <si>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</si>
  <si>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</si>
  <si>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</si>
  <si>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</si>
  <si>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</si>
  <si>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</si>
  <si>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</si>
  <si>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</si>
  <si>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</si>
  <si>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</si>
  <si>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</si>
  <si>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</si>
  <si>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</si>
  <si>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</si>
  <si>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</si>
  <si>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</si>
  <si>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</si>
  <si>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</si>
  <si>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</si>
  <si>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</si>
  <si>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</si>
  <si>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</si>
  <si>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</si>
  <si>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</si>
  <si>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</si>
  <si>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</si>
  <si>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</si>
  <si>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</si>
  <si>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</si>
  <si>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</si>
  <si>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</si>
  <si>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</si>
  <si>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</si>
  <si>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</si>
  <si>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</si>
  <si>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</si>
  <si>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</si>
  <si>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</si>
  <si>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</si>
  <si>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</si>
  <si>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</si>
  <si>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</si>
  <si>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</si>
  <si>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</si>
  <si>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</si>
  <si>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</si>
  <si>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</si>
  <si>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</si>
  <si>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</si>
  <si>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</si>
  <si>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</si>
  <si>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</si>
  <si>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</si>
  <si>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</si>
  <si>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</si>
  <si>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</si>
  <si>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</si>
  <si>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</si>
  <si>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</si>
  <si>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</si>
  <si>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</si>
  <si>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</si>
  <si>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</si>
  <si>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</si>
  <si>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</si>
  <si>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</si>
  <si>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</si>
  <si>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</si>
  <si>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</si>
  <si>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</si>
  <si>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</si>
  <si>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</si>
  <si>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</si>
  <si>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</si>
  <si>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</si>
  <si>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</si>
  <si>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</si>
  <si>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</si>
  <si>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</si>
  <si>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</si>
  <si>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</si>
  <si>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</si>
  <si>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</si>
  <si>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</si>
  <si>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</si>
  <si>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</si>
  <si>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</si>
  <si>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</si>
  <si>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</si>
  <si>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</si>
  <si>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</si>
  <si>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</si>
  <si>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</si>
  <si>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</si>
  <si>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</si>
  <si>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</si>
  <si>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</si>
  <si>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</si>
  <si>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</si>
  <si>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</si>
  <si>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</si>
  <si>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</si>
  <si>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</si>
  <si>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</si>
  <si>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</si>
  <si>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</si>
  <si>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</si>
  <si>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</si>
  <si>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</si>
  <si>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</si>
  <si>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</si>
  <si>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</si>
  <si>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</si>
  <si>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</si>
  <si>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</si>
  <si>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</si>
  <si>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</si>
  <si>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</si>
  <si>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</si>
  <si>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</si>
  <si>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</si>
  <si>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</si>
  <si>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</si>
  <si>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</si>
  <si>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</si>
  <si>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</si>
  <si>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</si>
  <si>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</si>
  <si>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</si>
  <si>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</si>
  <si>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</si>
  <si>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</si>
  <si>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</si>
  <si>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</si>
  <si>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</si>
  <si>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</si>
  <si>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</si>
  <si>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</si>
  <si>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</si>
  <si>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</si>
  <si>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</si>
  <si>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</si>
  <si>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</si>
  <si>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</si>
  <si>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</si>
  <si>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</si>
  <si>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</si>
  <si>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</si>
  <si>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</si>
  <si>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</si>
  <si>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</si>
  <si>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</si>
  <si>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</si>
  <si>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</si>
  <si>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</si>
  <si>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</si>
  <si>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</si>
  <si>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</si>
  <si>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</si>
  <si>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</si>
  <si>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</si>
  <si>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</si>
  <si>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</si>
  <si>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</si>
  <si>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</si>
  <si>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</si>
  <si>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</si>
  <si>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</si>
  <si>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</si>
  <si>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</si>
  <si>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</si>
  <si>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</si>
  <si>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</si>
  <si>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</si>
  <si>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</si>
  <si>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</si>
  <si>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</si>
  <si>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</si>
  <si>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</si>
  <si>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</si>
  <si>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</si>
  <si>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</si>
  <si>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</si>
  <si>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</si>
  <si>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</si>
  <si>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</si>
  <si>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</si>
  <si>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</si>
  <si>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</si>
  <si>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</si>
  <si>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</si>
  <si>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</si>
  <si>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</si>
  <si>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</si>
  <si>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</si>
  <si>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</si>
  <si>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</si>
  <si>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</si>
  <si>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</si>
  <si>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</si>
  <si>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</si>
  <si>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</si>
  <si>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</si>
  <si>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</si>
  <si>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</si>
  <si>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</si>
  <si>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</si>
  <si>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</si>
  <si>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</si>
  <si>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</si>
  <si>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</si>
  <si>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</si>
  <si>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</si>
  <si>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</si>
  <si>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</si>
  <si>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</si>
  <si>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</si>
  <si>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</si>
  <si>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</si>
  <si>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</si>
  <si>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</si>
  <si>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</si>
  <si>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</si>
  <si>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</si>
  <si>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</si>
  <si>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</si>
  <si>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</si>
  <si>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</si>
  <si>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</si>
  <si>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</si>
  <si>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</si>
  <si>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</si>
  <si>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</si>
  <si>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</si>
  <si>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</si>
  <si>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</si>
  <si>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</si>
  <si>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</si>
  <si>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</si>
  <si>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</si>
  <si>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</si>
  <si>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</si>
  <si>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</si>
  <si>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</si>
  <si>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</si>
  <si>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</si>
  <si>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</si>
  <si>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</si>
  <si>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</si>
  <si>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</si>
  <si>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</si>
  <si>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</si>
  <si>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</si>
  <si>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</si>
  <si>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</si>
  <si>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</si>
  <si>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</si>
  <si>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</si>
  <si>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</si>
  <si>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</si>
  <si>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</si>
  <si>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</si>
  <si>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</si>
  <si>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</si>
  <si>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</si>
  <si>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</si>
  <si>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</si>
  <si>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</si>
  <si>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</si>
  <si>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</si>
  <si>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</si>
  <si>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</si>
  <si>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</si>
  <si>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</si>
  <si>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</si>
  <si>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</si>
  <si>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</si>
  <si>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</si>
  <si>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</si>
  <si>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</si>
  <si>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</si>
  <si>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</si>
  <si>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</si>
  <si>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</si>
  <si>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</si>
  <si>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</si>
  <si>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</si>
  <si>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</si>
  <si>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</si>
  <si>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</si>
  <si>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</si>
  <si>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</si>
  <si>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</si>
  <si>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</si>
  <si>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</si>
  <si>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</si>
  <si>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</si>
  <si>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</si>
  <si>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</si>
  <si>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</si>
  <si>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</si>
  <si>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</si>
  <si>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</si>
  <si>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</si>
  <si>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</si>
  <si>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</si>
  <si>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</si>
  <si>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</si>
  <si>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</si>
  <si>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</si>
  <si>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</si>
  <si>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</si>
  <si>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</si>
  <si>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</si>
  <si>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</si>
  <si>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</si>
  <si>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</si>
  <si>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</si>
  <si>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</si>
  <si>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</si>
  <si>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</si>
  <si>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</si>
  <si>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</si>
  <si>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</si>
  <si>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</si>
  <si>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</si>
  <si>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</si>
  <si>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</si>
  <si>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</si>
  <si>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</si>
  <si>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</si>
  <si>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</si>
  <si>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</si>
  <si>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</si>
  <si>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</si>
  <si>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</si>
  <si>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</si>
  <si>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</si>
  <si>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</si>
  <si>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</si>
  <si>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</si>
  <si>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</si>
  <si>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</si>
  <si>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</si>
  <si>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</si>
  <si>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</si>
  <si>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</si>
  <si>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</si>
  <si>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</si>
  <si>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</si>
  <si>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</si>
  <si>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</si>
  <si>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</si>
  <si>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</si>
  <si>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</si>
  <si>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</si>
  <si>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</si>
  <si>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</si>
  <si>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</si>
  <si>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</si>
  <si>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</si>
  <si>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</si>
  <si>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</si>
  <si>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</si>
  <si>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</si>
  <si>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</si>
  <si>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</si>
  <si>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</si>
  <si>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</si>
  <si>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</si>
  <si>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</si>
  <si>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</si>
  <si>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</si>
  <si>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</si>
  <si>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</si>
  <si>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</si>
  <si>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</si>
  <si>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</si>
  <si>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</si>
  <si>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</si>
  <si>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</si>
  <si>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</si>
  <si>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</si>
  <si>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</si>
  <si>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</si>
  <si>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</si>
  <si>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</si>
  <si>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</si>
  <si>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</si>
  <si>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</si>
  <si>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</si>
  <si>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</si>
  <si>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</si>
  <si>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</si>
  <si>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</si>
  <si>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</si>
  <si>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</si>
  <si>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</si>
  <si>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</si>
  <si>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</si>
  <si>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</si>
  <si>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</si>
  <si>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</si>
  <si>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</si>
  <si>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</si>
  <si>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</si>
  <si>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</si>
  <si>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</si>
  <si>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</si>
  <si>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</si>
  <si>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</si>
  <si>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</si>
  <si>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</si>
  <si>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</si>
  <si>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</si>
  <si>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</si>
  <si>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</si>
  <si>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</si>
  <si>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</si>
  <si>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</si>
  <si>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</si>
  <si>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</si>
  <si>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</si>
  <si>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</si>
  <si>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</si>
  <si>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</si>
  <si>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</si>
  <si>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</si>
  <si>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</si>
  <si>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</si>
  <si>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</si>
  <si>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</si>
  <si>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</si>
  <si>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</si>
  <si>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</si>
  <si>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</si>
  <si>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</si>
  <si>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</si>
  <si>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</si>
  <si>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</si>
  <si>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</si>
  <si>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</si>
  <si>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</si>
  <si>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</si>
  <si>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</si>
  <si>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</si>
  <si>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</si>
  <si>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</si>
  <si>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</si>
  <si>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</si>
  <si>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</si>
  <si>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</si>
  <si>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</si>
  <si>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</si>
  <si>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</si>
  <si>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</si>
  <si>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</si>
  <si>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</si>
  <si>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</si>
  <si>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</si>
  <si>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</si>
  <si>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</si>
  <si>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</si>
  <si>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</si>
  <si>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</si>
  <si>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</si>
  <si>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</si>
  <si>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</si>
  <si>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</si>
  <si>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</si>
  <si>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</si>
  <si>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</si>
  <si>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</si>
  <si>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</si>
  <si>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</si>
  <si>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</si>
  <si>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</si>
  <si>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</si>
  <si>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</si>
  <si>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</si>
  <si>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</si>
  <si>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</si>
  <si>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</si>
  <si>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</si>
  <si>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</si>
  <si>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</si>
  <si>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</si>
  <si>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</si>
  <si>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</si>
  <si>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</si>
  <si>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</si>
  <si>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</si>
  <si>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</si>
  <si>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</si>
  <si>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</si>
  <si>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</si>
  <si>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</si>
  <si>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</si>
  <si>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</si>
  <si>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</si>
  <si>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</si>
  <si>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</si>
  <si>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</si>
  <si>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</si>
  <si>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</si>
  <si>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</si>
  <si>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</si>
  <si>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</si>
  <si>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</si>
  <si>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</si>
  <si>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</si>
  <si>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</si>
  <si>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</si>
  <si>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</si>
  <si>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</si>
  <si>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</si>
  <si>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</si>
  <si>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</si>
  <si>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</si>
  <si>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</si>
  <si>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</si>
  <si>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</si>
  <si>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</si>
  <si>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</si>
  <si>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</si>
  <si>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</si>
  <si>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</si>
  <si>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</si>
  <si>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</si>
  <si>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</si>
  <si>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</si>
  <si>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</si>
  <si>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</si>
  <si>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</si>
  <si>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</si>
  <si>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</si>
  <si>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</si>
  <si>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</si>
  <si>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</si>
  <si>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</si>
  <si>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</si>
  <si>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</si>
  <si>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</si>
  <si>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</si>
  <si>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</si>
  <si>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</si>
  <si>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</si>
  <si>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</si>
  <si>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</si>
  <si>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</si>
  <si>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</si>
  <si>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</si>
  <si>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</si>
  <si>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</si>
  <si>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</si>
  <si>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</si>
  <si>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</si>
  <si>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</si>
  <si>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</si>
  <si>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</si>
  <si>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</si>
  <si>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</si>
  <si>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</si>
  <si>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</si>
  <si>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</si>
  <si>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</si>
  <si>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</si>
  <si>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</si>
  <si>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</si>
  <si>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</si>
  <si>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</si>
  <si>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</si>
  <si>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</si>
  <si>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</si>
  <si>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</si>
  <si>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</si>
  <si>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</si>
  <si>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</si>
  <si>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</si>
  <si>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</si>
  <si>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</si>
  <si>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</si>
  <si>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</si>
  <si>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</si>
  <si>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</si>
  <si>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</si>
  <si>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</si>
  <si>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</si>
  <si>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</si>
  <si>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</si>
  <si>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</si>
  <si>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</si>
  <si>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</si>
  <si>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</si>
  <si>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</si>
  <si>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</si>
  <si>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</si>
  <si>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</si>
  <si>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</si>
  <si>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</si>
  <si>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</si>
  <si>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</si>
  <si>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</si>
  <si>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</si>
  <si>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</si>
  <si>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</si>
  <si>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</si>
  <si>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</si>
  <si>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</si>
  <si>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</si>
  <si>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</si>
  <si>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</si>
  <si>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</si>
  <si>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</si>
  <si>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</si>
  <si>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</si>
  <si>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</si>
  <si>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</si>
  <si>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</si>
  <si>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</si>
  <si>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</si>
  <si>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</si>
  <si>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</si>
  <si>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</si>
  <si>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</si>
  <si>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</si>
  <si>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</si>
  <si>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</si>
  <si>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</si>
  <si>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</si>
  <si>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</si>
  <si>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</si>
  <si>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</si>
  <si>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</si>
  <si>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</si>
  <si>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</si>
  <si>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</si>
  <si>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</si>
  <si>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</si>
  <si>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</si>
  <si>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</si>
  <si>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</si>
  <si>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</si>
  <si>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</si>
  <si>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</si>
  <si>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</si>
  <si>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</si>
  <si>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</si>
  <si>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</si>
  <si>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</si>
  <si>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</si>
  <si>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</si>
  <si>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</si>
  <si>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</si>
  <si>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</si>
  <si>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</si>
  <si>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</si>
  <si>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</si>
  <si>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</si>
  <si>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</si>
  <si>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</si>
  <si>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</si>
  <si>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</si>
  <si>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</si>
  <si>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</si>
  <si>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</si>
  <si>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</si>
  <si>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</si>
  <si>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</si>
  <si>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</si>
  <si>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</si>
  <si>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</si>
  <si>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</si>
  <si>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</si>
  <si>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</si>
  <si>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</si>
  <si>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</si>
  <si>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</si>
  <si>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</si>
  <si>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</si>
  <si>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</si>
  <si>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</si>
  <si>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</si>
  <si>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</si>
  <si>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</si>
  <si>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</si>
  <si>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</si>
  <si>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</si>
  <si>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</si>
  <si>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</si>
  <si>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</si>
  <si>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</si>
  <si>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</si>
  <si>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</si>
  <si>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</si>
  <si>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</si>
  <si>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</si>
  <si>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</si>
  <si>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</si>
  <si>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</si>
  <si>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</si>
  <si>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</si>
  <si>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</si>
  <si>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</si>
  <si>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</si>
  <si>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</si>
  <si>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</si>
  <si>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</si>
  <si>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</si>
  <si>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</si>
  <si>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</si>
  <si>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</si>
  <si>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</si>
  <si>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</si>
  <si>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</si>
  <si>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</si>
  <si>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</si>
  <si>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</si>
  <si>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</si>
  <si>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</si>
  <si>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</si>
  <si>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</si>
  <si>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</si>
  <si>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</si>
  <si>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</si>
  <si>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</si>
  <si>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</si>
  <si>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</si>
  <si>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</si>
  <si>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</si>
  <si>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</si>
  <si>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</si>
  <si>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</si>
  <si>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</si>
  <si>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</si>
  <si>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</si>
  <si>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</si>
  <si>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</si>
  <si>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</si>
  <si>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</si>
  <si>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</si>
  <si>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</si>
  <si>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</si>
  <si>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</si>
  <si>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</si>
  <si>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</si>
  <si>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</si>
  <si>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</si>
  <si>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</si>
  <si>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</si>
  <si>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</si>
  <si>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</si>
  <si>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</si>
  <si>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</si>
  <si>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</si>
  <si>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</si>
  <si>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</si>
  <si>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</si>
  <si>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</si>
  <si>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</si>
  <si>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</si>
  <si>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</si>
  <si>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</si>
  <si>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</si>
  <si>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</si>
  <si>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</si>
  <si>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</si>
  <si>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</si>
  <si>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</si>
  <si>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</si>
  <si>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</si>
  <si>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</si>
  <si>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</si>
  <si>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</si>
  <si>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</si>
  <si>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</si>
  <si>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</si>
  <si>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</si>
  <si>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</si>
  <si>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</si>
  <si>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</si>
  <si>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</si>
  <si>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</si>
  <si>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</si>
  <si>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</si>
  <si>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</si>
  <si>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</si>
  <si>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</si>
  <si>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</si>
  <si>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</si>
  <si>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</si>
  <si>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</si>
  <si>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</si>
  <si>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</si>
  <si>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</si>
  <si>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</si>
  <si>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</si>
  <si>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</si>
  <si>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</si>
  <si>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</si>
  <si>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</si>
  <si>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</si>
  <si>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</si>
  <si>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</si>
  <si>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</si>
  <si>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</si>
  <si>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</si>
  <si>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</si>
  <si>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</si>
  <si>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</si>
  <si>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</si>
  <si>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</si>
  <si>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</si>
  <si>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</si>
  <si>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</si>
  <si>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</si>
  <si>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</si>
  <si>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</si>
  <si>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</si>
  <si>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</si>
  <si>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</si>
  <si>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</si>
  <si>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</si>
  <si>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</si>
  <si>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</si>
  <si>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</si>
  <si>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</si>
  <si>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</si>
  <si>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</si>
  <si>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</si>
  <si>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</si>
  <si>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</si>
  <si>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</si>
  <si>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</si>
  <si>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</si>
  <si>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</si>
  <si>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</si>
  <si>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</si>
  <si>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</si>
  <si>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</si>
  <si>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</si>
  <si>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</si>
  <si>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</si>
  <si>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</si>
  <si>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</si>
  <si>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</si>
  <si>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</si>
  <si>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</si>
  <si>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</si>
  <si>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</si>
  <si>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</si>
  <si>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</si>
  <si>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</si>
  <si>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</si>
  <si>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</si>
  <si>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</si>
  <si>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</si>
  <si>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</si>
  <si>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</si>
  <si>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</si>
  <si>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</si>
  <si>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</si>
  <si>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</si>
  <si>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</si>
  <si>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</si>
  <si>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</si>
  <si>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</si>
  <si>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</si>
  <si>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</si>
  <si>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</si>
  <si>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</si>
  <si>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</si>
  <si>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</si>
  <si>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</si>
  <si>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</si>
  <si>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</si>
  <si>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</si>
  <si>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</si>
  <si>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</si>
  <si>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</si>
  <si>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</si>
  <si>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</si>
  <si>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</si>
  <si>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</si>
  <si>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</si>
  <si>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</si>
  <si>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</si>
  <si>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</si>
  <si>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</si>
  <si>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</si>
  <si>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</si>
  <si>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</si>
  <si>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</si>
  <si>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</si>
  <si>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</si>
  <si>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</si>
  <si>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</si>
  <si>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</si>
  <si>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</si>
  <si>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</si>
  <si>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</si>
  <si>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</si>
  <si>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</si>
  <si>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</si>
  <si>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</si>
  <si>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</si>
  <si>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</si>
  <si>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</si>
  <si>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</si>
  <si>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</si>
  <si>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</si>
  <si>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</si>
  <si>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</si>
  <si>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</si>
  <si>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</si>
  <si>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</si>
  <si>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</si>
  <si>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</si>
  <si>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</si>
  <si>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</si>
  <si>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</si>
  <si>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</si>
  <si>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</si>
  <si>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</si>
  <si>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</si>
  <si>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</si>
  <si>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</si>
  <si>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</si>
  <si>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</si>
  <si>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</si>
  <si>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</si>
  <si>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</si>
  <si>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</si>
  <si>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</si>
  <si>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</si>
  <si>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</si>
  <si>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</si>
  <si>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</si>
  <si>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</si>
  <si>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</si>
  <si>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</si>
  <si>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</si>
  <si>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</si>
  <si>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</si>
  <si>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</si>
  <si>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</si>
  <si>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</si>
  <si>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</si>
  <si>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</si>
  <si>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</si>
  <si>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</si>
  <si>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</si>
  <si>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</si>
  <si>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</si>
  <si>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</si>
  <si>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</si>
  <si>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</si>
  <si>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</si>
  <si>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</si>
  <si>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</si>
  <si>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</si>
  <si>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</si>
  <si>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</si>
  <si>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</si>
  <si>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</si>
  <si>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</si>
  <si>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</si>
  <si>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</si>
  <si>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</si>
  <si>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</si>
  <si>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</si>
  <si>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</si>
  <si>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</si>
  <si>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</si>
  <si>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</si>
  <si>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</si>
  <si>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</si>
  <si>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</si>
  <si>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</si>
  <si>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</si>
  <si>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</si>
  <si>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</si>
  <si>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</si>
  <si>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</si>
  <si>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</si>
  <si>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</si>
  <si>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</si>
  <si>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</si>
  <si>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</si>
  <si>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</si>
  <si>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</si>
  <si>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</si>
  <si>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</si>
  <si>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</si>
  <si>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</si>
  <si>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</si>
  <si>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</si>
  <si>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</si>
  <si>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</si>
  <si>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</si>
  <si>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</si>
  <si>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</si>
  <si>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</si>
  <si>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</si>
  <si>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</si>
  <si>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</si>
  <si>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</si>
  <si>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</si>
  <si>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</si>
  <si>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</si>
  <si>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</si>
  <si>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</si>
  <si>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</si>
  <si>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</si>
  <si>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</si>
  <si>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</si>
  <si>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</si>
  <si>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</si>
  <si>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</si>
  <si>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</si>
  <si>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</si>
  <si>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</si>
  <si>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</si>
  <si>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</si>
  <si>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</si>
  <si>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</si>
  <si>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</si>
  <si>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</si>
  <si>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</si>
  <si>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</si>
  <si>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</si>
  <si>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</si>
  <si>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</si>
  <si>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</si>
  <si>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</si>
  <si>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</si>
  <si>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</si>
  <si>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</si>
  <si>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</si>
  <si>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</si>
  <si>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</si>
  <si>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</si>
  <si>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</si>
  <si>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</si>
  <si>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</si>
  <si>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</si>
  <si>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</si>
  <si>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</si>
  <si>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</si>
  <si>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</si>
  <si>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</si>
  <si>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</si>
  <si>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</si>
  <si>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</si>
  <si>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</si>
  <si>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</si>
  <si>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</si>
  <si>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</si>
  <si>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</si>
  <si>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</si>
  <si>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</si>
  <si>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</si>
  <si>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</si>
  <si>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</si>
  <si>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</si>
  <si>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</si>
  <si>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</si>
  <si>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</si>
  <si>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</si>
  <si>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</si>
  <si>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</si>
  <si>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</si>
  <si>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</si>
  <si>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</si>
  <si>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</si>
  <si>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</si>
  <si>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</si>
  <si>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</si>
  <si>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</si>
  <si>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</si>
  <si>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</si>
  <si>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</si>
  <si>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</si>
  <si>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</si>
  <si>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</si>
  <si>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</si>
  <si>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</si>
  <si>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</si>
  <si>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</si>
  <si>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</si>
  <si>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</si>
  <si>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</si>
  <si>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</si>
  <si>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</si>
  <si>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</si>
  <si>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</si>
  <si>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</si>
  <si>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</si>
  <si>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</si>
  <si>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</si>
  <si>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</si>
  <si>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</si>
  <si>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</si>
  <si>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</si>
  <si>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</si>
  <si>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</si>
  <si>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</si>
  <si>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</si>
  <si>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</si>
  <si>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</si>
  <si>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</si>
  <si>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</si>
  <si>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</si>
  <si>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</si>
  <si>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</si>
  <si>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</si>
  <si>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</si>
  <si>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</si>
  <si>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</si>
  <si>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</si>
  <si>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</si>
  <si>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</si>
  <si>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</si>
  <si>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</si>
  <si>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</si>
  <si>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</si>
  <si>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</si>
  <si>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</si>
  <si>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</si>
  <si>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</si>
  <si>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</si>
  <si>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</si>
  <si>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</si>
  <si>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</si>
  <si>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</si>
  <si>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</si>
  <si>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</si>
  <si>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</si>
  <si>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</si>
  <si>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</si>
  <si>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</si>
  <si>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</si>
  <si>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</si>
  <si>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</si>
  <si>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</si>
  <si>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</si>
  <si>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</si>
  <si>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</si>
  <si>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</si>
  <si>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</si>
  <si>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</si>
  <si>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</si>
  <si>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</si>
  <si>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</si>
  <si>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</si>
  <si>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</si>
  <si>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</si>
  <si>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</si>
  <si>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</si>
  <si>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</si>
  <si>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</si>
  <si>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</si>
  <si>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</si>
  <si>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</si>
  <si>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</si>
  <si>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</si>
  <si>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</si>
  <si>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</si>
  <si>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</si>
  <si>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</si>
  <si>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</si>
  <si>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</si>
  <si>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</si>
  <si>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</si>
  <si>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</si>
  <si>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</si>
  <si>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</si>
  <si>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</si>
  <si>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</si>
  <si>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</si>
  <si>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</si>
  <si>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</si>
  <si>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</si>
  <si>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</si>
  <si>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</si>
  <si>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</si>
  <si>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</si>
  <si>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</si>
  <si>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</si>
  <si>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</si>
  <si>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</si>
  <si>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</si>
  <si>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</si>
  <si>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</si>
  <si>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</si>
  <si>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</si>
  <si>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</si>
  <si>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</si>
  <si>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</si>
  <si>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</si>
  <si>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</si>
  <si>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</si>
  <si>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</si>
  <si>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</si>
  <si>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</si>
  <si>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</si>
  <si>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</si>
  <si>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</si>
  <si>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</si>
  <si>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</si>
  <si>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</si>
  <si>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</si>
  <si>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</si>
  <si>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</si>
  <si>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</si>
  <si>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</si>
  <si>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</si>
  <si>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</si>
  <si>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</si>
  <si>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</si>
  <si>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</si>
  <si>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</si>
  <si>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</si>
  <si>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</si>
  <si>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</si>
  <si>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</si>
  <si>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</si>
  <si>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</si>
  <si>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</si>
  <si>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</si>
  <si>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</si>
  <si>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</si>
  <si>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</si>
  <si>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</si>
  <si>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</si>
  <si>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</si>
  <si>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</si>
  <si>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</si>
  <si>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</si>
  <si>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</si>
  <si>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</si>
  <si>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</si>
  <si>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</si>
  <si>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</si>
  <si>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</si>
  <si>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</si>
  <si>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</si>
  <si>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</si>
  <si>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</si>
  <si>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</si>
  <si>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</si>
  <si>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</si>
  <si>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</si>
  <si>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</si>
  <si>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</si>
  <si>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</si>
  <si>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</si>
  <si>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</si>
  <si>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</si>
  <si>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</si>
  <si>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</si>
  <si>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</si>
  <si>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</si>
  <si>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</si>
  <si>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</si>
  <si>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</si>
  <si>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</si>
  <si>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</si>
  <si>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</si>
  <si>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</si>
  <si>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</si>
  <si>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</si>
  <si>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</si>
  <si>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</si>
  <si>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</si>
  <si>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</si>
  <si>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</si>
  <si>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</si>
  <si>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</si>
  <si>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</si>
  <si>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</si>
  <si>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</si>
  <si>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</si>
  <si>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</si>
  <si>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</si>
  <si>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</si>
  <si>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</si>
  <si>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</si>
  <si>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</si>
  <si>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</si>
  <si>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</si>
  <si>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</si>
  <si>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</si>
  <si>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</si>
  <si>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</si>
  <si>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</si>
  <si>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</si>
  <si>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</si>
  <si>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</si>
  <si>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</si>
  <si>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</si>
  <si>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</si>
  <si>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</si>
  <si>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</si>
  <si>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</si>
  <si>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</si>
  <si>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</si>
  <si>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</si>
  <si>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</si>
  <si>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</si>
  <si>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</si>
  <si>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</si>
  <si>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</si>
  <si>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</si>
  <si>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</si>
  <si>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</si>
  <si>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</si>
  <si>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</si>
  <si>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</si>
  <si>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</si>
  <si>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</si>
  <si>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</si>
  <si>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</si>
  <si>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</si>
  <si>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</si>
  <si>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</si>
  <si>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</si>
  <si>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</si>
  <si>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</si>
  <si>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</si>
  <si>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</si>
  <si>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</si>
  <si>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</si>
  <si>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</si>
  <si>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</si>
  <si>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</si>
  <si>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</si>
  <si>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</si>
  <si>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</si>
  <si>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</si>
  <si>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</si>
  <si>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</si>
  <si>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</si>
  <si>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</si>
  <si>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</si>
  <si>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</si>
  <si>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</si>
  <si>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</si>
  <si>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</si>
  <si>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</si>
  <si>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</si>
  <si>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</si>
  <si>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</si>
  <si>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</si>
  <si>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</si>
  <si>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</si>
  <si>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</si>
  <si>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</si>
  <si>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</si>
  <si>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</si>
  <si>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</si>
  <si>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</si>
  <si>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</si>
  <si>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</si>
  <si>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</si>
  <si>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</si>
  <si>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</si>
  <si>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</si>
  <si>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</si>
  <si>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</si>
  <si>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</si>
  <si>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</si>
  <si>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</si>
  <si>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</si>
  <si>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</si>
  <si>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</si>
  <si>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</si>
  <si>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</si>
  <si>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</si>
  <si>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</si>
  <si>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</si>
  <si>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</si>
  <si>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</si>
  <si>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</si>
  <si>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</si>
  <si>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</si>
  <si>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</si>
  <si>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</si>
  <si>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</si>
  <si>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</si>
  <si>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</si>
  <si>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</si>
  <si>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</si>
  <si>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</si>
  <si>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</si>
  <si>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</si>
  <si>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</si>
  <si>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</si>
  <si>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</si>
  <si>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</si>
  <si>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</si>
  <si>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</si>
  <si>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</si>
  <si>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</si>
  <si>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</si>
  <si>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</si>
  <si>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</si>
  <si>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</si>
  <si>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</si>
  <si>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</si>
  <si>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</si>
  <si>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</si>
  <si>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</si>
  <si>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</si>
  <si>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</si>
  <si>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</si>
  <si>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</si>
  <si>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</si>
  <si>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</si>
  <si>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</si>
  <si>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</si>
  <si>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</si>
  <si>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</si>
  <si>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</si>
  <si>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</si>
  <si>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</si>
  <si>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</si>
  <si>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</si>
  <si>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</si>
  <si>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</si>
  <si>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</si>
  <si>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</si>
  <si>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</si>
  <si>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</si>
  <si>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</si>
  <si>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</si>
  <si>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</si>
  <si>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</si>
  <si>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</si>
  <si>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</si>
  <si>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</si>
  <si>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</si>
  <si>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</si>
  <si>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</si>
  <si>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</si>
  <si>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</si>
  <si>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</si>
  <si>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</si>
  <si>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</si>
  <si>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</si>
  <si>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</si>
  <si>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</si>
  <si>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</si>
  <si>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</si>
  <si>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</si>
  <si>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</si>
  <si>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</si>
  <si>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</si>
  <si>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</si>
  <si>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</si>
  <si>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</si>
  <si>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</si>
  <si>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</si>
  <si>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</si>
  <si>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</si>
  <si>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</si>
  <si>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</si>
  <si>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</si>
  <si>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</si>
  <si>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</si>
  <si>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</si>
  <si>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</si>
  <si>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</si>
  <si>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</si>
  <si>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</si>
  <si>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</si>
  <si>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</si>
  <si>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</si>
  <si>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</si>
  <si>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</si>
  <si>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</si>
  <si>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</si>
  <si>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</si>
  <si>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</si>
  <si>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</si>
  <si>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</si>
  <si>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</si>
  <si>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</si>
  <si>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</si>
  <si>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</si>
  <si>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</si>
  <si>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</si>
  <si>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</si>
  <si>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</si>
  <si>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</si>
  <si>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</si>
  <si>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</si>
  <si>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</si>
  <si>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</si>
  <si>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</si>
  <si>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</si>
  <si>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</si>
  <si>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</si>
  <si>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</si>
  <si>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</si>
  <si>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</si>
  <si>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</si>
  <si>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</si>
  <si>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</si>
  <si>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</si>
  <si>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</si>
  <si>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</si>
  <si>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</si>
  <si>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</si>
  <si>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</si>
  <si>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</si>
  <si>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</si>
  <si>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</si>
  <si>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</si>
  <si>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</si>
  <si>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</si>
  <si>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</si>
  <si>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</si>
  <si>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</si>
  <si>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</si>
  <si>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</si>
  <si>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</si>
  <si>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</si>
  <si>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</si>
  <si>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</si>
  <si>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</si>
  <si>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</si>
  <si>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</si>
  <si>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</si>
  <si>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</si>
  <si>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</si>
  <si>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</si>
  <si>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</si>
  <si>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</si>
  <si>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</si>
  <si>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</si>
  <si>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</si>
  <si>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</si>
  <si>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</si>
  <si>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</si>
  <si>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</si>
  <si>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</si>
  <si>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</si>
  <si>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</si>
  <si>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</si>
  <si>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</si>
  <si>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</si>
  <si>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</si>
  <si>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</si>
  <si>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</si>
  <si>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</si>
  <si>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</si>
  <si>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</si>
  <si>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</si>
  <si>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</si>
  <si>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</si>
  <si>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</si>
  <si>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</si>
  <si>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</si>
  <si>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</si>
  <si>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</si>
  <si>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</si>
  <si>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</si>
  <si>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</si>
  <si>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</si>
  <si>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</si>
  <si>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</si>
  <si>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</si>
  <si>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</si>
  <si>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</si>
  <si>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</si>
  <si>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</si>
  <si>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</si>
  <si>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</si>
  <si>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</si>
  <si>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</si>
  <si>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</si>
  <si>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</si>
  <si>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</si>
  <si>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</si>
  <si>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</si>
  <si>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</si>
  <si>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</si>
  <si>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</si>
  <si>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</si>
  <si>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</si>
  <si>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</si>
  <si>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</si>
  <si>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</si>
  <si>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</si>
  <si>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</si>
  <si>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</si>
  <si>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</si>
  <si>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</si>
  <si>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</si>
  <si>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</si>
  <si>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</si>
  <si>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</si>
  <si>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</si>
  <si>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</si>
  <si>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</si>
  <si>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</si>
  <si>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</si>
  <si>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</si>
  <si>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</si>
  <si>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</si>
  <si>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</si>
  <si>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</si>
  <si>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</si>
  <si>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</si>
  <si>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</si>
  <si>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</si>
  <si>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</si>
  <si>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</si>
  <si>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</si>
  <si>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</si>
  <si>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</si>
  <si>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</si>
  <si>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</si>
  <si>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</si>
  <si>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</si>
  <si>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</si>
  <si>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</si>
  <si>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</si>
  <si>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</si>
  <si>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</si>
  <si>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</si>
  <si>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</si>
  <si>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</si>
  <si>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</si>
  <si>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</si>
  <si>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</si>
  <si>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</si>
  <si>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</si>
  <si>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</si>
  <si>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</si>
  <si>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</si>
  <si>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</si>
  <si>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</si>
  <si>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</si>
  <si>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</si>
  <si>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</si>
  <si>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</si>
  <si>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</si>
  <si>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</si>
  <si>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</si>
  <si>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</si>
  <si>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</si>
  <si>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</si>
  <si>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</si>
  <si>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</si>
  <si>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</si>
  <si>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</si>
  <si>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</si>
  <si>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</si>
  <si>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</si>
  <si>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</si>
  <si>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</si>
  <si>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</si>
  <si>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</si>
  <si>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</si>
  <si>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</si>
  <si>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</si>
  <si>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</si>
  <si>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</si>
  <si>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</si>
  <si>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</si>
  <si>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</si>
  <si>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</si>
  <si>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</si>
  <si>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</si>
  <si>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</si>
  <si>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</si>
  <si>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</si>
  <si>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</si>
  <si>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</si>
  <si>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</si>
  <si>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</si>
  <si>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</si>
  <si>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</si>
  <si>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</si>
  <si>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</si>
  <si>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</si>
  <si>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</si>
  <si>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</si>
  <si>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</si>
  <si>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</si>
  <si>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</si>
  <si>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</si>
  <si>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</si>
  <si>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</si>
  <si>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</si>
  <si>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</si>
  <si>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</si>
  <si>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</si>
  <si>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</si>
  <si>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</si>
  <si>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</si>
  <si>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</si>
  <si>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</si>
  <si>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</si>
  <si>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</si>
  <si>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</si>
  <si>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</si>
  <si>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</si>
  <si>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</si>
  <si>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</si>
  <si>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</si>
  <si>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</si>
  <si>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</si>
  <si>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</si>
  <si>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</si>
  <si>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</si>
  <si>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</si>
  <si>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</si>
  <si>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</si>
  <si>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</si>
  <si>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</si>
  <si>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</si>
  <si>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</si>
  <si>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</si>
  <si>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</si>
  <si>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</si>
  <si>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</si>
  <si>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</si>
  <si>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</si>
  <si>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</si>
  <si>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</si>
  <si>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</si>
  <si>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</si>
  <si>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</si>
  <si>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</si>
  <si>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</si>
  <si>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</si>
  <si>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</si>
  <si>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</si>
  <si>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</si>
  <si>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</si>
  <si>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</si>
  <si>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</si>
  <si>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</si>
  <si>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</si>
  <si>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</si>
  <si>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</si>
  <si>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</si>
  <si>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</si>
  <si>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</si>
  <si>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</si>
  <si>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</si>
  <si>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</si>
  <si>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</si>
  <si>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</si>
  <si>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</si>
  <si>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</si>
  <si>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</si>
  <si>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</si>
  <si>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</si>
  <si>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</si>
  <si>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</si>
  <si>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</si>
  <si>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</si>
  <si>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</si>
  <si>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</si>
  <si>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</si>
  <si>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</si>
  <si>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</si>
  <si>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</si>
  <si>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</si>
  <si>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</si>
  <si>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</si>
  <si>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</si>
  <si>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</si>
  <si>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</si>
  <si>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</si>
  <si>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</si>
  <si>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</si>
  <si>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</si>
  <si>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</si>
  <si>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</si>
  <si>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</si>
  <si>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</si>
  <si>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</si>
  <si>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</si>
  <si>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</si>
  <si>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</si>
  <si>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</si>
  <si>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</si>
  <si>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</si>
  <si>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</si>
  <si>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</si>
  <si>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</si>
  <si>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</si>
  <si>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</si>
  <si>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</si>
  <si>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</si>
  <si>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</si>
  <si>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</si>
  <si>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</si>
  <si>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</si>
  <si>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</si>
  <si>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</si>
  <si>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</si>
  <si>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</si>
  <si>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</si>
  <si>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</si>
  <si>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</si>
  <si>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</si>
  <si>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</si>
  <si>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</si>
  <si>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</si>
  <si>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</si>
  <si>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</si>
  <si>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</si>
  <si>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</si>
  <si>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</si>
  <si>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</si>
  <si>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</si>
  <si>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</si>
  <si>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</si>
  <si>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</si>
  <si>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</si>
  <si>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</si>
  <si>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</si>
  <si>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</si>
  <si>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</si>
  <si>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</si>
  <si>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</si>
  <si>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</si>
  <si>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</si>
  <si>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</si>
  <si>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</si>
  <si>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</si>
  <si>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</si>
  <si>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</si>
  <si>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</si>
  <si>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</si>
  <si>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</si>
  <si>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</si>
  <si>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</si>
  <si>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</si>
  <si>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</si>
  <si>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</si>
  <si>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</si>
  <si>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</si>
  <si>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</si>
  <si>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</si>
  <si>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</si>
  <si>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</si>
  <si>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</si>
  <si>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</si>
  <si>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</si>
  <si>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</si>
  <si>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</si>
  <si>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</si>
  <si>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</si>
  <si>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</si>
  <si>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</si>
  <si>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</si>
  <si>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</si>
  <si>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</si>
  <si>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</si>
  <si>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</si>
  <si>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</si>
  <si>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</si>
  <si>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</si>
  <si>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</si>
  <si>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</si>
  <si>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</si>
  <si>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</si>
  <si>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</si>
  <si>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</si>
  <si>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</si>
  <si>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</si>
  <si>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</si>
  <si>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</si>
  <si>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</si>
  <si>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</si>
  <si>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</si>
  <si>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</si>
  <si>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</si>
  <si>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</si>
  <si>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</si>
  <si>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</si>
  <si>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</si>
  <si>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</si>
  <si>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</si>
  <si>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</si>
  <si>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</si>
  <si>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</si>
  <si>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</si>
  <si>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</si>
  <si>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</si>
  <si>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</si>
  <si>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</si>
  <si>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</si>
  <si>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</si>
  <si>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</si>
  <si>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</si>
  <si>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</si>
  <si>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</si>
  <si>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</si>
  <si>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</si>
  <si>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</si>
  <si>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</si>
  <si>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</si>
  <si>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</si>
  <si>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</si>
  <si>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</si>
  <si>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</si>
  <si>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</si>
  <si>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</si>
  <si>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</si>
  <si>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</si>
  <si>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</si>
  <si>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</si>
  <si>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</si>
  <si>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</si>
  <si>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</si>
  <si>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</si>
  <si>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</si>
  <si>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</si>
  <si>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</si>
  <si>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</si>
  <si>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</si>
  <si>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</si>
  <si>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</si>
  <si>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</si>
  <si>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</si>
  <si>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</si>
  <si>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</si>
  <si>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</si>
  <si>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</si>
  <si>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</si>
  <si>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</si>
  <si>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</si>
  <si>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</si>
  <si>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</si>
  <si>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</si>
  <si>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</si>
  <si>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</si>
  <si>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</si>
  <si>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</si>
  <si>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</si>
  <si>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</si>
  <si>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</si>
  <si>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</si>
  <si>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</si>
  <si>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</si>
  <si>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</si>
  <si>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</si>
  <si>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</si>
  <si>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</si>
  <si>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</si>
  <si>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</si>
  <si>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</si>
  <si>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</si>
  <si>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</si>
  <si>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</si>
  <si>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</si>
  <si>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</si>
  <si>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</si>
  <si>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</si>
  <si>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</si>
  <si>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</si>
  <si>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</si>
  <si>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</si>
  <si>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</si>
  <si>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</si>
  <si>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</si>
  <si>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</si>
  <si>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</si>
  <si>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</si>
  <si>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</si>
  <si>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</si>
  <si>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</si>
  <si>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</si>
  <si>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</si>
  <si>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</si>
  <si>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</si>
  <si>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</si>
  <si>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</si>
  <si>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</si>
  <si>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</si>
  <si>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</si>
  <si>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</si>
  <si>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</si>
  <si>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</si>
  <si>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</si>
  <si>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</si>
  <si>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</si>
  <si>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</si>
  <si>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</si>
  <si>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</si>
  <si>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</si>
  <si>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</si>
  <si>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</si>
  <si>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</si>
  <si>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</si>
  <si>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</si>
  <si>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</si>
  <si>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</si>
  <si>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</si>
  <si>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</si>
  <si>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</si>
  <si>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</si>
  <si>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</si>
  <si>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</si>
  <si>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</si>
  <si>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</si>
  <si>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</si>
  <si>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</si>
  <si>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</si>
  <si>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</si>
  <si>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</si>
  <si>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</si>
  <si>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</si>
  <si>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</si>
  <si>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</si>
  <si>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</si>
  <si>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</si>
  <si>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</si>
  <si>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</si>
  <si>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</si>
  <si>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</si>
  <si>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</si>
  <si>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</si>
  <si>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</si>
  <si>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</si>
  <si>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</si>
  <si>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</si>
  <si>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</si>
  <si>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</si>
  <si>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</si>
  <si>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</si>
  <si>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</si>
  <si>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</si>
  <si>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</si>
  <si>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</si>
  <si>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</si>
  <si>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</si>
  <si>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</si>
  <si>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</si>
  <si>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</si>
  <si>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</si>
  <si>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</si>
  <si>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</si>
  <si>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</si>
  <si>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</si>
  <si>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</si>
  <si>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</si>
  <si>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</si>
  <si>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</si>
  <si>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</si>
  <si>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</si>
  <si>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</si>
  <si>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</si>
  <si>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</si>
  <si>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</si>
  <si>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</si>
  <si>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</si>
  <si>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</si>
  <si>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</si>
  <si>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</si>
  <si>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</si>
  <si>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</si>
  <si>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</si>
  <si>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</si>
  <si>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</si>
  <si>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</si>
  <si>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</si>
  <si>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</si>
  <si>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</si>
  <si>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</si>
  <si>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</si>
  <si>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</si>
  <si>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</si>
  <si>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</si>
  <si>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</si>
  <si>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</si>
  <si>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</si>
  <si>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</si>
  <si>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</si>
  <si>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</si>
  <si>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</si>
  <si>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</si>
  <si>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</si>
  <si>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</si>
  <si>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</si>
  <si>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</si>
  <si>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</si>
  <si>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</si>
  <si>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</si>
  <si>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</si>
  <si>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</si>
  <si>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</si>
  <si>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</si>
  <si>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</si>
  <si>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</si>
  <si>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</si>
  <si>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</si>
  <si>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</si>
  <si>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</si>
  <si>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</si>
  <si>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</si>
  <si>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</si>
  <si>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</si>
  <si>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</si>
  <si>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</si>
  <si>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</si>
  <si>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</si>
  <si>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</si>
  <si>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</si>
  <si>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</si>
  <si>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</si>
  <si>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</si>
  <si>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</si>
  <si>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</si>
  <si>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</si>
  <si>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</si>
  <si>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</si>
  <si>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</si>
  <si>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</si>
  <si>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</si>
  <si>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</si>
  <si>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</si>
  <si>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</si>
  <si>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</si>
  <si>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</si>
  <si>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</si>
  <si>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</si>
  <si>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</si>
  <si>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</si>
  <si>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</si>
  <si>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</si>
  <si>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</si>
  <si>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</si>
  <si>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</si>
  <si>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</si>
  <si>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</si>
  <si>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</si>
  <si>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</si>
  <si>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</si>
  <si>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</si>
  <si>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</si>
  <si>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</si>
  <si>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</si>
  <si>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</si>
  <si>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</si>
  <si>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</si>
  <si>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</si>
  <si>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</si>
  <si>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</si>
  <si>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</si>
  <si>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</si>
  <si>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</si>
  <si>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</si>
  <si>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</si>
  <si>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</si>
  <si>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</si>
  <si>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</si>
  <si>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</si>
  <si>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</si>
  <si>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</si>
  <si>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</si>
  <si>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</si>
  <si>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</si>
  <si>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</si>
  <si>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</si>
  <si>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</si>
  <si>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</si>
  <si>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</si>
  <si>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</si>
  <si>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</si>
  <si>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</si>
  <si>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</si>
  <si>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</si>
  <si>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</si>
  <si>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</si>
  <si>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</si>
  <si>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</si>
  <si>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</si>
  <si>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</si>
  <si>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</si>
  <si>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</si>
  <si>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</si>
  <si>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</si>
  <si>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</si>
  <si>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</si>
  <si>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</si>
  <si>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</si>
  <si>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</si>
  <si>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</si>
  <si>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</si>
  <si>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</si>
  <si>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</si>
  <si>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</si>
  <si>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</si>
  <si>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</si>
  <si>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</si>
  <si>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</si>
  <si>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</si>
  <si>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</si>
  <si>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</si>
  <si>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</si>
  <si>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</si>
  <si>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</si>
  <si>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</si>
  <si>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</si>
  <si>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</si>
  <si>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</si>
  <si>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</si>
  <si>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</si>
  <si>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</si>
  <si>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</si>
  <si>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</si>
  <si>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</si>
  <si>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</si>
  <si>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</si>
  <si>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</si>
  <si>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</si>
  <si>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</si>
  <si>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</si>
  <si>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</si>
  <si>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</si>
  <si>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</si>
  <si>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</si>
  <si>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</si>
  <si>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</si>
  <si>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</si>
  <si>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</si>
  <si>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</si>
  <si>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</si>
  <si>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</si>
  <si>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</si>
  <si>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</si>
  <si>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</si>
  <si>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</si>
  <si>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</si>
  <si>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</si>
  <si>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</si>
  <si>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</si>
  <si>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</si>
  <si>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</si>
  <si>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</si>
  <si>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</si>
  <si>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</si>
  <si>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</si>
  <si>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</si>
  <si>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</si>
  <si>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</si>
  <si>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</si>
  <si>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</si>
  <si>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</si>
  <si>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</si>
  <si>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</si>
  <si>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</si>
  <si>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</si>
  <si>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</si>
  <si>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</si>
  <si>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</si>
  <si>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</si>
  <si>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</si>
  <si>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</si>
  <si>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</si>
  <si>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</si>
  <si>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</si>
  <si>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</si>
  <si>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</si>
  <si>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</si>
  <si>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</si>
  <si>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</si>
  <si>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</si>
  <si>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</si>
  <si>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</si>
  <si>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</si>
  <si>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</si>
  <si>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</si>
  <si>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</si>
  <si>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</si>
  <si>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</si>
  <si>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</si>
  <si>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</si>
  <si>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</si>
  <si>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</si>
  <si>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</si>
  <si>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</si>
  <si>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</si>
  <si>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</si>
  <si>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</si>
  <si>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</si>
  <si>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</si>
  <si>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</si>
  <si>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</si>
  <si>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</si>
  <si>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</si>
  <si>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</si>
  <si>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</si>
  <si>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</si>
  <si>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</si>
  <si>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</si>
  <si>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</si>
  <si>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</si>
  <si>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</si>
  <si>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</si>
  <si>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</si>
  <si>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</si>
  <si>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</si>
  <si>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</si>
  <si>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</si>
  <si>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</si>
  <si>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</si>
  <si>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</si>
  <si>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</si>
  <si>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</si>
  <si>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</si>
  <si>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</si>
  <si>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</si>
  <si>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</si>
  <si>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</si>
  <si>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</si>
  <si>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</si>
  <si>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</si>
  <si>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</si>
  <si>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</si>
  <si>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</si>
  <si>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</si>
  <si>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</si>
  <si>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</si>
  <si>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</si>
  <si>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</si>
  <si>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</si>
  <si>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</si>
  <si>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</si>
  <si>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</si>
  <si>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</si>
  <si>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</si>
  <si>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</si>
  <si>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</si>
  <si>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</si>
  <si>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</si>
  <si>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</si>
  <si>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</si>
  <si>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</si>
  <si>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</si>
  <si>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</si>
  <si>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</si>
  <si>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</si>
  <si>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</si>
  <si>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</si>
  <si>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</si>
  <si>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</si>
  <si>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</si>
  <si>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</si>
  <si>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</si>
  <si>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</si>
  <si>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</si>
  <si>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</si>
  <si>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</si>
  <si>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</si>
  <si>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</si>
  <si>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</si>
  <si>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</si>
  <si>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</si>
  <si>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</si>
  <si>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</si>
  <si>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</si>
  <si>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</si>
  <si>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</si>
  <si>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</si>
  <si>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</si>
  <si>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</si>
  <si>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</si>
  <si>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</si>
  <si>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</si>
  <si>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</si>
  <si>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</si>
  <si>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</si>
  <si>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</si>
  <si>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</si>
  <si>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</si>
  <si>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</si>
  <si>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</si>
  <si>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</si>
  <si>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</si>
  <si>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</si>
  <si>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</si>
  <si>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</si>
  <si>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</si>
  <si>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</si>
  <si>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</si>
  <si>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</si>
  <si>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</si>
  <si>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</si>
  <si>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</si>
  <si>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</si>
  <si>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</si>
  <si>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</si>
  <si>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</si>
  <si>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</si>
  <si>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</si>
  <si>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</si>
  <si>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</si>
  <si>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</si>
  <si>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</si>
  <si>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</si>
  <si>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</si>
  <si>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</si>
  <si>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</si>
  <si>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</si>
  <si>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</si>
  <si>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</si>
  <si>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</si>
  <si>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</si>
  <si>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</si>
  <si>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</si>
  <si>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</si>
  <si>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</si>
  <si>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</si>
  <si>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</si>
  <si>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</si>
  <si>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</si>
  <si>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</si>
  <si>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</si>
  <si>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</si>
  <si>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</si>
  <si>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</si>
  <si>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</si>
  <si>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</si>
  <si>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</si>
  <si>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</si>
  <si>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</si>
  <si>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</si>
  <si>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</si>
  <si>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</si>
  <si>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</si>
  <si>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</si>
  <si>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</si>
  <si>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</si>
  <si>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</si>
  <si>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</si>
  <si>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</si>
  <si>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</si>
  <si>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</si>
  <si>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</si>
  <si>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</si>
  <si>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</si>
  <si>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</si>
  <si>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</si>
  <si>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</si>
  <si>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</si>
  <si>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</si>
  <si>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</si>
  <si>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</si>
  <si>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</si>
  <si>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</si>
  <si>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</si>
  <si>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</si>
  <si>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</si>
  <si>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</si>
  <si>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</si>
  <si>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</si>
  <si>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</si>
  <si>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</si>
  <si>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</si>
  <si>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</si>
  <si>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</si>
  <si>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</si>
  <si>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</si>
  <si>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</si>
  <si>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</si>
  <si>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</si>
  <si>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</si>
  <si>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</si>
  <si>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</si>
  <si>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</si>
  <si>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</si>
  <si>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</si>
  <si>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</si>
  <si>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</si>
  <si>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</si>
  <si>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</si>
  <si>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</si>
  <si>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</si>
  <si>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</si>
  <si>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</si>
  <si>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</si>
  <si>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</si>
  <si>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</si>
  <si>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</si>
  <si>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</si>
  <si>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</si>
  <si>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</si>
  <si>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</si>
  <si>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</si>
  <si>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</si>
  <si>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</si>
  <si>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</si>
  <si>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</si>
  <si>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</si>
  <si>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</si>
  <si>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</si>
  <si>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</si>
  <si>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</si>
  <si>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</si>
  <si>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</si>
  <si>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</si>
  <si>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</si>
  <si>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</si>
  <si>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</si>
  <si>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</si>
  <si>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</si>
  <si>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</si>
  <si>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</si>
  <si>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</si>
  <si>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</si>
  <si>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</si>
  <si>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</si>
  <si>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</si>
  <si>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</si>
  <si>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</si>
  <si>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</si>
  <si>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</si>
  <si>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</si>
  <si>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</si>
  <si>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</si>
  <si>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</si>
  <si>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</si>
  <si>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</si>
  <si>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</si>
  <si>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</si>
  <si>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</si>
  <si>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</si>
  <si>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</si>
  <si>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</si>
  <si>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</si>
  <si>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</si>
  <si>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</si>
  <si>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</si>
  <si>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</si>
  <si>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</si>
  <si>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</si>
  <si>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</si>
  <si>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</si>
  <si>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</si>
  <si>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</si>
  <si>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</si>
  <si>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</si>
  <si>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</si>
  <si>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</si>
  <si>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</si>
  <si>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</si>
  <si>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</si>
  <si>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</si>
  <si>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</si>
  <si>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</si>
  <si>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</si>
  <si>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</si>
  <si>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</si>
  <si>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</si>
  <si>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</si>
  <si>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</si>
  <si>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</si>
  <si>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</si>
  <si>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</si>
  <si>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</si>
  <si>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</si>
  <si>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</si>
  <si>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</si>
  <si>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</si>
  <si>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</si>
  <si>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</si>
  <si>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</si>
  <si>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</si>
  <si>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</si>
  <si>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</si>
  <si>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</si>
  <si>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</si>
  <si>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</si>
  <si>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</si>
  <si>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</si>
  <si>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</si>
  <si>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</si>
  <si>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</si>
  <si>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</si>
  <si>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</si>
  <si>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</si>
  <si>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</si>
  <si>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</si>
  <si>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</si>
  <si>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</si>
  <si>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</si>
  <si>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</si>
  <si>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</si>
  <si>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</si>
  <si>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</si>
  <si>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</si>
  <si>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</si>
  <si>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</si>
  <si>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</si>
  <si>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</si>
  <si>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</si>
  <si>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</si>
  <si>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</si>
  <si>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</si>
  <si>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</si>
  <si>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</si>
  <si>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</si>
  <si>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</si>
  <si>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</si>
  <si>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</si>
  <si>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</si>
  <si>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</si>
  <si>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</si>
  <si>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</si>
  <si>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</si>
  <si>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</si>
  <si>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</si>
  <si>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</si>
  <si>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</si>
  <si>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</si>
  <si>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</si>
  <si>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</si>
  <si>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</si>
  <si>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</si>
  <si>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</si>
  <si>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</si>
  <si>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</si>
  <si>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</si>
  <si>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</si>
  <si>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</si>
  <si>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</si>
  <si>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</si>
  <si>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</si>
  <si>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</si>
  <si>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</si>
  <si>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</si>
  <si>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</si>
  <si>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</si>
  <si>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</si>
  <si>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</si>
  <si>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</si>
  <si>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</si>
  <si>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</si>
  <si>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</si>
  <si>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</si>
  <si>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</si>
  <si>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</si>
  <si>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</si>
  <si>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</si>
  <si>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</si>
  <si>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</si>
  <si>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</si>
  <si>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</si>
  <si>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</si>
  <si>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</si>
  <si>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</si>
  <si>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</si>
  <si>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</si>
  <si>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</si>
  <si>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</si>
  <si>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</si>
  <si>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</si>
  <si>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</si>
  <si>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</si>
  <si>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</si>
  <si>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</si>
  <si>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</si>
  <si>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</si>
  <si>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</si>
  <si>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</si>
  <si>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</si>
  <si>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</si>
  <si>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</si>
  <si>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</si>
  <si>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</si>
  <si>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</si>
  <si>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</si>
  <si>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</si>
  <si>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</si>
  <si>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</si>
  <si>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</si>
  <si>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</si>
  <si>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</si>
  <si>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</si>
  <si>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</si>
  <si>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</si>
  <si>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</si>
  <si>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</si>
  <si>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</si>
  <si>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</si>
  <si>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</si>
  <si>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</si>
  <si>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</si>
  <si>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</si>
  <si>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</si>
  <si>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</si>
  <si>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</si>
  <si>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</si>
  <si>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</si>
  <si>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</si>
  <si>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</si>
  <si>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</si>
  <si>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</si>
  <si>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</si>
  <si>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</si>
  <si>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</si>
  <si>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</si>
  <si>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</si>
  <si>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</si>
  <si>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</si>
  <si>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</si>
  <si>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</si>
  <si>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</si>
  <si>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</si>
  <si>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</si>
  <si>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</si>
  <si>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</si>
  <si>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</si>
  <si>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</si>
  <si>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</si>
  <si>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</si>
  <si>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</si>
  <si>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</si>
  <si>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</si>
  <si>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</si>
  <si>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</si>
  <si>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</si>
  <si>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</si>
  <si>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</si>
  <si>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</si>
  <si>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</si>
  <si>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</si>
  <si>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</si>
  <si>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</si>
  <si>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</si>
  <si>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</si>
  <si>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</si>
  <si>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</si>
  <si>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</si>
  <si>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</si>
  <si>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</si>
  <si>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</si>
  <si>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</si>
  <si>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</si>
  <si>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</si>
  <si>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</si>
  <si>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</si>
  <si>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</si>
  <si>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</si>
  <si>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</si>
  <si>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</si>
  <si>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</si>
  <si>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</si>
  <si>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</si>
  <si>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</si>
  <si>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</si>
  <si>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</si>
  <si>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</si>
  <si>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</si>
  <si>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</si>
  <si>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</si>
  <si>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</si>
  <si>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</si>
  <si>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</si>
  <si>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</si>
  <si>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</si>
  <si>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</si>
  <si>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</si>
  <si>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</si>
  <si>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</si>
  <si>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</si>
  <si>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</si>
  <si>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</si>
  <si>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</si>
  <si>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</si>
  <si>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</si>
  <si>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</si>
  <si>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</si>
  <si>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</si>
  <si>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</si>
  <si>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</si>
  <si>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</si>
  <si>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</si>
  <si>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</si>
  <si>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</si>
  <si>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</si>
  <si>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</si>
  <si>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</si>
  <si>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</si>
  <si>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</si>
  <si>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</si>
  <si>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</si>
  <si>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</si>
  <si>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</si>
  <si>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</si>
  <si>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</si>
  <si>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</si>
  <si>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</si>
  <si>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</si>
  <si>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</si>
  <si>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</si>
  <si>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</si>
  <si>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</si>
  <si>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</si>
  <si>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</si>
  <si>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</si>
  <si>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</si>
  <si>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</si>
  <si>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</si>
  <si>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</si>
  <si>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</si>
  <si>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</si>
  <si>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</si>
  <si>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</si>
  <si>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</si>
  <si>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</si>
  <si>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</si>
  <si>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</si>
  <si>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</si>
  <si>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</si>
  <si>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</si>
  <si>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</si>
  <si>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</si>
  <si>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</si>
  <si>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</si>
  <si>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</si>
  <si>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</si>
  <si>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</si>
  <si>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</si>
  <si>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</si>
  <si>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</si>
  <si>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</si>
  <si>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</si>
  <si>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</si>
  <si>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</si>
  <si>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</si>
  <si>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</si>
  <si>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</si>
  <si>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</si>
  <si>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</si>
  <si>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</si>
  <si>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</si>
  <si>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</si>
  <si>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</si>
  <si>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</si>
  <si>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</si>
  <si>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</si>
  <si>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</si>
  <si>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</si>
  <si>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</si>
  <si>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</si>
  <si>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</si>
  <si>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</si>
  <si>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</si>
  <si>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</si>
  <si>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</si>
  <si>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</si>
  <si>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</si>
  <si>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</si>
  <si>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</si>
  <si>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</si>
  <si>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</si>
  <si>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</si>
  <si>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</si>
  <si>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</si>
  <si>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</si>
  <si>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</si>
  <si>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</si>
  <si>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</si>
  <si>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</si>
  <si>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</si>
  <si>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</si>
  <si>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</si>
  <si>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</si>
  <si>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</si>
  <si>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</si>
  <si>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</si>
  <si>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</si>
  <si>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</si>
  <si>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</si>
  <si>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</si>
  <si>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</si>
  <si>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</si>
  <si>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</si>
  <si>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</si>
  <si>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</si>
  <si>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</si>
  <si>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</si>
  <si>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</si>
  <si>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</si>
  <si>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</si>
  <si>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</si>
  <si>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</si>
  <si>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</si>
  <si>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</si>
  <si>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</si>
  <si>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</si>
  <si>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</si>
  <si>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</si>
  <si>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</si>
  <si>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</si>
  <si>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</si>
  <si>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</si>
  <si>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</si>
  <si>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</si>
  <si>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</si>
  <si>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</si>
  <si>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</si>
  <si>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</si>
  <si>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</si>
  <si>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</si>
  <si>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</si>
  <si>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</si>
  <si>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</si>
  <si>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</si>
  <si>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</si>
  <si>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</si>
  <si>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</si>
  <si>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</si>
  <si>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</si>
  <si>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</si>
  <si>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</si>
  <si>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</si>
  <si>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</si>
  <si>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</si>
  <si>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</si>
  <si>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</si>
  <si>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</si>
  <si>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</si>
  <si>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</si>
  <si>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</si>
  <si>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</si>
  <si>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</si>
  <si>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</si>
  <si>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</si>
  <si>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</si>
  <si>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</si>
  <si>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</si>
  <si>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</si>
  <si>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</si>
  <si>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</si>
  <si>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</si>
  <si>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</si>
  <si>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</si>
  <si>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</si>
  <si>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</si>
  <si>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</si>
  <si>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</si>
  <si>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</si>
  <si>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</si>
  <si>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</si>
  <si>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</si>
  <si>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</si>
  <si>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</si>
  <si>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</si>
  <si>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</si>
  <si>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</si>
  <si>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</si>
  <si>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</si>
  <si>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</si>
  <si>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</si>
  <si>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</si>
  <si>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</si>
  <si>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</si>
  <si>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</si>
  <si>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</si>
  <si>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</si>
  <si>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</si>
  <si>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</si>
  <si>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</si>
  <si>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</si>
  <si>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</si>
  <si>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</si>
  <si>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</si>
  <si>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</si>
  <si>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</si>
  <si>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</si>
  <si>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</si>
  <si>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</si>
  <si>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</si>
  <si>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</si>
  <si>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</si>
  <si>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</si>
  <si>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</si>
  <si>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</si>
  <si>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</si>
  <si>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</si>
  <si>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</si>
  <si>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</si>
  <si>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</si>
  <si>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</si>
  <si>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</si>
  <si>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</si>
  <si>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</si>
  <si>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</si>
  <si>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</si>
  <si>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</si>
  <si>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</si>
  <si>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</si>
  <si>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</si>
  <si>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</si>
  <si>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</si>
  <si>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</si>
  <si>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</si>
  <si>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</si>
  <si>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</si>
  <si>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</si>
  <si>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</si>
  <si>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</si>
  <si>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</si>
  <si>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</si>
  <si>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</si>
  <si>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</si>
  <si>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</si>
  <si>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</si>
  <si>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</si>
  <si>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</si>
  <si>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</si>
  <si>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</si>
  <si>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</si>
  <si>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</si>
  <si>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</si>
  <si>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</si>
  <si>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</si>
  <si>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</si>
  <si>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</si>
  <si>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</si>
  <si>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</si>
  <si>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</si>
  <si>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</si>
  <si>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</si>
  <si>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</si>
  <si>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</si>
  <si>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</si>
  <si>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</si>
  <si>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</si>
  <si>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</si>
  <si>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</si>
  <si>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</si>
  <si>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</si>
  <si>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</si>
  <si>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</si>
  <si>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</si>
  <si>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</si>
  <si>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</si>
  <si>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</si>
  <si>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</si>
  <si>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</si>
  <si>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</si>
  <si>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</si>
  <si>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</si>
  <si>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</si>
  <si>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</si>
  <si>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</si>
  <si>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</si>
  <si>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</si>
  <si>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</si>
  <si>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</si>
  <si>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</si>
  <si>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</si>
  <si>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</si>
  <si>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</si>
  <si>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</si>
  <si>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</si>
  <si>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</si>
  <si>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</si>
  <si>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</si>
  <si>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</si>
  <si>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</si>
  <si>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</si>
  <si>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</si>
  <si>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</si>
  <si>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</si>
  <si>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</si>
  <si>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</si>
  <si>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</si>
  <si>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</si>
  <si>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</si>
  <si>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</si>
  <si>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</si>
  <si>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</si>
  <si>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</si>
  <si>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</si>
  <si>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</si>
  <si>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</si>
  <si>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</si>
  <si>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</si>
  <si>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</si>
  <si>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</si>
  <si>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</si>
  <si>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</si>
  <si>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</si>
  <si>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</si>
  <si>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</si>
  <si>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</si>
  <si>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</si>
  <si>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</si>
  <si>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</si>
  <si>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</si>
  <si>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</si>
  <si>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</si>
  <si>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</si>
  <si>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</si>
  <si>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</si>
  <si>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</si>
  <si>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</si>
  <si>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</si>
  <si>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</si>
  <si>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</si>
  <si>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</si>
  <si>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</si>
  <si>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</si>
  <si>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</si>
  <si>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</si>
  <si>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</si>
  <si>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</si>
  <si>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</si>
  <si>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</si>
  <si>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</si>
  <si>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</si>
  <si>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</si>
  <si>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</si>
  <si>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</si>
  <si>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</si>
  <si>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</si>
  <si>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</si>
  <si>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</si>
  <si>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</si>
  <si>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</si>
  <si>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</si>
  <si>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</si>
  <si>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</si>
  <si>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</si>
  <si>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</si>
  <si>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</si>
  <si>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</si>
  <si>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</si>
  <si>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</si>
  <si>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</si>
  <si>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</si>
  <si>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</si>
  <si>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</si>
  <si>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</si>
  <si>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</si>
  <si>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</si>
  <si>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</si>
  <si>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</si>
  <si>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</si>
  <si>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</si>
  <si>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</si>
  <si>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</si>
  <si>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</si>
  <si>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</si>
  <si>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</si>
  <si>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</si>
  <si>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</si>
  <si>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</si>
  <si>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</si>
  <si>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</si>
  <si>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</si>
  <si>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</si>
  <si>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</si>
  <si>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</si>
  <si>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</si>
  <si>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</si>
  <si>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</si>
  <si>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</si>
  <si>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</si>
  <si>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</si>
  <si>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</si>
  <si>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</si>
  <si>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</si>
  <si>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</si>
  <si>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</si>
  <si>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</si>
  <si>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</si>
  <si>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</si>
  <si>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</si>
  <si>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</si>
  <si>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</si>
  <si>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</si>
  <si>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</si>
  <si>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</si>
  <si>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</si>
  <si>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</si>
  <si>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</si>
  <si>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</si>
  <si>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</si>
  <si>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</si>
  <si>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</si>
  <si>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</si>
  <si>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</si>
  <si>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</si>
  <si>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</si>
  <si>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</si>
  <si>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</si>
  <si>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</si>
  <si>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</si>
  <si>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</si>
  <si>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</si>
  <si>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</si>
  <si>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</si>
  <si>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</si>
  <si>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</si>
  <si>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</si>
  <si>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</si>
  <si>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</si>
  <si>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</si>
  <si>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</si>
  <si>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</si>
  <si>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</si>
  <si>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</si>
  <si>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</si>
  <si>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</si>
  <si>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</si>
  <si>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</si>
  <si>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</si>
  <si>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</si>
  <si>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</si>
  <si>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</si>
  <si>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</si>
  <si>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</si>
  <si>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</si>
  <si>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</si>
  <si>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</si>
  <si>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</si>
  <si>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</si>
  <si>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</si>
  <si>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</si>
  <si>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</si>
  <si>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</si>
  <si>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</si>
  <si>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</si>
  <si>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</si>
  <si>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</si>
  <si>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</si>
  <si>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</si>
  <si>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</si>
  <si>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</si>
  <si>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</si>
  <si>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</si>
  <si>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</si>
  <si>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</si>
  <si>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</si>
  <si>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</si>
  <si>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</si>
  <si>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</si>
  <si>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</si>
  <si>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</si>
  <si>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</si>
  <si>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</si>
  <si>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</si>
  <si>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</si>
  <si>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</si>
  <si>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</si>
  <si>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</si>
  <si>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</si>
  <si>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</si>
  <si>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</si>
  <si>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</si>
  <si>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</si>
  <si>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</si>
  <si>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</si>
  <si>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</si>
  <si>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</si>
  <si>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</si>
  <si>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</si>
  <si>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</si>
  <si>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</si>
  <si>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</si>
  <si>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</si>
  <si>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</si>
  <si>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</si>
  <si>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</si>
  <si>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</si>
  <si>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</si>
  <si>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</si>
  <si>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</si>
  <si>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</si>
  <si>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</si>
  <si>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</si>
  <si>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</si>
  <si>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</si>
  <si>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</si>
  <si>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</si>
  <si>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</si>
  <si>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</si>
  <si>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</si>
  <si>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</si>
  <si>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</si>
  <si>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</si>
  <si>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</si>
  <si>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</si>
  <si>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</si>
  <si>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</si>
  <si>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</si>
  <si>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</si>
  <si>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</si>
  <si>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</si>
  <si>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</si>
  <si>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</si>
  <si>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</si>
  <si>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</si>
  <si>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</si>
  <si>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</si>
  <si>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</si>
  <si>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</si>
  <si>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</si>
  <si>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</si>
  <si>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</si>
  <si>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</si>
  <si>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</si>
  <si>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</si>
  <si>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</si>
  <si>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</si>
  <si>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</si>
  <si>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</si>
  <si>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</si>
  <si>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</si>
  <si>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</si>
  <si>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</si>
  <si>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</si>
  <si>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</si>
  <si>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</si>
  <si>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</si>
  <si>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</si>
  <si>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</si>
  <si>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</si>
  <si>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</si>
  <si>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</si>
  <si>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</si>
  <si>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</si>
  <si>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</si>
  <si>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</si>
  <si>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</si>
  <si>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</si>
  <si>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</si>
  <si>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</si>
  <si>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</si>
  <si>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</si>
  <si>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</si>
  <si>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</si>
  <si>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</si>
  <si>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</si>
  <si>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</si>
  <si>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</si>
  <si>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</si>
  <si>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</si>
  <si>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</si>
  <si>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</si>
  <si>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</si>
  <si>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</si>
  <si>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</si>
  <si>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</si>
  <si>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</si>
  <si>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</si>
  <si>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</si>
  <si>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</si>
  <si>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</si>
  <si>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</si>
  <si>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</si>
  <si>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</si>
  <si>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</si>
  <si>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</si>
  <si>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</si>
  <si>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</si>
  <si>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</si>
  <si>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</si>
  <si>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</si>
  <si>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</si>
  <si>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</si>
  <si>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</si>
  <si>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</si>
  <si>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</si>
  <si>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</si>
  <si>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</si>
  <si>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</si>
  <si>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</si>
  <si>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</si>
  <si>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</si>
  <si>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</si>
  <si>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</si>
  <si>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</si>
  <si>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</si>
  <si>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</si>
  <si>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</si>
  <si>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</si>
  <si>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</si>
  <si>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</si>
  <si>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</si>
  <si>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</si>
  <si>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</si>
  <si>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</si>
  <si>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</si>
  <si>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</si>
  <si>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</si>
  <si>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</si>
  <si>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</si>
  <si>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</si>
  <si>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</si>
  <si>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</si>
  <si>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</si>
  <si>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</si>
  <si>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</si>
  <si>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</si>
  <si>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</si>
  <si>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</si>
  <si>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</si>
  <si>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</si>
  <si>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</si>
  <si>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</si>
  <si>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</si>
  <si>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</si>
  <si>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</si>
  <si>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</si>
  <si>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</si>
  <si>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</si>
  <si>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</si>
  <si>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</si>
  <si>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</si>
  <si>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</si>
  <si>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</si>
  <si>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</si>
  <si>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</si>
  <si>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</si>
  <si>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</si>
  <si>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</si>
  <si>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</si>
  <si>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</si>
  <si>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</si>
  <si>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</si>
  <si>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</si>
  <si>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</si>
  <si>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</si>
  <si>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</si>
  <si>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</si>
  <si>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</si>
  <si>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</si>
  <si>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</si>
  <si>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</si>
  <si>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</si>
  <si>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</si>
  <si>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</si>
  <si>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</si>
  <si>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</si>
  <si>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</si>
  <si>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</si>
  <si>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</si>
  <si>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</si>
  <si>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</si>
  <si>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</si>
  <si>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</si>
  <si>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</si>
  <si>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</si>
  <si>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</si>
  <si>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</si>
  <si>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</si>
  <si>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</si>
  <si>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</si>
  <si>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</si>
  <si>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</si>
  <si>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</si>
  <si>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</si>
  <si>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</si>
  <si>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</si>
  <si>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</si>
  <si>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</si>
  <si>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</si>
  <si>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</si>
  <si>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</si>
  <si>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</si>
  <si>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</si>
  <si>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</si>
  <si>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</si>
  <si>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</si>
  <si>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</si>
  <si>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</si>
  <si>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</si>
  <si>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</si>
  <si>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</si>
  <si>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</si>
  <si>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</si>
  <si>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</si>
  <si>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</si>
  <si>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</si>
  <si>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</si>
  <si>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</si>
  <si>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</si>
  <si>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</si>
  <si>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</si>
  <si>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</si>
  <si>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</si>
  <si>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</si>
  <si>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</si>
  <si>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</si>
  <si>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</si>
  <si>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</si>
  <si>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</si>
  <si>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</si>
  <si>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</si>
  <si>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</si>
  <si>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</si>
  <si>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</si>
  <si>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</si>
  <si>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</si>
  <si>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</si>
  <si>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</si>
  <si>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</si>
  <si>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</si>
  <si>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</si>
  <si>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</si>
  <si>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</si>
  <si>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</si>
  <si>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</si>
  <si>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</si>
  <si>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</si>
  <si>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</si>
  <si>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</si>
  <si>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</si>
  <si>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</si>
  <si>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</si>
  <si>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</si>
  <si>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</si>
  <si>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</si>
  <si>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</si>
  <si>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</si>
  <si>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</si>
  <si>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</si>
  <si>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</si>
  <si>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</si>
  <si>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</si>
  <si>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</si>
  <si>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</si>
  <si>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</si>
  <si>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</si>
  <si>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</si>
  <si>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</si>
  <si>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</si>
  <si>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</si>
  <si>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</si>
  <si>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</si>
  <si>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</si>
  <si>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</si>
  <si>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</si>
  <si>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</si>
  <si>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</si>
  <si>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</si>
  <si>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</si>
  <si>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</si>
  <si>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</si>
  <si>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</si>
  <si>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</si>
  <si>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</si>
  <si>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</si>
  <si>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</si>
  <si>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</si>
  <si>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</si>
  <si>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</si>
  <si>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</si>
  <si>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</si>
  <si>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</si>
  <si>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</si>
  <si>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</si>
  <si>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</si>
  <si>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</si>
  <si>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</si>
  <si>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</si>
  <si>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</si>
  <si>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</si>
  <si>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</si>
  <si>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</si>
  <si>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</si>
  <si>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</si>
  <si>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</si>
  <si>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</si>
  <si>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</si>
  <si>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</si>
  <si>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</si>
  <si>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</si>
  <si>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</si>
  <si>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</si>
  <si>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</si>
  <si>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</si>
  <si>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</si>
  <si>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</si>
  <si>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</si>
  <si>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</si>
  <si>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</si>
  <si>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</si>
  <si>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</si>
  <si>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</si>
  <si>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</si>
  <si>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</si>
  <si>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</si>
  <si>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</si>
  <si>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</si>
  <si>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</si>
  <si>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</si>
  <si>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</si>
  <si>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</si>
  <si>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</si>
  <si>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</si>
  <si>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</si>
  <si>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</si>
  <si>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</si>
  <si>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</si>
  <si>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</si>
  <si>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</si>
  <si>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</si>
  <si>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</si>
  <si>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</si>
  <si>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</si>
  <si>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</si>
  <si>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</si>
  <si>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</si>
  <si>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</si>
  <si>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</si>
  <si>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</si>
  <si>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</si>
  <si>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</si>
  <si>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</si>
  <si>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</si>
  <si>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</si>
  <si>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</si>
  <si>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</si>
  <si>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</si>
  <si>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</si>
  <si>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</si>
  <si>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</si>
  <si>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</si>
  <si>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</si>
  <si>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</si>
  <si>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</si>
  <si>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</si>
  <si>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</si>
  <si>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</si>
  <si>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</si>
  <si>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</si>
  <si>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</si>
  <si>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</si>
  <si>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</si>
  <si>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</si>
  <si>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</si>
  <si>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</si>
  <si>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</si>
  <si>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</si>
  <si>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</si>
  <si>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</si>
  <si>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</si>
  <si>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</si>
  <si>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</si>
  <si>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</si>
  <si>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</si>
  <si>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</si>
  <si>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</si>
  <si>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</si>
  <si>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</si>
  <si>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</si>
  <si>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</si>
  <si>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</si>
  <si>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</si>
  <si>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</si>
  <si>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</si>
  <si>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</si>
  <si>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</si>
  <si>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</si>
  <si>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</si>
  <si>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</si>
  <si>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</si>
  <si>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</si>
  <si>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</si>
  <si>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</si>
  <si>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</si>
  <si>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</si>
  <si>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</si>
  <si>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</si>
  <si>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</si>
  <si>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</si>
  <si>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</si>
  <si>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</si>
  <si>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</si>
  <si>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</si>
  <si>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</si>
  <si>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</si>
  <si>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</si>
  <si>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</si>
  <si>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</si>
  <si>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</si>
  <si>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</si>
  <si>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</si>
  <si>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</si>
  <si>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</si>
  <si>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</si>
  <si>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</si>
  <si>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</si>
  <si>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</si>
  <si>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</si>
  <si>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</si>
  <si>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</si>
  <si>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</si>
  <si>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</si>
  <si>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</si>
  <si>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</si>
  <si>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</si>
  <si>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</si>
  <si>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</si>
  <si>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</si>
  <si>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</si>
  <si>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</si>
  <si>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</si>
  <si>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</si>
  <si>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</si>
  <si>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</si>
  <si>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</si>
  <si>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</si>
  <si>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</si>
  <si>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</si>
  <si>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</si>
  <si>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</si>
  <si>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</si>
  <si>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</si>
  <si>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</si>
  <si>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</si>
  <si>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</si>
  <si>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</si>
  <si>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</si>
  <si>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</si>
  <si>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</si>
  <si>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</si>
  <si>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</si>
  <si>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</si>
  <si>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</si>
  <si>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</si>
  <si>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</si>
  <si>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</si>
  <si>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</si>
  <si>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</si>
  <si>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</si>
  <si>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</si>
  <si>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</si>
  <si>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</si>
  <si>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</si>
  <si>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</si>
  <si>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</si>
  <si>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</si>
  <si>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</si>
  <si>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</si>
  <si>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</si>
  <si>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</si>
  <si>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</si>
  <si>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</si>
  <si>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</si>
  <si>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</si>
  <si>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</si>
  <si>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</si>
  <si>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</si>
  <si>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</si>
  <si>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</si>
  <si>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</si>
  <si>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</si>
  <si>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</si>
  <si>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</si>
  <si>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</si>
  <si>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</si>
  <si>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</si>
  <si>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</si>
  <si>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</si>
  <si>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</si>
  <si>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</si>
  <si>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</si>
  <si>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</si>
  <si>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</si>
  <si>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</si>
  <si>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</si>
  <si>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</si>
  <si>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</si>
  <si>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</si>
  <si>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</si>
  <si>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</si>
  <si>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</si>
  <si>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</si>
  <si>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</si>
  <si>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</si>
  <si>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</si>
  <si>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</si>
  <si>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</si>
  <si>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</si>
  <si>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</si>
  <si>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</si>
  <si>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</si>
  <si>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</si>
  <si>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</si>
  <si>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</si>
  <si>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</si>
  <si>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</si>
  <si>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</si>
  <si>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</si>
  <si>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</si>
  <si>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</si>
  <si>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</si>
  <si>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</si>
  <si>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</si>
  <si>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</si>
  <si>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</si>
  <si>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</si>
  <si>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</si>
  <si>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</si>
  <si>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</si>
  <si>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</si>
  <si>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</si>
  <si>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</si>
  <si>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</si>
  <si>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</si>
  <si>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</si>
  <si>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</si>
  <si>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</si>
  <si>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</si>
  <si>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</si>
  <si>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</si>
  <si>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</si>
  <si>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</si>
  <si>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</si>
  <si>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</si>
  <si>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</si>
  <si>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</si>
  <si>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</si>
  <si>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</si>
  <si>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</si>
  <si>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</si>
  <si>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</si>
  <si>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</si>
  <si>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</si>
  <si>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</si>
  <si>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</si>
  <si>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</si>
  <si>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</si>
  <si>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</si>
  <si>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</si>
  <si>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</si>
  <si>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</si>
  <si>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</si>
  <si>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</si>
  <si>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</si>
  <si>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</si>
  <si>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</si>
  <si>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</si>
  <si>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</si>
  <si>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</si>
  <si>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</si>
  <si>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</si>
  <si>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</si>
  <si>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</si>
  <si>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</si>
  <si>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</si>
  <si>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</si>
  <si>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</si>
  <si>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</si>
  <si>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</si>
  <si>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</si>
  <si>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</si>
  <si>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</si>
  <si>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</si>
  <si>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</si>
  <si>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</si>
  <si>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</si>
  <si>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</si>
  <si>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</si>
  <si>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</si>
  <si>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</si>
  <si>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</si>
  <si>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</si>
  <si>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</si>
  <si>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</si>
  <si>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</si>
  <si>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</si>
  <si>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</si>
  <si>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</si>
  <si>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</si>
  <si>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</si>
  <si>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</si>
  <si>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</si>
  <si>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</si>
  <si>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</si>
  <si>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</si>
  <si>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</si>
  <si>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</si>
  <si>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</si>
  <si>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</si>
  <si>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</si>
  <si>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</si>
  <si>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</si>
  <si>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</si>
  <si>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</si>
  <si>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</si>
  <si>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</si>
  <si>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</si>
  <si>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</si>
  <si>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</si>
  <si>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</si>
  <si>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</si>
  <si>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</si>
  <si>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</si>
  <si>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</si>
  <si>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</si>
  <si>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</si>
  <si>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</si>
  <si>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</si>
  <si>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</si>
  <si>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</si>
  <si>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</si>
  <si>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</si>
  <si>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</si>
  <si>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</si>
  <si>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</si>
  <si>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</si>
  <si>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</si>
  <si>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</si>
  <si>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</si>
  <si>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</si>
  <si>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</si>
  <si>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</si>
  <si>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</si>
  <si>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</si>
  <si>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</si>
  <si>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</si>
  <si>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</si>
  <si>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</si>
  <si>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</si>
  <si>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</si>
  <si>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</si>
  <si>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</si>
  <si>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</si>
  <si>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</si>
  <si>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</si>
  <si>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</si>
  <si>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</si>
  <si>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</si>
  <si>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</si>
  <si>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</si>
  <si>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</si>
  <si>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</si>
  <si>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</si>
  <si>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</si>
  <si>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</si>
  <si>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</si>
  <si>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</si>
  <si>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</si>
  <si>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</si>
  <si>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</si>
  <si>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</si>
  <si>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</si>
  <si>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</si>
  <si>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</si>
  <si>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</si>
  <si>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</si>
  <si>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</si>
  <si>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</si>
  <si>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</si>
  <si>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</si>
  <si>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</si>
  <si>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</si>
  <si>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</si>
  <si>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</si>
  <si>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</si>
  <si>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</si>
  <si>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</si>
  <si>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</si>
  <si>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</si>
  <si>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</si>
  <si>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</si>
  <si>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</si>
  <si>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</si>
  <si>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</si>
  <si>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</si>
  <si>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</si>
  <si>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</si>
  <si>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</si>
  <si>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</si>
  <si>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</si>
  <si>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</si>
  <si>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</si>
  <si>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</si>
  <si>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</si>
  <si>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</si>
  <si>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</si>
  <si>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</si>
  <si>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</si>
  <si>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</si>
  <si>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</si>
  <si>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</si>
  <si>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</si>
  <si>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</si>
  <si>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</si>
  <si>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</si>
  <si>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</si>
  <si>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</si>
  <si>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</si>
  <si>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</si>
  <si>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</si>
  <si>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</si>
  <si>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</si>
  <si>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</si>
  <si>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</si>
  <si>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</si>
  <si>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</si>
  <si>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</si>
  <si>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</si>
  <si>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</si>
  <si>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</si>
  <si>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</si>
  <si>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</si>
  <si>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</si>
  <si>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</si>
  <si>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</si>
  <si>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</si>
  <si>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</si>
  <si>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</si>
  <si>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</si>
  <si>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</si>
  <si>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</si>
  <si>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</si>
  <si>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</si>
  <si>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</si>
  <si>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</si>
  <si>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</si>
  <si>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</si>
  <si>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</si>
  <si>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</si>
  <si>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</si>
  <si>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</si>
  <si>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</si>
  <si>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</si>
  <si>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</si>
  <si>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</si>
  <si>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</si>
  <si>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</si>
  <si>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</si>
  <si>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</si>
  <si>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</si>
  <si>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</si>
  <si>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</si>
  <si>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</si>
  <si>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</si>
  <si>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</si>
  <si>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</si>
  <si>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</si>
  <si>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</si>
  <si>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</si>
  <si>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</si>
  <si>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</si>
  <si>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</si>
  <si>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</si>
  <si>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</si>
  <si>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</si>
  <si>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</si>
  <si>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</si>
  <si>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</si>
  <si>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</si>
  <si>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</si>
  <si>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</si>
  <si>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</si>
  <si>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</si>
  <si>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</si>
  <si>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</si>
  <si>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</si>
  <si>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</si>
  <si>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</si>
  <si>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</si>
  <si>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</si>
  <si>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</si>
  <si>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</si>
  <si>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</si>
  <si>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</si>
  <si>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</si>
  <si>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</si>
  <si>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</si>
  <si>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</si>
  <si>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</si>
  <si>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</si>
  <si>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</si>
  <si>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</si>
  <si>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</si>
  <si>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</si>
  <si>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</si>
  <si>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</si>
  <si>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</si>
  <si>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</si>
  <si>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</si>
  <si>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</si>
  <si>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</si>
  <si>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</si>
  <si>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</si>
  <si>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</si>
  <si>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</si>
  <si>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</si>
  <si>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</si>
  <si>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</si>
  <si>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</si>
  <si>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</si>
  <si>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</si>
  <si>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</si>
  <si>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</si>
  <si>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</si>
  <si>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</si>
  <si>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</si>
  <si>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</si>
  <si>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</si>
  <si>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</si>
  <si>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</si>
  <si>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</si>
  <si>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</si>
  <si>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</si>
  <si>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</si>
  <si>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</si>
  <si>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</si>
  <si>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</si>
  <si>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</si>
  <si>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</si>
  <si>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</si>
  <si>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</si>
  <si>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</si>
  <si>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</si>
  <si>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</si>
  <si>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</si>
  <si>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</si>
  <si>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</si>
  <si>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</si>
  <si>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</si>
  <si>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</si>
  <si>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</si>
  <si>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</si>
  <si>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</si>
  <si>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</si>
  <si>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</si>
  <si>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</si>
  <si>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</si>
  <si>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</si>
  <si>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</si>
  <si>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</si>
  <si>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</si>
  <si>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</si>
  <si>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</si>
  <si>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</si>
  <si>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</si>
  <si>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</si>
  <si>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</si>
  <si>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</si>
  <si>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</si>
  <si>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</si>
  <si>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</si>
  <si>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</si>
  <si>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</si>
  <si>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</si>
  <si>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</si>
  <si>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</si>
  <si>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</si>
  <si>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</si>
  <si>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</si>
  <si>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</si>
  <si>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</si>
  <si>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</si>
  <si>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</si>
  <si>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</si>
  <si>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</si>
  <si>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</si>
  <si>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</si>
  <si>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</si>
  <si>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</si>
  <si>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</si>
  <si>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</si>
  <si>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</si>
  <si>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</si>
  <si>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</si>
  <si>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</si>
  <si>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</si>
  <si>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</si>
  <si>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</si>
  <si>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</si>
  <si>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</si>
  <si>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</si>
  <si>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</si>
  <si>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</si>
  <si>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</si>
  <si>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</si>
  <si>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</si>
  <si>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</si>
  <si>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</si>
  <si>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</si>
  <si>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</si>
  <si>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</si>
  <si>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</si>
  <si>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</si>
  <si>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</si>
  <si>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</si>
  <si>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</si>
  <si>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</si>
  <si>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</si>
  <si>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</si>
  <si>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</si>
  <si>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</si>
  <si>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</si>
  <si>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</si>
  <si>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</si>
  <si>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</si>
  <si>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</si>
  <si>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</si>
  <si>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</si>
  <si>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</si>
  <si>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</si>
  <si>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</si>
  <si>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</si>
  <si>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</si>
  <si>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</si>
  <si>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</si>
  <si>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</si>
  <si>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</si>
  <si>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</si>
  <si>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</si>
  <si>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</si>
  <si>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</si>
  <si>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</si>
  <si>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</si>
  <si>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</si>
  <si>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</si>
  <si>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</si>
  <si>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</si>
  <si>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</si>
  <si>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</si>
  <si>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</si>
  <si>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</si>
  <si>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</si>
  <si>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</si>
  <si>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</si>
  <si>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</si>
  <si>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</si>
  <si>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</si>
  <si>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</si>
  <si>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</si>
  <si>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</si>
  <si>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</si>
  <si>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</si>
  <si>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</si>
  <si>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</si>
  <si>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</si>
  <si>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</si>
  <si>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</si>
  <si>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</si>
  <si>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</si>
  <si>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</si>
  <si>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</si>
  <si>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</si>
  <si>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</si>
  <si>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</si>
  <si>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</si>
  <si>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</si>
  <si>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</si>
  <si>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</si>
  <si>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</si>
  <si>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</si>
  <si>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</si>
  <si>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</si>
  <si>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</si>
  <si>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</si>
  <si>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</si>
  <si>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</si>
  <si>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</si>
  <si>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</si>
  <si>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</si>
  <si>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</si>
  <si>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</si>
  <si>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</si>
  <si>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</si>
  <si>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</si>
  <si>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</si>
  <si>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</si>
  <si>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</si>
  <si>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</si>
  <si>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</si>
  <si>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</si>
  <si>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</si>
  <si>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</si>
  <si>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</si>
  <si>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</si>
  <si>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</si>
  <si>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</si>
  <si>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</si>
  <si>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</si>
  <si>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</si>
  <si>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</si>
  <si>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</si>
  <si>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</si>
  <si>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</si>
  <si>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</si>
  <si>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</si>
  <si>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</si>
  <si>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</si>
  <si>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</si>
  <si>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</si>
  <si>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</si>
  <si>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</si>
  <si>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</si>
  <si>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</si>
  <si>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</si>
  <si>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</si>
  <si>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</si>
  <si>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</si>
  <si>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</si>
  <si>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</si>
  <si>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</si>
  <si>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</si>
  <si>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</si>
  <si>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</si>
  <si>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</si>
  <si>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</si>
  <si>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</si>
  <si>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</si>
  <si>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</si>
  <si>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</si>
  <si>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</si>
  <si>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</si>
  <si>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</si>
  <si>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</si>
  <si>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</si>
  <si>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</si>
  <si>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</si>
  <si>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</si>
  <si>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</si>
  <si>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</si>
  <si>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</si>
  <si>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</si>
  <si>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</si>
  <si>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</si>
  <si>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</si>
  <si>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</si>
  <si>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</si>
  <si>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</si>
  <si>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</si>
  <si>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</si>
  <si>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</si>
  <si>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</si>
  <si>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</si>
  <si>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</si>
  <si>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</si>
  <si>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</si>
  <si>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</si>
  <si>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</si>
  <si>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</si>
  <si>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</si>
  <si>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</si>
  <si>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</si>
  <si>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</si>
  <si>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</si>
  <si>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</si>
  <si>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</si>
  <si>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</si>
  <si>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</si>
  <si>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</si>
  <si>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</si>
  <si>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</si>
  <si>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</si>
  <si>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</si>
  <si>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</si>
  <si>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</si>
  <si>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</si>
  <si>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</si>
  <si>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</si>
  <si>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</si>
  <si>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</si>
  <si>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</si>
  <si>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</si>
  <si>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</si>
  <si>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</si>
  <si>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</si>
  <si>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</si>
  <si>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</si>
  <si>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</si>
  <si>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</si>
  <si>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</si>
  <si>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</si>
  <si>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</si>
  <si>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</si>
  <si>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</si>
  <si>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</si>
  <si>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</si>
  <si>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</si>
  <si>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</si>
  <si>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</si>
  <si>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</si>
  <si>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</si>
  <si>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</si>
  <si>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</si>
  <si>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</si>
  <si>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</si>
  <si>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</si>
  <si>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</si>
  <si>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</si>
  <si>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</si>
  <si>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</si>
  <si>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</si>
  <si>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</si>
  <si>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</si>
  <si>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</si>
  <si>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</si>
  <si>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</si>
  <si>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</si>
  <si>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</si>
  <si>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</si>
  <si>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</si>
  <si>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</si>
  <si>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</si>
  <si>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</si>
  <si>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</si>
  <si>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</si>
  <si>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</si>
  <si>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</si>
  <si>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</si>
  <si>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</si>
  <si>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</si>
  <si>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</si>
  <si>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</si>
  <si>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</si>
  <si>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</si>
  <si>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</si>
  <si>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</si>
  <si>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</si>
  <si>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</si>
  <si>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</si>
  <si>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</si>
  <si>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</si>
  <si>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</si>
  <si>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</si>
  <si>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</si>
  <si>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</si>
  <si>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</si>
  <si>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</si>
  <si>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</si>
  <si>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</si>
  <si>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</si>
  <si>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</si>
  <si>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</si>
  <si>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</si>
  <si>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</si>
  <si>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</si>
  <si>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</si>
  <si>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</si>
  <si>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</si>
  <si>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</si>
  <si>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</si>
  <si>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</si>
  <si>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</si>
  <si>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</si>
  <si>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</si>
  <si>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</si>
  <si>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</si>
  <si>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</si>
  <si>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</si>
  <si>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</si>
  <si>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</si>
  <si>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</si>
  <si>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</si>
  <si>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</si>
  <si>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</si>
  <si>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</si>
  <si>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</si>
  <si>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</si>
  <si>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</si>
  <si>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</si>
  <si>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</si>
  <si>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</si>
  <si>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</si>
  <si>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</si>
  <si>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</si>
  <si>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</si>
  <si>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</si>
  <si>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</si>
  <si>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</si>
  <si>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</si>
  <si>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</si>
  <si>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</si>
  <si>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</si>
  <si>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</si>
  <si>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</si>
  <si>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</si>
  <si>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</si>
  <si>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</si>
  <si>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</si>
  <si>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</si>
  <si>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</si>
  <si>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</si>
  <si>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</si>
  <si>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</si>
  <si>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</si>
  <si>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</si>
  <si>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</si>
  <si>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</si>
  <si>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</si>
  <si>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</si>
  <si>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</si>
  <si>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</si>
  <si>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</si>
  <si>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</si>
  <si>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</si>
  <si>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</si>
  <si>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</si>
  <si>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</si>
  <si>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</si>
  <si>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</si>
  <si>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</si>
  <si>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</si>
  <si>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</si>
  <si>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</si>
  <si>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</si>
  <si>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</si>
  <si>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</si>
  <si>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</si>
  <si>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</si>
  <si>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</si>
  <si>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</si>
  <si>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</si>
  <si>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</si>
  <si>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</si>
  <si>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</si>
  <si>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</si>
  <si>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</si>
  <si>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</si>
  <si>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</si>
  <si>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</si>
  <si>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</si>
  <si>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</si>
  <si>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</si>
  <si>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</si>
  <si>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</si>
  <si>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</si>
  <si>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</si>
  <si>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</si>
  <si>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</si>
  <si>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</si>
  <si>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</si>
  <si>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</si>
  <si>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</si>
  <si>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</si>
  <si>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</si>
  <si>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</si>
  <si>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</si>
  <si>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</si>
  <si>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</si>
  <si>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</si>
  <si>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</si>
  <si>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</si>
  <si>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</si>
  <si>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</si>
  <si>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</si>
  <si>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</si>
  <si>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</si>
  <si>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</si>
  <si>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</si>
  <si>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</si>
  <si>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</si>
  <si>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</si>
  <si>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</si>
  <si>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</si>
  <si>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</si>
  <si>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</si>
  <si>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</si>
  <si>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</si>
  <si>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</si>
  <si>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</si>
  <si>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</si>
  <si>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</si>
  <si>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</si>
  <si>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</si>
  <si>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</si>
  <si>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</si>
  <si>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</si>
  <si>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</si>
  <si>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</si>
  <si>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</si>
  <si>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</si>
  <si>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</si>
  <si>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</si>
  <si>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</si>
  <si>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</si>
  <si>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</si>
  <si>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</si>
  <si>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</si>
  <si>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</si>
  <si>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</si>
  <si>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</si>
  <si>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</si>
  <si>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</si>
  <si>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</si>
  <si>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</si>
  <si>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</si>
  <si>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</si>
  <si>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</si>
  <si>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</si>
  <si>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</si>
  <si>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</si>
  <si>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</si>
  <si>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</si>
  <si>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</si>
  <si>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</si>
  <si>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</si>
  <si>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</si>
  <si>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</si>
  <si>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</si>
  <si>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</si>
  <si>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</si>
  <si>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</si>
  <si>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</si>
  <si>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</si>
  <si>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</si>
  <si>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</si>
  <si>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</si>
  <si>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</si>
  <si>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</si>
  <si>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</si>
  <si>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</si>
  <si>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</si>
  <si>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</si>
  <si>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</si>
  <si>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</si>
  <si>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</si>
  <si>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</si>
  <si>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</si>
  <si>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</si>
  <si>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</si>
  <si>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</si>
  <si>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</si>
  <si>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</si>
  <si>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</si>
  <si>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</si>
  <si>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</si>
  <si>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</si>
  <si>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</si>
  <si>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</si>
  <si>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</si>
  <si>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</si>
  <si>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</si>
  <si>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</si>
  <si>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</si>
  <si>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</si>
  <si>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</si>
  <si>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</si>
  <si>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</si>
  <si>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</si>
  <si>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</si>
  <si>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</si>
  <si>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</si>
  <si>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</si>
  <si>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</si>
  <si>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</si>
  <si>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</si>
  <si>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</si>
  <si>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</si>
  <si>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</si>
  <si>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</si>
  <si>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</si>
  <si>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</si>
  <si>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</si>
  <si>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</si>
  <si>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</si>
  <si>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</si>
  <si>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</si>
  <si>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</si>
  <si>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</si>
  <si>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</si>
  <si>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</si>
  <si>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</si>
  <si>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</si>
  <si>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</si>
  <si>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</si>
  <si>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</si>
  <si>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</si>
  <si>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</si>
  <si>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</si>
  <si>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</si>
  <si>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</si>
  <si>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</si>
  <si>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</si>
  <si>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</si>
  <si>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</si>
  <si>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</si>
  <si>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</si>
  <si>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</si>
  <si>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</si>
  <si>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</si>
  <si>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</si>
  <si>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</si>
  <si>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</si>
  <si>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</si>
  <si>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</si>
  <si>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</si>
  <si>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</si>
  <si>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</si>
  <si>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</si>
  <si>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</si>
  <si>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</si>
  <si>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</si>
  <si>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</si>
  <si>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</si>
  <si>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</si>
  <si>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</si>
  <si>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</si>
  <si>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</si>
  <si>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</si>
  <si>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</si>
  <si>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</si>
  <si>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</si>
  <si>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</si>
  <si>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</si>
  <si>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</si>
  <si>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</si>
  <si>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</si>
  <si>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</si>
  <si>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</si>
  <si>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</si>
  <si>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</si>
  <si>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</si>
  <si>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</si>
  <si>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</si>
  <si>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</si>
  <si>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</si>
  <si>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</si>
  <si>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</si>
  <si>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</si>
  <si>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</si>
  <si>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</si>
  <si>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</si>
  <si>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</si>
  <si>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</si>
  <si>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</si>
  <si>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</si>
  <si>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</si>
  <si>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</si>
  <si>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</si>
  <si>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</si>
  <si>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</si>
  <si>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</si>
  <si>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</si>
  <si>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</si>
  <si>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</si>
  <si>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</si>
  <si>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</si>
  <si>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</si>
  <si>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</si>
  <si>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</si>
  <si>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</si>
  <si>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</si>
  <si>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</si>
  <si>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</si>
  <si>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</si>
  <si>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</si>
  <si>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</si>
  <si>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</si>
  <si>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</si>
  <si>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</si>
  <si>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</si>
  <si>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</si>
  <si>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</si>
  <si>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</si>
  <si>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</si>
  <si>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</si>
  <si>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</si>
  <si>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</si>
  <si>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</si>
  <si>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</si>
  <si>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</si>
  <si>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</si>
  <si>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</si>
  <si>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</si>
  <si>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</si>
  <si>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</si>
  <si>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</si>
  <si>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</si>
  <si>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</si>
  <si>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</si>
  <si>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</si>
  <si>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</si>
  <si>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</si>
  <si>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</si>
  <si>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</si>
  <si>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</si>
  <si>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</si>
  <si>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</si>
  <si>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</si>
  <si>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</si>
  <si>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</si>
  <si>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</si>
  <si>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</si>
  <si>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</si>
  <si>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</si>
  <si>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</si>
  <si>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</si>
  <si>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</si>
  <si>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</si>
  <si>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</si>
  <si>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</si>
  <si>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</si>
  <si>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</si>
  <si>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</si>
  <si>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</si>
  <si>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</si>
  <si>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</si>
  <si>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</si>
  <si>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</si>
  <si>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</si>
  <si>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</si>
  <si>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</si>
  <si>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</si>
  <si>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</si>
  <si>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</si>
  <si>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</si>
  <si>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</si>
  <si>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</si>
  <si>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</si>
  <si>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</si>
  <si>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</si>
  <si>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</si>
  <si>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</si>
  <si>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</si>
  <si>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</si>
  <si>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</si>
  <si>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</si>
  <si>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</si>
  <si>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</si>
  <si>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</si>
  <si>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</si>
  <si>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</si>
  <si>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</si>
  <si>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</si>
  <si>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</si>
  <si>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</si>
  <si>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</si>
  <si>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</si>
  <si>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</si>
  <si>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</si>
  <si>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</si>
  <si>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</si>
  <si>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</si>
  <si>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</si>
  <si>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</si>
  <si>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</si>
  <si>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</si>
  <si>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</si>
  <si>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</si>
  <si>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</si>
  <si>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</si>
  <si>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</si>
  <si>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</si>
  <si>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</si>
  <si>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</si>
  <si>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</si>
  <si>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</si>
  <si>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</si>
  <si>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</si>
  <si>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</si>
  <si>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</si>
  <si>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</si>
  <si>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</si>
  <si>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</si>
  <si>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</si>
  <si>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</si>
  <si>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</si>
  <si>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</si>
  <si>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</si>
  <si>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</si>
  <si>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</si>
  <si>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</si>
  <si>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</si>
  <si>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</si>
  <si>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</si>
  <si>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</si>
  <si>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</si>
  <si>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</si>
  <si>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</si>
  <si>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</si>
  <si>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</si>
  <si>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</si>
  <si>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</si>
  <si>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</si>
  <si>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</si>
  <si>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</si>
  <si>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</si>
  <si>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</si>
  <si>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</si>
  <si>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</si>
  <si>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</si>
  <si>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</si>
  <si>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</si>
  <si>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</si>
  <si>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</si>
  <si>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</si>
  <si>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</si>
  <si>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</si>
  <si>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</si>
  <si>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</si>
  <si>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</si>
  <si>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</si>
  <si>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</si>
  <si>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</si>
  <si>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</si>
  <si>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</si>
  <si>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</si>
  <si>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</si>
  <si>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</si>
  <si>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</si>
  <si>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</si>
  <si>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</si>
  <si>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</si>
  <si>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</si>
  <si>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</si>
  <si>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</si>
  <si>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</si>
  <si>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</si>
  <si>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</si>
  <si>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</si>
  <si>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</si>
  <si>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</si>
  <si>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</si>
  <si>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</si>
  <si>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</si>
  <si>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</si>
  <si>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</si>
  <si>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</si>
  <si>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</si>
  <si>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</si>
  <si>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</si>
  <si>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</si>
  <si>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</si>
  <si>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</si>
  <si>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</si>
  <si>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</si>
  <si>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</si>
  <si>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</si>
  <si>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</si>
  <si>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</si>
  <si>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</si>
  <si>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</si>
  <si>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</si>
  <si>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</si>
  <si>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</si>
  <si>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</si>
  <si>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</si>
  <si>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</si>
  <si>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</si>
  <si>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</si>
  <si>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</si>
  <si>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</si>
  <si>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</si>
  <si>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</si>
  <si>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</si>
  <si>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</si>
  <si>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</si>
  <si>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</si>
  <si>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</si>
  <si>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</si>
  <si>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</si>
  <si>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</si>
  <si>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</si>
  <si>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</si>
  <si>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</si>
  <si>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</si>
  <si>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</si>
  <si>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</si>
  <si>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</si>
  <si>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</si>
  <si>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</si>
  <si>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</si>
  <si>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</si>
  <si>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</si>
  <si>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</si>
  <si>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</si>
  <si>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</si>
  <si>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</si>
  <si>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</si>
  <si>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</si>
  <si>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</si>
  <si>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</si>
  <si>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</si>
  <si>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</si>
  <si>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</si>
  <si>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</si>
  <si>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</si>
  <si>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</si>
  <si>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</si>
  <si>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</si>
  <si>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</si>
  <si>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</si>
  <si>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</si>
  <si>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</si>
  <si>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</si>
  <si>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</si>
  <si>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</si>
  <si>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</si>
  <si>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</si>
  <si>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</si>
  <si>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</si>
  <si>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</si>
  <si>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</si>
  <si>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</si>
  <si>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</si>
  <si>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</si>
  <si>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</si>
  <si>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</si>
  <si>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</si>
  <si>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</si>
  <si>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</si>
  <si>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</si>
  <si>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</si>
  <si>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</si>
  <si>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</si>
  <si>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</si>
  <si>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</si>
  <si>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</si>
  <si>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</si>
  <si>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</si>
  <si>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</si>
  <si>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</si>
  <si>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</si>
  <si>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</si>
  <si>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</si>
  <si>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</si>
  <si>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</si>
  <si>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</si>
  <si>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</si>
  <si>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</si>
  <si>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</si>
  <si>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</si>
  <si>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</si>
  <si>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</si>
  <si>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</si>
  <si>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</si>
  <si>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</si>
  <si>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</si>
  <si>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</si>
  <si>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</si>
  <si>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</si>
  <si>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</si>
  <si>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</si>
  <si>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</si>
  <si>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</si>
  <si>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</si>
  <si>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</si>
  <si>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</si>
  <si>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</si>
  <si>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</si>
  <si>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</si>
  <si>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</si>
  <si>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</si>
  <si>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</si>
  <si>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</si>
  <si>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</si>
  <si>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</si>
  <si>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</si>
  <si>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</si>
  <si>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</si>
  <si>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</si>
  <si>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</si>
  <si>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</si>
  <si>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</si>
  <si>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</si>
  <si>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</si>
  <si>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</si>
  <si>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</si>
  <si>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</si>
  <si>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</si>
  <si>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</si>
  <si>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</si>
  <si>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</si>
  <si>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</si>
  <si>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</si>
  <si>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</si>
  <si>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</si>
  <si>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</si>
  <si>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</si>
  <si>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</si>
  <si>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</si>
  <si>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</si>
  <si>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</si>
  <si>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</si>
  <si>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</si>
  <si>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</si>
  <si>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</si>
  <si>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</si>
  <si>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</si>
  <si>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</si>
  <si>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</si>
  <si>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</si>
  <si>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</si>
  <si>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</si>
  <si>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</si>
  <si>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</si>
  <si>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</si>
  <si>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</si>
  <si>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</si>
  <si>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</si>
  <si>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</si>
  <si>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</si>
  <si>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</si>
  <si>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</si>
  <si>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</si>
  <si>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</si>
  <si>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</si>
  <si>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</si>
  <si>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</si>
  <si>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</si>
  <si>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</si>
  <si>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</si>
  <si>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</si>
  <si>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</si>
  <si>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</si>
  <si>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</si>
  <si>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</si>
  <si>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</si>
  <si>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</si>
  <si>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</si>
  <si>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</si>
  <si>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</si>
  <si>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</si>
  <si>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</si>
  <si>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</si>
  <si>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</si>
  <si>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</si>
  <si>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</si>
  <si>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</si>
  <si>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</si>
  <si>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</si>
  <si>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</si>
  <si>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</si>
  <si>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</si>
  <si>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</si>
  <si>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</si>
  <si>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</si>
  <si>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</si>
  <si>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</si>
  <si>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</si>
  <si>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</si>
  <si>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</si>
  <si>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</si>
  <si>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</si>
  <si>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</si>
  <si>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</si>
  <si>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</si>
  <si>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</si>
  <si>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</si>
  <si>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</si>
  <si>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</si>
  <si>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</si>
  <si>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</si>
  <si>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</si>
  <si>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</si>
  <si>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</si>
  <si>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</si>
  <si>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</si>
  <si>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</si>
  <si>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</si>
  <si>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</si>
  <si>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</si>
  <si>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</si>
  <si>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</si>
  <si>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</si>
  <si>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</si>
  <si>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</si>
  <si>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</si>
  <si>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</si>
  <si>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</si>
  <si>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</si>
  <si>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</si>
  <si>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</si>
  <si>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</si>
  <si>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</si>
  <si>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</si>
  <si>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</si>
  <si>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</si>
  <si>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</si>
  <si>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</si>
  <si>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</si>
  <si>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</si>
  <si>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</si>
  <si>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</si>
  <si>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</si>
  <si>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</si>
  <si>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</si>
  <si>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</si>
  <si>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</si>
  <si>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</si>
  <si>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</si>
  <si>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</si>
  <si>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</si>
  <si>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</si>
  <si>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</si>
  <si>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</si>
  <si>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</si>
  <si>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</si>
  <si>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</si>
  <si>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</si>
  <si>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</si>
  <si>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</si>
  <si>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</si>
  <si>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</si>
  <si>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</si>
  <si>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</si>
  <si>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</si>
  <si>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</si>
  <si>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</si>
  <si>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</si>
  <si>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</si>
  <si>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</si>
  <si>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</si>
  <si>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</si>
  <si>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</si>
  <si>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</si>
  <si>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</si>
  <si>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</si>
  <si>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</si>
  <si>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</si>
  <si>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</si>
  <si>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</si>
  <si>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</si>
  <si>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</si>
  <si>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</si>
  <si>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</si>
  <si>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</si>
  <si>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</si>
  <si>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</si>
  <si>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</si>
  <si>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</si>
  <si>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</si>
  <si>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</si>
  <si>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</si>
  <si>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</si>
  <si>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</si>
  <si>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</si>
  <si>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</si>
  <si>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</si>
  <si>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</si>
  <si>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</si>
  <si>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</si>
  <si>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</si>
  <si>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</si>
  <si>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</si>
  <si>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</si>
  <si>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</si>
  <si>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</si>
  <si>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</si>
  <si>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</si>
  <si>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</si>
  <si>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</si>
  <si>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</si>
  <si>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</si>
  <si>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</si>
  <si>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</si>
  <si>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</si>
  <si>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</si>
  <si>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</si>
  <si>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</si>
  <si>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</si>
  <si>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</si>
  <si>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</si>
  <si>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</si>
  <si>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</si>
  <si>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</si>
  <si>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</si>
  <si>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</si>
  <si>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</si>
  <si>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</si>
  <si>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</si>
  <si>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</si>
  <si>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</si>
  <si>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</si>
  <si>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</si>
  <si>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</si>
  <si>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</si>
  <si>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</si>
  <si>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</si>
  <si>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</si>
  <si>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</si>
  <si>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</si>
  <si>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</si>
  <si>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</si>
  <si>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</si>
  <si>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</si>
  <si>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</si>
  <si>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</si>
  <si>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</si>
  <si>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</si>
  <si>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</si>
  <si>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</si>
  <si>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</si>
  <si>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</si>
  <si>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</si>
  <si>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</si>
  <si>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</si>
  <si>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</si>
  <si>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</si>
  <si>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</si>
  <si>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</si>
  <si>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</si>
  <si>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</si>
  <si>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</si>
  <si>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</si>
  <si>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</si>
  <si>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</si>
  <si>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</si>
  <si>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</si>
  <si>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</si>
  <si>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</si>
  <si>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</si>
  <si>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</si>
  <si>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</si>
  <si>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</si>
  <si>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</si>
  <si>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</si>
  <si>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</si>
  <si>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</si>
  <si>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</si>
  <si>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</si>
  <si>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</si>
  <si>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</si>
  <si>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</si>
  <si>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</si>
  <si>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</si>
  <si>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</si>
  <si>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</si>
  <si>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</si>
  <si>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</si>
  <si>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</si>
  <si>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</si>
  <si>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</si>
  <si>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</si>
  <si>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</si>
  <si>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</si>
  <si>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</si>
  <si>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</si>
  <si>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</si>
  <si>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</si>
  <si>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</si>
  <si>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</si>
  <si>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</si>
  <si>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</si>
  <si>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</si>
  <si>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</si>
  <si>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</si>
  <si>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</si>
  <si>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</si>
  <si>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</si>
  <si>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</si>
  <si>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</si>
  <si>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</si>
  <si>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</si>
  <si>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</si>
  <si>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</si>
  <si>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</si>
  <si>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</si>
  <si>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</si>
  <si>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</si>
  <si>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</si>
  <si>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</si>
  <si>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</si>
  <si>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</si>
  <si>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</si>
  <si>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</si>
  <si>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</si>
  <si>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</si>
  <si>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</si>
  <si>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</si>
  <si>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</si>
  <si>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</si>
  <si>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</si>
  <si>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</si>
  <si>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</si>
  <si>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</si>
  <si>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</si>
  <si>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</si>
  <si>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</si>
  <si>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</si>
  <si>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</si>
  <si>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</si>
  <si>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</si>
  <si>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</si>
  <si>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</si>
  <si>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</si>
  <si>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</si>
  <si>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</si>
  <si>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</si>
  <si>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</si>
  <si>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</si>
  <si>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</si>
  <si>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</si>
  <si>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</si>
  <si>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</si>
  <si>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</si>
  <si>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</si>
  <si>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</si>
  <si>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</si>
  <si>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</si>
  <si>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</si>
  <si>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</si>
  <si>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</si>
  <si>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</si>
  <si>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</si>
  <si>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</si>
  <si>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</si>
  <si>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</si>
  <si>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</si>
  <si>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</si>
  <si>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</si>
  <si>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</si>
  <si>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</si>
  <si>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</si>
  <si>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</si>
  <si>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</si>
  <si>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</si>
  <si>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</si>
  <si>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</si>
  <si>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</si>
  <si>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</si>
  <si>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</si>
  <si>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</si>
  <si>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</si>
  <si>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</si>
  <si>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</si>
  <si>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</si>
  <si>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</si>
  <si>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</si>
  <si>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</si>
  <si>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</si>
  <si>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</si>
  <si>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</si>
  <si>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</si>
  <si>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</si>
  <si>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</si>
  <si>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</si>
  <si>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</si>
  <si>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</si>
  <si>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</si>
  <si>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</si>
  <si>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</si>
  <si>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</si>
  <si>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</si>
  <si>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</si>
  <si>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</si>
  <si>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</si>
  <si>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</si>
  <si>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</si>
  <si>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</si>
  <si>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</si>
  <si>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</si>
  <si>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</si>
  <si>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</si>
  <si>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</si>
  <si>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</si>
  <si>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</si>
  <si>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</si>
  <si>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</si>
  <si>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</si>
  <si>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</si>
  <si>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</si>
  <si>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</si>
  <si>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</si>
  <si>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</si>
  <si>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</si>
  <si>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</si>
  <si>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</si>
  <si>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</si>
  <si>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</si>
  <si>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</si>
  <si>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</si>
  <si>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</si>
  <si>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</si>
  <si>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</si>
  <si>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</si>
  <si>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</si>
  <si>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</si>
  <si>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</si>
  <si>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</si>
  <si>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</si>
  <si>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</si>
  <si>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</si>
  <si>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</si>
  <si>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</si>
  <si>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</si>
  <si>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</si>
  <si>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</si>
  <si>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</si>
  <si>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</si>
  <si>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</si>
  <si>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</si>
  <si>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</si>
  <si>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</si>
  <si>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</si>
  <si>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</si>
  <si>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</si>
  <si>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</si>
  <si>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</si>
  <si>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</si>
  <si>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</si>
  <si>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</si>
  <si>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</si>
  <si>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</si>
  <si>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</si>
  <si>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</si>
  <si>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</si>
  <si>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</si>
  <si>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</si>
  <si>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</si>
  <si>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</si>
  <si>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</si>
  <si>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</si>
  <si>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</si>
  <si>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</si>
  <si>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</si>
  <si>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</si>
  <si>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</si>
  <si>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</si>
  <si>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</si>
  <si>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</si>
  <si>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</si>
  <si>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</si>
  <si>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</si>
  <si>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</si>
  <si>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</si>
  <si>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</si>
  <si>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</si>
  <si>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</si>
  <si>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</si>
  <si>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</si>
  <si>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</si>
  <si>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</si>
  <si>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</si>
  <si>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</si>
  <si>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</si>
  <si>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</si>
  <si>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</si>
  <si>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</si>
  <si>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</si>
  <si>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</si>
  <si>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</si>
  <si>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</si>
  <si>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</si>
  <si>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</si>
  <si>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</si>
  <si>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</si>
  <si>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</si>
  <si>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</si>
  <si>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</si>
  <si>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</si>
  <si>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</si>
  <si>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</si>
  <si>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</si>
  <si>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</si>
  <si>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</si>
  <si>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</si>
  <si>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</si>
  <si>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</si>
  <si>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</si>
  <si>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</si>
  <si>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</si>
  <si>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</si>
  <si>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</si>
  <si>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</si>
  <si>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</si>
  <si>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</si>
  <si>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</si>
  <si>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</si>
  <si>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</si>
  <si>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</si>
  <si>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</si>
  <si>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</si>
  <si>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</si>
  <si>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</si>
  <si>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</si>
  <si>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</si>
  <si>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</si>
  <si>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</si>
  <si>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</si>
  <si>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</si>
  <si>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</si>
  <si>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</si>
  <si>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</si>
  <si>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</si>
  <si>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</si>
  <si>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</si>
  <si>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</si>
  <si>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</si>
  <si>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</si>
  <si>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</si>
  <si>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</si>
  <si>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</si>
  <si>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</si>
  <si>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</si>
  <si>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</si>
  <si>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</si>
  <si>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</si>
  <si>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</si>
  <si>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</si>
  <si>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</si>
  <si>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</si>
  <si>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</si>
  <si>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</si>
  <si>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</si>
  <si>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</si>
  <si>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</si>
  <si>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</si>
  <si>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</si>
  <si>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</si>
  <si>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</si>
  <si>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</si>
  <si>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</si>
  <si>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</si>
  <si>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</si>
  <si>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</si>
  <si>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</si>
  <si>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</si>
  <si>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</si>
  <si>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</si>
  <si>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</si>
  <si>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</si>
  <si>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</si>
  <si>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</si>
  <si>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</si>
  <si>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</si>
  <si>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</si>
  <si>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</si>
  <si>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</si>
  <si>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</si>
  <si>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</si>
  <si>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</si>
  <si>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</si>
  <si>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</si>
  <si>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</si>
  <si>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</si>
  <si>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</si>
  <si>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</si>
  <si>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</si>
  <si>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</si>
  <si>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</si>
  <si>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</si>
  <si>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</si>
  <si>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</si>
  <si>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</si>
  <si>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</si>
  <si>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</si>
  <si>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</si>
  <si>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</si>
  <si>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</si>
  <si>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</si>
  <si>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</si>
  <si>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</si>
  <si>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</si>
  <si>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</si>
  <si>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</si>
  <si>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</si>
  <si>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</si>
  <si>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</si>
  <si>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</si>
  <si>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</si>
  <si>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</si>
  <si>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</si>
  <si>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</si>
  <si>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</si>
  <si>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</si>
  <si>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</si>
  <si>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</si>
  <si>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</si>
  <si>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</si>
  <si>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</si>
  <si>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</si>
  <si>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</si>
  <si>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</si>
  <si>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</si>
  <si>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</si>
  <si>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</si>
  <si>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</si>
  <si>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</si>
  <si>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</si>
  <si>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</si>
  <si>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</si>
  <si>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</si>
  <si>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</si>
  <si>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</si>
  <si>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</si>
  <si>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</si>
  <si>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</si>
  <si>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</si>
  <si>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</si>
  <si>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</si>
  <si>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</si>
  <si>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</si>
  <si>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</si>
  <si>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</si>
  <si>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</si>
  <si>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</si>
  <si>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</si>
  <si>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</si>
  <si>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</si>
  <si>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</si>
  <si>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</si>
  <si>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</si>
  <si>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</si>
  <si>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</si>
  <si>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</si>
  <si>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</si>
  <si>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</si>
  <si>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</si>
  <si>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</si>
  <si>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</si>
  <si>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</si>
  <si>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</si>
  <si>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</si>
  <si>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</si>
  <si>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</si>
  <si>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</si>
  <si>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</si>
  <si>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</si>
  <si>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</si>
  <si>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</si>
  <si>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</si>
  <si>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</si>
  <si>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</si>
  <si>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</si>
  <si>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</si>
  <si>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</si>
  <si>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</si>
  <si>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</si>
  <si>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</si>
  <si>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</si>
  <si>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</si>
  <si>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</si>
  <si>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</si>
  <si>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</si>
  <si>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</si>
  <si>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</si>
  <si>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</si>
  <si>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</si>
  <si>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</si>
  <si>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</si>
  <si>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</si>
  <si>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</si>
  <si>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</si>
  <si>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</si>
  <si>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</si>
  <si>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</si>
  <si>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</si>
  <si>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</si>
  <si>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</si>
  <si>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</si>
  <si>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</si>
  <si>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</si>
  <si>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</si>
  <si>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</si>
  <si>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</si>
  <si>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</si>
  <si>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</si>
  <si>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</si>
  <si>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</si>
  <si>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</si>
  <si>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</si>
  <si>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</si>
  <si>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</si>
  <si>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</si>
  <si>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</si>
  <si>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</si>
  <si>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</si>
  <si>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</si>
  <si>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</si>
  <si>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</si>
  <si>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</si>
  <si>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</si>
  <si>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</si>
  <si>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</si>
  <si>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</si>
  <si>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</si>
  <si>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</si>
  <si>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</si>
  <si>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</si>
  <si>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</si>
  <si>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</si>
  <si>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</si>
  <si>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</si>
  <si>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</si>
  <si>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</si>
  <si>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</si>
  <si>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</si>
  <si>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</si>
  <si>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</si>
  <si>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</si>
  <si>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</si>
  <si>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</si>
  <si>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</si>
  <si>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</si>
  <si>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</si>
  <si>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</si>
  <si>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</si>
  <si>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</si>
  <si>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</si>
  <si>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</si>
  <si>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</si>
  <si>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</si>
  <si>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</si>
  <si>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</si>
  <si>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</si>
  <si>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</si>
  <si>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</si>
  <si>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</si>
  <si>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</si>
  <si>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</si>
  <si>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</si>
  <si>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</si>
  <si>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</si>
  <si>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</si>
  <si>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</si>
  <si>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</si>
  <si>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</si>
  <si>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</si>
  <si>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</si>
  <si>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</si>
  <si>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</si>
  <si>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</si>
  <si>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</si>
  <si>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</si>
  <si>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</si>
  <si>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</si>
  <si>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</si>
  <si>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</si>
  <si>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</si>
  <si>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</si>
  <si>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</si>
  <si>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</si>
  <si>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</si>
  <si>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</si>
  <si>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</si>
  <si>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</si>
  <si>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</si>
  <si>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</si>
  <si>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</si>
  <si>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</si>
  <si>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</si>
  <si>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</si>
  <si>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</si>
  <si>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</si>
  <si>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</si>
  <si>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</si>
  <si>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</si>
  <si>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</si>
  <si>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</si>
  <si>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</si>
  <si>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</si>
  <si>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</si>
  <si>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</si>
  <si>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</si>
  <si>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</si>
  <si>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</si>
  <si>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</si>
  <si>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</si>
  <si>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</si>
  <si>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</si>
  <si>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</si>
  <si>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</si>
  <si>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</si>
  <si>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</si>
  <si>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</si>
  <si>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</si>
  <si>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</si>
  <si>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</si>
  <si>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</si>
  <si>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</si>
  <si>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</si>
  <si>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</si>
  <si>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</si>
  <si>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</si>
  <si>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</si>
  <si>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</si>
  <si>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</si>
  <si>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</si>
  <si>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</si>
  <si>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</si>
  <si>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</si>
  <si>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</si>
  <si>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</si>
  <si>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</si>
  <si>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</si>
  <si>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</si>
  <si>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</si>
  <si>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</si>
  <si>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</si>
  <si>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</si>
  <si>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</si>
  <si>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</si>
  <si>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</si>
  <si>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</si>
  <si>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</si>
  <si>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</si>
  <si>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</si>
  <si>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</si>
  <si>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</si>
  <si>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</si>
  <si>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</si>
  <si>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</si>
  <si>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</si>
  <si>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</si>
  <si>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</si>
  <si>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</si>
  <si>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</si>
  <si>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</si>
  <si>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</si>
  <si>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</si>
  <si>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</si>
  <si>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</si>
  <si>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</si>
  <si>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</si>
  <si>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</si>
  <si>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</si>
  <si>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</si>
  <si>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</si>
  <si>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</si>
  <si>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</si>
  <si>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</si>
  <si>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</si>
  <si>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</si>
  <si>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</si>
  <si>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</si>
  <si>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</si>
  <si>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</si>
  <si>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</si>
  <si>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</si>
  <si>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</si>
  <si>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</si>
  <si>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</si>
  <si>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</si>
  <si>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</si>
  <si>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</si>
  <si>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</si>
  <si>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</si>
  <si>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</si>
  <si>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</si>
  <si>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</si>
  <si>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</si>
  <si>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</si>
  <si>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</si>
  <si>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</si>
  <si>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</si>
  <si>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</si>
  <si>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</si>
  <si>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</si>
  <si>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</si>
  <si>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</si>
  <si>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</si>
  <si>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</si>
  <si>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</si>
  <si>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</si>
  <si>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</si>
  <si>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</si>
  <si>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</si>
  <si>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</si>
  <si>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</si>
  <si>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</si>
  <si>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</si>
  <si>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</si>
  <si>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</si>
  <si>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</si>
  <si>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</si>
  <si>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</si>
  <si>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</si>
  <si>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</si>
  <si>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</si>
  <si>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</si>
  <si>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</si>
  <si>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</si>
  <si>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</si>
  <si>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</si>
  <si>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</si>
  <si>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</si>
  <si>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</si>
  <si>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</si>
  <si>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</si>
  <si>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</si>
  <si>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</si>
  <si>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</si>
  <si>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</si>
  <si>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</si>
  <si>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</si>
  <si>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</si>
  <si>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</si>
  <si>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</si>
  <si>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</si>
  <si>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</si>
  <si>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</si>
  <si>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</si>
  <si>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</si>
  <si>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</si>
  <si>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</si>
  <si>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</si>
  <si>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</si>
  <si>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</si>
  <si>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</si>
  <si>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</si>
  <si>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</si>
  <si>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</si>
  <si>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</si>
  <si>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</si>
  <si>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</si>
  <si>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</si>
  <si>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</si>
  <si>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</si>
  <si>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</si>
  <si>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</si>
  <si>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</si>
  <si>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</si>
  <si>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</si>
  <si>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</si>
  <si>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</si>
  <si>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</si>
  <si>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</si>
  <si>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</si>
  <si>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</si>
  <si>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</si>
  <si>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</si>
  <si>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</si>
  <si>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</si>
  <si>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</si>
  <si>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</si>
  <si>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</si>
  <si>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</si>
  <si>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</si>
  <si>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</si>
  <si>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</si>
  <si>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</si>
  <si>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</si>
  <si>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</si>
  <si>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</si>
  <si>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</si>
  <si>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</si>
  <si>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</si>
  <si>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</si>
  <si>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</si>
  <si>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</si>
  <si>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</si>
  <si>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</si>
  <si>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</si>
  <si>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</si>
  <si>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</si>
  <si>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</si>
  <si>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</si>
  <si>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</si>
  <si>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</si>
  <si>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</si>
  <si>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</si>
  <si>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</si>
  <si>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</si>
  <si>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</si>
  <si>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</si>
  <si>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</si>
  <si>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</si>
  <si>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</si>
  <si>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</si>
  <si>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</si>
  <si>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</si>
  <si>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</si>
  <si>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</si>
  <si>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</si>
  <si>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</si>
  <si>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</si>
  <si>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</si>
  <si>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</si>
  <si>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</si>
  <si>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</si>
  <si>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</si>
  <si>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</si>
  <si>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</si>
  <si>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</si>
  <si>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</si>
  <si>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</si>
  <si>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</si>
  <si>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</si>
  <si>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</si>
  <si>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</si>
  <si>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</si>
  <si>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</si>
  <si>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</si>
  <si>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</si>
  <si>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</si>
  <si>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</si>
  <si>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</si>
  <si>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</si>
  <si>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</si>
  <si>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</si>
  <si>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</si>
  <si>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</si>
  <si>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</si>
  <si>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</si>
  <si>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</si>
  <si>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</si>
  <si>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</si>
  <si>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</si>
  <si>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</si>
  <si>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</si>
  <si>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</si>
  <si>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</si>
  <si>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</si>
  <si>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</si>
  <si>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</si>
  <si>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</si>
  <si>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</si>
  <si>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</si>
  <si>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</si>
  <si>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</si>
  <si>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</si>
  <si>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</si>
  <si>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</si>
  <si>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</si>
  <si>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</si>
  <si>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</si>
  <si>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</si>
  <si>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</si>
  <si>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</si>
  <si>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</si>
  <si>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</si>
  <si>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</si>
  <si>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</si>
  <si>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</si>
  <si>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</si>
  <si>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</si>
  <si>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</si>
  <si>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</si>
  <si>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</si>
  <si>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</si>
  <si>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</si>
  <si>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</si>
  <si>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</si>
  <si>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</si>
  <si>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</si>
  <si>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</si>
  <si>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</si>
  <si>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</si>
  <si>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</si>
  <si>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</si>
  <si>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</si>
  <si>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</si>
  <si>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</si>
  <si>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</si>
  <si>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</si>
  <si>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</si>
  <si>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</si>
  <si>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</si>
  <si>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</si>
  <si>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</si>
  <si>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</si>
  <si>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</si>
  <si>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</si>
  <si>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</si>
  <si>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</si>
  <si>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</si>
  <si>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</si>
  <si>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</si>
  <si>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</si>
  <si>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</si>
  <si>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</si>
  <si>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</si>
  <si>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</si>
  <si>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</si>
  <si>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</si>
  <si>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</si>
  <si>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</si>
  <si>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</si>
  <si>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</si>
  <si>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</si>
  <si>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</si>
  <si>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</si>
  <si>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</si>
  <si>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</si>
  <si>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</si>
  <si>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</si>
  <si>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</si>
  <si>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</si>
  <si>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</si>
  <si>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</si>
  <si>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</si>
  <si>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</si>
  <si>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</si>
  <si>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</si>
  <si>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</si>
  <si>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</si>
  <si>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</si>
  <si>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</si>
  <si>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</si>
  <si>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</si>
  <si>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</si>
  <si>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</si>
  <si>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</si>
  <si>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</si>
  <si>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</si>
  <si>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</si>
  <si>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</si>
  <si>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</si>
  <si>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</si>
  <si>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</si>
  <si>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</si>
  <si>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</si>
  <si>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</si>
  <si>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</si>
  <si>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</si>
  <si>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</si>
  <si>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</si>
  <si>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</si>
  <si>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</si>
  <si>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</si>
  <si>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</si>
  <si>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</si>
  <si>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</si>
  <si>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</si>
  <si>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</si>
  <si>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</si>
  <si>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</si>
  <si>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</si>
  <si>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</si>
  <si>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</si>
  <si>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</si>
  <si>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</si>
  <si>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</si>
  <si>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</si>
  <si>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</si>
  <si>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</si>
  <si>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</si>
  <si>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</si>
  <si>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</si>
  <si>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</si>
  <si>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</si>
  <si>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</si>
  <si>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</si>
  <si>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</si>
  <si>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</si>
  <si>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</si>
  <si>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</si>
  <si>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</si>
  <si>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</si>
  <si>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</si>
  <si>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</si>
  <si>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</si>
  <si>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</si>
  <si>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</si>
  <si>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</si>
  <si>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</si>
  <si>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</si>
  <si>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</si>
  <si>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</si>
  <si>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</si>
  <si>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</si>
  <si>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</si>
  <si>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</si>
  <si>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</si>
  <si>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</si>
  <si>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</si>
  <si>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</si>
  <si>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</si>
  <si>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</si>
  <si>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</si>
  <si>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</si>
  <si>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</si>
  <si>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</si>
  <si>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</si>
  <si>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</si>
  <si>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</si>
  <si>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</si>
  <si>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</si>
  <si>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</si>
  <si>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</si>
  <si>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</si>
  <si>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</si>
  <si>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</si>
  <si>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</si>
  <si>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</si>
  <si>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</si>
  <si>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</si>
  <si>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</si>
  <si>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</si>
  <si>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</si>
  <si>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</si>
  <si>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</si>
  <si>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</si>
  <si>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</si>
  <si>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</si>
  <si>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</si>
  <si>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</si>
  <si>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</si>
  <si>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</si>
  <si>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</si>
  <si>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</si>
  <si>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</si>
  <si>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</si>
  <si>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</si>
  <si>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</si>
  <si>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</si>
  <si>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</si>
  <si>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</si>
  <si>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</si>
  <si>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</si>
  <si>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</si>
  <si>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</si>
  <si>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</si>
  <si>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</si>
  <si>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</si>
  <si>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</si>
  <si>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</si>
  <si>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</si>
  <si>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</si>
  <si>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</si>
  <si>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</si>
  <si>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</si>
  <si>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</si>
  <si>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</si>
  <si>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</si>
  <si>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</si>
  <si>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</si>
  <si>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</si>
  <si>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</si>
  <si>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</si>
  <si>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</si>
  <si>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</si>
  <si>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</si>
  <si>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</si>
  <si>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</si>
  <si>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</si>
  <si>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</si>
  <si>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</si>
  <si>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</si>
  <si>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</si>
  <si>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</si>
  <si>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</si>
  <si>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</si>
  <si>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</si>
  <si>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</si>
  <si>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</si>
  <si>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</si>
  <si>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</si>
  <si>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</si>
  <si>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</si>
  <si>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</si>
  <si>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</si>
  <si>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</si>
  <si>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</si>
  <si>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</si>
  <si>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</si>
  <si>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</si>
  <si>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</si>
  <si>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</si>
  <si>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</si>
  <si>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</si>
  <si>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</si>
  <si>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</si>
  <si>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</si>
  <si>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</si>
  <si>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</si>
  <si>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</si>
  <si>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</si>
  <si>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</si>
  <si>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</si>
  <si>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</si>
  <si>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</si>
  <si>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</si>
  <si>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</si>
  <si>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</si>
  <si>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</si>
  <si>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</si>
  <si>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</si>
  <si>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</si>
  <si>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</si>
  <si>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</si>
  <si>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</si>
  <si>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</si>
  <si>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</si>
  <si>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</si>
  <si>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</si>
  <si>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</si>
  <si>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</si>
  <si>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</si>
  <si>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</si>
  <si>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</si>
  <si>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</si>
  <si>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</si>
  <si>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</si>
  <si>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</si>
  <si>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</si>
  <si>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</si>
  <si>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</si>
  <si>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</si>
  <si>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</si>
  <si>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</si>
  <si>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</si>
  <si>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</si>
  <si>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</si>
  <si>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</si>
  <si>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</si>
  <si>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</si>
  <si>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</si>
  <si>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</si>
  <si>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</si>
  <si>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</si>
  <si>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</si>
  <si>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</si>
  <si>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</si>
  <si>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</si>
  <si>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</si>
  <si>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</si>
  <si>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</si>
  <si>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</si>
  <si>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</si>
  <si>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</si>
  <si>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</si>
  <si>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</si>
  <si>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</si>
  <si>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</si>
  <si>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</si>
  <si>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</si>
  <si>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</si>
  <si>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</si>
  <si>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</si>
  <si>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</si>
  <si>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</si>
  <si>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</si>
  <si>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</si>
  <si>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</si>
  <si>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</si>
  <si>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</si>
  <si>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</si>
  <si>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</si>
  <si>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</si>
  <si>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</si>
  <si>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</si>
  <si>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</si>
  <si>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</si>
  <si>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</si>
  <si>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</si>
  <si>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</si>
  <si>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</si>
  <si>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</si>
  <si>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</si>
  <si>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</si>
  <si>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</si>
  <si>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</si>
  <si>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</si>
  <si>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</si>
  <si>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</si>
  <si>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</si>
  <si>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</si>
  <si>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</si>
  <si>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</si>
  <si>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</si>
  <si>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</si>
  <si>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</si>
  <si>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</si>
  <si>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</si>
  <si>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</si>
  <si>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</si>
  <si>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</si>
  <si>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</si>
  <si>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</si>
  <si>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</si>
  <si>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</si>
  <si>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</si>
  <si>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</si>
  <si>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</si>
  <si>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</si>
  <si>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</si>
  <si>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</si>
  <si>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</si>
  <si>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</si>
  <si>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</si>
  <si>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</si>
  <si>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</si>
  <si>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</si>
  <si>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</si>
  <si>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</si>
  <si>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</si>
  <si>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</si>
  <si>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</si>
  <si>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</si>
  <si>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</si>
  <si>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</si>
  <si>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</si>
  <si>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</si>
  <si>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</si>
  <si>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</si>
  <si>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</si>
  <si>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</si>
  <si>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</si>
  <si>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</si>
  <si>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</si>
  <si>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</si>
  <si>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</si>
  <si>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</si>
  <si>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</si>
  <si>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</si>
  <si>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</si>
  <si>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</si>
  <si>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</si>
  <si>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</si>
  <si>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</si>
  <si>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</si>
  <si>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</si>
  <si>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</si>
  <si>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</si>
  <si>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</si>
  <si>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</si>
  <si>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</si>
  <si>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</si>
  <si>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</si>
  <si>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</si>
  <si>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</si>
  <si>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</si>
  <si>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</si>
  <si>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</si>
  <si>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</si>
  <si>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</si>
  <si>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</si>
  <si>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</si>
  <si>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</si>
  <si>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</si>
  <si>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</si>
  <si>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</si>
  <si>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</si>
  <si>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</si>
  <si>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</si>
  <si>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</si>
  <si>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</si>
  <si>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</si>
  <si>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</si>
  <si>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</si>
  <si>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</si>
  <si>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</si>
  <si>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</si>
  <si>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</si>
  <si>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</si>
  <si>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</si>
  <si>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</si>
  <si>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</si>
  <si>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</si>
  <si>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</si>
  <si>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</si>
  <si>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</si>
  <si>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</si>
  <si>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</si>
  <si>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</si>
  <si>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</si>
  <si>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</si>
  <si>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</si>
  <si>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</si>
  <si>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</si>
  <si>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</si>
  <si>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</si>
  <si>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</si>
  <si>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</si>
  <si>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</si>
  <si>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</si>
  <si>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</si>
  <si>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</si>
  <si>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</si>
  <si>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</si>
  <si>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</si>
  <si>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</si>
  <si>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</si>
  <si>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</si>
  <si>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</si>
  <si>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</si>
  <si>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</si>
  <si>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</si>
  <si>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</si>
  <si>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</si>
  <si>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</si>
  <si>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</si>
  <si>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</si>
  <si>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</si>
  <si>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</si>
  <si>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</si>
  <si>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</si>
  <si>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</si>
  <si>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</si>
  <si>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</si>
  <si>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</si>
  <si>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</si>
  <si>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</si>
  <si>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</si>
  <si>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</si>
  <si>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</si>
  <si>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</si>
  <si>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</si>
  <si>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</si>
  <si>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</si>
  <si>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</si>
  <si>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</si>
  <si>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</si>
  <si>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</si>
  <si>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</si>
  <si>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</si>
  <si>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</si>
  <si>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</si>
  <si>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</si>
  <si>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</si>
  <si>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</si>
  <si>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</si>
  <si>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</si>
  <si>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</si>
  <si>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</si>
  <si>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</si>
  <si>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</si>
  <si>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</si>
  <si>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</si>
  <si>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</si>
  <si>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</si>
  <si>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</si>
  <si>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</si>
  <si>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</si>
  <si>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</si>
  <si>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</si>
  <si>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</si>
  <si>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</si>
  <si>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</si>
  <si>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</si>
  <si>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</si>
  <si>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</si>
  <si>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</si>
  <si>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</si>
  <si>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</si>
  <si>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</si>
  <si>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</si>
  <si>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</si>
  <si>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</si>
  <si>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</si>
  <si>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</si>
  <si>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</si>
  <si>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</si>
  <si>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</si>
  <si>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</si>
  <si>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</si>
  <si>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</si>
  <si>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</si>
  <si>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</si>
  <si>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</si>
  <si>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</si>
  <si>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</si>
  <si>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</si>
  <si>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</si>
  <si>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</si>
  <si>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</si>
  <si>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</si>
  <si>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</si>
  <si>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</si>
  <si>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</si>
  <si>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</si>
  <si>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</si>
  <si>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</si>
  <si>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</si>
  <si>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</si>
  <si>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</si>
  <si>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</si>
  <si>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</si>
  <si>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</si>
  <si>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</si>
  <si>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</si>
  <si>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</si>
  <si>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</si>
  <si>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</si>
  <si>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</si>
  <si>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</si>
  <si>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</si>
  <si>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</si>
  <si>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</si>
  <si>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</si>
  <si>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</si>
  <si>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</si>
  <si>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</si>
  <si>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</si>
  <si>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</si>
  <si>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</si>
  <si>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</si>
  <si>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</si>
  <si>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</si>
  <si>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</si>
  <si>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</si>
  <si>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</si>
  <si>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</si>
  <si>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</si>
  <si>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</si>
  <si>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</si>
  <si>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</si>
  <si>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</si>
  <si>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</si>
  <si>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</si>
  <si>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</si>
  <si>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</si>
  <si>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</si>
  <si>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</si>
  <si>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</si>
  <si>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</si>
  <si>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</si>
  <si>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</si>
  <si>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</si>
  <si>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</si>
  <si>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</si>
  <si>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</si>
  <si>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</si>
  <si>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</si>
  <si>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</si>
  <si>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</si>
  <si>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</si>
  <si>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</si>
  <si>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</si>
  <si>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</si>
  <si>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</si>
  <si>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</si>
  <si>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</si>
  <si>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</si>
  <si>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</si>
  <si>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</si>
  <si>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</si>
  <si>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</si>
  <si>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</si>
  <si>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</si>
  <si>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</si>
  <si>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</si>
  <si>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</si>
  <si>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</si>
  <si>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</si>
  <si>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</si>
  <si>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</si>
  <si>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</si>
  <si>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</si>
  <si>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</si>
  <si>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</si>
  <si>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</si>
  <si>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</si>
  <si>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</si>
  <si>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</si>
  <si>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</si>
  <si>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</si>
  <si>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</si>
  <si>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</si>
  <si>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</si>
  <si>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</si>
  <si>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</si>
  <si>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</si>
  <si>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</si>
  <si>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</si>
  <si>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</si>
  <si>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</si>
  <si>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</si>
  <si>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</si>
  <si>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</si>
  <si>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</si>
  <si>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</si>
  <si>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</si>
  <si>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</si>
  <si>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</si>
  <si>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</si>
  <si>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</si>
  <si>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</si>
  <si>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</si>
  <si>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</si>
  <si>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</si>
  <si>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</si>
  <si>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</si>
  <si>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</si>
  <si>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</si>
  <si>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</si>
  <si>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</si>
  <si>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</si>
  <si>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</si>
  <si>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</si>
  <si>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</si>
  <si>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</si>
  <si>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</si>
  <si>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</si>
  <si>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</si>
  <si>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</si>
  <si>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</si>
  <si>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</si>
  <si>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</si>
  <si>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</si>
  <si>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</si>
  <si>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</si>
  <si>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</si>
  <si>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</si>
  <si>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</si>
  <si>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</si>
  <si>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</si>
  <si>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</si>
  <si>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</si>
  <si>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</si>
  <si>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</si>
  <si>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</si>
  <si>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</si>
  <si>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</si>
  <si>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</si>
  <si>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</si>
  <si>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</si>
  <si>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</si>
  <si>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</si>
  <si>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</si>
  <si>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</si>
  <si>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</si>
  <si>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</si>
  <si>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</si>
  <si>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</si>
  <si>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</si>
  <si>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</si>
  <si>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</si>
  <si>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</si>
  <si>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</si>
  <si>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</si>
  <si>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</si>
  <si>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</si>
  <si>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</si>
  <si>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</si>
  <si>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</si>
  <si>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</si>
  <si>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</si>
  <si>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</si>
  <si>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</si>
  <si>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</si>
  <si>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</si>
  <si>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</si>
  <si>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</si>
  <si>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</si>
  <si>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</si>
  <si>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</si>
  <si>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</si>
  <si>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</si>
  <si>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</si>
  <si>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</si>
  <si>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</si>
  <si>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</si>
  <si>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</si>
  <si>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</si>
  <si>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</si>
  <si>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</si>
  <si>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</si>
  <si>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</si>
  <si>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</si>
  <si>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</si>
  <si>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</si>
  <si>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</si>
  <si>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</si>
  <si>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</si>
  <si>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</si>
  <si>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</si>
  <si>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</si>
  <si>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</si>
  <si>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</si>
  <si>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</si>
  <si>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</si>
  <si>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</si>
  <si>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</si>
  <si>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</si>
  <si>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</si>
  <si>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</si>
  <si>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</si>
  <si>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</si>
  <si>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</si>
  <si>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</si>
  <si>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</si>
  <si>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</si>
  <si>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</si>
  <si>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</si>
  <si>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</si>
  <si>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</si>
  <si>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</si>
  <si>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</si>
  <si>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</si>
  <si>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</si>
  <si>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</si>
  <si>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</si>
  <si>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</si>
  <si>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</si>
  <si>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</si>
  <si>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</si>
  <si>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</si>
  <si>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</si>
  <si>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</si>
  <si>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</si>
  <si>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</si>
  <si>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</si>
  <si>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</si>
  <si>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</si>
  <si>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</si>
  <si>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</si>
  <si>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</si>
  <si>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</si>
  <si>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</si>
  <si>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</si>
  <si>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</si>
  <si>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</si>
  <si>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</si>
  <si>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</si>
  <si>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</si>
  <si>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</si>
  <si>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</si>
  <si>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</si>
  <si>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</si>
  <si>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</si>
  <si>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</si>
  <si>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</si>
  <si>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</si>
  <si>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</si>
  <si>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</si>
  <si>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</si>
  <si>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</si>
  <si>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</si>
  <si>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</si>
  <si>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</si>
  <si>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</si>
  <si>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</si>
  <si>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</si>
  <si>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</si>
  <si>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</si>
  <si>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</si>
  <si>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</si>
  <si>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</si>
  <si>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</si>
  <si>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</si>
  <si>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</si>
  <si>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</si>
  <si>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</si>
  <si>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</si>
  <si>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</si>
  <si>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</si>
  <si>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</si>
  <si>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</si>
  <si>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</si>
  <si>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</si>
  <si>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</si>
  <si>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</si>
  <si>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</si>
  <si>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</si>
  <si>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</si>
  <si>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</si>
  <si>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</si>
  <si>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</si>
  <si>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</si>
  <si>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</si>
  <si>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</si>
  <si>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</si>
  <si>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</si>
  <si>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</si>
  <si>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</si>
  <si>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</si>
  <si>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</si>
  <si>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</si>
  <si>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</si>
  <si>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</si>
  <si>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</si>
  <si>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</si>
  <si>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</si>
  <si>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</si>
  <si>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</si>
  <si>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</si>
  <si>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</si>
  <si>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</si>
  <si>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</si>
  <si>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</si>
  <si>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</si>
  <si>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</si>
  <si>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</si>
  <si>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</si>
  <si>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</si>
  <si>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</si>
  <si>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</si>
  <si>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</si>
  <si>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</si>
  <si>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</si>
  <si>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</si>
  <si>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</si>
  <si>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</si>
  <si>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</si>
  <si>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</si>
  <si>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</si>
  <si>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</si>
  <si>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</si>
  <si>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</si>
  <si>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</si>
  <si>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</si>
  <si>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</si>
  <si>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</si>
  <si>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</si>
  <si>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</si>
  <si>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</si>
  <si>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</si>
  <si>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</si>
  <si>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</si>
  <si>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</si>
  <si>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</si>
  <si>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</si>
  <si>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</si>
  <si>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</si>
  <si>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</si>
  <si>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</si>
  <si>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</si>
  <si>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</si>
  <si>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</si>
  <si>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</si>
  <si>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</si>
  <si>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</si>
  <si>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</si>
  <si>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</si>
  <si>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</si>
  <si>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</si>
  <si>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</si>
  <si>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</si>
  <si>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</si>
  <si>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</si>
  <si>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</si>
  <si>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</si>
  <si>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</si>
  <si>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</si>
  <si>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</si>
  <si>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</si>
  <si>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</si>
  <si>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</si>
  <si>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</si>
  <si>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</si>
  <si>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</si>
  <si>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</si>
  <si>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</si>
  <si>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</si>
  <si>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</si>
  <si>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</si>
  <si>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</si>
  <si>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</si>
  <si>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</si>
  <si>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</si>
  <si>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</si>
  <si>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</si>
  <si>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</si>
  <si>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</si>
  <si>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</si>
  <si>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</si>
  <si>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</si>
  <si>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</si>
  <si>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</si>
  <si>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</si>
  <si>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</si>
  <si>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</si>
  <si>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</si>
  <si>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</si>
  <si>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</si>
  <si>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</si>
  <si>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</si>
  <si>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</si>
  <si>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</si>
  <si>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</si>
  <si>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</si>
  <si>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</si>
  <si>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</si>
  <si>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</si>
  <si>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</si>
  <si>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</si>
  <si>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</si>
  <si>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</si>
  <si>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</si>
  <si>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</si>
  <si>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</si>
  <si>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</si>
  <si>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</si>
  <si>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</si>
  <si>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</si>
  <si>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</si>
  <si>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</si>
  <si>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</si>
  <si>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</si>
  <si>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</si>
  <si>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</si>
  <si>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</si>
  <si>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</si>
  <si>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</si>
  <si>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</si>
  <si>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</si>
  <si>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</si>
  <si>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</si>
  <si>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</si>
  <si>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</si>
  <si>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</si>
  <si>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</si>
  <si>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</si>
  <si>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</si>
  <si>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</si>
  <si>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</si>
  <si>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</si>
  <si>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</si>
  <si>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</si>
  <si>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</si>
  <si>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</si>
  <si>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</si>
  <si>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</si>
  <si>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</si>
  <si>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</si>
  <si>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</si>
  <si>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</si>
  <si>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</si>
  <si>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</si>
  <si>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</si>
  <si>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</si>
  <si>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</si>
  <si>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</si>
  <si>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</si>
  <si>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</si>
  <si>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</si>
  <si>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</si>
  <si>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</si>
  <si>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</si>
  <si>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</si>
  <si>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</si>
  <si>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</si>
  <si>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</si>
  <si>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</si>
  <si>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</si>
  <si>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</si>
  <si>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</si>
  <si>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</si>
  <si>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</si>
  <si>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</si>
  <si>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</si>
  <si>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</si>
  <si>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</si>
  <si>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</si>
  <si>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</si>
  <si>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</si>
  <si>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</si>
  <si>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</si>
  <si>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</si>
  <si>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</si>
  <si>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</si>
  <si>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</si>
  <si>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</si>
  <si>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</si>
  <si>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</si>
  <si>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</si>
  <si>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</si>
  <si>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</si>
  <si>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</si>
  <si>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</si>
  <si>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</si>
  <si>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</si>
  <si>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</si>
  <si>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</si>
  <si>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</si>
  <si>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</si>
  <si>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</si>
  <si>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</si>
  <si>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</si>
  <si>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</si>
  <si>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</si>
  <si>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</si>
  <si>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</si>
  <si>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</si>
  <si>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</si>
  <si>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</si>
  <si>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</si>
  <si>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</si>
  <si>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</si>
  <si>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</si>
  <si>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</si>
  <si>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</si>
  <si>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</si>
  <si>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</si>
  <si>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</si>
  <si>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</si>
  <si>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</si>
  <si>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</si>
  <si>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</si>
  <si>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</si>
  <si>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</si>
  <si>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</si>
  <si>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</si>
  <si>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</si>
  <si>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</si>
  <si>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</si>
  <si>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</si>
  <si>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</si>
  <si>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</si>
  <si>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</si>
  <si>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</si>
  <si>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</si>
  <si>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</si>
  <si>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</si>
  <si>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</si>
  <si>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</si>
  <si>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</si>
  <si>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</si>
  <si>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</si>
  <si>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</si>
  <si>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</si>
  <si>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</si>
  <si>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</si>
  <si>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</si>
  <si>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</si>
  <si>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</si>
  <si>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</si>
  <si>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</si>
  <si>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</si>
  <si>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</si>
  <si>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</si>
  <si>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</si>
  <si>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</si>
  <si>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</si>
  <si>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</si>
  <si>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</si>
  <si>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</si>
  <si>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</si>
  <si>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</si>
  <si>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</si>
  <si>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</si>
  <si>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</si>
  <si>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</si>
  <si>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</si>
  <si>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</si>
  <si>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</si>
  <si>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</si>
  <si>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</si>
  <si>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</si>
  <si>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</si>
  <si>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</si>
  <si>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</si>
  <si>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</si>
  <si>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</si>
  <si>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</si>
  <si>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</si>
  <si>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</si>
  <si>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</si>
  <si>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</si>
  <si>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</si>
  <si>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</si>
  <si>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</si>
  <si>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</si>
  <si>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</si>
  <si>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</si>
  <si>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</si>
  <si>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</si>
  <si>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</si>
  <si>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</si>
  <si>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</si>
  <si>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</si>
  <si>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</si>
  <si>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</si>
  <si>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</si>
  <si>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</si>
  <si>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</si>
  <si>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</si>
  <si>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</si>
  <si>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</si>
  <si>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</si>
  <si>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</si>
  <si>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</si>
  <si>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</si>
  <si>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</si>
  <si>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</si>
  <si>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</si>
  <si>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</si>
  <si>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</si>
  <si>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</si>
  <si>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</si>
  <si>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</si>
  <si>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</si>
  <si>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</si>
  <si>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</si>
  <si>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</si>
  <si>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</si>
  <si>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</si>
  <si>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</si>
  <si>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</si>
  <si>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</si>
  <si>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</si>
  <si>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</si>
  <si>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</si>
  <si>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</si>
  <si>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</si>
  <si>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</si>
  <si>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</si>
  <si>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</si>
  <si>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</si>
  <si>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</si>
  <si>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</si>
  <si>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</si>
  <si>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</si>
  <si>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</si>
  <si>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</si>
  <si>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</si>
  <si>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</si>
  <si>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</si>
  <si>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</si>
  <si>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</si>
  <si>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</si>
  <si>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</si>
  <si>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</si>
  <si>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</si>
  <si>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</si>
  <si>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</si>
  <si>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</si>
  <si>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</si>
  <si>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</si>
  <si>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</si>
  <si>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</si>
  <si>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</si>
  <si>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</si>
  <si>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</si>
  <si>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</si>
  <si>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</si>
  <si>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</si>
  <si>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</si>
  <si>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</si>
  <si>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</si>
  <si>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</si>
  <si>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</si>
  <si>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</si>
  <si>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</si>
  <si>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</si>
  <si>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</si>
  <si>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</si>
  <si>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</si>
  <si>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</si>
  <si>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</si>
  <si>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</si>
  <si>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</si>
  <si>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</si>
  <si>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</si>
  <si>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</si>
  <si>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</si>
  <si>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</si>
  <si>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</si>
  <si>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</si>
  <si>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</si>
  <si>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</si>
  <si>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</si>
  <si>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</si>
  <si>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</si>
  <si>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</si>
  <si>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</si>
  <si>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</si>
  <si>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</si>
  <si>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</si>
  <si>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</si>
  <si>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</si>
  <si>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</si>
  <si>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</si>
  <si>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</si>
  <si>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</si>
  <si>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</si>
  <si>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</si>
  <si>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</si>
  <si>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</si>
  <si>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</si>
  <si>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</si>
  <si>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</si>
  <si>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</si>
  <si>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</si>
  <si>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</si>
  <si>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</si>
  <si>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</si>
  <si>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</si>
  <si>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</si>
  <si>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</si>
  <si>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</si>
  <si>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</si>
  <si>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</si>
  <si>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</si>
  <si>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</si>
  <si>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</si>
  <si>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</si>
  <si>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</si>
  <si>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</si>
  <si>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</si>
  <si>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</si>
  <si>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</si>
  <si>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</si>
  <si>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</si>
  <si>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</si>
  <si>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</si>
  <si>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</si>
  <si>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</si>
  <si>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</si>
  <si>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</si>
  <si>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</si>
  <si>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</si>
  <si>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</si>
  <si>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</si>
  <si>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</si>
  <si>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</si>
  <si>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</si>
  <si>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</si>
  <si>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</si>
  <si>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</si>
  <si>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</si>
  <si>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</si>
  <si>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</si>
  <si>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</si>
  <si>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</si>
  <si>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</si>
  <si>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</si>
  <si>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</si>
  <si>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</si>
  <si>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</si>
  <si>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</si>
  <si>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</si>
  <si>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</si>
  <si>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</si>
  <si>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</si>
  <si>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</si>
  <si>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</si>
  <si>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</si>
  <si>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</si>
  <si>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</si>
  <si>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</si>
  <si>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</si>
  <si>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</si>
  <si>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</si>
  <si>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</si>
  <si>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</si>
  <si>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</si>
  <si>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</si>
  <si>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</si>
  <si>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</si>
  <si>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</si>
  <si>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</si>
  <si>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</si>
  <si>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</si>
  <si>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</si>
  <si>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</si>
  <si>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</si>
  <si>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</si>
  <si>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</si>
  <si>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</si>
  <si>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</si>
  <si>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</si>
  <si>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</si>
  <si>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</si>
  <si>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</si>
  <si>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</si>
  <si>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</si>
  <si>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</si>
  <si>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</si>
  <si>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</si>
  <si>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</si>
  <si>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</si>
  <si>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</si>
  <si>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</si>
  <si>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</si>
  <si>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</si>
  <si>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</si>
  <si>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</si>
  <si>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</si>
  <si>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</si>
  <si>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</si>
  <si>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</si>
  <si>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</si>
  <si>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</si>
  <si>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</si>
  <si>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</si>
  <si>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</si>
  <si>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</si>
  <si>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</si>
  <si>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</si>
  <si>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</si>
  <si>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</si>
  <si>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</si>
  <si>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</si>
  <si>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</si>
  <si>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</si>
  <si>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</si>
  <si>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</si>
  <si>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</si>
  <si>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</si>
  <si>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</si>
  <si>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</si>
  <si>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</si>
  <si>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</si>
  <si>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</si>
  <si>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</si>
  <si>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</si>
  <si>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</si>
  <si>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</si>
  <si>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</si>
  <si>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</si>
  <si>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</si>
  <si>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</si>
  <si>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</si>
  <si>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</si>
  <si>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</si>
  <si>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</si>
  <si>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</si>
  <si>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</si>
  <si>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</si>
  <si>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</si>
  <si>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</si>
  <si>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</si>
  <si>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</si>
  <si>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</si>
  <si>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</si>
  <si>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</si>
  <si>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</si>
  <si>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</si>
  <si>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</si>
  <si>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</si>
  <si>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</si>
  <si>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</si>
  <si>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</si>
  <si>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</si>
  <si>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</si>
  <si>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</si>
  <si>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</si>
  <si>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</si>
  <si>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</si>
  <si>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</si>
  <si>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</si>
  <si>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</si>
  <si>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</si>
  <si>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</si>
  <si>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</si>
  <si>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</si>
  <si>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</si>
  <si>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</si>
  <si>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</si>
  <si>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</si>
  <si>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</si>
  <si>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</si>
  <si>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</si>
  <si>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</si>
  <si>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</si>
  <si>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</si>
  <si>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</si>
  <si>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</si>
  <si>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</si>
  <si>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</si>
  <si>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</si>
  <si>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</si>
  <si>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</si>
  <si>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</si>
  <si>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</si>
  <si>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</si>
  <si>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</si>
  <si>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</si>
  <si>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</si>
  <si>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</si>
  <si>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</si>
  <si>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</si>
  <si>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</si>
  <si>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</si>
  <si>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</si>
  <si>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</si>
  <si>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</si>
  <si>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</si>
  <si>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</si>
  <si>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</si>
  <si>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</si>
  <si>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</si>
  <si>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</si>
  <si>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</si>
  <si>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</si>
  <si>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</si>
  <si>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</si>
  <si>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</si>
  <si>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</si>
  <si>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</si>
  <si>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</si>
  <si>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</si>
  <si>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</si>
  <si>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</si>
  <si>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</si>
  <si>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</si>
  <si>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</si>
  <si>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</si>
  <si>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</si>
  <si>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</si>
  <si>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</si>
  <si>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</si>
  <si>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</si>
  <si>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</si>
  <si>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</si>
  <si>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</si>
  <si>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</si>
  <si>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</si>
  <si>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</si>
  <si>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</si>
  <si>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</si>
  <si>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</si>
  <si>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</si>
  <si>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</si>
  <si>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</si>
  <si>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</si>
  <si>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</si>
  <si>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</si>
  <si>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</si>
  <si>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</si>
  <si>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</si>
  <si>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</si>
  <si>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</si>
  <si>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</si>
  <si>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</si>
  <si>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</si>
  <si>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</si>
  <si>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</si>
  <si>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</si>
  <si>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</si>
  <si>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</si>
  <si>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</si>
  <si>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</si>
  <si>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</si>
  <si>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</si>
  <si>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</si>
  <si>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</si>
  <si>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</si>
  <si>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</si>
  <si>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</si>
  <si>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</si>
  <si>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</si>
  <si>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</si>
  <si>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</si>
  <si>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</si>
  <si>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</si>
  <si>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</si>
  <si>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</si>
  <si>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</si>
  <si>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</si>
  <si>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</si>
  <si>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</si>
  <si>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</si>
  <si>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</si>
  <si>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</si>
  <si>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</si>
  <si>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</si>
  <si>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</si>
  <si>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</si>
  <si>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</si>
  <si>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</si>
  <si>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</si>
  <si>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</si>
  <si>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</si>
  <si>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</si>
  <si>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</si>
  <si>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</si>
  <si>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</si>
  <si>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</si>
  <si>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</si>
  <si>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</si>
  <si>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</si>
  <si>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</si>
  <si>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</si>
  <si>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</si>
  <si>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</si>
  <si>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</si>
  <si>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</si>
  <si>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</si>
  <si>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</si>
  <si>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</si>
  <si>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</si>
  <si>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</si>
  <si>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</si>
  <si>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</si>
  <si>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</si>
  <si>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</si>
  <si>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</si>
  <si>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</si>
  <si>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</si>
  <si>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</si>
  <si>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</si>
  <si>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</si>
  <si>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</si>
  <si>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</si>
  <si>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</si>
  <si>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</si>
  <si>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</si>
  <si>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</si>
  <si>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</si>
  <si>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</si>
  <si>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</si>
  <si>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</si>
  <si>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</si>
  <si>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</si>
  <si>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</si>
  <si>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</si>
  <si>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</si>
  <si>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</si>
  <si>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</si>
  <si>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</si>
  <si>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</si>
  <si>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</si>
  <si>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</si>
  <si>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</si>
  <si>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</si>
  <si>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</si>
  <si>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</si>
  <si>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</si>
  <si>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</si>
  <si>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</si>
  <si>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</si>
  <si>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</si>
  <si>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</si>
  <si>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</si>
  <si>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</si>
  <si>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</si>
  <si>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</si>
  <si>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</si>
  <si>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</si>
  <si>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</si>
  <si>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</si>
  <si>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</si>
  <si>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</si>
  <si>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</si>
  <si>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</si>
  <si>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</si>
  <si>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</si>
  <si>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</si>
  <si>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</si>
  <si>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</si>
  <si>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</si>
  <si>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</si>
  <si>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</si>
  <si>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</si>
  <si>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</si>
  <si>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</si>
  <si>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</si>
  <si>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</si>
  <si>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</si>
  <si>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</si>
  <si>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</si>
  <si>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</si>
  <si>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</si>
  <si>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</si>
  <si>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</si>
  <si>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</si>
  <si>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</si>
  <si>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</si>
  <si>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</si>
  <si>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</si>
  <si>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</si>
  <si>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</si>
  <si>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</si>
  <si>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</si>
  <si>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</si>
  <si>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</si>
  <si>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</si>
  <si>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</si>
  <si>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</si>
  <si>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</si>
  <si>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</si>
  <si>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</si>
  <si>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</si>
  <si>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</si>
  <si>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</si>
  <si>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</si>
  <si>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</si>
  <si>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</si>
  <si>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</si>
  <si>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</si>
  <si>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</si>
  <si>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</si>
  <si>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</si>
  <si>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</si>
  <si>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</si>
  <si>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</si>
  <si>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</si>
  <si>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</si>
  <si>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</si>
  <si>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</si>
  <si>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</si>
  <si>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</si>
  <si>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</si>
  <si>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</si>
  <si>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</si>
  <si>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</si>
  <si>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</si>
  <si>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</si>
  <si>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</si>
  <si>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</si>
  <si>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</si>
  <si>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</si>
  <si>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</si>
  <si>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</si>
  <si>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</si>
  <si>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</si>
  <si>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</si>
  <si>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</si>
  <si>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</si>
  <si>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</si>
  <si>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</si>
  <si>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</si>
  <si>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</si>
  <si>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</si>
  <si>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</si>
  <si>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</si>
  <si>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</si>
  <si>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</si>
  <si>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</si>
  <si>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</si>
  <si>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</si>
  <si>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</si>
  <si>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</si>
  <si>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</si>
  <si>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</si>
  <si>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</si>
  <si>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</si>
  <si>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</si>
  <si>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</si>
  <si>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</si>
  <si>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</si>
  <si>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</si>
  <si>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</si>
  <si>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</si>
  <si>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</si>
  <si>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</si>
  <si>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</si>
  <si>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</si>
  <si>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</si>
  <si>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</si>
  <si>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</si>
  <si>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</si>
  <si>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</si>
  <si>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</si>
  <si>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</si>
  <si>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</si>
  <si>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</si>
  <si>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</si>
  <si>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</si>
  <si>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</si>
  <si>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</si>
  <si>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</si>
  <si>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</si>
  <si>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</si>
  <si>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</si>
  <si>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</si>
  <si>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</si>
  <si>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</si>
  <si>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</si>
  <si>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</si>
  <si>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</si>
  <si>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</si>
  <si>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</si>
  <si>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</si>
  <si>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</si>
  <si>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</si>
  <si>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</si>
  <si>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</si>
  <si>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</si>
  <si>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</si>
  <si>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</si>
  <si>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</si>
  <si>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</si>
  <si>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</si>
  <si>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</si>
  <si>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</si>
  <si>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</si>
  <si>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</si>
  <si>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</si>
  <si>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</si>
  <si>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</si>
  <si>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</si>
  <si>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</si>
  <si>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</si>
  <si>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</si>
  <si>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</si>
  <si>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</si>
  <si>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</si>
  <si>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</si>
  <si>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</si>
  <si>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</si>
  <si>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</si>
  <si>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</si>
  <si>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</si>
  <si>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</si>
  <si>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</si>
  <si>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</si>
  <si>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</si>
  <si>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</si>
  <si>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</si>
  <si>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</si>
  <si>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</si>
  <si>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</si>
  <si>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</si>
  <si>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</si>
  <si>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</si>
  <si>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</si>
  <si>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</si>
  <si>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</si>
  <si>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</si>
  <si>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</si>
  <si>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</si>
  <si>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</si>
  <si>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</si>
  <si>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</si>
  <si>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</si>
  <si>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</si>
  <si>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</si>
  <si>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</si>
  <si>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</si>
  <si>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</si>
  <si>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</si>
  <si>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</si>
  <si>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</si>
  <si>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</si>
  <si>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</si>
  <si>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</si>
  <si>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</si>
  <si>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</si>
  <si>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</si>
  <si>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</si>
  <si>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</si>
  <si>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</si>
  <si>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</si>
  <si>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</si>
  <si>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</si>
  <si>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</si>
  <si>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</si>
  <si>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</si>
  <si>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</si>
  <si>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</si>
  <si>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</si>
  <si>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</si>
  <si>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</si>
  <si>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</si>
  <si>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</si>
  <si>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</si>
  <si>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</si>
  <si>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</si>
  <si>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</si>
  <si>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</si>
  <si>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</si>
  <si>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</si>
  <si>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</si>
  <si>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</si>
  <si>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</si>
  <si>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</si>
  <si>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</si>
  <si>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</si>
  <si>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</si>
  <si>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</si>
  <si>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</si>
  <si>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</si>
  <si>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</si>
  <si>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</si>
  <si>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</si>
  <si>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</si>
  <si>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</si>
  <si>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</si>
  <si>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</si>
  <si>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</si>
  <si>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</si>
  <si>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</si>
  <si>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</si>
  <si>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</si>
  <si>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</si>
  <si>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</si>
  <si>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</si>
  <si>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</si>
  <si>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</si>
  <si>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</si>
  <si>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</si>
  <si>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</si>
  <si>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</si>
  <si>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</si>
  <si>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</si>
  <si>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</si>
  <si>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</si>
  <si>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</si>
  <si>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</si>
  <si>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</si>
  <si>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</si>
  <si>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</si>
  <si>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</si>
  <si>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</si>
  <si>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</si>
  <si>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</si>
  <si>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</si>
  <si>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</si>
  <si>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</si>
  <si>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</si>
  <si>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</si>
  <si>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</si>
  <si>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</si>
  <si>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</si>
  <si>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</si>
  <si>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</si>
  <si>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</si>
  <si>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</si>
  <si>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</si>
  <si>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</si>
  <si>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</si>
  <si>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</si>
  <si>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</si>
  <si>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</si>
  <si>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</si>
  <si>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</si>
  <si>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</si>
  <si>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</si>
  <si>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</si>
  <si>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</si>
  <si>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</si>
  <si>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</si>
  <si>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</si>
  <si>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</si>
  <si>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</si>
  <si>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</si>
  <si>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</si>
  <si>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</si>
  <si>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</si>
  <si>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</si>
  <si>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</si>
  <si>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</si>
  <si>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</si>
  <si>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</si>
  <si>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</si>
  <si>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</si>
  <si>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</si>
  <si>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</si>
  <si>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</si>
  <si>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</si>
  <si>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</si>
  <si>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</si>
  <si>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</si>
  <si>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</si>
  <si>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</si>
  <si>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</si>
  <si>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</si>
  <si>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</si>
  <si>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</si>
  <si>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</si>
  <si>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</si>
  <si>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</si>
  <si>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</si>
  <si>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</si>
  <si>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</si>
  <si>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</si>
  <si>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</si>
  <si>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</si>
  <si>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</si>
  <si>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</si>
  <si>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</si>
  <si>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</si>
  <si>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</si>
  <si>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</si>
  <si>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</si>
  <si>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</si>
  <si>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</si>
  <si>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</si>
  <si>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</si>
  <si>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</si>
  <si>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</si>
  <si>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</si>
  <si>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</si>
  <si>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</si>
  <si>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</si>
  <si>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</si>
  <si>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</si>
  <si>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</si>
  <si>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</si>
  <si>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</si>
  <si>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</si>
  <si>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</si>
  <si>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</si>
  <si>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</si>
  <si>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</si>
  <si>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</si>
  <si>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</si>
  <si>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</si>
  <si>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</si>
  <si>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</si>
  <si>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</si>
  <si>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</si>
  <si>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</si>
  <si>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</si>
  <si>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</si>
  <si>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</si>
  <si>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</si>
  <si>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</si>
  <si>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</si>
  <si>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</si>
  <si>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</si>
  <si>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</si>
  <si>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</si>
  <si>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</si>
  <si>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</si>
  <si>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</si>
  <si>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</si>
  <si>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</si>
  <si>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</si>
  <si>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</si>
  <si>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</si>
  <si>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</si>
  <si>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</si>
  <si>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</si>
  <si>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</si>
  <si>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</si>
  <si>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</si>
  <si>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</si>
  <si>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</si>
  <si>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</si>
  <si>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</si>
  <si>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</si>
  <si>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</si>
  <si>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</si>
  <si>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</si>
  <si>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</si>
  <si>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</si>
  <si>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</si>
  <si>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</si>
  <si>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</si>
  <si>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</si>
  <si>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</si>
  <si>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</si>
  <si>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</si>
  <si>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</si>
  <si>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</si>
  <si>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</si>
  <si>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</si>
  <si>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</si>
  <si>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</si>
  <si>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</si>
  <si>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</si>
  <si>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</si>
  <si>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</si>
  <si>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</si>
  <si>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</si>
  <si>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</si>
  <si>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</si>
  <si>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</si>
  <si>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</si>
  <si>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</si>
  <si>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</si>
  <si>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</si>
  <si>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</si>
  <si>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</si>
  <si>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</si>
  <si>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</si>
  <si>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</si>
  <si>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</si>
  <si>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</si>
  <si>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</si>
  <si>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</si>
  <si>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</si>
  <si>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</si>
  <si>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</si>
  <si>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</si>
  <si>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</si>
  <si>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</si>
  <si>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</si>
  <si>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</si>
  <si>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</si>
  <si>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</si>
  <si>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</si>
  <si>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</si>
  <si>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</si>
  <si>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</si>
  <si>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</si>
  <si>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</si>
  <si>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</si>
  <si>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</si>
  <si>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</si>
  <si>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</si>
  <si>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</si>
  <si>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</si>
  <si>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</si>
  <si>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</si>
  <si>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</si>
  <si>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</si>
  <si>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</si>
  <si>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</si>
  <si>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</si>
  <si>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</si>
  <si>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</si>
  <si>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</si>
  <si>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</si>
  <si>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</si>
  <si>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</si>
  <si>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</si>
  <si>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</si>
  <si>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</si>
  <si>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</si>
  <si>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</si>
  <si>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</si>
  <si>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</si>
  <si>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</si>
  <si>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</si>
  <si>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</si>
  <si>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</si>
  <si>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</si>
  <si>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</si>
  <si>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</si>
  <si>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</si>
  <si>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</si>
  <si>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</si>
  <si>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</si>
  <si>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</si>
  <si>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</si>
  <si>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</si>
  <si>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</si>
  <si>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</si>
  <si>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</si>
  <si>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</si>
  <si>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</si>
  <si>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</si>
  <si>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</si>
  <si>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</si>
  <si>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</si>
  <si>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</si>
  <si>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</si>
  <si>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</si>
  <si>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</si>
  <si>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</si>
  <si>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</si>
  <si>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</si>
  <si>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</si>
  <si>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</si>
  <si>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</si>
  <si>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</si>
  <si>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</si>
  <si>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</si>
  <si>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</si>
  <si>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</si>
  <si>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</si>
  <si>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</si>
  <si>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</si>
  <si>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</si>
  <si>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</si>
  <si>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</si>
  <si>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</si>
  <si>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</si>
  <si>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</si>
  <si>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</si>
  <si>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</si>
  <si>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</si>
  <si>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</si>
  <si>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</si>
  <si>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</si>
  <si>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</si>
  <si>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</si>
  <si>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</si>
  <si>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</si>
  <si>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</si>
  <si>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</si>
  <si>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</si>
  <si>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</si>
  <si>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</si>
  <si>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</si>
  <si>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</si>
  <si>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</si>
  <si>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</si>
  <si>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</si>
  <si>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</si>
  <si>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</si>
  <si>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</si>
  <si>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</si>
  <si>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</si>
  <si>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</si>
  <si>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</si>
  <si>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</si>
  <si>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</si>
  <si>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</si>
  <si>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</si>
  <si>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</si>
  <si>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</si>
  <si>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</si>
  <si>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</si>
  <si>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</si>
  <si>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</si>
  <si>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</si>
  <si>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</si>
  <si>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</si>
  <si>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</si>
  <si>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</si>
  <si>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</si>
  <si>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</si>
  <si>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</si>
  <si>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</si>
  <si>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</si>
  <si>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</si>
  <si>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</si>
  <si>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</si>
  <si>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</si>
  <si>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</si>
  <si>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</si>
  <si>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</si>
  <si>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</si>
  <si>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</si>
  <si>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</si>
  <si>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</si>
  <si>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</si>
  <si>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</si>
  <si>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</si>
  <si>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</si>
  <si>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</si>
  <si>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</si>
  <si>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</si>
  <si>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</si>
  <si>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</si>
  <si>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</si>
  <si>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</si>
  <si>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</si>
  <si>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</si>
  <si>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</si>
  <si>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</si>
  <si>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</si>
  <si>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</si>
  <si>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</si>
  <si>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</si>
  <si>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</si>
  <si>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</si>
  <si>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</si>
  <si>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</si>
  <si>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</si>
  <si>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</si>
  <si>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</si>
  <si>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</si>
  <si>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</si>
  <si>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</si>
  <si>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</si>
  <si>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</si>
  <si>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</si>
  <si>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</si>
  <si>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</si>
  <si>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</si>
  <si>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</si>
  <si>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</si>
  <si>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</si>
  <si>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</si>
  <si>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</si>
  <si>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</si>
  <si>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</si>
  <si>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</si>
  <si>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</si>
  <si>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</si>
  <si>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</si>
  <si>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</si>
  <si>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</si>
  <si>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</si>
  <si>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</si>
  <si>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</si>
  <si>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</si>
  <si>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</si>
  <si>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</si>
  <si>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</si>
  <si>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</si>
  <si>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</si>
  <si>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</si>
  <si>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</si>
  <si>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</si>
  <si>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</si>
  <si>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</si>
  <si>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</si>
  <si>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</si>
  <si>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</si>
  <si>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</si>
  <si>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</si>
  <si>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</si>
  <si>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</si>
  <si>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</si>
  <si>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</si>
  <si>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</si>
  <si>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</si>
  <si>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</si>
  <si>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</si>
  <si>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</si>
  <si>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</si>
  <si>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</si>
  <si>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</si>
  <si>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</si>
  <si>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</si>
  <si>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</si>
  <si>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</si>
  <si>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</si>
  <si>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</si>
  <si>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</si>
  <si>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</si>
  <si>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</si>
  <si>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</si>
  <si>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</si>
  <si>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</si>
  <si>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</si>
  <si>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</si>
  <si>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</si>
  <si>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</si>
  <si>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</si>
  <si>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</si>
  <si>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</si>
  <si>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</si>
  <si>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</si>
  <si>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</si>
  <si>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</si>
  <si>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</si>
  <si>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</si>
  <si>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</si>
  <si>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</si>
  <si>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</si>
  <si>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</si>
  <si>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</si>
  <si>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</si>
  <si>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</si>
  <si>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</si>
  <si>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</si>
  <si>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</si>
  <si>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</si>
  <si>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</si>
  <si>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</si>
  <si>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</si>
  <si>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</si>
  <si>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</si>
  <si>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</si>
  <si>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</si>
  <si>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</si>
  <si>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</si>
  <si>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</si>
  <si>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</si>
  <si>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</si>
  <si>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</si>
  <si>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</si>
  <si>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</si>
  <si>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</si>
  <si>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</si>
  <si>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</si>
  <si>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</si>
  <si>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</si>
  <si>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</si>
  <si>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</si>
  <si>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</si>
  <si>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</si>
  <si>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</si>
  <si>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</si>
  <si>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</si>
  <si>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</si>
  <si>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</si>
  <si>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</si>
  <si>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</si>
  <si>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</si>
  <si>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</si>
  <si>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</si>
  <si>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</si>
  <si>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</si>
  <si>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</si>
  <si>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</si>
  <si>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</si>
  <si>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</si>
  <si>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</si>
  <si>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</si>
  <si>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</si>
  <si>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</si>
  <si>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</si>
  <si>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</si>
  <si>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</si>
  <si>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</si>
  <si>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</si>
  <si>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</si>
  <si>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</si>
  <si>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</si>
  <si>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</si>
  <si>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</si>
  <si>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</si>
  <si>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</si>
  <si>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</si>
  <si>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</si>
  <si>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</si>
  <si>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</si>
  <si>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</si>
  <si>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</si>
  <si>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</si>
  <si>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</si>
  <si>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</si>
  <si>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</si>
  <si>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</si>
  <si>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</si>
  <si>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</si>
  <si>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</si>
  <si>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</si>
  <si>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</si>
  <si>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</si>
  <si>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</si>
  <si>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</si>
  <si>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</si>
  <si>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</si>
  <si>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</si>
  <si>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</si>
  <si>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</si>
  <si>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</si>
  <si>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</si>
  <si>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</si>
  <si>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</si>
  <si>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</si>
  <si>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</si>
  <si>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</si>
  <si>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</si>
  <si>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</si>
  <si>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</si>
  <si>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</si>
  <si>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</si>
  <si>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</si>
  <si>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</si>
  <si>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</si>
  <si>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</si>
  <si>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</si>
  <si>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</si>
  <si>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</si>
  <si>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</si>
  <si>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</si>
  <si>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</si>
  <si>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</si>
  <si>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</si>
  <si>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</si>
  <si>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</si>
  <si>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</si>
  <si>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</si>
  <si>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</si>
  <si>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</si>
  <si>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</si>
  <si>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</si>
  <si>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</si>
  <si>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</si>
  <si>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</si>
  <si>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</si>
  <si>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</si>
  <si>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</si>
  <si>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</si>
  <si>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</si>
  <si>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</si>
  <si>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</si>
  <si>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</si>
  <si>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</si>
  <si>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</si>
  <si>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</si>
  <si>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</si>
  <si>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</si>
  <si>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</si>
  <si>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</si>
  <si>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</si>
  <si>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</si>
  <si>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</si>
  <si>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</si>
  <si>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</si>
  <si>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</si>
  <si>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</si>
  <si>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</si>
  <si>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</si>
  <si>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</si>
  <si>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</si>
  <si>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</si>
  <si>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</si>
  <si>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</si>
  <si>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</si>
  <si>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</si>
  <si>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</si>
  <si>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</si>
  <si>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</si>
  <si>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</si>
  <si>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</si>
  <si>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</si>
  <si>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</si>
  <si>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</si>
  <si>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</si>
  <si>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</si>
  <si>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</si>
  <si>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</si>
  <si>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</si>
  <si>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</si>
  <si>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</si>
  <si>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</si>
  <si>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</si>
  <si>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</si>
  <si>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</si>
  <si>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</si>
  <si>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</si>
  <si>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</si>
  <si>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</si>
  <si>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</si>
  <si>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</si>
  <si>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</si>
  <si>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</si>
  <si>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</si>
  <si>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</si>
  <si>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</si>
  <si>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</si>
  <si>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</si>
  <si>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</si>
  <si>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</si>
  <si>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</si>
  <si>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</si>
  <si>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</si>
  <si>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</si>
  <si>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</si>
  <si>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</si>
  <si>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</si>
  <si>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</si>
  <si>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</si>
  <si>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</si>
  <si>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</si>
  <si>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</si>
  <si>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</si>
  <si>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</si>
  <si>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</si>
  <si>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</si>
  <si>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</si>
  <si>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</si>
  <si>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</si>
  <si>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</si>
  <si>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</si>
  <si>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</si>
  <si>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</si>
  <si>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</si>
  <si>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</si>
  <si>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</si>
  <si>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</si>
  <si>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</si>
  <si>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</si>
  <si>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</si>
  <si>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</si>
  <si>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</si>
  <si>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</si>
  <si>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</si>
  <si>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</si>
  <si>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</si>
  <si>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</si>
  <si>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</si>
  <si>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</si>
  <si>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</si>
  <si>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</si>
  <si>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</si>
  <si>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</si>
  <si>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</si>
  <si>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</si>
  <si>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</si>
  <si>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</si>
  <si>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</si>
  <si>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</si>
  <si>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</si>
  <si>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</si>
  <si>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</si>
  <si>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</si>
  <si>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</si>
  <si>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</si>
  <si>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</si>
  <si>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</si>
  <si>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</si>
  <si>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</si>
  <si>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</si>
  <si>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</si>
  <si>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</si>
  <si>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</si>
  <si>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</si>
  <si>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</si>
  <si>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</si>
  <si>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</si>
  <si>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</si>
  <si>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</si>
  <si>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</si>
  <si>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</si>
  <si>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</si>
  <si>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</si>
  <si>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</si>
  <si>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</si>
  <si>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</si>
  <si>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</si>
  <si>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</si>
  <si>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</si>
  <si>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</si>
  <si>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</si>
  <si>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</si>
  <si>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</si>
  <si>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</si>
  <si>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</si>
  <si>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</si>
  <si>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</si>
  <si>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</si>
  <si>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</si>
  <si>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</si>
  <si>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</si>
  <si>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</si>
  <si>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</si>
  <si>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</si>
  <si>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</si>
  <si>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</si>
  <si>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</si>
  <si>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</si>
  <si>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</si>
  <si>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</si>
  <si>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</si>
  <si>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</si>
  <si>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</si>
  <si>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</si>
  <si>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</si>
  <si>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</si>
  <si>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</si>
  <si>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</si>
  <si>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</si>
  <si>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</si>
  <si>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</si>
  <si>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</si>
  <si>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</si>
  <si>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</si>
  <si>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</si>
  <si>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</si>
  <si>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</si>
  <si>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</si>
  <si>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</si>
  <si>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</si>
  <si>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</si>
  <si>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</si>
  <si>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</si>
  <si>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</si>
  <si>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</si>
  <si>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</si>
  <si>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</si>
  <si>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</si>
  <si>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</si>
  <si>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</si>
  <si>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</si>
  <si>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</si>
  <si>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</si>
  <si>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</si>
  <si>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</si>
  <si>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</si>
  <si>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</si>
  <si>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</si>
  <si>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</si>
  <si>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</si>
  <si>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</si>
  <si>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</si>
  <si>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</si>
  <si>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</si>
  <si>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</si>
  <si>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</si>
  <si>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</si>
  <si>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</si>
  <si>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</si>
  <si>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</si>
  <si>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</si>
  <si>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</si>
  <si>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</si>
  <si>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</si>
  <si>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</si>
  <si>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</si>
  <si>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</si>
  <si>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</si>
  <si>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</si>
  <si>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</si>
  <si>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</si>
  <si>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</si>
  <si>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</si>
  <si>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</si>
  <si>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</si>
  <si>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</si>
  <si>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</si>
  <si>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</si>
  <si>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</si>
  <si>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</si>
  <si>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</si>
  <si>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</si>
  <si>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</si>
  <si>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</si>
  <si>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</si>
  <si>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</si>
  <si>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</si>
  <si>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</si>
  <si>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</si>
  <si>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</si>
  <si>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</si>
  <si>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</si>
  <si>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</si>
  <si>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</si>
  <si>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</si>
  <si>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</si>
  <si>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</si>
  <si>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</si>
  <si>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</si>
  <si>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</si>
  <si>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</si>
  <si>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</si>
  <si>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</si>
  <si>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</si>
  <si>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</si>
  <si>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</si>
  <si>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</si>
  <si>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</si>
  <si>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</si>
  <si>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</si>
  <si>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</si>
  <si>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</si>
  <si>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</si>
  <si>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</si>
  <si>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</si>
  <si>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</si>
  <si>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</si>
  <si>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</si>
  <si>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</si>
  <si>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</si>
  <si>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</si>
  <si>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</si>
  <si>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</si>
  <si>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</si>
  <si>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</si>
  <si>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</si>
  <si>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</si>
  <si>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</si>
  <si>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</si>
  <si>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</si>
  <si>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</si>
  <si>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</si>
  <si>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</si>
  <si>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</si>
  <si>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</si>
  <si>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</si>
  <si>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</si>
  <si>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</si>
  <si>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</si>
  <si>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</si>
  <si>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</si>
  <si>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</si>
  <si>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</si>
  <si>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</si>
  <si>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</si>
  <si>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</si>
  <si>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</si>
  <si>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</si>
  <si>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</si>
  <si>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</si>
  <si>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</si>
  <si>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</si>
  <si>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</si>
  <si>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</si>
  <si>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</si>
  <si>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</si>
  <si>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</si>
  <si>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</si>
  <si>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</si>
  <si>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</si>
  <si>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</si>
  <si>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</si>
  <si>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</si>
  <si>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</si>
  <si>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</si>
  <si>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</si>
  <si>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</si>
  <si>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</si>
  <si>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</si>
  <si>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</si>
  <si>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</si>
  <si>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</si>
  <si>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</si>
  <si>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</si>
  <si>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</si>
  <si>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</si>
  <si>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</si>
  <si>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</si>
  <si>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</si>
  <si>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</si>
  <si>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</si>
  <si>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</si>
  <si>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</si>
  <si>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</si>
  <si>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</si>
  <si>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</si>
  <si>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</si>
  <si>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</si>
  <si>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</si>
  <si>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</si>
  <si>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</si>
  <si>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</si>
  <si>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</si>
  <si>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</si>
  <si>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</si>
  <si>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</si>
  <si>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</si>
  <si>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</si>
  <si>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</si>
  <si>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</si>
  <si>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</si>
  <si>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</si>
  <si>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</si>
  <si>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</si>
  <si>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</si>
  <si>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</si>
  <si>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</si>
  <si>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</si>
  <si>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</si>
  <si>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</si>
  <si>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</si>
  <si>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</si>
  <si>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</si>
  <si>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</si>
  <si>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</si>
  <si>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</si>
  <si>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</si>
  <si>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</si>
  <si>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</si>
  <si>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</si>
  <si>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</si>
  <si>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</si>
  <si>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</si>
  <si>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</si>
  <si>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</si>
  <si>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</si>
  <si>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</si>
  <si>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</si>
  <si>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</si>
  <si>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</si>
  <si>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</si>
  <si>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</si>
  <si>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</si>
  <si>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</si>
  <si>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</si>
  <si>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</si>
  <si>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</si>
  <si>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</si>
  <si>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</si>
  <si>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</si>
  <si>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</si>
  <si>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</si>
  <si>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</si>
  <si>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</si>
  <si>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</si>
  <si>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</si>
  <si>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</si>
  <si>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</si>
  <si>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</si>
  <si>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</si>
  <si>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</si>
  <si>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</si>
  <si>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</si>
  <si>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</si>
  <si>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</si>
  <si>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</si>
  <si>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</si>
  <si>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</si>
  <si>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</si>
  <si>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</si>
  <si>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</si>
  <si>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</si>
  <si>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</si>
  <si>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</si>
  <si>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</si>
  <si>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</si>
  <si>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</si>
  <si>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</si>
  <si>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</si>
  <si>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</si>
  <si>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</si>
  <si>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</si>
  <si>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</si>
  <si>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</si>
  <si>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</si>
  <si>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</si>
  <si>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</si>
  <si>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</si>
  <si>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</si>
  <si>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</si>
  <si>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</si>
  <si>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</si>
  <si>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</si>
  <si>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</si>
  <si>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</si>
  <si>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</si>
  <si>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</si>
  <si>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</si>
  <si>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</si>
  <si>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</si>
  <si>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</si>
  <si>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</si>
  <si>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</si>
  <si>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</si>
  <si>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</si>
  <si>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</si>
  <si>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</si>
  <si>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</si>
  <si>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</si>
  <si>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</si>
  <si>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</si>
  <si>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</si>
  <si>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</si>
  <si>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</si>
  <si>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</si>
  <si>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</si>
  <si>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</si>
  <si>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</si>
  <si>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</si>
  <si>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</si>
  <si>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</si>
  <si>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</si>
  <si>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</si>
  <si>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</si>
  <si>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</si>
  <si>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</si>
  <si>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</si>
  <si>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</si>
  <si>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</si>
  <si>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</si>
  <si>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</si>
  <si>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</si>
  <si>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</si>
  <si>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</si>
  <si>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</si>
  <si>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</si>
  <si>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</si>
  <si>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</si>
  <si>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</si>
  <si>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</si>
  <si>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</si>
  <si>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</si>
  <si>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</si>
  <si>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</si>
  <si>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</si>
  <si>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</si>
  <si>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</si>
  <si>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</si>
  <si>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</si>
  <si>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</si>
  <si>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</si>
  <si>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</si>
  <si>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</si>
  <si>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</si>
  <si>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</si>
  <si>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</si>
  <si>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</si>
  <si>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</si>
  <si>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</si>
  <si>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</si>
  <si>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</si>
  <si>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</si>
  <si>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</si>
  <si>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</si>
  <si>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</si>
  <si>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</si>
  <si>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</si>
  <si>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</si>
  <si>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</si>
  <si>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</si>
  <si>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</si>
  <si>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</si>
  <si>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</si>
  <si>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</si>
  <si>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</si>
  <si>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</si>
  <si>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</si>
  <si>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</si>
  <si>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</si>
  <si>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</si>
  <si>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</si>
  <si>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Sales Amount</t>
  </si>
  <si>
    <t>Sum of Profit</t>
  </si>
  <si>
    <t>Sub Category</t>
  </si>
  <si>
    <t>Apr</t>
  </si>
  <si>
    <t>May</t>
  </si>
  <si>
    <t>Jun</t>
  </si>
  <si>
    <t>Jul</t>
  </si>
  <si>
    <t>Aug</t>
  </si>
  <si>
    <t>Sep</t>
  </si>
  <si>
    <t>Oct</t>
  </si>
  <si>
    <t>Nov</t>
  </si>
  <si>
    <t>Dec</t>
  </si>
  <si>
    <t>Jan</t>
  </si>
  <si>
    <t>Feb</t>
  </si>
  <si>
    <t>Mar</t>
  </si>
  <si>
    <t>Payment Modee</t>
  </si>
  <si>
    <t>Order Period</t>
  </si>
  <si>
    <t>Year</t>
  </si>
  <si>
    <t>Month</t>
  </si>
  <si>
    <t>Target Key</t>
  </si>
  <si>
    <t>Profit Margin %</t>
  </si>
  <si>
    <t xml:space="preserve">Total Sales </t>
  </si>
  <si>
    <t>Total Profit</t>
  </si>
  <si>
    <t>Profit Margin</t>
  </si>
  <si>
    <t>Total Quantity</t>
  </si>
  <si>
    <t>Total Orders</t>
  </si>
  <si>
    <t>Return Rate</t>
  </si>
  <si>
    <t>Profit Margin%</t>
  </si>
  <si>
    <t>Sum of Quantity</t>
  </si>
  <si>
    <t>Count of Order Time</t>
  </si>
  <si>
    <t>Not Found</t>
  </si>
  <si>
    <t>.</t>
  </si>
  <si>
    <t>(blank)</t>
  </si>
  <si>
    <t xml:space="preserve">  </t>
  </si>
  <si>
    <t>STR037-2024-Dec</t>
  </si>
  <si>
    <t>Evening</t>
  </si>
  <si>
    <t>STR095-2024-Oct</t>
  </si>
  <si>
    <t>Morning</t>
  </si>
  <si>
    <t>STR011-2024-Dec</t>
  </si>
  <si>
    <t>Night</t>
  </si>
  <si>
    <t>STR112-2024-Aug</t>
  </si>
  <si>
    <t>STR037-2024-Jun</t>
  </si>
  <si>
    <t>Afternoon</t>
  </si>
  <si>
    <t>STR074-2025-Feb</t>
  </si>
  <si>
    <t>STR062-2024-Jun</t>
  </si>
  <si>
    <t>STR084-2025-Jan</t>
  </si>
  <si>
    <t>STR047-2024-Aug</t>
  </si>
  <si>
    <t>STR082-2024-Oct</t>
  </si>
  <si>
    <t>STR047-2024-Sep</t>
  </si>
  <si>
    <t>STR047-2024-Oct</t>
  </si>
  <si>
    <t>STR072-2024-Nov</t>
  </si>
  <si>
    <t>STR047-2024-May</t>
  </si>
  <si>
    <t>STR055-2024-May</t>
  </si>
  <si>
    <t>STR026-2024-May</t>
  </si>
  <si>
    <t>STR112-2025-Jan</t>
  </si>
  <si>
    <t>STR014-2024-May</t>
  </si>
  <si>
    <t>STR024-2025-Jan</t>
  </si>
  <si>
    <t>STR026-2024-Apr</t>
  </si>
  <si>
    <t>STR084-2024-Oct</t>
  </si>
  <si>
    <t>STR037-2025-Feb</t>
  </si>
  <si>
    <t>STR089-2025-Mar</t>
  </si>
  <si>
    <t>STR106-2024-Apr</t>
  </si>
  <si>
    <t>STR072-2024-Oct</t>
  </si>
  <si>
    <t>STR111-2024-Sep</t>
  </si>
  <si>
    <t>STR072-2024-Jul</t>
  </si>
  <si>
    <t>STR037-2024-Sep</t>
  </si>
  <si>
    <t>STR106-2024-Dec</t>
  </si>
  <si>
    <t>STR112-2024-Apr</t>
  </si>
  <si>
    <t>STR012-2024-May</t>
  </si>
  <si>
    <t>STR016-2024-Nov</t>
  </si>
  <si>
    <t>STR047-2024-Dec</t>
  </si>
  <si>
    <t>STR082-2025-Feb</t>
  </si>
  <si>
    <t>STR106-2024-Oct</t>
  </si>
  <si>
    <t>STR020-2024-Jun</t>
  </si>
  <si>
    <t>STR072-2025-Mar</t>
  </si>
  <si>
    <t>STR018-2024-Dec</t>
  </si>
  <si>
    <t>STR026-2024-Oct</t>
  </si>
  <si>
    <t>STR112-2024-May</t>
  </si>
  <si>
    <t>STR065-2024-Aug</t>
  </si>
  <si>
    <t>STR047-2024-Nov</t>
  </si>
  <si>
    <t>STR016-2024-Aug</t>
  </si>
  <si>
    <t>STR018-2024-Jul</t>
  </si>
  <si>
    <t>STR072-2024-Aug</t>
  </si>
  <si>
    <t>STR084-2024-Nov</t>
  </si>
  <si>
    <t>STR067-2024-Nov</t>
  </si>
  <si>
    <t>STR018-2024-Jun</t>
  </si>
  <si>
    <t>STR111-2024-Oct</t>
  </si>
  <si>
    <t>STR067-2024-Jul</t>
  </si>
  <si>
    <t>STR118-2024-Dec</t>
  </si>
  <si>
    <t>STR106-2024-Aug</t>
  </si>
  <si>
    <t>Missing Memebership</t>
  </si>
  <si>
    <t>STR111-2024-Dec</t>
  </si>
  <si>
    <t>STR024-2024-Oct</t>
  </si>
  <si>
    <t>STR052-2024-Jun</t>
  </si>
  <si>
    <t>STR024-2025-Feb</t>
  </si>
  <si>
    <t>STR018-2024-Oct</t>
  </si>
  <si>
    <t>STR020-2024-Dec</t>
  </si>
  <si>
    <t>STR111-2024-May</t>
  </si>
  <si>
    <t>STR065-2024-Jul</t>
  </si>
  <si>
    <t>STR052-2024-Jul</t>
  </si>
  <si>
    <t>STR112-2024-Sep</t>
  </si>
  <si>
    <t>STR062-2024-Oct</t>
  </si>
  <si>
    <t>STR098-2024-Nov</t>
  </si>
  <si>
    <t>STR016-2024-May</t>
  </si>
  <si>
    <t>STR074-2024-Oct</t>
  </si>
  <si>
    <t>STR014-2025-Feb</t>
  </si>
  <si>
    <t>STR055-2024-Apr</t>
  </si>
  <si>
    <t>STR037-2024-Oct</t>
  </si>
  <si>
    <t>STR037-2024-Jul</t>
  </si>
  <si>
    <t>STR082-2024-Apr</t>
  </si>
  <si>
    <t>STR024-2025-Mar</t>
  </si>
  <si>
    <t>STR119-2024-May</t>
  </si>
  <si>
    <t>STR017-2024-Nov</t>
  </si>
  <si>
    <t>STR011-2024-Oct</t>
  </si>
  <si>
    <t>STR033-2025-Jan</t>
  </si>
  <si>
    <t>STR016-2024-Sep</t>
  </si>
  <si>
    <t>STR055-2024-Dec</t>
  </si>
  <si>
    <t>STR095-2024-Jun</t>
  </si>
  <si>
    <t>STR011-2024-Sep</t>
  </si>
  <si>
    <t>STR119-2024-Jun</t>
  </si>
  <si>
    <t>STR048-2024-Sep</t>
  </si>
  <si>
    <t>STR011-2025-Mar</t>
  </si>
  <si>
    <t>STR112-2024-Oct</t>
  </si>
  <si>
    <t>STR048-2024-May</t>
  </si>
  <si>
    <t>STR062-2024-Dec</t>
  </si>
  <si>
    <t>STR089-2025-Jan</t>
  </si>
  <si>
    <t>STR026-2024-Sep</t>
  </si>
  <si>
    <t>STR089-2024-Aug</t>
  </si>
  <si>
    <t>STR098-2024-Apr</t>
  </si>
  <si>
    <t>STR062-2024-Aug</t>
  </si>
  <si>
    <t>STR024-2024-Jul</t>
  </si>
  <si>
    <t>STR072-2024-May</t>
  </si>
  <si>
    <t>STR082-2024-Jun</t>
  </si>
  <si>
    <t>STR012-2024-Dec</t>
  </si>
  <si>
    <t>STR112-2025-Mar</t>
  </si>
  <si>
    <t>STR037-2024-Apr</t>
  </si>
  <si>
    <t>STR026-2024-Nov</t>
  </si>
  <si>
    <t>STR089-2024-Oct</t>
  </si>
  <si>
    <t>STR052-2024-Sep</t>
  </si>
  <si>
    <t>STR020-2024-Nov</t>
  </si>
  <si>
    <t>STR012-2024-Oct</t>
  </si>
  <si>
    <t>STR118-2024-Jul</t>
  </si>
  <si>
    <t>STR118-2024-Oct</t>
  </si>
  <si>
    <t>STR098-2024-May</t>
  </si>
  <si>
    <t>STR082-2024-Nov</t>
  </si>
  <si>
    <t>STR084-2024-Sep</t>
  </si>
  <si>
    <t>STR111-2024-Jun</t>
  </si>
  <si>
    <t>STR118-2024-May</t>
  </si>
  <si>
    <t>STR118-2025-Jan</t>
  </si>
  <si>
    <t>STR011-2024-Jun</t>
  </si>
  <si>
    <t>STR024-2024-Apr</t>
  </si>
  <si>
    <t>STR014-2024-Sep</t>
  </si>
  <si>
    <t>STR084-2024-May</t>
  </si>
  <si>
    <t>STR089-2024-May</t>
  </si>
  <si>
    <t>STR067-2024-Aug</t>
  </si>
  <si>
    <t>STR074-2024-Jul</t>
  </si>
  <si>
    <t>STR033-2024-Sep</t>
  </si>
  <si>
    <t>STR018-2024-Aug</t>
  </si>
  <si>
    <t>STR112-2024-Nov</t>
  </si>
  <si>
    <t>STR012-2024-Nov</t>
  </si>
  <si>
    <t>STR026-2024-Jul</t>
  </si>
  <si>
    <t>STR014-2025-Mar</t>
  </si>
  <si>
    <t>STR033-2024-Oct</t>
  </si>
  <si>
    <t>STR048-2024-Jun</t>
  </si>
  <si>
    <t>STR018-2024-May</t>
  </si>
  <si>
    <t>STR020-2024-Aug</t>
  </si>
  <si>
    <t>STR024-2024-Dec</t>
  </si>
  <si>
    <t>STR052-2024-Dec</t>
  </si>
  <si>
    <t>STR037-2024-May</t>
  </si>
  <si>
    <t>STR074-2024-Dec</t>
  </si>
  <si>
    <t>STR037-2024-Nov</t>
  </si>
  <si>
    <t>STR106-2025-Mar</t>
  </si>
  <si>
    <t>STR074-2024-Sep</t>
  </si>
  <si>
    <t>STR018-2024-Sep</t>
  </si>
  <si>
    <t>STR035-2024-May</t>
  </si>
  <si>
    <t>STR084-2024-Jul</t>
  </si>
  <si>
    <t>STR014-2024-Nov</t>
  </si>
  <si>
    <t>STR014-2024-Jun</t>
  </si>
  <si>
    <t>STR020-2025-Jan</t>
  </si>
  <si>
    <t>STR035-2024-Oct</t>
  </si>
  <si>
    <t>STR112-2024-Jun</t>
  </si>
  <si>
    <t>STR098-2025-Jan</t>
  </si>
  <si>
    <t>STR011-2024-Nov</t>
  </si>
  <si>
    <t>STR018-2024-Apr</t>
  </si>
  <si>
    <t>STR119-2024-Oct</t>
  </si>
  <si>
    <t>STR067-2024-Dec</t>
  </si>
  <si>
    <t>STR048-2024-Oct</t>
  </si>
  <si>
    <t>STR062-2024-Sep</t>
  </si>
  <si>
    <t>STR020-2025-Mar</t>
  </si>
  <si>
    <t>STR016-2024-Oct</t>
  </si>
  <si>
    <t>STR012-2025-Mar</t>
  </si>
  <si>
    <t>STR118-2024-Apr</t>
  </si>
  <si>
    <t>STR098-2024-Jul</t>
  </si>
  <si>
    <t>STR020-2024-Oct</t>
  </si>
  <si>
    <t>STR067-2024-Sep</t>
  </si>
  <si>
    <t>STR048-2025-Mar</t>
  </si>
  <si>
    <t>STR055-2024-Sep</t>
  </si>
  <si>
    <t>STR118-2024-Nov</t>
  </si>
  <si>
    <t>STR016-2024-Jun</t>
  </si>
  <si>
    <t>STR112-2025-Feb</t>
  </si>
  <si>
    <t>STR089-2024-Apr</t>
  </si>
  <si>
    <t>STR112-2024-Jul</t>
  </si>
  <si>
    <t>STR074-2025-Jan</t>
  </si>
  <si>
    <t>STR035-2024-Jun</t>
  </si>
  <si>
    <t>STR065-2024-Nov</t>
  </si>
  <si>
    <t>STR020-2024-Apr</t>
  </si>
  <si>
    <t>STR035-2024-Nov</t>
  </si>
  <si>
    <t>STR082-2025-Mar</t>
  </si>
  <si>
    <t>STR048-2025-Feb</t>
  </si>
  <si>
    <t>STR106-2025-Feb</t>
  </si>
  <si>
    <t>STR074-2024-Jun</t>
  </si>
  <si>
    <t>STR111-2024-Aug</t>
  </si>
  <si>
    <t>STR017-2024-Aug</t>
  </si>
  <si>
    <t>STR062-2025-Jan</t>
  </si>
  <si>
    <t>STR020-2024-Sep</t>
  </si>
  <si>
    <t>STR062-2024-May</t>
  </si>
  <si>
    <t>STR062-2024-Nov</t>
  </si>
  <si>
    <t>STR065-2024-Dec</t>
  </si>
  <si>
    <t>STR082-2024-Sep</t>
  </si>
  <si>
    <t>STR047-2025-Mar</t>
  </si>
  <si>
    <t>STR055-2025-Mar</t>
  </si>
  <si>
    <t>STR074-2024-Apr</t>
  </si>
  <si>
    <t>STR065-2024-May</t>
  </si>
  <si>
    <t>STR067-2025-Feb</t>
  </si>
  <si>
    <t>STR037-2025-Mar</t>
  </si>
  <si>
    <t>STR055-2024-Oct</t>
  </si>
  <si>
    <t>STR052-2024-Oct</t>
  </si>
  <si>
    <t>STR074-2024-May</t>
  </si>
  <si>
    <t>STR047-2025-Feb</t>
  </si>
  <si>
    <t>STR035-2024-Apr</t>
  </si>
  <si>
    <t>STR017-2024-Jun</t>
  </si>
  <si>
    <t>STR026-2024-Aug</t>
  </si>
  <si>
    <t>STR055-2024-Jun</t>
  </si>
  <si>
    <t>STR011-2025-Feb</t>
  </si>
  <si>
    <t>STR095-2024-Dec</t>
  </si>
  <si>
    <t>STR037-2024-Aug</t>
  </si>
  <si>
    <t>STR035-2025-Mar</t>
  </si>
  <si>
    <t>STR026-2025-Mar</t>
  </si>
  <si>
    <t>STR062-2025-Feb</t>
  </si>
  <si>
    <t>STR011-2024-Apr</t>
  </si>
  <si>
    <t>STR098-2024-Aug</t>
  </si>
  <si>
    <t>STR020-2025-Feb</t>
  </si>
  <si>
    <t>STR016-2024-Dec</t>
  </si>
  <si>
    <t>STR067-2024-Oct</t>
  </si>
  <si>
    <t>STR106-2024-Sep</t>
  </si>
  <si>
    <t>STR084-2025-Mar</t>
  </si>
  <si>
    <t>STR014-2024-Aug</t>
  </si>
  <si>
    <t>STR062-2025-Mar</t>
  </si>
  <si>
    <t>STR082-2024-Jul</t>
  </si>
  <si>
    <t>STR055-2024-Nov</t>
  </si>
  <si>
    <t>STR014-2024-Oct</t>
  </si>
  <si>
    <t>STR082-2024-Dec</t>
  </si>
  <si>
    <t>STR012-2024-Aug</t>
  </si>
  <si>
    <t>STR119-2025-Mar</t>
  </si>
  <si>
    <t>STR012-2024-Jun</t>
  </si>
  <si>
    <t>STR047-2024-Jun</t>
  </si>
  <si>
    <t>STR012-2024-Apr</t>
  </si>
  <si>
    <t>STR119-2024-Sep</t>
  </si>
  <si>
    <t>STR065-2025-Mar</t>
  </si>
  <si>
    <t>STR033-2024-Nov</t>
  </si>
  <si>
    <t>STR067-2025-Mar</t>
  </si>
  <si>
    <t>STR089-2024-Nov</t>
  </si>
  <si>
    <t>STR055-2025-Feb</t>
  </si>
  <si>
    <t>STR098-2024-Oct</t>
  </si>
  <si>
    <t>STR089-2024-Sep</t>
  </si>
  <si>
    <t>STR052-2025-Feb</t>
  </si>
  <si>
    <t>STR052-2025-Mar</t>
  </si>
  <si>
    <t>Missing Brand</t>
  </si>
  <si>
    <t>STR098-2024-Sep</t>
  </si>
  <si>
    <t>STR106-2024-May</t>
  </si>
  <si>
    <t>STR048-2024-Apr</t>
  </si>
  <si>
    <t>STR026-2024-Dec</t>
  </si>
  <si>
    <t>STR072-2024-Apr</t>
  </si>
  <si>
    <t>STR024-2024-Aug</t>
  </si>
  <si>
    <t>STR033-2025-Feb</t>
  </si>
  <si>
    <t>STR119-2024-Jul</t>
  </si>
  <si>
    <t>STR111-2024-Nov</t>
  </si>
  <si>
    <t>STR035-2024-Sep</t>
  </si>
  <si>
    <t>STR089-2024-Dec</t>
  </si>
  <si>
    <t>STR098-2025-Feb</t>
  </si>
  <si>
    <t>STR082-2024-Aug</t>
  </si>
  <si>
    <t>STR016-2024-Jul</t>
  </si>
  <si>
    <t>STR118-2025-Mar</t>
  </si>
  <si>
    <t>STR033-2025-Mar</t>
  </si>
  <si>
    <t>STR052-2024-Nov</t>
  </si>
  <si>
    <t>STR062-2024-Apr</t>
  </si>
  <si>
    <t>STR011-2024-May</t>
  </si>
  <si>
    <t>STR026-2025-Feb</t>
  </si>
  <si>
    <t>STR048-2024-Nov</t>
  </si>
  <si>
    <t>STR024-2024-Nov</t>
  </si>
  <si>
    <t>STR020-2024-May</t>
  </si>
  <si>
    <t>STR111-2024-Apr</t>
  </si>
  <si>
    <t>STR033-2024-Jul</t>
  </si>
  <si>
    <t>STR106-2024-Jul</t>
  </si>
  <si>
    <t>STR118-2025-Feb</t>
  </si>
  <si>
    <t>STR065-2025-Feb</t>
  </si>
  <si>
    <t>STR012-2024-Sep</t>
  </si>
  <si>
    <t>STR035-2025-Jan</t>
  </si>
  <si>
    <t>STR095-2024-May</t>
  </si>
  <si>
    <t>STR065-2024-Apr</t>
  </si>
  <si>
    <t>STR024-2024-Sep</t>
  </si>
  <si>
    <t>STR052-2024-Aug</t>
  </si>
  <si>
    <t>STR035-2025-Feb</t>
  </si>
  <si>
    <t>STR033-2024-May</t>
  </si>
  <si>
    <t>STR065-2024-Jun</t>
  </si>
  <si>
    <t>STR112-2024-Dec</t>
  </si>
  <si>
    <t>STR018-2025-Feb</t>
  </si>
  <si>
    <t>STR074-2024-Nov</t>
  </si>
  <si>
    <t>STR033-2024-Dec</t>
  </si>
  <si>
    <t>STR035-2024-Jul</t>
  </si>
  <si>
    <t>STR119-2025-Feb</t>
  </si>
  <si>
    <t>STR014-2024-Dec</t>
  </si>
  <si>
    <t>STR067-2025-Jan</t>
  </si>
  <si>
    <t>STR012-2025-Feb</t>
  </si>
  <si>
    <t>STR072-2025-Feb</t>
  </si>
  <si>
    <t>STR052-2024-May</t>
  </si>
  <si>
    <t>STR089-2024-Jul</t>
  </si>
  <si>
    <t>STR118-2024-Aug</t>
  </si>
  <si>
    <t>STR106-2024-Nov</t>
  </si>
  <si>
    <t>STR111-2025-Feb</t>
  </si>
  <si>
    <t>STR084-2024-Jun</t>
  </si>
  <si>
    <t>STR084-2024-Dec</t>
  </si>
  <si>
    <t>STR065-2024-Oct</t>
  </si>
  <si>
    <t>STR072-2024-Dec</t>
  </si>
  <si>
    <t>STR062-2024-Jul</t>
  </si>
  <si>
    <t>STR067-2024-Apr</t>
  </si>
  <si>
    <t>STR111-2025-Mar</t>
  </si>
  <si>
    <t>STR119-2024-Dec</t>
  </si>
  <si>
    <t>STR035-2024-Dec</t>
  </si>
  <si>
    <t>STR048-2024-Aug</t>
  </si>
  <si>
    <t>STR118-2024-Jun</t>
  </si>
  <si>
    <t>STR017-2025-Mar</t>
  </si>
  <si>
    <t>STR067-2024-Jun</t>
  </si>
  <si>
    <t>STR074-2025-Mar</t>
  </si>
  <si>
    <t>STR048-2025-Jan</t>
  </si>
  <si>
    <t>STR111-2024-Jul</t>
  </si>
  <si>
    <t>STR024-2024-May</t>
  </si>
  <si>
    <t>Details for Sum of Sales Amount - Region: South Zone 3</t>
  </si>
  <si>
    <t>STR001-2025-Jan</t>
  </si>
  <si>
    <t>STR023-2024-Sep</t>
  </si>
  <si>
    <t>STR116-2024-Apr</t>
  </si>
  <si>
    <t>STR058-2024-Oct</t>
  </si>
  <si>
    <t>STR094-2025-Feb</t>
  </si>
  <si>
    <t>STR068-2025-Mar</t>
  </si>
  <si>
    <t>STR075-2024-Jul</t>
  </si>
  <si>
    <t>STR008-2025-Mar</t>
  </si>
  <si>
    <t>STR099-2024-Jul</t>
  </si>
  <si>
    <t>STR064-2025-Feb</t>
  </si>
  <si>
    <t>STR059-2024-Oct</t>
  </si>
  <si>
    <t>STR100-2024-Apr</t>
  </si>
  <si>
    <t>STR040-2024-Dec</t>
  </si>
  <si>
    <t>STR039-2025-Mar</t>
  </si>
  <si>
    <t>STR076-2025-Mar</t>
  </si>
  <si>
    <t>STR079-2024-Apr</t>
  </si>
  <si>
    <t>STR043-2024-Aug</t>
  </si>
  <si>
    <t>STR071-2024-Aug</t>
  </si>
  <si>
    <t>STR104-2024-Sep</t>
  </si>
  <si>
    <t>STR097-2024-Apr</t>
  </si>
  <si>
    <t>STR031-2024-Apr</t>
  </si>
  <si>
    <t>STR032-2024-Jul</t>
  </si>
  <si>
    <t>STR038-2024-Apr</t>
  </si>
  <si>
    <t>STR064-2025-Mar</t>
  </si>
  <si>
    <t>STR050-2024-Nov</t>
  </si>
  <si>
    <t>STR116-2024-Oct</t>
  </si>
  <si>
    <t>STR001-2024-Oct</t>
  </si>
  <si>
    <t>STR039-2024-Dec</t>
  </si>
  <si>
    <t>STR080-2024-Aug</t>
  </si>
  <si>
    <t>STR080-2025-Feb</t>
  </si>
  <si>
    <t>STR101-2025-Feb</t>
  </si>
  <si>
    <t>STR058-2024-May</t>
  </si>
  <si>
    <t>STR070-2024-Nov</t>
  </si>
  <si>
    <t>STR034-2024-Apr</t>
  </si>
  <si>
    <t>STR019-2025-Jan</t>
  </si>
  <si>
    <t>STR108-2025-Jan</t>
  </si>
  <si>
    <t>STR010-2025-Mar</t>
  </si>
  <si>
    <t>STR051-2024-Dec</t>
  </si>
  <si>
    <t>STR039-2024-Sep</t>
  </si>
  <si>
    <t>STR041-2024-Apr</t>
  </si>
  <si>
    <t>STR040-2024-Nov</t>
  </si>
  <si>
    <t>STR068-2025-Feb</t>
  </si>
  <si>
    <t>STR058-2024-Jul</t>
  </si>
  <si>
    <t>STR053-2025-Feb</t>
  </si>
  <si>
    <t>STR080-2024-May</t>
  </si>
  <si>
    <t>STR090-2025-Mar</t>
  </si>
  <si>
    <t>STR066-2024-Nov</t>
  </si>
  <si>
    <t>STR023-2024-Nov</t>
  </si>
  <si>
    <t>STR061-2024-Sep</t>
  </si>
  <si>
    <t>STR041-2024-Sep</t>
  </si>
  <si>
    <t>STR108-2025-Mar</t>
  </si>
  <si>
    <t>STR100-2025-Mar</t>
  </si>
  <si>
    <t>STR050-2024-Aug</t>
  </si>
  <si>
    <t>STR030-2024-Oct</t>
  </si>
  <si>
    <t>STR113-2025-Feb</t>
  </si>
  <si>
    <t>STR002-2025-Jan</t>
  </si>
  <si>
    <t>STR006-2024-Nov</t>
  </si>
  <si>
    <t>STR046-2024-Sep</t>
  </si>
  <si>
    <t>STR063-2024-Oct</t>
  </si>
  <si>
    <t>STR069-2024-Nov</t>
  </si>
  <si>
    <t>STR103-2024-Dec</t>
  </si>
  <si>
    <t>STR051-2025-Mar</t>
  </si>
  <si>
    <t>STR077-2024-May</t>
  </si>
  <si>
    <t>STR116-2024-Nov</t>
  </si>
  <si>
    <t>STR069-2024-Oct</t>
  </si>
  <si>
    <t>STR092-2024-May</t>
  </si>
  <si>
    <t>STR101-2024-Apr</t>
  </si>
  <si>
    <t>STR068-2024-Aug</t>
  </si>
  <si>
    <t>STR086-2024-Oct</t>
  </si>
  <si>
    <t>STR068-2024-Dec</t>
  </si>
  <si>
    <t>STR115-2024-Dec</t>
  </si>
  <si>
    <t>STR046-2025-Jan</t>
  </si>
  <si>
    <t>STR056-2024-Oct</t>
  </si>
  <si>
    <t>STR096-2024-Nov</t>
  </si>
  <si>
    <t>STR049-2025-Feb</t>
  </si>
  <si>
    <t>STR085-2024-May</t>
  </si>
  <si>
    <t>STR004-2025-Mar</t>
  </si>
  <si>
    <t>STR042-2024-Oct</t>
  </si>
  <si>
    <t>STR080-2024-Oct</t>
  </si>
  <si>
    <t>STR109-2024-Apr</t>
  </si>
  <si>
    <t>STR113-2024-Dec</t>
  </si>
  <si>
    <t>STR070-2024-Dec</t>
  </si>
  <si>
    <t>STR116-2024-Jun</t>
  </si>
  <si>
    <t>STR109-2025-Feb</t>
  </si>
  <si>
    <t>STR070-2024-Oct</t>
  </si>
  <si>
    <t>STR028-2025-Feb</t>
  </si>
  <si>
    <t>STR051-2025-Feb</t>
  </si>
  <si>
    <t>STR109-2024-Jun</t>
  </si>
  <si>
    <t>STR077-2024-Oct</t>
  </si>
  <si>
    <t>STR100-2024-Aug</t>
  </si>
  <si>
    <t>STR079-2024-Jul</t>
  </si>
  <si>
    <t>STR019-2024-Apr</t>
  </si>
  <si>
    <t>Details for Sum of Profit - Category: Wallets</t>
  </si>
  <si>
    <t>Sum of Discount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</si>
</sst>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yyyy/mm/dd;@"/>
  </numFmts>
  <fonts count="5" x14ac:knownFonts="1">
    <font>
      <sz val="11"/>
      <color theme="1"/>
      <name val="Calibri"/>
      <family val="2"/>
      <scheme val="minor"/>
    </font>
    <font>
      <b/>
      <sz val="11"/>
      <color rgb="FFFFFFFF"/>
      <name val="Arial"/>
    </font>
    <font>
      <sz val="10"/>
      <name val="Arial"/>
    </font>
    <font>
      <b/>
      <sz val="11"/>
      <color rgb="FFFFFFFF"/>
      <name val="Arial"/>
      <family val="2"/>
    </font>
    <font>
      <b/>
      <sz val="11"/>
      <color theme="1"/>
      <name val="Calibri"/>
      <family val="2"/>
      <scheme val="minor"/>
    </font>
  </fonts>
  <fills count="7">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thin">
        <color theme="4" tint="0.39997558519241921"/>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0" fontId="3" fillId="2" borderId="5" xfId="0" applyFont="1" applyFill="1" applyBorder="1" applyAlignment="1">
      <alignment horizontal="center" vertical="center"/>
    </xf>
    <xf numFmtId="10" fontId="0" fillId="0" borderId="0" xfId="0" applyNumberFormat="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4" fillId="6" borderId="10" xfId="0" applyFont="1" applyFill="1" applyBorder="1"/>
    <xf numFmtId="0" fontId="4" fillId="0" borderId="0" xfId="0" pivotButton="1" applyFont="1"/>
    <xf numFmtId="2" fontId="0" fillId="0" borderId="0" xfId="0" applyNumberFormat="1"/>
    <xf numFmtId="0" fontId="0" fillId="0" borderId="0" xfId="0" applyNumberFormat="1"/>
    <xf numFmtId="14" fontId="0" fillId="0" borderId="0" xfId="0" applyNumberFormat="1"/>
    <xf numFmtId="0" fontId="4" fillId="0" borderId="0" xfId="0" applyFont="1"/>
  </cellXfs>
  <cellStyles count="1">
    <cellStyle name="Normal" xfId="0" builtinId="0"/>
  </cellStyles>
  <dxfs count="122">
    <dxf>
      <numFmt numFmtId="19" formatCode="dd/mm/yyyy"/>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font>
    </dxf>
  </dxfs>
  <tableStyles count="0" defaultTableStyle="TableStyleMedium9" defaultPivotStyle="PivotStyleLight16"/>
  <colors>
    <mruColors>
      <color rgb="FFFF3300"/>
      <color rgb="FFFF3399"/>
      <color rgb="FFE12BD4"/>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vs Profit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 Amount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Lit>
          </c:val>
          <c:extLst>
            <c:ext xmlns:c16="http://schemas.microsoft.com/office/drawing/2014/chart" uri="{C3380CC4-5D6E-409C-BE32-E72D297353CC}">
              <c16:uniqueId val="{00000000-71CA-4016-B4BD-16831BE8EDD1}"/>
            </c:ext>
          </c:extLst>
        </c:ser>
        <c:ser>
          <c:idx val="1"/>
          <c:order val="1"/>
          <c:tx>
            <c:v>Sum of Profit</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Lit>
          </c:val>
          <c:extLst>
            <c:ext xmlns:c16="http://schemas.microsoft.com/office/drawing/2014/chart" uri="{C3380CC4-5D6E-409C-BE32-E72D297353CC}">
              <c16:uniqueId val="{00000001-71CA-4016-B4BD-16831BE8EDD1}"/>
            </c:ext>
          </c:extLst>
        </c:ser>
        <c:dLbls>
          <c:showLegendKey val="0"/>
          <c:showVal val="0"/>
          <c:showCatName val="0"/>
          <c:showSerName val="0"/>
          <c:showPercent val="0"/>
          <c:showBubbleSize val="0"/>
        </c:dLbls>
        <c:gapWidth val="219"/>
        <c:overlap val="-27"/>
        <c:axId val="1729613983"/>
        <c:axId val="854882575"/>
      </c:barChart>
      <c:catAx>
        <c:axId val="17296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882575"/>
        <c:crosses val="autoZero"/>
        <c:auto val="1"/>
        <c:lblAlgn val="ctr"/>
        <c:lblOffset val="100"/>
        <c:noMultiLvlLbl val="0"/>
      </c:catAx>
      <c:valAx>
        <c:axId val="85488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1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Sales</a:t>
            </a:r>
            <a:r>
              <a:rPr lang="en-IN" sz="1050" b="1" baseline="0"/>
              <a:t> &amp; Profit By Caterogy</a:t>
            </a:r>
            <a:endParaRPr lang="en-IN"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4759405074362"/>
          <c:y val="0.14249781277340332"/>
          <c:w val="0.5526434820647419"/>
          <c:h val="0.47903725575969669"/>
        </c:manualLayout>
      </c:layout>
      <c:barChart>
        <c:barDir val="col"/>
        <c:grouping val="clustered"/>
        <c:varyColors val="0"/>
        <c:ser>
          <c:idx val="0"/>
          <c:order val="0"/>
          <c:tx>
            <c:strRef>
              <c:f>Sheet1!$B$16</c:f>
              <c:strCache>
                <c:ptCount val="1"/>
                <c:pt idx="0">
                  <c:v>Sum of Sales Amount</c:v>
                </c:pt>
              </c:strCache>
            </c:strRef>
          </c:tx>
          <c:spPr>
            <a:solidFill>
              <a:schemeClr val="accent1"/>
            </a:solidFill>
            <a:ln>
              <a:noFill/>
            </a:ln>
            <a:effectLst/>
          </c:spPr>
          <c:invertIfNegative val="0"/>
          <c:cat>
            <c:strRef>
              <c:f>Sheet1!$A$17:$A$39</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pt idx="21">
                  <c:v>(blank)</c:v>
                </c:pt>
              </c:strCache>
            </c:strRef>
          </c:cat>
          <c:val>
            <c:numRef>
              <c:f>Sheet1!$B$17:$B$39</c:f>
              <c:numCache>
                <c:formatCode>General</c:formatCode>
                <c:ptCount val="22"/>
                <c:pt idx="0">
                  <c:v>166486.52000000002</c:v>
                </c:pt>
                <c:pt idx="1">
                  <c:v>179789.99000000005</c:v>
                </c:pt>
                <c:pt idx="2">
                  <c:v>521388.97000000003</c:v>
                </c:pt>
                <c:pt idx="3">
                  <c:v>994021.98</c:v>
                </c:pt>
                <c:pt idx="4">
                  <c:v>850930.2</c:v>
                </c:pt>
                <c:pt idx="5">
                  <c:v>184043.76</c:v>
                </c:pt>
                <c:pt idx="6">
                  <c:v>508021.06000000011</c:v>
                </c:pt>
                <c:pt idx="7">
                  <c:v>277306.93</c:v>
                </c:pt>
                <c:pt idx="8">
                  <c:v>184667.2300000001</c:v>
                </c:pt>
                <c:pt idx="9">
                  <c:v>206033.28999999995</c:v>
                </c:pt>
                <c:pt idx="10">
                  <c:v>312534.72000000015</c:v>
                </c:pt>
                <c:pt idx="11">
                  <c:v>17218.580000000002</c:v>
                </c:pt>
                <c:pt idx="12">
                  <c:v>259644.52000000014</c:v>
                </c:pt>
                <c:pt idx="13">
                  <c:v>258906.38999999993</c:v>
                </c:pt>
                <c:pt idx="14">
                  <c:v>937502.18</c:v>
                </c:pt>
                <c:pt idx="15">
                  <c:v>390745.41000000003</c:v>
                </c:pt>
                <c:pt idx="16">
                  <c:v>648333.4300000004</c:v>
                </c:pt>
                <c:pt idx="17">
                  <c:v>504452.20999999961</c:v>
                </c:pt>
                <c:pt idx="18">
                  <c:v>408431.13999999972</c:v>
                </c:pt>
                <c:pt idx="19">
                  <c:v>1103017.8199999996</c:v>
                </c:pt>
                <c:pt idx="20">
                  <c:v>313703.63</c:v>
                </c:pt>
              </c:numCache>
            </c:numRef>
          </c:val>
          <c:extLst>
            <c:ext xmlns:c16="http://schemas.microsoft.com/office/drawing/2014/chart" uri="{C3380CC4-5D6E-409C-BE32-E72D297353CC}">
              <c16:uniqueId val="{00000000-A3AC-4009-A1CE-E6865CCA0133}"/>
            </c:ext>
          </c:extLst>
        </c:ser>
        <c:ser>
          <c:idx val="1"/>
          <c:order val="1"/>
          <c:tx>
            <c:strRef>
              <c:f>Sheet1!$C$16</c:f>
              <c:strCache>
                <c:ptCount val="1"/>
                <c:pt idx="0">
                  <c:v>Sum of Profit</c:v>
                </c:pt>
              </c:strCache>
            </c:strRef>
          </c:tx>
          <c:spPr>
            <a:solidFill>
              <a:schemeClr val="accent2"/>
            </a:solidFill>
            <a:ln>
              <a:noFill/>
            </a:ln>
            <a:effectLst/>
          </c:spPr>
          <c:invertIfNegative val="0"/>
          <c:cat>
            <c:strRef>
              <c:f>Sheet1!$A$17:$A$39</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pt idx="21">
                  <c:v>(blank)</c:v>
                </c:pt>
              </c:strCache>
            </c:strRef>
          </c:cat>
          <c:val>
            <c:numRef>
              <c:f>Sheet1!$C$17:$C$39</c:f>
              <c:numCache>
                <c:formatCode>General</c:formatCode>
                <c:ptCount val="22"/>
                <c:pt idx="0">
                  <c:v>56077.74</c:v>
                </c:pt>
                <c:pt idx="1">
                  <c:v>37446.829999999994</c:v>
                </c:pt>
                <c:pt idx="2">
                  <c:v>89384.639999999985</c:v>
                </c:pt>
                <c:pt idx="3">
                  <c:v>213991.74000000002</c:v>
                </c:pt>
                <c:pt idx="4">
                  <c:v>150422.21000000005</c:v>
                </c:pt>
                <c:pt idx="5">
                  <c:v>33376.600000000013</c:v>
                </c:pt>
                <c:pt idx="6">
                  <c:v>96328.01</c:v>
                </c:pt>
                <c:pt idx="7">
                  <c:v>41174.839999999967</c:v>
                </c:pt>
                <c:pt idx="8">
                  <c:v>35427.94</c:v>
                </c:pt>
                <c:pt idx="9">
                  <c:v>42136.120000000017</c:v>
                </c:pt>
                <c:pt idx="10">
                  <c:v>94494.790000000023</c:v>
                </c:pt>
                <c:pt idx="11">
                  <c:v>5105.7299999999996</c:v>
                </c:pt>
                <c:pt idx="12">
                  <c:v>49595.82</c:v>
                </c:pt>
                <c:pt idx="13">
                  <c:v>45490.94</c:v>
                </c:pt>
                <c:pt idx="14">
                  <c:v>181304.56000000011</c:v>
                </c:pt>
                <c:pt idx="15">
                  <c:v>82000.539999999979</c:v>
                </c:pt>
                <c:pt idx="16">
                  <c:v>108303.11</c:v>
                </c:pt>
                <c:pt idx="17">
                  <c:v>92155.450000000084</c:v>
                </c:pt>
                <c:pt idx="18">
                  <c:v>82676.47</c:v>
                </c:pt>
                <c:pt idx="19">
                  <c:v>202347.56999999986</c:v>
                </c:pt>
                <c:pt idx="20">
                  <c:v>65276.890000000058</c:v>
                </c:pt>
              </c:numCache>
            </c:numRef>
          </c:val>
          <c:extLst>
            <c:ext xmlns:c16="http://schemas.microsoft.com/office/drawing/2014/chart" uri="{C3380CC4-5D6E-409C-BE32-E72D297353CC}">
              <c16:uniqueId val="{00000001-A3AC-4009-A1CE-E6865CCA0133}"/>
            </c:ext>
          </c:extLst>
        </c:ser>
        <c:dLbls>
          <c:showLegendKey val="0"/>
          <c:showVal val="0"/>
          <c:showCatName val="0"/>
          <c:showSerName val="0"/>
          <c:showPercent val="0"/>
          <c:showBubbleSize val="0"/>
        </c:dLbls>
        <c:gapWidth val="219"/>
        <c:overlap val="-27"/>
        <c:axId val="1729530927"/>
        <c:axId val="854950735"/>
      </c:barChart>
      <c:catAx>
        <c:axId val="17295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50735"/>
        <c:crosses val="autoZero"/>
        <c:auto val="1"/>
        <c:lblAlgn val="ctr"/>
        <c:lblOffset val="100"/>
        <c:noMultiLvlLbl val="0"/>
      </c:catAx>
      <c:valAx>
        <c:axId val="85495073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Regional</a:t>
            </a:r>
            <a:r>
              <a:rPr lang="en-IN" sz="1050" b="1" baseline="0"/>
              <a:t> Sales &amp; Profit Performance</a:t>
            </a:r>
            <a:endParaRPr lang="en-IN"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Sheet1!$B$41</c:f>
              <c:strCache>
                <c:ptCount val="1"/>
                <c:pt idx="0">
                  <c:v>Sum of Sales Amount</c:v>
                </c:pt>
              </c:strCache>
            </c:strRef>
          </c:tx>
          <c:spPr>
            <a:solidFill>
              <a:schemeClr val="accent1"/>
            </a:solidFill>
            <a:ln>
              <a:noFill/>
            </a:ln>
            <a:effectLst/>
          </c:spPr>
          <c:invertIfNegative val="0"/>
          <c:cat>
            <c:strRef>
              <c:f>Sheet1!$A$42:$A$46</c:f>
              <c:strCache>
                <c:ptCount val="4"/>
                <c:pt idx="0">
                  <c:v>South Zone 1</c:v>
                </c:pt>
                <c:pt idx="1">
                  <c:v>South Zone 2</c:v>
                </c:pt>
                <c:pt idx="2">
                  <c:v>South Zone 3</c:v>
                </c:pt>
                <c:pt idx="3">
                  <c:v>.</c:v>
                </c:pt>
              </c:strCache>
            </c:strRef>
          </c:cat>
          <c:val>
            <c:numRef>
              <c:f>Sheet1!$B$42:$B$46</c:f>
              <c:numCache>
                <c:formatCode>General</c:formatCode>
                <c:ptCount val="4"/>
                <c:pt idx="0">
                  <c:v>4463451.9400000079</c:v>
                </c:pt>
                <c:pt idx="1">
                  <c:v>2554815.9000000018</c:v>
                </c:pt>
                <c:pt idx="2">
                  <c:v>2208912.1200000015</c:v>
                </c:pt>
              </c:numCache>
            </c:numRef>
          </c:val>
          <c:extLst>
            <c:ext xmlns:c16="http://schemas.microsoft.com/office/drawing/2014/chart" uri="{C3380CC4-5D6E-409C-BE32-E72D297353CC}">
              <c16:uniqueId val="{00000000-1A7F-490A-A672-17D619D5570B}"/>
            </c:ext>
          </c:extLst>
        </c:ser>
        <c:ser>
          <c:idx val="1"/>
          <c:order val="1"/>
          <c:tx>
            <c:strRef>
              <c:f>Sheet1!$C$41</c:f>
              <c:strCache>
                <c:ptCount val="1"/>
                <c:pt idx="0">
                  <c:v>Sum of Profit</c:v>
                </c:pt>
              </c:strCache>
            </c:strRef>
          </c:tx>
          <c:spPr>
            <a:solidFill>
              <a:schemeClr val="accent2"/>
            </a:solidFill>
            <a:ln>
              <a:noFill/>
            </a:ln>
            <a:effectLst/>
          </c:spPr>
          <c:invertIfNegative val="0"/>
          <c:cat>
            <c:strRef>
              <c:f>Sheet1!$A$42:$A$46</c:f>
              <c:strCache>
                <c:ptCount val="4"/>
                <c:pt idx="0">
                  <c:v>South Zone 1</c:v>
                </c:pt>
                <c:pt idx="1">
                  <c:v>South Zone 2</c:v>
                </c:pt>
                <c:pt idx="2">
                  <c:v>South Zone 3</c:v>
                </c:pt>
                <c:pt idx="3">
                  <c:v>.</c:v>
                </c:pt>
              </c:strCache>
            </c:strRef>
          </c:cat>
          <c:val>
            <c:numRef>
              <c:f>Sheet1!$C$42:$C$46</c:f>
              <c:numCache>
                <c:formatCode>General</c:formatCode>
                <c:ptCount val="4"/>
                <c:pt idx="0">
                  <c:v>866892.49000000104</c:v>
                </c:pt>
                <c:pt idx="1">
                  <c:v>493806.97000000015</c:v>
                </c:pt>
                <c:pt idx="2">
                  <c:v>443819.0799999992</c:v>
                </c:pt>
              </c:numCache>
            </c:numRef>
          </c:val>
          <c:extLst>
            <c:ext xmlns:c16="http://schemas.microsoft.com/office/drawing/2014/chart" uri="{C3380CC4-5D6E-409C-BE32-E72D297353CC}">
              <c16:uniqueId val="{00000001-1A7F-490A-A672-17D619D5570B}"/>
            </c:ext>
          </c:extLst>
        </c:ser>
        <c:dLbls>
          <c:showLegendKey val="0"/>
          <c:showVal val="0"/>
          <c:showCatName val="0"/>
          <c:showSerName val="0"/>
          <c:showPercent val="0"/>
          <c:showBubbleSize val="0"/>
        </c:dLbls>
        <c:gapWidth val="182"/>
        <c:axId val="1729562015"/>
        <c:axId val="854957455"/>
      </c:barChart>
      <c:catAx>
        <c:axId val="17295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57455"/>
        <c:crosses val="autoZero"/>
        <c:auto val="1"/>
        <c:lblAlgn val="ctr"/>
        <c:lblOffset val="100"/>
        <c:noMultiLvlLbl val="0"/>
      </c:catAx>
      <c:valAx>
        <c:axId val="85495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Online</a:t>
            </a:r>
            <a:r>
              <a:rPr lang="en-US" sz="1050" b="1" baseline="0"/>
              <a:t> vs Offline Performance</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2"/>
              <c:pt idx="0">
                <c:v>Offline</c:v>
              </c:pt>
              <c:pt idx="1">
                <c:v>Online</c:v>
              </c:pt>
            </c:strLit>
          </c:cat>
          <c:val>
            <c:numLit>
              <c:formatCode>General</c:formatCode>
              <c:ptCount val="2"/>
              <c:pt idx="0">
                <c:v>6048775.939999992</c:v>
              </c:pt>
              <c:pt idx="1">
                <c:v>3178404.0200000037</c:v>
              </c:pt>
            </c:numLit>
          </c:val>
          <c:extLst>
            <c:ext xmlns:c16="http://schemas.microsoft.com/office/drawing/2014/chart" uri="{C3380CC4-5D6E-409C-BE32-E72D297353CC}">
              <c16:uniqueId val="{00000000-3996-4795-ACC6-7CD4F529EEC8}"/>
            </c:ext>
          </c:extLst>
        </c:ser>
        <c:ser>
          <c:idx val="1"/>
          <c:order val="1"/>
          <c:tx>
            <c:v>Series2</c:v>
          </c:tx>
          <c:spPr>
            <a:solidFill>
              <a:schemeClr val="accent2"/>
            </a:solidFill>
            <a:ln>
              <a:noFill/>
            </a:ln>
            <a:effectLst/>
          </c:spPr>
          <c:invertIfNegative val="0"/>
          <c:cat>
            <c:strLit>
              <c:ptCount val="2"/>
              <c:pt idx="0">
                <c:v>Offline</c:v>
              </c:pt>
              <c:pt idx="1">
                <c:v>Online</c:v>
              </c:pt>
            </c:strLit>
          </c:cat>
          <c:val>
            <c:numLit>
              <c:formatCode>General</c:formatCode>
              <c:ptCount val="2"/>
              <c:pt idx="0">
                <c:v>1181710.4400000016</c:v>
              </c:pt>
              <c:pt idx="1">
                <c:v>622808.10000000009</c:v>
              </c:pt>
            </c:numLit>
          </c:val>
          <c:extLst>
            <c:ext xmlns:c16="http://schemas.microsoft.com/office/drawing/2014/chart" uri="{C3380CC4-5D6E-409C-BE32-E72D297353CC}">
              <c16:uniqueId val="{00000001-3996-4795-ACC6-7CD4F529EEC8}"/>
            </c:ext>
          </c:extLst>
        </c:ser>
        <c:dLbls>
          <c:showLegendKey val="0"/>
          <c:showVal val="0"/>
          <c:showCatName val="0"/>
          <c:showSerName val="0"/>
          <c:showPercent val="0"/>
          <c:showBubbleSize val="0"/>
        </c:dLbls>
        <c:gapWidth val="219"/>
        <c:overlap val="-27"/>
        <c:axId val="1729517471"/>
        <c:axId val="854989615"/>
      </c:barChart>
      <c:catAx>
        <c:axId val="172951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89615"/>
        <c:crosses val="autoZero"/>
        <c:auto val="1"/>
        <c:lblAlgn val="ctr"/>
        <c:lblOffset val="100"/>
        <c:noMultiLvlLbl val="0"/>
      </c:catAx>
      <c:valAx>
        <c:axId val="8549896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1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Top</a:t>
            </a:r>
            <a:r>
              <a:rPr lang="en-IN" sz="1050" b="1" baseline="0"/>
              <a:t> 10 Products by Profit</a:t>
            </a:r>
            <a:endParaRPr lang="en-IN"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Lit>
          </c:cat>
          <c:val>
            <c:numLit>
              <c:formatCode>General</c:formatCode>
              <c:ptCount val="10"/>
              <c:pt idx="0">
                <c:v>111670.80999999998</c:v>
              </c:pt>
              <c:pt idx="1">
                <c:v>243671.75</c:v>
              </c:pt>
              <c:pt idx="2">
                <c:v>133863.46</c:v>
              </c:pt>
              <c:pt idx="3">
                <c:v>207013.85000000003</c:v>
              </c:pt>
              <c:pt idx="4">
                <c:v>483225.46999999991</c:v>
              </c:pt>
              <c:pt idx="5">
                <c:v>138420.26</c:v>
              </c:pt>
              <c:pt idx="6">
                <c:v>197082.8</c:v>
              </c:pt>
              <c:pt idx="7">
                <c:v>173911.74000000002</c:v>
              </c:pt>
              <c:pt idx="8">
                <c:v>147220.91</c:v>
              </c:pt>
              <c:pt idx="9">
                <c:v>121803.87999999999</c:v>
              </c:pt>
            </c:numLit>
          </c:val>
          <c:extLst>
            <c:ext xmlns:c16="http://schemas.microsoft.com/office/drawing/2014/chart" uri="{C3380CC4-5D6E-409C-BE32-E72D297353CC}">
              <c16:uniqueId val="{00000000-C95B-4362-A15C-0DFB3B57329E}"/>
            </c:ext>
          </c:extLst>
        </c:ser>
        <c:ser>
          <c:idx val="1"/>
          <c:order val="1"/>
          <c:tx>
            <c:v>Series2</c:v>
          </c:tx>
          <c:spPr>
            <a:solidFill>
              <a:schemeClr val="accent2"/>
            </a:solidFill>
            <a:ln>
              <a:noFill/>
            </a:ln>
            <a:effectLst/>
          </c:spPr>
          <c:invertIfNegative val="0"/>
          <c:cat>
            <c:strLit>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Lit>
          </c:cat>
          <c:val>
            <c:numLit>
              <c:formatCode>General</c:formatCode>
              <c:ptCount val="10"/>
              <c:pt idx="0">
                <c:v>18835.72</c:v>
              </c:pt>
              <c:pt idx="1">
                <c:v>31775.82999999998</c:v>
              </c:pt>
              <c:pt idx="2">
                <c:v>24220.300000000003</c:v>
              </c:pt>
              <c:pt idx="3">
                <c:v>40366.380000000005</c:v>
              </c:pt>
              <c:pt idx="4">
                <c:v>114878.08000000005</c:v>
              </c:pt>
              <c:pt idx="5">
                <c:v>26849.360000000001</c:v>
              </c:pt>
              <c:pt idx="6">
                <c:v>44505.57</c:v>
              </c:pt>
              <c:pt idx="7">
                <c:v>32108.44999999999</c:v>
              </c:pt>
              <c:pt idx="8">
                <c:v>35120.920000000006</c:v>
              </c:pt>
              <c:pt idx="9">
                <c:v>32689.22</c:v>
              </c:pt>
            </c:numLit>
          </c:val>
          <c:extLst>
            <c:ext xmlns:c16="http://schemas.microsoft.com/office/drawing/2014/chart" uri="{C3380CC4-5D6E-409C-BE32-E72D297353CC}">
              <c16:uniqueId val="{00000001-C95B-4362-A15C-0DFB3B57329E}"/>
            </c:ext>
          </c:extLst>
        </c:ser>
        <c:dLbls>
          <c:showLegendKey val="0"/>
          <c:showVal val="0"/>
          <c:showCatName val="0"/>
          <c:showSerName val="0"/>
          <c:showPercent val="0"/>
          <c:showBubbleSize val="0"/>
        </c:dLbls>
        <c:gapWidth val="182"/>
        <c:axId val="1729517935"/>
        <c:axId val="854968975"/>
      </c:barChart>
      <c:catAx>
        <c:axId val="172951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68975"/>
        <c:crosses val="autoZero"/>
        <c:auto val="1"/>
        <c:lblAlgn val="ctr"/>
        <c:lblOffset val="100"/>
        <c:noMultiLvlLbl val="0"/>
      </c:catAx>
      <c:valAx>
        <c:axId val="85496897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1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Discount vs profitability by Caterogy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Sheet1!$B$69</c:f>
              <c:strCache>
                <c:ptCount val="1"/>
                <c:pt idx="0">
                  <c:v>Sum of Discount Amount</c:v>
                </c:pt>
              </c:strCache>
            </c:strRef>
          </c:tx>
          <c:spPr>
            <a:solidFill>
              <a:schemeClr val="accent1"/>
            </a:solidFill>
            <a:ln>
              <a:noFill/>
            </a:ln>
            <a:effectLst/>
          </c:spPr>
          <c:invertIfNegative val="0"/>
          <c:cat>
            <c:strRef>
              <c:f>Sheet1!$A$70:$A$92</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pt idx="21">
                  <c:v>(blank)</c:v>
                </c:pt>
              </c:strCache>
            </c:strRef>
          </c:cat>
          <c:val>
            <c:numRef>
              <c:f>Sheet1!$B$70:$B$92</c:f>
              <c:numCache>
                <c:formatCode>General</c:formatCode>
                <c:ptCount val="22"/>
                <c:pt idx="14">
                  <c:v>#N/A</c:v>
                </c:pt>
                <c:pt idx="15">
                  <c:v>74945.02</c:v>
                </c:pt>
                <c:pt idx="16">
                  <c:v>58485.709999999992</c:v>
                </c:pt>
                <c:pt idx="17">
                  <c:v>58090.959999999992</c:v>
                </c:pt>
                <c:pt idx="18">
                  <c:v>50885.230000000025</c:v>
                </c:pt>
                <c:pt idx="19">
                  <c:v>50071.899999999994</c:v>
                </c:pt>
                <c:pt idx="20">
                  <c:v>42662.729999999989</c:v>
                </c:pt>
                <c:pt idx="21">
                  <c:v>40843.869999999995</c:v>
                </c:pt>
              </c:numCache>
            </c:numRef>
          </c:val>
          <c:extLst>
            <c:ext xmlns:c16="http://schemas.microsoft.com/office/drawing/2014/chart" uri="{C3380CC4-5D6E-409C-BE32-E72D297353CC}">
              <c16:uniqueId val="{00000000-9911-4AD9-A3C3-B432E4C84C34}"/>
            </c:ext>
          </c:extLst>
        </c:ser>
        <c:dLbls>
          <c:showLegendKey val="0"/>
          <c:showVal val="0"/>
          <c:showCatName val="0"/>
          <c:showSerName val="0"/>
          <c:showPercent val="0"/>
          <c:showBubbleSize val="0"/>
        </c:dLbls>
        <c:gapWidth val="219"/>
        <c:overlap val="-27"/>
        <c:axId val="1729627439"/>
        <c:axId val="854957935"/>
      </c:barChart>
      <c:lineChart>
        <c:grouping val="standard"/>
        <c:varyColors val="0"/>
        <c:ser>
          <c:idx val="1"/>
          <c:order val="1"/>
          <c:tx>
            <c:strRef>
              <c:f>Sheet1!$C$69</c:f>
              <c:strCache>
                <c:ptCount val="1"/>
                <c:pt idx="0">
                  <c:v>Sum of Profit</c:v>
                </c:pt>
              </c:strCache>
            </c:strRef>
          </c:tx>
          <c:spPr>
            <a:ln w="28575" cap="rnd">
              <a:solidFill>
                <a:schemeClr val="accent2"/>
              </a:solidFill>
              <a:round/>
            </a:ln>
            <a:effectLst/>
          </c:spPr>
          <c:marker>
            <c:symbol val="none"/>
          </c:marker>
          <c:cat>
            <c:strRef>
              <c:f>Sheet1!$A$70:$A$92</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pt idx="21">
                  <c:v>(blank)</c:v>
                </c:pt>
              </c:strCache>
            </c:strRef>
          </c:cat>
          <c:val>
            <c:numRef>
              <c:f>Sheet1!$C$70:$C$92</c:f>
              <c:numCache>
                <c:formatCode>General</c:formatCode>
                <c:ptCount val="22"/>
              </c:numCache>
            </c:numRef>
          </c:val>
          <c:smooth val="0"/>
          <c:extLst>
            <c:ext xmlns:c16="http://schemas.microsoft.com/office/drawing/2014/chart" uri="{C3380CC4-5D6E-409C-BE32-E72D297353CC}">
              <c16:uniqueId val="{00000001-9911-4AD9-A3C3-B432E4C84C34}"/>
            </c:ext>
          </c:extLst>
        </c:ser>
        <c:dLbls>
          <c:showLegendKey val="0"/>
          <c:showVal val="0"/>
          <c:showCatName val="0"/>
          <c:showSerName val="0"/>
          <c:showPercent val="0"/>
          <c:showBubbleSize val="0"/>
        </c:dLbls>
        <c:marker val="1"/>
        <c:smooth val="0"/>
        <c:axId val="1729665023"/>
        <c:axId val="854958415"/>
      </c:lineChart>
      <c:catAx>
        <c:axId val="172962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57935"/>
        <c:crosses val="autoZero"/>
        <c:auto val="1"/>
        <c:lblAlgn val="ctr"/>
        <c:lblOffset val="100"/>
        <c:noMultiLvlLbl val="0"/>
      </c:catAx>
      <c:valAx>
        <c:axId val="85495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27439"/>
        <c:crosses val="autoZero"/>
        <c:crossBetween val="between"/>
      </c:valAx>
      <c:valAx>
        <c:axId val="854958415"/>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5023"/>
        <c:crosses val="max"/>
        <c:crossBetween val="between"/>
      </c:valAx>
      <c:catAx>
        <c:axId val="1729665023"/>
        <c:scaling>
          <c:orientation val="minMax"/>
        </c:scaling>
        <c:delete val="1"/>
        <c:axPos val="b"/>
        <c:numFmt formatCode="General" sourceLinked="1"/>
        <c:majorTickMark val="out"/>
        <c:minorTickMark val="none"/>
        <c:tickLblPos val="nextTo"/>
        <c:crossAx val="854958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Top</a:t>
            </a:r>
            <a:r>
              <a:rPr lang="en-US" sz="1050" b="1" baseline="0"/>
              <a:t> 10 Stores by Profit</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Sheet1!$B$84</c:f>
              <c:strCache>
                <c:ptCount val="1"/>
                <c:pt idx="0">
                  <c:v>Total</c:v>
                </c:pt>
              </c:strCache>
            </c:strRef>
          </c:tx>
          <c:spPr>
            <a:solidFill>
              <a:schemeClr val="accent1"/>
            </a:solidFill>
            <a:ln>
              <a:noFill/>
            </a:ln>
            <a:effectLst/>
          </c:spPr>
          <c:invertIfNegative val="0"/>
          <c:cat>
            <c:strRef>
              <c:f>Sheet1!$A$85:$A$95</c:f>
              <c:strCache>
                <c:ptCount val="10"/>
                <c:pt idx="0">
                  <c:v>TrendMart Kochi High Street</c:v>
                </c:pt>
                <c:pt idx="1">
                  <c:v>TrendMart Kochi Standard</c:v>
                </c:pt>
                <c:pt idx="2">
                  <c:v>TrendMart Thiruvananthapuram High Street</c:v>
                </c:pt>
                <c:pt idx="3">
                  <c:v>TrendMart Vellore Standard</c:v>
                </c:pt>
                <c:pt idx="4">
                  <c:v>TrendMart Guntur High Street</c:v>
                </c:pt>
                <c:pt idx="5">
                  <c:v>TrendMart Nizamabad Standard</c:v>
                </c:pt>
                <c:pt idx="6">
                  <c:v>TrendMart Madurai Mall Kiosk</c:v>
                </c:pt>
                <c:pt idx="7">
                  <c:v>TrendMart Thiruvananthapuram Standard</c:v>
                </c:pt>
                <c:pt idx="8">
                  <c:v>TrendMart Thoothukudi Mall Kiosk</c:v>
                </c:pt>
                <c:pt idx="9">
                  <c:v>TrendMart Warangal High Street</c:v>
                </c:pt>
              </c:strCache>
            </c:strRef>
          </c:cat>
          <c:val>
            <c:numRef>
              <c:f>Sheet1!$B$85:$B$95</c:f>
              <c:numCache>
                <c:formatCode>General</c:formatCode>
                <c:ptCount val="10"/>
                <c:pt idx="0">
                  <c:v>74945.02</c:v>
                </c:pt>
                <c:pt idx="1">
                  <c:v>58485.709999999992</c:v>
                </c:pt>
                <c:pt idx="2">
                  <c:v>58090.959999999992</c:v>
                </c:pt>
                <c:pt idx="3">
                  <c:v>50885.230000000025</c:v>
                </c:pt>
                <c:pt idx="4">
                  <c:v>50071.899999999994</c:v>
                </c:pt>
                <c:pt idx="5">
                  <c:v>42662.729999999989</c:v>
                </c:pt>
                <c:pt idx="6">
                  <c:v>40843.869999999995</c:v>
                </c:pt>
                <c:pt idx="7">
                  <c:v>40751.769999999997</c:v>
                </c:pt>
                <c:pt idx="8">
                  <c:v>39083.740000000005</c:v>
                </c:pt>
                <c:pt idx="9">
                  <c:v>37667.160000000003</c:v>
                </c:pt>
              </c:numCache>
            </c:numRef>
          </c:val>
          <c:extLst>
            <c:ext xmlns:c16="http://schemas.microsoft.com/office/drawing/2014/chart" uri="{C3380CC4-5D6E-409C-BE32-E72D297353CC}">
              <c16:uniqueId val="{00000000-B1D5-44B3-B46A-B41C0E90213F}"/>
            </c:ext>
          </c:extLst>
        </c:ser>
        <c:dLbls>
          <c:showLegendKey val="0"/>
          <c:showVal val="0"/>
          <c:showCatName val="0"/>
          <c:showSerName val="0"/>
          <c:showPercent val="0"/>
          <c:showBubbleSize val="0"/>
        </c:dLbls>
        <c:gapWidth val="182"/>
        <c:axId val="1729574079"/>
        <c:axId val="854915695"/>
      </c:barChart>
      <c:catAx>
        <c:axId val="172957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15695"/>
        <c:crosses val="autoZero"/>
        <c:auto val="1"/>
        <c:lblAlgn val="ctr"/>
        <c:lblOffset val="100"/>
        <c:noMultiLvlLbl val="0"/>
      </c:catAx>
      <c:valAx>
        <c:axId val="85491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7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Customer</a:t>
            </a:r>
            <a:r>
              <a:rPr lang="en-IN" sz="1050" b="1" baseline="0"/>
              <a:t> Segment Performance</a:t>
            </a:r>
            <a:endParaRPr lang="en-IN"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1501681791242"/>
          <c:y val="0.16350898445386636"/>
          <c:w val="0.74619407178208308"/>
          <c:h val="0.65853091280256637"/>
        </c:manualLayout>
      </c:layout>
      <c:barChart>
        <c:barDir val="col"/>
        <c:grouping val="clustered"/>
        <c:varyColors val="0"/>
        <c:ser>
          <c:idx val="0"/>
          <c:order val="0"/>
          <c:tx>
            <c:strRef>
              <c:f>Sheet1!$B$99</c:f>
              <c:strCache>
                <c:ptCount val="1"/>
                <c:pt idx="0">
                  <c:v>Sum of Sales Amount</c:v>
                </c:pt>
              </c:strCache>
            </c:strRef>
          </c:tx>
          <c:spPr>
            <a:solidFill>
              <a:schemeClr val="accent1"/>
            </a:solidFill>
            <a:ln>
              <a:noFill/>
            </a:ln>
            <a:effectLst/>
          </c:spPr>
          <c:invertIfNegative val="0"/>
          <c:cat>
            <c:strRef>
              <c:f>Sheet1!$A$100:$A$104</c:f>
              <c:strCache>
                <c:ptCount val="4"/>
                <c:pt idx="0">
                  <c:v>Gold</c:v>
                </c:pt>
                <c:pt idx="1">
                  <c:v>Platinum</c:v>
                </c:pt>
                <c:pt idx="2">
                  <c:v>Regular</c:v>
                </c:pt>
                <c:pt idx="3">
                  <c:v>Silver</c:v>
                </c:pt>
              </c:strCache>
            </c:strRef>
          </c:cat>
          <c:val>
            <c:numRef>
              <c:f>Sheet1!$B$100:$B$104</c:f>
              <c:numCache>
                <c:formatCode>General</c:formatCode>
                <c:ptCount val="4"/>
                <c:pt idx="0">
                  <c:v>2558088.3400000008</c:v>
                </c:pt>
                <c:pt idx="1">
                  <c:v>806954.82000000053</c:v>
                </c:pt>
                <c:pt idx="2">
                  <c:v>2998441.7500000014</c:v>
                </c:pt>
                <c:pt idx="3">
                  <c:v>2863695.050000004</c:v>
                </c:pt>
              </c:numCache>
            </c:numRef>
          </c:val>
          <c:extLst>
            <c:ext xmlns:c16="http://schemas.microsoft.com/office/drawing/2014/chart" uri="{C3380CC4-5D6E-409C-BE32-E72D297353CC}">
              <c16:uniqueId val="{00000000-AC39-4FDC-B13D-F59A47E6CB0F}"/>
            </c:ext>
          </c:extLst>
        </c:ser>
        <c:ser>
          <c:idx val="1"/>
          <c:order val="1"/>
          <c:tx>
            <c:strRef>
              <c:f>Sheet1!$C$99</c:f>
              <c:strCache>
                <c:ptCount val="1"/>
                <c:pt idx="0">
                  <c:v>Sum of Profit</c:v>
                </c:pt>
              </c:strCache>
            </c:strRef>
          </c:tx>
          <c:spPr>
            <a:solidFill>
              <a:schemeClr val="accent2"/>
            </a:solidFill>
            <a:ln>
              <a:noFill/>
            </a:ln>
            <a:effectLst/>
          </c:spPr>
          <c:invertIfNegative val="0"/>
          <c:cat>
            <c:strRef>
              <c:f>Sheet1!$A$100:$A$104</c:f>
              <c:strCache>
                <c:ptCount val="4"/>
                <c:pt idx="0">
                  <c:v>Gold</c:v>
                </c:pt>
                <c:pt idx="1">
                  <c:v>Platinum</c:v>
                </c:pt>
                <c:pt idx="2">
                  <c:v>Regular</c:v>
                </c:pt>
                <c:pt idx="3">
                  <c:v>Silver</c:v>
                </c:pt>
              </c:strCache>
            </c:strRef>
          </c:cat>
          <c:val>
            <c:numRef>
              <c:f>Sheet1!$C$100:$C$104</c:f>
              <c:numCache>
                <c:formatCode>General</c:formatCode>
                <c:ptCount val="4"/>
                <c:pt idx="0">
                  <c:v>504419.27</c:v>
                </c:pt>
                <c:pt idx="1">
                  <c:v>159235.49999999994</c:v>
                </c:pt>
                <c:pt idx="2">
                  <c:v>590296.49000000011</c:v>
                </c:pt>
                <c:pt idx="3">
                  <c:v>550567.27999999933</c:v>
                </c:pt>
              </c:numCache>
            </c:numRef>
          </c:val>
          <c:extLst>
            <c:ext xmlns:c16="http://schemas.microsoft.com/office/drawing/2014/chart" uri="{C3380CC4-5D6E-409C-BE32-E72D297353CC}">
              <c16:uniqueId val="{00000001-AC39-4FDC-B13D-F59A47E6CB0F}"/>
            </c:ext>
          </c:extLst>
        </c:ser>
        <c:dLbls>
          <c:showLegendKey val="0"/>
          <c:showVal val="0"/>
          <c:showCatName val="0"/>
          <c:showSerName val="0"/>
          <c:showPercent val="0"/>
          <c:showBubbleSize val="0"/>
        </c:dLbls>
        <c:gapWidth val="219"/>
        <c:overlap val="-27"/>
        <c:axId val="1729650175"/>
        <c:axId val="854987215"/>
      </c:barChart>
      <c:catAx>
        <c:axId val="17296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87215"/>
        <c:crosses val="autoZero"/>
        <c:auto val="1"/>
        <c:lblAlgn val="ctr"/>
        <c:lblOffset val="100"/>
        <c:noMultiLvlLbl val="0"/>
      </c:catAx>
      <c:valAx>
        <c:axId val="8549872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5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Monthly Sales vs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Sheet1!$B$121</c:f>
              <c:strCache>
                <c:ptCount val="1"/>
                <c:pt idx="0">
                  <c:v>Sum of Sales Amount</c:v>
                </c:pt>
              </c:strCache>
            </c:strRef>
          </c:tx>
          <c:spPr>
            <a:solidFill>
              <a:schemeClr val="accent1"/>
            </a:solidFill>
            <a:ln>
              <a:noFill/>
            </a:ln>
            <a:effectLst/>
          </c:spPr>
          <c:invertIfNegative val="0"/>
          <c:cat>
            <c:strRef>
              <c:f>Sheet1!$A$122:$A$134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Sheet1!$B$122:$B$134</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2714-4A79-A9E0-2D3234D9D894}"/>
            </c:ext>
          </c:extLst>
        </c:ser>
        <c:ser>
          <c:idx val="1"/>
          <c:order val="1"/>
          <c:tx>
            <c:strRef>
              <c:f>Sheet1!$C$121</c:f>
              <c:strCache>
                <c:ptCount val="1"/>
                <c:pt idx="0">
                  <c:v>Sum of Profit</c:v>
                </c:pt>
              </c:strCache>
            </c:strRef>
          </c:tx>
          <c:spPr>
            <a:solidFill>
              <a:schemeClr val="accent2"/>
            </a:solidFill>
            <a:ln>
              <a:noFill/>
            </a:ln>
            <a:effectLst/>
          </c:spPr>
          <c:invertIfNegative val="0"/>
          <c:cat>
            <c:strRef>
              <c:f>Sheet1!$A$122:$A$134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Sheet1!$C$122:$C$134</c:f>
              <c:numCache>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Cache>
            </c:numRef>
          </c:val>
          <c:extLst>
            <c:ext xmlns:c16="http://schemas.microsoft.com/office/drawing/2014/chart" uri="{C3380CC4-5D6E-409C-BE32-E72D297353CC}">
              <c16:uniqueId val="{00000001-2714-4A79-A9E0-2D3234D9D894}"/>
            </c:ext>
          </c:extLst>
        </c:ser>
        <c:dLbls>
          <c:showLegendKey val="0"/>
          <c:showVal val="0"/>
          <c:showCatName val="0"/>
          <c:showSerName val="0"/>
          <c:showPercent val="0"/>
          <c:showBubbleSize val="0"/>
        </c:dLbls>
        <c:gapWidth val="219"/>
        <c:overlap val="-27"/>
        <c:axId val="1016463471"/>
        <c:axId val="965019791"/>
      </c:barChart>
      <c:catAx>
        <c:axId val="101646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019791"/>
        <c:crosses val="autoZero"/>
        <c:auto val="1"/>
        <c:lblAlgn val="ctr"/>
        <c:lblOffset val="100"/>
        <c:noMultiLvlLbl val="0"/>
      </c:catAx>
      <c:valAx>
        <c:axId val="96501979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46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Online vs Offline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Sheet1!$B$136</c:f>
              <c:strCache>
                <c:ptCount val="1"/>
                <c:pt idx="0">
                  <c:v>Sum of Sales Amount</c:v>
                </c:pt>
              </c:strCache>
            </c:strRef>
          </c:tx>
          <c:spPr>
            <a:solidFill>
              <a:schemeClr val="accent1"/>
            </a:solidFill>
            <a:ln>
              <a:noFill/>
            </a:ln>
            <a:effectLst/>
          </c:spPr>
          <c:invertIfNegative val="0"/>
          <c:cat>
            <c:strRef>
              <c:f>Sheet1!$A$137:$A$139</c:f>
              <c:strCache>
                <c:ptCount val="2"/>
                <c:pt idx="0">
                  <c:v>Offline</c:v>
                </c:pt>
                <c:pt idx="1">
                  <c:v>Online</c:v>
                </c:pt>
              </c:strCache>
            </c:strRef>
          </c:cat>
          <c:val>
            <c:numRef>
              <c:f>Sheet1!$B$137:$B$139</c:f>
              <c:numCache>
                <c:formatCode>General</c:formatCode>
                <c:ptCount val="2"/>
                <c:pt idx="0">
                  <c:v>6048775.939999992</c:v>
                </c:pt>
                <c:pt idx="1">
                  <c:v>3178404.0200000037</c:v>
                </c:pt>
              </c:numCache>
            </c:numRef>
          </c:val>
          <c:extLst>
            <c:ext xmlns:c16="http://schemas.microsoft.com/office/drawing/2014/chart" uri="{C3380CC4-5D6E-409C-BE32-E72D297353CC}">
              <c16:uniqueId val="{00000000-023B-49FD-A7BF-8B72F450FF62}"/>
            </c:ext>
          </c:extLst>
        </c:ser>
        <c:ser>
          <c:idx val="1"/>
          <c:order val="1"/>
          <c:tx>
            <c:strRef>
              <c:f>Sheet1!$C$136</c:f>
              <c:strCache>
                <c:ptCount val="1"/>
                <c:pt idx="0">
                  <c:v>Sum of Profit</c:v>
                </c:pt>
              </c:strCache>
            </c:strRef>
          </c:tx>
          <c:spPr>
            <a:solidFill>
              <a:schemeClr val="accent2"/>
            </a:solidFill>
            <a:ln>
              <a:noFill/>
            </a:ln>
            <a:effectLst/>
          </c:spPr>
          <c:invertIfNegative val="0"/>
          <c:cat>
            <c:strRef>
              <c:f>Sheet1!$A$137:$A$139</c:f>
              <c:strCache>
                <c:ptCount val="2"/>
                <c:pt idx="0">
                  <c:v>Offline</c:v>
                </c:pt>
                <c:pt idx="1">
                  <c:v>Online</c:v>
                </c:pt>
              </c:strCache>
            </c:strRef>
          </c:cat>
          <c:val>
            <c:numRef>
              <c:f>Sheet1!$C$137:$C$139</c:f>
              <c:numCache>
                <c:formatCode>General</c:formatCode>
                <c:ptCount val="2"/>
                <c:pt idx="0">
                  <c:v>1181710.4400000016</c:v>
                </c:pt>
                <c:pt idx="1">
                  <c:v>622808.10000000009</c:v>
                </c:pt>
              </c:numCache>
            </c:numRef>
          </c:val>
          <c:extLst>
            <c:ext xmlns:c16="http://schemas.microsoft.com/office/drawing/2014/chart" uri="{C3380CC4-5D6E-409C-BE32-E72D297353CC}">
              <c16:uniqueId val="{00000001-023B-49FD-A7BF-8B72F450FF62}"/>
            </c:ext>
          </c:extLst>
        </c:ser>
        <c:dLbls>
          <c:showLegendKey val="0"/>
          <c:showVal val="0"/>
          <c:showCatName val="0"/>
          <c:showSerName val="0"/>
          <c:showPercent val="0"/>
          <c:showBubbleSize val="0"/>
        </c:dLbls>
        <c:gapWidth val="219"/>
        <c:overlap val="-27"/>
        <c:axId val="716705967"/>
        <c:axId val="10262607"/>
      </c:barChart>
      <c:catAx>
        <c:axId val="71670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607"/>
        <c:crosses val="autoZero"/>
        <c:auto val="1"/>
        <c:lblAlgn val="ctr"/>
        <c:lblOffset val="100"/>
        <c:noMultiLvlLbl val="0"/>
      </c:catAx>
      <c:valAx>
        <c:axId val="102626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0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[TrendKart_Project.xlsx]Sheet1!PivotTable9</c:name>
    <c:fmtId val="20"/>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Top 5 Products by Profit</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Sheet1!$B$150</c:f>
              <c:strCache>
                <c:ptCount val="1"/>
                <c:pt idx="0">
                  <c:v>Sum of Sales Amount</c:v>
                </c:pt>
              </c:strCache>
            </c:strRef>
          </c:tx>
          <c:spPr>
            <a:solidFill>
              <a:schemeClr val="accent1"/>
            </a:solidFill>
            <a:ln>
              <a:noFill/>
            </a:ln>
            <a:effectLst/>
          </c:spPr>
          <c:invertIfNegative val="0"/>
          <c:cat>
            <c:strRef>
              <c:f>Sheet1!$A$151:$A$156</c:f>
              <c:strCache>
                <c:ptCount val="5"/>
                <c:pt idx="0">
                  <c:v>GRT Jewellers Sling Bag Olive</c:v>
                </c:pt>
                <c:pt idx="1">
                  <c:v>Max Fashion Printed Saree Brown</c:v>
                </c:pt>
                <c:pt idx="2">
                  <c:v>Global Desi Earrings Green</c:v>
                </c:pt>
                <c:pt idx="3">
                  <c:v>Westside Straight Fit Charcoal</c:v>
                </c:pt>
                <c:pt idx="4">
                  <c:v>Wrangler Ring White</c:v>
                </c:pt>
              </c:strCache>
            </c:strRef>
          </c:cat>
          <c:val>
            <c:numRef>
              <c:f>Sheet1!$B$151:$B$156</c:f>
              <c:numCache>
                <c:formatCode>General</c:formatCode>
                <c:ptCount val="5"/>
                <c:pt idx="0">
                  <c:v>483225.46999999991</c:v>
                </c:pt>
                <c:pt idx="1">
                  <c:v>197082.8</c:v>
                </c:pt>
                <c:pt idx="2">
                  <c:v>207013.85000000003</c:v>
                </c:pt>
                <c:pt idx="3">
                  <c:v>147220.91</c:v>
                </c:pt>
                <c:pt idx="4">
                  <c:v>121803.87999999999</c:v>
                </c:pt>
              </c:numCache>
            </c:numRef>
          </c:val>
          <c:extLst>
            <c:ext xmlns:c16="http://schemas.microsoft.com/office/drawing/2014/chart" uri="{C3380CC4-5D6E-409C-BE32-E72D297353CC}">
              <c16:uniqueId val="{00000000-7112-45D8-B001-0C2C2A8AD046}"/>
            </c:ext>
          </c:extLst>
        </c:ser>
        <c:ser>
          <c:idx val="1"/>
          <c:order val="1"/>
          <c:tx>
            <c:strRef>
              <c:f>Sheet1!$C$150</c:f>
              <c:strCache>
                <c:ptCount val="1"/>
                <c:pt idx="0">
                  <c:v>Sum of Profit</c:v>
                </c:pt>
              </c:strCache>
            </c:strRef>
          </c:tx>
          <c:spPr>
            <a:solidFill>
              <a:schemeClr val="accent2"/>
            </a:solidFill>
            <a:ln>
              <a:noFill/>
            </a:ln>
            <a:effectLst/>
          </c:spPr>
          <c:invertIfNegative val="0"/>
          <c:cat>
            <c:strRef>
              <c:f>Sheet1!$A$151:$A$156</c:f>
              <c:strCache>
                <c:ptCount val="5"/>
                <c:pt idx="0">
                  <c:v>GRT Jewellers Sling Bag Olive</c:v>
                </c:pt>
                <c:pt idx="1">
                  <c:v>Max Fashion Printed Saree Brown</c:v>
                </c:pt>
                <c:pt idx="2">
                  <c:v>Global Desi Earrings Green</c:v>
                </c:pt>
                <c:pt idx="3">
                  <c:v>Westside Straight Fit Charcoal</c:v>
                </c:pt>
                <c:pt idx="4">
                  <c:v>Wrangler Ring White</c:v>
                </c:pt>
              </c:strCache>
            </c:strRef>
          </c:cat>
          <c:val>
            <c:numRef>
              <c:f>Sheet1!$C$151:$C$156</c:f>
              <c:numCache>
                <c:formatCode>General</c:formatCode>
                <c:ptCount val="5"/>
                <c:pt idx="0">
                  <c:v>114878.08000000005</c:v>
                </c:pt>
                <c:pt idx="1">
                  <c:v>44505.57</c:v>
                </c:pt>
                <c:pt idx="2">
                  <c:v>40366.380000000005</c:v>
                </c:pt>
                <c:pt idx="3">
                  <c:v>35120.920000000006</c:v>
                </c:pt>
                <c:pt idx="4">
                  <c:v>32689.22</c:v>
                </c:pt>
              </c:numCache>
            </c:numRef>
          </c:val>
          <c:extLst>
            <c:ext xmlns:c16="http://schemas.microsoft.com/office/drawing/2014/chart" uri="{C3380CC4-5D6E-409C-BE32-E72D297353CC}">
              <c16:uniqueId val="{00000001-7112-45D8-B001-0C2C2A8AD046}"/>
            </c:ext>
          </c:extLst>
        </c:ser>
        <c:dLbls>
          <c:showLegendKey val="0"/>
          <c:showVal val="0"/>
          <c:showCatName val="0"/>
          <c:showSerName val="0"/>
          <c:showPercent val="0"/>
          <c:showBubbleSize val="0"/>
        </c:dLbls>
        <c:gapWidth val="182"/>
        <c:axId val="1540771983"/>
        <c:axId val="1542133775"/>
      </c:barChart>
      <c:catAx>
        <c:axId val="154077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2133775"/>
        <c:crosses val="autoZero"/>
        <c:auto val="1"/>
        <c:lblAlgn val="ctr"/>
        <c:lblOffset val="100"/>
        <c:noMultiLvlLbl val="0"/>
      </c:catAx>
      <c:valAx>
        <c:axId val="154213377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077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a:t>Discount vs Profitability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Sheet1!$C$171</c:f>
              <c:strCache>
                <c:ptCount val="1"/>
                <c:pt idx="0">
                  <c:v>Sum of Discount Amount</c:v>
                </c:pt>
              </c:strCache>
            </c:strRef>
          </c:tx>
          <c:spPr>
            <a:solidFill>
              <a:schemeClr val="accent1"/>
            </a:solidFill>
            <a:ln>
              <a:noFill/>
            </a:ln>
            <a:effectLst/>
          </c:spPr>
          <c:invertIfNegative val="0"/>
          <c:cat>
            <c:strRef>
              <c:f>Sheet1!$B$172:$B$193</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strCache>
            </c:strRef>
          </c:cat>
          <c:val>
            <c:numRef>
              <c:f>Sheet1!$C$172:$C$193</c:f>
              <c:numCache>
                <c:formatCode>General</c:formatCode>
                <c:ptCount val="21"/>
                <c:pt idx="0">
                  <c:v>21113.389999999996</c:v>
                </c:pt>
                <c:pt idx="1">
                  <c:v>23098.030000000006</c:v>
                </c:pt>
                <c:pt idx="2">
                  <c:v>68005.419999999984</c:v>
                </c:pt>
                <c:pt idx="3">
                  <c:v>130428.40999999993</c:v>
                </c:pt>
                <c:pt idx="4">
                  <c:v>112760.55999999998</c:v>
                </c:pt>
                <c:pt idx="5">
                  <c:v>26739.71</c:v>
                </c:pt>
                <c:pt idx="6">
                  <c:v>59502.97</c:v>
                </c:pt>
                <c:pt idx="7">
                  <c:v>38955</c:v>
                </c:pt>
                <c:pt idx="8">
                  <c:v>29234.59999999998</c:v>
                </c:pt>
                <c:pt idx="9">
                  <c:v>20576.300000000014</c:v>
                </c:pt>
                <c:pt idx="10">
                  <c:v>40897.870000000017</c:v>
                </c:pt>
                <c:pt idx="11">
                  <c:v>144.93</c:v>
                </c:pt>
                <c:pt idx="12">
                  <c:v>35432.270000000004</c:v>
                </c:pt>
                <c:pt idx="13">
                  <c:v>40362.969999999979</c:v>
                </c:pt>
                <c:pt idx="14">
                  <c:v>103408.5</c:v>
                </c:pt>
                <c:pt idx="15">
                  <c:v>46085.69</c:v>
                </c:pt>
                <c:pt idx="16">
                  <c:v>81561.73</c:v>
                </c:pt>
                <c:pt idx="17">
                  <c:v>69406.829999999973</c:v>
                </c:pt>
                <c:pt idx="18">
                  <c:v>57159.610000000015</c:v>
                </c:pt>
                <c:pt idx="19">
                  <c:v>136261.83000000005</c:v>
                </c:pt>
                <c:pt idx="20">
                  <c:v>43066.220000000016</c:v>
                </c:pt>
              </c:numCache>
            </c:numRef>
          </c:val>
          <c:extLst>
            <c:ext xmlns:c16="http://schemas.microsoft.com/office/drawing/2014/chart" uri="{C3380CC4-5D6E-409C-BE32-E72D297353CC}">
              <c16:uniqueId val="{00000000-FA30-40AD-9FB9-BD713DB28E60}"/>
            </c:ext>
          </c:extLst>
        </c:ser>
        <c:dLbls>
          <c:showLegendKey val="0"/>
          <c:showVal val="0"/>
          <c:showCatName val="0"/>
          <c:showSerName val="0"/>
          <c:showPercent val="0"/>
          <c:showBubbleSize val="0"/>
        </c:dLbls>
        <c:gapWidth val="219"/>
        <c:overlap val="-27"/>
        <c:axId val="805637216"/>
        <c:axId val="430271568"/>
      </c:barChart>
      <c:lineChart>
        <c:grouping val="standard"/>
        <c:varyColors val="0"/>
        <c:ser>
          <c:idx val="1"/>
          <c:order val="1"/>
          <c:tx>
            <c:strRef>
              <c:f>Sheet1!$D$171</c:f>
              <c:strCache>
                <c:ptCount val="1"/>
                <c:pt idx="0">
                  <c:v>Sum of Profit</c:v>
                </c:pt>
              </c:strCache>
            </c:strRef>
          </c:tx>
          <c:spPr>
            <a:ln w="28575" cap="rnd">
              <a:solidFill>
                <a:schemeClr val="accent2"/>
              </a:solidFill>
              <a:round/>
            </a:ln>
            <a:effectLst/>
          </c:spPr>
          <c:marker>
            <c:symbol val="none"/>
          </c:marker>
          <c:cat>
            <c:strRef>
              <c:f>Sheet1!$B$172:$B$193</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strCache>
            </c:strRef>
          </c:cat>
          <c:val>
            <c:numRef>
              <c:f>Sheet1!$D$172:$D$193</c:f>
              <c:numCache>
                <c:formatCode>General</c:formatCode>
                <c:ptCount val="21"/>
                <c:pt idx="0">
                  <c:v>56077.74</c:v>
                </c:pt>
                <c:pt idx="1">
                  <c:v>37446.829999999994</c:v>
                </c:pt>
                <c:pt idx="2">
                  <c:v>89384.639999999985</c:v>
                </c:pt>
                <c:pt idx="3">
                  <c:v>213991.74000000002</c:v>
                </c:pt>
                <c:pt idx="4">
                  <c:v>150422.21000000005</c:v>
                </c:pt>
                <c:pt idx="5">
                  <c:v>33376.600000000013</c:v>
                </c:pt>
                <c:pt idx="6">
                  <c:v>96328.01</c:v>
                </c:pt>
                <c:pt idx="7">
                  <c:v>41174.839999999967</c:v>
                </c:pt>
                <c:pt idx="8">
                  <c:v>35427.94</c:v>
                </c:pt>
                <c:pt idx="9">
                  <c:v>42136.120000000017</c:v>
                </c:pt>
                <c:pt idx="10">
                  <c:v>94494.790000000023</c:v>
                </c:pt>
                <c:pt idx="11">
                  <c:v>5105.7299999999996</c:v>
                </c:pt>
                <c:pt idx="12">
                  <c:v>49595.82</c:v>
                </c:pt>
                <c:pt idx="13">
                  <c:v>45490.94</c:v>
                </c:pt>
                <c:pt idx="14">
                  <c:v>181304.56000000011</c:v>
                </c:pt>
                <c:pt idx="15">
                  <c:v>82000.539999999979</c:v>
                </c:pt>
                <c:pt idx="16">
                  <c:v>108303.11</c:v>
                </c:pt>
                <c:pt idx="17">
                  <c:v>92155.450000000084</c:v>
                </c:pt>
                <c:pt idx="18">
                  <c:v>82676.47</c:v>
                </c:pt>
                <c:pt idx="19">
                  <c:v>202347.56999999986</c:v>
                </c:pt>
                <c:pt idx="20">
                  <c:v>65276.890000000058</c:v>
                </c:pt>
              </c:numCache>
            </c:numRef>
          </c:val>
          <c:smooth val="0"/>
          <c:extLst>
            <c:ext xmlns:c16="http://schemas.microsoft.com/office/drawing/2014/chart" uri="{C3380CC4-5D6E-409C-BE32-E72D297353CC}">
              <c16:uniqueId val="{00000001-FA30-40AD-9FB9-BD713DB28E60}"/>
            </c:ext>
          </c:extLst>
        </c:ser>
        <c:dLbls>
          <c:showLegendKey val="0"/>
          <c:showVal val="0"/>
          <c:showCatName val="0"/>
          <c:showSerName val="0"/>
          <c:showPercent val="0"/>
          <c:showBubbleSize val="0"/>
        </c:dLbls>
        <c:marker val="1"/>
        <c:smooth val="0"/>
        <c:axId val="2134952016"/>
        <c:axId val="430284528"/>
      </c:lineChart>
      <c:catAx>
        <c:axId val="8056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0271568"/>
        <c:crosses val="autoZero"/>
        <c:auto val="1"/>
        <c:lblAlgn val="ctr"/>
        <c:lblOffset val="100"/>
        <c:noMultiLvlLbl val="0"/>
      </c:catAx>
      <c:valAx>
        <c:axId val="43027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5637216"/>
        <c:crosses val="autoZero"/>
        <c:crossBetween val="between"/>
      </c:valAx>
      <c:valAx>
        <c:axId val="430284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34952016"/>
        <c:crosses val="max"/>
        <c:crossBetween val="between"/>
      </c:valAx>
      <c:catAx>
        <c:axId val="2134952016"/>
        <c:scaling>
          <c:orientation val="minMax"/>
        </c:scaling>
        <c:delete val="1"/>
        <c:axPos val="b"/>
        <c:numFmt formatCode="General" sourceLinked="1"/>
        <c:majorTickMark val="out"/>
        <c:minorTickMark val="none"/>
        <c:tickLblPos val="nextTo"/>
        <c:crossAx val="43028452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[TrendKart_Project.xlsx]Sheet1!PivotTable17</c:name>
    <c:fmtId val="11"/>
  </c:pivotSource>
  <c:chart>
    <c:title>
      <c:tx>
        <c:rich>
          <a:bodyPr rot="0" vert="horz"/>
          <a:lstStyle/>
          <a:p>
            <a:pPr>
              <a:defRPr/>
            </a:pPr>
            <a:r>
              <a:rPr lang="en-IN" sz="1200"/>
              <a:t>Monthly Sales vs Profit Trend</a:t>
            </a:r>
          </a:p>
        </c:rich>
      </c:tx>
      <c:layout>
        <c:manualLayout>
          <c:xMode val="edge"/>
          <c:yMode val="edge"/>
          <c:x val="0.19520572183962809"/>
          <c:y val="0"/>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C00000"/>
          </a:solidFill>
        </c:spPr>
        <c:marker>
          <c:symbol val="none"/>
        </c:marker>
        <c:dLbl>
          <c:idx val="0"/>
          <c:delete val="1"/>
          <c:extLst>
            <c:ext xmlns:c15="http://schemas.microsoft.com/office/drawing/2012/chart" uri="{CE6537A1-D6FC-4f65-9D91-7224C49458BB}"/>
          </c:extLst>
        </c:dLbl>
      </c:pivotFmt>
      <c:pivotFmt>
        <c:idx val="7"/>
        <c:spPr>
          <a:solidFill>
            <a:schemeClr val="tx2">
              <a:lumMod val="75000"/>
            </a:schemeClr>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250045852952435"/>
          <c:y val="0.17191978195171936"/>
          <c:w val="0.76434055843949278"/>
          <c:h val="0.594450093887678"/>
        </c:manualLayout>
      </c:layout>
      <c:barChart>
        <c:barDir val="col"/>
        <c:grouping val="clustered"/>
        <c:varyColors val="0"/>
        <c:ser>
          <c:idx val="2"/>
          <c:order val="0"/>
          <c:tx>
            <c:strRef>
              <c:f>Sheet1!$B$121</c:f>
              <c:strCache>
                <c:ptCount val="1"/>
                <c:pt idx="0">
                  <c:v>Sum of Sales Amount</c:v>
                </c:pt>
              </c:strCache>
            </c:strRef>
          </c:tx>
          <c:spPr>
            <a:solidFill>
              <a:srgbClr val="C00000"/>
            </a:solidFill>
          </c:spPr>
          <c:invertIfNegative val="0"/>
          <c:cat>
            <c:strRef>
              <c:f>Sheet1!$A$122:$A$134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Sheet1!$B$122:$B$134</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F-3D8F-4F18-8387-16AB74361755}"/>
            </c:ext>
          </c:extLst>
        </c:ser>
        <c:ser>
          <c:idx val="3"/>
          <c:order val="1"/>
          <c:tx>
            <c:strRef>
              <c:f>Sheet1!$C$121</c:f>
              <c:strCache>
                <c:ptCount val="1"/>
                <c:pt idx="0">
                  <c:v>Sum of Profit</c:v>
                </c:pt>
              </c:strCache>
            </c:strRef>
          </c:tx>
          <c:spPr>
            <a:solidFill>
              <a:schemeClr val="tx2">
                <a:lumMod val="75000"/>
              </a:schemeClr>
            </a:solidFill>
          </c:spPr>
          <c:invertIfNegative val="0"/>
          <c:cat>
            <c:strRef>
              <c:f>Sheet1!$A$122:$A$134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Sheet1!$C$122:$C$134</c:f>
              <c:numCache>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Cache>
            </c:numRef>
          </c:val>
          <c:extLst>
            <c:ext xmlns:c16="http://schemas.microsoft.com/office/drawing/2014/chart" uri="{C3380CC4-5D6E-409C-BE32-E72D297353CC}">
              <c16:uniqueId val="{00000010-3D8F-4F18-8387-16AB74361755}"/>
            </c:ext>
          </c:extLst>
        </c:ser>
        <c:dLbls>
          <c:showLegendKey val="0"/>
          <c:showVal val="0"/>
          <c:showCatName val="0"/>
          <c:showSerName val="0"/>
          <c:showPercent val="0"/>
          <c:showBubbleSize val="0"/>
        </c:dLbls>
        <c:gapWidth val="20"/>
        <c:axId val="1016463471"/>
        <c:axId val="965019791"/>
      </c:barChart>
      <c:catAx>
        <c:axId val="101646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965019791"/>
        <c:crosses val="autoZero"/>
        <c:auto val="1"/>
        <c:lblAlgn val="ctr"/>
        <c:lblOffset val="100"/>
        <c:noMultiLvlLbl val="0"/>
      </c:catAx>
      <c:valAx>
        <c:axId val="965019791"/>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a:pPr>
            <a:endParaRPr lang="en-US"/>
          </a:p>
        </c:txPr>
        <c:crossAx val="1016463471"/>
        <c:crosses val="autoZero"/>
        <c:crossBetween val="between"/>
      </c:val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[TrendKart_Project.xlsx]Sheet1!PivotTable2</c:name>
    <c:fmtId val="3"/>
  </c:pivotSource>
  <c:chart>
    <c:title>
      <c:tx>
        <c:rich>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r>
              <a:rPr lang="en-IN" sz="1050" b="1"/>
              <a:t>Sales &amp; Profit By Caterogy</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4753288817622"/>
          <c:y val="0.11810767556494463"/>
          <c:w val="0.72111505917356"/>
          <c:h val="0.47942577299788747"/>
        </c:manualLayout>
      </c:layout>
      <c:barChart>
        <c:barDir val="col"/>
        <c:grouping val="clustered"/>
        <c:varyColors val="0"/>
        <c:ser>
          <c:idx val="0"/>
          <c:order val="0"/>
          <c:tx>
            <c:strRef>
              <c:f>Sheet1!$B$16</c:f>
              <c:strCache>
                <c:ptCount val="1"/>
                <c:pt idx="0">
                  <c:v>Sum of Sales Amount</c:v>
                </c:pt>
              </c:strCache>
            </c:strRef>
          </c:tx>
          <c:spPr>
            <a:solidFill>
              <a:schemeClr val="accent1"/>
            </a:solidFill>
            <a:ln>
              <a:noFill/>
            </a:ln>
            <a:effectLst/>
          </c:spPr>
          <c:invertIfNegative val="0"/>
          <c:cat>
            <c:strRef>
              <c:f>Sheet1!$A$17:$A$39</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pt idx="21">
                  <c:v>(blank)</c:v>
                </c:pt>
              </c:strCache>
            </c:strRef>
          </c:cat>
          <c:val>
            <c:numRef>
              <c:f>Sheet1!$B$17:$B$39</c:f>
              <c:numCache>
                <c:formatCode>General</c:formatCode>
                <c:ptCount val="22"/>
                <c:pt idx="0">
                  <c:v>166486.52000000002</c:v>
                </c:pt>
                <c:pt idx="1">
                  <c:v>179789.99000000005</c:v>
                </c:pt>
                <c:pt idx="2">
                  <c:v>521388.97000000003</c:v>
                </c:pt>
                <c:pt idx="3">
                  <c:v>994021.98</c:v>
                </c:pt>
                <c:pt idx="4">
                  <c:v>850930.2</c:v>
                </c:pt>
                <c:pt idx="5">
                  <c:v>184043.76</c:v>
                </c:pt>
                <c:pt idx="6">
                  <c:v>508021.06000000011</c:v>
                </c:pt>
                <c:pt idx="7">
                  <c:v>277306.93</c:v>
                </c:pt>
                <c:pt idx="8">
                  <c:v>184667.2300000001</c:v>
                </c:pt>
                <c:pt idx="9">
                  <c:v>206033.28999999995</c:v>
                </c:pt>
                <c:pt idx="10">
                  <c:v>312534.72000000015</c:v>
                </c:pt>
                <c:pt idx="11">
                  <c:v>17218.580000000002</c:v>
                </c:pt>
                <c:pt idx="12">
                  <c:v>259644.52000000014</c:v>
                </c:pt>
                <c:pt idx="13">
                  <c:v>258906.38999999993</c:v>
                </c:pt>
                <c:pt idx="14">
                  <c:v>937502.18</c:v>
                </c:pt>
                <c:pt idx="15">
                  <c:v>390745.41000000003</c:v>
                </c:pt>
                <c:pt idx="16">
                  <c:v>648333.4300000004</c:v>
                </c:pt>
                <c:pt idx="17">
                  <c:v>504452.20999999961</c:v>
                </c:pt>
                <c:pt idx="18">
                  <c:v>408431.13999999972</c:v>
                </c:pt>
                <c:pt idx="19">
                  <c:v>1103017.8199999996</c:v>
                </c:pt>
                <c:pt idx="20">
                  <c:v>313703.63</c:v>
                </c:pt>
              </c:numCache>
            </c:numRef>
          </c:val>
          <c:extLst>
            <c:ext xmlns:c16="http://schemas.microsoft.com/office/drawing/2014/chart" uri="{C3380CC4-5D6E-409C-BE32-E72D297353CC}">
              <c16:uniqueId val="{00000000-D7C2-4C37-A0FF-80D333F5F414}"/>
            </c:ext>
          </c:extLst>
        </c:ser>
        <c:ser>
          <c:idx val="1"/>
          <c:order val="1"/>
          <c:tx>
            <c:strRef>
              <c:f>Sheet1!$C$16</c:f>
              <c:strCache>
                <c:ptCount val="1"/>
                <c:pt idx="0">
                  <c:v>Sum of Profit</c:v>
                </c:pt>
              </c:strCache>
            </c:strRef>
          </c:tx>
          <c:spPr>
            <a:solidFill>
              <a:schemeClr val="accent2"/>
            </a:solidFill>
            <a:ln>
              <a:noFill/>
            </a:ln>
            <a:effectLst/>
          </c:spPr>
          <c:invertIfNegative val="0"/>
          <c:cat>
            <c:strRef>
              <c:f>Sheet1!$A$17:$A$39</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pt idx="21">
                  <c:v>(blank)</c:v>
                </c:pt>
              </c:strCache>
            </c:strRef>
          </c:cat>
          <c:val>
            <c:numRef>
              <c:f>Sheet1!$C$17:$C$39</c:f>
              <c:numCache>
                <c:formatCode>General</c:formatCode>
                <c:ptCount val="22"/>
                <c:pt idx="0">
                  <c:v>56077.74</c:v>
                </c:pt>
                <c:pt idx="1">
                  <c:v>37446.829999999994</c:v>
                </c:pt>
                <c:pt idx="2">
                  <c:v>89384.639999999985</c:v>
                </c:pt>
                <c:pt idx="3">
                  <c:v>213991.74000000002</c:v>
                </c:pt>
                <c:pt idx="4">
                  <c:v>150422.21000000005</c:v>
                </c:pt>
                <c:pt idx="5">
                  <c:v>33376.600000000013</c:v>
                </c:pt>
                <c:pt idx="6">
                  <c:v>96328.01</c:v>
                </c:pt>
                <c:pt idx="7">
                  <c:v>41174.839999999967</c:v>
                </c:pt>
                <c:pt idx="8">
                  <c:v>35427.94</c:v>
                </c:pt>
                <c:pt idx="9">
                  <c:v>42136.120000000017</c:v>
                </c:pt>
                <c:pt idx="10">
                  <c:v>94494.790000000023</c:v>
                </c:pt>
                <c:pt idx="11">
                  <c:v>5105.7299999999996</c:v>
                </c:pt>
                <c:pt idx="12">
                  <c:v>49595.82</c:v>
                </c:pt>
                <c:pt idx="13">
                  <c:v>45490.94</c:v>
                </c:pt>
                <c:pt idx="14">
                  <c:v>181304.56000000011</c:v>
                </c:pt>
                <c:pt idx="15">
                  <c:v>82000.539999999979</c:v>
                </c:pt>
                <c:pt idx="16">
                  <c:v>108303.11</c:v>
                </c:pt>
                <c:pt idx="17">
                  <c:v>92155.450000000084</c:v>
                </c:pt>
                <c:pt idx="18">
                  <c:v>82676.47</c:v>
                </c:pt>
                <c:pt idx="19">
                  <c:v>202347.56999999986</c:v>
                </c:pt>
                <c:pt idx="20">
                  <c:v>65276.890000000058</c:v>
                </c:pt>
              </c:numCache>
            </c:numRef>
          </c:val>
          <c:extLst>
            <c:ext xmlns:c16="http://schemas.microsoft.com/office/drawing/2014/chart" uri="{C3380CC4-5D6E-409C-BE32-E72D297353CC}">
              <c16:uniqueId val="{00000001-D7C2-4C37-A0FF-80D333F5F414}"/>
            </c:ext>
          </c:extLst>
        </c:ser>
        <c:dLbls>
          <c:showLegendKey val="0"/>
          <c:showVal val="0"/>
          <c:showCatName val="0"/>
          <c:showSerName val="0"/>
          <c:showPercent val="0"/>
          <c:showBubbleSize val="0"/>
        </c:dLbls>
        <c:gapWidth val="219"/>
        <c:overlap val="-27"/>
        <c:axId val="1729530927"/>
        <c:axId val="854950735"/>
      </c:barChart>
      <c:catAx>
        <c:axId val="17295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4950735"/>
        <c:crosses val="autoZero"/>
        <c:auto val="1"/>
        <c:lblAlgn val="ctr"/>
        <c:lblOffset val="100"/>
        <c:noMultiLvlLbl val="0"/>
      </c:catAx>
      <c:valAx>
        <c:axId val="85495073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95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[TrendKart_Project.xlsx]Sheet1!PivotTable3</c:name>
    <c:fmtId val="2"/>
  </c:pivotSource>
  <c:chart>
    <c:title>
      <c:tx>
        <c:rich>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r>
              <a:rPr lang="en-IN" sz="1050" b="1"/>
              <a:t>Regional Sales &amp; Profit Performance</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Sheet1!$B$41</c:f>
              <c:strCache>
                <c:ptCount val="1"/>
                <c:pt idx="0">
                  <c:v>Sum of Sales Amount</c:v>
                </c:pt>
              </c:strCache>
            </c:strRef>
          </c:tx>
          <c:spPr>
            <a:solidFill>
              <a:schemeClr val="accent1"/>
            </a:solidFill>
            <a:ln>
              <a:noFill/>
            </a:ln>
            <a:effectLst/>
          </c:spPr>
          <c:invertIfNegative val="0"/>
          <c:cat>
            <c:strRef>
              <c:f>Sheet1!$A$42:$A$46</c:f>
              <c:strCache>
                <c:ptCount val="4"/>
                <c:pt idx="0">
                  <c:v>South Zone 1</c:v>
                </c:pt>
                <c:pt idx="1">
                  <c:v>South Zone 2</c:v>
                </c:pt>
                <c:pt idx="2">
                  <c:v>South Zone 3</c:v>
                </c:pt>
                <c:pt idx="3">
                  <c:v>.</c:v>
                </c:pt>
              </c:strCache>
            </c:strRef>
          </c:cat>
          <c:val>
            <c:numRef>
              <c:f>Sheet1!$B$42:$B$46</c:f>
              <c:numCache>
                <c:formatCode>General</c:formatCode>
                <c:ptCount val="4"/>
                <c:pt idx="0">
                  <c:v>4463451.9400000079</c:v>
                </c:pt>
                <c:pt idx="1">
                  <c:v>2554815.9000000018</c:v>
                </c:pt>
                <c:pt idx="2">
                  <c:v>2208912.1200000015</c:v>
                </c:pt>
              </c:numCache>
            </c:numRef>
          </c:val>
          <c:extLst>
            <c:ext xmlns:c16="http://schemas.microsoft.com/office/drawing/2014/chart" uri="{C3380CC4-5D6E-409C-BE32-E72D297353CC}">
              <c16:uniqueId val="{00000000-6E7A-4954-884E-7DE0E3F2ECB0}"/>
            </c:ext>
          </c:extLst>
        </c:ser>
        <c:ser>
          <c:idx val="1"/>
          <c:order val="1"/>
          <c:tx>
            <c:strRef>
              <c:f>Sheet1!$C$41</c:f>
              <c:strCache>
                <c:ptCount val="1"/>
                <c:pt idx="0">
                  <c:v>Sum of Profit</c:v>
                </c:pt>
              </c:strCache>
            </c:strRef>
          </c:tx>
          <c:spPr>
            <a:solidFill>
              <a:schemeClr val="accent2"/>
            </a:solidFill>
            <a:ln>
              <a:noFill/>
            </a:ln>
            <a:effectLst/>
          </c:spPr>
          <c:invertIfNegative val="0"/>
          <c:cat>
            <c:strRef>
              <c:f>Sheet1!$A$42:$A$46</c:f>
              <c:strCache>
                <c:ptCount val="4"/>
                <c:pt idx="0">
                  <c:v>South Zone 1</c:v>
                </c:pt>
                <c:pt idx="1">
                  <c:v>South Zone 2</c:v>
                </c:pt>
                <c:pt idx="2">
                  <c:v>South Zone 3</c:v>
                </c:pt>
                <c:pt idx="3">
                  <c:v>.</c:v>
                </c:pt>
              </c:strCache>
            </c:strRef>
          </c:cat>
          <c:val>
            <c:numRef>
              <c:f>Sheet1!$C$42:$C$46</c:f>
              <c:numCache>
                <c:formatCode>General</c:formatCode>
                <c:ptCount val="4"/>
                <c:pt idx="0">
                  <c:v>866892.49000000104</c:v>
                </c:pt>
                <c:pt idx="1">
                  <c:v>493806.97000000015</c:v>
                </c:pt>
                <c:pt idx="2">
                  <c:v>443819.0799999992</c:v>
                </c:pt>
              </c:numCache>
            </c:numRef>
          </c:val>
          <c:extLst>
            <c:ext xmlns:c16="http://schemas.microsoft.com/office/drawing/2014/chart" uri="{C3380CC4-5D6E-409C-BE32-E72D297353CC}">
              <c16:uniqueId val="{00000001-6E7A-4954-884E-7DE0E3F2ECB0}"/>
            </c:ext>
          </c:extLst>
        </c:ser>
        <c:dLbls>
          <c:showLegendKey val="0"/>
          <c:showVal val="0"/>
          <c:showCatName val="0"/>
          <c:showSerName val="0"/>
          <c:showPercent val="0"/>
          <c:showBubbleSize val="0"/>
        </c:dLbls>
        <c:gapWidth val="182"/>
        <c:axId val="1729562015"/>
        <c:axId val="854957455"/>
      </c:barChart>
      <c:catAx>
        <c:axId val="17295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4957455"/>
        <c:crosses val="autoZero"/>
        <c:auto val="1"/>
        <c:lblAlgn val="ctr"/>
        <c:lblOffset val="100"/>
        <c:noMultiLvlLbl val="0"/>
      </c:catAx>
      <c:valAx>
        <c:axId val="85495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95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[TrendKart_Project.xlsx]Sheet1!PivotTable1</c:name>
    <c:fmtId val="2"/>
  </c:pivotSource>
  <c:chart>
    <c:title>
      <c:tx>
        <c:rich>
          <a:bodyPr rot="0" vert="horz"/>
          <a:lstStyle/>
          <a:p>
            <a:pPr>
              <a:defRPr/>
            </a:pPr>
            <a:r>
              <a:rPr lang="en-US" sz="1050"/>
              <a:t>Online vs Offline Performance</a:t>
            </a:r>
          </a:p>
        </c:rich>
      </c:tx>
      <c:layout>
        <c:manualLayout>
          <c:xMode val="edge"/>
          <c:yMode val="edge"/>
          <c:x val="0.22927144734449798"/>
          <c:y val="1.668098341621286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720606608367799"/>
          <c:y val="0.16766489874511717"/>
          <c:w val="0.75020675382009916"/>
          <c:h val="0.641574264526247"/>
        </c:manualLayout>
      </c:layout>
      <c:barChart>
        <c:barDir val="col"/>
        <c:grouping val="clustered"/>
        <c:varyColors val="0"/>
        <c:ser>
          <c:idx val="0"/>
          <c:order val="0"/>
          <c:tx>
            <c:strRef>
              <c:f>Sheet1!$B$136</c:f>
              <c:strCache>
                <c:ptCount val="1"/>
                <c:pt idx="0">
                  <c:v>Sum of Sales Amount</c:v>
                </c:pt>
              </c:strCache>
            </c:strRef>
          </c:tx>
          <c:invertIfNegative val="0"/>
          <c:cat>
            <c:strRef>
              <c:f>Sheet1!$A$137:$A$139</c:f>
              <c:strCache>
                <c:ptCount val="2"/>
                <c:pt idx="0">
                  <c:v>Offline</c:v>
                </c:pt>
                <c:pt idx="1">
                  <c:v>Online</c:v>
                </c:pt>
              </c:strCache>
            </c:strRef>
          </c:cat>
          <c:val>
            <c:numRef>
              <c:f>Sheet1!$B$137:$B$139</c:f>
              <c:numCache>
                <c:formatCode>General</c:formatCode>
                <c:ptCount val="2"/>
                <c:pt idx="0">
                  <c:v>6048775.939999992</c:v>
                </c:pt>
                <c:pt idx="1">
                  <c:v>3178404.0200000037</c:v>
                </c:pt>
              </c:numCache>
            </c:numRef>
          </c:val>
          <c:extLst>
            <c:ext xmlns:c16="http://schemas.microsoft.com/office/drawing/2014/chart" uri="{C3380CC4-5D6E-409C-BE32-E72D297353CC}">
              <c16:uniqueId val="{00000000-5B5F-4BC7-AD6C-43A39BCA76FE}"/>
            </c:ext>
          </c:extLst>
        </c:ser>
        <c:ser>
          <c:idx val="1"/>
          <c:order val="1"/>
          <c:tx>
            <c:strRef>
              <c:f>Sheet1!$C$136</c:f>
              <c:strCache>
                <c:ptCount val="1"/>
                <c:pt idx="0">
                  <c:v>Sum of Profit</c:v>
                </c:pt>
              </c:strCache>
            </c:strRef>
          </c:tx>
          <c:invertIfNegative val="0"/>
          <c:cat>
            <c:strRef>
              <c:f>Sheet1!$A$137:$A$139</c:f>
              <c:strCache>
                <c:ptCount val="2"/>
                <c:pt idx="0">
                  <c:v>Offline</c:v>
                </c:pt>
                <c:pt idx="1">
                  <c:v>Online</c:v>
                </c:pt>
              </c:strCache>
            </c:strRef>
          </c:cat>
          <c:val>
            <c:numRef>
              <c:f>Sheet1!$C$137:$C$139</c:f>
              <c:numCache>
                <c:formatCode>General</c:formatCode>
                <c:ptCount val="2"/>
                <c:pt idx="0">
                  <c:v>1181710.4400000016</c:v>
                </c:pt>
                <c:pt idx="1">
                  <c:v>622808.10000000009</c:v>
                </c:pt>
              </c:numCache>
            </c:numRef>
          </c:val>
          <c:extLst>
            <c:ext xmlns:c16="http://schemas.microsoft.com/office/drawing/2014/chart" uri="{C3380CC4-5D6E-409C-BE32-E72D297353CC}">
              <c16:uniqueId val="{00000001-5B5F-4BC7-AD6C-43A39BCA76FE}"/>
            </c:ext>
          </c:extLst>
        </c:ser>
        <c:dLbls>
          <c:showLegendKey val="0"/>
          <c:showVal val="0"/>
          <c:showCatName val="0"/>
          <c:showSerName val="0"/>
          <c:showPercent val="0"/>
          <c:showBubbleSize val="0"/>
        </c:dLbls>
        <c:gapWidth val="219"/>
        <c:overlap val="-27"/>
        <c:axId val="716705967"/>
        <c:axId val="10262607"/>
      </c:barChart>
      <c:catAx>
        <c:axId val="71670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262607"/>
        <c:crosses val="autoZero"/>
        <c:auto val="1"/>
        <c:lblAlgn val="ctr"/>
        <c:lblOffset val="100"/>
        <c:noMultiLvlLbl val="0"/>
      </c:catAx>
      <c:valAx>
        <c:axId val="10262607"/>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a:pPr>
            <a:endParaRPr lang="en-US"/>
          </a:p>
        </c:txPr>
        <c:crossAx val="716705967"/>
        <c:crosses val="autoZero"/>
        <c:crossBetween val="between"/>
      </c:val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[TrendKart_Project.xlsx]Sheet1!PivotTable9</c:name>
    <c:fmtId val="2"/>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Top 5 Products by Profit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Sheet1!$B$150</c:f>
              <c:strCache>
                <c:ptCount val="1"/>
                <c:pt idx="0">
                  <c:v>Sum of Sales Amount</c:v>
                </c:pt>
              </c:strCache>
            </c:strRef>
          </c:tx>
          <c:invertIfNegative val="0"/>
          <c:cat>
            <c:strRef>
              <c:f>Sheet1!$A$151:$A$156</c:f>
              <c:strCache>
                <c:ptCount val="5"/>
                <c:pt idx="0">
                  <c:v>GRT Jewellers Sling Bag Olive</c:v>
                </c:pt>
                <c:pt idx="1">
                  <c:v>Max Fashion Printed Saree Brown</c:v>
                </c:pt>
                <c:pt idx="2">
                  <c:v>Global Desi Earrings Green</c:v>
                </c:pt>
                <c:pt idx="3">
                  <c:v>Westside Straight Fit Charcoal</c:v>
                </c:pt>
                <c:pt idx="4">
                  <c:v>Wrangler Ring White</c:v>
                </c:pt>
              </c:strCache>
            </c:strRef>
          </c:cat>
          <c:val>
            <c:numRef>
              <c:f>Sheet1!$B$151:$B$156</c:f>
              <c:numCache>
                <c:formatCode>General</c:formatCode>
                <c:ptCount val="5"/>
                <c:pt idx="0">
                  <c:v>483225.46999999991</c:v>
                </c:pt>
                <c:pt idx="1">
                  <c:v>197082.8</c:v>
                </c:pt>
                <c:pt idx="2">
                  <c:v>207013.85000000003</c:v>
                </c:pt>
                <c:pt idx="3">
                  <c:v>147220.91</c:v>
                </c:pt>
                <c:pt idx="4">
                  <c:v>121803.87999999999</c:v>
                </c:pt>
              </c:numCache>
            </c:numRef>
          </c:val>
          <c:extLst>
            <c:ext xmlns:c16="http://schemas.microsoft.com/office/drawing/2014/chart" uri="{C3380CC4-5D6E-409C-BE32-E72D297353CC}">
              <c16:uniqueId val="{00000008-94DC-44AC-8E3F-A3226052AEE6}"/>
            </c:ext>
          </c:extLst>
        </c:ser>
        <c:ser>
          <c:idx val="1"/>
          <c:order val="1"/>
          <c:tx>
            <c:strRef>
              <c:f>Sheet1!$C$150</c:f>
              <c:strCache>
                <c:ptCount val="1"/>
                <c:pt idx="0">
                  <c:v>Sum of Profit</c:v>
                </c:pt>
              </c:strCache>
            </c:strRef>
          </c:tx>
          <c:invertIfNegative val="0"/>
          <c:cat>
            <c:strRef>
              <c:f>Sheet1!$A$151:$A$156</c:f>
              <c:strCache>
                <c:ptCount val="5"/>
                <c:pt idx="0">
                  <c:v>GRT Jewellers Sling Bag Olive</c:v>
                </c:pt>
                <c:pt idx="1">
                  <c:v>Max Fashion Printed Saree Brown</c:v>
                </c:pt>
                <c:pt idx="2">
                  <c:v>Global Desi Earrings Green</c:v>
                </c:pt>
                <c:pt idx="3">
                  <c:v>Westside Straight Fit Charcoal</c:v>
                </c:pt>
                <c:pt idx="4">
                  <c:v>Wrangler Ring White</c:v>
                </c:pt>
              </c:strCache>
            </c:strRef>
          </c:cat>
          <c:val>
            <c:numRef>
              <c:f>Sheet1!$C$151:$C$156</c:f>
              <c:numCache>
                <c:formatCode>General</c:formatCode>
                <c:ptCount val="5"/>
                <c:pt idx="0">
                  <c:v>114878.08000000005</c:v>
                </c:pt>
                <c:pt idx="1">
                  <c:v>44505.57</c:v>
                </c:pt>
                <c:pt idx="2">
                  <c:v>40366.380000000005</c:v>
                </c:pt>
                <c:pt idx="3">
                  <c:v>35120.920000000006</c:v>
                </c:pt>
                <c:pt idx="4">
                  <c:v>32689.22</c:v>
                </c:pt>
              </c:numCache>
            </c:numRef>
          </c:val>
          <c:extLst>
            <c:ext xmlns:c16="http://schemas.microsoft.com/office/drawing/2014/chart" uri="{C3380CC4-5D6E-409C-BE32-E72D297353CC}">
              <c16:uniqueId val="{00000009-94DC-44AC-8E3F-A3226052AEE6}"/>
            </c:ext>
          </c:extLst>
        </c:ser>
        <c:dLbls>
          <c:showLegendKey val="0"/>
          <c:showVal val="0"/>
          <c:showCatName val="0"/>
          <c:showSerName val="0"/>
          <c:showPercent val="0"/>
          <c:showBubbleSize val="0"/>
        </c:dLbls>
        <c:gapWidth val="182"/>
        <c:axId val="1540771983"/>
        <c:axId val="1542133775"/>
      </c:barChart>
      <c:catAx>
        <c:axId val="154077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2133775"/>
        <c:crosses val="autoZero"/>
        <c:auto val="1"/>
        <c:lblAlgn val="ctr"/>
        <c:lblOffset val="100"/>
        <c:noMultiLvlLbl val="0"/>
      </c:catAx>
      <c:valAx>
        <c:axId val="154213377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0771983"/>
        <c:crosses val="autoZero"/>
        <c:crossBetween val="between"/>
      </c:valA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[TrendKart_Project.xlsx]Sheet1!PivotTable7</c:name>
    <c:fmtId val="2"/>
  </c:pivotSource>
  <c:chart>
    <c:title>
      <c:tx>
        <c:rich>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r>
              <a:rPr lang="en-US" sz="1050" b="1"/>
              <a:t>Top 5 Stores by Profit</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Sheet1!$B$84</c:f>
              <c:strCache>
                <c:ptCount val="1"/>
                <c:pt idx="0">
                  <c:v>Total</c:v>
                </c:pt>
              </c:strCache>
            </c:strRef>
          </c:tx>
          <c:spPr>
            <a:solidFill>
              <a:schemeClr val="accent1"/>
            </a:solidFill>
            <a:ln>
              <a:noFill/>
            </a:ln>
            <a:effectLst/>
          </c:spPr>
          <c:invertIfNegative val="0"/>
          <c:cat>
            <c:strRef>
              <c:f>Sheet1!$A$85:$A$95</c:f>
              <c:strCache>
                <c:ptCount val="10"/>
                <c:pt idx="0">
                  <c:v>TrendMart Kochi High Street</c:v>
                </c:pt>
                <c:pt idx="1">
                  <c:v>TrendMart Kochi Standard</c:v>
                </c:pt>
                <c:pt idx="2">
                  <c:v>TrendMart Thiruvananthapuram High Street</c:v>
                </c:pt>
                <c:pt idx="3">
                  <c:v>TrendMart Vellore Standard</c:v>
                </c:pt>
                <c:pt idx="4">
                  <c:v>TrendMart Guntur High Street</c:v>
                </c:pt>
                <c:pt idx="5">
                  <c:v>TrendMart Nizamabad Standard</c:v>
                </c:pt>
                <c:pt idx="6">
                  <c:v>TrendMart Madurai Mall Kiosk</c:v>
                </c:pt>
                <c:pt idx="7">
                  <c:v>TrendMart Thiruvananthapuram Standard</c:v>
                </c:pt>
                <c:pt idx="8">
                  <c:v>TrendMart Thoothukudi Mall Kiosk</c:v>
                </c:pt>
                <c:pt idx="9">
                  <c:v>TrendMart Warangal High Street</c:v>
                </c:pt>
              </c:strCache>
            </c:strRef>
          </c:cat>
          <c:val>
            <c:numRef>
              <c:f>Sheet1!$B$85:$B$95</c:f>
              <c:numCache>
                <c:formatCode>General</c:formatCode>
                <c:ptCount val="10"/>
                <c:pt idx="0">
                  <c:v>74945.02</c:v>
                </c:pt>
                <c:pt idx="1">
                  <c:v>58485.709999999992</c:v>
                </c:pt>
                <c:pt idx="2">
                  <c:v>58090.959999999992</c:v>
                </c:pt>
                <c:pt idx="3">
                  <c:v>50885.230000000025</c:v>
                </c:pt>
                <c:pt idx="4">
                  <c:v>50071.899999999994</c:v>
                </c:pt>
                <c:pt idx="5">
                  <c:v>42662.729999999989</c:v>
                </c:pt>
                <c:pt idx="6">
                  <c:v>40843.869999999995</c:v>
                </c:pt>
                <c:pt idx="7">
                  <c:v>40751.769999999997</c:v>
                </c:pt>
                <c:pt idx="8">
                  <c:v>39083.740000000005</c:v>
                </c:pt>
                <c:pt idx="9">
                  <c:v>37667.160000000003</c:v>
                </c:pt>
              </c:numCache>
            </c:numRef>
          </c:val>
          <c:extLst>
            <c:ext xmlns:c16="http://schemas.microsoft.com/office/drawing/2014/chart" uri="{C3380CC4-5D6E-409C-BE32-E72D297353CC}">
              <c16:uniqueId val="{00000000-6488-4F97-B485-315D8F7133E7}"/>
            </c:ext>
          </c:extLst>
        </c:ser>
        <c:dLbls>
          <c:showLegendKey val="0"/>
          <c:showVal val="0"/>
          <c:showCatName val="0"/>
          <c:showSerName val="0"/>
          <c:showPercent val="0"/>
          <c:showBubbleSize val="0"/>
        </c:dLbls>
        <c:gapWidth val="182"/>
        <c:axId val="1729574079"/>
        <c:axId val="854915695"/>
      </c:barChart>
      <c:catAx>
        <c:axId val="172957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4915695"/>
        <c:crosses val="autoZero"/>
        <c:auto val="1"/>
        <c:lblAlgn val="ctr"/>
        <c:lblOffset val="100"/>
        <c:noMultiLvlLbl val="0"/>
      </c:catAx>
      <c:valAx>
        <c:axId val="85491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957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[TrendKart_Project.xlsx]Sheet1!PivotTable8</c:name>
    <c:fmtId val="2"/>
  </c:pivotSource>
  <c:chart>
    <c:title>
      <c:tx>
        <c:rich>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r>
              <a:rPr lang="en-IN" sz="1050" b="1"/>
              <a:t>Customer Segment Performance</a:t>
            </a:r>
          </a:p>
        </c:rich>
      </c:tx>
      <c:layout>
        <c:manualLayout>
          <c:xMode val="edge"/>
          <c:yMode val="edge"/>
          <c:x val="0.13972122010645083"/>
          <c:y val="4.9689408591703045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1501681791242"/>
          <c:y val="0.16350898445386636"/>
          <c:w val="0.74619407178208308"/>
          <c:h val="0.65853091280256637"/>
        </c:manualLayout>
      </c:layout>
      <c:barChart>
        <c:barDir val="col"/>
        <c:grouping val="clustered"/>
        <c:varyColors val="0"/>
        <c:ser>
          <c:idx val="0"/>
          <c:order val="0"/>
          <c:tx>
            <c:strRef>
              <c:f>Sheet1!$B$99</c:f>
              <c:strCache>
                <c:ptCount val="1"/>
                <c:pt idx="0">
                  <c:v>Sum of Sales Amount</c:v>
                </c:pt>
              </c:strCache>
            </c:strRef>
          </c:tx>
          <c:spPr>
            <a:solidFill>
              <a:schemeClr val="accent1"/>
            </a:solidFill>
            <a:ln>
              <a:noFill/>
            </a:ln>
            <a:effectLst/>
          </c:spPr>
          <c:invertIfNegative val="0"/>
          <c:cat>
            <c:strRef>
              <c:f>Sheet1!$A$100:$A$104</c:f>
              <c:strCache>
                <c:ptCount val="4"/>
                <c:pt idx="0">
                  <c:v>Gold</c:v>
                </c:pt>
                <c:pt idx="1">
                  <c:v>Platinum</c:v>
                </c:pt>
                <c:pt idx="2">
                  <c:v>Regular</c:v>
                </c:pt>
                <c:pt idx="3">
                  <c:v>Silver</c:v>
                </c:pt>
              </c:strCache>
            </c:strRef>
          </c:cat>
          <c:val>
            <c:numRef>
              <c:f>Sheet1!$B$100:$B$104</c:f>
              <c:numCache>
                <c:formatCode>General</c:formatCode>
                <c:ptCount val="4"/>
                <c:pt idx="0">
                  <c:v>2558088.3400000008</c:v>
                </c:pt>
                <c:pt idx="1">
                  <c:v>806954.82000000053</c:v>
                </c:pt>
                <c:pt idx="2">
                  <c:v>2998441.7500000014</c:v>
                </c:pt>
                <c:pt idx="3">
                  <c:v>2863695.050000004</c:v>
                </c:pt>
              </c:numCache>
            </c:numRef>
          </c:val>
          <c:extLst>
            <c:ext xmlns:c16="http://schemas.microsoft.com/office/drawing/2014/chart" uri="{C3380CC4-5D6E-409C-BE32-E72D297353CC}">
              <c16:uniqueId val="{00000000-73B7-4A62-A2F1-C0B59CE34266}"/>
            </c:ext>
          </c:extLst>
        </c:ser>
        <c:ser>
          <c:idx val="1"/>
          <c:order val="1"/>
          <c:tx>
            <c:strRef>
              <c:f>Sheet1!$C$99</c:f>
              <c:strCache>
                <c:ptCount val="1"/>
                <c:pt idx="0">
                  <c:v>Sum of Profit</c:v>
                </c:pt>
              </c:strCache>
            </c:strRef>
          </c:tx>
          <c:spPr>
            <a:solidFill>
              <a:schemeClr val="accent2"/>
            </a:solidFill>
            <a:ln>
              <a:noFill/>
            </a:ln>
            <a:effectLst/>
          </c:spPr>
          <c:invertIfNegative val="0"/>
          <c:cat>
            <c:strRef>
              <c:f>Sheet1!$A$100:$A$104</c:f>
              <c:strCache>
                <c:ptCount val="4"/>
                <c:pt idx="0">
                  <c:v>Gold</c:v>
                </c:pt>
                <c:pt idx="1">
                  <c:v>Platinum</c:v>
                </c:pt>
                <c:pt idx="2">
                  <c:v>Regular</c:v>
                </c:pt>
                <c:pt idx="3">
                  <c:v>Silver</c:v>
                </c:pt>
              </c:strCache>
            </c:strRef>
          </c:cat>
          <c:val>
            <c:numRef>
              <c:f>Sheet1!$C$100:$C$104</c:f>
              <c:numCache>
                <c:formatCode>General</c:formatCode>
                <c:ptCount val="4"/>
                <c:pt idx="0">
                  <c:v>504419.27</c:v>
                </c:pt>
                <c:pt idx="1">
                  <c:v>159235.49999999994</c:v>
                </c:pt>
                <c:pt idx="2">
                  <c:v>590296.49000000011</c:v>
                </c:pt>
                <c:pt idx="3">
                  <c:v>550567.27999999933</c:v>
                </c:pt>
              </c:numCache>
            </c:numRef>
          </c:val>
          <c:extLst>
            <c:ext xmlns:c16="http://schemas.microsoft.com/office/drawing/2014/chart" uri="{C3380CC4-5D6E-409C-BE32-E72D297353CC}">
              <c16:uniqueId val="{00000001-73B7-4A62-A2F1-C0B59CE34266}"/>
            </c:ext>
          </c:extLst>
        </c:ser>
        <c:dLbls>
          <c:showLegendKey val="0"/>
          <c:showVal val="0"/>
          <c:showCatName val="0"/>
          <c:showSerName val="0"/>
          <c:showPercent val="0"/>
          <c:showBubbleSize val="0"/>
        </c:dLbls>
        <c:gapWidth val="219"/>
        <c:overlap val="-27"/>
        <c:axId val="1729650175"/>
        <c:axId val="854987215"/>
      </c:barChart>
      <c:catAx>
        <c:axId val="17296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4987215"/>
        <c:crosses val="autoZero"/>
        <c:auto val="1"/>
        <c:lblAlgn val="ctr"/>
        <c:lblOffset val="100"/>
        <c:noMultiLvlLbl val="0"/>
      </c:catAx>
      <c:valAx>
        <c:axId val="8549872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965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[TrendKart_Project.xlsx]Sheet1!PivotTable4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050"/>
              <a:t>Discount vs Profitability by Category</a:t>
            </a:r>
          </a:p>
        </c:rich>
      </c:tx>
      <c:layout>
        <c:manualLayout>
          <c:xMode val="edge"/>
          <c:yMode val="edge"/>
          <c:x val="0.19973333333333335"/>
          <c:y val="4.61017129629909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Sheet1!$C$171</c:f>
              <c:strCache>
                <c:ptCount val="1"/>
                <c:pt idx="0">
                  <c:v>Sum of Discount Amount</c:v>
                </c:pt>
              </c:strCache>
            </c:strRef>
          </c:tx>
          <c:spPr>
            <a:solidFill>
              <a:schemeClr val="accent1"/>
            </a:solidFill>
            <a:ln>
              <a:noFill/>
            </a:ln>
            <a:effectLst/>
          </c:spPr>
          <c:invertIfNegative val="0"/>
          <c:cat>
            <c:strRef>
              <c:f>Sheet1!$B$172:$B$193</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strCache>
            </c:strRef>
          </c:cat>
          <c:val>
            <c:numRef>
              <c:f>Sheet1!$C$172:$C$193</c:f>
              <c:numCache>
                <c:formatCode>General</c:formatCode>
                <c:ptCount val="21"/>
                <c:pt idx="0">
                  <c:v>21113.389999999996</c:v>
                </c:pt>
                <c:pt idx="1">
                  <c:v>23098.030000000006</c:v>
                </c:pt>
                <c:pt idx="2">
                  <c:v>68005.419999999984</c:v>
                </c:pt>
                <c:pt idx="3">
                  <c:v>130428.40999999993</c:v>
                </c:pt>
                <c:pt idx="4">
                  <c:v>112760.55999999998</c:v>
                </c:pt>
                <c:pt idx="5">
                  <c:v>26739.71</c:v>
                </c:pt>
                <c:pt idx="6">
                  <c:v>59502.97</c:v>
                </c:pt>
                <c:pt idx="7">
                  <c:v>38955</c:v>
                </c:pt>
                <c:pt idx="8">
                  <c:v>29234.59999999998</c:v>
                </c:pt>
                <c:pt idx="9">
                  <c:v>20576.300000000014</c:v>
                </c:pt>
                <c:pt idx="10">
                  <c:v>40897.870000000017</c:v>
                </c:pt>
                <c:pt idx="11">
                  <c:v>144.93</c:v>
                </c:pt>
                <c:pt idx="12">
                  <c:v>35432.270000000004</c:v>
                </c:pt>
                <c:pt idx="13">
                  <c:v>40362.969999999979</c:v>
                </c:pt>
                <c:pt idx="14">
                  <c:v>103408.5</c:v>
                </c:pt>
                <c:pt idx="15">
                  <c:v>46085.69</c:v>
                </c:pt>
                <c:pt idx="16">
                  <c:v>81561.73</c:v>
                </c:pt>
                <c:pt idx="17">
                  <c:v>69406.829999999973</c:v>
                </c:pt>
                <c:pt idx="18">
                  <c:v>57159.610000000015</c:v>
                </c:pt>
                <c:pt idx="19">
                  <c:v>136261.83000000005</c:v>
                </c:pt>
                <c:pt idx="20">
                  <c:v>43066.220000000016</c:v>
                </c:pt>
              </c:numCache>
            </c:numRef>
          </c:val>
          <c:extLst>
            <c:ext xmlns:c16="http://schemas.microsoft.com/office/drawing/2014/chart" uri="{C3380CC4-5D6E-409C-BE32-E72D297353CC}">
              <c16:uniqueId val="{00000000-E4CC-4E6E-BA4B-2A4E5D7488EB}"/>
            </c:ext>
          </c:extLst>
        </c:ser>
        <c:dLbls>
          <c:showLegendKey val="0"/>
          <c:showVal val="0"/>
          <c:showCatName val="0"/>
          <c:showSerName val="0"/>
          <c:showPercent val="0"/>
          <c:showBubbleSize val="0"/>
        </c:dLbls>
        <c:gapWidth val="219"/>
        <c:overlap val="-27"/>
        <c:axId val="805637216"/>
        <c:axId val="430271568"/>
      </c:barChart>
      <c:lineChart>
        <c:grouping val="standard"/>
        <c:varyColors val="0"/>
        <c:ser>
          <c:idx val="1"/>
          <c:order val="1"/>
          <c:tx>
            <c:strRef>
              <c:f>Sheet1!$D$171</c:f>
              <c:strCache>
                <c:ptCount val="1"/>
                <c:pt idx="0">
                  <c:v>Sum of Profit</c:v>
                </c:pt>
              </c:strCache>
            </c:strRef>
          </c:tx>
          <c:spPr>
            <a:ln w="28575" cap="rnd">
              <a:solidFill>
                <a:schemeClr val="accent2"/>
              </a:solidFill>
              <a:round/>
            </a:ln>
            <a:effectLst/>
          </c:spPr>
          <c:marker>
            <c:symbol val="none"/>
          </c:marker>
          <c:cat>
            <c:strRef>
              <c:f>Sheet1!$B$172:$B$193</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Not Found</c:v>
                </c:pt>
                <c:pt idx="12">
                  <c:v>Sportswear</c:v>
                </c:pt>
                <c:pt idx="13">
                  <c:v>Wallets</c:v>
                </c:pt>
                <c:pt idx="14">
                  <c:v>Watches</c:v>
                </c:pt>
                <c:pt idx="15">
                  <c:v>Winter Wear</c:v>
                </c:pt>
                <c:pt idx="16">
                  <c:v>Women Dresses</c:v>
                </c:pt>
                <c:pt idx="17">
                  <c:v>Women Jeans</c:v>
                </c:pt>
                <c:pt idx="18">
                  <c:v>Women Kurtis</c:v>
                </c:pt>
                <c:pt idx="19">
                  <c:v>Women Sarees</c:v>
                </c:pt>
                <c:pt idx="20">
                  <c:v>Women Tops</c:v>
                </c:pt>
              </c:strCache>
            </c:strRef>
          </c:cat>
          <c:val>
            <c:numRef>
              <c:f>Sheet1!$D$172:$D$193</c:f>
              <c:numCache>
                <c:formatCode>General</c:formatCode>
                <c:ptCount val="21"/>
                <c:pt idx="0">
                  <c:v>56077.74</c:v>
                </c:pt>
                <c:pt idx="1">
                  <c:v>37446.829999999994</c:v>
                </c:pt>
                <c:pt idx="2">
                  <c:v>89384.639999999985</c:v>
                </c:pt>
                <c:pt idx="3">
                  <c:v>213991.74000000002</c:v>
                </c:pt>
                <c:pt idx="4">
                  <c:v>150422.21000000005</c:v>
                </c:pt>
                <c:pt idx="5">
                  <c:v>33376.600000000013</c:v>
                </c:pt>
                <c:pt idx="6">
                  <c:v>96328.01</c:v>
                </c:pt>
                <c:pt idx="7">
                  <c:v>41174.839999999967</c:v>
                </c:pt>
                <c:pt idx="8">
                  <c:v>35427.94</c:v>
                </c:pt>
                <c:pt idx="9">
                  <c:v>42136.120000000017</c:v>
                </c:pt>
                <c:pt idx="10">
                  <c:v>94494.790000000023</c:v>
                </c:pt>
                <c:pt idx="11">
                  <c:v>5105.7299999999996</c:v>
                </c:pt>
                <c:pt idx="12">
                  <c:v>49595.82</c:v>
                </c:pt>
                <c:pt idx="13">
                  <c:v>45490.94</c:v>
                </c:pt>
                <c:pt idx="14">
                  <c:v>181304.56000000011</c:v>
                </c:pt>
                <c:pt idx="15">
                  <c:v>82000.539999999979</c:v>
                </c:pt>
                <c:pt idx="16">
                  <c:v>108303.11</c:v>
                </c:pt>
                <c:pt idx="17">
                  <c:v>92155.450000000084</c:v>
                </c:pt>
                <c:pt idx="18">
                  <c:v>82676.47</c:v>
                </c:pt>
                <c:pt idx="19">
                  <c:v>202347.56999999986</c:v>
                </c:pt>
                <c:pt idx="20">
                  <c:v>65276.890000000058</c:v>
                </c:pt>
              </c:numCache>
            </c:numRef>
          </c:val>
          <c:smooth val="0"/>
          <c:extLst>
            <c:ext xmlns:c16="http://schemas.microsoft.com/office/drawing/2014/chart" uri="{C3380CC4-5D6E-409C-BE32-E72D297353CC}">
              <c16:uniqueId val="{00000001-E4CC-4E6E-BA4B-2A4E5D7488EB}"/>
            </c:ext>
          </c:extLst>
        </c:ser>
        <c:dLbls>
          <c:showLegendKey val="0"/>
          <c:showVal val="0"/>
          <c:showCatName val="0"/>
          <c:showSerName val="0"/>
          <c:showPercent val="0"/>
          <c:showBubbleSize val="0"/>
        </c:dLbls>
        <c:marker val="1"/>
        <c:smooth val="0"/>
        <c:axId val="2134952016"/>
        <c:axId val="430284528"/>
      </c:lineChart>
      <c:catAx>
        <c:axId val="8056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0271568"/>
        <c:crosses val="autoZero"/>
        <c:auto val="1"/>
        <c:lblAlgn val="ctr"/>
        <c:lblOffset val="100"/>
        <c:noMultiLvlLbl val="0"/>
      </c:catAx>
      <c:valAx>
        <c:axId val="43027156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5637216"/>
        <c:crosses val="autoZero"/>
        <c:crossBetween val="between"/>
      </c:valAx>
      <c:valAx>
        <c:axId val="43028452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34952016"/>
        <c:crosses val="max"/>
        <c:crossBetween val="between"/>
      </c:valAx>
      <c:catAx>
        <c:axId val="2134952016"/>
        <c:scaling>
          <c:orientation val="minMax"/>
        </c:scaling>
        <c:delete val="1"/>
        <c:axPos val="b"/>
        <c:numFmt formatCode="General" sourceLinked="1"/>
        <c:majorTickMark val="out"/>
        <c:minorTickMark val="none"/>
        <c:tickLblPos val="nextTo"/>
        <c:crossAx val="4302845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3.xml"/><Relationship Id="rId21" Type="http://schemas.openxmlformats.org/officeDocument/2006/relationships/image" Target="../media/image14.svg"/><Relationship Id="rId7" Type="http://schemas.openxmlformats.org/officeDocument/2006/relationships/chart" Target="../charts/chart1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image" Target="../media/image4.svg"/><Relationship Id="rId5" Type="http://schemas.openxmlformats.org/officeDocument/2006/relationships/chart" Target="../charts/chart15.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7.png"/><Relationship Id="rId22"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295275</xdr:colOff>
      <xdr:row>0</xdr:row>
      <xdr:rowOff>0</xdr:rowOff>
    </xdr:from>
    <xdr:to>
      <xdr:col>10</xdr:col>
      <xdr:colOff>600075</xdr:colOff>
      <xdr:row>14</xdr:row>
      <xdr:rowOff>76200</xdr:rowOff>
    </xdr:to>
    <xdr:graphicFrame macro="">
      <xdr:nvGraphicFramePr>
        <xdr:cNvPr id="3" name="Chart 2">
          <a:extLst>
            <a:ext uri="{FF2B5EF4-FFF2-40B4-BE49-F238E27FC236}">
              <a16:creationId xmlns:a16="http://schemas.microsoft.com/office/drawing/2014/main" id="{A8176645-0E10-80CC-C2B9-527B073CA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16</xdr:row>
      <xdr:rowOff>85725</xdr:rowOff>
    </xdr:from>
    <xdr:to>
      <xdr:col>11</xdr:col>
      <xdr:colOff>219075</xdr:colOff>
      <xdr:row>30</xdr:row>
      <xdr:rowOff>161925</xdr:rowOff>
    </xdr:to>
    <xdr:graphicFrame macro="">
      <xdr:nvGraphicFramePr>
        <xdr:cNvPr id="4" name="Chart 3">
          <a:extLst>
            <a:ext uri="{FF2B5EF4-FFF2-40B4-BE49-F238E27FC236}">
              <a16:creationId xmlns:a16="http://schemas.microsoft.com/office/drawing/2014/main" id="{A071C958-D7CF-E537-8F79-7763EB2A7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33</xdr:row>
      <xdr:rowOff>85725</xdr:rowOff>
    </xdr:from>
    <xdr:to>
      <xdr:col>10</xdr:col>
      <xdr:colOff>552450</xdr:colOff>
      <xdr:row>42</xdr:row>
      <xdr:rowOff>9525</xdr:rowOff>
    </xdr:to>
    <xdr:graphicFrame macro="">
      <xdr:nvGraphicFramePr>
        <xdr:cNvPr id="5" name="Chart 4">
          <a:extLst>
            <a:ext uri="{FF2B5EF4-FFF2-40B4-BE49-F238E27FC236}">
              <a16:creationId xmlns:a16="http://schemas.microsoft.com/office/drawing/2014/main" id="{8B981CE8-933C-4307-019E-B3FF4658E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504825</xdr:colOff>
      <xdr:row>42</xdr:row>
      <xdr:rowOff>47625</xdr:rowOff>
    </xdr:from>
    <xdr:to>
      <xdr:col>9</xdr:col>
      <xdr:colOff>371475</xdr:colOff>
      <xdr:row>52</xdr:row>
      <xdr:rowOff>28575</xdr:rowOff>
    </xdr:to>
    <xdr:graphicFrame macro="">
      <xdr:nvGraphicFramePr>
        <xdr:cNvPr id="6" name="Chart 5">
          <a:extLst>
            <a:ext uri="{FF2B5EF4-FFF2-40B4-BE49-F238E27FC236}">
              <a16:creationId xmlns:a16="http://schemas.microsoft.com/office/drawing/2014/main" id="{32F584E2-74C5-7D49-2A2B-EE80DBBC9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123825</xdr:colOff>
      <xdr:row>52</xdr:row>
      <xdr:rowOff>123825</xdr:rowOff>
    </xdr:from>
    <xdr:to>
      <xdr:col>10</xdr:col>
      <xdr:colOff>428625</xdr:colOff>
      <xdr:row>67</xdr:row>
      <xdr:rowOff>9525</xdr:rowOff>
    </xdr:to>
    <xdr:graphicFrame macro="">
      <xdr:nvGraphicFramePr>
        <xdr:cNvPr id="7" name="Chart 6">
          <a:extLst>
            <a:ext uri="{FF2B5EF4-FFF2-40B4-BE49-F238E27FC236}">
              <a16:creationId xmlns:a16="http://schemas.microsoft.com/office/drawing/2014/main" id="{63A98AF9-1E9A-DE17-F1D3-359DA8DDF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142875</xdr:colOff>
      <xdr:row>67</xdr:row>
      <xdr:rowOff>142875</xdr:rowOff>
    </xdr:from>
    <xdr:to>
      <xdr:col>10</xdr:col>
      <xdr:colOff>447675</xdr:colOff>
      <xdr:row>82</xdr:row>
      <xdr:rowOff>28575</xdr:rowOff>
    </xdr:to>
    <xdr:graphicFrame macro="">
      <xdr:nvGraphicFramePr>
        <xdr:cNvPr id="8" name="Chart 7">
          <a:extLst>
            <a:ext uri="{FF2B5EF4-FFF2-40B4-BE49-F238E27FC236}">
              <a16:creationId xmlns:a16="http://schemas.microsoft.com/office/drawing/2014/main" id="{AA4F889C-B50D-427D-3699-A80CBA11C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285750</xdr:colOff>
      <xdr:row>83</xdr:row>
      <xdr:rowOff>19050</xdr:rowOff>
    </xdr:from>
    <xdr:to>
      <xdr:col>9</xdr:col>
      <xdr:colOff>561975</xdr:colOff>
      <xdr:row>97</xdr:row>
      <xdr:rowOff>95250</xdr:rowOff>
    </xdr:to>
    <xdr:graphicFrame macro="">
      <xdr:nvGraphicFramePr>
        <xdr:cNvPr id="9" name="Chart 8">
          <a:extLst>
            <a:ext uri="{FF2B5EF4-FFF2-40B4-BE49-F238E27FC236}">
              <a16:creationId xmlns:a16="http://schemas.microsoft.com/office/drawing/2014/main" id="{44F919D7-7DE6-9437-D5A7-5F721CCE5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98</xdr:row>
      <xdr:rowOff>66675</xdr:rowOff>
    </xdr:from>
    <xdr:to>
      <xdr:col>9</xdr:col>
      <xdr:colOff>57150</xdr:colOff>
      <xdr:row>108</xdr:row>
      <xdr:rowOff>142875</xdr:rowOff>
    </xdr:to>
    <xdr:graphicFrame macro="">
      <xdr:nvGraphicFramePr>
        <xdr:cNvPr id="10" name="Chart 9">
          <a:extLst>
            <a:ext uri="{FF2B5EF4-FFF2-40B4-BE49-F238E27FC236}">
              <a16:creationId xmlns:a16="http://schemas.microsoft.com/office/drawing/2014/main" id="{71566574-B449-BC1C-4BD9-12FA6956A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581025</xdr:colOff>
      <xdr:row>42</xdr:row>
      <xdr:rowOff>123826</xdr:rowOff>
    </xdr:from>
    <xdr:ext cx="1828800" cy="1219200"/>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A0317EC-71B1-89BD-F4CC-E1D9AE1F23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05675" y="8124826"/>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209550</xdr:colOff>
      <xdr:row>49</xdr:row>
      <xdr:rowOff>161925</xdr:rowOff>
    </xdr:from>
    <xdr:ext cx="1828800" cy="2524125"/>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E077BD8-89D9-4A74-DEC9-92D01801BE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53400" y="9496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942975</xdr:colOff>
      <xdr:row>114</xdr:row>
      <xdr:rowOff>119062</xdr:rowOff>
    </xdr:from>
    <xdr:to>
      <xdr:col>10</xdr:col>
      <xdr:colOff>28575</xdr:colOff>
      <xdr:row>129</xdr:row>
      <xdr:rowOff>4762</xdr:rowOff>
    </xdr:to>
    <xdr:graphicFrame macro="">
      <xdr:nvGraphicFramePr>
        <xdr:cNvPr id="2" name="Chart 1">
          <a:extLst>
            <a:ext uri="{FF2B5EF4-FFF2-40B4-BE49-F238E27FC236}">
              <a16:creationId xmlns:a16="http://schemas.microsoft.com/office/drawing/2014/main" id="{53BD1F09-7F8C-52DB-B88A-25AE76817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3</xdr:col>
      <xdr:colOff>828675</xdr:colOff>
      <xdr:row>131</xdr:row>
      <xdr:rowOff>52387</xdr:rowOff>
    </xdr:from>
    <xdr:to>
      <xdr:col>9</xdr:col>
      <xdr:colOff>523875</xdr:colOff>
      <xdr:row>145</xdr:row>
      <xdr:rowOff>128587</xdr:rowOff>
    </xdr:to>
    <xdr:graphicFrame macro="">
      <xdr:nvGraphicFramePr>
        <xdr:cNvPr id="13" name="Chart 12">
          <a:extLst>
            <a:ext uri="{FF2B5EF4-FFF2-40B4-BE49-F238E27FC236}">
              <a16:creationId xmlns:a16="http://schemas.microsoft.com/office/drawing/2014/main" id="{9F7B652D-47F0-4244-4C6F-A0093454B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152400</xdr:colOff>
      <xdr:row>147</xdr:row>
      <xdr:rowOff>100012</xdr:rowOff>
    </xdr:from>
    <xdr:to>
      <xdr:col>8</xdr:col>
      <xdr:colOff>457200</xdr:colOff>
      <xdr:row>161</xdr:row>
      <xdr:rowOff>176212</xdr:rowOff>
    </xdr:to>
    <xdr:graphicFrame macro="">
      <xdr:nvGraphicFramePr>
        <xdr:cNvPr id="15" name="Chart 14">
          <a:extLst>
            <a:ext uri="{FF2B5EF4-FFF2-40B4-BE49-F238E27FC236}">
              <a16:creationId xmlns:a16="http://schemas.microsoft.com/office/drawing/2014/main" id="{0592FB31-F125-887D-1A18-3C9C09D81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157</xdr:row>
      <xdr:rowOff>0</xdr:rowOff>
    </xdr:from>
    <xdr:to>
      <xdr:col>0</xdr:col>
      <xdr:colOff>1433046</xdr:colOff>
      <xdr:row>163</xdr:row>
      <xdr:rowOff>53788</xdr:rowOff>
    </xdr:to>
    <mc:AlternateContent xmlns:mc="http://schemas.openxmlformats.org/markup-compatibility/2006" xmlns:a14="http://schemas.microsoft.com/office/drawing/2010/main">
      <mc:Choice Requires="a14">
        <xdr:graphicFrame macro="">
          <xdr:nvGraphicFramePr>
            <xdr:cNvPr id="16" name="Region 2">
              <a:extLst>
                <a:ext uri="{FF2B5EF4-FFF2-40B4-BE49-F238E27FC236}">
                  <a16:creationId xmlns:a16="http://schemas.microsoft.com/office/drawing/2014/main" id="{1C0C21AF-C154-4845-9CC2-60A93D37B9E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29908500"/>
              <a:ext cx="1433046" cy="1196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157</xdr:row>
      <xdr:rowOff>0</xdr:rowOff>
    </xdr:from>
    <xdr:to>
      <xdr:col>2</xdr:col>
      <xdr:colOff>404346</xdr:colOff>
      <xdr:row>163</xdr:row>
      <xdr:rowOff>53788</xdr:rowOff>
    </xdr:to>
    <mc:AlternateContent xmlns:mc="http://schemas.openxmlformats.org/markup-compatibility/2006" xmlns:a14="http://schemas.microsoft.com/office/drawing/2010/main">
      <mc:Choice Requires="a14">
        <xdr:graphicFrame macro="">
          <xdr:nvGraphicFramePr>
            <xdr:cNvPr id="18" name="Region 3">
              <a:extLst>
                <a:ext uri="{FF2B5EF4-FFF2-40B4-BE49-F238E27FC236}">
                  <a16:creationId xmlns:a16="http://schemas.microsoft.com/office/drawing/2014/main" id="{304D901D-9AA6-4EC7-9F7C-9193164C14B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085975" y="29908500"/>
              <a:ext cx="1433046" cy="1196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771525</xdr:colOff>
      <xdr:row>168</xdr:row>
      <xdr:rowOff>90487</xdr:rowOff>
    </xdr:from>
    <xdr:to>
      <xdr:col>5</xdr:col>
      <xdr:colOff>333375</xdr:colOff>
      <xdr:row>179</xdr:row>
      <xdr:rowOff>38100</xdr:rowOff>
    </xdr:to>
    <xdr:graphicFrame macro="">
      <xdr:nvGraphicFramePr>
        <xdr:cNvPr id="14" name="Chart 13">
          <a:extLst>
            <a:ext uri="{FF2B5EF4-FFF2-40B4-BE49-F238E27FC236}">
              <a16:creationId xmlns:a16="http://schemas.microsoft.com/office/drawing/2014/main" id="{F005A985-9319-F59F-9F29-DD68D1131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19</xdr:col>
      <xdr:colOff>600076</xdr:colOff>
      <xdr:row>2</xdr:row>
      <xdr:rowOff>123825</xdr:rowOff>
    </xdr:to>
    <xdr:sp macro="" textlink="">
      <xdr:nvSpPr>
        <xdr:cNvPr id="2" name="Rectangle: Rounded Corners 1">
          <a:extLst>
            <a:ext uri="{FF2B5EF4-FFF2-40B4-BE49-F238E27FC236}">
              <a16:creationId xmlns:a16="http://schemas.microsoft.com/office/drawing/2014/main" id="{E8FFC7D6-6EAB-0890-18DB-169740C01920}"/>
            </a:ext>
          </a:extLst>
        </xdr:cNvPr>
        <xdr:cNvSpPr/>
      </xdr:nvSpPr>
      <xdr:spPr>
        <a:xfrm>
          <a:off x="19050" y="38100"/>
          <a:ext cx="12163426" cy="466725"/>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523875</xdr:colOff>
      <xdr:row>0</xdr:row>
      <xdr:rowOff>28575</xdr:rowOff>
    </xdr:from>
    <xdr:to>
      <xdr:col>3</xdr:col>
      <xdr:colOff>104775</xdr:colOff>
      <xdr:row>2</xdr:row>
      <xdr:rowOff>104775</xdr:rowOff>
    </xdr:to>
    <xdr:sp macro="" textlink="">
      <xdr:nvSpPr>
        <xdr:cNvPr id="3" name="Rectangle: Rounded Corners 2">
          <a:extLst>
            <a:ext uri="{FF2B5EF4-FFF2-40B4-BE49-F238E27FC236}">
              <a16:creationId xmlns:a16="http://schemas.microsoft.com/office/drawing/2014/main" id="{5FD679E1-A1E5-A68C-3DD8-47E2DCAD1738}"/>
            </a:ext>
          </a:extLst>
        </xdr:cNvPr>
        <xdr:cNvSpPr/>
      </xdr:nvSpPr>
      <xdr:spPr>
        <a:xfrm>
          <a:off x="523875" y="28575"/>
          <a:ext cx="1441598" cy="474921"/>
        </a:xfrm>
        <a:prstGeom prst="roundRect">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chemeClr val="tx1"/>
              </a:solidFill>
            </a:rPr>
            <a:t>Trend</a:t>
          </a:r>
          <a:r>
            <a:rPr lang="en-IN" sz="2200" b="1">
              <a:solidFill>
                <a:schemeClr val="tx2"/>
              </a:solidFill>
            </a:rPr>
            <a:t>Kart</a:t>
          </a:r>
        </a:p>
      </xdr:txBody>
    </xdr:sp>
    <xdr:clientData/>
  </xdr:twoCellAnchor>
  <xdr:twoCellAnchor editAs="oneCell">
    <xdr:from>
      <xdr:col>0</xdr:col>
      <xdr:colOff>95251</xdr:colOff>
      <xdr:row>0</xdr:row>
      <xdr:rowOff>9525</xdr:rowOff>
    </xdr:from>
    <xdr:to>
      <xdr:col>1</xdr:col>
      <xdr:colOff>19050</xdr:colOff>
      <xdr:row>2</xdr:row>
      <xdr:rowOff>171450</xdr:rowOff>
    </xdr:to>
    <xdr:pic>
      <xdr:nvPicPr>
        <xdr:cNvPr id="5" name="Graphic 4" descr="Shopping cart with solid fill">
          <a:extLst>
            <a:ext uri="{FF2B5EF4-FFF2-40B4-BE49-F238E27FC236}">
              <a16:creationId xmlns:a16="http://schemas.microsoft.com/office/drawing/2014/main" id="{FAAC6E23-5F07-5541-179D-6784476662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1" y="9525"/>
          <a:ext cx="533399" cy="542925"/>
        </a:xfrm>
        <a:prstGeom prst="rect">
          <a:avLst/>
        </a:prstGeom>
      </xdr:spPr>
    </xdr:pic>
    <xdr:clientData/>
  </xdr:twoCellAnchor>
  <xdr:twoCellAnchor>
    <xdr:from>
      <xdr:col>7</xdr:col>
      <xdr:colOff>222662</xdr:colOff>
      <xdr:row>0</xdr:row>
      <xdr:rowOff>0</xdr:rowOff>
    </xdr:from>
    <xdr:to>
      <xdr:col>15</xdr:col>
      <xdr:colOff>228599</xdr:colOff>
      <xdr:row>2</xdr:row>
      <xdr:rowOff>37109</xdr:rowOff>
    </xdr:to>
    <xdr:sp macro="" textlink="">
      <xdr:nvSpPr>
        <xdr:cNvPr id="6" name="Rectangle: Rounded Corners 5">
          <a:extLst>
            <a:ext uri="{FF2B5EF4-FFF2-40B4-BE49-F238E27FC236}">
              <a16:creationId xmlns:a16="http://schemas.microsoft.com/office/drawing/2014/main" id="{50370629-4C65-33AA-F079-224BD63BFC67}"/>
            </a:ext>
          </a:extLst>
        </xdr:cNvPr>
        <xdr:cNvSpPr/>
      </xdr:nvSpPr>
      <xdr:spPr>
        <a:xfrm>
          <a:off x="4465617" y="0"/>
          <a:ext cx="4855027" cy="408213"/>
        </a:xfrm>
        <a:prstGeom prst="roundRect">
          <a:avLst/>
        </a:prstGeom>
        <a:solidFill>
          <a:sysClr val="window" lastClr="FFFFFF"/>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solidFill>
                <a:srgbClr val="7030A0"/>
              </a:solidFill>
            </a:rPr>
            <a:t>Retail Analytics Dashboard</a:t>
          </a:r>
        </a:p>
      </xdr:txBody>
    </xdr:sp>
    <xdr:clientData/>
  </xdr:twoCellAnchor>
  <xdr:twoCellAnchor>
    <xdr:from>
      <xdr:col>2</xdr:col>
      <xdr:colOff>323850</xdr:colOff>
      <xdr:row>3</xdr:row>
      <xdr:rowOff>9525</xdr:rowOff>
    </xdr:from>
    <xdr:to>
      <xdr:col>5</xdr:col>
      <xdr:colOff>190500</xdr:colOff>
      <xdr:row>6</xdr:row>
      <xdr:rowOff>76200</xdr:rowOff>
    </xdr:to>
    <xdr:grpSp>
      <xdr:nvGrpSpPr>
        <xdr:cNvPr id="10" name="Group 9">
          <a:extLst>
            <a:ext uri="{FF2B5EF4-FFF2-40B4-BE49-F238E27FC236}">
              <a16:creationId xmlns:a16="http://schemas.microsoft.com/office/drawing/2014/main" id="{06124D22-1A02-238F-32FD-05A34B513BC5}"/>
            </a:ext>
          </a:extLst>
        </xdr:cNvPr>
        <xdr:cNvGrpSpPr/>
      </xdr:nvGrpSpPr>
      <xdr:grpSpPr>
        <a:xfrm>
          <a:off x="1536123" y="566181"/>
          <a:ext cx="1685059" cy="623331"/>
          <a:chOff x="95250" y="771525"/>
          <a:chExt cx="1695450" cy="638175"/>
        </a:xfrm>
      </xdr:grpSpPr>
      <xdr:sp macro="" textlink="">
        <xdr:nvSpPr>
          <xdr:cNvPr id="7" name="Rectangle: Rounded Corners 6">
            <a:extLst>
              <a:ext uri="{FF2B5EF4-FFF2-40B4-BE49-F238E27FC236}">
                <a16:creationId xmlns:a16="http://schemas.microsoft.com/office/drawing/2014/main" id="{F8193F77-4163-71D3-C630-637A495454D7}"/>
              </a:ext>
            </a:extLst>
          </xdr:cNvPr>
          <xdr:cNvSpPr/>
        </xdr:nvSpPr>
        <xdr:spPr>
          <a:xfrm>
            <a:off x="95250" y="771525"/>
            <a:ext cx="169545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161C0496-007E-E5C1-031E-C3896FB25368}"/>
              </a:ext>
            </a:extLst>
          </xdr:cNvPr>
          <xdr:cNvSpPr txBox="1"/>
        </xdr:nvSpPr>
        <xdr:spPr>
          <a:xfrm>
            <a:off x="619125" y="847725"/>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Total Sales </a:t>
            </a:r>
            <a:r>
              <a:rPr lang="en-IN" sz="1200" b="1">
                <a:effectLst/>
              </a:rPr>
              <a:t> </a:t>
            </a:r>
            <a:endParaRPr lang="en-IN" sz="1200" b="1"/>
          </a:p>
        </xdr:txBody>
      </xdr:sp>
      <xdr:sp macro="" textlink="Sheet1!A112">
        <xdr:nvSpPr>
          <xdr:cNvPr id="9" name="TextBox 8">
            <a:extLst>
              <a:ext uri="{FF2B5EF4-FFF2-40B4-BE49-F238E27FC236}">
                <a16:creationId xmlns:a16="http://schemas.microsoft.com/office/drawing/2014/main" id="{4EA0E6D0-C95C-4A6A-BFFF-E287C477D5A7}"/>
              </a:ext>
            </a:extLst>
          </xdr:cNvPr>
          <xdr:cNvSpPr txBox="1"/>
        </xdr:nvSpPr>
        <xdr:spPr>
          <a:xfrm>
            <a:off x="533401" y="1133474"/>
            <a:ext cx="1181100" cy="20002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r"/>
            <a:fld id="{F2FABB5B-B0A5-495D-A8A8-B7E8F150CB17}" type="TxLink">
              <a:rPr lang="en-US" sz="1400" b="0" i="0" u="none" strike="noStrike">
                <a:solidFill>
                  <a:srgbClr val="000000"/>
                </a:solidFill>
                <a:effectLst/>
                <a:latin typeface="Calibri"/>
                <a:ea typeface="Calibri"/>
                <a:cs typeface="Calibri"/>
              </a:rPr>
              <a:pPr algn="r"/>
              <a:t>9227179.96</a:t>
            </a:fld>
            <a:endParaRPr lang="en-IN" sz="1400"/>
          </a:p>
        </xdr:txBody>
      </xdr:sp>
    </xdr:grpSp>
    <xdr:clientData/>
  </xdr:twoCellAnchor>
  <xdr:twoCellAnchor>
    <xdr:from>
      <xdr:col>5</xdr:col>
      <xdr:colOff>285750</xdr:colOff>
      <xdr:row>3</xdr:row>
      <xdr:rowOff>28575</xdr:rowOff>
    </xdr:from>
    <xdr:to>
      <xdr:col>8</xdr:col>
      <xdr:colOff>152400</xdr:colOff>
      <xdr:row>6</xdr:row>
      <xdr:rowOff>95250</xdr:rowOff>
    </xdr:to>
    <xdr:grpSp>
      <xdr:nvGrpSpPr>
        <xdr:cNvPr id="11" name="Group 10">
          <a:extLst>
            <a:ext uri="{FF2B5EF4-FFF2-40B4-BE49-F238E27FC236}">
              <a16:creationId xmlns:a16="http://schemas.microsoft.com/office/drawing/2014/main" id="{CF4E844A-8ED4-40E9-80AF-8355AA885D78}"/>
            </a:ext>
          </a:extLst>
        </xdr:cNvPr>
        <xdr:cNvGrpSpPr/>
      </xdr:nvGrpSpPr>
      <xdr:grpSpPr>
        <a:xfrm>
          <a:off x="3316432" y="585231"/>
          <a:ext cx="1685059" cy="623331"/>
          <a:chOff x="95250" y="771525"/>
          <a:chExt cx="1695450" cy="638175"/>
        </a:xfrm>
      </xdr:grpSpPr>
      <xdr:sp macro="" textlink="">
        <xdr:nvSpPr>
          <xdr:cNvPr id="12" name="Rectangle: Rounded Corners 11">
            <a:extLst>
              <a:ext uri="{FF2B5EF4-FFF2-40B4-BE49-F238E27FC236}">
                <a16:creationId xmlns:a16="http://schemas.microsoft.com/office/drawing/2014/main" id="{1B3C320C-6C68-D45F-D35B-8F603D6000B9}"/>
              </a:ext>
            </a:extLst>
          </xdr:cNvPr>
          <xdr:cNvSpPr/>
        </xdr:nvSpPr>
        <xdr:spPr>
          <a:xfrm>
            <a:off x="95250" y="771525"/>
            <a:ext cx="169545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54B5BEAE-93A3-4179-E7C8-1ED9356FA6C5}"/>
              </a:ext>
            </a:extLst>
          </xdr:cNvPr>
          <xdr:cNvSpPr txBox="1"/>
        </xdr:nvSpPr>
        <xdr:spPr>
          <a:xfrm>
            <a:off x="619125" y="847725"/>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Total</a:t>
            </a:r>
            <a:r>
              <a:rPr lang="en-IN" sz="1200" b="1" i="0" u="none" strike="noStrike">
                <a:solidFill>
                  <a:schemeClr val="dk1"/>
                </a:solidFill>
                <a:effectLst/>
                <a:latin typeface="+mn-lt"/>
                <a:ea typeface="+mn-ea"/>
                <a:cs typeface="+mn-cs"/>
              </a:rPr>
              <a:t> Profit</a:t>
            </a:r>
            <a:r>
              <a:rPr lang="en-IN" sz="1200" b="1">
                <a:effectLst/>
              </a:rPr>
              <a:t> </a:t>
            </a:r>
            <a:endParaRPr lang="en-IN" sz="1200" b="1"/>
          </a:p>
        </xdr:txBody>
      </xdr:sp>
      <xdr:sp macro="" textlink="Sheet1!B112">
        <xdr:nvSpPr>
          <xdr:cNvPr id="14" name="TextBox 13">
            <a:extLst>
              <a:ext uri="{FF2B5EF4-FFF2-40B4-BE49-F238E27FC236}">
                <a16:creationId xmlns:a16="http://schemas.microsoft.com/office/drawing/2014/main" id="{AAE2CEBA-3CF6-7ADF-F3A1-DDBD9A8AD39A}"/>
              </a:ext>
            </a:extLst>
          </xdr:cNvPr>
          <xdr:cNvSpPr txBox="1"/>
        </xdr:nvSpPr>
        <xdr:spPr>
          <a:xfrm>
            <a:off x="514351" y="1133474"/>
            <a:ext cx="1200150" cy="20002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r"/>
            <a:fld id="{3E7B8F52-897A-45FF-AA8E-537464E07143}" type="TxLink">
              <a:rPr lang="en-US" sz="1400" b="0" i="0" u="none" strike="noStrike">
                <a:solidFill>
                  <a:srgbClr val="000000"/>
                </a:solidFill>
                <a:effectLst/>
                <a:latin typeface="Calibri"/>
                <a:ea typeface="Calibri"/>
                <a:cs typeface="Calibri"/>
              </a:rPr>
              <a:pPr algn="r"/>
              <a:t>1804518.54</a:t>
            </a:fld>
            <a:endParaRPr lang="en-IN" sz="1400"/>
          </a:p>
        </xdr:txBody>
      </xdr:sp>
    </xdr:grpSp>
    <xdr:clientData/>
  </xdr:twoCellAnchor>
  <xdr:twoCellAnchor>
    <xdr:from>
      <xdr:col>8</xdr:col>
      <xdr:colOff>238125</xdr:colOff>
      <xdr:row>3</xdr:row>
      <xdr:rowOff>38100</xdr:rowOff>
    </xdr:from>
    <xdr:to>
      <xdr:col>11</xdr:col>
      <xdr:colOff>104775</xdr:colOff>
      <xdr:row>6</xdr:row>
      <xdr:rowOff>104775</xdr:rowOff>
    </xdr:to>
    <xdr:grpSp>
      <xdr:nvGrpSpPr>
        <xdr:cNvPr id="15" name="Group 14">
          <a:extLst>
            <a:ext uri="{FF2B5EF4-FFF2-40B4-BE49-F238E27FC236}">
              <a16:creationId xmlns:a16="http://schemas.microsoft.com/office/drawing/2014/main" id="{FEA5482B-5B2C-4DA3-B5BC-F7EA5AEE92DE}"/>
            </a:ext>
          </a:extLst>
        </xdr:cNvPr>
        <xdr:cNvGrpSpPr/>
      </xdr:nvGrpSpPr>
      <xdr:grpSpPr>
        <a:xfrm>
          <a:off x="5087216" y="594756"/>
          <a:ext cx="1685059" cy="623331"/>
          <a:chOff x="95250" y="771525"/>
          <a:chExt cx="1695450" cy="638175"/>
        </a:xfrm>
      </xdr:grpSpPr>
      <xdr:sp macro="" textlink="">
        <xdr:nvSpPr>
          <xdr:cNvPr id="16" name="Rectangle: Rounded Corners 15">
            <a:extLst>
              <a:ext uri="{FF2B5EF4-FFF2-40B4-BE49-F238E27FC236}">
                <a16:creationId xmlns:a16="http://schemas.microsoft.com/office/drawing/2014/main" id="{B8C2E2D8-EBD6-3103-34AB-B8917A5FBD7F}"/>
              </a:ext>
            </a:extLst>
          </xdr:cNvPr>
          <xdr:cNvSpPr/>
        </xdr:nvSpPr>
        <xdr:spPr>
          <a:xfrm>
            <a:off x="95250" y="771525"/>
            <a:ext cx="169545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63EA2E9A-4C0F-9249-2080-1C83E13A0FBB}"/>
              </a:ext>
            </a:extLst>
          </xdr:cNvPr>
          <xdr:cNvSpPr txBox="1"/>
        </xdr:nvSpPr>
        <xdr:spPr>
          <a:xfrm>
            <a:off x="619125" y="847725"/>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Profit Margin</a:t>
            </a:r>
            <a:r>
              <a:rPr lang="en-IN" sz="1200" b="1">
                <a:effectLst/>
              </a:rPr>
              <a:t> </a:t>
            </a:r>
            <a:endParaRPr lang="en-IN" sz="1200" b="1"/>
          </a:p>
        </xdr:txBody>
      </xdr:sp>
      <xdr:sp macro="" textlink="Sheet1!C112">
        <xdr:nvSpPr>
          <xdr:cNvPr id="18" name="TextBox 17">
            <a:extLst>
              <a:ext uri="{FF2B5EF4-FFF2-40B4-BE49-F238E27FC236}">
                <a16:creationId xmlns:a16="http://schemas.microsoft.com/office/drawing/2014/main" id="{76F3507F-0287-F231-B106-F0B25366806C}"/>
              </a:ext>
            </a:extLst>
          </xdr:cNvPr>
          <xdr:cNvSpPr txBox="1"/>
        </xdr:nvSpPr>
        <xdr:spPr>
          <a:xfrm>
            <a:off x="619125" y="1123950"/>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r"/>
            <a:fld id="{CD2BEA27-7045-4A9C-9E07-D745B8D6D440}" type="TxLink">
              <a:rPr lang="en-US" sz="1400" b="0" i="0" u="none" strike="noStrike">
                <a:solidFill>
                  <a:srgbClr val="000000"/>
                </a:solidFill>
                <a:effectLst/>
                <a:latin typeface="Calibri"/>
                <a:ea typeface="Calibri"/>
                <a:cs typeface="Calibri"/>
              </a:rPr>
              <a:pPr algn="r"/>
              <a:t>19.56%</a:t>
            </a:fld>
            <a:endParaRPr lang="en-IN" sz="1400"/>
          </a:p>
        </xdr:txBody>
      </xdr:sp>
    </xdr:grpSp>
    <xdr:clientData/>
  </xdr:twoCellAnchor>
  <xdr:twoCellAnchor>
    <xdr:from>
      <xdr:col>11</xdr:col>
      <xdr:colOff>190500</xdr:colOff>
      <xdr:row>3</xdr:row>
      <xdr:rowOff>28575</xdr:rowOff>
    </xdr:from>
    <xdr:to>
      <xdr:col>14</xdr:col>
      <xdr:colOff>57150</xdr:colOff>
      <xdr:row>6</xdr:row>
      <xdr:rowOff>95250</xdr:rowOff>
    </xdr:to>
    <xdr:grpSp>
      <xdr:nvGrpSpPr>
        <xdr:cNvPr id="19" name="Group 18">
          <a:extLst>
            <a:ext uri="{FF2B5EF4-FFF2-40B4-BE49-F238E27FC236}">
              <a16:creationId xmlns:a16="http://schemas.microsoft.com/office/drawing/2014/main" id="{5DD78044-1E0E-410A-99B1-74DBF0A8BB97}"/>
            </a:ext>
          </a:extLst>
        </xdr:cNvPr>
        <xdr:cNvGrpSpPr/>
      </xdr:nvGrpSpPr>
      <xdr:grpSpPr>
        <a:xfrm>
          <a:off x="6858000" y="585231"/>
          <a:ext cx="1685059" cy="623331"/>
          <a:chOff x="95250" y="771525"/>
          <a:chExt cx="1695450" cy="638175"/>
        </a:xfrm>
      </xdr:grpSpPr>
      <xdr:sp macro="" textlink="">
        <xdr:nvSpPr>
          <xdr:cNvPr id="20" name="Rectangle: Rounded Corners 19">
            <a:extLst>
              <a:ext uri="{FF2B5EF4-FFF2-40B4-BE49-F238E27FC236}">
                <a16:creationId xmlns:a16="http://schemas.microsoft.com/office/drawing/2014/main" id="{B7036C40-52FE-FB64-197C-21664F55F89F}"/>
              </a:ext>
            </a:extLst>
          </xdr:cNvPr>
          <xdr:cNvSpPr/>
        </xdr:nvSpPr>
        <xdr:spPr>
          <a:xfrm>
            <a:off x="95250" y="771525"/>
            <a:ext cx="169545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C74AA750-D3D3-2ECA-5656-68BFB809E92C}"/>
              </a:ext>
            </a:extLst>
          </xdr:cNvPr>
          <xdr:cNvSpPr txBox="1"/>
        </xdr:nvSpPr>
        <xdr:spPr>
          <a:xfrm>
            <a:off x="619125" y="847725"/>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Total Quantity</a:t>
            </a:r>
            <a:r>
              <a:rPr lang="en-IN" b="1">
                <a:effectLst/>
              </a:rPr>
              <a:t> </a:t>
            </a:r>
            <a:endParaRPr lang="en-IN" sz="1100" b="1"/>
          </a:p>
        </xdr:txBody>
      </xdr:sp>
      <xdr:sp macro="" textlink="Sheet1!E112">
        <xdr:nvSpPr>
          <xdr:cNvPr id="22" name="TextBox 21">
            <a:extLst>
              <a:ext uri="{FF2B5EF4-FFF2-40B4-BE49-F238E27FC236}">
                <a16:creationId xmlns:a16="http://schemas.microsoft.com/office/drawing/2014/main" id="{6EDA2281-18B4-3A38-92E5-4DC0ABC1039C}"/>
              </a:ext>
            </a:extLst>
          </xdr:cNvPr>
          <xdr:cNvSpPr txBox="1"/>
        </xdr:nvSpPr>
        <xdr:spPr>
          <a:xfrm>
            <a:off x="619125" y="1123950"/>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r"/>
            <a:fld id="{84A7BF29-7C6E-477A-979C-12EAF523D414}" type="TxLink">
              <a:rPr lang="en-US" sz="1400" b="0" i="0" u="none" strike="noStrike">
                <a:solidFill>
                  <a:srgbClr val="000000"/>
                </a:solidFill>
                <a:latin typeface="Calibri"/>
                <a:ea typeface="Calibri"/>
                <a:cs typeface="Calibri"/>
              </a:rPr>
              <a:pPr algn="r"/>
              <a:t>6118</a:t>
            </a:fld>
            <a:endParaRPr lang="en-IN" sz="1400"/>
          </a:p>
        </xdr:txBody>
      </xdr:sp>
    </xdr:grpSp>
    <xdr:clientData/>
  </xdr:twoCellAnchor>
  <xdr:twoCellAnchor>
    <xdr:from>
      <xdr:col>14</xdr:col>
      <xdr:colOff>123825</xdr:colOff>
      <xdr:row>3</xdr:row>
      <xdr:rowOff>38100</xdr:rowOff>
    </xdr:from>
    <xdr:to>
      <xdr:col>16</xdr:col>
      <xdr:colOff>600075</xdr:colOff>
      <xdr:row>6</xdr:row>
      <xdr:rowOff>104775</xdr:rowOff>
    </xdr:to>
    <xdr:grpSp>
      <xdr:nvGrpSpPr>
        <xdr:cNvPr id="23" name="Group 22">
          <a:extLst>
            <a:ext uri="{FF2B5EF4-FFF2-40B4-BE49-F238E27FC236}">
              <a16:creationId xmlns:a16="http://schemas.microsoft.com/office/drawing/2014/main" id="{DA1252EE-529C-4118-A47E-C62ED9404CAD}"/>
            </a:ext>
          </a:extLst>
        </xdr:cNvPr>
        <xdr:cNvGrpSpPr/>
      </xdr:nvGrpSpPr>
      <xdr:grpSpPr>
        <a:xfrm>
          <a:off x="8609734" y="594756"/>
          <a:ext cx="1688523" cy="623331"/>
          <a:chOff x="95250" y="771525"/>
          <a:chExt cx="1695450" cy="638175"/>
        </a:xfrm>
      </xdr:grpSpPr>
      <xdr:sp macro="" textlink="">
        <xdr:nvSpPr>
          <xdr:cNvPr id="24" name="Rectangle: Rounded Corners 23">
            <a:extLst>
              <a:ext uri="{FF2B5EF4-FFF2-40B4-BE49-F238E27FC236}">
                <a16:creationId xmlns:a16="http://schemas.microsoft.com/office/drawing/2014/main" id="{FB1F40CB-3204-23CE-C44C-65BB9949D4DA}"/>
              </a:ext>
            </a:extLst>
          </xdr:cNvPr>
          <xdr:cNvSpPr/>
        </xdr:nvSpPr>
        <xdr:spPr>
          <a:xfrm>
            <a:off x="95250" y="771525"/>
            <a:ext cx="169545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93E18BE9-15DD-9CF8-985D-1F6EE2DECA86}"/>
              </a:ext>
            </a:extLst>
          </xdr:cNvPr>
          <xdr:cNvSpPr txBox="1"/>
        </xdr:nvSpPr>
        <xdr:spPr>
          <a:xfrm>
            <a:off x="619125" y="847725"/>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Total Orders</a:t>
            </a:r>
            <a:r>
              <a:rPr lang="en-IN" sz="1200" b="1">
                <a:effectLst/>
              </a:rPr>
              <a:t> </a:t>
            </a:r>
            <a:endParaRPr lang="en-IN" sz="1200" b="1"/>
          </a:p>
        </xdr:txBody>
      </xdr:sp>
      <xdr:sp macro="" textlink="Sheet1!A116">
        <xdr:nvSpPr>
          <xdr:cNvPr id="26" name="TextBox 25">
            <a:extLst>
              <a:ext uri="{FF2B5EF4-FFF2-40B4-BE49-F238E27FC236}">
                <a16:creationId xmlns:a16="http://schemas.microsoft.com/office/drawing/2014/main" id="{5DF8D69E-600C-65CF-9132-2837CB109737}"/>
              </a:ext>
            </a:extLst>
          </xdr:cNvPr>
          <xdr:cNvSpPr txBox="1"/>
        </xdr:nvSpPr>
        <xdr:spPr>
          <a:xfrm>
            <a:off x="619125" y="1123950"/>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r"/>
            <a:fld id="{62D83D66-278B-4D7C-B20A-6C95387D68AA}" type="TxLink">
              <a:rPr lang="en-US" sz="1400" b="0" i="0" u="none" strike="noStrike">
                <a:solidFill>
                  <a:srgbClr val="000000"/>
                </a:solidFill>
                <a:latin typeface="Calibri"/>
                <a:ea typeface="Calibri"/>
                <a:cs typeface="Calibri"/>
              </a:rPr>
              <a:pPr algn="r"/>
              <a:t>3000</a:t>
            </a:fld>
            <a:endParaRPr lang="en-IN" sz="1400"/>
          </a:p>
        </xdr:txBody>
      </xdr:sp>
    </xdr:grpSp>
    <xdr:clientData/>
  </xdr:twoCellAnchor>
  <xdr:twoCellAnchor>
    <xdr:from>
      <xdr:col>17</xdr:col>
      <xdr:colOff>76200</xdr:colOff>
      <xdr:row>3</xdr:row>
      <xdr:rowOff>38100</xdr:rowOff>
    </xdr:from>
    <xdr:to>
      <xdr:col>19</xdr:col>
      <xdr:colOff>552450</xdr:colOff>
      <xdr:row>6</xdr:row>
      <xdr:rowOff>104775</xdr:rowOff>
    </xdr:to>
    <xdr:grpSp>
      <xdr:nvGrpSpPr>
        <xdr:cNvPr id="27" name="Group 26">
          <a:extLst>
            <a:ext uri="{FF2B5EF4-FFF2-40B4-BE49-F238E27FC236}">
              <a16:creationId xmlns:a16="http://schemas.microsoft.com/office/drawing/2014/main" id="{6FF83EE2-FB10-4DF5-9787-7BCE530E44CD}"/>
            </a:ext>
          </a:extLst>
        </xdr:cNvPr>
        <xdr:cNvGrpSpPr/>
      </xdr:nvGrpSpPr>
      <xdr:grpSpPr>
        <a:xfrm>
          <a:off x="10380518" y="594756"/>
          <a:ext cx="1688523" cy="623331"/>
          <a:chOff x="95250" y="771525"/>
          <a:chExt cx="1695450" cy="638175"/>
        </a:xfrm>
      </xdr:grpSpPr>
      <xdr:sp macro="" textlink="">
        <xdr:nvSpPr>
          <xdr:cNvPr id="28" name="Rectangle: Rounded Corners 27">
            <a:extLst>
              <a:ext uri="{FF2B5EF4-FFF2-40B4-BE49-F238E27FC236}">
                <a16:creationId xmlns:a16="http://schemas.microsoft.com/office/drawing/2014/main" id="{814DA6FB-3CA0-5DE6-0626-BE1F93F4D57A}"/>
              </a:ext>
            </a:extLst>
          </xdr:cNvPr>
          <xdr:cNvSpPr/>
        </xdr:nvSpPr>
        <xdr:spPr>
          <a:xfrm>
            <a:off x="95250" y="771525"/>
            <a:ext cx="169545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F137C284-8F44-531A-059C-1CBF8FC2E6D0}"/>
              </a:ext>
            </a:extLst>
          </xdr:cNvPr>
          <xdr:cNvSpPr txBox="1"/>
        </xdr:nvSpPr>
        <xdr:spPr>
          <a:xfrm>
            <a:off x="619125" y="847725"/>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Return Rate</a:t>
            </a:r>
            <a:r>
              <a:rPr lang="en-IN" sz="1400" b="1">
                <a:effectLst/>
              </a:rPr>
              <a:t> </a:t>
            </a:r>
            <a:endParaRPr lang="en-IN" sz="1400" b="1"/>
          </a:p>
        </xdr:txBody>
      </xdr:sp>
      <xdr:sp macro="" textlink="Sheet1!D117">
        <xdr:nvSpPr>
          <xdr:cNvPr id="30" name="TextBox 29">
            <a:extLst>
              <a:ext uri="{FF2B5EF4-FFF2-40B4-BE49-F238E27FC236}">
                <a16:creationId xmlns:a16="http://schemas.microsoft.com/office/drawing/2014/main" id="{54393B6B-900B-588F-11EF-475C35FF8AAF}"/>
              </a:ext>
            </a:extLst>
          </xdr:cNvPr>
          <xdr:cNvSpPr txBox="1"/>
        </xdr:nvSpPr>
        <xdr:spPr>
          <a:xfrm>
            <a:off x="619125" y="1123950"/>
            <a:ext cx="1095375" cy="20955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r"/>
            <a:fld id="{230DACDE-92C6-43C2-9E74-BCEE8EF1D3B4}" type="TxLink">
              <a:rPr lang="en-US" sz="1400" b="0" i="0" u="none" strike="noStrike">
                <a:solidFill>
                  <a:srgbClr val="000000"/>
                </a:solidFill>
                <a:latin typeface="Calibri"/>
                <a:ea typeface="Calibri"/>
                <a:cs typeface="Calibri"/>
              </a:rPr>
              <a:pPr algn="r"/>
              <a:t>4.92</a:t>
            </a:fld>
            <a:r>
              <a:rPr lang="en-US" sz="1400" b="0" i="0" u="none" strike="noStrike">
                <a:solidFill>
                  <a:srgbClr val="000000"/>
                </a:solidFill>
                <a:latin typeface="Calibri"/>
                <a:ea typeface="Calibri"/>
                <a:cs typeface="Calibri"/>
              </a:rPr>
              <a:t>%</a:t>
            </a:r>
            <a:endParaRPr lang="en-IN" sz="1400"/>
          </a:p>
        </xdr:txBody>
      </xdr:sp>
    </xdr:grpSp>
    <xdr:clientData/>
  </xdr:twoCellAnchor>
  <xdr:twoCellAnchor editAs="oneCell">
    <xdr:from>
      <xdr:col>0</xdr:col>
      <xdr:colOff>57150</xdr:colOff>
      <xdr:row>3</xdr:row>
      <xdr:rowOff>0</xdr:rowOff>
    </xdr:from>
    <xdr:to>
      <xdr:col>2</xdr:col>
      <xdr:colOff>276225</xdr:colOff>
      <xdr:row>9</xdr:row>
      <xdr:rowOff>76200</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6169B9B6-9CB2-444C-B867-73CCF146D7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150" y="571500"/>
              <a:ext cx="1449998"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295462</xdr:colOff>
      <xdr:row>6</xdr:row>
      <xdr:rowOff>133910</xdr:rowOff>
    </xdr:from>
    <xdr:to>
      <xdr:col>6</xdr:col>
      <xdr:colOff>495487</xdr:colOff>
      <xdr:row>14</xdr:row>
      <xdr:rowOff>177800</xdr:rowOff>
    </xdr:to>
    <xdr:graphicFrame macro="">
      <xdr:nvGraphicFramePr>
        <xdr:cNvPr id="33" name="Chart 32">
          <a:extLst>
            <a:ext uri="{FF2B5EF4-FFF2-40B4-BE49-F238E27FC236}">
              <a16:creationId xmlns:a16="http://schemas.microsoft.com/office/drawing/2014/main" id="{39762DD9-E0A8-46F2-BF08-42394C90E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524248</xdr:colOff>
      <xdr:row>6</xdr:row>
      <xdr:rowOff>133910</xdr:rowOff>
    </xdr:from>
    <xdr:to>
      <xdr:col>11</xdr:col>
      <xdr:colOff>114673</xdr:colOff>
      <xdr:row>14</xdr:row>
      <xdr:rowOff>181610</xdr:rowOff>
    </xdr:to>
    <xdr:graphicFrame macro="">
      <xdr:nvGraphicFramePr>
        <xdr:cNvPr id="34" name="Chart 33">
          <a:extLst>
            <a:ext uri="{FF2B5EF4-FFF2-40B4-BE49-F238E27FC236}">
              <a16:creationId xmlns:a16="http://schemas.microsoft.com/office/drawing/2014/main" id="{EFABAECA-FBA2-434B-8E37-81DD1C1A8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152774</xdr:colOff>
      <xdr:row>6</xdr:row>
      <xdr:rowOff>133910</xdr:rowOff>
    </xdr:from>
    <xdr:to>
      <xdr:col>15</xdr:col>
      <xdr:colOff>522942</xdr:colOff>
      <xdr:row>14</xdr:row>
      <xdr:rowOff>158750</xdr:rowOff>
    </xdr:to>
    <xdr:graphicFrame macro="">
      <xdr:nvGraphicFramePr>
        <xdr:cNvPr id="35" name="Chart 34">
          <a:extLst>
            <a:ext uri="{FF2B5EF4-FFF2-40B4-BE49-F238E27FC236}">
              <a16:creationId xmlns:a16="http://schemas.microsoft.com/office/drawing/2014/main" id="{ACDB35DC-F9A8-411F-9E2C-FF0DF9B7C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276599</xdr:colOff>
      <xdr:row>15</xdr:row>
      <xdr:rowOff>28949</xdr:rowOff>
    </xdr:from>
    <xdr:to>
      <xdr:col>6</xdr:col>
      <xdr:colOff>505199</xdr:colOff>
      <xdr:row>23</xdr:row>
      <xdr:rowOff>57524</xdr:rowOff>
    </xdr:to>
    <xdr:graphicFrame macro="">
      <xdr:nvGraphicFramePr>
        <xdr:cNvPr id="36" name="Chart 35">
          <a:extLst>
            <a:ext uri="{FF2B5EF4-FFF2-40B4-BE49-F238E27FC236}">
              <a16:creationId xmlns:a16="http://schemas.microsoft.com/office/drawing/2014/main" id="{770D6653-F260-4455-803A-F7CE16F6F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537450</xdr:colOff>
      <xdr:row>15</xdr:row>
      <xdr:rowOff>19798</xdr:rowOff>
    </xdr:from>
    <xdr:to>
      <xdr:col>11</xdr:col>
      <xdr:colOff>112059</xdr:colOff>
      <xdr:row>23</xdr:row>
      <xdr:rowOff>56030</xdr:rowOff>
    </xdr:to>
    <xdr:graphicFrame macro="">
      <xdr:nvGraphicFramePr>
        <xdr:cNvPr id="37" name="Chart 36">
          <a:extLst>
            <a:ext uri="{FF2B5EF4-FFF2-40B4-BE49-F238E27FC236}">
              <a16:creationId xmlns:a16="http://schemas.microsoft.com/office/drawing/2014/main" id="{021C65E6-AD4F-4062-8E20-7397353D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561789</xdr:colOff>
      <xdr:row>6</xdr:row>
      <xdr:rowOff>132072</xdr:rowOff>
    </xdr:from>
    <xdr:to>
      <xdr:col>19</xdr:col>
      <xdr:colOff>541617</xdr:colOff>
      <xdr:row>14</xdr:row>
      <xdr:rowOff>141597</xdr:rowOff>
    </xdr:to>
    <xdr:graphicFrame macro="">
      <xdr:nvGraphicFramePr>
        <xdr:cNvPr id="39" name="Chart 38">
          <a:extLst>
            <a:ext uri="{FF2B5EF4-FFF2-40B4-BE49-F238E27FC236}">
              <a16:creationId xmlns:a16="http://schemas.microsoft.com/office/drawing/2014/main" id="{20A39702-512D-48BC-96BC-0BC1C7143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560294</xdr:colOff>
      <xdr:row>15</xdr:row>
      <xdr:rowOff>0</xdr:rowOff>
    </xdr:from>
    <xdr:to>
      <xdr:col>19</xdr:col>
      <xdr:colOff>549518</xdr:colOff>
      <xdr:row>23</xdr:row>
      <xdr:rowOff>91586</xdr:rowOff>
    </xdr:to>
    <xdr:graphicFrame macro="">
      <xdr:nvGraphicFramePr>
        <xdr:cNvPr id="40" name="Chart 39">
          <a:extLst>
            <a:ext uri="{FF2B5EF4-FFF2-40B4-BE49-F238E27FC236}">
              <a16:creationId xmlns:a16="http://schemas.microsoft.com/office/drawing/2014/main" id="{E128BEB1-8D50-4399-A915-AAD6551A9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250050</xdr:colOff>
      <xdr:row>3</xdr:row>
      <xdr:rowOff>116700</xdr:rowOff>
    </xdr:from>
    <xdr:to>
      <xdr:col>12</xdr:col>
      <xdr:colOff>107250</xdr:colOff>
      <xdr:row>6</xdr:row>
      <xdr:rowOff>12000</xdr:rowOff>
    </xdr:to>
    <xdr:pic>
      <xdr:nvPicPr>
        <xdr:cNvPr id="42" name="Graphic 41" descr="Packing Box Open with solid fill">
          <a:extLst>
            <a:ext uri="{FF2B5EF4-FFF2-40B4-BE49-F238E27FC236}">
              <a16:creationId xmlns:a16="http://schemas.microsoft.com/office/drawing/2014/main" id="{9F667C87-A564-DEF4-1515-D1DA39DC12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55650" y="688200"/>
          <a:ext cx="466800" cy="466800"/>
        </a:xfrm>
        <a:prstGeom prst="rect">
          <a:avLst/>
        </a:prstGeom>
      </xdr:spPr>
    </xdr:pic>
    <xdr:clientData/>
  </xdr:twoCellAnchor>
  <xdr:twoCellAnchor editAs="oneCell">
    <xdr:from>
      <xdr:col>17</xdr:col>
      <xdr:colOff>76200</xdr:colOff>
      <xdr:row>3</xdr:row>
      <xdr:rowOff>114300</xdr:rowOff>
    </xdr:from>
    <xdr:to>
      <xdr:col>17</xdr:col>
      <xdr:colOff>543000</xdr:colOff>
      <xdr:row>6</xdr:row>
      <xdr:rowOff>9600</xdr:rowOff>
    </xdr:to>
    <xdr:pic>
      <xdr:nvPicPr>
        <xdr:cNvPr id="44" name="Graphic 43" descr="Arrow: Horizontal U-turn with solid fill">
          <a:extLst>
            <a:ext uri="{FF2B5EF4-FFF2-40B4-BE49-F238E27FC236}">
              <a16:creationId xmlns:a16="http://schemas.microsoft.com/office/drawing/2014/main" id="{E7776A4C-AE0D-CFAB-9ED2-AD8200BA48C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439400" y="685800"/>
          <a:ext cx="466800" cy="466800"/>
        </a:xfrm>
        <a:prstGeom prst="rect">
          <a:avLst/>
        </a:prstGeom>
      </xdr:spPr>
    </xdr:pic>
    <xdr:clientData/>
  </xdr:twoCellAnchor>
  <xdr:twoCellAnchor editAs="oneCell">
    <xdr:from>
      <xdr:col>5</xdr:col>
      <xdr:colOff>321450</xdr:colOff>
      <xdr:row>3</xdr:row>
      <xdr:rowOff>140475</xdr:rowOff>
    </xdr:from>
    <xdr:to>
      <xdr:col>6</xdr:col>
      <xdr:colOff>178650</xdr:colOff>
      <xdr:row>6</xdr:row>
      <xdr:rowOff>35775</xdr:rowOff>
    </xdr:to>
    <xdr:pic>
      <xdr:nvPicPr>
        <xdr:cNvPr id="46" name="Graphic 45" descr="Bar graph with upward trend with solid fill">
          <a:extLst>
            <a:ext uri="{FF2B5EF4-FFF2-40B4-BE49-F238E27FC236}">
              <a16:creationId xmlns:a16="http://schemas.microsoft.com/office/drawing/2014/main" id="{92D0048D-42C3-2277-E4FE-3B7467199A5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69450" y="711975"/>
          <a:ext cx="466800" cy="466800"/>
        </a:xfrm>
        <a:prstGeom prst="rect">
          <a:avLst/>
        </a:prstGeom>
      </xdr:spPr>
    </xdr:pic>
    <xdr:clientData/>
  </xdr:twoCellAnchor>
  <xdr:twoCellAnchor editAs="oneCell">
    <xdr:from>
      <xdr:col>14</xdr:col>
      <xdr:colOff>128550</xdr:colOff>
      <xdr:row>3</xdr:row>
      <xdr:rowOff>128550</xdr:rowOff>
    </xdr:from>
    <xdr:to>
      <xdr:col>14</xdr:col>
      <xdr:colOff>595350</xdr:colOff>
      <xdr:row>6</xdr:row>
      <xdr:rowOff>23850</xdr:rowOff>
    </xdr:to>
    <xdr:pic>
      <xdr:nvPicPr>
        <xdr:cNvPr id="48" name="Graphic 47" descr="Clipboard with solid fill">
          <a:extLst>
            <a:ext uri="{FF2B5EF4-FFF2-40B4-BE49-F238E27FC236}">
              <a16:creationId xmlns:a16="http://schemas.microsoft.com/office/drawing/2014/main" id="{74D32DFE-B456-95C7-C422-1862D65F1C4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662950" y="700050"/>
          <a:ext cx="466800" cy="466800"/>
        </a:xfrm>
        <a:prstGeom prst="rect">
          <a:avLst/>
        </a:prstGeom>
      </xdr:spPr>
    </xdr:pic>
    <xdr:clientData/>
  </xdr:twoCellAnchor>
  <xdr:twoCellAnchor editAs="oneCell">
    <xdr:from>
      <xdr:col>2</xdr:col>
      <xdr:colOff>342825</xdr:colOff>
      <xdr:row>3</xdr:row>
      <xdr:rowOff>66600</xdr:rowOff>
    </xdr:from>
    <xdr:to>
      <xdr:col>3</xdr:col>
      <xdr:colOff>200025</xdr:colOff>
      <xdr:row>5</xdr:row>
      <xdr:rowOff>152400</xdr:rowOff>
    </xdr:to>
    <xdr:pic>
      <xdr:nvPicPr>
        <xdr:cNvPr id="52" name="Graphic 51" descr="Money with solid fill">
          <a:extLst>
            <a:ext uri="{FF2B5EF4-FFF2-40B4-BE49-F238E27FC236}">
              <a16:creationId xmlns:a16="http://schemas.microsoft.com/office/drawing/2014/main" id="{B079AEEB-7C7D-61BB-9D8B-AB5886C7BF8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62025" y="638100"/>
          <a:ext cx="466800" cy="466800"/>
        </a:xfrm>
        <a:prstGeom prst="rect">
          <a:avLst/>
        </a:prstGeom>
      </xdr:spPr>
    </xdr:pic>
    <xdr:clientData/>
  </xdr:twoCellAnchor>
  <xdr:twoCellAnchor editAs="oneCell">
    <xdr:from>
      <xdr:col>8</xdr:col>
      <xdr:colOff>257175</xdr:colOff>
      <xdr:row>3</xdr:row>
      <xdr:rowOff>114300</xdr:rowOff>
    </xdr:from>
    <xdr:to>
      <xdr:col>9</xdr:col>
      <xdr:colOff>100062</xdr:colOff>
      <xdr:row>6</xdr:row>
      <xdr:rowOff>0</xdr:rowOff>
    </xdr:to>
    <xdr:pic>
      <xdr:nvPicPr>
        <xdr:cNvPr id="54" name="Graphic 53" descr="Gauge with solid fill">
          <a:extLst>
            <a:ext uri="{FF2B5EF4-FFF2-40B4-BE49-F238E27FC236}">
              <a16:creationId xmlns:a16="http://schemas.microsoft.com/office/drawing/2014/main" id="{08F76B91-3B6D-6F49-0D86-06EBD5839F1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133975" y="685800"/>
          <a:ext cx="452487" cy="457200"/>
        </a:xfrm>
        <a:prstGeom prst="rect">
          <a:avLst/>
        </a:prstGeom>
      </xdr:spPr>
    </xdr:pic>
    <xdr:clientData/>
  </xdr:twoCellAnchor>
  <xdr:twoCellAnchor editAs="oneCell">
    <xdr:from>
      <xdr:col>0</xdr:col>
      <xdr:colOff>0</xdr:colOff>
      <xdr:row>9</xdr:row>
      <xdr:rowOff>121398</xdr:rowOff>
    </xdr:from>
    <xdr:to>
      <xdr:col>2</xdr:col>
      <xdr:colOff>261470</xdr:colOff>
      <xdr:row>23</xdr:row>
      <xdr:rowOff>46692</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0C05B592-3074-44CA-B677-42BED34A4D5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1802280"/>
              <a:ext cx="1475441"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149413</xdr:colOff>
      <xdr:row>15</xdr:row>
      <xdr:rowOff>9340</xdr:rowOff>
    </xdr:from>
    <xdr:to>
      <xdr:col>15</xdr:col>
      <xdr:colOff>532280</xdr:colOff>
      <xdr:row>23</xdr:row>
      <xdr:rowOff>74707</xdr:rowOff>
    </xdr:to>
    <xdr:graphicFrame macro="">
      <xdr:nvGraphicFramePr>
        <xdr:cNvPr id="32" name="Chart 31">
          <a:extLst>
            <a:ext uri="{FF2B5EF4-FFF2-40B4-BE49-F238E27FC236}">
              <a16:creationId xmlns:a16="http://schemas.microsoft.com/office/drawing/2014/main" id="{8F410E89-5456-450C-901C-35212C59C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88.925791435184" createdVersion="8" refreshedVersion="8" minRefreshableVersion="3" recordCount="3001" xr:uid="{28242AF7-B883-43CE-B40C-2A74A33F7822}">
  <cacheSource type="worksheet">
    <worksheetSource ref="A1:AM1048576" sheet="Sales_Transactions"/>
  </cacheSource>
  <cacheFields count="42">
    <cacheField name="Invoice No" numFmtId="0">
      <sharedItems containsBlank="1"/>
    </cacheField>
    <cacheField name="Invoice Date" numFmtId="0">
      <sharedItems containsNonDate="0" containsDate="1" containsString="0" containsBlank="1" minDate="2024-04-01T00:00:00" maxDate="2025-04-01T00:00:00" count="365">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m/>
      </sharedItems>
      <fieldGroup par="41"/>
    </cacheField>
    <cacheField name="Year" numFmtId="0">
      <sharedItems containsString="0" containsBlank="1" containsNumber="1" containsInteger="1" minValue="2024" maxValue="2025"/>
    </cacheField>
    <cacheField name="Month" numFmtId="0">
      <sharedItems containsBlank="1"/>
    </cacheField>
    <cacheField name="Target Key" numFmtId="0">
      <sharedItems containsBlank="1"/>
    </cacheField>
    <cacheField name="Customer_ID" numFmtId="0">
      <sharedItems containsBlank="1"/>
    </cacheField>
    <cacheField name="Customer Name" numFmtId="0">
      <sharedItems containsBlank="1"/>
    </cacheField>
    <cacheField name="Gender" numFmtId="0">
      <sharedItems containsBlank="1"/>
    </cacheField>
    <cacheField name="City" numFmtId="0">
      <sharedItems containsBlank="1"/>
    </cacheField>
    <cacheField name="State" numFmtId="0">
      <sharedItems containsBlank="1"/>
    </cacheField>
    <cacheField name="Membership" numFmtId="0">
      <sharedItems containsBlank="1" count="5">
        <s v="Regular"/>
        <s v="Silver"/>
        <s v="Platinum"/>
        <s v="Gold"/>
        <m/>
      </sharedItems>
    </cacheField>
    <cacheField name="Product_ID" numFmtId="0">
      <sharedItems containsBlank="1"/>
    </cacheField>
    <cacheField name="Product_Name" numFmtId="0">
      <sharedItems containsBlank="1" count="248">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m/>
      </sharedItems>
    </cacheField>
    <cacheField name="Category" numFmtId="0">
      <sharedItems containsBlank="1" count="22">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m/>
      </sharedItems>
    </cacheField>
    <cacheField name="Sub Category" numFmtId="0">
      <sharedItems containsBlank="1"/>
    </cacheField>
    <cacheField name="Brand" numFmtId="0">
      <sharedItems containsBlank="1"/>
    </cacheField>
    <cacheField name="Store_ID" numFmtId="0">
      <sharedItems containsBlank="1"/>
    </cacheField>
    <cacheField name="Store Name" numFmtId="0">
      <sharedItems containsBlank="1" count="82">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m/>
      </sharedItems>
    </cacheField>
    <cacheField name="Monthly Target" numFmtId="0">
      <sharedItems containsString="0" containsBlank="1" containsNumber="1" containsInteger="1" minValue="800000" maxValue="2500000"/>
    </cacheField>
    <cacheField name="Region" numFmtId="0">
      <sharedItems containsBlank="1" count="4">
        <s v="South Zone 3"/>
        <s v="South Zone 1"/>
        <s v="South Zone 2"/>
        <m/>
      </sharedItems>
    </cacheField>
    <cacheField name="Employee_ID" numFmtId="0">
      <sharedItems containsBlank="1"/>
    </cacheField>
    <cacheField name="Employee Name" numFmtId="0">
      <sharedItems containsBlank="1"/>
    </cacheField>
    <cacheField name="Quantity" numFmtId="0">
      <sharedItems containsString="0" containsBlank="1" containsNumber="1" containsInteger="1" minValue="0" maxValue="6"/>
    </cacheField>
    <cacheField name="Unit Price" numFmtId="0">
      <sharedItems containsString="0" containsBlank="1" containsNumber="1" minValue="279.48" maxValue="7941.96"/>
    </cacheField>
    <cacheField name="Discount %" numFmtId="0">
      <sharedItems containsString="0" containsBlank="1" containsNumber="1" containsInteger="1" minValue="0" maxValue="30"/>
    </cacheField>
    <cacheField name="Discount Amount" numFmtId="0">
      <sharedItems containsString="0" containsBlank="1" containsNumber="1" minValue="0" maxValue="5887.26"/>
    </cacheField>
    <cacheField name="GST %" numFmtId="0">
      <sharedItems containsString="0" containsBlank="1" containsNumber="1" containsInteger="1" minValue="3" maxValue="12"/>
    </cacheField>
    <cacheField name="GST Amount" numFmtId="0">
      <sharedItems containsString="0" containsBlank="1" containsNumber="1" minValue="0" maxValue="2794.05"/>
    </cacheField>
    <cacheField name="Sales Amount" numFmtId="0">
      <sharedItems containsString="0" containsBlank="1" containsNumber="1" minValue="0" maxValue="27078.16"/>
    </cacheField>
    <cacheField name="Cost Amount" numFmtId="0">
      <sharedItems containsString="0" containsBlank="1" containsNumber="1" minValue="0" maxValue="19468.84"/>
    </cacheField>
    <cacheField name="Profit" numFmtId="0">
      <sharedItems containsString="0" containsBlank="1" containsNumber="1" minValue="-1058.2399999999998" maxValue="7400.3200000000006"/>
    </cacheField>
    <cacheField name="Payment Modee" numFmtId="0">
      <sharedItems containsBlank="1"/>
    </cacheField>
    <cacheField name="Profit Margin %" numFmtId="10">
      <sharedItems containsString="0" containsBlank="1" containsNumber="1" minValue="-0.18214229602504142" maxValue="0.47426913738313992"/>
    </cacheField>
    <cacheField name="Payment Mode" numFmtId="0">
      <sharedItems containsBlank="1"/>
    </cacheField>
    <cacheField name="Sales Channel" numFmtId="0">
      <sharedItems containsBlank="1" count="3">
        <s v="Offline"/>
        <s v="Online"/>
        <m/>
      </sharedItems>
    </cacheField>
    <cacheField name="Return Status" numFmtId="0">
      <sharedItems containsBlank="1" count="3">
        <s v="Not Returned"/>
        <s v="Returned"/>
        <m/>
      </sharedItems>
    </cacheField>
    <cacheField name="Order Time" numFmtId="0">
      <sharedItems containsBlank="1"/>
    </cacheField>
    <cacheField name="Order Period" numFmtId="0">
      <sharedItems containsBlank="1"/>
    </cacheField>
    <cacheField name="Day Type" numFmtId="0">
      <sharedItems containsBlank="1"/>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Quarters (Invoice Date)" numFmtId="0" databaseField="0">
      <fieldGroup base="1">
        <rangePr groupBy="quarters" startDate="2024-04-01T00:00:00" endDate="2025-04-01T00:00:00"/>
        <groupItems count="6">
          <s v="&lt;01-04-2024"/>
          <s v="Qtr1"/>
          <s v="Qtr2"/>
          <s v="Qtr3"/>
          <s v="Qtr4"/>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17102597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307.614458217591" createdVersion="8" refreshedVersion="8" minRefreshableVersion="3" recordCount="3000" xr:uid="{658271F4-F8CA-4354-A39D-4E359C7B980C}">
  <cacheSource type="worksheet">
    <worksheetSource name="Table2"/>
  </cacheSource>
  <cacheFields count="39">
    <cacheField name="Invoice No" numFmtId="0">
      <sharedItems/>
    </cacheField>
    <cacheField name="Invoice Date" numFmtId="0">
      <sharedItems containsSemiMixedTypes="0" containsNonDate="0" containsDate="1" containsString="0" minDate="2024-04-01T00:00:00" maxDate="2025-04-01T00:00:00"/>
    </cacheField>
    <cacheField name="Year" numFmtId="0">
      <sharedItems containsSemiMixedTypes="0" containsString="0" containsNumber="1" containsInteger="1" minValue="2024" maxValue="2025"/>
    </cacheField>
    <cacheField name="Month" numFmtId="0">
      <sharedItems/>
    </cacheField>
    <cacheField name="Target Key" numFmtId="0">
      <sharedItems/>
    </cacheField>
    <cacheField name="Customer_ID" numFmtId="0">
      <sharedItems/>
    </cacheField>
    <cacheField name="Customer Name" numFmtId="0">
      <sharedItems/>
    </cacheField>
    <cacheField name="Gender" numFmtId="0">
      <sharedItems/>
    </cacheField>
    <cacheField name="City" numFmtId="0">
      <sharedItems/>
    </cacheField>
    <cacheField name="State" numFmtId="0">
      <sharedItems/>
    </cacheField>
    <cacheField name="Membership" numFmtId="0">
      <sharedItems/>
    </cacheField>
    <cacheField name="Product_ID" numFmtId="0">
      <sharedItems/>
    </cacheField>
    <cacheField name="Product_Name" numFmtId="0">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acheField>
    <cacheField name="Brand" numFmtId="0">
      <sharedItems/>
    </cacheField>
    <cacheField name="Store_ID" numFmtId="0">
      <sharedItems/>
    </cacheField>
    <cacheField name="Store Name" numFmtId="0">
      <sharedItems/>
    </cacheField>
    <cacheField name="Monthly Target" numFmtId="0">
      <sharedItems containsSemiMixedTypes="0" containsString="0" containsNumber="1" containsInteger="1" minValue="800000" maxValue="2500000"/>
    </cacheField>
    <cacheField name="Region" numFmtId="0">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acheField>
    <cacheField name="Sales Channel" numFmtId="0">
      <sharedItems/>
    </cacheField>
    <cacheField name="Return Status" numFmtId="0">
      <sharedItems/>
    </cacheField>
    <cacheField name="Order Time" numFmtId="0">
      <sharedItems/>
    </cacheField>
    <cacheField name="Order Period" numFmtId="0">
      <sharedItems/>
    </cacheField>
    <cacheField name="Day 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7.549246527778" createdVersion="8" refreshedVersion="8" minRefreshableVersion="3" recordCount="3000" xr:uid="{E5310123-84D4-4235-B379-167544BAF31C}">
  <cacheSource type="worksheet">
    <worksheetSource name="Table2"/>
  </cacheSource>
  <cacheFields count="40">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39"/>
    </cacheField>
    <cacheField name="Year" numFmtId="0">
      <sharedItems containsSemiMixedTypes="0" containsString="0" containsNumber="1" containsInteger="1" minValue="2024" maxValue="2025"/>
    </cacheField>
    <cacheField name="Month" numFmtId="0">
      <sharedItems/>
    </cacheField>
    <cacheField name="Target Key" numFmtId="0">
      <sharedItems/>
    </cacheField>
    <cacheField name="Customer_ID" numFmtId="0">
      <sharedItems/>
    </cacheField>
    <cacheField name="Customer Name" numFmtId="0">
      <sharedItems/>
    </cacheField>
    <cacheField name="Gender" numFmtId="0">
      <sharedItems/>
    </cacheField>
    <cacheField name="City" numFmtId="0">
      <sharedItems/>
    </cacheField>
    <cacheField name="State" numFmtId="0">
      <sharedItems/>
    </cacheField>
    <cacheField name="Membership" numFmtId="0">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acheField>
    <cacheField name="Brand" numFmtId="0">
      <sharedItems/>
    </cacheField>
    <cacheField name="Store_ID" numFmtId="0">
      <sharedItems/>
    </cacheField>
    <cacheField name="Store Name" numFmtId="0">
      <sharedItems/>
    </cacheField>
    <cacheField name="Monthly Target" numFmtId="0">
      <sharedItems containsSemiMixedTypes="0" containsString="0" containsNumber="1" containsInteger="1" minValue="800000" maxValue="2500000"/>
    </cacheField>
    <cacheField name="Region" numFmtId="0">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acheField>
    <cacheField name="Sales Channel" numFmtId="0">
      <sharedItems count="2">
        <s v="Offline"/>
        <s v="Online"/>
      </sharedItems>
    </cacheField>
    <cacheField name="Return Status" numFmtId="0">
      <sharedItems/>
    </cacheField>
    <cacheField name="Order Time" numFmtId="0">
      <sharedItems/>
    </cacheField>
    <cacheField name="Order Period" numFmtId="0">
      <sharedItems/>
    </cacheField>
    <cacheField name="Day Type" numFmtId="0">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s>
  <extLst>
    <ext xmlns:x14="http://schemas.microsoft.com/office/spreadsheetml/2009/9/main" uri="{725AE2AE-9491-48be-B2B4-4EB974FC3084}">
      <x14:pivotCacheDefinition pivotCacheId="1220649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s v="INV100001"/>
    <x v="0"/>
    <n v="2024"/>
    <s v="Dec"/>
    <s v="STR037-2024-Dec"/>
    <s v="CUST0052"/>
    <s v="Dhruv Achari"/>
    <s v="Male"/>
    <s v="Kollam"/>
    <s v="Kerala"/>
    <x v="0"/>
    <s v="PRD0200"/>
    <x v="0"/>
    <x v="0"/>
    <s v="A-Line Kurti"/>
    <s v="Pepe Jeans"/>
    <s v="STR037"/>
    <x v="0"/>
    <n v="1000000"/>
    <x v="0"/>
    <s v="EMP0276"/>
    <s v="Manoj Ramachandran"/>
    <n v="1"/>
    <n v="749.84"/>
    <n v="10"/>
    <n v="74.98"/>
    <n v="5"/>
    <n v="33.74"/>
    <n v="708.6"/>
    <n v="496.67"/>
    <n v="178.19"/>
    <s v="UPI"/>
    <n v="0.25146768275472764"/>
    <s v="UPI"/>
    <x v="0"/>
    <x v="0"/>
    <s v="18:16"/>
    <s v="Evening"/>
    <s v="Weekday"/>
  </r>
  <r>
    <s v="INV100002"/>
    <x v="1"/>
    <n v="2024"/>
    <s v="Oct"/>
    <s v="STR102-2024-Oct"/>
    <s v="CUST0463"/>
    <s v="Ashok Menon"/>
    <s v="Male"/>
    <s v="Tumakuru"/>
    <s v="Karnataka"/>
    <x v="0"/>
    <s v="PRD0245"/>
    <x v="1"/>
    <x v="1"/>
    <s v="Round Neck"/>
    <s v="Reebok"/>
    <s v="STR102"/>
    <x v="1"/>
    <n v="1000000"/>
    <x v="1"/>
    <s v="EMP0156"/>
    <s v="Deepthi Iyengar"/>
    <n v="2"/>
    <n v="909.55"/>
    <n v="25"/>
    <n v="454.77"/>
    <n v="5"/>
    <n v="68.22"/>
    <n v="1432.55"/>
    <n v="984.22"/>
    <n v="380.1099999999999"/>
    <s v="Debit Card"/>
    <n v="0.26533803357648944"/>
    <s v="Debit Card"/>
    <x v="1"/>
    <x v="0"/>
    <s v="13:25"/>
    <s v="Afternoon"/>
    <s v="Weekend"/>
  </r>
  <r>
    <s v="INV100003"/>
    <x v="2"/>
    <n v="2024"/>
    <s v="Dec"/>
    <s v="STR011-2024-Dec"/>
    <s v="CUST0711"/>
    <s v="Deepthi Sundaram"/>
    <s v="Female"/>
    <s v="Nellore"/>
    <s v="Andhra Pradesh"/>
    <x v="1"/>
    <s v="PRD0065"/>
    <x v="2"/>
    <x v="2"/>
    <s v="Georgette Saree"/>
    <s v="Westside"/>
    <s v="STR011"/>
    <x v="2"/>
    <n v="2000000"/>
    <x v="0"/>
    <s v="EMP0223"/>
    <s v="Meena Krishnan"/>
    <n v="2"/>
    <n v="3872.21"/>
    <n v="0"/>
    <n v="0"/>
    <n v="12"/>
    <n v="929.33"/>
    <n v="8673.75"/>
    <n v="5267.12"/>
    <n v="2477.3000000000002"/>
    <s v="Debit Card"/>
    <n v="0.28560887735985013"/>
    <s v="Debit Card"/>
    <x v="1"/>
    <x v="0"/>
    <s v="21:10"/>
    <s v="Night"/>
    <s v="Weekday"/>
  </r>
  <r>
    <s v="INV100004"/>
    <x v="3"/>
    <n v="2024"/>
    <s v="May"/>
    <s v="STR078-2024-May"/>
    <s v="CUST0466"/>
    <s v="Manoj Varma"/>
    <s v="Male"/>
    <s v="Vellore"/>
    <s v="Tamil Nadu"/>
    <x v="0"/>
    <s v="PRD0224"/>
    <x v="3"/>
    <x v="2"/>
    <s v="Printed Saree"/>
    <s v="Max Fashion"/>
    <s v="STR078"/>
    <x v="3"/>
    <n v="1200000"/>
    <x v="1"/>
    <s v="EMP0170"/>
    <s v="Jyothi Prasad"/>
    <n v="4"/>
    <n v="4857.75"/>
    <n v="20"/>
    <n v="3886.2"/>
    <n v="12"/>
    <n v="1865.38"/>
    <n v="17410.18"/>
    <n v="13483.2"/>
    <n v="2061.5999999999995"/>
    <s v="UPI"/>
    <n v="0.11841347992955842"/>
    <s v="UPI"/>
    <x v="1"/>
    <x v="0"/>
    <s v="13:45"/>
    <s v="Afternoon"/>
    <s v="Weekend"/>
  </r>
  <r>
    <s v="INV100005"/>
    <x v="4"/>
    <n v="2024"/>
    <s v="Jul"/>
    <s v="STR058-2024-Jul"/>
    <s v="CUST0406"/>
    <s v="Gayathri Srinivasan"/>
    <s v="Female"/>
    <s v="Vijayawada"/>
    <s v="Andhra Pradesh"/>
    <x v="0"/>
    <s v="PRD0035"/>
    <x v="4"/>
    <x v="0"/>
    <s v="Printed Kurti"/>
    <s v="Reebok"/>
    <s v="STR058"/>
    <x v="4"/>
    <n v="1200000"/>
    <x v="1"/>
    <s v="EMP0090"/>
    <s v="Padma Gounder"/>
    <n v="1"/>
    <n v="874.25"/>
    <n v="0"/>
    <n v="0"/>
    <n v="5"/>
    <n v="43.71"/>
    <n v="917.96"/>
    <n v="539.76"/>
    <n v="334.49000000000007"/>
    <s v="Credit Card"/>
    <n v="0.36438406902261544"/>
    <s v="Credit Card"/>
    <x v="0"/>
    <x v="0"/>
    <s v="21:11"/>
    <s v="Night"/>
    <s v="Weekend"/>
  </r>
  <r>
    <s v="INV100006"/>
    <x v="5"/>
    <n v="2025"/>
    <s v="Feb"/>
    <s v="STR074-2025-Feb"/>
    <s v="CUST0084"/>
    <s v="Hari Kamath"/>
    <s v="Male"/>
    <s v="Tirupati"/>
    <s v="Andhra Pradesh"/>
    <x v="2"/>
    <s v="PRD0199"/>
    <x v="5"/>
    <x v="3"/>
    <s v="Formal Shoes"/>
    <s v="US Polo Assn"/>
    <s v="STR074"/>
    <x v="5"/>
    <n v="1200000"/>
    <x v="0"/>
    <s v="EMP0204"/>
    <s v="Rahul Krishnan"/>
    <n v="2"/>
    <n v="3390.61"/>
    <n v="30"/>
    <n v="2034.37"/>
    <n v="12"/>
    <n v="569.62"/>
    <n v="5316.47"/>
    <n v="4849.24"/>
    <n v="-102.38999999999953"/>
    <s v="Credit Card"/>
    <n v="-1.925901961263762E-2"/>
    <s v="Credit Card"/>
    <x v="0"/>
    <x v="0"/>
    <s v="10:24"/>
    <s v="Morning"/>
    <s v="Weekend"/>
  </r>
  <r>
    <s v="INV100007"/>
    <x v="6"/>
    <n v="2024"/>
    <s v="Jun"/>
    <s v="STR062-2024-Jun"/>
    <s v="CUST0714"/>
    <s v="Yamini Srinivasan"/>
    <s v="Female"/>
    <s v="Alappuzha"/>
    <s v="Kerala"/>
    <x v="1"/>
    <s v="PRD0040"/>
    <x v="6"/>
    <x v="4"/>
    <s v="Track Suit"/>
    <s v="US Polo Assn"/>
    <s v="STR062"/>
    <x v="6"/>
    <n v="1000000"/>
    <x v="0"/>
    <s v="EMP0215"/>
    <s v="Praveen Gupta"/>
    <n v="4"/>
    <n v="1474.99"/>
    <n v="0"/>
    <n v="0"/>
    <n v="12"/>
    <n v="708"/>
    <n v="6607.96"/>
    <n v="4594.6400000000003"/>
    <n v="1305.3199999999997"/>
    <s v="Cash"/>
    <n v="0.19753751536026243"/>
    <s v="Cash"/>
    <x v="0"/>
    <x v="0"/>
    <s v="20:20"/>
    <s v="Evening"/>
    <s v="Weekday"/>
  </r>
  <r>
    <s v="INV100008"/>
    <x v="7"/>
    <n v="2025"/>
    <s v="Jan"/>
    <s v="STR084-2025-Jan"/>
    <s v="CUST0121"/>
    <s v="Srinivas Prasad"/>
    <s v="Male"/>
    <s v="Kannur"/>
    <s v="Kerala"/>
    <x v="1"/>
    <s v="PRD0196"/>
    <x v="7"/>
    <x v="5"/>
    <s v="Slim Fit"/>
    <s v="Metro Shoes"/>
    <s v="STR084"/>
    <x v="7"/>
    <n v="2000000"/>
    <x v="0"/>
    <s v="EMP0285"/>
    <s v="Chandran Krishnan"/>
    <n v="1"/>
    <n v="1407.12"/>
    <n v="0"/>
    <n v="0"/>
    <n v="12"/>
    <n v="168.85"/>
    <n v="1575.97"/>
    <n v="1067.72"/>
    <n v="339.4"/>
    <s v="UPI"/>
    <n v="0.21535942943076325"/>
    <s v="UPI"/>
    <x v="0"/>
    <x v="0"/>
    <s v="21:28"/>
    <s v="Night"/>
    <s v="Weekday"/>
  </r>
  <r>
    <s v="INV100009"/>
    <x v="8"/>
    <n v="2024"/>
    <s v="Sep"/>
    <s v="STR021-2024-Sep"/>
    <s v="CUST0782"/>
    <s v="Rahul Yadav"/>
    <s v="Male"/>
    <s v="Alappuzha"/>
    <s v="Kerala"/>
    <x v="3"/>
    <s v="PRD0114"/>
    <x v="8"/>
    <x v="6"/>
    <s v="Sunglasses"/>
    <s v="Arrow"/>
    <s v="STR021"/>
    <x v="8"/>
    <n v="2000000"/>
    <x v="1"/>
    <s v="EMP0001"/>
    <s v="Charulatha Kumar"/>
    <n v="5"/>
    <n v="851.61"/>
    <n v="5"/>
    <n v="212.9"/>
    <n v="5"/>
    <n v="202.26"/>
    <n v="4247.41"/>
    <n v="2443"/>
    <n v="1602.1499999999999"/>
    <s v="Debit Card"/>
    <n v="0.37720634457233937"/>
    <s v="Debit Card"/>
    <x v="0"/>
    <x v="0"/>
    <s v="19:05"/>
    <s v="Evening"/>
    <s v="Weekday"/>
  </r>
  <r>
    <s v="INV100010"/>
    <x v="9"/>
    <n v="2024"/>
    <s v="Oct"/>
    <s v="STR085-2024-Oct"/>
    <s v="CUST0429"/>
    <s v="Nandini Gopalakrishnan"/>
    <s v="Female"/>
    <s v="Vellore"/>
    <s v="Tamil Nadu"/>
    <x v="0"/>
    <s v="PRD0075"/>
    <x v="9"/>
    <x v="7"/>
    <s v="Bootcut"/>
    <s v="Sonata"/>
    <s v="STR085"/>
    <x v="9"/>
    <n v="1500000"/>
    <x v="2"/>
    <s v="EMP0090"/>
    <s v="Padma Gounder"/>
    <n v="1"/>
    <n v="1041.1500000000001"/>
    <n v="0"/>
    <n v="0"/>
    <n v="12"/>
    <n v="124.94"/>
    <n v="1166.0899999999999"/>
    <n v="692.53"/>
    <n v="348.61999999999995"/>
    <s v="Credit Card"/>
    <n v="0.29896491694466121"/>
    <s v="Credit Card"/>
    <x v="0"/>
    <x v="0"/>
    <s v="10:34"/>
    <s v="Morning"/>
    <s v="Weekday"/>
  </r>
  <r>
    <s v="INV100011"/>
    <x v="10"/>
    <n v="2025"/>
    <s v="Jan"/>
    <s v="STR004-2025-Jan"/>
    <s v="CUST0162"/>
    <s v="Tanvi Balasubramaniam"/>
    <s v="Female"/>
    <s v="Kannur"/>
    <s v="Kerala"/>
    <x v="1"/>
    <s v="PRD0117"/>
    <x v="10"/>
    <x v="8"/>
    <s v="Shirt Dress"/>
    <s v="Nike"/>
    <s v="STR004"/>
    <x v="10"/>
    <n v="800000"/>
    <x v="2"/>
    <s v="EMP0258"/>
    <s v="Preethi Singh"/>
    <n v="4"/>
    <n v="1761.12"/>
    <n v="10"/>
    <n v="704.45"/>
    <n v="12"/>
    <n v="760.8"/>
    <n v="7100.83"/>
    <n v="5599.4"/>
    <n v="740.63000000000034"/>
    <s v="Credit Card"/>
    <n v="0.10430189146902551"/>
    <s v="Credit Card"/>
    <x v="0"/>
    <x v="0"/>
    <s v="13:20"/>
    <s v="Afternoon"/>
    <s v="Weekday"/>
  </r>
  <r>
    <s v="INV100012"/>
    <x v="11"/>
    <n v="2025"/>
    <s v="Mar"/>
    <s v="STR068-2025-Mar"/>
    <s v="CUST0794"/>
    <s v="Rahul Gupta"/>
    <s v="Male"/>
    <s v="Chennai"/>
    <s v="Tamil Nadu"/>
    <x v="1"/>
    <s v="PRD0078"/>
    <x v="11"/>
    <x v="5"/>
    <s v="Regular Fit"/>
    <s v="Metro Shoes"/>
    <s v="STR068"/>
    <x v="11"/>
    <n v="2000000"/>
    <x v="1"/>
    <s v="EMP0204"/>
    <s v="Rahul Krishnan"/>
    <n v="1"/>
    <n v="1019.42"/>
    <n v="5"/>
    <n v="50.97"/>
    <n v="12"/>
    <n v="116.21"/>
    <n v="1084.6600000000001"/>
    <n v="828.44"/>
    <n v="140.01000000000005"/>
    <s v="UPI"/>
    <n v="0.12908192428963919"/>
    <s v="UPI"/>
    <x v="1"/>
    <x v="0"/>
    <s v="18:28"/>
    <s v="Evening"/>
    <s v="Weekday"/>
  </r>
  <r>
    <s v="INV100013"/>
    <x v="12"/>
    <n v="2024"/>
    <s v="Sep"/>
    <s v="STR068-2024-Sep"/>
    <s v="CUST0238"/>
    <s v="Vidya Kumar"/>
    <s v="Female"/>
    <s v="Visakhapatnam"/>
    <s v="Andhra Pradesh"/>
    <x v="1"/>
    <s v="PRD0100"/>
    <x v="12"/>
    <x v="9"/>
    <s v="Analog Watch"/>
    <s v="Global Desi"/>
    <s v="STR068"/>
    <x v="11"/>
    <n v="2000000"/>
    <x v="1"/>
    <s v="EMP0127"/>
    <s v="Chandra Reddy"/>
    <n v="1"/>
    <n v="5698.3"/>
    <n v="0"/>
    <n v="0"/>
    <n v="12"/>
    <n v="683.8"/>
    <n v="6382.1"/>
    <n v="3970.86"/>
    <n v="1727.4400000000003"/>
    <s v="Cash"/>
    <n v="0.27066952883847012"/>
    <s v="Cash"/>
    <x v="0"/>
    <x v="0"/>
    <s v="21:43"/>
    <s v="Night"/>
    <s v="Weekday"/>
  </r>
  <r>
    <s v="INV100014"/>
    <x v="13"/>
    <n v="2024"/>
    <s v="May"/>
    <s v="STR047-2024-May"/>
    <s v="CUST0006"/>
    <s v="Rajesh Gopalakrishnan"/>
    <s v="Male"/>
    <s v="Karimnagar"/>
    <s v="Telangana"/>
    <x v="3"/>
    <s v="PRD0169"/>
    <x v="13"/>
    <x v="8"/>
    <s v="Maxi Dress"/>
    <s v="Tanishq"/>
    <s v="STR047"/>
    <x v="12"/>
    <n v="800000"/>
    <x v="0"/>
    <s v="EMP0285"/>
    <s v="Chandran Krishnan"/>
    <n v="1"/>
    <n v="1727.23"/>
    <n v="15"/>
    <n v="259.08"/>
    <n v="12"/>
    <n v="176.18"/>
    <n v="1644.33"/>
    <n v="1407.33"/>
    <n v="60.819999999999993"/>
    <s v="Credit Card"/>
    <n v="3.6987709279767439E-2"/>
    <s v="Credit Card"/>
    <x v="0"/>
    <x v="0"/>
    <s v="10:06"/>
    <s v="Morning"/>
    <s v="Weekday"/>
  </r>
  <r>
    <s v="INV100015"/>
    <x v="14"/>
    <n v="2025"/>
    <s v="Jan"/>
    <s v="STR109-2025-Jan"/>
    <s v="CUST0146"/>
    <s v="Janani Sharma"/>
    <s v="Female"/>
    <s v="Salem"/>
    <s v="Tamil Nadu"/>
    <x v="1"/>
    <s v="PRD0189"/>
    <x v="14"/>
    <x v="9"/>
    <s v="Smart Watch"/>
    <s v="Wrangler"/>
    <s v="STR109"/>
    <x v="13"/>
    <n v="1200000"/>
    <x v="2"/>
    <s v="EMP0020"/>
    <s v="Eswar Prasad"/>
    <n v="1"/>
    <n v="1427.24"/>
    <n v="25"/>
    <n v="356.81"/>
    <n v="12"/>
    <n v="128.44999999999999"/>
    <n v="1198.8800000000001"/>
    <n v="946.3"/>
    <n v="124.13000000000017"/>
    <s v="Debit Card"/>
    <n v="0.10353830241558801"/>
    <s v="Debit Card"/>
    <x v="0"/>
    <x v="0"/>
    <s v="10:59"/>
    <s v="Morning"/>
    <s v="Weekday"/>
  </r>
  <r>
    <s v="INV100016"/>
    <x v="15"/>
    <n v="2024"/>
    <s v="Jun"/>
    <s v="STR004-2024-Jun"/>
    <s v="CUST0209"/>
    <s v="Vasanthi Kumar"/>
    <s v="Female"/>
    <s v="Karimnagar"/>
    <s v="Telangana"/>
    <x v="3"/>
    <s v="PRD0013"/>
    <x v="15"/>
    <x v="10"/>
    <s v="Crop Top"/>
    <s v="Nike"/>
    <s v="STR004"/>
    <x v="10"/>
    <n v="800000"/>
    <x v="2"/>
    <s v="EMP0008"/>
    <s v="Deepak Kamath"/>
    <n v="3"/>
    <n v="790.29"/>
    <n v="25"/>
    <n v="592.72"/>
    <n v="5"/>
    <n v="88.91"/>
    <n v="1867.06"/>
    <n v="1650.03"/>
    <n v="128.11999999999998"/>
    <s v="Net Banking"/>
    <n v="6.8621254807022788E-2"/>
    <s v="Net Banking"/>
    <x v="1"/>
    <x v="0"/>
    <s v="12:38"/>
    <s v="Afternoon"/>
    <s v="Weekday"/>
  </r>
  <r>
    <s v="INV100017"/>
    <x v="16"/>
    <n v="2024"/>
    <s v="Oct"/>
    <s v="STR040-2024-Oct"/>
    <s v="CUST0540"/>
    <s v="Kiran Naidu"/>
    <s v="Male"/>
    <s v="Nellore"/>
    <s v="Andhra Pradesh"/>
    <x v="1"/>
    <s v="PRD0065"/>
    <x v="2"/>
    <x v="2"/>
    <s v="Georgette Saree"/>
    <s v="Westside"/>
    <s v="STR040"/>
    <x v="14"/>
    <n v="1200000"/>
    <x v="2"/>
    <s v="EMP0002"/>
    <s v="Girish Sundaram"/>
    <n v="2"/>
    <n v="3763.03"/>
    <n v="15"/>
    <n v="1128.9100000000001"/>
    <n v="12"/>
    <n v="767.66"/>
    <n v="7164.81"/>
    <n v="5267.12"/>
    <n v="1130.0300000000007"/>
    <s v="Debit Card"/>
    <n v="0.15771946499628051"/>
    <s v="Debit Card"/>
    <x v="0"/>
    <x v="0"/>
    <s v="20:29"/>
    <s v="Evening"/>
    <s v="Weekday"/>
  </r>
  <r>
    <s v="INV100018"/>
    <x v="17"/>
    <n v="2024"/>
    <s v="May"/>
    <s v="STR014-2024-May"/>
    <s v="CUST0702"/>
    <s v="Saranya Shetty"/>
    <s v="Female"/>
    <s v="Madurai"/>
    <s v="Tamil Nadu"/>
    <x v="0"/>
    <s v="PRD0233"/>
    <x v="16"/>
    <x v="8"/>
    <s v="A-Line Dress"/>
    <s v="Tanishq"/>
    <s v="STR014"/>
    <x v="15"/>
    <n v="1000000"/>
    <x v="0"/>
    <s v="EMP0170"/>
    <s v="Jyothi Prasad"/>
    <n v="1"/>
    <n v="1291.18"/>
    <n v="25"/>
    <n v="322.8"/>
    <n v="12"/>
    <n v="116.21"/>
    <n v="1084.5899999999999"/>
    <n v="865.48"/>
    <n v="102.89999999999991"/>
    <s v="Debit Card"/>
    <n v="9.4874560893978291E-2"/>
    <s v="Debit Card"/>
    <x v="0"/>
    <x v="0"/>
    <s v="18:02"/>
    <s v="Evening"/>
    <s v="Weekday"/>
  </r>
  <r>
    <s v="INV100019"/>
    <x v="18"/>
    <n v="2025"/>
    <s v="Jan"/>
    <s v="STR024-2025-Jan"/>
    <s v="CUST0432"/>
    <s v="Siddharth Singh"/>
    <s v="Male"/>
    <s v="Kozhikode"/>
    <s v="Kerala"/>
    <x v="0"/>
    <s v="PRD0071"/>
    <x v="17"/>
    <x v="10"/>
    <s v="Casual Top"/>
    <s v="US Polo Assn"/>
    <s v="STR024"/>
    <x v="16"/>
    <n v="1000000"/>
    <x v="0"/>
    <s v="EMP0121"/>
    <s v="Yamini Pandian"/>
    <n v="1"/>
    <n v="771.9"/>
    <n v="20"/>
    <n v="154.38"/>
    <n v="5"/>
    <n v="30.88"/>
    <n v="648.4"/>
    <n v="534.80999999999995"/>
    <n v="82.710000000000036"/>
    <s v="EMI"/>
    <n v="0.12756014805675514"/>
    <s v="EMI"/>
    <x v="0"/>
    <x v="0"/>
    <s v="14:21"/>
    <s v="Afternoon"/>
    <s v="Weekday"/>
  </r>
  <r>
    <s v="INV100020"/>
    <x v="19"/>
    <n v="2024"/>
    <s v="Nov"/>
    <s v="STR088-2024-Nov"/>
    <s v="CUST0012"/>
    <s v="Anil Iyengar"/>
    <s v="Male"/>
    <s v="Mysuru"/>
    <s v="Karnataka"/>
    <x v="0"/>
    <s v="PRD0074"/>
    <x v="18"/>
    <x v="11"/>
    <s v="Denim Shirt"/>
    <s v="Indian Terrain"/>
    <s v="STR088"/>
    <x v="17"/>
    <n v="2000000"/>
    <x v="2"/>
    <s v="EMP0063"/>
    <s v="Anusuya Subramaniam"/>
    <n v="2"/>
    <n v="962.92"/>
    <n v="15"/>
    <n v="288.88"/>
    <n v="5"/>
    <n v="81.849999999999994"/>
    <n v="1718.81"/>
    <n v="1442.44"/>
    <n v="194.5199999999999"/>
    <s v="Net Banking"/>
    <n v="0.11317132201930399"/>
    <s v="Net Banking"/>
    <x v="1"/>
    <x v="0"/>
    <s v="19:05"/>
    <s v="Evening"/>
    <s v="Weekday"/>
  </r>
  <r>
    <s v="INV100021"/>
    <x v="20"/>
    <n v="2024"/>
    <s v="Jun"/>
    <s v="STR110-2024-Jun"/>
    <s v="CUST0565"/>
    <s v="Pranav Mishra"/>
    <s v="Male"/>
    <s v="Vijayawada"/>
    <s v="Andhra Pradesh"/>
    <x v="1"/>
    <s v="PRD0128"/>
    <x v="19"/>
    <x v="0"/>
    <s v="Straight Kurti"/>
    <s v="Woodland"/>
    <s v="STR110"/>
    <x v="18"/>
    <n v="1000000"/>
    <x v="1"/>
    <s v="EMP0173"/>
    <s v="Logesh Gopalakrishnan"/>
    <n v="4"/>
    <n v="1328.05"/>
    <n v="20"/>
    <n v="1062.44"/>
    <n v="12"/>
    <n v="509.97"/>
    <n v="4759.7299999999996"/>
    <n v="3378.6"/>
    <n v="871.15999999999963"/>
    <s v="Cash"/>
    <n v="0.18302718851699565"/>
    <s v="Cash"/>
    <x v="0"/>
    <x v="0"/>
    <s v="12:58"/>
    <s v="Afternoon"/>
    <s v="Weekend"/>
  </r>
  <r>
    <s v="INV100022"/>
    <x v="21"/>
    <n v="2024"/>
    <s v="Jul"/>
    <s v="STR005-2024-Jul"/>
    <s v="CUST0316"/>
    <s v="Hariharan Kamath"/>
    <s v="Male"/>
    <s v="Hyderabad"/>
    <s v="Telangana"/>
    <x v="3"/>
    <s v="PRD0227"/>
    <x v="20"/>
    <x v="6"/>
    <s v="Tie"/>
    <s v="Allen Solly"/>
    <s v="STR005"/>
    <x v="19"/>
    <n v="2000000"/>
    <x v="1"/>
    <s v="EMP0203"/>
    <s v="Rani Mishra"/>
    <n v="3"/>
    <n v="726.41"/>
    <n v="30"/>
    <n v="653.77"/>
    <n v="5"/>
    <n v="76.27"/>
    <n v="1601.73"/>
    <n v="1329.57"/>
    <n v="195.8900000000001"/>
    <s v="UPI"/>
    <n v="0.12229901419090615"/>
    <s v="UPI"/>
    <x v="0"/>
    <x v="0"/>
    <s v="14:43"/>
    <s v="Afternoon"/>
    <s v="Weekday"/>
  </r>
  <r>
    <s v="INV100023"/>
    <x v="22"/>
    <n v="2024"/>
    <s v="Jul"/>
    <s v="STR019-2024-Jul"/>
    <s v="CUST0560"/>
    <s v="Leela Gowda"/>
    <s v="Female"/>
    <s v="Coimbatore"/>
    <s v="Tamil Nadu"/>
    <x v="0"/>
    <s v="PRD0243"/>
    <x v="21"/>
    <x v="0"/>
    <s v="Straight Kurti"/>
    <s v="Indian Terrain"/>
    <s v="STR019"/>
    <x v="20"/>
    <n v="1000000"/>
    <x v="2"/>
    <s v="EMP0255"/>
    <s v="Venkat Sharma"/>
    <n v="2"/>
    <n v="1361.64"/>
    <n v="10"/>
    <n v="272.33"/>
    <n v="12"/>
    <n v="294.11"/>
    <n v="2745.06"/>
    <n v="1753.84"/>
    <n v="697.11"/>
    <s v="Net Banking"/>
    <n v="0.25395073331730456"/>
    <s v="Net Banking"/>
    <x v="0"/>
    <x v="0"/>
    <s v="12:12"/>
    <s v="Afternoon"/>
    <s v="Weekend"/>
  </r>
  <r>
    <s v="INV100024"/>
    <x v="23"/>
    <n v="2024"/>
    <s v="Jul"/>
    <s v="STR075-2024-Jul"/>
    <s v="CUST0795"/>
    <s v="Deepa Iyer"/>
    <s v="Female"/>
    <s v="Karimnagar"/>
    <s v="Telangana"/>
    <x v="0"/>
    <s v="PRD0125"/>
    <x v="22"/>
    <x v="12"/>
    <s v="Sling Bag"/>
    <s v="Westside"/>
    <s v="STR075"/>
    <x v="21"/>
    <n v="1000000"/>
    <x v="1"/>
    <s v="EMP0132"/>
    <s v="Vasanthi Gupta"/>
    <n v="1"/>
    <n v="3168.62"/>
    <n v="10"/>
    <n v="316.86"/>
    <n v="12"/>
    <n v="342.21"/>
    <n v="3193.97"/>
    <n v="2069.33"/>
    <n v="782.42999999999984"/>
    <s v="UPI"/>
    <n v="0.2449709922134522"/>
    <s v="UPI"/>
    <x v="0"/>
    <x v="0"/>
    <s v="20:57"/>
    <s v="Evening"/>
    <s v="Weekday"/>
  </r>
  <r>
    <s v="INV100025"/>
    <x v="2"/>
    <n v="2024"/>
    <s v="Dec"/>
    <s v="STR021-2024-Dec"/>
    <s v="CUST0189"/>
    <s v="Haritha Chettiar"/>
    <s v="Female"/>
    <s v="Guntur"/>
    <s v="Andhra Pradesh"/>
    <x v="0"/>
    <s v="PRD0124"/>
    <x v="23"/>
    <x v="13"/>
    <s v="Kids Shorts"/>
    <s v="Global Desi"/>
    <s v="STR021"/>
    <x v="8"/>
    <n v="2000000"/>
    <x v="1"/>
    <s v="EMP0269"/>
    <s v="Ishwarya Shetty"/>
    <n v="1"/>
    <n v="684.15"/>
    <n v="20"/>
    <n v="136.83000000000001"/>
    <n v="5"/>
    <n v="27.37"/>
    <n v="574.69000000000005"/>
    <n v="499.31"/>
    <n v="48.010000000000048"/>
    <s v="Credit Card"/>
    <n v="8.3540691503245307E-2"/>
    <s v="Credit Card"/>
    <x v="1"/>
    <x v="0"/>
    <s v="19:37"/>
    <s v="Evening"/>
    <s v="Weekday"/>
  </r>
  <r>
    <s v="INV100026"/>
    <x v="24"/>
    <n v="2024"/>
    <s v="Jun"/>
    <s v="STR099-2024-Jun"/>
    <s v="CUST0674"/>
    <s v="Vijay Kamath"/>
    <s v="Male"/>
    <s v="Hyderabad"/>
    <s v="Telangana"/>
    <x v="1"/>
    <s v="PRD0152"/>
    <x v="24"/>
    <x v="14"/>
    <s v="Earrings"/>
    <s v="Nike"/>
    <s v="STR099"/>
    <x v="22"/>
    <n v="1500000"/>
    <x v="2"/>
    <s v="EMP0260"/>
    <s v="Malathi Varma"/>
    <n v="2"/>
    <n v="6270.2"/>
    <n v="10"/>
    <n v="1254.04"/>
    <n v="3"/>
    <n v="338.59"/>
    <n v="11624.95"/>
    <n v="9430.2000000000007"/>
    <n v="1856.16"/>
    <s v="Cash"/>
    <n v="0.15967036417360936"/>
    <s v="Cash"/>
    <x v="1"/>
    <x v="0"/>
    <s v="21:30"/>
    <s v="Night"/>
    <s v="Weekday"/>
  </r>
  <r>
    <s v="INV100027"/>
    <x v="25"/>
    <n v="2024"/>
    <s v="Sep"/>
    <s v="STR111-2024-Sep"/>
    <s v="CUST0382"/>
    <s v="Selvam Nair"/>
    <s v="Male"/>
    <s v="Kurnool"/>
    <s v="Andhra Pradesh"/>
    <x v="0"/>
    <s v="PRD0071"/>
    <x v="17"/>
    <x v="10"/>
    <s v="Casual Top"/>
    <s v="US Polo Assn"/>
    <s v="STR111"/>
    <x v="23"/>
    <n v="2500000"/>
    <x v="0"/>
    <s v="EMP0141"/>
    <s v="Dhruv Mishra"/>
    <n v="1"/>
    <n v="759.33"/>
    <n v="5"/>
    <n v="37.97"/>
    <n v="5"/>
    <n v="36.07"/>
    <n v="757.43"/>
    <n v="534.80999999999995"/>
    <n v="186.55"/>
    <s v="Debit Card"/>
    <n v="0.24629338684762953"/>
    <s v="Debit Card"/>
    <x v="1"/>
    <x v="0"/>
    <s v="14:57"/>
    <s v="Afternoon"/>
    <s v="Weekday"/>
  </r>
  <r>
    <s v="INV100028"/>
    <x v="21"/>
    <n v="2024"/>
    <s v="Jul"/>
    <s v="STR072-2024-Jul"/>
    <s v="CUST0783"/>
    <s v="Nithya Srinivasan"/>
    <s v="Female"/>
    <s v="Hubballi"/>
    <s v="Karnataka"/>
    <x v="1"/>
    <s v="PRD0097"/>
    <x v="25"/>
    <x v="7"/>
    <s v="Bootcut"/>
    <s v="Missing Brand Name"/>
    <s v="STR072"/>
    <x v="24"/>
    <n v="1500000"/>
    <x v="0"/>
    <s v="EMP0061"/>
    <s v="Ganapathy Naidu"/>
    <n v="1"/>
    <n v="1452.55"/>
    <n v="0"/>
    <n v="0"/>
    <n v="12"/>
    <n v="174.31"/>
    <n v="1626.86"/>
    <n v="971.65"/>
    <n v="480.89999999999992"/>
    <s v="Credit Card"/>
    <n v="0.29560011310131168"/>
    <s v="Credit Card"/>
    <x v="1"/>
    <x v="0"/>
    <s v="20:44"/>
    <s v="Evening"/>
    <s v="Weekday"/>
  </r>
  <r>
    <s v="INV100029"/>
    <x v="26"/>
    <n v="2024"/>
    <s v="Sep"/>
    <s v="STR037-2024-Sep"/>
    <s v="CUST0812"/>
    <s v="Padma Krishnan"/>
    <s v="Female"/>
    <s v="Thrissur"/>
    <s v="Kerala"/>
    <x v="3"/>
    <s v="PRD0002"/>
    <x v="26"/>
    <x v="15"/>
    <s v="Jacket"/>
    <s v="Fastrack"/>
    <s v="STR037"/>
    <x v="0"/>
    <n v="1000000"/>
    <x v="0"/>
    <s v="EMP0091"/>
    <s v="Hari Nair"/>
    <n v="4"/>
    <n v="1181.1600000000001"/>
    <n v="0"/>
    <n v="0"/>
    <n v="12"/>
    <n v="566.96"/>
    <n v="5291.6"/>
    <n v="3020.24"/>
    <n v="1704.4000000000005"/>
    <s v="Cash"/>
    <n v="0.32209539647743601"/>
    <s v="Cash"/>
    <x v="1"/>
    <x v="0"/>
    <s v="13:33"/>
    <s v="Afternoon"/>
    <s v="Weekday"/>
  </r>
  <r>
    <s v="INV100030"/>
    <x v="27"/>
    <n v="2024"/>
    <s v="Oct"/>
    <s v="STR004-2024-Oct"/>
    <s v="CUST0136"/>
    <s v="Latha Gounder"/>
    <s v="Female"/>
    <s v="Tirupati"/>
    <s v="Andhra Pradesh"/>
    <x v="3"/>
    <s v="PRD0063"/>
    <x v="27"/>
    <x v="12"/>
    <s v="Backpack"/>
    <s v="Wrangler"/>
    <s v="STR004"/>
    <x v="10"/>
    <n v="800000"/>
    <x v="2"/>
    <s v="EMP0203"/>
    <s v="Rani Mishra"/>
    <n v="4"/>
    <n v="1297.42"/>
    <n v="5"/>
    <n v="259.48"/>
    <n v="12"/>
    <n v="591.62"/>
    <n v="5521.82"/>
    <n v="3463.68"/>
    <n v="1466.52"/>
    <s v="Debit Card"/>
    <n v="0.26558634653067287"/>
    <s v="Debit Card"/>
    <x v="1"/>
    <x v="1"/>
    <s v="19:45"/>
    <s v="Evening"/>
    <s v="Weekend"/>
  </r>
  <r>
    <s v="INV100031"/>
    <x v="28"/>
    <n v="2024"/>
    <s v="Apr"/>
    <s v="STR112-2024-Apr"/>
    <s v="CUST0584"/>
    <s v="Vinod Naidu"/>
    <s v="Male"/>
    <s v="Alappuzha"/>
    <s v="Kerala"/>
    <x v="0"/>
    <s v="PRD0016"/>
    <x v="28"/>
    <x v="12"/>
    <s v="Sling Bag"/>
    <s v="Titan"/>
    <s v="STR112"/>
    <x v="25"/>
    <n v="1500000"/>
    <x v="0"/>
    <s v="EMP0203"/>
    <s v="Rani Mishra"/>
    <n v="3"/>
    <n v="2353.19"/>
    <n v="10"/>
    <n v="705.96"/>
    <n v="12"/>
    <n v="762.43"/>
    <n v="7116.04"/>
    <n v="4385.1899999999996"/>
    <n v="1968.4200000000005"/>
    <s v="Net Banking"/>
    <n v="0.27661733211168016"/>
    <s v="Net Banking"/>
    <x v="0"/>
    <x v="0"/>
    <s v="12:58"/>
    <s v="Afternoon"/>
    <s v="Weekend"/>
  </r>
  <r>
    <s v="INV100032"/>
    <x v="29"/>
    <n v="2025"/>
    <s v="Mar"/>
    <s v="STR078-2025-Mar"/>
    <s v="CUST0035"/>
    <s v="Sunita Rao"/>
    <s v="Female"/>
    <s v="Kannur"/>
    <s v="Kerala"/>
    <x v="0"/>
    <s v="PRD0242"/>
    <x v="29"/>
    <x v="9"/>
    <s v="Smart Watch"/>
    <s v="Pepe Jeans"/>
    <s v="STR078"/>
    <x v="3"/>
    <n v="1200000"/>
    <x v="1"/>
    <s v="EMP0173"/>
    <s v="Logesh Gopalakrishnan"/>
    <n v="3"/>
    <n v="3342.61"/>
    <n v="0"/>
    <n v="0"/>
    <n v="12"/>
    <n v="1203.3399999999999"/>
    <n v="11231.17"/>
    <n v="7299.96"/>
    <n v="2727.87"/>
    <s v="UPI"/>
    <n v="0.24288386695241901"/>
    <s v="UPI"/>
    <x v="0"/>
    <x v="0"/>
    <s v="20:59"/>
    <s v="Evening"/>
    <s v="Weekday"/>
  </r>
  <r>
    <s v="INV100033"/>
    <x v="30"/>
    <n v="2024"/>
    <s v="Oct"/>
    <s v="STR019-2024-Oct"/>
    <s v="CUST0492"/>
    <s v="Balaji Kumar"/>
    <s v="Male"/>
    <s v="Davanagere"/>
    <s v="Karnataka"/>
    <x v="0"/>
    <s v="PRD0160"/>
    <x v="30"/>
    <x v="7"/>
    <s v="Jeggings"/>
    <s v="Nalli Silks"/>
    <s v="STR019"/>
    <x v="20"/>
    <n v="1000000"/>
    <x v="2"/>
    <s v="EMP0285"/>
    <s v="Chandran Krishnan"/>
    <n v="1"/>
    <n v="1145.6600000000001"/>
    <n v="0"/>
    <n v="0"/>
    <n v="12"/>
    <n v="137.47999999999999"/>
    <n v="1283.1400000000001"/>
    <n v="759"/>
    <n v="386.66000000000008"/>
    <s v="UPI"/>
    <n v="0.30133890300356941"/>
    <s v="UPI"/>
    <x v="1"/>
    <x v="0"/>
    <s v="14:31"/>
    <s v="Afternoon"/>
    <s v="Weekday"/>
  </r>
  <r>
    <s v="INV100034"/>
    <x v="31"/>
    <n v="2024"/>
    <s v="Nov"/>
    <s v="STR080-2024-Nov"/>
    <s v="CUST0494"/>
    <s v="Hemanth Pillai"/>
    <s v="Male"/>
    <s v="Bengaluru"/>
    <s v="Karnataka"/>
    <x v="2"/>
    <s v="PRD0090"/>
    <x v="31"/>
    <x v="1"/>
    <s v="Round Neck"/>
    <s v="Peter England"/>
    <s v="STR080"/>
    <x v="19"/>
    <n v="2000000"/>
    <x v="1"/>
    <s v="EMP0173"/>
    <s v="Logesh Gopalakrishnan"/>
    <n v="1"/>
    <n v="636.91999999999996"/>
    <n v="25"/>
    <n v="159.22999999999999"/>
    <n v="5"/>
    <n v="23.88"/>
    <n v="501.57"/>
    <n v="419.28"/>
    <n v="58.410000000000025"/>
    <s v="EMI"/>
    <n v="0.11645433339314558"/>
    <s v="EMI"/>
    <x v="0"/>
    <x v="0"/>
    <s v="11:31"/>
    <s v="Morning"/>
    <s v="Weekday"/>
  </r>
  <r>
    <s v="INV100035"/>
    <x v="32"/>
    <n v="2024"/>
    <s v="Aug"/>
    <s v="STR116-2024-Aug"/>
    <s v="CUST0184"/>
    <s v="Tara Ramachandran"/>
    <s v="Female"/>
    <s v="Vijayawada"/>
    <s v="Andhra Pradesh"/>
    <x v="2"/>
    <s v="PRD0171"/>
    <x v="32"/>
    <x v="15"/>
    <s v="Muffler"/>
    <s v="GRT Jewellers"/>
    <s v="STR116"/>
    <x v="26"/>
    <n v="2000000"/>
    <x v="1"/>
    <s v="EMP0149"/>
    <s v="Vasanthi Kamath"/>
    <n v="2"/>
    <n v="2565.08"/>
    <n v="0"/>
    <n v="0"/>
    <n v="12"/>
    <n v="615.62"/>
    <n v="5745.78"/>
    <n v="3534.64"/>
    <n v="1595.52"/>
    <s v="Credit Card"/>
    <n v="0.27768553616741332"/>
    <s v="Credit Card"/>
    <x v="0"/>
    <x v="0"/>
    <s v="13:13"/>
    <s v="Afternoon"/>
    <s v="Weekday"/>
  </r>
  <r>
    <s v="INV100036"/>
    <x v="33"/>
    <n v="2024"/>
    <s v="Jun"/>
    <s v="STR102-2024-Jun"/>
    <s v="CUST0282"/>
    <s v="Charulatha Ramachandran"/>
    <s v="Female"/>
    <s v="Kannur"/>
    <s v="Kerala"/>
    <x v="2"/>
    <s v="PRD0161"/>
    <x v="33"/>
    <x v="0"/>
    <s v="Printed Kurti"/>
    <s v="Allen Solly"/>
    <s v="STR102"/>
    <x v="1"/>
    <n v="1000000"/>
    <x v="1"/>
    <s v="EMP0260"/>
    <s v="Malathi Varma"/>
    <n v="1"/>
    <n v="810.77"/>
    <n v="20"/>
    <n v="162.15"/>
    <n v="5"/>
    <n v="32.43"/>
    <n v="681.05"/>
    <n v="568.53"/>
    <n v="80.089999999999975"/>
    <s v="Cash"/>
    <n v="0.11759782688495703"/>
    <s v="Cash"/>
    <x v="1"/>
    <x v="0"/>
    <s v="18:26"/>
    <s v="Evening"/>
    <s v="Weekday"/>
  </r>
  <r>
    <s v="INV100037"/>
    <x v="34"/>
    <n v="2024"/>
    <s v="Dec"/>
    <s v="STR083-2024-Dec"/>
    <s v="CUST0006"/>
    <s v="Rajesh Gopalakrishnan"/>
    <s v="Male"/>
    <s v="Karimnagar"/>
    <s v="Telangana"/>
    <x v="3"/>
    <s v="PRD0250"/>
    <x v="34"/>
    <x v="9"/>
    <s v="Digital Watch"/>
    <s v="Pepe Jeans"/>
    <s v="STR083"/>
    <x v="27"/>
    <n v="1200000"/>
    <x v="2"/>
    <s v="EMP0147"/>
    <s v="Yogesh Chettiar"/>
    <n v="2"/>
    <n v="4523.83"/>
    <n v="25"/>
    <n v="2261.91"/>
    <n v="12"/>
    <n v="814.29"/>
    <n v="7600.04"/>
    <n v="7301.1"/>
    <n v="-515.35000000000036"/>
    <s v="Cash"/>
    <n v="-6.7808853637612479E-2"/>
    <s v="Cash"/>
    <x v="0"/>
    <x v="0"/>
    <s v="21:35"/>
    <s v="Night"/>
    <s v="Weekday"/>
  </r>
  <r>
    <s v="INV100038"/>
    <x v="35"/>
    <n v="2025"/>
    <s v="Mar"/>
    <s v="STR072-2025-Mar"/>
    <s v="CUST0552"/>
    <s v="Leela Gopalakrishnan"/>
    <s v="Female"/>
    <s v="Kurnool"/>
    <s v="Andhra Pradesh"/>
    <x v="1"/>
    <s v="PRD0128"/>
    <x v="19"/>
    <x v="0"/>
    <s v="Straight Kurti"/>
    <s v="Woodland"/>
    <s v="STR072"/>
    <x v="24"/>
    <n v="1500000"/>
    <x v="0"/>
    <s v="EMP0156"/>
    <s v="Deepthi Iyengar"/>
    <n v="4"/>
    <n v="1260.4100000000001"/>
    <n v="0"/>
    <n v="0"/>
    <n v="12"/>
    <n v="605"/>
    <n v="5646.64"/>
    <n v="3378.6"/>
    <n v="1663.0400000000004"/>
    <s v="UPI"/>
    <n v="0.29451851012283414"/>
    <s v="UPI"/>
    <x v="0"/>
    <x v="0"/>
    <s v="15:32"/>
    <s v="Afternoon"/>
    <s v="Weekday"/>
  </r>
  <r>
    <s v="INV100039"/>
    <x v="36"/>
    <n v="2024"/>
    <s v="Aug"/>
    <s v="STR108-2024-Aug"/>
    <s v="CUST0329"/>
    <s v="Raghu Sundaram"/>
    <s v="Male"/>
    <s v="Thiruvananthapuram"/>
    <s v="Kerala"/>
    <x v="1"/>
    <s v="PRD0002"/>
    <x v="26"/>
    <x v="15"/>
    <s v="Jacket"/>
    <s v="Fastrack"/>
    <s v="STR108"/>
    <x v="28"/>
    <n v="2500000"/>
    <x v="1"/>
    <s v="EMP0127"/>
    <s v="Chandra Reddy"/>
    <n v="2"/>
    <n v="1282.81"/>
    <n v="10"/>
    <n v="256.56"/>
    <n v="12"/>
    <n v="277.08999999999997"/>
    <n v="2586.15"/>
    <n v="1510.12"/>
    <n v="798.94000000000028"/>
    <s v="Debit Card"/>
    <n v="0.3089302631324557"/>
    <s v="Debit Card"/>
    <x v="0"/>
    <x v="0"/>
    <s v="16:03"/>
    <s v="Afternoon"/>
    <s v="Weekend"/>
  </r>
  <r>
    <s v="INV100040"/>
    <x v="37"/>
    <n v="2024"/>
    <s v="Dec"/>
    <s v="STR097-2024-Dec"/>
    <s v="CUST0849"/>
    <s v="Arun Natarajan"/>
    <s v="Male"/>
    <s v="Kalaburagi"/>
    <s v="Karnataka"/>
    <x v="2"/>
    <s v="PRD0074"/>
    <x v="18"/>
    <x v="11"/>
    <s v="Denim Shirt"/>
    <s v="Indian Terrain"/>
    <s v="STR097"/>
    <x v="29"/>
    <n v="1500000"/>
    <x v="1"/>
    <s v="EMP0147"/>
    <s v="Yogesh Chettiar"/>
    <n v="1"/>
    <n v="1063.68"/>
    <n v="0"/>
    <n v="0"/>
    <n v="12"/>
    <n v="127.64"/>
    <n v="1191.32"/>
    <n v="721.22"/>
    <n v="342.45999999999992"/>
    <s v="UPI"/>
    <n v="0.28746264647617764"/>
    <s v="UPI"/>
    <x v="0"/>
    <x v="0"/>
    <s v="21:34"/>
    <s v="Night"/>
    <s v="Weekend"/>
  </r>
  <r>
    <s v="INV100041"/>
    <x v="38"/>
    <n v="2024"/>
    <s v="May"/>
    <s v="STR092-2024-May"/>
    <s v="CUST0404"/>
    <s v="Ajay Chandran"/>
    <s v="Male"/>
    <s v="Coimbatore"/>
    <s v="Tamil Nadu"/>
    <x v="0"/>
    <s v="PRD0172"/>
    <x v="35"/>
    <x v="16"/>
    <s v="Kurta"/>
    <s v="US Polo Assn"/>
    <s v="STR092"/>
    <x v="30"/>
    <n v="1500000"/>
    <x v="1"/>
    <s v="EMP0008"/>
    <s v="Deepak Kamath"/>
    <n v="1"/>
    <n v="2614.62"/>
    <n v="30"/>
    <n v="784.39"/>
    <n v="12"/>
    <n v="219.63"/>
    <n v="2049.86"/>
    <n v="1804.37"/>
    <n v="25.860000000000241"/>
    <s v="Cash"/>
    <n v="1.2615495692388866E-2"/>
    <s v="Cash"/>
    <x v="0"/>
    <x v="0"/>
    <s v="20:44"/>
    <s v="Evening"/>
    <s v="Weekend"/>
  </r>
  <r>
    <s v="INV100042"/>
    <x v="39"/>
    <n v="2024"/>
    <s v="Nov"/>
    <s v="STR073-2024-Nov"/>
    <s v="CUST0162"/>
    <s v="Tanvi Balasubramaniam"/>
    <s v="Female"/>
    <s v="Kannur"/>
    <s v="Kerala"/>
    <x v="1"/>
    <s v="PRD0170"/>
    <x v="36"/>
    <x v="17"/>
    <s v="Chinos"/>
    <s v="Pepe Jeans"/>
    <s v="STR073"/>
    <x v="29"/>
    <n v="2500000"/>
    <x v="1"/>
    <s v="EMP0170"/>
    <s v="Jyothi Prasad"/>
    <n v="1"/>
    <n v="1168.19"/>
    <n v="10"/>
    <n v="116.82"/>
    <n v="12"/>
    <n v="126.16"/>
    <n v="1177.53"/>
    <n v="887.02"/>
    <n v="164.35"/>
    <s v="Credit Card"/>
    <n v="0.13957181558007015"/>
    <s v="Credit Card"/>
    <x v="0"/>
    <x v="0"/>
    <s v="15:46"/>
    <s v="Afternoon"/>
    <s v="Weekday"/>
  </r>
  <r>
    <s v="INV100043"/>
    <x v="40"/>
    <n v="2024"/>
    <s v="Jun"/>
    <s v="STR103-2024-Jun"/>
    <s v="CUST0270"/>
    <s v="Karthik Chetty"/>
    <s v="Male"/>
    <s v="Nellore"/>
    <s v="Andhra Pradesh"/>
    <x v="3"/>
    <s v="PRD0122"/>
    <x v="37"/>
    <x v="14"/>
    <s v="Necklace"/>
    <s v="Aurelia"/>
    <s v="STR103"/>
    <x v="31"/>
    <n v="2500000"/>
    <x v="1"/>
    <s v="EMP0215"/>
    <s v="Praveen Gupta"/>
    <n v="3"/>
    <n v="802.62"/>
    <n v="30"/>
    <n v="722.36"/>
    <n v="3"/>
    <n v="50.56"/>
    <n v="1736.06"/>
    <n v="1670.97"/>
    <n v="14.529999999999916"/>
    <s v="Debit Card"/>
    <n v="8.3695263988571335E-3"/>
    <s v="Debit Card"/>
    <x v="0"/>
    <x v="0"/>
    <s v="17:02"/>
    <s v="Evening"/>
    <s v="Weekend"/>
  </r>
  <r>
    <s v="INV100044"/>
    <x v="41"/>
    <n v="2024"/>
    <s v="Apr"/>
    <s v="STR101-2024-Apr"/>
    <s v="CUST0554"/>
    <s v="Sathish Mishra"/>
    <s v="Male"/>
    <s v="Coimbatore"/>
    <s v="Tamil Nadu"/>
    <x v="1"/>
    <s v="PRD0019"/>
    <x v="38"/>
    <x v="13"/>
    <s v="Kids T-Shirt"/>
    <s v="Jack &amp; Jones"/>
    <s v="STR101"/>
    <x v="32"/>
    <n v="1200000"/>
    <x v="1"/>
    <s v="EMP0276"/>
    <s v="Manoj Ramachandran"/>
    <n v="1"/>
    <n v="649.9"/>
    <n v="10"/>
    <n v="64.989999999999995"/>
    <n v="5"/>
    <n v="29.25"/>
    <n v="614.16"/>
    <n v="413.39"/>
    <n v="171.51999999999998"/>
    <s v="Credit Card"/>
    <n v="0.27927575875993227"/>
    <s v="Credit Card"/>
    <x v="1"/>
    <x v="0"/>
    <s v="12:51"/>
    <s v="Afternoon"/>
    <s v="Weekday"/>
  </r>
  <r>
    <s v="INV100045"/>
    <x v="42"/>
    <n v="2024"/>
    <s v="May"/>
    <s v="STR021-2024-May"/>
    <s v="CUST0352"/>
    <s v="Kavya Subramaniam"/>
    <s v="Female"/>
    <s v="Erode"/>
    <s v="Tamil Nadu"/>
    <x v="0"/>
    <s v="PRD0025"/>
    <x v="39"/>
    <x v="7"/>
    <s v="Straight Fit"/>
    <s v="Pothys"/>
    <s v="STR021"/>
    <x v="8"/>
    <n v="2000000"/>
    <x v="1"/>
    <s v="EMP0073"/>
    <s v="Sathish Sundaram"/>
    <n v="1"/>
    <n v="1532.84"/>
    <n v="0"/>
    <n v="0"/>
    <n v="12"/>
    <n v="183.94"/>
    <n v="1716.78"/>
    <n v="1025.24"/>
    <n v="507.59999999999997"/>
    <s v="EMI"/>
    <n v="0.29566980044035929"/>
    <s v="EMI"/>
    <x v="1"/>
    <x v="0"/>
    <s v="20:43"/>
    <s v="Evening"/>
    <s v="Weekend"/>
  </r>
  <r>
    <s v="INV100046"/>
    <x v="42"/>
    <n v="2024"/>
    <s v="May"/>
    <s v="STR058-2024-May"/>
    <s v="CUST0008"/>
    <s v="Deepthi Naicker"/>
    <s v="Female"/>
    <s v="Nizamabad"/>
    <s v="Telangana"/>
    <x v="0"/>
    <s v="PRD0218"/>
    <x v="40"/>
    <x v="18"/>
    <s v="Card Holder"/>
    <s v="Tanishq"/>
    <s v="STR058"/>
    <x v="4"/>
    <n v="1200000"/>
    <x v="1"/>
    <s v="EMP0160"/>
    <s v="Ganesh Iyengar"/>
    <n v="1"/>
    <n v="864.24"/>
    <n v="0"/>
    <n v="0"/>
    <n v="5"/>
    <n v="43.21"/>
    <n v="907.45"/>
    <n v="513.84"/>
    <n v="350.40000000000003"/>
    <s v="UPI"/>
    <n v="0.38613697724392532"/>
    <s v="UPI"/>
    <x v="0"/>
    <x v="0"/>
    <s v="20:49"/>
    <s v="Evening"/>
    <s v="Weekend"/>
  </r>
  <r>
    <s v="INV100047"/>
    <x v="43"/>
    <n v="2024"/>
    <s v="Nov"/>
    <s v="STR090-2024-Nov"/>
    <s v="CUST0400"/>
    <s v="Selvam Iyengar"/>
    <s v="Male"/>
    <s v="Thiruvananthapuram"/>
    <s v="Kerala"/>
    <x v="2"/>
    <s v="PRD0067"/>
    <x v="41"/>
    <x v="15"/>
    <s v="Jacket"/>
    <s v="Blackberrys"/>
    <s v="STR090"/>
    <x v="33"/>
    <n v="2500000"/>
    <x v="1"/>
    <s v="EMP0255"/>
    <s v="Venkat Sharma"/>
    <n v="1"/>
    <n v="1431.54"/>
    <n v="10"/>
    <n v="143.15"/>
    <n v="12"/>
    <n v="154.61000000000001"/>
    <n v="1443"/>
    <n v="1013.26"/>
    <n v="275.13"/>
    <s v="UPI"/>
    <n v="0.19066528066528066"/>
    <s v="UPI"/>
    <x v="0"/>
    <x v="0"/>
    <s v="16:26"/>
    <s v="Afternoon"/>
    <s v="Weekday"/>
  </r>
  <r>
    <s v="INV100048"/>
    <x v="44"/>
    <n v="2024"/>
    <s v="Sep"/>
    <s v="STR044-2024-Sep"/>
    <s v="CUST0003"/>
    <s v="Swathi Bhat"/>
    <s v="Female"/>
    <s v="Vellore"/>
    <s v="Tamil Nadu"/>
    <x v="0"/>
    <s v="PRD0114"/>
    <x v="8"/>
    <x v="6"/>
    <s v="Sunglasses"/>
    <s v="Arrow"/>
    <s v="STR044"/>
    <x v="17"/>
    <n v="1200000"/>
    <x v="2"/>
    <s v="EMP0061"/>
    <s v="Ganapathy Naidu"/>
    <n v="1"/>
    <n v="945.21"/>
    <n v="0"/>
    <n v="0"/>
    <n v="5"/>
    <n v="47.26"/>
    <n v="992.47"/>
    <n v="488.6"/>
    <n v="456.61"/>
    <s v="Credit Card"/>
    <n v="0.46007435993027496"/>
    <s v="Credit Card"/>
    <x v="1"/>
    <x v="0"/>
    <s v="18:58"/>
    <s v="Evening"/>
    <s v="Weekend"/>
  </r>
  <r>
    <s v="INV100049"/>
    <x v="45"/>
    <n v="2024"/>
    <s v="Jun"/>
    <s v="STR029-2024-Jun"/>
    <s v="CUST0403"/>
    <s v="Latha Achari"/>
    <s v="Female"/>
    <s v="Warangal"/>
    <s v="Telangana"/>
    <x v="3"/>
    <s v="PRD0047"/>
    <x v="42"/>
    <x v="1"/>
    <s v="Round Neck"/>
    <s v="Nalli Silks"/>
    <s v="STR029"/>
    <x v="34"/>
    <n v="800000"/>
    <x v="2"/>
    <s v="EMP0100"/>
    <s v="Priya Balasubramaniam"/>
    <n v="1"/>
    <n v="462.17"/>
    <n v="5"/>
    <n v="23.11"/>
    <n v="5"/>
    <n v="21.95"/>
    <n v="461.01"/>
    <n v="295"/>
    <n v="144.06"/>
    <s v="Debit Card"/>
    <n v="0.31248779852931607"/>
    <s v="Debit Card"/>
    <x v="0"/>
    <x v="0"/>
    <s v="11:41"/>
    <s v="Morning"/>
    <s v="Weekday"/>
  </r>
  <r>
    <s v="INV100050"/>
    <x v="46"/>
    <n v="2024"/>
    <s v="Jul"/>
    <s v="STR071-2024-Jul"/>
    <s v="CUST0222"/>
    <s v="Chandra Chettiar"/>
    <s v="Male"/>
    <s v="Warangal"/>
    <s v="Telangana"/>
    <x v="2"/>
    <s v="PRD0022"/>
    <x v="43"/>
    <x v="7"/>
    <s v="Skinny Fit"/>
    <s v="Being Human"/>
    <s v="STR071"/>
    <x v="35"/>
    <n v="2000000"/>
    <x v="1"/>
    <s v="EMP0072"/>
    <s v="Anitha Ramachandran"/>
    <n v="2"/>
    <n v="1135.21"/>
    <n v="0"/>
    <n v="0"/>
    <n v="12"/>
    <n v="272.45"/>
    <n v="2542.87"/>
    <n v="1535.66"/>
    <n v="734.75999999999976"/>
    <s v="Credit Card"/>
    <n v="0.28894910081915309"/>
    <s v="Credit Card"/>
    <x v="1"/>
    <x v="0"/>
    <s v="19:16"/>
    <s v="Evening"/>
    <s v="Weekday"/>
  </r>
  <r>
    <s v="INV100051"/>
    <x v="47"/>
    <n v="2024"/>
    <s v="Nov"/>
    <s v="STR084-2024-Nov"/>
    <s v="CUST0479"/>
    <s v="Chidambaram Balasubramaniam"/>
    <s v="Male"/>
    <s v="Alappuzha"/>
    <s v="Kerala"/>
    <x v="0"/>
    <s v="PRD0163"/>
    <x v="44"/>
    <x v="15"/>
    <s v="Muffler"/>
    <s v="Metro Shoes"/>
    <s v="STR084"/>
    <x v="7"/>
    <n v="2000000"/>
    <x v="0"/>
    <s v="EMP0045"/>
    <s v="Chitra Chettiar"/>
    <n v="3"/>
    <n v="1229.77"/>
    <n v="20"/>
    <n v="737.86"/>
    <n v="12"/>
    <n v="354.17"/>
    <n v="3305.62"/>
    <n v="2407.92"/>
    <n v="543.52999999999975"/>
    <s v="UPI"/>
    <n v="0.16442603808060205"/>
    <s v="UPI"/>
    <x v="1"/>
    <x v="0"/>
    <s v="18:27"/>
    <s v="Evening"/>
    <s v="Weekday"/>
  </r>
  <r>
    <s v="INV100052"/>
    <x v="48"/>
    <n v="2025"/>
    <s v="Feb"/>
    <s v="STR080-2025-Feb"/>
    <s v="CUST0303"/>
    <s v="Malathi Balasubramaniam"/>
    <s v="Female"/>
    <s v="Kollam"/>
    <s v="Kerala"/>
    <x v="3"/>
    <s v="PRD0063"/>
    <x v="27"/>
    <x v="12"/>
    <s v="Backpack"/>
    <s v="Wrangler"/>
    <s v="STR080"/>
    <x v="19"/>
    <n v="2000000"/>
    <x v="1"/>
    <s v="EMP0127"/>
    <s v="Chandra Reddy"/>
    <n v="2"/>
    <n v="1291.77"/>
    <n v="10"/>
    <n v="258.35000000000002"/>
    <n v="12"/>
    <n v="279.02"/>
    <n v="2604.21"/>
    <n v="1731.84"/>
    <n v="593.35000000000014"/>
    <s v="UPI"/>
    <n v="0.22784260869899131"/>
    <s v="UPI"/>
    <x v="0"/>
    <x v="0"/>
    <s v="14:44"/>
    <s v="Afternoon"/>
    <s v="Weekend"/>
  </r>
  <r>
    <s v="INV100053"/>
    <x v="49"/>
    <n v="2024"/>
    <s v="Aug"/>
    <s v="STR066-2024-Aug"/>
    <s v="CUST0736"/>
    <s v="Yashoda Menon"/>
    <s v="Female"/>
    <s v="Kollam"/>
    <s v="Kerala"/>
    <x v="0"/>
    <s v="PRD0046"/>
    <x v="45"/>
    <x v="7"/>
    <s v="Skinny Fit"/>
    <s v="Killer Jeans"/>
    <s v="STR066"/>
    <x v="36"/>
    <n v="2500000"/>
    <x v="1"/>
    <s v="EMP0276"/>
    <s v="Manoj Ramachandran"/>
    <n v="1"/>
    <n v="1664.04"/>
    <n v="10"/>
    <n v="166.4"/>
    <n v="12"/>
    <n v="179.72"/>
    <n v="1677.36"/>
    <n v="1047.48"/>
    <n v="450.15999999999985"/>
    <s v="Cash"/>
    <n v="0.268374111699337"/>
    <s v="Cash"/>
    <x v="0"/>
    <x v="0"/>
    <s v="16:10"/>
    <s v="Afternoon"/>
    <s v="Weekend"/>
  </r>
  <r>
    <s v="INV100054"/>
    <x v="50"/>
    <n v="2024"/>
    <s v="Oct"/>
    <s v="STR007-2024-Oct"/>
    <s v="CUST0507"/>
    <s v="Ravi Kamath"/>
    <s v="Male"/>
    <s v="Nizamabad"/>
    <s v="Telangana"/>
    <x v="0"/>
    <s v="PRD0139"/>
    <x v="46"/>
    <x v="5"/>
    <s v="Slim Fit"/>
    <s v="Raymond"/>
    <s v="STR007"/>
    <x v="37"/>
    <n v="1500000"/>
    <x v="1"/>
    <s v="EMP0170"/>
    <s v="Jyothi Prasad"/>
    <n v="4"/>
    <n v="1061.5899999999999"/>
    <n v="20"/>
    <n v="849.27"/>
    <n v="12"/>
    <n v="407.65"/>
    <n v="3804.74"/>
    <n v="3464.24"/>
    <n v="-67.149999999999977"/>
    <s v="Debit Card"/>
    <n v="-1.7649037779191214E-2"/>
    <s v="Debit Card"/>
    <x v="1"/>
    <x v="0"/>
    <s v="12:19"/>
    <s v="Afternoon"/>
    <s v="Weekday"/>
  </r>
  <r>
    <s v="INV100055"/>
    <x v="51"/>
    <n v="2024"/>
    <s v="Apr"/>
    <s v="STR051-2024-Apr"/>
    <s v="CUST0776"/>
    <s v="Vijay Singh"/>
    <s v="Male"/>
    <s v="Nizamabad"/>
    <s v="Telangana"/>
    <x v="3"/>
    <s v="PRD0064"/>
    <x v="47"/>
    <x v="19"/>
    <s v="Leather Belt"/>
    <s v="Raymond"/>
    <s v="STR051"/>
    <x v="38"/>
    <n v="2000000"/>
    <x v="1"/>
    <s v="EMP0002"/>
    <s v="Girish Sundaram"/>
    <n v="1"/>
    <n v="316.06"/>
    <n v="15"/>
    <n v="47.41"/>
    <n v="5"/>
    <n v="13.43"/>
    <n v="282.08"/>
    <n v="254.15"/>
    <n v="14.499999999999979"/>
    <s v="Debit Card"/>
    <n v="5.1403857061826361E-2"/>
    <s v="Debit Card"/>
    <x v="0"/>
    <x v="1"/>
    <s v="15:12"/>
    <s v="Afternoon"/>
    <s v="Weekday"/>
  </r>
  <r>
    <s v="INV100056"/>
    <x v="52"/>
    <n v="2024"/>
    <s v="Apr"/>
    <s v="STR060-2024-Apr"/>
    <s v="CUST0434"/>
    <s v="Radha Gowda"/>
    <s v="Female"/>
    <s v="Chennai"/>
    <s v="Tamil Nadu"/>
    <x v="0"/>
    <s v="PRD0019"/>
    <x v="38"/>
    <x v="13"/>
    <s v="Kids T-Shirt"/>
    <s v="Jack &amp; Jones"/>
    <s v="STR060"/>
    <x v="39"/>
    <n v="1000000"/>
    <x v="1"/>
    <s v="EMP0203"/>
    <s v="Rani Mishra"/>
    <n v="2"/>
    <n v="597.85"/>
    <n v="0"/>
    <n v="0"/>
    <n v="5"/>
    <n v="59.78"/>
    <n v="1255.48"/>
    <n v="826.78"/>
    <n v="368.92000000000007"/>
    <s v="UPI"/>
    <n v="0.29384777137031259"/>
    <s v="UPI"/>
    <x v="0"/>
    <x v="0"/>
    <s v="14:04"/>
    <s v="Afternoon"/>
    <s v="Weekday"/>
  </r>
  <r>
    <s v="INV100057"/>
    <x v="53"/>
    <n v="2024"/>
    <s v="Oct"/>
    <s v="STR088-2024-Oct"/>
    <s v="CUST0271"/>
    <s v="Swathi Chettiar"/>
    <s v="Female"/>
    <s v="Hyderabad"/>
    <s v="Telangana"/>
    <x v="0"/>
    <s v="PRD0186"/>
    <x v="48"/>
    <x v="0"/>
    <s v="Anarkali Kurti"/>
    <s v="Nike"/>
    <s v="STR088"/>
    <x v="17"/>
    <n v="2000000"/>
    <x v="2"/>
    <s v="EMP0026"/>
    <s v="Sunita Ramachandran"/>
    <n v="1"/>
    <n v="862.48"/>
    <n v="25"/>
    <n v="215.62"/>
    <n v="5"/>
    <n v="32.340000000000003"/>
    <n v="679.2"/>
    <n v="573.09"/>
    <n v="73.77000000000001"/>
    <s v="Debit Card"/>
    <n v="0.10861307420494701"/>
    <s v="Debit Card"/>
    <x v="0"/>
    <x v="0"/>
    <s v="17:07"/>
    <s v="Evening"/>
    <s v="Weekday"/>
  </r>
  <r>
    <s v="INV100058"/>
    <x v="54"/>
    <n v="2024"/>
    <s v="Dec"/>
    <s v="STR116-2024-Dec"/>
    <s v="CUST0446"/>
    <s v="Sandeep Sundaram"/>
    <s v="Male"/>
    <s v="Belagavi"/>
    <s v="Karnataka"/>
    <x v="0"/>
    <s v="PRD0197"/>
    <x v="49"/>
    <x v="7"/>
    <s v="Straight Fit"/>
    <s v="Ramraj Cotton"/>
    <s v="STR116"/>
    <x v="26"/>
    <n v="2000000"/>
    <x v="1"/>
    <s v="EMP0173"/>
    <s v="Logesh Gopalakrishnan"/>
    <n v="1"/>
    <n v="1706.77"/>
    <n v="20"/>
    <n v="341.35"/>
    <n v="12"/>
    <n v="163.85"/>
    <n v="1529.27"/>
    <n v="1124.48"/>
    <n v="240.93999999999997"/>
    <s v="Credit Card"/>
    <n v="0.15755229619360869"/>
    <s v="Credit Card"/>
    <x v="0"/>
    <x v="0"/>
    <s v="13:56"/>
    <s v="Afternoon"/>
    <s v="Weekday"/>
  </r>
  <r>
    <s v="INV100059"/>
    <x v="55"/>
    <n v="2024"/>
    <s v="Oct"/>
    <s v="STR115-2024-Oct"/>
    <s v="CUST0561"/>
    <s v="Indira Naidu"/>
    <s v="Female"/>
    <s v="Khammam"/>
    <s v="Telangana"/>
    <x v="3"/>
    <s v="PRD0124"/>
    <x v="23"/>
    <x v="13"/>
    <s v="Kids Shorts"/>
    <s v="Global Desi"/>
    <s v="STR115"/>
    <x v="40"/>
    <n v="1500000"/>
    <x v="2"/>
    <s v="EMP0205"/>
    <s v="Malini Gowda"/>
    <n v="1"/>
    <n v="678.49"/>
    <n v="25"/>
    <n v="169.62"/>
    <n v="5"/>
    <n v="25.44"/>
    <n v="534.30999999999995"/>
    <n v="499.31"/>
    <n v="9.5599999999999419"/>
    <s v="UPI"/>
    <n v="1.7892234844940097E-2"/>
    <s v="UPI"/>
    <x v="0"/>
    <x v="0"/>
    <s v="11:34"/>
    <s v="Morning"/>
    <s v="Weekday"/>
  </r>
  <r>
    <s v="INV100060"/>
    <x v="56"/>
    <n v="2025"/>
    <s v="Feb"/>
    <s v="STR073-2025-Feb"/>
    <s v="CUST0027"/>
    <s v="Hariharan Menon"/>
    <s v="Male"/>
    <s v="Hubballi"/>
    <s v="Karnataka"/>
    <x v="2"/>
    <s v="PRD0084"/>
    <x v="50"/>
    <x v="7"/>
    <s v="Bootcut"/>
    <s v="Biba"/>
    <s v="STR073"/>
    <x v="29"/>
    <n v="2500000"/>
    <x v="1"/>
    <s v="EMP0100"/>
    <s v="Priya Balasubramaniam"/>
    <n v="3"/>
    <n v="1326.98"/>
    <n v="5"/>
    <n v="199.05"/>
    <n v="12"/>
    <n v="453.83"/>
    <n v="4235.72"/>
    <n v="3220.35"/>
    <n v="561.54000000000042"/>
    <s v="Cash"/>
    <n v="0.13257250243170002"/>
    <s v="Cash"/>
    <x v="0"/>
    <x v="0"/>
    <s v="17:13"/>
    <s v="Evening"/>
    <s v="Weekday"/>
  </r>
  <r>
    <s v="INV100061"/>
    <x v="57"/>
    <n v="2024"/>
    <s v="May"/>
    <s v="STR023-2024-May"/>
    <s v="CUST0041"/>
    <s v="Lakshmi Subramaniam"/>
    <s v="Female"/>
    <s v="Vijayawada"/>
    <s v="Andhra Pradesh"/>
    <x v="2"/>
    <s v="PRD0117"/>
    <x v="10"/>
    <x v="8"/>
    <s v="Shirt Dress"/>
    <s v="Nike"/>
    <s v="STR023"/>
    <x v="41"/>
    <n v="2000000"/>
    <x v="1"/>
    <s v="EMP0061"/>
    <s v="Ganapathy Naidu"/>
    <n v="2"/>
    <n v="1934.51"/>
    <n v="25"/>
    <n v="967.25"/>
    <n v="12"/>
    <n v="348.21"/>
    <n v="3249.98"/>
    <n v="2799.7"/>
    <n v="102.07000000000022"/>
    <s v="UPI"/>
    <n v="3.1406347115982322E-2"/>
    <s v="UPI"/>
    <x v="0"/>
    <x v="0"/>
    <s v="20:11"/>
    <s v="Evening"/>
    <s v="Weekend"/>
  </r>
  <r>
    <s v="INV100062"/>
    <x v="58"/>
    <n v="2024"/>
    <s v="Sep"/>
    <s v="STR087-2024-Sep"/>
    <s v="CUST0230"/>
    <s v="Pallavi Natarajan"/>
    <s v="Female"/>
    <s v="Tirupati"/>
    <s v="Andhra Pradesh"/>
    <x v="1"/>
    <s v="PRD0036"/>
    <x v="51"/>
    <x v="9"/>
    <s v="Digital Watch"/>
    <s v="Bata"/>
    <s v="STR087"/>
    <x v="42"/>
    <n v="2000000"/>
    <x v="1"/>
    <s v="EMP0285"/>
    <s v="Chandran Krishnan"/>
    <n v="1"/>
    <n v="4970.6000000000004"/>
    <n v="5"/>
    <n v="248.53"/>
    <n v="12"/>
    <n v="566.65"/>
    <n v="5288.72"/>
    <n v="3748.71"/>
    <n v="973.36000000000024"/>
    <s v="UPI"/>
    <n v="0.18404453251448369"/>
    <s v="UPI"/>
    <x v="1"/>
    <x v="0"/>
    <s v="21:00"/>
    <s v="Night"/>
    <s v="Weekday"/>
  </r>
  <r>
    <s v="INV100063"/>
    <x v="59"/>
    <n v="2024"/>
    <s v="Oct"/>
    <s v="STR018-2024-Oct"/>
    <s v="CUST0301"/>
    <s v="Dhanya Naicker"/>
    <s v="Female"/>
    <s v="Khammam"/>
    <s v="Telangana"/>
    <x v="3"/>
    <s v="PRD0138"/>
    <x v="52"/>
    <x v="17"/>
    <s v="Formal Trouser"/>
    <s v="Louis Philippe"/>
    <s v="STR018"/>
    <x v="43"/>
    <n v="2000000"/>
    <x v="0"/>
    <s v="EMP0207"/>
    <s v="Chitra Bhat"/>
    <n v="3"/>
    <n v="1261.48"/>
    <n v="5"/>
    <n v="189.22"/>
    <n v="12"/>
    <n v="431.43"/>
    <n v="4026.65"/>
    <n v="2735.52"/>
    <n v="859.7"/>
    <s v="Credit Card"/>
    <n v="0.21350253933170255"/>
    <s v="Credit Card"/>
    <x v="0"/>
    <x v="1"/>
    <s v="20:30"/>
    <s v="Evening"/>
    <s v="Weekday"/>
  </r>
  <r>
    <s v="INV100064"/>
    <x v="60"/>
    <n v="2024"/>
    <s v="Aug"/>
    <s v="STR108-2024-Aug"/>
    <s v="CUST0130"/>
    <s v="Tejaswini Murthy"/>
    <s v="Female"/>
    <s v="Guntur"/>
    <s v="Andhra Pradesh"/>
    <x v="0"/>
    <s v="PRD0175"/>
    <x v="53"/>
    <x v="0"/>
    <s v="Straight Kurti"/>
    <s v="Fabindia"/>
    <s v="STR108"/>
    <x v="28"/>
    <n v="2500000"/>
    <x v="1"/>
    <s v="EMP0204"/>
    <s v="Rahul Krishnan"/>
    <n v="2"/>
    <n v="840.59"/>
    <n v="0"/>
    <n v="0"/>
    <n v="5"/>
    <n v="84.06"/>
    <n v="1765.24"/>
    <n v="1142.18"/>
    <n v="539"/>
    <s v="UPI"/>
    <n v="0.30534091681584374"/>
    <s v="UPI"/>
    <x v="1"/>
    <x v="0"/>
    <s v="11:01"/>
    <s v="Morning"/>
    <s v="Weekend"/>
  </r>
  <r>
    <s v="INV100065"/>
    <x v="61"/>
    <n v="2025"/>
    <s v="Jan"/>
    <s v="STR093-2025-Jan"/>
    <s v="CUST0189"/>
    <s v="Haritha Chettiar"/>
    <s v="Female"/>
    <s v="Guntur"/>
    <s v="Andhra Pradesh"/>
    <x v="0"/>
    <s v="PRD0093"/>
    <x v="54"/>
    <x v="0"/>
    <s v="Anarkali Kurti"/>
    <s v="Libas"/>
    <s v="STR093"/>
    <x v="29"/>
    <n v="1000000"/>
    <x v="1"/>
    <s v="EMP0276"/>
    <s v="Manoj Ramachandran"/>
    <n v="1"/>
    <n v="893.2"/>
    <n v="25"/>
    <n v="223.3"/>
    <n v="5"/>
    <n v="33.49"/>
    <n v="703.39"/>
    <n v="568.05999999999995"/>
    <n v="101.84000000000003"/>
    <s v="Cash"/>
    <n v="0.14478454342541128"/>
    <s v="Cash"/>
    <x v="0"/>
    <x v="0"/>
    <s v="11:26"/>
    <s v="Morning"/>
    <s v="Weekend"/>
  </r>
  <r>
    <s v="INV100066"/>
    <x v="62"/>
    <n v="2024"/>
    <s v="Oct"/>
    <s v="STR058-2024-Oct"/>
    <s v="CUST0748"/>
    <s v="Dinesh Bhat"/>
    <s v="Male"/>
    <s v="Bengaluru"/>
    <s v="Karnataka"/>
    <x v="0"/>
    <s v="PRD0117"/>
    <x v="10"/>
    <x v="8"/>
    <s v="Shirt Dress"/>
    <s v="Nike"/>
    <s v="STR058"/>
    <x v="4"/>
    <n v="1200000"/>
    <x v="1"/>
    <s v="EMP0204"/>
    <s v="Rahul Krishnan"/>
    <n v="2"/>
    <n v="1667.74"/>
    <n v="0"/>
    <n v="0"/>
    <n v="12"/>
    <n v="400.26"/>
    <n v="3735.74"/>
    <n v="2799.7"/>
    <n v="535.78"/>
    <s v="Credit Card"/>
    <n v="0.14342004529223126"/>
    <s v="Credit Card"/>
    <x v="1"/>
    <x v="0"/>
    <s v="15:39"/>
    <s v="Afternoon"/>
    <s v="Weekday"/>
  </r>
  <r>
    <s v="INV100067"/>
    <x v="63"/>
    <n v="2024"/>
    <s v="Nov"/>
    <s v="STR100-2024-Nov"/>
    <s v="CUST0746"/>
    <s v="Pandian Venkatesan"/>
    <s v="Male"/>
    <s v="Kalaburagi"/>
    <s v="Karnataka"/>
    <x v="1"/>
    <s v="PRD0019"/>
    <x v="38"/>
    <x v="13"/>
    <s v="Kids T-Shirt"/>
    <s v="Jack &amp; Jones"/>
    <s v="STR100"/>
    <x v="44"/>
    <n v="2500000"/>
    <x v="2"/>
    <s v="EMP0141"/>
    <s v="Dhruv Mishra"/>
    <n v="1"/>
    <n v="640.02"/>
    <n v="25"/>
    <n v="160"/>
    <n v="5"/>
    <n v="24"/>
    <n v="504.02"/>
    <n v="413.39"/>
    <n v="66.63"/>
    <s v="Cash"/>
    <n v="0.13219713503432404"/>
    <s v="Cash"/>
    <x v="1"/>
    <x v="0"/>
    <s v="16:30"/>
    <s v="Afternoon"/>
    <s v="Weekday"/>
  </r>
  <r>
    <s v="INV100068"/>
    <x v="8"/>
    <n v="2024"/>
    <s v="Sep"/>
    <s v="STR112-2024-Sep"/>
    <s v="CUST0583"/>
    <s v="Feroz Naicker"/>
    <s v="Male"/>
    <s v="Guntur"/>
    <s v="Andhra Pradesh"/>
    <x v="1"/>
    <s v="PRD0134"/>
    <x v="55"/>
    <x v="8"/>
    <s v="Maxi Dress"/>
    <s v="Jack &amp; Jones"/>
    <s v="STR112"/>
    <x v="25"/>
    <n v="1500000"/>
    <x v="0"/>
    <s v="EMP0203"/>
    <s v="Rani Mishra"/>
    <n v="0"/>
    <n v="924.29"/>
    <n v="0"/>
    <n v="0"/>
    <n v="5"/>
    <n v="0"/>
    <n v="0"/>
    <n v="0"/>
    <n v="0"/>
    <s v="EMI"/>
    <n v="0"/>
    <s v="EMI"/>
    <x v="1"/>
    <x v="0"/>
    <s v="18:42"/>
    <s v="Evening"/>
    <s v="Weekday"/>
  </r>
  <r>
    <s v="INV100069"/>
    <x v="63"/>
    <n v="2024"/>
    <s v="Nov"/>
    <s v="STR088-2024-Nov"/>
    <s v="CUST0422"/>
    <s v="Malathi Shetty"/>
    <s v="Female"/>
    <s v="Nellore"/>
    <s v="Andhra Pradesh"/>
    <x v="1"/>
    <s v="PRD0117"/>
    <x v="10"/>
    <x v="8"/>
    <s v="Shirt Dress"/>
    <s v="Nike"/>
    <s v="STR088"/>
    <x v="17"/>
    <n v="2000000"/>
    <x v="2"/>
    <s v="EMP0204"/>
    <s v="Rahul Krishnan"/>
    <n v="2"/>
    <n v="1714.04"/>
    <n v="10"/>
    <n v="342.81"/>
    <n v="12"/>
    <n v="370.23"/>
    <n v="3455.5"/>
    <n v="2799.7"/>
    <n v="285.57000000000016"/>
    <s v="Cash"/>
    <n v="8.2642164665026815E-2"/>
    <s v="Cash"/>
    <x v="1"/>
    <x v="0"/>
    <s v="19:44"/>
    <s v="Evening"/>
    <s v="Weekday"/>
  </r>
  <r>
    <s v="INV100070"/>
    <x v="64"/>
    <n v="2024"/>
    <s v="Nov"/>
    <s v="STR096-2024-Nov"/>
    <s v="CUST0613"/>
    <s v="Usha Krishnan"/>
    <s v="Female"/>
    <s v="Kalaburagi"/>
    <s v="Karnataka"/>
    <x v="3"/>
    <s v="PRD0116"/>
    <x v="56"/>
    <x v="7"/>
    <s v="Bootcut"/>
    <s v="Woodland"/>
    <s v="STR096"/>
    <x v="45"/>
    <n v="1500000"/>
    <x v="2"/>
    <s v="EMP0215"/>
    <s v="Praveen Gupta"/>
    <n v="3"/>
    <n v="1579.45"/>
    <n v="15"/>
    <n v="710.75"/>
    <n v="12"/>
    <n v="483.31"/>
    <n v="4510.91"/>
    <n v="3146.13"/>
    <n v="881.4699999999998"/>
    <s v="Debit Card"/>
    <n v="0.19540846525423913"/>
    <s v="Debit Card"/>
    <x v="1"/>
    <x v="0"/>
    <s v="21:51"/>
    <s v="Night"/>
    <s v="Weekend"/>
  </r>
  <r>
    <s v="INV100071"/>
    <x v="17"/>
    <n v="2024"/>
    <s v="May"/>
    <s v="STR016-2024-May"/>
    <s v="CUST0131"/>
    <s v="Jyothi Achari"/>
    <s v="Female"/>
    <s v="Tiruchirappalli"/>
    <s v="Tamil Nadu"/>
    <x v="0"/>
    <s v="PRD0115"/>
    <x v="57"/>
    <x v="8"/>
    <s v="Bodycon Dress"/>
    <s v="Reebok"/>
    <s v="STR016"/>
    <x v="46"/>
    <n v="1200000"/>
    <x v="0"/>
    <s v="EMP0258"/>
    <s v="Preethi Singh"/>
    <n v="1"/>
    <n v="1632.35"/>
    <n v="5"/>
    <n v="81.62"/>
    <n v="12"/>
    <n v="186.09"/>
    <n v="1736.82"/>
    <n v="1140.9000000000001"/>
    <n v="409.82999999999981"/>
    <s v="Net Banking"/>
    <n v="0.23596573047293321"/>
    <s v="Net Banking"/>
    <x v="1"/>
    <x v="0"/>
    <s v="19:45"/>
    <s v="Evening"/>
    <s v="Weekday"/>
  </r>
  <r>
    <s v="INV100072"/>
    <x v="16"/>
    <n v="2024"/>
    <s v="Oct"/>
    <s v="STR074-2024-Oct"/>
    <s v="CUST0338"/>
    <s v="Vijay Prasad"/>
    <s v="Male"/>
    <s v="Karimnagar"/>
    <s v="Telangana"/>
    <x v="1"/>
    <s v="PRD0034"/>
    <x v="58"/>
    <x v="19"/>
    <s v="Casual Belt"/>
    <s v="Nike"/>
    <s v="STR074"/>
    <x v="5"/>
    <n v="1200000"/>
    <x v="0"/>
    <s v="EMP0149"/>
    <s v="Vasanthi Kamath"/>
    <n v="0"/>
    <n v="413.58"/>
    <n v="0"/>
    <n v="0"/>
    <n v="5"/>
    <n v="0"/>
    <n v="0"/>
    <n v="0"/>
    <n v="0"/>
    <s v="EMI"/>
    <n v="0"/>
    <s v="EMI"/>
    <x v="1"/>
    <x v="0"/>
    <s v="21:44"/>
    <s v="Night"/>
    <s v="Weekday"/>
  </r>
  <r>
    <s v="INV100073"/>
    <x v="65"/>
    <n v="2025"/>
    <s v="Feb"/>
    <s v="STR110-2025-Feb"/>
    <s v="CUST0721"/>
    <s v="Kavya Singh"/>
    <s v="Female"/>
    <s v="Khammam"/>
    <s v="Telangana"/>
    <x v="0"/>
    <s v="PRD0082"/>
    <x v="59"/>
    <x v="12"/>
    <s v="Sling Bag"/>
    <s v="Libas"/>
    <s v="STR110"/>
    <x v="18"/>
    <n v="1000000"/>
    <x v="1"/>
    <s v="EMP0141"/>
    <s v="Dhruv Mishra"/>
    <n v="3"/>
    <n v="2846.44"/>
    <n v="5"/>
    <n v="426.97"/>
    <n v="12"/>
    <n v="973.48"/>
    <n v="9085.83"/>
    <n v="6454.02"/>
    <n v="1658.3299999999995"/>
    <s v="Debit Card"/>
    <n v="0.1825182729591022"/>
    <s v="Debit Card"/>
    <x v="1"/>
    <x v="0"/>
    <s v="21:32"/>
    <s v="Night"/>
    <s v="Weekday"/>
  </r>
  <r>
    <s v="INV100074"/>
    <x v="66"/>
    <n v="2024"/>
    <s v="Apr"/>
    <s v="STR055-2024-Apr"/>
    <s v="CUST0210"/>
    <s v="Priya Pandian"/>
    <s v="Female"/>
    <s v="Hubballi"/>
    <s v="Karnataka"/>
    <x v="0"/>
    <s v="PRD0075"/>
    <x v="9"/>
    <x v="7"/>
    <s v="Bootcut"/>
    <s v="Sonata"/>
    <s v="STR055"/>
    <x v="47"/>
    <n v="1500000"/>
    <x v="0"/>
    <s v="EMP0285"/>
    <s v="Chandran Krishnan"/>
    <n v="1"/>
    <n v="1011.81"/>
    <n v="30"/>
    <n v="303.54000000000002"/>
    <n v="12"/>
    <n v="84.99"/>
    <n v="793.26"/>
    <n v="692.53"/>
    <n v="15.740000000000023"/>
    <s v="UPI"/>
    <n v="1.984217028464819E-2"/>
    <s v="UPI"/>
    <x v="0"/>
    <x v="0"/>
    <s v="16:33"/>
    <s v="Afternoon"/>
    <s v="Weekday"/>
  </r>
  <r>
    <s v="INV100075"/>
    <x v="64"/>
    <n v="2024"/>
    <s v="Nov"/>
    <s v="STR045-2024-Nov"/>
    <s v="CUST0658"/>
    <s v="Kiran Gupta"/>
    <s v="Male"/>
    <s v="Vellore"/>
    <s v="Tamil Nadu"/>
    <x v="3"/>
    <s v="PRD0203"/>
    <x v="60"/>
    <x v="4"/>
    <s v="Sports T-Shirt"/>
    <s v="Liberty"/>
    <s v="STR045"/>
    <x v="22"/>
    <n v="1500000"/>
    <x v="2"/>
    <s v="EMP0255"/>
    <s v="Venkat Sharma"/>
    <n v="5"/>
    <n v="1268.6099999999999"/>
    <n v="15"/>
    <n v="951.46"/>
    <n v="12"/>
    <n v="646.99"/>
    <n v="6038.58"/>
    <n v="4573.6000000000004"/>
    <n v="817.98999999999955"/>
    <s v="Debit Card"/>
    <n v="0.13546065465722065"/>
    <s v="Debit Card"/>
    <x v="0"/>
    <x v="0"/>
    <s v="19:17"/>
    <s v="Evening"/>
    <s v="Weekend"/>
  </r>
  <r>
    <s v="INV100076"/>
    <x v="67"/>
    <n v="2024"/>
    <s v="Dec"/>
    <s v="STR104-2024-Dec"/>
    <s v="CUST0636"/>
    <s v="Gayathri Gowda"/>
    <s v="Female"/>
    <s v="Mangaluru"/>
    <s v="Karnataka"/>
    <x v="0"/>
    <s v="PRD0022"/>
    <x v="43"/>
    <x v="7"/>
    <s v="Skinny Fit"/>
    <s v="Being Human"/>
    <s v="STR104"/>
    <x v="19"/>
    <n v="1200000"/>
    <x v="1"/>
    <s v="EMP0086"/>
    <s v="Anil Reddy"/>
    <n v="1"/>
    <n v="1323.12"/>
    <n v="0"/>
    <n v="0"/>
    <n v="12"/>
    <n v="158.77000000000001"/>
    <n v="1481.89"/>
    <n v="767.83"/>
    <n v="555.29000000000008"/>
    <s v="Credit Card"/>
    <n v="0.37471742167097427"/>
    <s v="Credit Card"/>
    <x v="0"/>
    <x v="0"/>
    <s v="11:24"/>
    <s v="Morning"/>
    <s v="Weekend"/>
  </r>
  <r>
    <s v="INV100077"/>
    <x v="68"/>
    <n v="2024"/>
    <s v="Apr"/>
    <s v="STR082-2024-Apr"/>
    <s v="CUST0461"/>
    <s v="Bindu Mishra"/>
    <s v="Female"/>
    <s v="Kozhikode"/>
    <s v="Kerala"/>
    <x v="0"/>
    <s v="PRD0228"/>
    <x v="61"/>
    <x v="18"/>
    <s v="Bifold Wallet"/>
    <s v="Nike"/>
    <s v="STR082"/>
    <x v="2"/>
    <n v="1000000"/>
    <x v="0"/>
    <s v="EMP0127"/>
    <s v="Chandra Reddy"/>
    <n v="2"/>
    <n v="1419.26"/>
    <n v="20"/>
    <n v="567.70000000000005"/>
    <n v="12"/>
    <n v="272.5"/>
    <n v="2543.3200000000002"/>
    <n v="1806.6"/>
    <n v="464.22000000000025"/>
    <s v="Credit Card"/>
    <n v="0.18252520327760574"/>
    <s v="Credit Card"/>
    <x v="1"/>
    <x v="0"/>
    <s v="15:56"/>
    <s v="Afternoon"/>
    <s v="Weekend"/>
  </r>
  <r>
    <s v="INV100078"/>
    <x v="69"/>
    <n v="2024"/>
    <s v="May"/>
    <s v="STR001-2024-May"/>
    <s v="CUST0006"/>
    <s v="Rajesh Gopalakrishnan"/>
    <s v="Male"/>
    <s v="Karimnagar"/>
    <s v="Telangana"/>
    <x v="3"/>
    <s v="PRD0141"/>
    <x v="62"/>
    <x v="10"/>
    <s v="Formal Top"/>
    <s v="Indian Terrain"/>
    <s v="STR001"/>
    <x v="48"/>
    <n v="2500000"/>
    <x v="1"/>
    <s v="EMP0204"/>
    <s v="Rahul Krishnan"/>
    <n v="4"/>
    <n v="713.19"/>
    <n v="30"/>
    <n v="855.83"/>
    <n v="5"/>
    <n v="99.85"/>
    <n v="2096.7800000000002"/>
    <n v="2190.6799999999998"/>
    <n v="-193.74999999999963"/>
    <s v="UPI"/>
    <n v="-9.2403590266980612E-2"/>
    <s v="UPI"/>
    <x v="0"/>
    <x v="0"/>
    <s v="10:22"/>
    <s v="Morning"/>
    <s v="Weekday"/>
  </r>
  <r>
    <s v="INV100079"/>
    <x v="70"/>
    <n v="2024"/>
    <s v="Sep"/>
    <s v="STR032-2024-Sep"/>
    <s v="CUST0310"/>
    <s v="Nithya Yadav"/>
    <s v="Female"/>
    <s v="Hyderabad"/>
    <s v="Telangana"/>
    <x v="1"/>
    <s v="PRD0138"/>
    <x v="52"/>
    <x v="17"/>
    <s v="Formal Trouser"/>
    <s v="Louis Philippe"/>
    <s v="STR032"/>
    <x v="30"/>
    <n v="2500000"/>
    <x v="1"/>
    <s v="EMP0258"/>
    <s v="Preethi Singh"/>
    <n v="4"/>
    <n v="1255.49"/>
    <n v="0"/>
    <n v="0"/>
    <n v="12"/>
    <n v="602.64"/>
    <n v="5624.6"/>
    <n v="3647.36"/>
    <n v="1374.6000000000004"/>
    <s v="Debit Card"/>
    <n v="0.24439071222842518"/>
    <s v="Debit Card"/>
    <x v="1"/>
    <x v="0"/>
    <s v="13:12"/>
    <s v="Afternoon"/>
    <s v="Weekday"/>
  </r>
  <r>
    <s v="INV100080"/>
    <x v="71"/>
    <n v="2025"/>
    <s v="Feb"/>
    <s v="STR029-2025-Feb"/>
    <s v="CUST0795"/>
    <s v="Deepa Iyer"/>
    <s v="Female"/>
    <s v="Karimnagar"/>
    <s v="Telangana"/>
    <x v="0"/>
    <s v="PRD0043"/>
    <x v="63"/>
    <x v="12"/>
    <s v="Sling Bag"/>
    <s v="GRT Jewellers"/>
    <s v="STR029"/>
    <x v="34"/>
    <n v="800000"/>
    <x v="2"/>
    <s v="EMP0206"/>
    <s v="Arjun Krishnan"/>
    <n v="2"/>
    <n v="3188.24"/>
    <n v="25"/>
    <n v="1594.12"/>
    <n v="12"/>
    <n v="573.88"/>
    <n v="5356.24"/>
    <n v="4068.02"/>
    <n v="714.3399999999998"/>
    <s v="Cash"/>
    <n v="0.13336594327363968"/>
    <s v="Cash"/>
    <x v="1"/>
    <x v="1"/>
    <s v="13:02"/>
    <s v="Afternoon"/>
    <s v="Weekday"/>
  </r>
  <r>
    <s v="INV100081"/>
    <x v="72"/>
    <n v="2024"/>
    <s v="Aug"/>
    <s v="STR050-2024-Aug"/>
    <s v="CUST0659"/>
    <s v="Nandini Natarajan"/>
    <s v="Female"/>
    <s v="Chennai"/>
    <s v="Tamil Nadu"/>
    <x v="3"/>
    <s v="PRD0178"/>
    <x v="64"/>
    <x v="18"/>
    <s v="Zip Wallet"/>
    <s v="Aurelia"/>
    <s v="STR050"/>
    <x v="49"/>
    <n v="2000000"/>
    <x v="1"/>
    <s v="EMP0149"/>
    <s v="Vasanthi Kamath"/>
    <n v="3"/>
    <n v="565.59"/>
    <n v="30"/>
    <n v="509.03"/>
    <n v="5"/>
    <n v="59.39"/>
    <n v="1247.1300000000001"/>
    <n v="1072.3499999999999"/>
    <n v="115.3900000000002"/>
    <s v="UPI"/>
    <n v="9.2524436105297911E-2"/>
    <s v="UPI"/>
    <x v="1"/>
    <x v="0"/>
    <s v="14:47"/>
    <s v="Afternoon"/>
    <s v="Weekday"/>
  </r>
  <r>
    <s v="INV100082"/>
    <x v="73"/>
    <n v="2024"/>
    <s v="Jul"/>
    <s v="STR053-2024-Jul"/>
    <s v="CUST0789"/>
    <s v="Rohit Gupta"/>
    <s v="Male"/>
    <s v="Kollam"/>
    <s v="Kerala"/>
    <x v="3"/>
    <s v="PRD0043"/>
    <x v="63"/>
    <x v="12"/>
    <s v="Sling Bag"/>
    <s v="GRT Jewellers"/>
    <s v="STR053"/>
    <x v="30"/>
    <n v="1500000"/>
    <x v="1"/>
    <s v="EMP0260"/>
    <s v="Malathi Varma"/>
    <n v="3"/>
    <n v="3067.81"/>
    <n v="25"/>
    <n v="2300.86"/>
    <n v="12"/>
    <n v="828.31"/>
    <n v="7730.88"/>
    <n v="6102.03"/>
    <n v="800.54000000000042"/>
    <s v="UPI"/>
    <n v="0.10355095409578216"/>
    <s v="UPI"/>
    <x v="1"/>
    <x v="1"/>
    <s v="12:35"/>
    <s v="Afternoon"/>
    <s v="Weekday"/>
  </r>
  <r>
    <s v="INV100083"/>
    <x v="45"/>
    <n v="2024"/>
    <s v="Jun"/>
    <s v="STR110-2024-Jun"/>
    <s v="CUST0326"/>
    <s v="Deepa Prasad"/>
    <s v="Female"/>
    <s v="Chennai"/>
    <s v="Tamil Nadu"/>
    <x v="2"/>
    <s v="PRD0151"/>
    <x v="65"/>
    <x v="7"/>
    <s v="Bootcut"/>
    <s v="US Polo Assn"/>
    <s v="STR110"/>
    <x v="18"/>
    <n v="1000000"/>
    <x v="1"/>
    <s v="EMP0156"/>
    <s v="Deepthi Iyengar"/>
    <n v="1"/>
    <n v="1325.53"/>
    <n v="25"/>
    <n v="331.38"/>
    <n v="12"/>
    <n v="119.3"/>
    <n v="1113.45"/>
    <n v="834.96"/>
    <n v="159.19"/>
    <s v="Credit Card"/>
    <n v="0.14297004804885716"/>
    <s v="Credit Card"/>
    <x v="1"/>
    <x v="0"/>
    <s v="10:36"/>
    <s v="Morning"/>
    <s v="Weekday"/>
  </r>
  <r>
    <s v="INV100084"/>
    <x v="74"/>
    <n v="2024"/>
    <s v="Nov"/>
    <s v="STR071-2024-Nov"/>
    <s v="CUST0345"/>
    <s v="Sunita Subramaniam"/>
    <s v="Female"/>
    <s v="Khammam"/>
    <s v="Telangana"/>
    <x v="0"/>
    <s v="PRD0220"/>
    <x v="66"/>
    <x v="3"/>
    <s v="Sandals"/>
    <s v="Joyalukkas"/>
    <s v="STR071"/>
    <x v="35"/>
    <n v="2000000"/>
    <x v="1"/>
    <s v="EMP0240"/>
    <s v="Gopal Prasad"/>
    <n v="2"/>
    <n v="1187.06"/>
    <n v="20"/>
    <n v="474.82"/>
    <n v="12"/>
    <n v="227.92"/>
    <n v="2127.2199999999998"/>
    <n v="1709.7"/>
    <n v="189.59999999999977"/>
    <s v="UPI"/>
    <n v="8.913041434360329E-2"/>
    <s v="UPI"/>
    <x v="1"/>
    <x v="0"/>
    <s v="14:17"/>
    <s v="Afternoon"/>
    <s v="Weekday"/>
  </r>
  <r>
    <s v="INV100085"/>
    <x v="75"/>
    <n v="2025"/>
    <s v="Feb"/>
    <s v="STR110-2025-Feb"/>
    <s v="CUST0363"/>
    <s v="Yashoda Sundaram"/>
    <s v="Female"/>
    <s v="Mysuru"/>
    <s v="Karnataka"/>
    <x v="1"/>
    <s v="PRD0083"/>
    <x v="67"/>
    <x v="0"/>
    <s v="A-Line Kurti"/>
    <s v="Fossil"/>
    <s v="STR110"/>
    <x v="18"/>
    <n v="1000000"/>
    <x v="1"/>
    <s v="EMP0061"/>
    <s v="Ganapathy Naidu"/>
    <n v="1"/>
    <n v="851.17"/>
    <n v="0"/>
    <n v="0"/>
    <n v="5"/>
    <n v="42.56"/>
    <n v="893.73"/>
    <n v="647.29999999999995"/>
    <n v="203.87000000000006"/>
    <s v="UPI"/>
    <n v="0.2281113982970249"/>
    <s v="UPI"/>
    <x v="0"/>
    <x v="0"/>
    <s v="12:02"/>
    <s v="Afternoon"/>
    <s v="Weekday"/>
  </r>
  <r>
    <s v="INV100086"/>
    <x v="76"/>
    <n v="2024"/>
    <s v="Oct"/>
    <s v="STR044-2024-Oct"/>
    <s v="CUST0472"/>
    <s v="Vidya Kumar"/>
    <s v="Female"/>
    <s v="Tirupati"/>
    <s v="Andhra Pradesh"/>
    <x v="0"/>
    <s v="PRD0158"/>
    <x v="68"/>
    <x v="10"/>
    <s v="Formal Top"/>
    <s v="Aurelia"/>
    <s v="STR044"/>
    <x v="17"/>
    <n v="1200000"/>
    <x v="2"/>
    <s v="EMP0045"/>
    <s v="Chitra Chettiar"/>
    <n v="1"/>
    <n v="656.95"/>
    <n v="20"/>
    <n v="131.38999999999999"/>
    <n v="5"/>
    <n v="26.28"/>
    <n v="551.84"/>
    <n v="457.16"/>
    <n v="68.400000000000006"/>
    <s v="Cash"/>
    <n v="0.12394897071614962"/>
    <s v="Cash"/>
    <x v="0"/>
    <x v="0"/>
    <s v="20:33"/>
    <s v="Evening"/>
    <s v="Weekday"/>
  </r>
  <r>
    <s v="INV100087"/>
    <x v="77"/>
    <n v="2024"/>
    <s v="Jun"/>
    <s v="STR095-2024-Jun"/>
    <s v="CUST0328"/>
    <s v="Pranav Balasubramaniam"/>
    <s v="Male"/>
    <s v="Kannur"/>
    <s v="Kerala"/>
    <x v="1"/>
    <s v="PRD0163"/>
    <x v="44"/>
    <x v="15"/>
    <s v="Muffler"/>
    <s v="Metro Shoes"/>
    <s v="STR095"/>
    <x v="12"/>
    <n v="1500000"/>
    <x v="0"/>
    <s v="EMP0173"/>
    <s v="Logesh Gopalakrishnan"/>
    <n v="3"/>
    <n v="1244.6500000000001"/>
    <n v="10"/>
    <n v="373.39"/>
    <n v="12"/>
    <n v="403.27"/>
    <n v="3763.83"/>
    <n v="2407.92"/>
    <n v="952.63999999999987"/>
    <s v="Cash"/>
    <n v="0.25310388620102392"/>
    <s v="Cash"/>
    <x v="1"/>
    <x v="0"/>
    <s v="13:41"/>
    <s v="Afternoon"/>
    <s v="Weekday"/>
  </r>
  <r>
    <s v="INV100088"/>
    <x v="78"/>
    <n v="2024"/>
    <s v="Jun"/>
    <s v="STR066-2024-Jun"/>
    <s v="CUST0740"/>
    <s v="Vasanthi Sharma"/>
    <s v="Female"/>
    <s v="Kozhikode"/>
    <s v="Kerala"/>
    <x v="0"/>
    <s v="PRD0079"/>
    <x v="69"/>
    <x v="15"/>
    <s v="Hoodie"/>
    <s v="Numero Uno"/>
    <s v="STR066"/>
    <x v="36"/>
    <n v="2500000"/>
    <x v="1"/>
    <s v="EMP0127"/>
    <s v="Chandra Reddy"/>
    <n v="1"/>
    <n v="1858.09"/>
    <n v="30"/>
    <n v="557.42999999999995"/>
    <n v="12"/>
    <n v="156.08000000000001"/>
    <n v="1456.74"/>
    <n v="1169.46"/>
    <n v="131.19999999999996"/>
    <s v="Debit Card"/>
    <n v="9.0064115765339015E-2"/>
    <s v="Debit Card"/>
    <x v="1"/>
    <x v="0"/>
    <s v="17:12"/>
    <s v="Evening"/>
    <s v="Weekend"/>
  </r>
  <r>
    <s v="INV100089"/>
    <x v="8"/>
    <n v="2024"/>
    <s v="Sep"/>
    <s v="STR011-2024-Sep"/>
    <s v="CUST0698"/>
    <s v="Venkat Sundaram"/>
    <s v="Male"/>
    <s v="Mangaluru"/>
    <s v="Karnataka"/>
    <x v="0"/>
    <s v="PRD0193"/>
    <x v="70"/>
    <x v="16"/>
    <s v="Nehru Jacket"/>
    <s v="Fastrack"/>
    <s v="STR011"/>
    <x v="2"/>
    <n v="2000000"/>
    <x v="0"/>
    <s v="EMP0223"/>
    <s v="Meena Krishnan"/>
    <n v="3"/>
    <n v="2407.06"/>
    <n v="0"/>
    <n v="0"/>
    <n v="12"/>
    <n v="866.54"/>
    <n v="8087.72"/>
    <n v="4782"/>
    <n v="2439.1800000000003"/>
    <s v="UPI"/>
    <n v="0.30159055951491892"/>
    <s v="UPI"/>
    <x v="0"/>
    <x v="0"/>
    <s v="14:49"/>
    <s v="Afternoon"/>
    <s v="Weekday"/>
  </r>
  <r>
    <s v="INV100090"/>
    <x v="79"/>
    <n v="2024"/>
    <s v="Sep"/>
    <s v="STR066-2024-Sep"/>
    <s v="CUST0638"/>
    <s v="Chitra Pillai"/>
    <s v="Female"/>
    <s v="Madurai"/>
    <s v="Tamil Nadu"/>
    <x v="0"/>
    <s v="PRD0214"/>
    <x v="71"/>
    <x v="7"/>
    <s v="Straight Fit"/>
    <s v="Sonata"/>
    <s v="STR066"/>
    <x v="36"/>
    <n v="2500000"/>
    <x v="1"/>
    <s v="EMP0194"/>
    <s v="Pranav Reddy"/>
    <n v="1"/>
    <n v="1079.8900000000001"/>
    <n v="25"/>
    <n v="269.97000000000003"/>
    <n v="12"/>
    <n v="97.19"/>
    <n v="907.11"/>
    <n v="720.53"/>
    <n v="89.390000000000043"/>
    <s v="Credit Card"/>
    <n v="9.8543726780655094E-2"/>
    <s v="Credit Card"/>
    <x v="0"/>
    <x v="0"/>
    <s v="17:07"/>
    <s v="Evening"/>
    <s v="Weekday"/>
  </r>
  <r>
    <s v="INV100091"/>
    <x v="80"/>
    <n v="2024"/>
    <s v="Oct"/>
    <s v="STR057-2024-Oct"/>
    <s v="CUST0234"/>
    <s v="Dhanya Gopalakrishnan"/>
    <s v="Female"/>
    <s v="Salem"/>
    <s v="Tamil Nadu"/>
    <x v="3"/>
    <s v="PRD0087"/>
    <x v="72"/>
    <x v="17"/>
    <s v="Formal Trouser"/>
    <s v="Missing Brand Name"/>
    <s v="STR057"/>
    <x v="3"/>
    <n v="2500000"/>
    <x v="1"/>
    <s v="EMP0009"/>
    <s v="Vinod Hegde"/>
    <n v="4"/>
    <n v="1236.57"/>
    <n v="10"/>
    <n v="494.63"/>
    <n v="12"/>
    <n v="534.20000000000005"/>
    <n v="4985.8500000000004"/>
    <n v="3493.72"/>
    <n v="957.93000000000052"/>
    <s v="Credit Card"/>
    <n v="0.19212972712777168"/>
    <s v="Credit Card"/>
    <x v="0"/>
    <x v="0"/>
    <s v="20:40"/>
    <s v="Evening"/>
    <s v="Weekend"/>
  </r>
  <r>
    <s v="INV100092"/>
    <x v="39"/>
    <n v="2024"/>
    <s v="Nov"/>
    <s v="STR040-2024-Nov"/>
    <s v="CUST0595"/>
    <s v="Revathi Natarajan"/>
    <s v="Female"/>
    <s v="Thoothukudi"/>
    <s v="Tamil Nadu"/>
    <x v="1"/>
    <s v="PRD0177"/>
    <x v="73"/>
    <x v="10"/>
    <s v="Crop Top"/>
    <s v="Ramraj Cotton"/>
    <s v="STR040"/>
    <x v="14"/>
    <n v="1200000"/>
    <x v="2"/>
    <s v="EMP0276"/>
    <s v="Manoj Ramachandran"/>
    <n v="1"/>
    <n v="887.27"/>
    <n v="15"/>
    <n v="133.09"/>
    <n v="5"/>
    <n v="37.71"/>
    <n v="791.89"/>
    <n v="629.72"/>
    <n v="124.45999999999995"/>
    <s v="Cash"/>
    <n v="0.15716829357612794"/>
    <s v="Cash"/>
    <x v="1"/>
    <x v="0"/>
    <s v="11:52"/>
    <s v="Morning"/>
    <s v="Weekday"/>
  </r>
  <r>
    <s v="INV100093"/>
    <x v="81"/>
    <n v="2024"/>
    <s v="Oct"/>
    <s v="STR056-2024-Oct"/>
    <s v="CUST0216"/>
    <s v="Srinivas Iyer"/>
    <s v="Male"/>
    <s v="Guntur"/>
    <s v="Andhra Pradesh"/>
    <x v="3"/>
    <s v="PRD0182"/>
    <x v="74"/>
    <x v="12"/>
    <s v="Sling Bag"/>
    <s v="Tanishq"/>
    <s v="STR056"/>
    <x v="50"/>
    <n v="1200000"/>
    <x v="2"/>
    <s v="EMP0258"/>
    <s v="Preethi Singh"/>
    <n v="2"/>
    <n v="3274"/>
    <n v="10"/>
    <n v="654.79999999999995"/>
    <n v="12"/>
    <n v="707.18"/>
    <n v="6600.38"/>
    <n v="4271.7"/>
    <n v="1621.5000000000005"/>
    <s v="Credit Card"/>
    <n v="0.24566767367939429"/>
    <s v="Credit Card"/>
    <x v="0"/>
    <x v="0"/>
    <s v="21:40"/>
    <s v="Night"/>
    <s v="Weekend"/>
  </r>
  <r>
    <s v="INV100094"/>
    <x v="82"/>
    <n v="2024"/>
    <s v="Sep"/>
    <s v="STR050-2024-Sep"/>
    <s v="CUST0454"/>
    <s v="Ajay Mudaliar"/>
    <s v="Male"/>
    <s v="Tirunelveli"/>
    <s v="Tamil Nadu"/>
    <x v="3"/>
    <s v="PRD0243"/>
    <x v="21"/>
    <x v="0"/>
    <s v="Straight Kurti"/>
    <s v="Indian Terrain"/>
    <s v="STR050"/>
    <x v="49"/>
    <n v="2000000"/>
    <x v="1"/>
    <s v="EMP0063"/>
    <s v="Anusuya Subramaniam"/>
    <n v="3"/>
    <n v="1327.97"/>
    <n v="0"/>
    <n v="0"/>
    <n v="12"/>
    <n v="478.07"/>
    <n v="4461.9799999999996"/>
    <n v="2630.76"/>
    <n v="1353.1499999999994"/>
    <s v="UPI"/>
    <n v="0.30326222887596976"/>
    <s v="UPI"/>
    <x v="1"/>
    <x v="0"/>
    <s v="20:06"/>
    <s v="Evening"/>
    <s v="Weekday"/>
  </r>
  <r>
    <s v="INV100095"/>
    <x v="83"/>
    <n v="2025"/>
    <s v="Mar"/>
    <s v="STR011-2025-Mar"/>
    <s v="CUST0756"/>
    <s v="Kavitha Venkatesan"/>
    <s v="Female"/>
    <s v="Hubballi"/>
    <s v="Karnataka"/>
    <x v="1"/>
    <s v="PRD0111"/>
    <x v="75"/>
    <x v="11"/>
    <s v="Casual Shirt"/>
    <s v="Nalli Silks"/>
    <s v="STR011"/>
    <x v="2"/>
    <n v="2000000"/>
    <x v="0"/>
    <s v="EMP0225"/>
    <s v="Swathi Achari"/>
    <n v="4"/>
    <n v="824.19"/>
    <n v="30"/>
    <n v="989.03"/>
    <n v="5"/>
    <n v="115.39"/>
    <n v="2423.12"/>
    <n v="2361.92"/>
    <n v="-54.190000000000182"/>
    <s v="Cash"/>
    <n v="-2.2363729406715386E-2"/>
    <s v="Cash"/>
    <x v="0"/>
    <x v="0"/>
    <s v="20:50"/>
    <s v="Evening"/>
    <s v="Weekday"/>
  </r>
  <r>
    <s v="INV100096"/>
    <x v="27"/>
    <n v="2024"/>
    <s v="Oct"/>
    <s v="STR110-2024-Oct"/>
    <s v="CUST0008"/>
    <s v="Deepthi Naicker"/>
    <s v="Female"/>
    <s v="Nizamabad"/>
    <s v="Telangana"/>
    <x v="0"/>
    <s v="PRD0126"/>
    <x v="76"/>
    <x v="11"/>
    <s v="Formal Shirt"/>
    <s v="Van Heusen"/>
    <s v="STR110"/>
    <x v="18"/>
    <n v="1000000"/>
    <x v="1"/>
    <s v="EMP0260"/>
    <s v="Malathi Varma"/>
    <n v="1"/>
    <n v="1003.64"/>
    <n v="5"/>
    <n v="50.18"/>
    <n v="12"/>
    <n v="114.42"/>
    <n v="1067.8800000000001"/>
    <n v="645.59"/>
    <n v="307.87000000000006"/>
    <s v="UPI"/>
    <n v="0.28830018354122189"/>
    <s v="UPI"/>
    <x v="1"/>
    <x v="0"/>
    <s v="19:35"/>
    <s v="Evening"/>
    <s v="Weekend"/>
  </r>
  <r>
    <s v="INV100097"/>
    <x v="84"/>
    <n v="2024"/>
    <s v="Oct"/>
    <s v="STR112-2024-Oct"/>
    <s v="CUST0679"/>
    <s v="Vijay Nair"/>
    <s v="Male"/>
    <s v="Khammam"/>
    <s v="Telangana"/>
    <x v="3"/>
    <s v="PRD0243"/>
    <x v="21"/>
    <x v="0"/>
    <s v="Straight Kurti"/>
    <s v="Indian Terrain"/>
    <s v="STR112"/>
    <x v="25"/>
    <n v="1500000"/>
    <x v="0"/>
    <s v="EMP0141"/>
    <s v="Dhruv Mishra"/>
    <n v="1"/>
    <n v="1283.27"/>
    <n v="10"/>
    <n v="128.33000000000001"/>
    <n v="12"/>
    <n v="138.59"/>
    <n v="1293.53"/>
    <n v="876.92"/>
    <n v="278.02"/>
    <s v="Credit Card"/>
    <n v="0.21493123468338576"/>
    <s v="Credit Card"/>
    <x v="0"/>
    <x v="0"/>
    <s v="17:20"/>
    <s v="Evening"/>
    <s v="Weekday"/>
  </r>
  <r>
    <s v="INV100098"/>
    <x v="85"/>
    <n v="2024"/>
    <s v="Oct"/>
    <s v="STR041-2024-Oct"/>
    <s v="CUST0196"/>
    <s v="Rahul Achari"/>
    <s v="Male"/>
    <s v="Karimnagar"/>
    <s v="Telangana"/>
    <x v="0"/>
    <s v="PRD0049"/>
    <x v="77"/>
    <x v="4"/>
    <s v="Sports T-Shirt"/>
    <s v="Fossil"/>
    <s v="STR041"/>
    <x v="32"/>
    <n v="2500000"/>
    <x v="1"/>
    <s v="EMP0001"/>
    <s v="Charulatha Kumar"/>
    <n v="1"/>
    <n v="1597.76"/>
    <n v="0"/>
    <n v="0"/>
    <n v="12"/>
    <n v="191.73"/>
    <n v="1789.49"/>
    <n v="1004.94"/>
    <n v="592.81999999999994"/>
    <s v="Cash"/>
    <n v="0.33127874422321441"/>
    <s v="Cash"/>
    <x v="0"/>
    <x v="0"/>
    <s v="20:57"/>
    <s v="Evening"/>
    <s v="Weekday"/>
  </r>
  <r>
    <s v="INV100099"/>
    <x v="42"/>
    <n v="2024"/>
    <s v="May"/>
    <s v="STR053-2024-May"/>
    <s v="CUST0326"/>
    <s v="Deepa Prasad"/>
    <s v="Female"/>
    <s v="Chennai"/>
    <s v="Tamil Nadu"/>
    <x v="2"/>
    <s v="PRD0245"/>
    <x v="1"/>
    <x v="1"/>
    <s v="Round Neck"/>
    <s v="Reebok"/>
    <s v="STR053"/>
    <x v="30"/>
    <n v="1500000"/>
    <x v="1"/>
    <s v="EMP0156"/>
    <s v="Deepthi Iyengar"/>
    <n v="1"/>
    <n v="851.36"/>
    <n v="10"/>
    <n v="85.14"/>
    <n v="5"/>
    <n v="38.31"/>
    <n v="804.53"/>
    <n v="492.11"/>
    <n v="274.10999999999996"/>
    <s v="UPI"/>
    <n v="0.34070823959330288"/>
    <s v="UPI"/>
    <x v="0"/>
    <x v="0"/>
    <s v="14:16"/>
    <s v="Afternoon"/>
    <s v="Weekend"/>
  </r>
  <r>
    <s v="INV100100"/>
    <x v="25"/>
    <n v="2024"/>
    <s v="Sep"/>
    <s v="STR008-2024-Sep"/>
    <s v="CUST0319"/>
    <s v="Kalyani Bhat"/>
    <s v="Female"/>
    <s v="Karimnagar"/>
    <s v="Telangana"/>
    <x v="0"/>
    <s v="PRD0069"/>
    <x v="78"/>
    <x v="1"/>
    <s v="Round Neck"/>
    <s v="Killer Jeans"/>
    <s v="STR008"/>
    <x v="51"/>
    <n v="1500000"/>
    <x v="1"/>
    <s v="EMP0009"/>
    <s v="Vinod Hegde"/>
    <n v="4"/>
    <n v="628.30999999999995"/>
    <n v="5"/>
    <n v="125.66"/>
    <n v="5"/>
    <n v="119.38"/>
    <n v="2506.96"/>
    <n v="1476"/>
    <n v="911.58"/>
    <s v="UPI"/>
    <n v="0.36361968280307627"/>
    <s v="UPI"/>
    <x v="0"/>
    <x v="0"/>
    <s v="15:54"/>
    <s v="Afternoon"/>
    <s v="Weekday"/>
  </r>
  <r>
    <s v="INV100101"/>
    <x v="86"/>
    <n v="2024"/>
    <s v="Sep"/>
    <s v="STR113-2024-Sep"/>
    <s v="CUST0839"/>
    <s v="Dhanya Shetty"/>
    <s v="Female"/>
    <s v="Karimnagar"/>
    <s v="Telangana"/>
    <x v="1"/>
    <s v="PRD0124"/>
    <x v="23"/>
    <x v="13"/>
    <s v="Kids Shorts"/>
    <s v="Global Desi"/>
    <s v="STR113"/>
    <x v="52"/>
    <n v="2000000"/>
    <x v="2"/>
    <s v="EMP0015"/>
    <s v="Vikram Bhat"/>
    <n v="2"/>
    <n v="775.64"/>
    <n v="25"/>
    <n v="387.82"/>
    <n v="5"/>
    <n v="58.17"/>
    <n v="1221.6300000000001"/>
    <n v="998.62"/>
    <n v="164.84000000000009"/>
    <s v="Debit Card"/>
    <n v="0.13493447279454504"/>
    <s v="Debit Card"/>
    <x v="0"/>
    <x v="0"/>
    <s v="12:14"/>
    <s v="Afternoon"/>
    <s v="Weekend"/>
  </r>
  <r>
    <s v="INV100102"/>
    <x v="87"/>
    <n v="2024"/>
    <s v="Aug"/>
    <s v="STR032-2024-Aug"/>
    <s v="CUST0299"/>
    <s v="Nandakumar Rao"/>
    <s v="Male"/>
    <s v="Erode"/>
    <s v="Tamil Nadu"/>
    <x v="3"/>
    <s v="PRD0191"/>
    <x v="79"/>
    <x v="2"/>
    <s v="Silk Saree"/>
    <s v="Sparx"/>
    <s v="STR032"/>
    <x v="30"/>
    <n v="2500000"/>
    <x v="1"/>
    <s v="EMP0255"/>
    <s v="Venkat Sharma"/>
    <n v="1"/>
    <n v="3100.55"/>
    <n v="20"/>
    <n v="620.11"/>
    <n v="12"/>
    <n v="297.64999999999998"/>
    <n v="2778.09"/>
    <n v="1853.14"/>
    <n v="627.30000000000007"/>
    <s v="UPI"/>
    <n v="0.22580261978553612"/>
    <s v="UPI"/>
    <x v="0"/>
    <x v="0"/>
    <s v="14:52"/>
    <s v="Afternoon"/>
    <s v="Weekend"/>
  </r>
  <r>
    <s v="INV100103"/>
    <x v="88"/>
    <n v="2024"/>
    <s v="Sep"/>
    <s v="STR080-2024-Sep"/>
    <s v="CUST0519"/>
    <s v="Pranav Rao"/>
    <s v="Male"/>
    <s v="Warangal"/>
    <s v="Telangana"/>
    <x v="1"/>
    <s v="PRD0177"/>
    <x v="73"/>
    <x v="10"/>
    <s v="Crop Top"/>
    <s v="Ramraj Cotton"/>
    <s v="STR080"/>
    <x v="19"/>
    <n v="2000000"/>
    <x v="1"/>
    <s v="EMP0156"/>
    <s v="Deepthi Iyengar"/>
    <n v="2"/>
    <n v="869.28"/>
    <n v="25"/>
    <n v="434.64"/>
    <n v="5"/>
    <n v="65.2"/>
    <n v="1369.12"/>
    <n v="1259.44"/>
    <n v="44.479999999999833"/>
    <s v="UPI"/>
    <n v="3.2488021502863035E-2"/>
    <s v="UPI"/>
    <x v="0"/>
    <x v="0"/>
    <s v="21:42"/>
    <s v="Night"/>
    <s v="Weekday"/>
  </r>
  <r>
    <s v="INV100104"/>
    <x v="89"/>
    <n v="2024"/>
    <s v="Sep"/>
    <s v="STR026-2024-Sep"/>
    <s v="CUST0761"/>
    <s v="Rohit Singh"/>
    <s v="Male"/>
    <s v="Kochi"/>
    <s v="Kerala"/>
    <x v="1"/>
    <s v="PRD0213"/>
    <x v="80"/>
    <x v="14"/>
    <s v="Earrings"/>
    <s v="Global Desi"/>
    <s v="STR026"/>
    <x v="53"/>
    <n v="2500000"/>
    <x v="0"/>
    <s v="EMP0206"/>
    <s v="Arjun Krishnan"/>
    <n v="1"/>
    <n v="6789.04"/>
    <n v="30"/>
    <n v="2036.71"/>
    <n v="3"/>
    <n v="142.57"/>
    <n v="4894.8999999999996"/>
    <n v="4867.21"/>
    <n v="-114.88000000000039"/>
    <s v="UPI"/>
    <n v="-2.3469325216041267E-2"/>
    <s v="UPI"/>
    <x v="0"/>
    <x v="0"/>
    <s v="14:41"/>
    <s v="Afternoon"/>
    <s v="Weekday"/>
  </r>
  <r>
    <s v="INV100105"/>
    <x v="90"/>
    <n v="2024"/>
    <s v="Dec"/>
    <s v="STR009-2024-Dec"/>
    <s v="CUST0382"/>
    <s v="Selvam Nair"/>
    <s v="Male"/>
    <s v="Kurnool"/>
    <s v="Andhra Pradesh"/>
    <x v="0"/>
    <s v="PRD0236"/>
    <x v="81"/>
    <x v="1"/>
    <s v="Graphic Tee"/>
    <s v="Reebok"/>
    <s v="STR009"/>
    <x v="49"/>
    <n v="2500000"/>
    <x v="1"/>
    <s v="EMP0121"/>
    <s v="Yamini Pandian"/>
    <n v="3"/>
    <n v="751.5"/>
    <n v="0"/>
    <n v="0"/>
    <n v="5"/>
    <n v="112.72"/>
    <n v="2367.2199999999998"/>
    <n v="1253.76"/>
    <n v="1000.7399999999998"/>
    <s v="Cash"/>
    <n v="0.42274904740581776"/>
    <s v="Cash"/>
    <x v="0"/>
    <x v="0"/>
    <s v="14:18"/>
    <s v="Afternoon"/>
    <s v="Weekend"/>
  </r>
  <r>
    <s v="INV100106"/>
    <x v="91"/>
    <n v="2025"/>
    <s v="Jan"/>
    <s v="STR089-2025-Jan"/>
    <s v="CUST0354"/>
    <s v="Charulatha Hegde"/>
    <s v="Female"/>
    <s v="Mysuru"/>
    <s v="Karnataka"/>
    <x v="1"/>
    <s v="PRD0042"/>
    <x v="82"/>
    <x v="17"/>
    <s v="Cargo"/>
    <s v="Westside"/>
    <s v="STR089"/>
    <x v="23"/>
    <n v="800000"/>
    <x v="0"/>
    <s v="EMP0225"/>
    <s v="Swathi Achari"/>
    <n v="1"/>
    <n v="1334.22"/>
    <n v="25"/>
    <n v="333.56"/>
    <n v="12"/>
    <n v="120.08"/>
    <n v="1120.74"/>
    <n v="978.68"/>
    <n v="21.980000000000061"/>
    <s v="Credit Card"/>
    <n v="1.9612042043649785E-2"/>
    <s v="Credit Card"/>
    <x v="1"/>
    <x v="0"/>
    <s v="19:07"/>
    <s v="Evening"/>
    <s v="Weekday"/>
  </r>
  <r>
    <s v="INV100107"/>
    <x v="92"/>
    <n v="2024"/>
    <s v="Sep"/>
    <s v="STR108-2024-Sep"/>
    <s v="CUST0166"/>
    <s v="Ramesh Venkatesan"/>
    <s v="Male"/>
    <s v="Kurnool"/>
    <s v="Andhra Pradesh"/>
    <x v="0"/>
    <s v="PRD0043"/>
    <x v="63"/>
    <x v="12"/>
    <s v="Sling Bag"/>
    <s v="GRT Jewellers"/>
    <s v="STR108"/>
    <x v="28"/>
    <n v="2500000"/>
    <x v="1"/>
    <s v="EMP0026"/>
    <s v="Sunita Ramachandran"/>
    <n v="2"/>
    <n v="3045.93"/>
    <n v="10"/>
    <n v="609.19000000000005"/>
    <n v="12"/>
    <n v="657.92"/>
    <n v="6140.59"/>
    <n v="4068.02"/>
    <n v="1414.65"/>
    <s v="UPI"/>
    <n v="0.23037688560871186"/>
    <s v="UPI"/>
    <x v="0"/>
    <x v="1"/>
    <s v="14:53"/>
    <s v="Afternoon"/>
    <s v="Weekday"/>
  </r>
  <r>
    <s v="INV100108"/>
    <x v="93"/>
    <n v="2024"/>
    <s v="Oct"/>
    <s v="STR068-2024-Oct"/>
    <s v="CUST0837"/>
    <s v="Deepthi Shetty"/>
    <s v="Female"/>
    <s v="Karimnagar"/>
    <s v="Telangana"/>
    <x v="0"/>
    <s v="PRD0052"/>
    <x v="83"/>
    <x v="4"/>
    <s v="Shorts"/>
    <s v="Fabindia"/>
    <s v="STR068"/>
    <x v="11"/>
    <n v="2000000"/>
    <x v="1"/>
    <s v="EMP0204"/>
    <s v="Rahul Krishnan"/>
    <n v="2"/>
    <n v="775.95"/>
    <n v="5"/>
    <n v="77.59"/>
    <n v="5"/>
    <n v="73.72"/>
    <n v="1548.03"/>
    <n v="1024.22"/>
    <n v="450.08999999999992"/>
    <s v="Credit Card"/>
    <n v="0.29075017926009183"/>
    <s v="Credit Card"/>
    <x v="0"/>
    <x v="0"/>
    <s v="12:34"/>
    <s v="Afternoon"/>
    <s v="Weekday"/>
  </r>
  <r>
    <s v="INV100109"/>
    <x v="74"/>
    <n v="2024"/>
    <s v="Nov"/>
    <s v="STR019-2024-Nov"/>
    <s v="CUST0832"/>
    <s v="Deepak Iyengar"/>
    <s v="Male"/>
    <s v="Thrissur"/>
    <s v="Kerala"/>
    <x v="1"/>
    <s v="PRD0001"/>
    <x v="84"/>
    <x v="15"/>
    <s v="Sweater"/>
    <s v="Mufti"/>
    <s v="STR019"/>
    <x v="20"/>
    <n v="1000000"/>
    <x v="2"/>
    <s v="EMP0276"/>
    <s v="Manoj Ramachandran"/>
    <n v="4"/>
    <n v="1868.33"/>
    <n v="0"/>
    <n v="0"/>
    <n v="12"/>
    <n v="896.8"/>
    <n v="8370.1200000000008"/>
    <n v="5636.48"/>
    <n v="1836.8400000000013"/>
    <s v="Cash"/>
    <n v="0.21945205086665437"/>
    <s v="Cash"/>
    <x v="0"/>
    <x v="0"/>
    <s v="16:45"/>
    <s v="Afternoon"/>
    <s v="Weekday"/>
  </r>
  <r>
    <s v="INV100110"/>
    <x v="94"/>
    <n v="2024"/>
    <s v="May"/>
    <s v="STR072-2024-May"/>
    <s v="CUST0127"/>
    <s v="Karunakaran Chandran"/>
    <s v="Male"/>
    <s v="Thiruvananthapuram"/>
    <s v="Kerala"/>
    <x v="1"/>
    <s v="PRD0155"/>
    <x v="85"/>
    <x v="8"/>
    <s v="A-Line Dress"/>
    <s v="Indian Terrain"/>
    <s v="STR072"/>
    <x v="24"/>
    <n v="1500000"/>
    <x v="0"/>
    <s v="EMP0194"/>
    <s v="Pranav Reddy"/>
    <n v="4"/>
    <n v="1154.49"/>
    <n v="0"/>
    <n v="0"/>
    <n v="12"/>
    <n v="554.16"/>
    <n v="5172.12"/>
    <n v="3461.68"/>
    <n v="1156.2800000000002"/>
    <s v="UPI"/>
    <n v="0.22356016488403213"/>
    <s v="UPI"/>
    <x v="1"/>
    <x v="0"/>
    <s v="16:58"/>
    <s v="Afternoon"/>
    <s v="Weekday"/>
  </r>
  <r>
    <s v="INV100111"/>
    <x v="40"/>
    <n v="2024"/>
    <s v="Jun"/>
    <s v="STR082-2024-Jun"/>
    <s v="CUST0137"/>
    <s v="Meena Ramachandran"/>
    <s v="Female"/>
    <s v="Hyderabad"/>
    <s v="Telangana"/>
    <x v="1"/>
    <s v="PRD0020"/>
    <x v="86"/>
    <x v="6"/>
    <s v="Sunglasses"/>
    <s v="Flying Machine"/>
    <s v="STR082"/>
    <x v="2"/>
    <n v="1000000"/>
    <x v="0"/>
    <s v="EMP0127"/>
    <s v="Chandra Reddy"/>
    <n v="2"/>
    <n v="293.55"/>
    <n v="10"/>
    <n v="58.71"/>
    <n v="5"/>
    <n v="26.42"/>
    <n v="554.80999999999995"/>
    <n v="343.8"/>
    <n v="184.58999999999992"/>
    <s v="Cash"/>
    <n v="0.33270849480002151"/>
    <s v="Cash"/>
    <x v="0"/>
    <x v="0"/>
    <s v="18:14"/>
    <s v="Evening"/>
    <s v="Weekend"/>
  </r>
  <r>
    <s v="INV100112"/>
    <x v="81"/>
    <n v="2024"/>
    <s v="Oct"/>
    <s v="STR009-2024-Oct"/>
    <s v="CUST0630"/>
    <s v="Manikandan Naidu"/>
    <s v="Male"/>
    <s v="Warangal"/>
    <s v="Telangana"/>
    <x v="1"/>
    <s v="PRD0142"/>
    <x v="87"/>
    <x v="1"/>
    <s v="Round Neck"/>
    <s v="Global Desi"/>
    <s v="STR009"/>
    <x v="49"/>
    <n v="2500000"/>
    <x v="1"/>
    <s v="EMP0141"/>
    <s v="Dhruv Mishra"/>
    <n v="3"/>
    <n v="527.07000000000005"/>
    <n v="0"/>
    <n v="0"/>
    <n v="5"/>
    <n v="79.06"/>
    <n v="1660.27"/>
    <n v="899.58"/>
    <n v="681.62999999999988"/>
    <s v="Credit Card"/>
    <n v="0.41055370512025147"/>
    <s v="Credit Card"/>
    <x v="0"/>
    <x v="0"/>
    <s v="15:04"/>
    <s v="Afternoon"/>
    <s v="Weekend"/>
  </r>
  <r>
    <s v="INV100113"/>
    <x v="95"/>
    <n v="2025"/>
    <s v="Jan"/>
    <s v="STR046-2025-Jan"/>
    <s v="CUST0829"/>
    <s v="Nithya Ramachandran"/>
    <s v="Female"/>
    <s v="Khammam"/>
    <s v="Telangana"/>
    <x v="3"/>
    <s v="PRD0054"/>
    <x v="88"/>
    <x v="18"/>
    <s v="Leather Wallet"/>
    <s v="Louis Philippe"/>
    <s v="STR046"/>
    <x v="54"/>
    <n v="800000"/>
    <x v="2"/>
    <s v="EMP0240"/>
    <s v="Gopal Prasad"/>
    <n v="2"/>
    <n v="1327.8"/>
    <n v="20"/>
    <n v="531.12"/>
    <n v="12"/>
    <n v="254.94"/>
    <n v="2379.42"/>
    <n v="1808.42"/>
    <n v="316.06"/>
    <s v="Net Banking"/>
    <n v="0.13283068983197585"/>
    <s v="Net Banking"/>
    <x v="1"/>
    <x v="0"/>
    <s v="15:47"/>
    <s v="Afternoon"/>
    <s v="Weekday"/>
  </r>
  <r>
    <s v="INV100114"/>
    <x v="12"/>
    <n v="2024"/>
    <s v="Sep"/>
    <s v="STR077-2024-Sep"/>
    <s v="CUST0162"/>
    <s v="Tanvi Balasubramaniam"/>
    <s v="Female"/>
    <s v="Kannur"/>
    <s v="Kerala"/>
    <x v="1"/>
    <s v="PRD0235"/>
    <x v="89"/>
    <x v="2"/>
    <s v="Georgette Saree"/>
    <s v="Reebok"/>
    <s v="STR077"/>
    <x v="55"/>
    <n v="2500000"/>
    <x v="2"/>
    <s v="EMP0204"/>
    <s v="Rahul Krishnan"/>
    <n v="3"/>
    <n v="1953.47"/>
    <n v="0"/>
    <n v="0"/>
    <n v="12"/>
    <n v="703.25"/>
    <n v="6563.66"/>
    <n v="4135.1400000000003"/>
    <n v="1725.2699999999995"/>
    <s v="Cash"/>
    <n v="0.26285182352528919"/>
    <s v="Cash"/>
    <x v="1"/>
    <x v="0"/>
    <s v="13:59"/>
    <s v="Afternoon"/>
    <s v="Weekday"/>
  </r>
  <r>
    <s v="INV100115"/>
    <x v="96"/>
    <n v="2024"/>
    <s v="Dec"/>
    <s v="STR097-2024-Dec"/>
    <s v="CUST0761"/>
    <s v="Rohit Singh"/>
    <s v="Male"/>
    <s v="Kochi"/>
    <s v="Kerala"/>
    <x v="1"/>
    <s v="PRD0074"/>
    <x v="18"/>
    <x v="11"/>
    <s v="Denim Shirt"/>
    <s v="Indian Terrain"/>
    <s v="STR097"/>
    <x v="29"/>
    <n v="1500000"/>
    <x v="1"/>
    <s v="EMP0090"/>
    <s v="Padma Gounder"/>
    <n v="3"/>
    <n v="1015.35"/>
    <n v="10"/>
    <n v="304.61"/>
    <n v="12"/>
    <n v="328.97"/>
    <n v="3070.41"/>
    <n v="2163.66"/>
    <n v="577.78"/>
    <s v="Debit Card"/>
    <n v="0.1881768232907006"/>
    <s v="Debit Card"/>
    <x v="0"/>
    <x v="0"/>
    <s v="14:56"/>
    <s v="Afternoon"/>
    <s v="Weekday"/>
  </r>
  <r>
    <s v="INV100116"/>
    <x v="97"/>
    <n v="2024"/>
    <s v="Oct"/>
    <s v="STR057-2024-Oct"/>
    <s v="CUST0308"/>
    <s v="Kalpana Kamath"/>
    <s v="Female"/>
    <s v="Tirupati"/>
    <s v="Andhra Pradesh"/>
    <x v="1"/>
    <s v="PRD0022"/>
    <x v="43"/>
    <x v="7"/>
    <s v="Skinny Fit"/>
    <s v="Being Human"/>
    <s v="STR057"/>
    <x v="3"/>
    <n v="2500000"/>
    <x v="1"/>
    <s v="EMP0091"/>
    <s v="Hari Nair"/>
    <n v="4"/>
    <n v="1183.1199999999999"/>
    <n v="0"/>
    <n v="0"/>
    <n v="12"/>
    <n v="567.9"/>
    <n v="5300.38"/>
    <n v="3071.32"/>
    <n v="1661.1599999999999"/>
    <s v="UPI"/>
    <n v="0.31340394462283833"/>
    <s v="UPI"/>
    <x v="0"/>
    <x v="0"/>
    <s v="19:53"/>
    <s v="Evening"/>
    <s v="Weekend"/>
  </r>
  <r>
    <s v="INV100117"/>
    <x v="98"/>
    <n v="2024"/>
    <s v="Aug"/>
    <s v="STR063-2024-Aug"/>
    <s v="CUST0539"/>
    <s v="Baskar Reddy"/>
    <s v="Male"/>
    <s v="Madurai"/>
    <s v="Tamil Nadu"/>
    <x v="3"/>
    <s v="PRD0129"/>
    <x v="54"/>
    <x v="6"/>
    <s v="Cap"/>
    <s v="Westside"/>
    <s v="STR063"/>
    <x v="56"/>
    <n v="1200000"/>
    <x v="2"/>
    <s v="EMP0147"/>
    <s v="Yogesh Chettiar"/>
    <n v="2"/>
    <n v="658.04"/>
    <n v="0"/>
    <n v="0"/>
    <n v="5"/>
    <n v="65.8"/>
    <n v="1381.88"/>
    <n v="807.42"/>
    <n v="508.66000000000014"/>
    <s v="Debit Card"/>
    <n v="0.36809274321938235"/>
    <s v="Debit Card"/>
    <x v="0"/>
    <x v="0"/>
    <s v="17:31"/>
    <s v="Evening"/>
    <s v="Weekend"/>
  </r>
  <r>
    <s v="INV100118"/>
    <x v="25"/>
    <n v="2024"/>
    <s v="Sep"/>
    <s v="STR061-2024-Sep"/>
    <s v="CUST0383"/>
    <s v="Venkat Hegde"/>
    <s v="Male"/>
    <s v="Kozhikode"/>
    <s v="Kerala"/>
    <x v="2"/>
    <s v="PRD0226"/>
    <x v="90"/>
    <x v="4"/>
    <s v="Track Suit"/>
    <s v="Being Human"/>
    <s v="STR061"/>
    <x v="44"/>
    <n v="1500000"/>
    <x v="2"/>
    <s v="EMP0225"/>
    <s v="Swathi Achari"/>
    <n v="1"/>
    <n v="952.17"/>
    <n v="10"/>
    <n v="95.22"/>
    <n v="5"/>
    <n v="42.85"/>
    <n v="899.8"/>
    <n v="626.26"/>
    <n v="230.68999999999997"/>
    <s v="UPI"/>
    <n v="0.25637919537675036"/>
    <s v="UPI"/>
    <x v="1"/>
    <x v="0"/>
    <s v="11:04"/>
    <s v="Morning"/>
    <s v="Weekday"/>
  </r>
  <r>
    <s v="INV100119"/>
    <x v="82"/>
    <n v="2024"/>
    <s v="Sep"/>
    <s v="STR097-2024-Sep"/>
    <s v="CUST0498"/>
    <s v="Baskar Ramachandran"/>
    <s v="Male"/>
    <s v="Kozhikode"/>
    <s v="Kerala"/>
    <x v="3"/>
    <s v="PRD0017"/>
    <x v="91"/>
    <x v="13"/>
    <s v="Girls Frock"/>
    <s v="Libas"/>
    <s v="STR097"/>
    <x v="29"/>
    <n v="1500000"/>
    <x v="1"/>
    <s v="EMP0205"/>
    <s v="Malini Gowda"/>
    <n v="3"/>
    <n v="731.72"/>
    <n v="30"/>
    <n v="658.55"/>
    <n v="5"/>
    <n v="76.83"/>
    <n v="1613.44"/>
    <n v="1774.14"/>
    <n v="-237.53000000000003"/>
    <s v="Credit Card"/>
    <n v="-0.14721960531535105"/>
    <s v="Credit Card"/>
    <x v="1"/>
    <x v="0"/>
    <s v="15:48"/>
    <s v="Afternoon"/>
    <s v="Weekday"/>
  </r>
  <r>
    <s v="INV100120"/>
    <x v="99"/>
    <n v="2024"/>
    <s v="Apr"/>
    <s v="STR099-2024-Apr"/>
    <s v="CUST0439"/>
    <s v="Ramesh Subramaniam"/>
    <s v="Male"/>
    <s v="Khammam"/>
    <s v="Telangana"/>
    <x v="0"/>
    <s v="PRD0027"/>
    <x v="92"/>
    <x v="12"/>
    <s v="Sling Bag"/>
    <s v="Woodland"/>
    <s v="STR099"/>
    <x v="22"/>
    <n v="1500000"/>
    <x v="2"/>
    <s v="EMP0100"/>
    <s v="Priya Balasubramaniam"/>
    <n v="2"/>
    <n v="3131.64"/>
    <n v="10"/>
    <n v="626.33000000000004"/>
    <n v="12"/>
    <n v="676.43"/>
    <n v="6313.38"/>
    <n v="4396.4399999999996"/>
    <n v="1240.5100000000007"/>
    <s v="UPI"/>
    <n v="0.19648904390358266"/>
    <s v="UPI"/>
    <x v="1"/>
    <x v="0"/>
    <s v="10:25"/>
    <s v="Morning"/>
    <s v="Weekend"/>
  </r>
  <r>
    <s v="INV100121"/>
    <x v="100"/>
    <n v="2024"/>
    <s v="Jun"/>
    <s v="STR083-2024-Jun"/>
    <s v="CUST0663"/>
    <s v="Nandakumar Naidu"/>
    <s v="Male"/>
    <s v="Kozhikode"/>
    <s v="Kerala"/>
    <x v="1"/>
    <s v="PRD0144"/>
    <x v="93"/>
    <x v="10"/>
    <s v="Casual Top"/>
    <s v="Nalli Silks"/>
    <s v="STR083"/>
    <x v="27"/>
    <n v="1200000"/>
    <x v="2"/>
    <s v="EMP0002"/>
    <s v="Girish Sundaram"/>
    <n v="3"/>
    <n v="1120.96"/>
    <n v="10"/>
    <n v="336.29"/>
    <n v="12"/>
    <n v="363.19"/>
    <n v="3389.78"/>
    <n v="2099.52"/>
    <n v="927.07000000000016"/>
    <s v="Credit Card"/>
    <n v="0.27348972499690249"/>
    <s v="Credit Card"/>
    <x v="0"/>
    <x v="0"/>
    <s v="12:01"/>
    <s v="Afternoon"/>
    <s v="Weekend"/>
  </r>
  <r>
    <s v="INV100122"/>
    <x v="101"/>
    <n v="2024"/>
    <s v="Oct"/>
    <s v="STR012-2024-Oct"/>
    <s v="CUST0020"/>
    <s v="Akhila Rao"/>
    <s v="Female"/>
    <s v="Karimnagar"/>
    <s v="Telangana"/>
    <x v="1"/>
    <s v="PRD0093"/>
    <x v="54"/>
    <x v="0"/>
    <s v="Anarkali Kurti"/>
    <s v="Libas"/>
    <s v="STR012"/>
    <x v="57"/>
    <n v="2000000"/>
    <x v="0"/>
    <s v="EMP0203"/>
    <s v="Rani Mishra"/>
    <n v="1"/>
    <n v="890.75"/>
    <n v="30"/>
    <n v="267.23"/>
    <n v="5"/>
    <n v="31.18"/>
    <n v="654.70000000000005"/>
    <n v="568.05999999999995"/>
    <n v="55.4600000000001"/>
    <s v="UPI"/>
    <n v="8.4710554452421108E-2"/>
    <s v="UPI"/>
    <x v="1"/>
    <x v="0"/>
    <s v="12:17"/>
    <s v="Afternoon"/>
    <s v="Weekday"/>
  </r>
  <r>
    <s v="INV100123"/>
    <x v="102"/>
    <n v="2025"/>
    <s v="Mar"/>
    <s v="STR022-2025-Mar"/>
    <s v="CUST0681"/>
    <s v="Sangeeta Prasad"/>
    <s v="Female"/>
    <s v="Mysuru"/>
    <s v="Karnataka"/>
    <x v="1"/>
    <s v="PRD0084"/>
    <x v="50"/>
    <x v="7"/>
    <s v="Bootcut"/>
    <s v="Biba"/>
    <s v="STR022"/>
    <x v="58"/>
    <n v="800000"/>
    <x v="2"/>
    <s v="EMP0061"/>
    <s v="Ganapathy Naidu"/>
    <n v="1"/>
    <n v="1524.77"/>
    <n v="0"/>
    <n v="0"/>
    <n v="12"/>
    <n v="182.97"/>
    <n v="1707.74"/>
    <n v="1073.45"/>
    <n v="451.31999999999994"/>
    <s v="Debit Card"/>
    <n v="0.26427910571866908"/>
    <s v="Debit Card"/>
    <x v="0"/>
    <x v="0"/>
    <s v="13:16"/>
    <s v="Afternoon"/>
    <s v="Weekend"/>
  </r>
  <r>
    <s v="INV100124"/>
    <x v="103"/>
    <n v="2024"/>
    <s v="Jun"/>
    <s v="STR023-2024-Jun"/>
    <s v="CUST0373"/>
    <s v="Nisha Sharma"/>
    <s v="Female"/>
    <s v="Nizamabad"/>
    <s v="Telangana"/>
    <x v="3"/>
    <s v="PRD0128"/>
    <x v="19"/>
    <x v="0"/>
    <s v="Straight Kurti"/>
    <s v="Woodland"/>
    <s v="STR023"/>
    <x v="41"/>
    <n v="2000000"/>
    <x v="1"/>
    <s v="EMP0045"/>
    <s v="Chitra Chettiar"/>
    <n v="2"/>
    <n v="1313.09"/>
    <n v="10"/>
    <n v="262.62"/>
    <n v="12"/>
    <n v="283.63"/>
    <n v="2647.19"/>
    <n v="1689.3"/>
    <n v="674.2600000000001"/>
    <s v="Credit Card"/>
    <n v="0.25470782225680821"/>
    <s v="Credit Card"/>
    <x v="1"/>
    <x v="0"/>
    <s v="20:18"/>
    <s v="Evening"/>
    <s v="Weekday"/>
  </r>
  <r>
    <s v="INV100125"/>
    <x v="104"/>
    <n v="2024"/>
    <s v="Jun"/>
    <s v="STR073-2024-Jun"/>
    <s v="CUST0306"/>
    <s v="Jagan Prasad"/>
    <s v="Male"/>
    <s v="Dindigul"/>
    <s v="Tamil Nadu"/>
    <x v="3"/>
    <s v="PRD0235"/>
    <x v="89"/>
    <x v="2"/>
    <s v="Georgette Saree"/>
    <s v="Reebok"/>
    <s v="STR073"/>
    <x v="29"/>
    <n v="2500000"/>
    <x v="1"/>
    <s v="EMP0001"/>
    <s v="Charulatha Kumar"/>
    <n v="3"/>
    <n v="1913.44"/>
    <n v="20"/>
    <n v="1148.06"/>
    <n v="12"/>
    <n v="551.07000000000005"/>
    <n v="5143.33"/>
    <n v="4135.1400000000003"/>
    <n v="457.11999999999955"/>
    <s v="Cash"/>
    <n v="8.8876272764920689E-2"/>
    <s v="Cash"/>
    <x v="1"/>
    <x v="0"/>
    <s v="10:46"/>
    <s v="Morning"/>
    <s v="Weekday"/>
  </r>
  <r>
    <s v="INV100126"/>
    <x v="102"/>
    <n v="2025"/>
    <s v="Mar"/>
    <s v="STR109-2025-Mar"/>
    <s v="CUST0641"/>
    <s v="Muthu Mishra"/>
    <s v="Male"/>
    <s v="Nizamabad"/>
    <s v="Telangana"/>
    <x v="0"/>
    <s v="PRD0177"/>
    <x v="73"/>
    <x v="10"/>
    <s v="Crop Top"/>
    <s v="Ramraj Cotton"/>
    <s v="STR109"/>
    <x v="13"/>
    <n v="1200000"/>
    <x v="2"/>
    <s v="EMP0127"/>
    <s v="Chandra Reddy"/>
    <n v="2"/>
    <n v="958.29"/>
    <n v="5"/>
    <n v="95.83"/>
    <n v="5"/>
    <n v="91.04"/>
    <n v="1911.79"/>
    <n v="1259.44"/>
    <n v="561.30999999999995"/>
    <s v="Cash"/>
    <n v="0.29360442307994078"/>
    <s v="Cash"/>
    <x v="0"/>
    <x v="0"/>
    <s v="15:25"/>
    <s v="Afternoon"/>
    <s v="Weekend"/>
  </r>
  <r>
    <s v="INV100127"/>
    <x v="105"/>
    <n v="2024"/>
    <s v="May"/>
    <s v="STR098-2024-May"/>
    <s v="CUST0380"/>
    <s v="Sathish Gopalakrishnan"/>
    <s v="Male"/>
    <s v="Mysuru"/>
    <s v="Karnataka"/>
    <x v="1"/>
    <s v="PRD0145"/>
    <x v="94"/>
    <x v="8"/>
    <s v="Shirt Dress"/>
    <s v="Pantaloons"/>
    <s v="STR098"/>
    <x v="59"/>
    <n v="1200000"/>
    <x v="0"/>
    <s v="EMP0015"/>
    <s v="Vikram Bhat"/>
    <n v="2"/>
    <n v="1651.37"/>
    <n v="20"/>
    <n v="660.55"/>
    <n v="12"/>
    <n v="317.06"/>
    <n v="2959.25"/>
    <n v="2266.54"/>
    <n v="375.65000000000003"/>
    <s v="Debit Card"/>
    <n v="0.12694094787530624"/>
    <s v="Debit Card"/>
    <x v="0"/>
    <x v="0"/>
    <s v="13:55"/>
    <s v="Afternoon"/>
    <s v="Weekday"/>
  </r>
  <r>
    <s v="INV100128"/>
    <x v="106"/>
    <n v="2024"/>
    <s v="Apr"/>
    <s v="STR094-2024-Apr"/>
    <s v="CUST0485"/>
    <s v="Pranav Pillai"/>
    <s v="Male"/>
    <s v="Mysuru"/>
    <s v="Karnataka"/>
    <x v="0"/>
    <s v="PRD0065"/>
    <x v="2"/>
    <x v="2"/>
    <s v="Georgette Saree"/>
    <s v="Westside"/>
    <s v="STR094"/>
    <x v="60"/>
    <n v="1200000"/>
    <x v="1"/>
    <s v="EMP0100"/>
    <s v="Priya Balasubramaniam"/>
    <n v="2"/>
    <n v="3742.88"/>
    <n v="15"/>
    <n v="1122.8599999999999"/>
    <n v="12"/>
    <n v="763.55"/>
    <n v="7126.45"/>
    <n v="5267.12"/>
    <n v="1095.78"/>
    <s v="Cash"/>
    <n v="0.15376239221491766"/>
    <s v="Cash"/>
    <x v="1"/>
    <x v="0"/>
    <s v="14:59"/>
    <s v="Afternoon"/>
    <s v="Weekday"/>
  </r>
  <r>
    <s v="INV100129"/>
    <x v="92"/>
    <n v="2024"/>
    <s v="Sep"/>
    <s v="STR084-2024-Sep"/>
    <s v="CUST0595"/>
    <s v="Revathi Natarajan"/>
    <s v="Female"/>
    <s v="Thoothukudi"/>
    <s v="Tamil Nadu"/>
    <x v="1"/>
    <s v="PRD0191"/>
    <x v="79"/>
    <x v="2"/>
    <s v="Silk Saree"/>
    <s v="Sparx"/>
    <s v="STR084"/>
    <x v="7"/>
    <n v="2000000"/>
    <x v="0"/>
    <s v="EMP0194"/>
    <s v="Pranav Reddy"/>
    <n v="2"/>
    <n v="2578.27"/>
    <n v="30"/>
    <n v="1546.96"/>
    <n v="12"/>
    <n v="433.15"/>
    <n v="4042.73"/>
    <n v="3706.28"/>
    <n v="-96.700000000000159"/>
    <s v="UPI"/>
    <n v="-2.3919480153262809E-2"/>
    <s v="UPI"/>
    <x v="0"/>
    <x v="0"/>
    <s v="12:18"/>
    <s v="Afternoon"/>
    <s v="Weekday"/>
  </r>
  <r>
    <s v="INV100130"/>
    <x v="107"/>
    <n v="2025"/>
    <s v="Feb"/>
    <s v="STR013-2025-Feb"/>
    <s v="CUST0305"/>
    <s v="Anand Srinivasan"/>
    <s v="Male"/>
    <s v="Nellore"/>
    <s v="Andhra Pradesh"/>
    <x v="2"/>
    <s v="PRD0071"/>
    <x v="17"/>
    <x v="10"/>
    <s v="Casual Top"/>
    <s v="US Polo Assn"/>
    <s v="STR013"/>
    <x v="50"/>
    <n v="2500000"/>
    <x v="2"/>
    <s v="EMP0072"/>
    <s v="Anitha Ramachandran"/>
    <n v="3"/>
    <n v="800.33"/>
    <n v="20"/>
    <n v="480.2"/>
    <n v="5"/>
    <n v="96.04"/>
    <n v="2016.83"/>
    <n v="1604.43"/>
    <n v="316.35999999999984"/>
    <s v="UPI"/>
    <n v="0.15686002290723555"/>
    <s v="UPI"/>
    <x v="0"/>
    <x v="0"/>
    <s v="18:59"/>
    <s v="Evening"/>
    <s v="Weekday"/>
  </r>
  <r>
    <s v="INV100131"/>
    <x v="108"/>
    <n v="2024"/>
    <s v="Jul"/>
    <s v="STR090-2024-Jul"/>
    <s v="CUST0513"/>
    <s v="Harish Iyengar"/>
    <s v="Male"/>
    <s v="Karimnagar"/>
    <s v="Telangana"/>
    <x v="3"/>
    <s v="PRD0134"/>
    <x v="55"/>
    <x v="8"/>
    <s v="Maxi Dress"/>
    <s v="Jack &amp; Jones"/>
    <s v="STR090"/>
    <x v="33"/>
    <n v="2500000"/>
    <x v="1"/>
    <s v="EMP0255"/>
    <s v="Venkat Sharma"/>
    <n v="4"/>
    <n v="852.33"/>
    <n v="30"/>
    <n v="1022.8"/>
    <n v="5"/>
    <n v="119.33"/>
    <n v="2505.85"/>
    <n v="2792.32"/>
    <n v="-405.80000000000024"/>
    <s v="UPI"/>
    <n v="-0.16194105792445687"/>
    <s v="UPI"/>
    <x v="1"/>
    <x v="0"/>
    <s v="19:40"/>
    <s v="Evening"/>
    <s v="Weekday"/>
  </r>
  <r>
    <s v="INV100132"/>
    <x v="84"/>
    <n v="2024"/>
    <s v="Oct"/>
    <s v="STR012-2024-Oct"/>
    <s v="CUST0426"/>
    <s v="Uday Pillai"/>
    <s v="Male"/>
    <s v="Salem"/>
    <s v="Tamil Nadu"/>
    <x v="3"/>
    <s v="PRD0018"/>
    <x v="95"/>
    <x v="6"/>
    <s v="Cap"/>
    <s v="Global Desi"/>
    <s v="STR012"/>
    <x v="57"/>
    <n v="2000000"/>
    <x v="0"/>
    <s v="EMP0215"/>
    <s v="Praveen Gupta"/>
    <n v="2"/>
    <n v="329.78"/>
    <n v="10"/>
    <n v="65.959999999999994"/>
    <n v="5"/>
    <n v="29.68"/>
    <n v="623.28"/>
    <n v="426.78"/>
    <n v="166.82"/>
    <s v="Credit Card"/>
    <n v="0.26764856886150684"/>
    <s v="Credit Card"/>
    <x v="0"/>
    <x v="0"/>
    <s v="13:01"/>
    <s v="Afternoon"/>
    <s v="Weekday"/>
  </r>
  <r>
    <s v="INV100133"/>
    <x v="109"/>
    <n v="2024"/>
    <s v="Jun"/>
    <s v="STR100-2024-Jun"/>
    <s v="CUST0794"/>
    <s v="Rahul Gupta"/>
    <s v="Male"/>
    <s v="Chennai"/>
    <s v="Tamil Nadu"/>
    <x v="1"/>
    <s v="PRD0071"/>
    <x v="17"/>
    <x v="10"/>
    <s v="Casual Top"/>
    <s v="US Polo Assn"/>
    <s v="STR100"/>
    <x v="44"/>
    <n v="2500000"/>
    <x v="2"/>
    <s v="EMP0206"/>
    <s v="Arjun Krishnan"/>
    <n v="2"/>
    <n v="757.28"/>
    <n v="20"/>
    <n v="302.91000000000003"/>
    <n v="5"/>
    <n v="60.58"/>
    <n v="1272.23"/>
    <n v="1069.6199999999999"/>
    <n v="142.03000000000014"/>
    <s v="Debit Card"/>
    <n v="0.11163861880320393"/>
    <s v="Debit Card"/>
    <x v="0"/>
    <x v="0"/>
    <s v="21:01"/>
    <s v="Night"/>
    <s v="Weekday"/>
  </r>
  <r>
    <s v="INV100134"/>
    <x v="13"/>
    <n v="2024"/>
    <s v="May"/>
    <s v="STR118-2024-May"/>
    <s v="CUST0126"/>
    <s v="Naveen Bhat"/>
    <s v="Male"/>
    <s v="Nizamabad"/>
    <s v="Telangana"/>
    <x v="1"/>
    <s v="PRD0108"/>
    <x v="96"/>
    <x v="16"/>
    <s v="Sherwani"/>
    <s v="Max Fashion"/>
    <s v="STR118"/>
    <x v="61"/>
    <n v="1000000"/>
    <x v="0"/>
    <s v="EMP0086"/>
    <s v="Anil Reddy"/>
    <n v="1"/>
    <n v="2350.16"/>
    <n v="25"/>
    <n v="587.54"/>
    <n v="12"/>
    <n v="211.51"/>
    <n v="1974.13"/>
    <n v="1551.42"/>
    <n v="211.20000000000005"/>
    <s v="UPI"/>
    <n v="0.1069838359175941"/>
    <s v="UPI"/>
    <x v="0"/>
    <x v="0"/>
    <s v="14:53"/>
    <s v="Afternoon"/>
    <s v="Weekday"/>
  </r>
  <r>
    <s v="INV100135"/>
    <x v="110"/>
    <n v="2024"/>
    <s v="Oct"/>
    <s v="STR090-2024-Oct"/>
    <s v="CUST0353"/>
    <s v="Gayathri Gowda"/>
    <s v="Female"/>
    <s v="Vellore"/>
    <s v="Tamil Nadu"/>
    <x v="1"/>
    <s v="PRD0117"/>
    <x v="10"/>
    <x v="8"/>
    <s v="Shirt Dress"/>
    <s v="Nike"/>
    <s v="STR090"/>
    <x v="33"/>
    <n v="2500000"/>
    <x v="1"/>
    <s v="EMP0086"/>
    <s v="Anil Reddy"/>
    <n v="1"/>
    <n v="1970.89"/>
    <n v="10"/>
    <n v="197.09"/>
    <n v="12"/>
    <n v="212.86"/>
    <n v="1986.66"/>
    <n v="1399.85"/>
    <n v="373.95000000000016"/>
    <s v="Debit Card"/>
    <n v="0.18823049741777664"/>
    <s v="Debit Card"/>
    <x v="1"/>
    <x v="0"/>
    <s v="19:16"/>
    <s v="Evening"/>
    <s v="Weekend"/>
  </r>
  <r>
    <s v="INV100136"/>
    <x v="111"/>
    <n v="2024"/>
    <s v="Nov"/>
    <s v="STR036-2024-Nov"/>
    <s v="CUST0736"/>
    <s v="Yashoda Menon"/>
    <s v="Female"/>
    <s v="Kollam"/>
    <s v="Kerala"/>
    <x v="0"/>
    <s v="PRD0124"/>
    <x v="23"/>
    <x v="13"/>
    <s v="Kids Shorts"/>
    <s v="Global Desi"/>
    <s v="STR036"/>
    <x v="62"/>
    <n v="1000000"/>
    <x v="1"/>
    <s v="EMP0269"/>
    <s v="Ishwarya Shetty"/>
    <n v="4"/>
    <n v="704.13"/>
    <n v="0"/>
    <n v="0"/>
    <n v="5"/>
    <n v="140.83000000000001"/>
    <n v="2957.35"/>
    <n v="1997.24"/>
    <n v="819.27999999999986"/>
    <s v="Credit Card"/>
    <n v="0.27703180212014128"/>
    <s v="Credit Card"/>
    <x v="0"/>
    <x v="0"/>
    <s v="13:13"/>
    <s v="Afternoon"/>
    <s v="Weekday"/>
  </r>
  <r>
    <s v="INV100137"/>
    <x v="112"/>
    <n v="2024"/>
    <s v="Oct"/>
    <s v="STR094-2024-Oct"/>
    <s v="CUST0359"/>
    <s v="Chandrika Gowda"/>
    <s v="Female"/>
    <s v="Tiruchirappalli"/>
    <s v="Tamil Nadu"/>
    <x v="3"/>
    <s v="PRD0105"/>
    <x v="97"/>
    <x v="8"/>
    <s v="Shirt Dress"/>
    <s v="Kalyan Silks"/>
    <s v="STR094"/>
    <x v="60"/>
    <n v="1200000"/>
    <x v="1"/>
    <s v="EMP0045"/>
    <s v="Chitra Chettiar"/>
    <n v="3"/>
    <n v="1145.52"/>
    <n v="10"/>
    <n v="343.66"/>
    <n v="12"/>
    <n v="371.15"/>
    <n v="3464.05"/>
    <n v="2525.5500000000002"/>
    <n v="567.35"/>
    <s v="UPI"/>
    <n v="0.16378227796942885"/>
    <s v="UPI"/>
    <x v="0"/>
    <x v="0"/>
    <s v="11:12"/>
    <s v="Morning"/>
    <s v="Weekday"/>
  </r>
  <r>
    <s v="INV100138"/>
    <x v="113"/>
    <n v="2024"/>
    <s v="Jul"/>
    <s v="STR079-2024-Jul"/>
    <s v="CUST0494"/>
    <s v="Hemanth Pillai"/>
    <s v="Male"/>
    <s v="Bengaluru"/>
    <s v="Karnataka"/>
    <x v="2"/>
    <s v="PRD0098"/>
    <x v="98"/>
    <x v="18"/>
    <s v="Leather Wallet"/>
    <s v="Numero Uno"/>
    <s v="STR079"/>
    <x v="63"/>
    <n v="2500000"/>
    <x v="1"/>
    <s v="EMP0127"/>
    <s v="Chandra Reddy"/>
    <n v="1"/>
    <n v="1303.31"/>
    <n v="0"/>
    <n v="0"/>
    <n v="12"/>
    <n v="156.4"/>
    <n v="1459.71"/>
    <n v="939.13"/>
    <n v="364.18000000000006"/>
    <s v="UPI"/>
    <n v="0.2494879119825171"/>
    <s v="UPI"/>
    <x v="0"/>
    <x v="0"/>
    <s v="21:16"/>
    <s v="Night"/>
    <s v="Weekday"/>
  </r>
  <r>
    <s v="INV100139"/>
    <x v="114"/>
    <n v="2024"/>
    <s v="Apr"/>
    <s v="STR009-2024-Apr"/>
    <s v="CUST0039"/>
    <s v="Thiru Chandran"/>
    <s v="Male"/>
    <s v="Nizamabad"/>
    <s v="Telangana"/>
    <x v="0"/>
    <s v="PRD0137"/>
    <x v="99"/>
    <x v="10"/>
    <s v="Crop Top"/>
    <s v="Peter England"/>
    <s v="STR009"/>
    <x v="49"/>
    <n v="2500000"/>
    <x v="1"/>
    <s v="EMP0225"/>
    <s v="Swathi Achari"/>
    <n v="1"/>
    <n v="708.97"/>
    <n v="10"/>
    <n v="70.900000000000006"/>
    <n v="5"/>
    <n v="31.9"/>
    <n v="669.97"/>
    <n v="522.38"/>
    <n v="115.69000000000003"/>
    <s v="UPI"/>
    <n v="0.17267937370330019"/>
    <s v="UPI"/>
    <x v="0"/>
    <x v="0"/>
    <s v="20:42"/>
    <s v="Evening"/>
    <s v="Weekday"/>
  </r>
  <r>
    <s v="INV100140"/>
    <x v="115"/>
    <n v="2024"/>
    <s v="Apr"/>
    <s v="STR019-2024-Apr"/>
    <s v="CUST0040"/>
    <s v="Gokul Chetty"/>
    <s v="Male"/>
    <s v="Kochi"/>
    <s v="Kerala"/>
    <x v="0"/>
    <s v="PRD0054"/>
    <x v="88"/>
    <x v="18"/>
    <s v="Leather Wallet"/>
    <s v="Louis Philippe"/>
    <s v="STR019"/>
    <x v="20"/>
    <n v="1000000"/>
    <x v="2"/>
    <s v="EMP0194"/>
    <s v="Pranav Reddy"/>
    <n v="4"/>
    <n v="1475.2"/>
    <n v="30"/>
    <n v="1770.24"/>
    <n v="12"/>
    <n v="495.67"/>
    <n v="4626.2299999999996"/>
    <n v="3616.84"/>
    <n v="513.71999999999935"/>
    <s v="Debit Card"/>
    <n v="0.11104506261037592"/>
    <s v="Debit Card"/>
    <x v="0"/>
    <x v="0"/>
    <s v="11:56"/>
    <s v="Morning"/>
    <s v="Weekend"/>
  </r>
  <r>
    <s v="INV100141"/>
    <x v="116"/>
    <n v="2024"/>
    <s v="Apr"/>
    <s v="STR032-2024-Apr"/>
    <s v="CUST0206"/>
    <s v="Hemanth Iyer"/>
    <s v="Male"/>
    <s v="Tumakuru"/>
    <s v="Karnataka"/>
    <x v="0"/>
    <s v="PRD0238"/>
    <x v="100"/>
    <x v="9"/>
    <s v="Smart Watch"/>
    <s v="Libas"/>
    <s v="STR032"/>
    <x v="30"/>
    <n v="2500000"/>
    <x v="1"/>
    <s v="EMP0149"/>
    <s v="Vasanthi Kamath"/>
    <n v="1"/>
    <n v="1058.21"/>
    <n v="5"/>
    <n v="52.91"/>
    <n v="12"/>
    <n v="120.64"/>
    <n v="1125.94"/>
    <n v="815.46"/>
    <n v="189.84000000000003"/>
    <s v="Credit Card"/>
    <n v="0.16860578716450256"/>
    <s v="Credit Card"/>
    <x v="0"/>
    <x v="0"/>
    <s v="13:04"/>
    <s v="Afternoon"/>
    <s v="Weekday"/>
  </r>
  <r>
    <s v="INV100142"/>
    <x v="117"/>
    <n v="2024"/>
    <s v="Nov"/>
    <s v="STR026-2024-Nov"/>
    <s v="CUST0103"/>
    <s v="Yogesh Venkatesan"/>
    <s v="Male"/>
    <s v="Madurai"/>
    <s v="Tamil Nadu"/>
    <x v="0"/>
    <s v="PRD0192"/>
    <x v="101"/>
    <x v="1"/>
    <s v="Round Neck"/>
    <s v="Skechers"/>
    <s v="STR026"/>
    <x v="53"/>
    <n v="2500000"/>
    <x v="0"/>
    <s v="EMP0009"/>
    <s v="Vinod Hegde"/>
    <n v="4"/>
    <n v="394.94"/>
    <n v="0"/>
    <n v="0"/>
    <n v="5"/>
    <n v="78.989999999999995"/>
    <n v="1658.75"/>
    <n v="1048.24"/>
    <n v="531.52"/>
    <s v="UPI"/>
    <n v="0.32043406179351919"/>
    <s v="UPI"/>
    <x v="0"/>
    <x v="0"/>
    <s v="17:07"/>
    <s v="Evening"/>
    <s v="Weekday"/>
  </r>
  <r>
    <s v="INV100143"/>
    <x v="105"/>
    <n v="2024"/>
    <s v="May"/>
    <s v="STR002-2024-May"/>
    <s v="CUST0837"/>
    <s v="Deepthi Shetty"/>
    <s v="Female"/>
    <s v="Karimnagar"/>
    <s v="Telangana"/>
    <x v="0"/>
    <s v="PRD0241"/>
    <x v="102"/>
    <x v="4"/>
    <s v="Sports T-Shirt"/>
    <s v="Allen Solly"/>
    <s v="STR002"/>
    <x v="64"/>
    <n v="1000000"/>
    <x v="1"/>
    <s v="EMP0205"/>
    <s v="Malini Gowda"/>
    <n v="0"/>
    <n v="1601.15"/>
    <n v="30"/>
    <n v="0"/>
    <n v="12"/>
    <n v="0"/>
    <n v="0"/>
    <n v="0"/>
    <n v="0"/>
    <s v="UPI"/>
    <n v="0"/>
    <s v="UPI"/>
    <x v="0"/>
    <x v="0"/>
    <s v="14:05"/>
    <s v="Afternoon"/>
    <s v="Weekday"/>
  </r>
  <r>
    <s v="INV100144"/>
    <x v="118"/>
    <n v="2025"/>
    <s v="Jan"/>
    <s v="STR113-2025-Jan"/>
    <s v="CUST0497"/>
    <s v="Naveen Subramaniam"/>
    <s v="Male"/>
    <s v="Nellore"/>
    <s v="Andhra Pradesh"/>
    <x v="0"/>
    <s v="PRD0033"/>
    <x v="103"/>
    <x v="2"/>
    <s v="Cotton Saree"/>
    <s v="Bata"/>
    <s v="STR113"/>
    <x v="52"/>
    <n v="2000000"/>
    <x v="2"/>
    <s v="EMP0260"/>
    <s v="Malathi Varma"/>
    <n v="1"/>
    <n v="3398.79"/>
    <n v="30"/>
    <n v="1019.64"/>
    <n v="12"/>
    <n v="285.5"/>
    <n v="2664.65"/>
    <n v="2710.05"/>
    <n v="-330.90000000000009"/>
    <s v="Debit Card"/>
    <n v="-0.12418141219297096"/>
    <s v="Debit Card"/>
    <x v="0"/>
    <x v="0"/>
    <s v="16:12"/>
    <s v="Afternoon"/>
    <s v="Weekday"/>
  </r>
  <r>
    <s v="INV100145"/>
    <x v="119"/>
    <n v="2024"/>
    <s v="Jul"/>
    <s v="STR074-2024-Jul"/>
    <s v="CUST0309"/>
    <s v="Srinivas Gopalakrishnan"/>
    <s v="Male"/>
    <s v="Karimnagar"/>
    <s v="Telangana"/>
    <x v="1"/>
    <s v="PRD0126"/>
    <x v="76"/>
    <x v="11"/>
    <s v="Formal Shirt"/>
    <s v="Van Heusen"/>
    <s v="STR074"/>
    <x v="5"/>
    <n v="1200000"/>
    <x v="0"/>
    <s v="EMP0170"/>
    <s v="Jyothi Prasad"/>
    <n v="2"/>
    <n v="947.98"/>
    <n v="10"/>
    <n v="189.6"/>
    <n v="5"/>
    <n v="85.32"/>
    <n v="1791.68"/>
    <n v="1291.18"/>
    <n v="415.18"/>
    <s v="UPI"/>
    <n v="0.23172664761564565"/>
    <s v="UPI"/>
    <x v="1"/>
    <x v="0"/>
    <s v="11:22"/>
    <s v="Morning"/>
    <s v="Weekday"/>
  </r>
  <r>
    <s v="INV100146"/>
    <x v="120"/>
    <n v="2024"/>
    <s v="Apr"/>
    <s v="STR007-2024-Apr"/>
    <s v="CUST0340"/>
    <s v="Gopal Prasad"/>
    <s v="Male"/>
    <s v="Mysuru"/>
    <s v="Karnataka"/>
    <x v="0"/>
    <s v="PRD0096"/>
    <x v="104"/>
    <x v="9"/>
    <s v="Chronograph"/>
    <s v="Mufti"/>
    <s v="STR007"/>
    <x v="37"/>
    <n v="1500000"/>
    <x v="1"/>
    <s v="EMP0203"/>
    <s v="Rani Mishra"/>
    <n v="1"/>
    <n v="4323.9399999999996"/>
    <n v="0"/>
    <n v="0"/>
    <n v="12"/>
    <n v="518.87"/>
    <n v="4842.8100000000004"/>
    <n v="2833.61"/>
    <n v="1490.3300000000004"/>
    <s v="UPI"/>
    <n v="0.30774075381854754"/>
    <s v="UPI"/>
    <x v="0"/>
    <x v="0"/>
    <s v="15:21"/>
    <s v="Afternoon"/>
    <s v="Weekday"/>
  </r>
  <r>
    <s v="INV100147"/>
    <x v="87"/>
    <n v="2024"/>
    <s v="Aug"/>
    <s v="STR018-2024-Aug"/>
    <s v="CUST0003"/>
    <s v="Swathi Bhat"/>
    <s v="Female"/>
    <s v="Vellore"/>
    <s v="Tamil Nadu"/>
    <x v="0"/>
    <s v="PRD0002"/>
    <x v="26"/>
    <x v="15"/>
    <s v="Jacket"/>
    <s v="Fastrack"/>
    <s v="STR018"/>
    <x v="43"/>
    <n v="2000000"/>
    <x v="0"/>
    <s v="EMP0207"/>
    <s v="Chitra Bhat"/>
    <n v="1"/>
    <n v="1289.8499999999999"/>
    <n v="30"/>
    <n v="386.95"/>
    <n v="12"/>
    <n v="108.35"/>
    <n v="1011.25"/>
    <n v="755.06"/>
    <n v="147.84000000000006"/>
    <s v="Net Banking"/>
    <n v="0.14619530284301613"/>
    <s v="Net Banking"/>
    <x v="0"/>
    <x v="0"/>
    <s v="18:33"/>
    <s v="Evening"/>
    <s v="Weekend"/>
  </r>
  <r>
    <s v="INV100148"/>
    <x v="121"/>
    <n v="2024"/>
    <s v="Aug"/>
    <s v="STR004-2024-Aug"/>
    <s v="CUST0060"/>
    <s v="Karunakaran Yadav"/>
    <s v="Male"/>
    <s v="Kochi"/>
    <s v="Kerala"/>
    <x v="0"/>
    <s v="PRD0137"/>
    <x v="99"/>
    <x v="10"/>
    <s v="Crop Top"/>
    <s v="Peter England"/>
    <s v="STR004"/>
    <x v="10"/>
    <n v="800000"/>
    <x v="2"/>
    <s v="EMP0276"/>
    <s v="Manoj Ramachandran"/>
    <n v="1"/>
    <n v="754.03"/>
    <n v="25"/>
    <n v="188.51"/>
    <n v="5"/>
    <n v="28.28"/>
    <n v="593.79999999999995"/>
    <n v="522.38"/>
    <n v="43.139999999999958"/>
    <s v="Credit Card"/>
    <n v="7.2650724149545237E-2"/>
    <s v="Credit Card"/>
    <x v="1"/>
    <x v="0"/>
    <s v="16:13"/>
    <s v="Afternoon"/>
    <s v="Weekday"/>
  </r>
  <r>
    <s v="INV100149"/>
    <x v="122"/>
    <n v="2024"/>
    <s v="Dec"/>
    <s v="STR077-2024-Dec"/>
    <s v="CUST0460"/>
    <s v="Ramesh Singh"/>
    <s v="Male"/>
    <s v="Visakhapatnam"/>
    <s v="Andhra Pradesh"/>
    <x v="1"/>
    <s v="PRD0064"/>
    <x v="47"/>
    <x v="19"/>
    <s v="Leather Belt"/>
    <s v="Raymond"/>
    <s v="STR077"/>
    <x v="55"/>
    <n v="2500000"/>
    <x v="2"/>
    <s v="EMP0063"/>
    <s v="Anusuya Subramaniam"/>
    <n v="1"/>
    <n v="324.55"/>
    <n v="15"/>
    <n v="48.68"/>
    <n v="5"/>
    <n v="13.79"/>
    <n v="289.66000000000003"/>
    <n v="254.15"/>
    <n v="21.72000000000002"/>
    <s v="UPI"/>
    <n v="7.4984464544638599E-2"/>
    <s v="UPI"/>
    <x v="0"/>
    <x v="1"/>
    <s v="16:55"/>
    <s v="Afternoon"/>
    <s v="Weekday"/>
  </r>
  <r>
    <s v="INV100150"/>
    <x v="123"/>
    <n v="2024"/>
    <s v="Apr"/>
    <s v="STR101-2024-Apr"/>
    <s v="CUST0114"/>
    <s v="Manikandan Gupta"/>
    <s v="Male"/>
    <s v="Salem"/>
    <s v="Tamil Nadu"/>
    <x v="0"/>
    <s v="PRD0123"/>
    <x v="105"/>
    <x v="19"/>
    <s v="Formal Belt"/>
    <s v="Wrangler"/>
    <s v="STR101"/>
    <x v="32"/>
    <n v="1200000"/>
    <x v="1"/>
    <s v="EMP0206"/>
    <s v="Arjun Krishnan"/>
    <n v="2"/>
    <n v="1150.4000000000001"/>
    <n v="20"/>
    <n v="460.16"/>
    <n v="12"/>
    <n v="220.88"/>
    <n v="2061.52"/>
    <n v="1474.7"/>
    <n v="365.93999999999994"/>
    <s v="Credit Card"/>
    <n v="0.17750979859521127"/>
    <s v="Credit Card"/>
    <x v="0"/>
    <x v="0"/>
    <s v="21:32"/>
    <s v="Night"/>
    <s v="Weekday"/>
  </r>
  <r>
    <s v="INV100151"/>
    <x v="124"/>
    <n v="2024"/>
    <s v="Dec"/>
    <s v="STR118-2024-Dec"/>
    <s v="CUST0654"/>
    <s v="Lakshmi Nair"/>
    <s v="Female"/>
    <s v="Shivamogga"/>
    <s v="Karnataka"/>
    <x v="0"/>
    <s v="PRD0043"/>
    <x v="63"/>
    <x v="12"/>
    <s v="Sling Bag"/>
    <s v="GRT Jewellers"/>
    <s v="STR118"/>
    <x v="61"/>
    <n v="1000000"/>
    <x v="0"/>
    <s v="EMP0225"/>
    <s v="Swathi Achari"/>
    <n v="2"/>
    <n v="3566.32"/>
    <n v="0"/>
    <n v="0"/>
    <n v="12"/>
    <n v="855.92"/>
    <n v="7988.56"/>
    <n v="4068.02"/>
    <n v="3064.6200000000003"/>
    <s v="Credit Card"/>
    <n v="0.38362608530198183"/>
    <s v="Credit Card"/>
    <x v="0"/>
    <x v="1"/>
    <s v="10:30"/>
    <s v="Morning"/>
    <s v="Weekend"/>
  </r>
  <r>
    <s v="INV100152"/>
    <x v="33"/>
    <n v="2024"/>
    <s v="Jun"/>
    <s v="STR020-2024-Jun"/>
    <s v="CUST0676"/>
    <s v="Dinesh Chandran"/>
    <s v="Male"/>
    <s v="Nizamabad"/>
    <s v="Telangana"/>
    <x v="2"/>
    <s v="PRD0235"/>
    <x v="89"/>
    <x v="2"/>
    <s v="Georgette Saree"/>
    <s v="Reebok"/>
    <s v="STR020"/>
    <x v="53"/>
    <n v="2000000"/>
    <x v="0"/>
    <s v="EMP0240"/>
    <s v="Gopal Prasad"/>
    <n v="1"/>
    <n v="1908.46"/>
    <n v="5"/>
    <n v="95.42"/>
    <n v="12"/>
    <n v="217.56"/>
    <n v="2030.6"/>
    <n v="1378.38"/>
    <n v="434.6599999999998"/>
    <s v="Cash"/>
    <n v="0.21405495912538158"/>
    <s v="Cash"/>
    <x v="1"/>
    <x v="0"/>
    <s v="17:20"/>
    <s v="Evening"/>
    <s v="Weekday"/>
  </r>
  <r>
    <s v="INV100153"/>
    <x v="125"/>
    <n v="2024"/>
    <s v="Oct"/>
    <s v="STR001-2024-Oct"/>
    <s v="CUST0033"/>
    <s v="Vidya Varma"/>
    <s v="Female"/>
    <s v="Hyderabad"/>
    <s v="Telangana"/>
    <x v="0"/>
    <s v="PRD0062"/>
    <x v="106"/>
    <x v="13"/>
    <s v="Girls Frock"/>
    <s v="Being Human"/>
    <s v="STR001"/>
    <x v="48"/>
    <n v="2500000"/>
    <x v="1"/>
    <s v="EMP0240"/>
    <s v="Gopal Prasad"/>
    <n v="2"/>
    <n v="610.54999999999995"/>
    <n v="15"/>
    <n v="183.16"/>
    <n v="5"/>
    <n v="51.9"/>
    <n v="1089.8399999999999"/>
    <n v="849.52"/>
    <n v="188.41999999999993"/>
    <s v="UPI"/>
    <n v="0.17288776334140787"/>
    <s v="UPI"/>
    <x v="0"/>
    <x v="0"/>
    <s v="11:59"/>
    <s v="Morning"/>
    <s v="Weekend"/>
  </r>
  <r>
    <s v="INV100154"/>
    <x v="126"/>
    <n v="2024"/>
    <s v="Nov"/>
    <s v="STR117-2024-Nov"/>
    <s v="CUST0327"/>
    <s v="Manju Varma"/>
    <s v="Female"/>
    <s v="Shivamogga"/>
    <s v="Karnataka"/>
    <x v="3"/>
    <s v="PRD0048"/>
    <x v="18"/>
    <x v="6"/>
    <s v="Tie"/>
    <s v="Being Human"/>
    <s v="STR117"/>
    <x v="39"/>
    <n v="1500000"/>
    <x v="1"/>
    <s v="EMP0063"/>
    <s v="Anusuya Subramaniam"/>
    <n v="3"/>
    <n v="1026.23"/>
    <n v="5"/>
    <n v="153.93"/>
    <n v="12"/>
    <n v="350.97"/>
    <n v="3275.73"/>
    <n v="1751.58"/>
    <n v="1173.18"/>
    <s v="UPI"/>
    <n v="0.35814307039957505"/>
    <s v="UPI"/>
    <x v="0"/>
    <x v="1"/>
    <s v="16:18"/>
    <s v="Afternoon"/>
    <s v="Weekday"/>
  </r>
  <r>
    <s v="INV100155"/>
    <x v="111"/>
    <n v="2024"/>
    <s v="Nov"/>
    <s v="STR091-2024-Nov"/>
    <s v="CUST0614"/>
    <s v="Deepthi Gupta"/>
    <s v="Female"/>
    <s v="Kozhikode"/>
    <s v="Kerala"/>
    <x v="0"/>
    <s v="PRD0025"/>
    <x v="39"/>
    <x v="7"/>
    <s v="Straight Fit"/>
    <s v="Pothys"/>
    <s v="STR091"/>
    <x v="50"/>
    <n v="1500000"/>
    <x v="2"/>
    <s v="EMP0002"/>
    <s v="Girish Sundaram"/>
    <n v="2"/>
    <n v="1322.6"/>
    <n v="0"/>
    <n v="0"/>
    <n v="12"/>
    <n v="317.42"/>
    <n v="2962.62"/>
    <n v="2050.48"/>
    <n v="594.7199999999998"/>
    <s v="Net Banking"/>
    <n v="0.20074123579804357"/>
    <s v="Net Banking"/>
    <x v="1"/>
    <x v="0"/>
    <s v="19:18"/>
    <s v="Evening"/>
    <s v="Weekday"/>
  </r>
  <r>
    <s v="INV100156"/>
    <x v="31"/>
    <n v="2024"/>
    <s v="Nov"/>
    <s v="STR015-2024-Nov"/>
    <s v="CUST0778"/>
    <s v="Deepak Prasad"/>
    <s v="Male"/>
    <s v="Warangal"/>
    <s v="Telangana"/>
    <x v="0"/>
    <s v="PRD0132"/>
    <x v="107"/>
    <x v="1"/>
    <s v="Polo"/>
    <s v="Woodland"/>
    <s v="STR015"/>
    <x v="11"/>
    <n v="800000"/>
    <x v="1"/>
    <s v="EMP0026"/>
    <s v="Sunita Ramachandran"/>
    <n v="2"/>
    <n v="646.32000000000005"/>
    <n v="25"/>
    <n v="323.16000000000003"/>
    <n v="5"/>
    <n v="48.47"/>
    <n v="1017.95"/>
    <n v="729.22"/>
    <n v="240.26000000000002"/>
    <s v="Cash"/>
    <n v="0.23602338032319858"/>
    <s v="Cash"/>
    <x v="0"/>
    <x v="0"/>
    <s v="14:46"/>
    <s v="Afternoon"/>
    <s v="Weekday"/>
  </r>
  <r>
    <s v="INV100157"/>
    <x v="127"/>
    <n v="2024"/>
    <s v="May"/>
    <s v="STR112-2024-May"/>
    <s v="CUST0569"/>
    <s v="Padma Balasubramaniam"/>
    <s v="Female"/>
    <s v="Hubballi"/>
    <s v="Karnataka"/>
    <x v="3"/>
    <s v="PRD0183"/>
    <x v="108"/>
    <x v="3"/>
    <s v="Sandals"/>
    <s v="Tanishq"/>
    <s v="STR112"/>
    <x v="25"/>
    <n v="1500000"/>
    <x v="0"/>
    <s v="EMP0170"/>
    <s v="Jyothi Prasad"/>
    <n v="2"/>
    <n v="1723.34"/>
    <n v="0"/>
    <n v="0"/>
    <n v="12"/>
    <n v="413.6"/>
    <n v="3860.28"/>
    <n v="2486.7199999999998"/>
    <n v="959.96000000000038"/>
    <s v="Cash"/>
    <n v="0.24867626182556715"/>
    <s v="Cash"/>
    <x v="0"/>
    <x v="0"/>
    <s v="18:37"/>
    <s v="Evening"/>
    <s v="Weekday"/>
  </r>
  <r>
    <s v="INV100158"/>
    <x v="128"/>
    <n v="2024"/>
    <s v="Nov"/>
    <s v="STR054-2024-Nov"/>
    <s v="CUST0736"/>
    <s v="Yashoda Menon"/>
    <s v="Female"/>
    <s v="Kollam"/>
    <s v="Kerala"/>
    <x v="0"/>
    <s v="PRD0195"/>
    <x v="109"/>
    <x v="3"/>
    <s v="Slippers"/>
    <s v="AND"/>
    <s v="STR054"/>
    <x v="37"/>
    <n v="2000000"/>
    <x v="1"/>
    <s v="EMP0100"/>
    <s v="Priya Balasubramaniam"/>
    <n v="1"/>
    <n v="2021.98"/>
    <n v="0"/>
    <n v="0"/>
    <n v="12"/>
    <n v="242.64"/>
    <n v="2264.62"/>
    <n v="1492.71"/>
    <n v="529.26999999999987"/>
    <s v="Net Banking"/>
    <n v="0.23371249922724338"/>
    <s v="Net Banking"/>
    <x v="1"/>
    <x v="0"/>
    <s v="15:22"/>
    <s v="Afternoon"/>
    <s v="Weekday"/>
  </r>
  <r>
    <s v="INV100159"/>
    <x v="129"/>
    <n v="2024"/>
    <s v="Dec"/>
    <s v="STR091-2024-Dec"/>
    <s v="CUST0558"/>
    <s v="Yashoda Mishra"/>
    <s v="Female"/>
    <s v="Khammam"/>
    <s v="Telangana"/>
    <x v="2"/>
    <s v="PRD0023"/>
    <x v="110"/>
    <x v="4"/>
    <s v="Joggers"/>
    <s v="Max Fashion"/>
    <s v="STR091"/>
    <x v="50"/>
    <n v="1500000"/>
    <x v="2"/>
    <s v="EMP0001"/>
    <s v="Charulatha Kumar"/>
    <n v="2"/>
    <n v="810.69"/>
    <n v="20"/>
    <n v="324.27999999999997"/>
    <n v="5"/>
    <n v="64.86"/>
    <n v="1361.96"/>
    <n v="1118.5"/>
    <n v="178.60000000000002"/>
    <s v="Cash"/>
    <n v="0.1311345413962231"/>
    <s v="Cash"/>
    <x v="0"/>
    <x v="0"/>
    <s v="14:22"/>
    <s v="Afternoon"/>
    <s v="Weekday"/>
  </r>
  <r>
    <s v="INV100160"/>
    <x v="130"/>
    <n v="2024"/>
    <s v="Oct"/>
    <s v="STR006-2024-Oct"/>
    <s v="CUST0746"/>
    <s v="Pandian Venkatesan"/>
    <s v="Male"/>
    <s v="Kalaburagi"/>
    <s v="Karnataka"/>
    <x v="1"/>
    <s v="PRD0039"/>
    <x v="111"/>
    <x v="11"/>
    <s v="Denim Shirt"/>
    <s v="AND"/>
    <s v="STR006"/>
    <x v="3"/>
    <n v="2000000"/>
    <x v="1"/>
    <s v="EMP0205"/>
    <s v="Malini Gowda"/>
    <n v="1"/>
    <n v="871.23"/>
    <n v="25"/>
    <n v="217.81"/>
    <n v="5"/>
    <n v="32.67"/>
    <n v="686.09"/>
    <n v="570.20000000000005"/>
    <n v="83.219999999999985"/>
    <s v="Credit Card"/>
    <n v="0.12129603987815007"/>
    <s v="Credit Card"/>
    <x v="0"/>
    <x v="0"/>
    <s v="15:09"/>
    <s v="Afternoon"/>
    <s v="Weekend"/>
  </r>
  <r>
    <s v="INV100161"/>
    <x v="131"/>
    <n v="2024"/>
    <s v="May"/>
    <s v="STR109-2024-May"/>
    <s v="CUST0602"/>
    <s v="Vasu Srinivasan"/>
    <s v="Male"/>
    <s v="Kollam"/>
    <s v="Kerala"/>
    <x v="2"/>
    <s v="PRD0151"/>
    <x v="65"/>
    <x v="7"/>
    <s v="Bootcut"/>
    <s v="US Polo Assn"/>
    <s v="STR109"/>
    <x v="13"/>
    <n v="1200000"/>
    <x v="2"/>
    <s v="EMP0156"/>
    <s v="Deepthi Iyengar"/>
    <n v="1"/>
    <n v="1256.56"/>
    <n v="10"/>
    <n v="125.66"/>
    <n v="12"/>
    <n v="135.71"/>
    <n v="1266.6099999999999"/>
    <n v="834.96"/>
    <n v="295.93999999999983"/>
    <s v="UPI"/>
    <n v="0.23364729474739648"/>
    <s v="UPI"/>
    <x v="1"/>
    <x v="0"/>
    <s v="19:39"/>
    <s v="Evening"/>
    <s v="Weekday"/>
  </r>
  <r>
    <s v="INV100162"/>
    <x v="1"/>
    <n v="2024"/>
    <s v="Oct"/>
    <s v="STR104-2024-Oct"/>
    <s v="CUST0511"/>
    <s v="Tarun Hegde"/>
    <s v="Male"/>
    <s v="Bengaluru"/>
    <s v="Karnataka"/>
    <x v="0"/>
    <s v="PRD0235"/>
    <x v="89"/>
    <x v="2"/>
    <s v="Georgette Saree"/>
    <s v="Reebok"/>
    <s v="STR104"/>
    <x v="19"/>
    <n v="1200000"/>
    <x v="1"/>
    <s v="EMP0001"/>
    <s v="Charulatha Kumar"/>
    <n v="2"/>
    <n v="2055.85"/>
    <n v="5"/>
    <n v="205.59"/>
    <n v="12"/>
    <n v="468.73"/>
    <n v="4374.84"/>
    <n v="2756.76"/>
    <n v="1149.3499999999999"/>
    <s v="UPI"/>
    <n v="0.26271817940770403"/>
    <s v="UPI"/>
    <x v="0"/>
    <x v="0"/>
    <s v="14:32"/>
    <s v="Afternoon"/>
    <s v="Weekend"/>
  </r>
  <r>
    <s v="INV100163"/>
    <x v="114"/>
    <n v="2024"/>
    <s v="Apr"/>
    <s v="STR040-2024-Apr"/>
    <s v="CUST0738"/>
    <s v="Anjali Nair"/>
    <s v="Female"/>
    <s v="Thoothukudi"/>
    <s v="Tamil Nadu"/>
    <x v="2"/>
    <s v="PRD0010"/>
    <x v="112"/>
    <x v="5"/>
    <s v="Skinny Fit"/>
    <s v="Killer Jeans"/>
    <s v="STR040"/>
    <x v="14"/>
    <n v="1200000"/>
    <x v="2"/>
    <s v="EMP0173"/>
    <s v="Logesh Gopalakrishnan"/>
    <n v="1"/>
    <n v="1605.02"/>
    <n v="15"/>
    <n v="240.75"/>
    <n v="12"/>
    <n v="163.71"/>
    <n v="1527.98"/>
    <n v="1061.5"/>
    <n v="302.77"/>
    <s v="UPI"/>
    <n v="0.19815049935208576"/>
    <s v="UPI"/>
    <x v="1"/>
    <x v="0"/>
    <s v="19:59"/>
    <s v="Evening"/>
    <s v="Weekday"/>
  </r>
  <r>
    <s v="INV100164"/>
    <x v="132"/>
    <n v="2024"/>
    <s v="Jun"/>
    <s v="STR021-2024-Jun"/>
    <s v="CUST0285"/>
    <s v="Latha Iyer"/>
    <s v="Female"/>
    <s v="Tiruchirappalli"/>
    <s v="Tamil Nadu"/>
    <x v="1"/>
    <s v="PRD0105"/>
    <x v="97"/>
    <x v="8"/>
    <s v="Shirt Dress"/>
    <s v="Kalyan Silks"/>
    <s v="STR021"/>
    <x v="8"/>
    <n v="2000000"/>
    <x v="1"/>
    <s v="EMP0100"/>
    <s v="Priya Balasubramaniam"/>
    <n v="1"/>
    <n v="1334.11"/>
    <n v="15"/>
    <n v="200.12"/>
    <n v="12"/>
    <n v="136.08000000000001"/>
    <n v="1270.07"/>
    <n v="841.85"/>
    <n v="292.13999999999987"/>
    <s v="UPI"/>
    <n v="0.23001881786043279"/>
    <s v="UPI"/>
    <x v="0"/>
    <x v="0"/>
    <s v="12:59"/>
    <s v="Afternoon"/>
    <s v="Weekend"/>
  </r>
  <r>
    <s v="INV100165"/>
    <x v="133"/>
    <n v="2024"/>
    <s v="May"/>
    <s v="STR028-2024-May"/>
    <s v="CUST0397"/>
    <s v="Kalpana Achari"/>
    <s v="Female"/>
    <s v="Chennai"/>
    <s v="Tamil Nadu"/>
    <x v="1"/>
    <s v="PRD0082"/>
    <x v="59"/>
    <x v="12"/>
    <s v="Sling Bag"/>
    <s v="Libas"/>
    <s v="STR028"/>
    <x v="65"/>
    <n v="2500000"/>
    <x v="2"/>
    <s v="EMP0061"/>
    <s v="Ganapathy Naidu"/>
    <n v="1"/>
    <n v="2973.71"/>
    <n v="0"/>
    <n v="0"/>
    <n v="12"/>
    <n v="356.85"/>
    <n v="3330.56"/>
    <n v="2151.34"/>
    <n v="822.36999999999978"/>
    <s v="Debit Card"/>
    <n v="0.24691643447348188"/>
    <s v="Debit Card"/>
    <x v="0"/>
    <x v="0"/>
    <s v="14:10"/>
    <s v="Afternoon"/>
    <s v="Weekday"/>
  </r>
  <r>
    <s v="INV100166"/>
    <x v="134"/>
    <n v="2025"/>
    <s v="Jan"/>
    <s v="STR022-2025-Jan"/>
    <s v="CUST0788"/>
    <s v="Eshwari Singh"/>
    <s v="Female"/>
    <s v="Kannur"/>
    <s v="Kerala"/>
    <x v="0"/>
    <s v="PRD0169"/>
    <x v="13"/>
    <x v="8"/>
    <s v="Maxi Dress"/>
    <s v="Tanishq"/>
    <s v="STR022"/>
    <x v="58"/>
    <n v="800000"/>
    <x v="2"/>
    <s v="EMP0100"/>
    <s v="Priya Balasubramaniam"/>
    <n v="3"/>
    <n v="1783.67"/>
    <n v="20"/>
    <n v="1070.2"/>
    <n v="12"/>
    <n v="513.70000000000005"/>
    <n v="4794.51"/>
    <n v="4221.99"/>
    <n v="58.820000000000391"/>
    <s v="UPI"/>
    <n v="1.2268198418608031E-2"/>
    <s v="UPI"/>
    <x v="0"/>
    <x v="0"/>
    <s v="10:25"/>
    <s v="Morning"/>
    <s v="Weekday"/>
  </r>
  <r>
    <s v="INV100167"/>
    <x v="135"/>
    <n v="2024"/>
    <s v="May"/>
    <s v="STR071-2024-May"/>
    <s v="CUST0237"/>
    <s v="Ramesh Chandran"/>
    <s v="Male"/>
    <s v="Hyderabad"/>
    <s v="Telangana"/>
    <x v="3"/>
    <s v="PRD0051"/>
    <x v="113"/>
    <x v="14"/>
    <s v="Necklace"/>
    <s v="W for Woman"/>
    <s v="STR071"/>
    <x v="35"/>
    <n v="2000000"/>
    <x v="1"/>
    <s v="EMP0141"/>
    <s v="Dhruv Mishra"/>
    <n v="5"/>
    <n v="1207.33"/>
    <n v="5"/>
    <n v="301.83"/>
    <n v="3"/>
    <n v="172.04"/>
    <n v="5906.86"/>
    <n v="4770.2"/>
    <n v="964.61999999999989"/>
    <s v="UPI"/>
    <n v="0.16330503854839964"/>
    <s v="UPI"/>
    <x v="1"/>
    <x v="0"/>
    <s v="19:03"/>
    <s v="Evening"/>
    <s v="Weekend"/>
  </r>
  <r>
    <s v="INV100168"/>
    <x v="136"/>
    <n v="2024"/>
    <s v="Jul"/>
    <s v="STR059-2024-Jul"/>
    <s v="CUST0619"/>
    <s v="Latha Venkatesan"/>
    <s v="Female"/>
    <s v="Kozhikode"/>
    <s v="Kerala"/>
    <x v="3"/>
    <s v="PRD0150"/>
    <x v="38"/>
    <x v="13"/>
    <s v="Girls Frock"/>
    <s v="Sonata"/>
    <s v="STR059"/>
    <x v="66"/>
    <n v="1500000"/>
    <x v="2"/>
    <s v="EMP0001"/>
    <s v="Charulatha Kumar"/>
    <n v="2"/>
    <n v="661.42"/>
    <n v="15"/>
    <n v="198.43"/>
    <n v="5"/>
    <n v="56.22"/>
    <n v="1180.6300000000001"/>
    <n v="1050.9000000000001"/>
    <n v="73.510000000000019"/>
    <s v="Credit Card"/>
    <n v="6.2263367862920652E-2"/>
    <s v="Credit Card"/>
    <x v="0"/>
    <x v="0"/>
    <s v="12:53"/>
    <s v="Afternoon"/>
    <s v="Weekday"/>
  </r>
  <r>
    <s v="INV100169"/>
    <x v="111"/>
    <n v="2024"/>
    <s v="Nov"/>
    <s v="STR117-2024-Nov"/>
    <s v="CUST0363"/>
    <s v="Yashoda Sundaram"/>
    <s v="Female"/>
    <s v="Mysuru"/>
    <s v="Karnataka"/>
    <x v="1"/>
    <s v="PRD0179"/>
    <x v="114"/>
    <x v="7"/>
    <s v="Bootcut"/>
    <s v="Spykar"/>
    <s v="STR117"/>
    <x v="39"/>
    <n v="1500000"/>
    <x v="1"/>
    <s v="EMP0204"/>
    <s v="Rahul Krishnan"/>
    <n v="2"/>
    <n v="1713.66"/>
    <n v="5"/>
    <n v="171.37"/>
    <n v="12"/>
    <n v="390.71"/>
    <n v="3646.66"/>
    <n v="2279.62"/>
    <n v="976.32999999999993"/>
    <s v="Cash"/>
    <n v="0.26773266495916809"/>
    <s v="Cash"/>
    <x v="1"/>
    <x v="0"/>
    <s v="15:46"/>
    <s v="Afternoon"/>
    <s v="Weekday"/>
  </r>
  <r>
    <s v="INV100170"/>
    <x v="33"/>
    <n v="2024"/>
    <s v="Jun"/>
    <s v="STR057-2024-Jun"/>
    <s v="CUST0643"/>
    <s v="Malini Gounder"/>
    <s v="Female"/>
    <s v="Mysuru"/>
    <s v="Karnataka"/>
    <x v="0"/>
    <s v="PRD0157"/>
    <x v="115"/>
    <x v="14"/>
    <s v="Ring"/>
    <s v="Wrangler"/>
    <s v="STR057"/>
    <x v="3"/>
    <n v="2500000"/>
    <x v="1"/>
    <s v="EMP0225"/>
    <s v="Swathi Achari"/>
    <n v="1"/>
    <n v="3151.48"/>
    <n v="20"/>
    <n v="630.29999999999995"/>
    <n v="3"/>
    <n v="75.64"/>
    <n v="2596.8200000000002"/>
    <n v="1989.93"/>
    <n v="531.25000000000011"/>
    <s v="UPI"/>
    <n v="0.20457713665175101"/>
    <s v="UPI"/>
    <x v="1"/>
    <x v="0"/>
    <s v="13:28"/>
    <s v="Afternoon"/>
    <s v="Weekday"/>
  </r>
  <r>
    <s v="INV100171"/>
    <x v="137"/>
    <n v="2024"/>
    <s v="Dec"/>
    <s v="STR074-2024-Dec"/>
    <s v="CUST0694"/>
    <s v="Sowmya Rao"/>
    <s v="Female"/>
    <s v="Kollam"/>
    <s v="Kerala"/>
    <x v="1"/>
    <s v="PRD0056"/>
    <x v="116"/>
    <x v="15"/>
    <s v="Muffler"/>
    <s v="Liberty"/>
    <s v="STR074"/>
    <x v="5"/>
    <n v="1200000"/>
    <x v="0"/>
    <s v="EMP0020"/>
    <s v="Eswar Prasad"/>
    <n v="4"/>
    <n v="1354.26"/>
    <n v="20"/>
    <n v="1083.4100000000001"/>
    <n v="12"/>
    <n v="520.04"/>
    <n v="4853.67"/>
    <n v="4062.88"/>
    <n v="270.75"/>
    <s v="Credit Card"/>
    <n v="5.5782531568895288E-2"/>
    <s v="Credit Card"/>
    <x v="0"/>
    <x v="0"/>
    <s v="15:03"/>
    <s v="Afternoon"/>
    <s v="Weekday"/>
  </r>
  <r>
    <s v="INV100172"/>
    <x v="138"/>
    <n v="2024"/>
    <s v="Nov"/>
    <s v="STR094-2024-Nov"/>
    <s v="CUST0028"/>
    <s v="Chitra Reddy"/>
    <s v="Female"/>
    <s v="Kollam"/>
    <s v="Kerala"/>
    <x v="0"/>
    <s v="PRD0105"/>
    <x v="97"/>
    <x v="8"/>
    <s v="Shirt Dress"/>
    <s v="Kalyan Silks"/>
    <s v="STR094"/>
    <x v="60"/>
    <n v="1200000"/>
    <x v="1"/>
    <s v="EMP0020"/>
    <s v="Eswar Prasad"/>
    <n v="2"/>
    <n v="1194.1099999999999"/>
    <n v="25"/>
    <n v="597.04999999999995"/>
    <n v="12"/>
    <n v="214.94"/>
    <n v="2006.11"/>
    <n v="1683.7"/>
    <n v="107.46999999999986"/>
    <s v="Cash"/>
    <n v="5.357133955765131E-2"/>
    <s v="Cash"/>
    <x v="0"/>
    <x v="0"/>
    <s v="11:51"/>
    <s v="Morning"/>
    <s v="Weekday"/>
  </r>
  <r>
    <s v="INV100173"/>
    <x v="139"/>
    <n v="2024"/>
    <s v="Apr"/>
    <s v="STR075-2024-Apr"/>
    <s v="CUST0490"/>
    <s v="Vidya Gowda"/>
    <s v="Female"/>
    <s v="Kochi"/>
    <s v="Kerala"/>
    <x v="1"/>
    <s v="PRD0135"/>
    <x v="117"/>
    <x v="3"/>
    <s v="Sandals"/>
    <s v="Indian Terrain"/>
    <s v="STR075"/>
    <x v="21"/>
    <n v="1000000"/>
    <x v="1"/>
    <s v="EMP0204"/>
    <s v="Rahul Krishnan"/>
    <n v="2"/>
    <n v="2681.98"/>
    <n v="25"/>
    <n v="1340.99"/>
    <n v="12"/>
    <n v="482.76"/>
    <n v="4505.7299999999996"/>
    <n v="4409.92"/>
    <n v="-386.9500000000005"/>
    <s v="UPI"/>
    <n v="-8.58795356135411E-2"/>
    <s v="UPI"/>
    <x v="0"/>
    <x v="0"/>
    <s v="13:08"/>
    <s v="Afternoon"/>
    <s v="Weekday"/>
  </r>
  <r>
    <s v="INV100174"/>
    <x v="128"/>
    <n v="2024"/>
    <s v="Nov"/>
    <s v="STR046-2024-Nov"/>
    <s v="CUST0142"/>
    <s v="Nisha Ramachandran"/>
    <s v="Female"/>
    <s v="Khammam"/>
    <s v="Telangana"/>
    <x v="1"/>
    <s v="PRD0019"/>
    <x v="38"/>
    <x v="13"/>
    <s v="Kids T-Shirt"/>
    <s v="Jack &amp; Jones"/>
    <s v="STR046"/>
    <x v="54"/>
    <n v="800000"/>
    <x v="2"/>
    <s v="EMP0132"/>
    <s v="Vasanthi Gupta"/>
    <n v="1"/>
    <n v="634.97"/>
    <n v="10"/>
    <n v="63.5"/>
    <n v="5"/>
    <n v="28.57"/>
    <n v="600.04"/>
    <n v="413.39"/>
    <n v="158.07999999999998"/>
    <s v="UPI"/>
    <n v="0.26344910339310712"/>
    <s v="UPI"/>
    <x v="0"/>
    <x v="0"/>
    <s v="14:54"/>
    <s v="Afternoon"/>
    <s v="Weekday"/>
  </r>
  <r>
    <s v="INV100175"/>
    <x v="140"/>
    <n v="2024"/>
    <s v="Aug"/>
    <s v="STR100-2024-Aug"/>
    <s v="CUST0465"/>
    <s v="Hariharan Reddy"/>
    <s v="Male"/>
    <s v="Karimnagar"/>
    <s v="Telangana"/>
    <x v="1"/>
    <s v="PRD0096"/>
    <x v="104"/>
    <x v="9"/>
    <s v="Chronograph"/>
    <s v="Mufti"/>
    <s v="STR100"/>
    <x v="44"/>
    <n v="2500000"/>
    <x v="2"/>
    <s v="EMP0100"/>
    <s v="Priya Balasubramaniam"/>
    <n v="2"/>
    <n v="4160.33"/>
    <n v="5"/>
    <n v="416.03"/>
    <n v="12"/>
    <n v="948.56"/>
    <n v="8853.19"/>
    <n v="5667.22"/>
    <n v="2237.4100000000003"/>
    <s v="UPI"/>
    <n v="0.25272359454614668"/>
    <s v="UPI"/>
    <x v="0"/>
    <x v="0"/>
    <s v="11:13"/>
    <s v="Morning"/>
    <s v="Weekday"/>
  </r>
  <r>
    <s v="INV100176"/>
    <x v="12"/>
    <n v="2024"/>
    <s v="Sep"/>
    <s v="STR074-2024-Sep"/>
    <s v="CUST0390"/>
    <s v="Ramya Pandian"/>
    <s v="Female"/>
    <s v="Khammam"/>
    <s v="Telangana"/>
    <x v="0"/>
    <s v="PRD0158"/>
    <x v="68"/>
    <x v="10"/>
    <s v="Formal Top"/>
    <s v="Aurelia"/>
    <s v="STR074"/>
    <x v="5"/>
    <n v="1200000"/>
    <x v="0"/>
    <s v="EMP0206"/>
    <s v="Arjun Krishnan"/>
    <n v="2"/>
    <n v="663.33"/>
    <n v="10"/>
    <n v="132.66999999999999"/>
    <n v="5"/>
    <n v="59.7"/>
    <n v="1253.69"/>
    <n v="914.32"/>
    <n v="279.67"/>
    <s v="Debit Card"/>
    <n v="0.22307747529293526"/>
    <s v="Debit Card"/>
    <x v="1"/>
    <x v="0"/>
    <s v="13:51"/>
    <s v="Afternoon"/>
    <s v="Weekday"/>
  </r>
  <r>
    <s v="INV100177"/>
    <x v="141"/>
    <n v="2024"/>
    <s v="Sep"/>
    <s v="STR018-2024-Sep"/>
    <s v="CUST0537"/>
    <s v="Usha Natarajan"/>
    <s v="Female"/>
    <s v="Dindigul"/>
    <s v="Tamil Nadu"/>
    <x v="0"/>
    <s v="PRD0081"/>
    <x v="118"/>
    <x v="14"/>
    <s v="Earrings"/>
    <s v="Aurelia"/>
    <s v="STR018"/>
    <x v="43"/>
    <n v="2000000"/>
    <x v="0"/>
    <s v="EMP0127"/>
    <s v="Chandra Reddy"/>
    <n v="1"/>
    <n v="6344.83"/>
    <n v="20"/>
    <n v="1268.97"/>
    <n v="3"/>
    <n v="152.28"/>
    <n v="5228.1400000000003"/>
    <n v="4762.76"/>
    <n v="313.10000000000014"/>
    <s v="UPI"/>
    <n v="5.9887455194390378E-2"/>
    <s v="UPI"/>
    <x v="0"/>
    <x v="0"/>
    <s v="16:25"/>
    <s v="Afternoon"/>
    <s v="Weekday"/>
  </r>
  <r>
    <s v="INV100178"/>
    <x v="142"/>
    <n v="2024"/>
    <s v="Sep"/>
    <s v="STR097-2024-Sep"/>
    <s v="CUST0066"/>
    <s v="Chandrika Bhat"/>
    <s v="Female"/>
    <s v="Khammam"/>
    <s v="Telangana"/>
    <x v="0"/>
    <s v="PRD0167"/>
    <x v="119"/>
    <x v="16"/>
    <s v="Kurta"/>
    <s v="Blackberrys"/>
    <s v="STR097"/>
    <x v="29"/>
    <n v="1500000"/>
    <x v="1"/>
    <s v="EMP0127"/>
    <s v="Chandra Reddy"/>
    <n v="1"/>
    <n v="2956.67"/>
    <n v="10"/>
    <n v="295.67"/>
    <n v="12"/>
    <n v="319.32"/>
    <n v="2980.32"/>
    <n v="1742.89"/>
    <n v="918.11000000000013"/>
    <s v="Credit Card"/>
    <n v="0.30805752402426589"/>
    <s v="Credit Card"/>
    <x v="0"/>
    <x v="0"/>
    <s v="20:25"/>
    <s v="Evening"/>
    <s v="Weekend"/>
  </r>
  <r>
    <s v="INV100179"/>
    <x v="137"/>
    <n v="2024"/>
    <s v="Dec"/>
    <s v="STR062-2024-Dec"/>
    <s v="CUST0452"/>
    <s v="Rohit Mudaliar"/>
    <s v="Male"/>
    <s v="Nizamabad"/>
    <s v="Telangana"/>
    <x v="0"/>
    <s v="PRD0169"/>
    <x v="13"/>
    <x v="8"/>
    <s v="Maxi Dress"/>
    <s v="Tanishq"/>
    <s v="STR062"/>
    <x v="6"/>
    <n v="1000000"/>
    <x v="0"/>
    <s v="EMP0072"/>
    <s v="Anitha Ramachandran"/>
    <n v="3"/>
    <n v="1708.43"/>
    <n v="10"/>
    <n v="512.53"/>
    <n v="12"/>
    <n v="553.53"/>
    <n v="5166.29"/>
    <n v="4221.99"/>
    <n v="390.77000000000021"/>
    <s v="Credit Card"/>
    <n v="7.56384175104379E-2"/>
    <s v="Credit Card"/>
    <x v="0"/>
    <x v="0"/>
    <s v="10:19"/>
    <s v="Morning"/>
    <s v="Weekday"/>
  </r>
  <r>
    <s v="INV100180"/>
    <x v="143"/>
    <n v="2024"/>
    <s v="May"/>
    <s v="STR047-2024-May"/>
    <s v="CUST0335"/>
    <s v="Tanvi Ramachandran"/>
    <s v="Female"/>
    <s v="Thiruvananthapuram"/>
    <s v="Kerala"/>
    <x v="3"/>
    <s v="PRD0214"/>
    <x v="71"/>
    <x v="7"/>
    <s v="Straight Fit"/>
    <s v="Sonata"/>
    <s v="STR047"/>
    <x v="12"/>
    <n v="800000"/>
    <x v="0"/>
    <s v="EMP0045"/>
    <s v="Chitra Chettiar"/>
    <n v="3"/>
    <n v="998.61"/>
    <n v="5"/>
    <n v="149.79"/>
    <n v="5"/>
    <n v="142.30000000000001"/>
    <n v="2988.34"/>
    <n v="2161.59"/>
    <n v="684.45"/>
    <s v="UPI"/>
    <n v="0.22904020292202359"/>
    <s v="UPI"/>
    <x v="0"/>
    <x v="0"/>
    <s v="21:31"/>
    <s v="Night"/>
    <s v="Weekday"/>
  </r>
  <r>
    <s v="INV100181"/>
    <x v="144"/>
    <n v="2025"/>
    <s v="Mar"/>
    <s v="STR093-2025-Mar"/>
    <s v="CUST0599"/>
    <s v="Selvam Nair"/>
    <s v="Male"/>
    <s v="Kochi"/>
    <s v="Kerala"/>
    <x v="3"/>
    <s v="PRD0126"/>
    <x v="76"/>
    <x v="11"/>
    <s v="Formal Shirt"/>
    <s v="Van Heusen"/>
    <s v="STR093"/>
    <x v="29"/>
    <n v="1000000"/>
    <x v="1"/>
    <s v="EMP0127"/>
    <s v="Chandra Reddy"/>
    <n v="2"/>
    <n v="1021.32"/>
    <n v="0"/>
    <n v="0"/>
    <n v="12"/>
    <n v="245.12"/>
    <n v="2287.7600000000002"/>
    <n v="1291.18"/>
    <n v="751.46000000000015"/>
    <s v="Net Banking"/>
    <n v="0.32846976955624718"/>
    <s v="Net Banking"/>
    <x v="1"/>
    <x v="0"/>
    <s v="20:23"/>
    <s v="Evening"/>
    <s v="Weekday"/>
  </r>
  <r>
    <s v="INV100182"/>
    <x v="145"/>
    <n v="2024"/>
    <s v="Jun"/>
    <s v="STR119-2024-Jun"/>
    <s v="CUST0564"/>
    <s v="Kiran Mishra"/>
    <s v="Male"/>
    <s v="Tirunelveli"/>
    <s v="Tamil Nadu"/>
    <x v="3"/>
    <s v="PRD0120"/>
    <x v="120"/>
    <x v="18"/>
    <s v="Card Holder"/>
    <s v="Global Desi"/>
    <s v="STR119"/>
    <x v="6"/>
    <n v="1000000"/>
    <x v="0"/>
    <s v="EMP0001"/>
    <s v="Charulatha Kumar"/>
    <n v="2"/>
    <n v="554.36"/>
    <n v="25"/>
    <n v="277.18"/>
    <n v="5"/>
    <n v="41.58"/>
    <n v="873.12"/>
    <n v="742.24"/>
    <n v="89.3"/>
    <s v="Debit Card"/>
    <n v="0.10227689206523731"/>
    <s v="Debit Card"/>
    <x v="0"/>
    <x v="0"/>
    <s v="11:55"/>
    <s v="Morning"/>
    <s v="Weekday"/>
  </r>
  <r>
    <s v="INV100183"/>
    <x v="146"/>
    <n v="2024"/>
    <s v="Nov"/>
    <s v="STR064-2024-Nov"/>
    <s v="CUST0626"/>
    <s v="Venkat Prasad"/>
    <s v="Male"/>
    <s v="Hubballi"/>
    <s v="Karnataka"/>
    <x v="0"/>
    <s v="PRD0193"/>
    <x v="70"/>
    <x v="16"/>
    <s v="Nehru Jacket"/>
    <s v="Fastrack"/>
    <s v="STR064"/>
    <x v="67"/>
    <n v="1200000"/>
    <x v="2"/>
    <s v="EMP0204"/>
    <s v="Rahul Krishnan"/>
    <n v="3"/>
    <n v="2650.84"/>
    <n v="5"/>
    <n v="397.63"/>
    <n v="12"/>
    <n v="906.59"/>
    <n v="8461.48"/>
    <n v="4782"/>
    <n v="2772.8899999999994"/>
    <s v="Cash"/>
    <n v="0.32770744597871759"/>
    <s v="Cash"/>
    <x v="0"/>
    <x v="0"/>
    <s v="20:46"/>
    <s v="Evening"/>
    <s v="Weekend"/>
  </r>
  <r>
    <s v="INV100184"/>
    <x v="147"/>
    <n v="2024"/>
    <s v="Nov"/>
    <s v="STR086-2024-Nov"/>
    <s v="CUST0066"/>
    <s v="Chandrika Bhat"/>
    <s v="Female"/>
    <s v="Khammam"/>
    <s v="Telangana"/>
    <x v="0"/>
    <s v="PRD0055"/>
    <x v="121"/>
    <x v="4"/>
    <s v="Sports T-Shirt"/>
    <s v="GRT Jewellers"/>
    <s v="STR086"/>
    <x v="62"/>
    <n v="800000"/>
    <x v="1"/>
    <s v="EMP0173"/>
    <s v="Logesh Gopalakrishnan"/>
    <n v="1"/>
    <n v="1573.29"/>
    <n v="20"/>
    <n v="314.66000000000003"/>
    <n v="12"/>
    <n v="151.04"/>
    <n v="1409.67"/>
    <n v="1079.47"/>
    <n v="179.16000000000005"/>
    <s v="UPI"/>
    <n v="0.12709357509204286"/>
    <s v="UPI"/>
    <x v="0"/>
    <x v="0"/>
    <s v="18:27"/>
    <s v="Evening"/>
    <s v="Weekend"/>
  </r>
  <r>
    <s v="INV100185"/>
    <x v="148"/>
    <n v="2024"/>
    <s v="May"/>
    <s v="STR114-2024-May"/>
    <s v="CUST0842"/>
    <s v="Charulatha Murthy"/>
    <s v="Female"/>
    <s v="Mangaluru"/>
    <s v="Karnataka"/>
    <x v="1"/>
    <s v="PRD0016"/>
    <x v="28"/>
    <x v="12"/>
    <s v="Sling Bag"/>
    <s v="Titan"/>
    <s v="STR114"/>
    <x v="29"/>
    <n v="2000000"/>
    <x v="1"/>
    <s v="EMP0206"/>
    <s v="Arjun Krishnan"/>
    <n v="2"/>
    <n v="2308.69"/>
    <n v="10"/>
    <n v="461.74"/>
    <n v="12"/>
    <n v="498.68"/>
    <n v="4654.32"/>
    <n v="2923.46"/>
    <n v="1232.1799999999996"/>
    <s v="UPI"/>
    <n v="0.26473899517007848"/>
    <s v="UPI"/>
    <x v="1"/>
    <x v="0"/>
    <s v="18:13"/>
    <s v="Evening"/>
    <s v="Weekend"/>
  </r>
  <r>
    <s v="INV100186"/>
    <x v="149"/>
    <n v="2024"/>
    <s v="Dec"/>
    <s v="STR114-2024-Dec"/>
    <s v="CUST0024"/>
    <s v="Bhagya Chetty"/>
    <s v="Female"/>
    <s v="Davanagere"/>
    <s v="Karnataka"/>
    <x v="0"/>
    <s v="PRD0135"/>
    <x v="117"/>
    <x v="3"/>
    <s v="Sandals"/>
    <s v="Indian Terrain"/>
    <s v="STR114"/>
    <x v="29"/>
    <n v="2000000"/>
    <x v="1"/>
    <s v="EMP0225"/>
    <s v="Swathi Achari"/>
    <n v="2"/>
    <n v="3161.55"/>
    <n v="0"/>
    <n v="0"/>
    <n v="12"/>
    <n v="758.77"/>
    <n v="7081.87"/>
    <n v="4409.92"/>
    <n v="1913.1799999999998"/>
    <s v="Debit Card"/>
    <n v="0.27015181018572776"/>
    <s v="Debit Card"/>
    <x v="0"/>
    <x v="0"/>
    <s v="15:40"/>
    <s v="Afternoon"/>
    <s v="Weekend"/>
  </r>
  <r>
    <s v="INV100187"/>
    <x v="53"/>
    <n v="2024"/>
    <s v="Oct"/>
    <s v="STR068-2024-Oct"/>
    <s v="CUST0025"/>
    <s v="Divya Achari"/>
    <s v="Female"/>
    <s v="Kannur"/>
    <s v="Kerala"/>
    <x v="0"/>
    <s v="PRD0064"/>
    <x v="47"/>
    <x v="19"/>
    <s v="Leather Belt"/>
    <s v="Raymond"/>
    <s v="STR068"/>
    <x v="11"/>
    <n v="2000000"/>
    <x v="1"/>
    <s v="EMP0194"/>
    <s v="Pranav Reddy"/>
    <n v="2"/>
    <n v="320.95"/>
    <n v="0"/>
    <n v="0"/>
    <n v="5"/>
    <n v="32.090000000000003"/>
    <n v="673.99"/>
    <n v="508.3"/>
    <n v="133.6"/>
    <s v="Credit Card"/>
    <n v="0.19822252555675898"/>
    <s v="Credit Card"/>
    <x v="1"/>
    <x v="0"/>
    <s v="14:39"/>
    <s v="Afternoon"/>
    <s v="Weekday"/>
  </r>
  <r>
    <s v="INV100188"/>
    <x v="150"/>
    <n v="2025"/>
    <s v="Feb"/>
    <s v="STR010-2025-Feb"/>
    <s v="CUST0001"/>
    <s v="Yamini Krishnan"/>
    <s v="Female"/>
    <s v="Belagavi"/>
    <s v="Karnataka"/>
    <x v="3"/>
    <s v="PRD0244"/>
    <x v="122"/>
    <x v="8"/>
    <s v="Shirt Dress"/>
    <s v="Fabindia"/>
    <s v="STR010"/>
    <x v="51"/>
    <n v="2500000"/>
    <x v="1"/>
    <s v="EMP0132"/>
    <s v="Vasanthi Gupta"/>
    <n v="3"/>
    <n v="1163.1099999999999"/>
    <n v="0"/>
    <n v="0"/>
    <n v="12"/>
    <n v="418.72"/>
    <n v="3908.05"/>
    <n v="2431.86"/>
    <n v="1057.47"/>
    <s v="Debit Card"/>
    <n v="0.27058763321861284"/>
    <s v="Debit Card"/>
    <x v="0"/>
    <x v="0"/>
    <s v="18:46"/>
    <s v="Evening"/>
    <s v="Weekday"/>
  </r>
  <r>
    <s v="INV100189"/>
    <x v="64"/>
    <n v="2024"/>
    <s v="Nov"/>
    <s v="STR008-2024-Nov"/>
    <s v="CUST0070"/>
    <s v="Dhanya Gupta"/>
    <s v="Female"/>
    <s v="Vijayawada"/>
    <s v="Andhra Pradesh"/>
    <x v="1"/>
    <s v="PRD0210"/>
    <x v="123"/>
    <x v="2"/>
    <s v="Georgette Saree"/>
    <s v="Jack &amp; Jones"/>
    <s v="STR008"/>
    <x v="51"/>
    <n v="1500000"/>
    <x v="1"/>
    <s v="EMP0100"/>
    <s v="Priya Balasubramaniam"/>
    <n v="1"/>
    <n v="1594.42"/>
    <n v="15"/>
    <n v="239.16"/>
    <n v="12"/>
    <n v="162.63"/>
    <n v="1517.89"/>
    <n v="1020.9"/>
    <n v="334.36000000000013"/>
    <s v="Debit Card"/>
    <n v="0.22027946689154029"/>
    <s v="Debit Card"/>
    <x v="1"/>
    <x v="0"/>
    <s v="15:12"/>
    <s v="Afternoon"/>
    <s v="Weekend"/>
  </r>
  <r>
    <s v="INV100190"/>
    <x v="151"/>
    <n v="2024"/>
    <s v="Nov"/>
    <s v="STR039-2024-Nov"/>
    <s v="CUST0470"/>
    <s v="Anusuya Nair"/>
    <s v="Female"/>
    <s v="Vellore"/>
    <s v="Tamil Nadu"/>
    <x v="1"/>
    <s v="PRD0161"/>
    <x v="33"/>
    <x v="0"/>
    <s v="Printed Kurti"/>
    <s v="Allen Solly"/>
    <s v="STR039"/>
    <x v="68"/>
    <n v="1500000"/>
    <x v="2"/>
    <s v="EMP0086"/>
    <s v="Anil Reddy"/>
    <n v="2"/>
    <n v="826.95"/>
    <n v="20"/>
    <n v="330.78"/>
    <n v="5"/>
    <n v="66.16"/>
    <n v="1389.28"/>
    <n v="1137.06"/>
    <n v="186.06000000000003"/>
    <s v="UPI"/>
    <n v="0.13392548658297826"/>
    <s v="UPI"/>
    <x v="0"/>
    <x v="0"/>
    <s v="14:28"/>
    <s v="Afternoon"/>
    <s v="Weekend"/>
  </r>
  <r>
    <s v="INV100191"/>
    <x v="118"/>
    <n v="2025"/>
    <s v="Jan"/>
    <s v="STR020-2025-Jan"/>
    <s v="CUST0039"/>
    <s v="Thiru Chandran"/>
    <s v="Male"/>
    <s v="Nizamabad"/>
    <s v="Telangana"/>
    <x v="0"/>
    <s v="PRD0225"/>
    <x v="124"/>
    <x v="11"/>
    <s v="Formal Shirt"/>
    <s v="Skechers"/>
    <s v="STR020"/>
    <x v="53"/>
    <n v="2000000"/>
    <x v="0"/>
    <s v="EMP0026"/>
    <s v="Sunita Ramachandran"/>
    <n v="2"/>
    <n v="1224.1500000000001"/>
    <n v="30"/>
    <n v="734.49"/>
    <n v="12"/>
    <n v="205.66"/>
    <n v="1919.47"/>
    <n v="1723.6"/>
    <n v="-9.7899999999998784"/>
    <s v="Credit Card"/>
    <n v="-5.1003662469326838E-3"/>
    <s v="Credit Card"/>
    <x v="0"/>
    <x v="0"/>
    <s v="21:06"/>
    <s v="Night"/>
    <s v="Weekday"/>
  </r>
  <r>
    <s v="INV100192"/>
    <x v="152"/>
    <n v="2024"/>
    <s v="May"/>
    <s v="STR014-2024-May"/>
    <s v="CUST0433"/>
    <s v="Kavya Rao"/>
    <s v="Female"/>
    <s v="Warangal"/>
    <s v="Telangana"/>
    <x v="0"/>
    <s v="PRD0169"/>
    <x v="13"/>
    <x v="8"/>
    <s v="Maxi Dress"/>
    <s v="Tanishq"/>
    <s v="STR014"/>
    <x v="15"/>
    <n v="1000000"/>
    <x v="0"/>
    <s v="EMP0206"/>
    <s v="Arjun Krishnan"/>
    <n v="1"/>
    <n v="1825.43"/>
    <n v="15"/>
    <n v="273.81"/>
    <n v="12"/>
    <n v="186.19"/>
    <n v="1737.81"/>
    <n v="1407.33"/>
    <n v="144.29000000000002"/>
    <s v="UPI"/>
    <n v="8.3029790368337172E-2"/>
    <s v="UPI"/>
    <x v="0"/>
    <x v="0"/>
    <s v="13:42"/>
    <s v="Afternoon"/>
    <s v="Weekday"/>
  </r>
  <r>
    <s v="INV100193"/>
    <x v="153"/>
    <n v="2024"/>
    <s v="Sep"/>
    <s v="STR117-2024-Sep"/>
    <s v="CUST0341"/>
    <s v="Ashok Hegde"/>
    <s v="Male"/>
    <s v="Madurai"/>
    <s v="Tamil Nadu"/>
    <x v="1"/>
    <s v="PRD0001"/>
    <x v="84"/>
    <x v="15"/>
    <s v="Sweater"/>
    <s v="Mufti"/>
    <s v="STR117"/>
    <x v="39"/>
    <n v="1500000"/>
    <x v="1"/>
    <s v="EMP0160"/>
    <s v="Ganesh Iyengar"/>
    <n v="1"/>
    <n v="1838.3"/>
    <n v="30"/>
    <n v="551.49"/>
    <n v="12"/>
    <n v="154.41999999999999"/>
    <n v="1441.23"/>
    <n v="1409.12"/>
    <n v="-122.30999999999986"/>
    <s v="Cash"/>
    <n v="-8.4865011136320959E-2"/>
    <s v="Cash"/>
    <x v="1"/>
    <x v="0"/>
    <s v="15:28"/>
    <s v="Afternoon"/>
    <s v="Weekday"/>
  </r>
  <r>
    <s v="INV100194"/>
    <x v="59"/>
    <n v="2024"/>
    <s v="Oct"/>
    <s v="STR079-2024-Oct"/>
    <s v="CUST0593"/>
    <s v="Hema Naidu"/>
    <s v="Female"/>
    <s v="Thrissur"/>
    <s v="Kerala"/>
    <x v="1"/>
    <s v="PRD0153"/>
    <x v="125"/>
    <x v="0"/>
    <s v="A-Line Kurti"/>
    <s v="Sonata"/>
    <s v="STR079"/>
    <x v="63"/>
    <n v="2500000"/>
    <x v="1"/>
    <s v="EMP0215"/>
    <s v="Praveen Gupta"/>
    <n v="1"/>
    <n v="728.9"/>
    <n v="20"/>
    <n v="145.78"/>
    <n v="5"/>
    <n v="29.16"/>
    <n v="612.28"/>
    <n v="569.35"/>
    <n v="13.76999999999995"/>
    <s v="Credit Card"/>
    <n v="2.2489710589926097E-2"/>
    <s v="Credit Card"/>
    <x v="0"/>
    <x v="0"/>
    <s v="21:30"/>
    <s v="Night"/>
    <s v="Weekday"/>
  </r>
  <r>
    <s v="INV100195"/>
    <x v="41"/>
    <n v="2024"/>
    <s v="Apr"/>
    <s v="STR066-2024-Apr"/>
    <s v="CUST0439"/>
    <s v="Ramesh Subramaniam"/>
    <s v="Male"/>
    <s v="Khammam"/>
    <s v="Telangana"/>
    <x v="0"/>
    <s v="PRD0059"/>
    <x v="126"/>
    <x v="12"/>
    <s v="Sling Bag"/>
    <s v="Fastrack"/>
    <s v="STR066"/>
    <x v="36"/>
    <n v="2500000"/>
    <x v="1"/>
    <s v="EMP0090"/>
    <s v="Padma Gounder"/>
    <n v="3"/>
    <n v="1432.4"/>
    <n v="10"/>
    <n v="429.72"/>
    <n v="12"/>
    <n v="464.1"/>
    <n v="4331.58"/>
    <n v="2965.71"/>
    <n v="901.76999999999987"/>
    <s v="UPI"/>
    <n v="0.20818500408626872"/>
    <s v="UPI"/>
    <x v="1"/>
    <x v="0"/>
    <s v="15:13"/>
    <s v="Afternoon"/>
    <s v="Weekday"/>
  </r>
  <r>
    <s v="INV100196"/>
    <x v="154"/>
    <n v="2025"/>
    <s v="Jan"/>
    <s v="STR098-2025-Jan"/>
    <s v="CUST0574"/>
    <s v="Ashok Chandran"/>
    <s v="Male"/>
    <s v="Bengaluru"/>
    <s v="Karnataka"/>
    <x v="0"/>
    <s v="PRD0233"/>
    <x v="16"/>
    <x v="8"/>
    <s v="A-Line Dress"/>
    <s v="Tanishq"/>
    <s v="STR098"/>
    <x v="59"/>
    <n v="1200000"/>
    <x v="0"/>
    <s v="EMP0147"/>
    <s v="Yogesh Chettiar"/>
    <n v="1"/>
    <n v="1192.8399999999999"/>
    <n v="0"/>
    <n v="0"/>
    <n v="12"/>
    <n v="143.13999999999999"/>
    <n v="1335.98"/>
    <n v="865.48"/>
    <n v="327.36"/>
    <s v="Net Banking"/>
    <n v="0.24503360828754922"/>
    <s v="Net Banking"/>
    <x v="1"/>
    <x v="0"/>
    <s v="18:23"/>
    <s v="Evening"/>
    <s v="Weekday"/>
  </r>
  <r>
    <s v="INV100197"/>
    <x v="44"/>
    <n v="2024"/>
    <s v="Sep"/>
    <s v="STR057-2024-Sep"/>
    <s v="CUST0558"/>
    <s v="Yashoda Mishra"/>
    <s v="Female"/>
    <s v="Khammam"/>
    <s v="Telangana"/>
    <x v="2"/>
    <s v="PRD0043"/>
    <x v="63"/>
    <x v="12"/>
    <s v="Sling Bag"/>
    <s v="GRT Jewellers"/>
    <s v="STR057"/>
    <x v="3"/>
    <n v="2500000"/>
    <x v="1"/>
    <s v="EMP0001"/>
    <s v="Charulatha Kumar"/>
    <n v="2"/>
    <n v="3304.57"/>
    <n v="0"/>
    <n v="0"/>
    <n v="12"/>
    <n v="793.1"/>
    <n v="7402.24"/>
    <n v="4068.02"/>
    <n v="2541.12"/>
    <s v="Cash"/>
    <n v="0.34329067957807363"/>
    <s v="Cash"/>
    <x v="0"/>
    <x v="0"/>
    <s v="13:35"/>
    <s v="Afternoon"/>
    <s v="Weekend"/>
  </r>
  <r>
    <s v="INV100198"/>
    <x v="155"/>
    <n v="2025"/>
    <s v="Jan"/>
    <s v="STR115-2025-Jan"/>
    <s v="CUST0765"/>
    <s v="Elango Subramaniam"/>
    <s v="Male"/>
    <s v="Karimnagar"/>
    <s v="Telangana"/>
    <x v="0"/>
    <s v="PRD0177"/>
    <x v="73"/>
    <x v="10"/>
    <s v="Crop Top"/>
    <s v="Ramraj Cotton"/>
    <s v="STR115"/>
    <x v="40"/>
    <n v="1500000"/>
    <x v="2"/>
    <s v="EMP0215"/>
    <s v="Praveen Gupta"/>
    <n v="1"/>
    <n v="844.29"/>
    <n v="25"/>
    <n v="211.07"/>
    <n v="5"/>
    <n v="31.66"/>
    <n v="664.88"/>
    <n v="629.72"/>
    <n v="3.499999999999968"/>
    <s v="Cash"/>
    <n v="5.2641078089278792E-3"/>
    <s v="Cash"/>
    <x v="0"/>
    <x v="0"/>
    <s v="13:00"/>
    <s v="Afternoon"/>
    <s v="Weekday"/>
  </r>
  <r>
    <s v="INV100199"/>
    <x v="156"/>
    <n v="2024"/>
    <s v="Apr"/>
    <s v="STR018-2024-Apr"/>
    <s v="CUST0848"/>
    <s v="Jaya Achari"/>
    <s v="Female"/>
    <s v="Karimnagar"/>
    <s v="Telangana"/>
    <x v="0"/>
    <s v="PRD0021"/>
    <x v="127"/>
    <x v="17"/>
    <s v="Track Pant"/>
    <s v="Pepe Jeans"/>
    <s v="STR018"/>
    <x v="43"/>
    <n v="2000000"/>
    <x v="0"/>
    <s v="EMP0063"/>
    <s v="Anusuya Subramaniam"/>
    <n v="2"/>
    <n v="1162.47"/>
    <n v="25"/>
    <n v="581.24"/>
    <n v="12"/>
    <n v="209.24"/>
    <n v="1952.94"/>
    <n v="1763.86"/>
    <n v="-20.159999999999854"/>
    <s v="Cash"/>
    <n v="-1.032289778487811E-2"/>
    <s v="Cash"/>
    <x v="1"/>
    <x v="0"/>
    <s v="10:22"/>
    <s v="Morning"/>
    <s v="Weekday"/>
  </r>
  <r>
    <s v="INV100200"/>
    <x v="110"/>
    <n v="2024"/>
    <s v="Oct"/>
    <s v="STR091-2024-Oct"/>
    <s v="CUST0097"/>
    <s v="Neelam Varma"/>
    <s v="Female"/>
    <s v="Nellore"/>
    <s v="Andhra Pradesh"/>
    <x v="1"/>
    <s v="PRD0177"/>
    <x v="73"/>
    <x v="10"/>
    <s v="Crop Top"/>
    <s v="Ramraj Cotton"/>
    <s v="STR091"/>
    <x v="50"/>
    <n v="1500000"/>
    <x v="2"/>
    <s v="EMP0203"/>
    <s v="Rani Mishra"/>
    <n v="2"/>
    <n v="978.28"/>
    <n v="25"/>
    <n v="489.14"/>
    <n v="5"/>
    <n v="73.37"/>
    <n v="1540.79"/>
    <n v="1259.44"/>
    <n v="207.9799999999999"/>
    <s v="Credit Card"/>
    <n v="0.13498270367798332"/>
    <s v="Credit Card"/>
    <x v="1"/>
    <x v="0"/>
    <s v="19:27"/>
    <s v="Evening"/>
    <s v="Weekend"/>
  </r>
  <r>
    <s v="INV100201"/>
    <x v="157"/>
    <n v="2024"/>
    <s v="Sep"/>
    <s v="STR103-2024-Sep"/>
    <s v="CUST0537"/>
    <s v="Usha Natarajan"/>
    <s v="Female"/>
    <s v="Dindigul"/>
    <s v="Tamil Nadu"/>
    <x v="0"/>
    <s v="PRD0186"/>
    <x v="48"/>
    <x v="0"/>
    <s v="Anarkali Kurti"/>
    <s v="Nike"/>
    <s v="STR103"/>
    <x v="31"/>
    <n v="2500000"/>
    <x v="1"/>
    <s v="EMP0127"/>
    <s v="Chandra Reddy"/>
    <n v="2"/>
    <n v="806.23"/>
    <n v="15"/>
    <n v="241.87"/>
    <n v="5"/>
    <n v="68.53"/>
    <n v="1439.12"/>
    <n v="1146.18"/>
    <n v="224.40999999999983"/>
    <s v="EMI"/>
    <n v="0.1559355717382844"/>
    <s v="EMI"/>
    <x v="1"/>
    <x v="0"/>
    <s v="14:08"/>
    <s v="Afternoon"/>
    <s v="Weekday"/>
  </r>
  <r>
    <s v="INV100202"/>
    <x v="158"/>
    <n v="2024"/>
    <s v="Sep"/>
    <s v="STR115-2024-Sep"/>
    <s v="CUST0206"/>
    <s v="Hemanth Iyer"/>
    <s v="Male"/>
    <s v="Tumakuru"/>
    <s v="Karnataka"/>
    <x v="0"/>
    <s v="PRD0208"/>
    <x v="128"/>
    <x v="6"/>
    <s v="Cap"/>
    <s v="Blackberrys"/>
    <s v="STR115"/>
    <x v="40"/>
    <n v="1500000"/>
    <x v="2"/>
    <s v="EMP0020"/>
    <s v="Eswar Prasad"/>
    <n v="2"/>
    <n v="553.13"/>
    <n v="10"/>
    <n v="110.63"/>
    <n v="5"/>
    <n v="49.78"/>
    <n v="1045.4100000000001"/>
    <n v="607.22"/>
    <n v="388.41000000000008"/>
    <s v="Credit Card"/>
    <n v="0.37153843946394244"/>
    <s v="Credit Card"/>
    <x v="0"/>
    <x v="0"/>
    <s v="17:01"/>
    <s v="Evening"/>
    <s v="Weekday"/>
  </r>
  <r>
    <s v="INV100203"/>
    <x v="159"/>
    <n v="2024"/>
    <s v="Jul"/>
    <s v="STR060-2024-Jul"/>
    <s v="CUST0343"/>
    <s v="Malathi Naidu"/>
    <s v="Female"/>
    <s v="Tiruchirappalli"/>
    <s v="Tamil Nadu"/>
    <x v="1"/>
    <s v="PRD0069"/>
    <x v="78"/>
    <x v="1"/>
    <s v="Round Neck"/>
    <s v="Killer Jeans"/>
    <s v="STR060"/>
    <x v="39"/>
    <n v="1000000"/>
    <x v="1"/>
    <s v="EMP0045"/>
    <s v="Chitra Chettiar"/>
    <n v="5"/>
    <n v="593.11"/>
    <n v="0"/>
    <n v="0"/>
    <n v="5"/>
    <n v="148.28"/>
    <n v="3113.83"/>
    <n v="1845"/>
    <n v="1120.55"/>
    <s v="Cash"/>
    <n v="0.35986229177572315"/>
    <s v="Cash"/>
    <x v="0"/>
    <x v="0"/>
    <s v="11:25"/>
    <s v="Morning"/>
    <s v="Weekday"/>
  </r>
  <r>
    <s v="INV100204"/>
    <x v="71"/>
    <n v="2025"/>
    <s v="Feb"/>
    <s v="STR004-2025-Feb"/>
    <s v="CUST0517"/>
    <s v="Bhagya Yadav"/>
    <s v="Female"/>
    <s v="Dindigul"/>
    <s v="Tamil Nadu"/>
    <x v="3"/>
    <s v="PRD0043"/>
    <x v="63"/>
    <x v="12"/>
    <s v="Sling Bag"/>
    <s v="GRT Jewellers"/>
    <s v="STR004"/>
    <x v="10"/>
    <n v="800000"/>
    <x v="2"/>
    <s v="EMP0240"/>
    <s v="Gopal Prasad"/>
    <n v="3"/>
    <n v="3097.39"/>
    <n v="25"/>
    <n v="2323.04"/>
    <n v="12"/>
    <n v="836.3"/>
    <n v="7805.43"/>
    <n v="6102.03"/>
    <n v="867.10000000000059"/>
    <s v="Cash"/>
    <n v="0.11108933140134503"/>
    <s v="Cash"/>
    <x v="0"/>
    <x v="1"/>
    <s v="18:58"/>
    <s v="Evening"/>
    <s v="Weekday"/>
  </r>
  <r>
    <s v="INV100205"/>
    <x v="160"/>
    <n v="2024"/>
    <s v="Jun"/>
    <s v="STR108-2024-Jun"/>
    <s v="CUST0504"/>
    <s v="Hari Reddy"/>
    <s v="Male"/>
    <s v="Kurnool"/>
    <s v="Andhra Pradesh"/>
    <x v="3"/>
    <s v="PRD0055"/>
    <x v="121"/>
    <x v="4"/>
    <s v="Sports T-Shirt"/>
    <s v="GRT Jewellers"/>
    <s v="STR108"/>
    <x v="28"/>
    <n v="2500000"/>
    <x v="1"/>
    <s v="EMP0026"/>
    <s v="Sunita Ramachandran"/>
    <n v="2"/>
    <n v="1415.44"/>
    <n v="0"/>
    <n v="0"/>
    <n v="12"/>
    <n v="339.71"/>
    <n v="3170.59"/>
    <n v="2158.94"/>
    <n v="671.94"/>
    <s v="Net Banking"/>
    <n v="0.21192901005806491"/>
    <s v="Net Banking"/>
    <x v="0"/>
    <x v="0"/>
    <s v="21:32"/>
    <s v="Night"/>
    <s v="Weekday"/>
  </r>
  <r>
    <s v="INV100206"/>
    <x v="161"/>
    <n v="2025"/>
    <s v="Mar"/>
    <s v="STR020-2025-Mar"/>
    <s v="CUST0832"/>
    <s v="Deepak Iyengar"/>
    <s v="Male"/>
    <s v="Thrissur"/>
    <s v="Kerala"/>
    <x v="1"/>
    <s v="PRD0049"/>
    <x v="77"/>
    <x v="4"/>
    <s v="Sports T-Shirt"/>
    <s v="Fossil"/>
    <s v="STR020"/>
    <x v="53"/>
    <n v="2000000"/>
    <x v="0"/>
    <s v="EMP0020"/>
    <s v="Eswar Prasad"/>
    <n v="4"/>
    <n v="1619.8"/>
    <n v="5"/>
    <n v="323.95999999999998"/>
    <n v="12"/>
    <n v="738.63"/>
    <n v="6893.87"/>
    <n v="4019.76"/>
    <n v="2135.4799999999996"/>
    <s v="Cash"/>
    <n v="0.3097650521405248"/>
    <s v="Cash"/>
    <x v="0"/>
    <x v="0"/>
    <s v="15:09"/>
    <s v="Afternoon"/>
    <s v="Weekday"/>
  </r>
  <r>
    <s v="INV100207"/>
    <x v="162"/>
    <n v="2024"/>
    <s v="May"/>
    <s v="STR060-2024-May"/>
    <s v="CUST0738"/>
    <s v="Anjali Nair"/>
    <s v="Female"/>
    <s v="Thoothukudi"/>
    <s v="Tamil Nadu"/>
    <x v="2"/>
    <s v="PRD0128"/>
    <x v="19"/>
    <x v="0"/>
    <s v="Straight Kurti"/>
    <s v="Woodland"/>
    <s v="STR060"/>
    <x v="39"/>
    <n v="1000000"/>
    <x v="1"/>
    <s v="EMP0001"/>
    <s v="Charulatha Kumar"/>
    <n v="1"/>
    <n v="1216.52"/>
    <n v="5"/>
    <n v="60.83"/>
    <n v="12"/>
    <n v="138.68"/>
    <n v="1294.3699999999999"/>
    <n v="844.65"/>
    <n v="311.03999999999991"/>
    <s v="Credit Card"/>
    <n v="0.24030223197385595"/>
    <s v="Credit Card"/>
    <x v="1"/>
    <x v="0"/>
    <s v="10:05"/>
    <s v="Morning"/>
    <s v="Weekday"/>
  </r>
  <r>
    <s v="INV100208"/>
    <x v="163"/>
    <n v="2024"/>
    <s v="Dec"/>
    <s v="STR071-2024-Dec"/>
    <s v="CUST0089"/>
    <s v="Janani Murthy"/>
    <s v="Female"/>
    <s v="Nizamabad"/>
    <s v="Telangana"/>
    <x v="0"/>
    <s v="PRD0043"/>
    <x v="63"/>
    <x v="12"/>
    <s v="Sling Bag"/>
    <s v="GRT Jewellers"/>
    <s v="STR071"/>
    <x v="35"/>
    <n v="2000000"/>
    <x v="1"/>
    <s v="EMP0149"/>
    <s v="Vasanthi Kamath"/>
    <n v="3"/>
    <n v="3007.58"/>
    <n v="25"/>
    <n v="2255.6799999999998"/>
    <n v="12"/>
    <n v="812.05"/>
    <n v="7579.11"/>
    <n v="6102.03"/>
    <n v="665.03"/>
    <s v="Cash"/>
    <n v="8.7745131024618991E-2"/>
    <s v="Cash"/>
    <x v="0"/>
    <x v="1"/>
    <s v="20:12"/>
    <s v="Evening"/>
    <s v="Weekday"/>
  </r>
  <r>
    <s v="INV100209"/>
    <x v="164"/>
    <n v="2025"/>
    <s v="Feb"/>
    <s v="STR102-2025-Feb"/>
    <s v="CUST0431"/>
    <s v="Balaji Nair"/>
    <s v="Male"/>
    <s v="Vijayawada"/>
    <s v="Andhra Pradesh"/>
    <x v="3"/>
    <s v="PRD0122"/>
    <x v="37"/>
    <x v="14"/>
    <s v="Necklace"/>
    <s v="Aurelia"/>
    <s v="STR102"/>
    <x v="1"/>
    <n v="1000000"/>
    <x v="1"/>
    <s v="EMP0170"/>
    <s v="Jyothi Prasad"/>
    <n v="2"/>
    <n v="814.68"/>
    <n v="0"/>
    <n v="0"/>
    <n v="3"/>
    <n v="48.88"/>
    <n v="1678.24"/>
    <n v="1113.98"/>
    <n v="515.38"/>
    <s v="UPI"/>
    <n v="0.30709552864906092"/>
    <s v="UPI"/>
    <x v="0"/>
    <x v="0"/>
    <s v="10:37"/>
    <s v="Morning"/>
    <s v="Weekend"/>
  </r>
  <r>
    <s v="INV100210"/>
    <x v="129"/>
    <n v="2024"/>
    <s v="Dec"/>
    <s v="STR001-2024-Dec"/>
    <s v="CUST0745"/>
    <s v="Lavanya Hegde"/>
    <s v="Female"/>
    <s v="Visakhapatnam"/>
    <s v="Andhra Pradesh"/>
    <x v="0"/>
    <s v="PRD0046"/>
    <x v="45"/>
    <x v="7"/>
    <s v="Skinny Fit"/>
    <s v="Killer Jeans"/>
    <s v="STR001"/>
    <x v="48"/>
    <n v="2500000"/>
    <x v="1"/>
    <s v="EMP0225"/>
    <s v="Swathi Achari"/>
    <n v="1"/>
    <n v="1560.74"/>
    <n v="10"/>
    <n v="156.07"/>
    <n v="12"/>
    <n v="168.56"/>
    <n v="1573.23"/>
    <n v="1047.48"/>
    <n v="357.19"/>
    <s v="Debit Card"/>
    <n v="0.22704245405948273"/>
    <s v="Debit Card"/>
    <x v="1"/>
    <x v="0"/>
    <s v="11:21"/>
    <s v="Morning"/>
    <s v="Weekday"/>
  </r>
  <r>
    <s v="INV100211"/>
    <x v="165"/>
    <n v="2025"/>
    <s v="Mar"/>
    <s v="STR028-2025-Mar"/>
    <s v="CUST0758"/>
    <s v="Sowmya Ramachandran"/>
    <s v="Female"/>
    <s v="Bengaluru"/>
    <s v="Karnataka"/>
    <x v="1"/>
    <s v="PRD0203"/>
    <x v="60"/>
    <x v="4"/>
    <s v="Sports T-Shirt"/>
    <s v="Liberty"/>
    <s v="STR028"/>
    <x v="65"/>
    <n v="2500000"/>
    <x v="2"/>
    <s v="EMP0091"/>
    <s v="Hari Nair"/>
    <n v="1"/>
    <n v="1202.28"/>
    <n v="0"/>
    <n v="0"/>
    <n v="12"/>
    <n v="144.27000000000001"/>
    <n v="1346.55"/>
    <n v="914.72"/>
    <n v="287.55999999999995"/>
    <s v="Net Banking"/>
    <n v="0.21355315435743191"/>
    <s v="Net Banking"/>
    <x v="1"/>
    <x v="0"/>
    <s v="12:34"/>
    <s v="Afternoon"/>
    <s v="Weekday"/>
  </r>
  <r>
    <s v="INV100212"/>
    <x v="166"/>
    <n v="2024"/>
    <s v="Apr"/>
    <s v="STR077-2024-Apr"/>
    <s v="CUST0691"/>
    <s v="Tara Singh"/>
    <s v="Female"/>
    <s v="Vijayawada"/>
    <s v="Andhra Pradesh"/>
    <x v="0"/>
    <s v="PRD0044"/>
    <x v="129"/>
    <x v="5"/>
    <s v="Slim Fit"/>
    <s v="Louis Philippe"/>
    <s v="STR077"/>
    <x v="55"/>
    <n v="2500000"/>
    <x v="2"/>
    <s v="EMP0156"/>
    <s v="Deepthi Iyengar"/>
    <n v="3"/>
    <n v="1053.67"/>
    <n v="10"/>
    <n v="316.10000000000002"/>
    <n v="12"/>
    <n v="341.39"/>
    <n v="3186.3"/>
    <n v="2163.87"/>
    <n v="681.0400000000003"/>
    <s v="Credit Card"/>
    <n v="0.21374007469478715"/>
    <s v="Credit Card"/>
    <x v="0"/>
    <x v="0"/>
    <s v="14:49"/>
    <s v="Afternoon"/>
    <s v="Weekday"/>
  </r>
  <r>
    <s v="INV100213"/>
    <x v="167"/>
    <n v="2024"/>
    <s v="Apr"/>
    <s v="STR118-2024-Apr"/>
    <s v="CUST0038"/>
    <s v="Revathi Sharma"/>
    <s v="Female"/>
    <s v="Chennai"/>
    <s v="Tamil Nadu"/>
    <x v="1"/>
    <s v="PRD0029"/>
    <x v="130"/>
    <x v="16"/>
    <s v="Nehru Jacket"/>
    <s v="Liberty"/>
    <s v="STR118"/>
    <x v="61"/>
    <n v="1000000"/>
    <x v="0"/>
    <s v="EMP0090"/>
    <s v="Padma Gounder"/>
    <n v="2"/>
    <n v="1956.39"/>
    <n v="0"/>
    <n v="0"/>
    <n v="12"/>
    <n v="469.53"/>
    <n v="4382.3100000000004"/>
    <n v="2861.14"/>
    <n v="1051.6400000000006"/>
    <s v="Credit Card"/>
    <n v="0.23997389504622002"/>
    <s v="Credit Card"/>
    <x v="0"/>
    <x v="0"/>
    <s v="13:38"/>
    <s v="Afternoon"/>
    <s v="Weekday"/>
  </r>
  <r>
    <s v="INV100214"/>
    <x v="27"/>
    <n v="2024"/>
    <s v="Oct"/>
    <s v="STR038-2024-Oct"/>
    <s v="CUST0765"/>
    <s v="Elango Subramaniam"/>
    <s v="Male"/>
    <s v="Karimnagar"/>
    <s v="Telangana"/>
    <x v="0"/>
    <s v="PRD0019"/>
    <x v="38"/>
    <x v="13"/>
    <s v="Kids T-Shirt"/>
    <s v="Jack &amp; Jones"/>
    <s v="STR038"/>
    <x v="69"/>
    <n v="1500000"/>
    <x v="2"/>
    <s v="EMP0260"/>
    <s v="Malathi Varma"/>
    <n v="4"/>
    <n v="676.04"/>
    <n v="15"/>
    <n v="405.62"/>
    <n v="5"/>
    <n v="114.93"/>
    <n v="2413.4699999999998"/>
    <n v="1653.56"/>
    <n v="644.97999999999979"/>
    <s v="Cash"/>
    <n v="0.26724177222008139"/>
    <s v="Cash"/>
    <x v="0"/>
    <x v="0"/>
    <s v="11:25"/>
    <s v="Morning"/>
    <s v="Weekend"/>
  </r>
  <r>
    <s v="INV100215"/>
    <x v="158"/>
    <n v="2024"/>
    <s v="Sep"/>
    <s v="STR105-2024-Sep"/>
    <s v="CUST0408"/>
    <s v="Padma Pillai"/>
    <s v="Female"/>
    <s v="Nizamabad"/>
    <s v="Telangana"/>
    <x v="1"/>
    <s v="PRD0177"/>
    <x v="73"/>
    <x v="10"/>
    <s v="Crop Top"/>
    <s v="Ramraj Cotton"/>
    <s v="STR105"/>
    <x v="70"/>
    <n v="2500000"/>
    <x v="1"/>
    <s v="EMP0223"/>
    <s v="Meena Krishnan"/>
    <n v="4"/>
    <n v="865.86"/>
    <n v="20"/>
    <n v="692.69"/>
    <n v="5"/>
    <n v="138.54"/>
    <n v="2909.29"/>
    <n v="2518.88"/>
    <n v="251.86999999999986"/>
    <s v="Debit Card"/>
    <n v="8.6574387565350949E-2"/>
    <s v="Debit Card"/>
    <x v="0"/>
    <x v="0"/>
    <s v="18:57"/>
    <s v="Evening"/>
    <s v="Weekday"/>
  </r>
  <r>
    <s v="INV100216"/>
    <x v="60"/>
    <n v="2024"/>
    <s v="Aug"/>
    <s v="STR056-2024-Aug"/>
    <s v="CUST0166"/>
    <s v="Ramesh Venkatesan"/>
    <s v="Male"/>
    <s v="Kurnool"/>
    <s v="Andhra Pradesh"/>
    <x v="0"/>
    <s v="PRD0244"/>
    <x v="122"/>
    <x v="8"/>
    <s v="Shirt Dress"/>
    <s v="Fabindia"/>
    <s v="STR056"/>
    <x v="50"/>
    <n v="1200000"/>
    <x v="2"/>
    <s v="EMP0258"/>
    <s v="Preethi Singh"/>
    <n v="1"/>
    <n v="1209.8699999999999"/>
    <n v="30"/>
    <n v="362.96"/>
    <n v="12"/>
    <n v="101.63"/>
    <n v="948.54"/>
    <n v="810.62"/>
    <n v="36.289999999999964"/>
    <s v="Debit Card"/>
    <n v="3.8258797731250092E-2"/>
    <s v="Debit Card"/>
    <x v="0"/>
    <x v="0"/>
    <s v="19:44"/>
    <s v="Evening"/>
    <s v="Weekend"/>
  </r>
  <r>
    <s v="INV100217"/>
    <x v="168"/>
    <n v="2024"/>
    <s v="Sep"/>
    <s v="STR023-2024-Sep"/>
    <s v="CUST0174"/>
    <s v="Preethi Naicker"/>
    <s v="Female"/>
    <s v="Thiruvananthapuram"/>
    <s v="Kerala"/>
    <x v="0"/>
    <s v="PRD0134"/>
    <x v="55"/>
    <x v="8"/>
    <s v="Maxi Dress"/>
    <s v="Jack &amp; Jones"/>
    <s v="STR023"/>
    <x v="41"/>
    <n v="2000000"/>
    <x v="1"/>
    <s v="EMP0260"/>
    <s v="Malathi Varma"/>
    <n v="2"/>
    <n v="910.48"/>
    <n v="0"/>
    <n v="0"/>
    <n v="5"/>
    <n v="91.05"/>
    <n v="1912.01"/>
    <n v="1396.16"/>
    <n v="424.7999999999999"/>
    <s v="Credit Card"/>
    <n v="0.22217457021668291"/>
    <s v="Credit Card"/>
    <x v="0"/>
    <x v="0"/>
    <s v="13:51"/>
    <s v="Afternoon"/>
    <s v="Weekday"/>
  </r>
  <r>
    <s v="INV100218"/>
    <x v="27"/>
    <n v="2024"/>
    <s v="Oct"/>
    <s v="STR019-2024-Oct"/>
    <s v="CUST0477"/>
    <s v="Bhavani Sundaram"/>
    <s v="Female"/>
    <s v="Mangaluru"/>
    <s v="Karnataka"/>
    <x v="0"/>
    <s v="PRD0150"/>
    <x v="38"/>
    <x v="13"/>
    <s v="Girls Frock"/>
    <s v="Sonata"/>
    <s v="STR019"/>
    <x v="20"/>
    <n v="1000000"/>
    <x v="2"/>
    <s v="EMP0260"/>
    <s v="Malathi Varma"/>
    <n v="1"/>
    <n v="717.93"/>
    <n v="10"/>
    <n v="71.790000000000006"/>
    <n v="5"/>
    <n v="32.31"/>
    <n v="678.45"/>
    <n v="525.45000000000005"/>
    <n v="120.69"/>
    <s v="UPI"/>
    <n v="0.1778907804554499"/>
    <s v="UPI"/>
    <x v="0"/>
    <x v="0"/>
    <s v="21:34"/>
    <s v="Night"/>
    <s v="Weekend"/>
  </r>
  <r>
    <s v="INV100219"/>
    <x v="114"/>
    <n v="2024"/>
    <s v="Apr"/>
    <s v="STR093-2024-Apr"/>
    <s v="CUST0128"/>
    <s v="Jagan Balasubramaniam"/>
    <s v="Male"/>
    <s v="Vellore"/>
    <s v="Tamil Nadu"/>
    <x v="1"/>
    <s v="PRD0100"/>
    <x v="12"/>
    <x v="9"/>
    <s v="Analog Watch"/>
    <s v="Global Desi"/>
    <s v="STR093"/>
    <x v="29"/>
    <n v="1000000"/>
    <x v="1"/>
    <s v="EMP0170"/>
    <s v="Jyothi Prasad"/>
    <n v="2"/>
    <n v="5513.74"/>
    <n v="10"/>
    <n v="1102.75"/>
    <n v="12"/>
    <n v="1190.97"/>
    <n v="11115.7"/>
    <n v="7941.72"/>
    <n v="1983.0100000000004"/>
    <s v="Net Banking"/>
    <n v="0.17839722194733579"/>
    <s v="Net Banking"/>
    <x v="0"/>
    <x v="0"/>
    <s v="12:37"/>
    <s v="Afternoon"/>
    <s v="Weekday"/>
  </r>
  <r>
    <s v="INV100220"/>
    <x v="75"/>
    <n v="2025"/>
    <s v="Feb"/>
    <s v="STR054-2025-Feb"/>
    <s v="CUST0546"/>
    <s v="Kavya Balasubramaniam"/>
    <s v="Female"/>
    <s v="Mangaluru"/>
    <s v="Karnataka"/>
    <x v="0"/>
    <s v="PRD0082"/>
    <x v="59"/>
    <x v="12"/>
    <s v="Sling Bag"/>
    <s v="Libas"/>
    <s v="STR054"/>
    <x v="37"/>
    <n v="2000000"/>
    <x v="1"/>
    <s v="EMP0141"/>
    <s v="Dhruv Mishra"/>
    <n v="1"/>
    <n v="2950.31"/>
    <n v="15"/>
    <n v="442.55"/>
    <n v="12"/>
    <n v="300.93"/>
    <n v="2808.69"/>
    <n v="2151.34"/>
    <n v="356.4199999999999"/>
    <s v="UPI"/>
    <n v="0.12689901697944589"/>
    <s v="UPI"/>
    <x v="0"/>
    <x v="1"/>
    <s v="19:11"/>
    <s v="Evening"/>
    <s v="Weekday"/>
  </r>
  <r>
    <s v="INV100221"/>
    <x v="16"/>
    <n v="2024"/>
    <s v="Oct"/>
    <s v="STR043-2024-Oct"/>
    <s v="CUST0504"/>
    <s v="Hari Reddy"/>
    <s v="Male"/>
    <s v="Kurnool"/>
    <s v="Andhra Pradesh"/>
    <x v="3"/>
    <s v="PRD0174"/>
    <x v="131"/>
    <x v="9"/>
    <s v="Smart Watch"/>
    <s v="Pantaloons"/>
    <s v="STR043"/>
    <x v="20"/>
    <n v="1500000"/>
    <x v="2"/>
    <s v="EMP0009"/>
    <s v="Vinod Hegde"/>
    <n v="2"/>
    <n v="5469.15"/>
    <n v="10"/>
    <n v="1093.83"/>
    <n v="12"/>
    <n v="1181.3399999999999"/>
    <n v="11025.81"/>
    <n v="7324.74"/>
    <n v="2519.7299999999996"/>
    <s v="Debit Card"/>
    <n v="0.22853014880539385"/>
    <s v="Debit Card"/>
    <x v="1"/>
    <x v="0"/>
    <s v="12:21"/>
    <s v="Afternoon"/>
    <s v="Weekday"/>
  </r>
  <r>
    <s v="INV100222"/>
    <x v="66"/>
    <n v="2024"/>
    <s v="Apr"/>
    <s v="STR021-2024-Apr"/>
    <s v="CUST0282"/>
    <s v="Charulatha Ramachandran"/>
    <s v="Female"/>
    <s v="Kannur"/>
    <s v="Kerala"/>
    <x v="2"/>
    <s v="PRD0150"/>
    <x v="38"/>
    <x v="13"/>
    <s v="Girls Frock"/>
    <s v="Sonata"/>
    <s v="STR021"/>
    <x v="8"/>
    <n v="2000000"/>
    <x v="1"/>
    <s v="EMP0002"/>
    <s v="Girish Sundaram"/>
    <n v="2"/>
    <n v="685.18"/>
    <n v="15"/>
    <n v="205.55"/>
    <n v="5"/>
    <n v="58.24"/>
    <n v="1223.05"/>
    <n v="1050.9000000000001"/>
    <n v="113.90999999999985"/>
    <s v="UPI"/>
    <n v="9.3136012427946419E-2"/>
    <s v="UPI"/>
    <x v="1"/>
    <x v="0"/>
    <s v="13:54"/>
    <s v="Afternoon"/>
    <s v="Weekday"/>
  </r>
  <r>
    <s v="INV100223"/>
    <x v="110"/>
    <n v="2024"/>
    <s v="Oct"/>
    <s v="STR107-2024-Oct"/>
    <s v="CUST0173"/>
    <s v="Bhagya Sharma"/>
    <s v="Female"/>
    <s v="Nellore"/>
    <s v="Andhra Pradesh"/>
    <x v="3"/>
    <s v="PRD0124"/>
    <x v="23"/>
    <x v="13"/>
    <s v="Kids Shorts"/>
    <s v="Global Desi"/>
    <s v="STR107"/>
    <x v="19"/>
    <n v="1500000"/>
    <x v="1"/>
    <s v="EMP0206"/>
    <s v="Arjun Krishnan"/>
    <n v="2"/>
    <n v="847.41"/>
    <n v="10"/>
    <n v="169.48"/>
    <n v="5"/>
    <n v="76.27"/>
    <n v="1601.61"/>
    <n v="998.62"/>
    <n v="526.71999999999991"/>
    <s v="Credit Card"/>
    <n v="0.32886907549278538"/>
    <s v="Credit Card"/>
    <x v="0"/>
    <x v="0"/>
    <s v="20:45"/>
    <s v="Evening"/>
    <s v="Weekend"/>
  </r>
  <r>
    <s v="INV100224"/>
    <x v="119"/>
    <n v="2024"/>
    <s v="Jul"/>
    <s v="STR088-2024-Jul"/>
    <s v="CUST0812"/>
    <s v="Padma Krishnan"/>
    <s v="Female"/>
    <s v="Thrissur"/>
    <s v="Kerala"/>
    <x v="3"/>
    <s v="PRD0130"/>
    <x v="132"/>
    <x v="2"/>
    <s v="Cotton Saree"/>
    <s v="Spykar"/>
    <s v="STR088"/>
    <x v="17"/>
    <n v="2000000"/>
    <x v="2"/>
    <s v="EMP0002"/>
    <s v="Girish Sundaram"/>
    <n v="2"/>
    <n v="1385.84"/>
    <n v="0"/>
    <n v="0"/>
    <n v="12"/>
    <n v="332.6"/>
    <n v="3104.28"/>
    <n v="1924.34"/>
    <n v="847.34000000000026"/>
    <s v="Net Banking"/>
    <n v="0.27295862486631367"/>
    <s v="Net Banking"/>
    <x v="0"/>
    <x v="0"/>
    <s v="14:25"/>
    <s v="Afternoon"/>
    <s v="Weekday"/>
  </r>
  <r>
    <s v="INV100225"/>
    <x v="169"/>
    <n v="2025"/>
    <s v="Mar"/>
    <s v="STR032-2025-Mar"/>
    <s v="CUST0508"/>
    <s v="Akhila Kamath"/>
    <s v="Female"/>
    <s v="Thiruvananthapuram"/>
    <s v="Kerala"/>
    <x v="3"/>
    <s v="PRD0241"/>
    <x v="102"/>
    <x v="4"/>
    <s v="Sports T-Shirt"/>
    <s v="Allen Solly"/>
    <s v="STR032"/>
    <x v="30"/>
    <n v="2500000"/>
    <x v="1"/>
    <s v="EMP0225"/>
    <s v="Swathi Achari"/>
    <n v="4"/>
    <n v="1638.03"/>
    <n v="10"/>
    <n v="655.21"/>
    <n v="12"/>
    <n v="707.63"/>
    <n v="6604.54"/>
    <n v="4460.76"/>
    <n v="1436.1499999999996"/>
    <s v="Cash"/>
    <n v="0.21744890635835346"/>
    <s v="Cash"/>
    <x v="1"/>
    <x v="0"/>
    <s v="14:21"/>
    <s v="Afternoon"/>
    <s v="Weekday"/>
  </r>
  <r>
    <s v="INV100226"/>
    <x v="170"/>
    <n v="2024"/>
    <s v="Jul"/>
    <s v="STR112-2024-Jul"/>
    <s v="CUST0363"/>
    <s v="Yashoda Sundaram"/>
    <s v="Female"/>
    <s v="Mysuru"/>
    <s v="Karnataka"/>
    <x v="1"/>
    <s v="PRD0214"/>
    <x v="71"/>
    <x v="7"/>
    <s v="Straight Fit"/>
    <s v="Sonata"/>
    <s v="STR112"/>
    <x v="25"/>
    <n v="1500000"/>
    <x v="0"/>
    <s v="EMP0127"/>
    <s v="Chandra Reddy"/>
    <n v="3"/>
    <n v="1123.56"/>
    <n v="10"/>
    <n v="337.07"/>
    <n v="12"/>
    <n v="364.03"/>
    <n v="3397.64"/>
    <n v="2161.59"/>
    <n v="872.01999999999975"/>
    <s v="Net Banking"/>
    <n v="0.25665461908854376"/>
    <s v="Net Banking"/>
    <x v="0"/>
    <x v="0"/>
    <s v="20:35"/>
    <s v="Evening"/>
    <s v="Weekend"/>
  </r>
  <r>
    <s v="INV100227"/>
    <x v="171"/>
    <n v="2024"/>
    <s v="Nov"/>
    <s v="STR100-2024-Nov"/>
    <s v="CUST0402"/>
    <s v="Balaji Reddy"/>
    <s v="Male"/>
    <s v="Mysuru"/>
    <s v="Karnataka"/>
    <x v="2"/>
    <s v="PRD0214"/>
    <x v="71"/>
    <x v="7"/>
    <s v="Straight Fit"/>
    <s v="Sonata"/>
    <s v="STR100"/>
    <x v="44"/>
    <n v="2500000"/>
    <x v="2"/>
    <s v="EMP0100"/>
    <s v="Priya Balasubramaniam"/>
    <n v="3"/>
    <n v="999.78"/>
    <n v="25"/>
    <n v="749.84"/>
    <n v="5"/>
    <n v="112.47"/>
    <n v="2361.9699999999998"/>
    <n v="2161.59"/>
    <n v="87.909999999999656"/>
    <s v="Debit Card"/>
    <n v="3.7218931654508597E-2"/>
    <s v="Debit Card"/>
    <x v="0"/>
    <x v="0"/>
    <s v="10:59"/>
    <s v="Morning"/>
    <s v="Weekday"/>
  </r>
  <r>
    <s v="INV100228"/>
    <x v="59"/>
    <n v="2024"/>
    <s v="Oct"/>
    <s v="STR097-2024-Oct"/>
    <s v="CUST0790"/>
    <s v="Yamini Gowda"/>
    <s v="Female"/>
    <s v="Karimnagar"/>
    <s v="Telangana"/>
    <x v="0"/>
    <s v="PRD0202"/>
    <x v="133"/>
    <x v="19"/>
    <s v="Casual Belt"/>
    <s v="Skechers"/>
    <s v="STR097"/>
    <x v="29"/>
    <n v="1500000"/>
    <x v="1"/>
    <s v="EMP0285"/>
    <s v="Chandran Krishnan"/>
    <n v="1"/>
    <n v="840.15"/>
    <n v="20"/>
    <n v="168.03"/>
    <n v="5"/>
    <n v="33.61"/>
    <n v="705.73"/>
    <n v="590.02"/>
    <n v="82.100000000000037"/>
    <s v="Credit Card"/>
    <n v="0.11633344196789146"/>
    <s v="Credit Card"/>
    <x v="0"/>
    <x v="0"/>
    <s v="18:02"/>
    <s v="Evening"/>
    <s v="Weekday"/>
  </r>
  <r>
    <s v="INV100229"/>
    <x v="163"/>
    <n v="2024"/>
    <s v="Dec"/>
    <s v="STR004-2024-Dec"/>
    <s v="CUST0739"/>
    <s v="Akhila Chettiar"/>
    <s v="Female"/>
    <s v="Warangal"/>
    <s v="Telangana"/>
    <x v="0"/>
    <s v="PRD0043"/>
    <x v="63"/>
    <x v="12"/>
    <s v="Sling Bag"/>
    <s v="GRT Jewellers"/>
    <s v="STR004"/>
    <x v="10"/>
    <n v="800000"/>
    <x v="2"/>
    <s v="EMP0127"/>
    <s v="Chandra Reddy"/>
    <n v="1"/>
    <n v="3044.82"/>
    <n v="0"/>
    <n v="0"/>
    <n v="12"/>
    <n v="365.38"/>
    <n v="3410.2"/>
    <n v="2034.01"/>
    <n v="1010.8099999999998"/>
    <s v="EMI"/>
    <n v="0.29640783531757664"/>
    <s v="EMI"/>
    <x v="1"/>
    <x v="1"/>
    <s v="12:58"/>
    <s v="Afternoon"/>
    <s v="Weekday"/>
  </r>
  <r>
    <s v="INV100230"/>
    <x v="172"/>
    <n v="2024"/>
    <s v="Oct"/>
    <s v="STR110-2024-Oct"/>
    <s v="CUST0233"/>
    <s v="Easwaran Rao"/>
    <s v="Male"/>
    <s v="Tirunelveli"/>
    <s v="Tamil Nadu"/>
    <x v="0"/>
    <s v="PRD0131"/>
    <x v="134"/>
    <x v="4"/>
    <s v="Joggers"/>
    <s v="Blackberrys"/>
    <s v="STR110"/>
    <x v="18"/>
    <n v="1000000"/>
    <x v="1"/>
    <s v="EMP0063"/>
    <s v="Anusuya Subramaniam"/>
    <n v="2"/>
    <n v="1171"/>
    <n v="10"/>
    <n v="234.2"/>
    <n v="12"/>
    <n v="252.94"/>
    <n v="2360.7399999999998"/>
    <n v="1471.7"/>
    <n v="636.09999999999968"/>
    <s v="Net Banking"/>
    <n v="0.26944940993078431"/>
    <s v="Net Banking"/>
    <x v="0"/>
    <x v="0"/>
    <s v="20:40"/>
    <s v="Evening"/>
    <s v="Weekday"/>
  </r>
  <r>
    <s v="INV100231"/>
    <x v="173"/>
    <n v="2024"/>
    <s v="Apr"/>
    <s v="STR068-2024-Apr"/>
    <s v="CUST0344"/>
    <s v="Uday Mudaliar"/>
    <s v="Male"/>
    <s v="Salem"/>
    <s v="Tamil Nadu"/>
    <x v="1"/>
    <s v="PRD0073"/>
    <x v="135"/>
    <x v="1"/>
    <s v="Round Neck"/>
    <s v="Mufti"/>
    <s v="STR068"/>
    <x v="11"/>
    <n v="2000000"/>
    <x v="1"/>
    <s v="EMP0156"/>
    <s v="Deepthi Iyengar"/>
    <n v="2"/>
    <n v="544.66999999999996"/>
    <n v="0"/>
    <n v="0"/>
    <n v="5"/>
    <n v="54.47"/>
    <n v="1143.81"/>
    <n v="670.3"/>
    <n v="419.03999999999996"/>
    <s v="Net Banking"/>
    <n v="0.36635455189235971"/>
    <s v="Net Banking"/>
    <x v="1"/>
    <x v="0"/>
    <s v="20:11"/>
    <s v="Evening"/>
    <s v="Weekday"/>
  </r>
  <r>
    <s v="INV100232"/>
    <x v="174"/>
    <n v="2024"/>
    <s v="May"/>
    <s v="STR072-2024-May"/>
    <s v="CUST0476"/>
    <s v="Ashok Srinivasan"/>
    <s v="Male"/>
    <s v="Tirunelveli"/>
    <s v="Tamil Nadu"/>
    <x v="1"/>
    <s v="PRD0054"/>
    <x v="88"/>
    <x v="18"/>
    <s v="Leather Wallet"/>
    <s v="Louis Philippe"/>
    <s v="STR072"/>
    <x v="24"/>
    <n v="1500000"/>
    <x v="0"/>
    <s v="EMP0091"/>
    <s v="Hari Nair"/>
    <n v="2"/>
    <n v="1387"/>
    <n v="15"/>
    <n v="416.1"/>
    <n v="12"/>
    <n v="282.95"/>
    <n v="2640.85"/>
    <n v="1808.42"/>
    <n v="549.47999999999979"/>
    <s v="UPI"/>
    <n v="0.20806937160383959"/>
    <s v="UPI"/>
    <x v="1"/>
    <x v="0"/>
    <s v="21:57"/>
    <s v="Night"/>
    <s v="Weekday"/>
  </r>
  <r>
    <s v="INV100233"/>
    <x v="175"/>
    <n v="2024"/>
    <s v="May"/>
    <s v="STR044-2024-May"/>
    <s v="CUST0411"/>
    <s v="Dhruv Yadav"/>
    <s v="Male"/>
    <s v="Vellore"/>
    <s v="Tamil Nadu"/>
    <x v="1"/>
    <s v="PRD0074"/>
    <x v="18"/>
    <x v="11"/>
    <s v="Denim Shirt"/>
    <s v="Indian Terrain"/>
    <s v="STR044"/>
    <x v="17"/>
    <n v="1200000"/>
    <x v="2"/>
    <s v="EMP0121"/>
    <s v="Yamini Pandian"/>
    <n v="1"/>
    <n v="948.25"/>
    <n v="20"/>
    <n v="189.65"/>
    <n v="5"/>
    <n v="37.93"/>
    <n v="796.53"/>
    <n v="721.22"/>
    <n v="37.379999999999946"/>
    <s v="Debit Card"/>
    <n v="4.6928552596888939E-2"/>
    <s v="Debit Card"/>
    <x v="0"/>
    <x v="0"/>
    <s v="15:07"/>
    <s v="Afternoon"/>
    <s v="Weekday"/>
  </r>
  <r>
    <s v="INV100234"/>
    <x v="176"/>
    <n v="2024"/>
    <s v="Oct"/>
    <s v="STR043-2024-Oct"/>
    <s v="CUST0694"/>
    <s v="Sowmya Rao"/>
    <s v="Female"/>
    <s v="Kollam"/>
    <s v="Kerala"/>
    <x v="1"/>
    <s v="PRD0237"/>
    <x v="136"/>
    <x v="16"/>
    <s v="Nehru Jacket"/>
    <s v="Blackberrys"/>
    <s v="STR043"/>
    <x v="20"/>
    <n v="1500000"/>
    <x v="2"/>
    <s v="EMP0020"/>
    <s v="Eswar Prasad"/>
    <n v="2"/>
    <n v="2468.6"/>
    <n v="0"/>
    <n v="0"/>
    <n v="12"/>
    <n v="592.46"/>
    <n v="5529.66"/>
    <n v="3760.28"/>
    <n v="1176.9199999999996"/>
    <s v="Debit Card"/>
    <n v="0.21283767898930489"/>
    <s v="Debit Card"/>
    <x v="0"/>
    <x v="0"/>
    <s v="20:05"/>
    <s v="Evening"/>
    <s v="Weekday"/>
  </r>
  <r>
    <s v="INV100235"/>
    <x v="60"/>
    <n v="2024"/>
    <s v="Aug"/>
    <s v="STR100-2024-Aug"/>
    <s v="CUST0353"/>
    <s v="Gayathri Gowda"/>
    <s v="Female"/>
    <s v="Vellore"/>
    <s v="Tamil Nadu"/>
    <x v="1"/>
    <s v="PRD0058"/>
    <x v="137"/>
    <x v="18"/>
    <s v="Card Holder"/>
    <s v="Nalli Silks"/>
    <s v="STR100"/>
    <x v="44"/>
    <n v="2500000"/>
    <x v="2"/>
    <s v="EMP0091"/>
    <s v="Hari Nair"/>
    <n v="2"/>
    <n v="1736.54"/>
    <n v="20"/>
    <n v="694.62"/>
    <n v="12"/>
    <n v="333.42"/>
    <n v="3111.88"/>
    <n v="2232.66"/>
    <n v="545.80000000000018"/>
    <s v="Credit Card"/>
    <n v="0.17539236731493507"/>
    <s v="Credit Card"/>
    <x v="1"/>
    <x v="0"/>
    <s v="11:26"/>
    <s v="Morning"/>
    <s v="Weekend"/>
  </r>
  <r>
    <s v="INV100236"/>
    <x v="113"/>
    <n v="2024"/>
    <s v="Jul"/>
    <s v="STR080-2024-Jul"/>
    <s v="CUST0089"/>
    <s v="Janani Murthy"/>
    <s v="Female"/>
    <s v="Nizamabad"/>
    <s v="Telangana"/>
    <x v="0"/>
    <s v="PRD0081"/>
    <x v="118"/>
    <x v="14"/>
    <s v="Earrings"/>
    <s v="Aurelia"/>
    <s v="STR080"/>
    <x v="19"/>
    <n v="2000000"/>
    <x v="1"/>
    <s v="EMP0160"/>
    <s v="Ganesh Iyengar"/>
    <n v="2"/>
    <n v="6529.56"/>
    <n v="5"/>
    <n v="652.96"/>
    <n v="3"/>
    <n v="372.18"/>
    <n v="12778.34"/>
    <n v="9525.52"/>
    <n v="2880.64"/>
    <s v="Cash"/>
    <n v="0.22543147231956576"/>
    <s v="Cash"/>
    <x v="0"/>
    <x v="0"/>
    <s v="11:11"/>
    <s v="Morning"/>
    <s v="Weekday"/>
  </r>
  <r>
    <s v="INV100237"/>
    <x v="177"/>
    <n v="2024"/>
    <s v="Apr"/>
    <s v="STR020-2024-Apr"/>
    <s v="CUST0402"/>
    <s v="Balaji Reddy"/>
    <s v="Male"/>
    <s v="Mysuru"/>
    <s v="Karnataka"/>
    <x v="2"/>
    <s v="PRD0177"/>
    <x v="73"/>
    <x v="10"/>
    <s v="Crop Top"/>
    <s v="Ramraj Cotton"/>
    <s v="STR020"/>
    <x v="53"/>
    <n v="2000000"/>
    <x v="0"/>
    <s v="EMP0009"/>
    <s v="Vinod Hegde"/>
    <n v="1"/>
    <n v="855.62"/>
    <n v="20"/>
    <n v="171.12"/>
    <n v="5"/>
    <n v="34.229999999999997"/>
    <n v="718.73"/>
    <n v="629.72"/>
    <n v="54.779999999999994"/>
    <s v="Debit Card"/>
    <n v="7.6217773016292623E-2"/>
    <s v="Debit Card"/>
    <x v="1"/>
    <x v="0"/>
    <s v="13:59"/>
    <s v="Afternoon"/>
    <s v="Weekday"/>
  </r>
  <r>
    <s v="INV100238"/>
    <x v="60"/>
    <n v="2024"/>
    <s v="Aug"/>
    <s v="STR041-2024-Aug"/>
    <s v="CUST0319"/>
    <s v="Kalyani Bhat"/>
    <s v="Female"/>
    <s v="Karimnagar"/>
    <s v="Telangana"/>
    <x v="0"/>
    <s v="PRD0013"/>
    <x v="15"/>
    <x v="10"/>
    <s v="Crop Top"/>
    <s v="Nike"/>
    <s v="STR041"/>
    <x v="32"/>
    <n v="2500000"/>
    <x v="1"/>
    <s v="EMP0269"/>
    <s v="Ishwarya Shetty"/>
    <n v="2"/>
    <n v="926.35"/>
    <n v="5"/>
    <n v="92.64"/>
    <n v="5"/>
    <n v="88"/>
    <n v="1848.06"/>
    <n v="1100.02"/>
    <n v="660.04"/>
    <s v="UPI"/>
    <n v="0.35715290629092128"/>
    <s v="UPI"/>
    <x v="0"/>
    <x v="0"/>
    <s v="16:28"/>
    <s v="Afternoon"/>
    <s v="Weekend"/>
  </r>
  <r>
    <s v="INV100239"/>
    <x v="2"/>
    <n v="2024"/>
    <s v="Dec"/>
    <s v="STR028-2024-Dec"/>
    <s v="CUST0801"/>
    <s v="Anusuya Yadav"/>
    <s v="Female"/>
    <s v="Guntur"/>
    <s v="Andhra Pradesh"/>
    <x v="3"/>
    <s v="PRD0080"/>
    <x v="138"/>
    <x v="6"/>
    <s v="Cap"/>
    <s v="Pepe Jeans"/>
    <s v="STR028"/>
    <x v="65"/>
    <n v="2500000"/>
    <x v="2"/>
    <s v="EMP0240"/>
    <s v="Gopal Prasad"/>
    <n v="2"/>
    <n v="974.04"/>
    <n v="15"/>
    <n v="292.20999999999998"/>
    <n v="5"/>
    <n v="82.79"/>
    <n v="1738.66"/>
    <n v="1153.94"/>
    <n v="501.93"/>
    <s v="UPI"/>
    <n v="0.28868784006073644"/>
    <s v="UPI"/>
    <x v="0"/>
    <x v="0"/>
    <s v="14:41"/>
    <s v="Afternoon"/>
    <s v="Weekday"/>
  </r>
  <r>
    <s v="INV100240"/>
    <x v="178"/>
    <n v="2024"/>
    <s v="May"/>
    <s v="STR104-2024-May"/>
    <s v="CUST0048"/>
    <s v="Janani Shetty"/>
    <s v="Female"/>
    <s v="Thrissur"/>
    <s v="Kerala"/>
    <x v="3"/>
    <s v="PRD0134"/>
    <x v="55"/>
    <x v="8"/>
    <s v="Maxi Dress"/>
    <s v="Jack &amp; Jones"/>
    <s v="STR104"/>
    <x v="19"/>
    <n v="1200000"/>
    <x v="1"/>
    <s v="EMP0073"/>
    <s v="Sathish Sundaram"/>
    <n v="1"/>
    <n v="920.27"/>
    <n v="10"/>
    <n v="92.03"/>
    <n v="5"/>
    <n v="41.41"/>
    <n v="869.65"/>
    <n v="698.08"/>
    <n v="130.15999999999994"/>
    <s v="Credit Card"/>
    <n v="0.14966940723279473"/>
    <s v="Credit Card"/>
    <x v="1"/>
    <x v="0"/>
    <s v="15:28"/>
    <s v="Afternoon"/>
    <s v="Weekday"/>
  </r>
  <r>
    <s v="INV100241"/>
    <x v="179"/>
    <n v="2024"/>
    <s v="Jun"/>
    <s v="STR003-2024-Jun"/>
    <s v="CUST0605"/>
    <s v="Uday Chettiar"/>
    <s v="Male"/>
    <s v="Visakhapatnam"/>
    <s v="Andhra Pradesh"/>
    <x v="3"/>
    <s v="PRD0067"/>
    <x v="41"/>
    <x v="15"/>
    <s v="Jacket"/>
    <s v="Blackberrys"/>
    <s v="STR003"/>
    <x v="71"/>
    <n v="2500000"/>
    <x v="2"/>
    <s v="EMP0121"/>
    <s v="Yamini Pandian"/>
    <n v="2"/>
    <n v="1410.46"/>
    <n v="10"/>
    <n v="282.08999999999997"/>
    <n v="12"/>
    <n v="304.66000000000003"/>
    <n v="2843.49"/>
    <n v="2026.52"/>
    <n v="512.30999999999972"/>
    <s v="UPI"/>
    <n v="0.18016943966745083"/>
    <s v="UPI"/>
    <x v="0"/>
    <x v="0"/>
    <s v="19:23"/>
    <s v="Evening"/>
    <s v="Weekday"/>
  </r>
  <r>
    <s v="INV100242"/>
    <x v="124"/>
    <n v="2024"/>
    <s v="Dec"/>
    <s v="STR118-2024-Dec"/>
    <s v="CUST0681"/>
    <s v="Sangeeta Prasad"/>
    <s v="Female"/>
    <s v="Mysuru"/>
    <s v="Karnataka"/>
    <x v="1"/>
    <s v="PRD0089"/>
    <x v="139"/>
    <x v="3"/>
    <s v="Formal Shoes"/>
    <s v="Max Fashion"/>
    <s v="STR118"/>
    <x v="61"/>
    <n v="1000000"/>
    <x v="0"/>
    <s v="EMP0045"/>
    <s v="Chitra Chettiar"/>
    <n v="1"/>
    <n v="2131.21"/>
    <n v="5"/>
    <n v="106.56"/>
    <n v="12"/>
    <n v="242.96"/>
    <n v="2267.61"/>
    <n v="1542.23"/>
    <n v="482.42000000000007"/>
    <s v="Credit Card"/>
    <n v="0.21274381397153833"/>
    <s v="Credit Card"/>
    <x v="0"/>
    <x v="0"/>
    <s v="20:59"/>
    <s v="Evening"/>
    <s v="Weekend"/>
  </r>
  <r>
    <s v="INV100243"/>
    <x v="94"/>
    <n v="2024"/>
    <s v="May"/>
    <s v="STR027-2024-May"/>
    <s v="CUST0463"/>
    <s v="Ashok Menon"/>
    <s v="Male"/>
    <s v="Tumakuru"/>
    <s v="Karnataka"/>
    <x v="0"/>
    <s v="PRD0009"/>
    <x v="140"/>
    <x v="2"/>
    <s v="Cotton Saree"/>
    <s v="W for Woman"/>
    <s v="STR027"/>
    <x v="72"/>
    <n v="1500000"/>
    <x v="2"/>
    <s v="EMP0045"/>
    <s v="Chitra Chettiar"/>
    <n v="1"/>
    <n v="3293.47"/>
    <n v="0"/>
    <n v="0"/>
    <n v="12"/>
    <n v="395.22"/>
    <n v="3688.69"/>
    <n v="2340.46"/>
    <n v="953.01"/>
    <s v="Cash"/>
    <n v="0.25836001398870601"/>
    <s v="Cash"/>
    <x v="0"/>
    <x v="0"/>
    <s v="17:14"/>
    <s v="Evening"/>
    <s v="Weekday"/>
  </r>
  <r>
    <s v="INV100244"/>
    <x v="180"/>
    <n v="2024"/>
    <s v="Jun"/>
    <s v="STR039-2024-Jun"/>
    <s v="CUST0806"/>
    <s v="Hema Sharma"/>
    <s v="Female"/>
    <s v="Kannur"/>
    <s v="Kerala"/>
    <x v="3"/>
    <s v="PRD0083"/>
    <x v="67"/>
    <x v="0"/>
    <s v="A-Line Kurti"/>
    <s v="Fossil"/>
    <s v="STR039"/>
    <x v="68"/>
    <n v="1500000"/>
    <x v="2"/>
    <s v="EMP0205"/>
    <s v="Malini Gowda"/>
    <n v="2"/>
    <n v="860.09"/>
    <n v="15"/>
    <n v="258.02999999999997"/>
    <n v="5"/>
    <n v="73.11"/>
    <n v="1535.26"/>
    <n v="1294.5999999999999"/>
    <n v="167.55000000000007"/>
    <s v="UPI"/>
    <n v="0.10913460912158206"/>
    <s v="UPI"/>
    <x v="1"/>
    <x v="0"/>
    <s v="17:31"/>
    <s v="Evening"/>
    <s v="Weekday"/>
  </r>
  <r>
    <s v="INV100245"/>
    <x v="181"/>
    <n v="2024"/>
    <s v="Nov"/>
    <s v="STR045-2024-Nov"/>
    <s v="CUST0083"/>
    <s v="Chandrika Gowda"/>
    <s v="Female"/>
    <s v="Kalaburagi"/>
    <s v="Karnataka"/>
    <x v="3"/>
    <s v="PRD0190"/>
    <x v="141"/>
    <x v="15"/>
    <s v="Jacket"/>
    <s v="Max Fashion"/>
    <s v="STR045"/>
    <x v="22"/>
    <n v="1500000"/>
    <x v="2"/>
    <s v="EMP0121"/>
    <s v="Yamini Pandian"/>
    <n v="1"/>
    <n v="1360.27"/>
    <n v="0"/>
    <n v="0"/>
    <n v="12"/>
    <n v="163.22999999999999"/>
    <n v="1523.5"/>
    <n v="914.35"/>
    <n v="445.91999999999996"/>
    <s v="Debit Card"/>
    <n v="0.29269445356087953"/>
    <s v="Debit Card"/>
    <x v="1"/>
    <x v="0"/>
    <s v="21:51"/>
    <s v="Night"/>
    <s v="Weekday"/>
  </r>
  <r>
    <s v="INV100246"/>
    <x v="9"/>
    <n v="2024"/>
    <s v="Oct"/>
    <s v="STR077-2024-Oct"/>
    <s v="CUST0318"/>
    <s v="Priya Mudaliar"/>
    <s v="Female"/>
    <s v="Warangal"/>
    <s v="Telangana"/>
    <x v="0"/>
    <s v="PRD0228"/>
    <x v="61"/>
    <x v="18"/>
    <s v="Bifold Wallet"/>
    <s v="Nike"/>
    <s v="STR077"/>
    <x v="55"/>
    <n v="2500000"/>
    <x v="2"/>
    <s v="EMP0072"/>
    <s v="Anitha Ramachandran"/>
    <n v="2"/>
    <n v="1351.4"/>
    <n v="25"/>
    <n v="675.7"/>
    <n v="12"/>
    <n v="243.25"/>
    <n v="2270.35"/>
    <n v="1806.6"/>
    <n v="220.5"/>
    <s v="UPI"/>
    <n v="9.7121589182284668E-2"/>
    <s v="UPI"/>
    <x v="0"/>
    <x v="0"/>
    <s v="20:49"/>
    <s v="Evening"/>
    <s v="Weekday"/>
  </r>
  <r>
    <s v="INV100247"/>
    <x v="182"/>
    <n v="2024"/>
    <s v="Apr"/>
    <s v="STR083-2024-Apr"/>
    <s v="CUST0702"/>
    <s v="Saranya Shetty"/>
    <s v="Female"/>
    <s v="Madurai"/>
    <s v="Tamil Nadu"/>
    <x v="0"/>
    <s v="PRD0172"/>
    <x v="35"/>
    <x v="16"/>
    <s v="Kurta"/>
    <s v="US Polo Assn"/>
    <s v="STR083"/>
    <x v="27"/>
    <n v="1200000"/>
    <x v="2"/>
    <s v="EMP0141"/>
    <s v="Dhruv Mishra"/>
    <n v="2"/>
    <n v="2420.5"/>
    <n v="5"/>
    <n v="242.05"/>
    <n v="12"/>
    <n v="551.87"/>
    <n v="5150.82"/>
    <n v="3608.74"/>
    <n v="990.20999999999992"/>
    <s v="UPI"/>
    <n v="0.19224317681456543"/>
    <s v="UPI"/>
    <x v="1"/>
    <x v="0"/>
    <s v="18:06"/>
    <s v="Evening"/>
    <s v="Weekday"/>
  </r>
  <r>
    <s v="INV100248"/>
    <x v="183"/>
    <n v="2025"/>
    <s v="Feb"/>
    <s v="STR006-2025-Feb"/>
    <s v="CUST0074"/>
    <s v="Jagan Venkatesan"/>
    <s v="Male"/>
    <s v="Vijayawada"/>
    <s v="Andhra Pradesh"/>
    <x v="3"/>
    <s v="PRD0044"/>
    <x v="129"/>
    <x v="5"/>
    <s v="Slim Fit"/>
    <s v="Louis Philippe"/>
    <s v="STR006"/>
    <x v="3"/>
    <n v="2000000"/>
    <x v="1"/>
    <s v="EMP0026"/>
    <s v="Sunita Ramachandran"/>
    <n v="1"/>
    <n v="991.65"/>
    <n v="0"/>
    <n v="0"/>
    <n v="5"/>
    <n v="49.58"/>
    <n v="1041.23"/>
    <n v="721.29"/>
    <n v="270.36000000000007"/>
    <s v="UPI"/>
    <n v="0.25965444714424291"/>
    <s v="UPI"/>
    <x v="0"/>
    <x v="0"/>
    <s v="10:06"/>
    <s v="Morning"/>
    <s v="Weekday"/>
  </r>
  <r>
    <s v="INV100249"/>
    <x v="184"/>
    <n v="2024"/>
    <s v="Nov"/>
    <s v="STR066-2024-Nov"/>
    <s v="CUST0790"/>
    <s v="Yamini Gowda"/>
    <s v="Female"/>
    <s v="Karimnagar"/>
    <s v="Telangana"/>
    <x v="0"/>
    <s v="PRD0072"/>
    <x v="142"/>
    <x v="0"/>
    <s v="Straight Kurti"/>
    <s v="Metro Shoes"/>
    <s v="STR066"/>
    <x v="36"/>
    <n v="2500000"/>
    <x v="1"/>
    <s v="EMP0015"/>
    <s v="Vikram Bhat"/>
    <n v="2"/>
    <n v="918.71"/>
    <n v="30"/>
    <n v="551.23"/>
    <n v="5"/>
    <n v="64.31"/>
    <n v="1350.5"/>
    <n v="1198.56"/>
    <n v="87.630000000000052"/>
    <s v="Credit Card"/>
    <n v="6.4887078859681632E-2"/>
    <s v="Credit Card"/>
    <x v="1"/>
    <x v="0"/>
    <s v="16:14"/>
    <s v="Afternoon"/>
    <s v="Weekday"/>
  </r>
  <r>
    <s v="INV100250"/>
    <x v="173"/>
    <n v="2024"/>
    <s v="Apr"/>
    <s v="STR113-2024-Apr"/>
    <s v="CUST0665"/>
    <s v="Preethi Krishnan"/>
    <s v="Female"/>
    <s v="Hyderabad"/>
    <s v="Telangana"/>
    <x v="2"/>
    <s v="PRD0086"/>
    <x v="143"/>
    <x v="3"/>
    <s v="Sandals"/>
    <s v="Reebok"/>
    <s v="STR113"/>
    <x v="52"/>
    <n v="2000000"/>
    <x v="2"/>
    <s v="EMP0100"/>
    <s v="Priya Balasubramaniam"/>
    <n v="2"/>
    <n v="3670.9"/>
    <n v="25"/>
    <n v="1835.45"/>
    <n v="12"/>
    <n v="660.76"/>
    <n v="6167.11"/>
    <n v="4934.4399999999996"/>
    <n v="571.91000000000008"/>
    <s v="Credit Card"/>
    <n v="9.2735495231964421E-2"/>
    <s v="Credit Card"/>
    <x v="0"/>
    <x v="0"/>
    <s v="14:41"/>
    <s v="Afternoon"/>
    <s v="Weekday"/>
  </r>
  <r>
    <s v="INV100251"/>
    <x v="112"/>
    <n v="2024"/>
    <s v="Oct"/>
    <s v="STR084-2024-Oct"/>
    <s v="CUST0264"/>
    <s v="Pallavi Chandran"/>
    <s v="Female"/>
    <s v="Tirupati"/>
    <s v="Andhra Pradesh"/>
    <x v="1"/>
    <s v="PRD0050"/>
    <x v="144"/>
    <x v="8"/>
    <s v="A-Line Dress"/>
    <s v="Ramraj Cotton"/>
    <s v="STR084"/>
    <x v="7"/>
    <n v="2000000"/>
    <x v="0"/>
    <s v="EMP0009"/>
    <s v="Vinod Hegde"/>
    <n v="3"/>
    <n v="1218.42"/>
    <n v="25"/>
    <n v="913.82"/>
    <n v="12"/>
    <n v="328.97"/>
    <n v="3070.41"/>
    <n v="2308.89"/>
    <n v="432.54999999999995"/>
    <s v="Cash"/>
    <n v="0.14087695128663597"/>
    <s v="Cash"/>
    <x v="1"/>
    <x v="0"/>
    <s v="18:23"/>
    <s v="Evening"/>
    <s v="Weekday"/>
  </r>
  <r>
    <s v="INV100252"/>
    <x v="99"/>
    <n v="2024"/>
    <s v="Apr"/>
    <s v="STR023-2024-Apr"/>
    <s v="CUST0107"/>
    <s v="Siddharth Subramaniam"/>
    <s v="Male"/>
    <s v="Dindigul"/>
    <s v="Tamil Nadu"/>
    <x v="0"/>
    <s v="PRD0043"/>
    <x v="63"/>
    <x v="12"/>
    <s v="Sling Bag"/>
    <s v="GRT Jewellers"/>
    <s v="STR023"/>
    <x v="41"/>
    <n v="2000000"/>
    <x v="1"/>
    <s v="EMP0223"/>
    <s v="Meena Krishnan"/>
    <n v="2"/>
    <n v="3437.43"/>
    <n v="0"/>
    <n v="0"/>
    <n v="12"/>
    <n v="824.98"/>
    <n v="7699.84"/>
    <n v="4068.02"/>
    <n v="2806.84"/>
    <s v="UPI"/>
    <n v="0.36453225002077966"/>
    <s v="UPI"/>
    <x v="0"/>
    <x v="0"/>
    <s v="14:23"/>
    <s v="Afternoon"/>
    <s v="Weekend"/>
  </r>
  <r>
    <s v="INV100253"/>
    <x v="185"/>
    <n v="2024"/>
    <s v="Aug"/>
    <s v="STR047-2024-Aug"/>
    <s v="CUST0347"/>
    <s v="Devi Subramaniam"/>
    <s v="Female"/>
    <s v="Kalaburagi"/>
    <s v="Karnataka"/>
    <x v="3"/>
    <s v="PRD0070"/>
    <x v="145"/>
    <x v="13"/>
    <s v="Boys Shirt"/>
    <s v="Woodland"/>
    <s v="STR047"/>
    <x v="12"/>
    <n v="800000"/>
    <x v="0"/>
    <s v="EMP0073"/>
    <s v="Sathish Sundaram"/>
    <n v="2"/>
    <n v="820.42"/>
    <n v="25"/>
    <n v="410.21"/>
    <n v="5"/>
    <n v="61.53"/>
    <n v="1292.1600000000001"/>
    <n v="1130.9000000000001"/>
    <n v="99.72999999999999"/>
    <s v="Cash"/>
    <n v="7.7180844477464081E-2"/>
    <s v="Cash"/>
    <x v="0"/>
    <x v="0"/>
    <s v="11:44"/>
    <s v="Morning"/>
    <s v="Weekday"/>
  </r>
  <r>
    <s v="INV100254"/>
    <x v="30"/>
    <n v="2024"/>
    <s v="Oct"/>
    <s v="STR043-2024-Oct"/>
    <s v="CUST0599"/>
    <s v="Selvam Nair"/>
    <s v="Male"/>
    <s v="Kochi"/>
    <s v="Kerala"/>
    <x v="3"/>
    <s v="PRD0031"/>
    <x v="146"/>
    <x v="12"/>
    <s v="Clutch"/>
    <s v="Nalli Silks"/>
    <s v="STR043"/>
    <x v="20"/>
    <n v="1500000"/>
    <x v="2"/>
    <s v="EMP0173"/>
    <s v="Logesh Gopalakrishnan"/>
    <n v="2"/>
    <n v="3627.65"/>
    <n v="30"/>
    <n v="2176.59"/>
    <n v="12"/>
    <n v="609.45000000000005"/>
    <n v="5688.16"/>
    <n v="4748.0600000000004"/>
    <n v="330.64999999999941"/>
    <s v="UPI"/>
    <n v="5.8129518157013768E-2"/>
    <s v="UPI"/>
    <x v="1"/>
    <x v="1"/>
    <s v="15:31"/>
    <s v="Afternoon"/>
    <s v="Weekday"/>
  </r>
  <r>
    <s v="INV100255"/>
    <x v="38"/>
    <n v="2024"/>
    <s v="May"/>
    <s v="STR120-2024-May"/>
    <s v="CUST0843"/>
    <s v="Ramesh Subramaniam"/>
    <s v="Male"/>
    <s v="Karimnagar"/>
    <s v="Telangana"/>
    <x v="1"/>
    <s v="PRD0151"/>
    <x v="65"/>
    <x v="7"/>
    <s v="Bootcut"/>
    <s v="US Polo Assn"/>
    <s v="STR120"/>
    <x v="67"/>
    <n v="1500000"/>
    <x v="2"/>
    <s v="EMP0061"/>
    <s v="Ganapathy Naidu"/>
    <n v="2"/>
    <n v="1391.41"/>
    <n v="10"/>
    <n v="278.27999999999997"/>
    <n v="12"/>
    <n v="300.54000000000002"/>
    <n v="2805.08"/>
    <n v="1669.92"/>
    <n v="834.61999999999989"/>
    <s v="Cash"/>
    <n v="0.29753875112296257"/>
    <s v="Cash"/>
    <x v="0"/>
    <x v="0"/>
    <s v="14:19"/>
    <s v="Afternoon"/>
    <s v="Weekend"/>
  </r>
  <r>
    <s v="INV100256"/>
    <x v="186"/>
    <n v="2025"/>
    <s v="Feb"/>
    <s v="STR036-2025-Feb"/>
    <s v="CUST0001"/>
    <s v="Yamini Krishnan"/>
    <s v="Female"/>
    <s v="Belagavi"/>
    <s v="Karnataka"/>
    <x v="3"/>
    <s v="PRD0112"/>
    <x v="147"/>
    <x v="16"/>
    <s v="Sherwani"/>
    <s v="Raymond"/>
    <s v="STR036"/>
    <x v="62"/>
    <n v="1000000"/>
    <x v="1"/>
    <s v="EMP0015"/>
    <s v="Vikram Bhat"/>
    <n v="1"/>
    <n v="2213.3000000000002"/>
    <n v="10"/>
    <n v="221.33"/>
    <n v="12"/>
    <n v="239.04"/>
    <n v="2231.0100000000002"/>
    <n v="1676.92"/>
    <n v="315.05000000000018"/>
    <s v="UPI"/>
    <n v="0.14121406896428082"/>
    <s v="UPI"/>
    <x v="1"/>
    <x v="0"/>
    <s v="15:11"/>
    <s v="Afternoon"/>
    <s v="Weekday"/>
  </r>
  <r>
    <s v="INV100257"/>
    <x v="187"/>
    <n v="2024"/>
    <s v="Jul"/>
    <s v="STR107-2024-Jul"/>
    <s v="CUST0213"/>
    <s v="Balaji Bhat"/>
    <s v="Male"/>
    <s v="Thiruvananthapuram"/>
    <s v="Kerala"/>
    <x v="1"/>
    <s v="PRD0214"/>
    <x v="71"/>
    <x v="7"/>
    <s v="Straight Fit"/>
    <s v="Sonata"/>
    <s v="STR107"/>
    <x v="19"/>
    <n v="1500000"/>
    <x v="1"/>
    <s v="EMP0206"/>
    <s v="Arjun Krishnan"/>
    <n v="1"/>
    <n v="1032.97"/>
    <n v="30"/>
    <n v="309.89"/>
    <n v="12"/>
    <n v="86.77"/>
    <n v="809.85"/>
    <n v="720.53"/>
    <n v="2.550000000000054"/>
    <s v="Credit Card"/>
    <n v="3.1487312465272011E-3"/>
    <s v="Credit Card"/>
    <x v="0"/>
    <x v="0"/>
    <s v="18:57"/>
    <s v="Evening"/>
    <s v="Weekend"/>
  </r>
  <r>
    <s v="INV100258"/>
    <x v="188"/>
    <n v="2024"/>
    <s v="Apr"/>
    <s v="STR004-2024-Apr"/>
    <s v="CUST0004"/>
    <s v="Bindu Varma"/>
    <s v="Female"/>
    <s v="Nellore"/>
    <s v="Andhra Pradesh"/>
    <x v="1"/>
    <s v="PRD0048"/>
    <x v="18"/>
    <x v="6"/>
    <s v="Tie"/>
    <s v="Being Human"/>
    <s v="STR004"/>
    <x v="10"/>
    <n v="800000"/>
    <x v="2"/>
    <s v="EMP0207"/>
    <s v="Chitra Bhat"/>
    <n v="4"/>
    <n v="1118.2"/>
    <n v="10"/>
    <n v="447.28"/>
    <n v="12"/>
    <n v="483.06"/>
    <n v="4508.58"/>
    <n v="2335.44"/>
    <n v="1690.08"/>
    <s v="EMI"/>
    <n v="0.37485860293041268"/>
    <s v="EMI"/>
    <x v="0"/>
    <x v="0"/>
    <s v="15:36"/>
    <s v="Afternoon"/>
    <s v="Weekend"/>
  </r>
  <r>
    <s v="INV100259"/>
    <x v="189"/>
    <n v="2024"/>
    <s v="Dec"/>
    <s v="STR080-2024-Dec"/>
    <s v="CUST0117"/>
    <s v="Jyothi Achari"/>
    <s v="Female"/>
    <s v="Tumakuru"/>
    <s v="Karnataka"/>
    <x v="1"/>
    <s v="PRD0203"/>
    <x v="60"/>
    <x v="4"/>
    <s v="Sports T-Shirt"/>
    <s v="Liberty"/>
    <s v="STR080"/>
    <x v="19"/>
    <n v="2000000"/>
    <x v="1"/>
    <s v="EMP0009"/>
    <s v="Vinod Hegde"/>
    <n v="2"/>
    <n v="1172.6099999999999"/>
    <n v="10"/>
    <n v="234.52"/>
    <n v="12"/>
    <n v="253.28"/>
    <n v="2363.98"/>
    <n v="1829.44"/>
    <n v="281.26"/>
    <s v="Cash"/>
    <n v="0.11897731791301111"/>
    <s v="Cash"/>
    <x v="1"/>
    <x v="0"/>
    <s v="10:24"/>
    <s v="Morning"/>
    <s v="Weekday"/>
  </r>
  <r>
    <s v="INV100260"/>
    <x v="117"/>
    <n v="2024"/>
    <s v="Nov"/>
    <s v="STR062-2024-Nov"/>
    <s v="CUST0132"/>
    <s v="Anusuya Gounder"/>
    <s v="Female"/>
    <s v="Mangaluru"/>
    <s v="Karnataka"/>
    <x v="2"/>
    <s v="PRD0084"/>
    <x v="50"/>
    <x v="7"/>
    <s v="Bootcut"/>
    <s v="Biba"/>
    <s v="STR062"/>
    <x v="6"/>
    <n v="1000000"/>
    <x v="0"/>
    <s v="EMP0045"/>
    <s v="Chitra Chettiar"/>
    <n v="1"/>
    <n v="1368.17"/>
    <n v="30"/>
    <n v="410.45"/>
    <n v="12"/>
    <n v="114.93"/>
    <n v="1072.6500000000001"/>
    <n v="1073.45"/>
    <n v="-115.72999999999996"/>
    <s v="UPI"/>
    <n v="-0.10789167016268117"/>
    <s v="UPI"/>
    <x v="1"/>
    <x v="0"/>
    <s v="16:41"/>
    <s v="Afternoon"/>
    <s v="Weekday"/>
  </r>
  <r>
    <s v="INV100261"/>
    <x v="190"/>
    <n v="2025"/>
    <s v="Jan"/>
    <s v="STR058-2025-Jan"/>
    <s v="CUST0591"/>
    <s v="Feroz Gupta"/>
    <s v="Male"/>
    <s v="Bengaluru"/>
    <s v="Karnataka"/>
    <x v="3"/>
    <s v="PRD0116"/>
    <x v="56"/>
    <x v="7"/>
    <s v="Bootcut"/>
    <s v="Woodland"/>
    <s v="STR058"/>
    <x v="4"/>
    <n v="1200000"/>
    <x v="1"/>
    <s v="EMP0269"/>
    <s v="Ishwarya Shetty"/>
    <n v="3"/>
    <n v="1430.46"/>
    <n v="5"/>
    <n v="214.57"/>
    <n v="12"/>
    <n v="489.22"/>
    <n v="4566.03"/>
    <n v="3146.13"/>
    <n v="930.67999999999961"/>
    <s v="Cash"/>
    <n v="0.20382695689691038"/>
    <s v="Cash"/>
    <x v="1"/>
    <x v="0"/>
    <s v="14:34"/>
    <s v="Afternoon"/>
    <s v="Weekend"/>
  </r>
  <r>
    <s v="INV100262"/>
    <x v="149"/>
    <n v="2024"/>
    <s v="Dec"/>
    <s v="STR065-2024-Dec"/>
    <s v="CUST0635"/>
    <s v="Jagan Bhat"/>
    <s v="Male"/>
    <s v="Tumakuru"/>
    <s v="Karnataka"/>
    <x v="0"/>
    <s v="PRD0127"/>
    <x v="148"/>
    <x v="15"/>
    <s v="Jacket"/>
    <s v="Libas"/>
    <s v="STR065"/>
    <x v="73"/>
    <n v="1200000"/>
    <x v="0"/>
    <s v="EMP0001"/>
    <s v="Charulatha Kumar"/>
    <n v="2"/>
    <n v="1817.51"/>
    <n v="15"/>
    <n v="545.25"/>
    <n v="12"/>
    <n v="370.77"/>
    <n v="3460.54"/>
    <n v="2231.84"/>
    <n v="857.92999999999984"/>
    <s v="Cash"/>
    <n v="0.24791795500124253"/>
    <s v="Cash"/>
    <x v="0"/>
    <x v="0"/>
    <s v="16:12"/>
    <s v="Afternoon"/>
    <s v="Weekend"/>
  </r>
  <r>
    <s v="INV100263"/>
    <x v="191"/>
    <n v="2024"/>
    <s v="Jun"/>
    <s v="STR099-2024-Jun"/>
    <s v="CUST0460"/>
    <s v="Ramesh Singh"/>
    <s v="Male"/>
    <s v="Visakhapatnam"/>
    <s v="Andhra Pradesh"/>
    <x v="1"/>
    <s v="PRD0092"/>
    <x v="149"/>
    <x v="2"/>
    <s v="Georgette Saree"/>
    <s v="Sparx"/>
    <s v="STR099"/>
    <x v="22"/>
    <n v="1500000"/>
    <x v="2"/>
    <s v="EMP0194"/>
    <s v="Pranav Reddy"/>
    <n v="2"/>
    <n v="3756.23"/>
    <n v="10"/>
    <n v="751.25"/>
    <n v="12"/>
    <n v="811.35"/>
    <n v="7572.56"/>
    <n v="5464.62"/>
    <n v="1296.5900000000006"/>
    <s v="Debit Card"/>
    <n v="0.17122214944483774"/>
    <s v="Debit Card"/>
    <x v="0"/>
    <x v="0"/>
    <s v="11:05"/>
    <s v="Morning"/>
    <s v="Weekend"/>
  </r>
  <r>
    <s v="INV100264"/>
    <x v="192"/>
    <n v="2025"/>
    <s v="Feb"/>
    <s v="STR107-2025-Feb"/>
    <s v="CUST0595"/>
    <s v="Revathi Natarajan"/>
    <s v="Female"/>
    <s v="Thoothukudi"/>
    <s v="Tamil Nadu"/>
    <x v="1"/>
    <s v="PRD0219"/>
    <x v="150"/>
    <x v="4"/>
    <s v="Shorts"/>
    <s v="Numero Uno"/>
    <s v="STR107"/>
    <x v="19"/>
    <n v="1500000"/>
    <x v="1"/>
    <s v="EMP0223"/>
    <s v="Meena Krishnan"/>
    <n v="1"/>
    <n v="569.91"/>
    <n v="0"/>
    <n v="0"/>
    <n v="5"/>
    <n v="28.5"/>
    <n v="598.41"/>
    <n v="410.37"/>
    <n v="159.53999999999996"/>
    <s v="UPI"/>
    <n v="0.2666065072441971"/>
    <s v="UPI"/>
    <x v="1"/>
    <x v="0"/>
    <s v="10:31"/>
    <s v="Morning"/>
    <s v="Weekday"/>
  </r>
  <r>
    <s v="INV100265"/>
    <x v="169"/>
    <n v="2025"/>
    <s v="Mar"/>
    <s v="STR047-2025-Mar"/>
    <s v="CUST0118"/>
    <s v="Hema Iyengar"/>
    <s v="Female"/>
    <s v="Kochi"/>
    <s v="Kerala"/>
    <x v="2"/>
    <s v="PRD0040"/>
    <x v="6"/>
    <x v="4"/>
    <s v="Track Suit"/>
    <s v="US Polo Assn"/>
    <s v="STR047"/>
    <x v="12"/>
    <n v="800000"/>
    <x v="0"/>
    <s v="EMP0086"/>
    <s v="Anil Reddy"/>
    <n v="1"/>
    <n v="1426.9"/>
    <n v="10"/>
    <n v="142.69"/>
    <n v="12"/>
    <n v="154.11000000000001"/>
    <n v="1438.32"/>
    <n v="1148.6600000000001"/>
    <n v="135.54999999999984"/>
    <s v="UPI"/>
    <n v="9.4241893319984324E-2"/>
    <s v="UPI"/>
    <x v="1"/>
    <x v="0"/>
    <s v="18:21"/>
    <s v="Evening"/>
    <s v="Weekday"/>
  </r>
  <r>
    <s v="INV100266"/>
    <x v="115"/>
    <n v="2024"/>
    <s v="Apr"/>
    <s v="STR030-2024-Apr"/>
    <s v="CUST0058"/>
    <s v="Gopal Subramaniam"/>
    <s v="Male"/>
    <s v="Nellore"/>
    <s v="Andhra Pradesh"/>
    <x v="1"/>
    <s v="PRD0231"/>
    <x v="151"/>
    <x v="4"/>
    <s v="Track Suit"/>
    <s v="Bata"/>
    <s v="STR030"/>
    <x v="30"/>
    <n v="2000000"/>
    <x v="1"/>
    <s v="EMP0260"/>
    <s v="Malathi Varma"/>
    <n v="1"/>
    <n v="1403.17"/>
    <n v="15"/>
    <n v="210.48"/>
    <n v="12"/>
    <n v="143.12"/>
    <n v="1335.81"/>
    <n v="894.68"/>
    <n v="298.01"/>
    <s v="Net Banking"/>
    <n v="0.22309310455828299"/>
    <s v="Net Banking"/>
    <x v="0"/>
    <x v="0"/>
    <s v="16:57"/>
    <s v="Afternoon"/>
    <s v="Weekend"/>
  </r>
  <r>
    <s v="INV100267"/>
    <x v="193"/>
    <n v="2025"/>
    <s v="Feb"/>
    <s v="STR058-2025-Feb"/>
    <s v="CUST0157"/>
    <s v="Neelam Srinivasan"/>
    <s v="Female"/>
    <s v="Madurai"/>
    <s v="Tamil Nadu"/>
    <x v="3"/>
    <s v="PRD0046"/>
    <x v="45"/>
    <x v="7"/>
    <s v="Skinny Fit"/>
    <s v="Killer Jeans"/>
    <s v="STR058"/>
    <x v="4"/>
    <n v="1200000"/>
    <x v="1"/>
    <s v="EMP0090"/>
    <s v="Padma Gounder"/>
    <n v="2"/>
    <n v="1682.18"/>
    <n v="15"/>
    <n v="504.65"/>
    <n v="12"/>
    <n v="343.17"/>
    <n v="3202.88"/>
    <n v="2094.96"/>
    <n v="764.75"/>
    <s v="Debit Card"/>
    <n v="0.23876948246578078"/>
    <s v="Debit Card"/>
    <x v="1"/>
    <x v="0"/>
    <s v="11:53"/>
    <s v="Morning"/>
    <s v="Weekend"/>
  </r>
  <r>
    <s v="INV100268"/>
    <x v="34"/>
    <n v="2024"/>
    <s v="Dec"/>
    <s v="STR105-2024-Dec"/>
    <s v="CUST0506"/>
    <s v="Deepthi Gopalakrishnan"/>
    <s v="Female"/>
    <s v="Vellore"/>
    <s v="Tamil Nadu"/>
    <x v="3"/>
    <s v="PRD0123"/>
    <x v="105"/>
    <x v="19"/>
    <s v="Formal Belt"/>
    <s v="Wrangler"/>
    <s v="STR105"/>
    <x v="70"/>
    <n v="2500000"/>
    <x v="1"/>
    <s v="EMP0026"/>
    <s v="Sunita Ramachandran"/>
    <n v="5"/>
    <n v="1150.45"/>
    <n v="10"/>
    <n v="575.23"/>
    <n v="12"/>
    <n v="621.24"/>
    <n v="5798.26"/>
    <n v="3686.75"/>
    <n v="1490.2700000000002"/>
    <s v="Credit Card"/>
    <n v="0.25702020951112925"/>
    <s v="Credit Card"/>
    <x v="0"/>
    <x v="0"/>
    <s v="21:34"/>
    <s v="Night"/>
    <s v="Weekday"/>
  </r>
  <r>
    <s v="INV100269"/>
    <x v="55"/>
    <n v="2024"/>
    <s v="Oct"/>
    <s v="STR093-2024-Oct"/>
    <s v="CUST0741"/>
    <s v="Radha Chetty"/>
    <s v="Female"/>
    <s v="Kollam"/>
    <s v="Kerala"/>
    <x v="1"/>
    <s v="PRD0090"/>
    <x v="31"/>
    <x v="1"/>
    <s v="Round Neck"/>
    <s v="Peter England"/>
    <s v="STR093"/>
    <x v="29"/>
    <n v="1000000"/>
    <x v="1"/>
    <s v="EMP0091"/>
    <s v="Hari Nair"/>
    <n v="3"/>
    <n v="636.71"/>
    <n v="0"/>
    <n v="0"/>
    <n v="5"/>
    <n v="95.51"/>
    <n v="2005.64"/>
    <n v="1257.8399999999999"/>
    <n v="652.29000000000019"/>
    <s v="Credit Card"/>
    <n v="0.3252278574420136"/>
    <s v="Credit Card"/>
    <x v="0"/>
    <x v="1"/>
    <s v="17:38"/>
    <s v="Evening"/>
    <s v="Weekday"/>
  </r>
  <r>
    <s v="INV100270"/>
    <x v="31"/>
    <n v="2024"/>
    <s v="Nov"/>
    <s v="STR080-2024-Nov"/>
    <s v="CUST0713"/>
    <s v="Rahul Nair"/>
    <s v="Male"/>
    <s v="Khammam"/>
    <s v="Telangana"/>
    <x v="1"/>
    <s v="PRD0124"/>
    <x v="23"/>
    <x v="13"/>
    <s v="Kids Shorts"/>
    <s v="Global Desi"/>
    <s v="STR080"/>
    <x v="19"/>
    <n v="2000000"/>
    <x v="1"/>
    <s v="EMP0258"/>
    <s v="Preethi Singh"/>
    <n v="1"/>
    <n v="713.25"/>
    <n v="10"/>
    <n v="71.33"/>
    <n v="5"/>
    <n v="32.1"/>
    <n v="674.02"/>
    <n v="499.31"/>
    <n v="142.60999999999999"/>
    <s v="Debit Card"/>
    <n v="0.21158125871635855"/>
    <s v="Debit Card"/>
    <x v="0"/>
    <x v="0"/>
    <s v="21:39"/>
    <s v="Night"/>
    <s v="Weekday"/>
  </r>
  <r>
    <s v="INV100271"/>
    <x v="180"/>
    <n v="2024"/>
    <s v="Jun"/>
    <s v="STR078-2024-Jun"/>
    <s v="CUST0337"/>
    <s v="Akhila Iyengar"/>
    <s v="Female"/>
    <s v="Warangal"/>
    <s v="Telangana"/>
    <x v="1"/>
    <s v="PRD0061"/>
    <x v="152"/>
    <x v="13"/>
    <s v="Kids Shorts"/>
    <s v="Allen Solly"/>
    <s v="STR078"/>
    <x v="3"/>
    <n v="1200000"/>
    <x v="1"/>
    <s v="EMP0020"/>
    <s v="Eswar Prasad"/>
    <n v="2"/>
    <n v="634.07000000000005"/>
    <n v="0"/>
    <n v="0"/>
    <n v="5"/>
    <n v="63.41"/>
    <n v="1331.55"/>
    <n v="1018.88"/>
    <n v="249.25999999999996"/>
    <s v="UPI"/>
    <n v="0.18719537381247417"/>
    <s v="UPI"/>
    <x v="0"/>
    <x v="0"/>
    <s v="19:30"/>
    <s v="Evening"/>
    <s v="Weekday"/>
  </r>
  <r>
    <s v="INV100272"/>
    <x v="194"/>
    <n v="2024"/>
    <s v="Sep"/>
    <s v="STR028-2024-Sep"/>
    <s v="CUST0673"/>
    <s v="Haritha Murthy"/>
    <s v="Female"/>
    <s v="Nellore"/>
    <s v="Andhra Pradesh"/>
    <x v="1"/>
    <s v="PRD0110"/>
    <x v="153"/>
    <x v="5"/>
    <s v="Skinny Fit"/>
    <s v="Skechers"/>
    <s v="STR028"/>
    <x v="65"/>
    <n v="2500000"/>
    <x v="2"/>
    <s v="EMP0001"/>
    <s v="Charulatha Kumar"/>
    <n v="1"/>
    <n v="1490.23"/>
    <n v="5"/>
    <n v="74.510000000000005"/>
    <n v="12"/>
    <n v="169.89"/>
    <n v="1585.61"/>
    <n v="975.36"/>
    <n v="440.3599999999999"/>
    <s v="Debit Card"/>
    <n v="0.27772276915508853"/>
    <s v="Debit Card"/>
    <x v="0"/>
    <x v="0"/>
    <s v="14:06"/>
    <s v="Afternoon"/>
    <s v="Weekend"/>
  </r>
  <r>
    <s v="INV100273"/>
    <x v="130"/>
    <n v="2024"/>
    <s v="Oct"/>
    <s v="STR081-2024-Oct"/>
    <s v="CUST0422"/>
    <s v="Malathi Shetty"/>
    <s v="Female"/>
    <s v="Nellore"/>
    <s v="Andhra Pradesh"/>
    <x v="1"/>
    <s v="PRD0072"/>
    <x v="142"/>
    <x v="0"/>
    <s v="Straight Kurti"/>
    <s v="Metro Shoes"/>
    <s v="STR081"/>
    <x v="31"/>
    <n v="2500000"/>
    <x v="1"/>
    <s v="EMP0100"/>
    <s v="Priya Balasubramaniam"/>
    <n v="1"/>
    <n v="881"/>
    <n v="30"/>
    <n v="264.3"/>
    <n v="5"/>
    <n v="30.84"/>
    <n v="647.54"/>
    <n v="599.28"/>
    <n v="17.419999999999991"/>
    <s v="UPI"/>
    <n v="2.6901813015412165E-2"/>
    <s v="UPI"/>
    <x v="1"/>
    <x v="0"/>
    <s v="14:17"/>
    <s v="Afternoon"/>
    <s v="Weekend"/>
  </r>
  <r>
    <s v="INV100274"/>
    <x v="195"/>
    <n v="2024"/>
    <s v="Dec"/>
    <s v="STR083-2024-Dec"/>
    <s v="CUST0162"/>
    <s v="Tanvi Balasubramaniam"/>
    <s v="Female"/>
    <s v="Kannur"/>
    <s v="Kerala"/>
    <x v="1"/>
    <s v="PRD0035"/>
    <x v="4"/>
    <x v="0"/>
    <s v="Printed Kurti"/>
    <s v="Reebok"/>
    <s v="STR083"/>
    <x v="27"/>
    <n v="1200000"/>
    <x v="2"/>
    <s v="EMP0160"/>
    <s v="Ganesh Iyengar"/>
    <n v="2"/>
    <n v="789.85"/>
    <n v="25"/>
    <n v="394.93"/>
    <n v="5"/>
    <n v="59.24"/>
    <n v="1244.01"/>
    <n v="1079.52"/>
    <n v="105.25"/>
    <s v="Debit Card"/>
    <n v="8.4605429216806943E-2"/>
    <s v="Debit Card"/>
    <x v="0"/>
    <x v="0"/>
    <s v="11:07"/>
    <s v="Morning"/>
    <s v="Weekday"/>
  </r>
  <r>
    <s v="INV100275"/>
    <x v="50"/>
    <n v="2024"/>
    <s v="Oct"/>
    <s v="STR074-2024-Oct"/>
    <s v="CUST0009"/>
    <s v="Rajesh Srinivasan"/>
    <s v="Male"/>
    <s v="Tirunelveli"/>
    <s v="Tamil Nadu"/>
    <x v="0"/>
    <s v="PRD0065"/>
    <x v="2"/>
    <x v="2"/>
    <s v="Georgette Saree"/>
    <s v="Westside"/>
    <s v="STR074"/>
    <x v="5"/>
    <n v="1200000"/>
    <x v="0"/>
    <s v="EMP0026"/>
    <s v="Sunita Ramachandran"/>
    <n v="1"/>
    <n v="3706.83"/>
    <n v="30"/>
    <n v="1112.05"/>
    <n v="12"/>
    <n v="311.37"/>
    <n v="2906.15"/>
    <n v="2633.56"/>
    <n v="-38.779999999999859"/>
    <s v="UPI"/>
    <n v="-1.3344115066324814E-2"/>
    <s v="UPI"/>
    <x v="0"/>
    <x v="0"/>
    <s v="13:29"/>
    <s v="Afternoon"/>
    <s v="Weekday"/>
  </r>
  <r>
    <s v="INV100276"/>
    <x v="196"/>
    <n v="2024"/>
    <s v="Aug"/>
    <s v="STR076-2024-Aug"/>
    <s v="CUST0701"/>
    <s v="Chandra Pillai"/>
    <s v="Male"/>
    <s v="Khammam"/>
    <s v="Telangana"/>
    <x v="3"/>
    <s v="PRD0034"/>
    <x v="58"/>
    <x v="19"/>
    <s v="Casual Belt"/>
    <s v="Nike"/>
    <s v="STR076"/>
    <x v="21"/>
    <n v="1500000"/>
    <x v="1"/>
    <s v="EMP0073"/>
    <s v="Sathish Sundaram"/>
    <n v="1"/>
    <n v="420.27"/>
    <n v="0"/>
    <n v="0"/>
    <n v="5"/>
    <n v="21.01"/>
    <n v="441.28"/>
    <n v="315.13"/>
    <n v="105.13999999999997"/>
    <s v="UPI"/>
    <n v="0.23826142131979691"/>
    <s v="UPI"/>
    <x v="0"/>
    <x v="0"/>
    <s v="15:39"/>
    <s v="Afternoon"/>
    <s v="Weekday"/>
  </r>
  <r>
    <s v="INV100277"/>
    <x v="129"/>
    <n v="2024"/>
    <s v="Dec"/>
    <s v="STR058-2024-Dec"/>
    <s v="CUST0248"/>
    <s v="Selvam Reddy"/>
    <s v="Male"/>
    <s v="Dindigul"/>
    <s v="Tamil Nadu"/>
    <x v="0"/>
    <s v="PRD0074"/>
    <x v="18"/>
    <x v="11"/>
    <s v="Denim Shirt"/>
    <s v="Indian Terrain"/>
    <s v="STR058"/>
    <x v="4"/>
    <n v="1200000"/>
    <x v="1"/>
    <s v="EMP0203"/>
    <s v="Rani Mishra"/>
    <n v="4"/>
    <n v="990.92"/>
    <n v="20"/>
    <n v="792.74"/>
    <n v="5"/>
    <n v="158.55000000000001"/>
    <n v="3329.49"/>
    <n v="2884.88"/>
    <n v="286.05999999999966"/>
    <s v="UPI"/>
    <n v="8.5917062372915881E-2"/>
    <s v="UPI"/>
    <x v="0"/>
    <x v="0"/>
    <s v="19:22"/>
    <s v="Evening"/>
    <s v="Weekday"/>
  </r>
  <r>
    <s v="INV100278"/>
    <x v="197"/>
    <n v="2024"/>
    <s v="Oct"/>
    <s v="STR099-2024-Oct"/>
    <s v="CUST0641"/>
    <s v="Muthu Mishra"/>
    <s v="Male"/>
    <s v="Nizamabad"/>
    <s v="Telangana"/>
    <x v="0"/>
    <s v="PRD0069"/>
    <x v="78"/>
    <x v="1"/>
    <s v="Round Neck"/>
    <s v="Killer Jeans"/>
    <s v="STR099"/>
    <x v="22"/>
    <n v="1500000"/>
    <x v="2"/>
    <s v="EMP0086"/>
    <s v="Anil Reddy"/>
    <n v="1"/>
    <n v="625.67999999999995"/>
    <n v="10"/>
    <n v="62.57"/>
    <n v="5"/>
    <n v="28.16"/>
    <n v="591.27"/>
    <n v="369"/>
    <n v="194.10999999999999"/>
    <s v="Debit Card"/>
    <n v="0.32829333468635308"/>
    <s v="Debit Card"/>
    <x v="0"/>
    <x v="0"/>
    <s v="14:41"/>
    <s v="Afternoon"/>
    <s v="Weekday"/>
  </r>
  <r>
    <s v="INV100279"/>
    <x v="143"/>
    <n v="2024"/>
    <s v="May"/>
    <s v="STR023-2024-May"/>
    <s v="CUST0763"/>
    <s v="Thiru Srinivasan"/>
    <s v="Male"/>
    <s v="Kozhikode"/>
    <s v="Kerala"/>
    <x v="1"/>
    <s v="PRD0149"/>
    <x v="154"/>
    <x v="3"/>
    <s v="Slippers"/>
    <s v="Sparx"/>
    <s v="STR023"/>
    <x v="41"/>
    <n v="2000000"/>
    <x v="1"/>
    <s v="EMP0086"/>
    <s v="Anil Reddy"/>
    <n v="2"/>
    <n v="1820.84"/>
    <n v="30"/>
    <n v="1092.5"/>
    <n v="12"/>
    <n v="305.89999999999998"/>
    <n v="2855.08"/>
    <n v="2290.42"/>
    <n v="258.75999999999988"/>
    <s v="Credit Card"/>
    <n v="9.0631435896717391E-2"/>
    <s v="Credit Card"/>
    <x v="0"/>
    <x v="0"/>
    <s v="14:13"/>
    <s v="Afternoon"/>
    <s v="Weekday"/>
  </r>
  <r>
    <s v="INV100280"/>
    <x v="69"/>
    <n v="2024"/>
    <s v="May"/>
    <s v="STR088-2024-May"/>
    <s v="CUST0261"/>
    <s v="Tejaswini Kamath"/>
    <s v="Female"/>
    <s v="Thrissur"/>
    <s v="Kerala"/>
    <x v="3"/>
    <s v="PRD0233"/>
    <x v="16"/>
    <x v="8"/>
    <s v="A-Line Dress"/>
    <s v="Tanishq"/>
    <s v="STR088"/>
    <x v="17"/>
    <n v="2000000"/>
    <x v="2"/>
    <s v="EMP0160"/>
    <s v="Ganesh Iyengar"/>
    <n v="1"/>
    <n v="1285.3599999999999"/>
    <n v="30"/>
    <n v="385.61"/>
    <n v="12"/>
    <n v="107.97"/>
    <n v="1007.72"/>
    <n v="865.48"/>
    <n v="34.27000000000001"/>
    <s v="Credit Card"/>
    <n v="3.4007462390346535E-2"/>
    <s v="Credit Card"/>
    <x v="1"/>
    <x v="0"/>
    <s v="12:35"/>
    <s v="Afternoon"/>
    <s v="Weekday"/>
  </r>
  <r>
    <s v="INV100281"/>
    <x v="177"/>
    <n v="2024"/>
    <s v="Apr"/>
    <s v="STR104-2024-Apr"/>
    <s v="CUST0592"/>
    <s v="Kiran Chandran"/>
    <s v="Male"/>
    <s v="Tirupati"/>
    <s v="Andhra Pradesh"/>
    <x v="1"/>
    <s v="PRD0016"/>
    <x v="28"/>
    <x v="12"/>
    <s v="Sling Bag"/>
    <s v="Titan"/>
    <s v="STR104"/>
    <x v="19"/>
    <n v="1200000"/>
    <x v="1"/>
    <s v="EMP0240"/>
    <s v="Gopal Prasad"/>
    <n v="4"/>
    <n v="2157.58"/>
    <n v="15"/>
    <n v="1294.55"/>
    <n v="12"/>
    <n v="880.29"/>
    <n v="8216.06"/>
    <n v="5846.92"/>
    <n v="1488.8499999999995"/>
    <s v="Debit Card"/>
    <n v="0.18121216252072156"/>
    <s v="Debit Card"/>
    <x v="0"/>
    <x v="0"/>
    <s v="17:53"/>
    <s v="Evening"/>
    <s v="Weekday"/>
  </r>
  <r>
    <s v="INV100282"/>
    <x v="198"/>
    <n v="2024"/>
    <s v="Apr"/>
    <s v="STR035-2024-Apr"/>
    <s v="CUST0433"/>
    <s v="Kavya Rao"/>
    <s v="Female"/>
    <s v="Warangal"/>
    <s v="Telangana"/>
    <x v="0"/>
    <s v="PRD0234"/>
    <x v="155"/>
    <x v="18"/>
    <s v="Card Holder"/>
    <s v="Levi's"/>
    <s v="STR035"/>
    <x v="57"/>
    <n v="1200000"/>
    <x v="0"/>
    <s v="EMP0260"/>
    <s v="Malathi Varma"/>
    <n v="3"/>
    <n v="1070.6600000000001"/>
    <n v="20"/>
    <n v="642.4"/>
    <n v="12"/>
    <n v="308.35000000000002"/>
    <n v="2877.93"/>
    <n v="2446.35"/>
    <n v="123.2299999999999"/>
    <s v="Debit Card"/>
    <n v="4.2818970579548463E-2"/>
    <s v="Debit Card"/>
    <x v="1"/>
    <x v="0"/>
    <s v="11:51"/>
    <s v="Morning"/>
    <s v="Weekday"/>
  </r>
  <r>
    <s v="INV100283"/>
    <x v="100"/>
    <n v="2024"/>
    <s v="Jun"/>
    <s v="STR017-2024-Jun"/>
    <s v="CUST0281"/>
    <s v="Lakshmi Singh"/>
    <s v="Female"/>
    <s v="Alappuzha"/>
    <s v="Kerala"/>
    <x v="3"/>
    <s v="PRD0088"/>
    <x v="156"/>
    <x v="6"/>
    <s v="Sunglasses"/>
    <s v="Pantaloons"/>
    <s v="STR017"/>
    <x v="12"/>
    <n v="2500000"/>
    <x v="0"/>
    <s v="EMP0205"/>
    <s v="Malini Gowda"/>
    <n v="2"/>
    <n v="362.29"/>
    <n v="20"/>
    <n v="144.91999999999999"/>
    <n v="5"/>
    <n v="28.98"/>
    <n v="608.64"/>
    <n v="394.1"/>
    <n v="185.55999999999997"/>
    <s v="Credit Card"/>
    <n v="0.30487644584647733"/>
    <s v="Credit Card"/>
    <x v="0"/>
    <x v="0"/>
    <s v="16:27"/>
    <s v="Afternoon"/>
    <s v="Weekend"/>
  </r>
  <r>
    <s v="INV100284"/>
    <x v="80"/>
    <n v="2024"/>
    <s v="Oct"/>
    <s v="STR084-2024-Oct"/>
    <s v="CUST0469"/>
    <s v="Gayathri Kumar"/>
    <s v="Female"/>
    <s v="Nellore"/>
    <s v="Andhra Pradesh"/>
    <x v="2"/>
    <s v="PRD0039"/>
    <x v="111"/>
    <x v="11"/>
    <s v="Denim Shirt"/>
    <s v="AND"/>
    <s v="STR084"/>
    <x v="7"/>
    <n v="2000000"/>
    <x v="0"/>
    <s v="EMP0002"/>
    <s v="Girish Sundaram"/>
    <n v="3"/>
    <n v="949.09"/>
    <n v="0"/>
    <n v="0"/>
    <n v="5"/>
    <n v="142.36000000000001"/>
    <n v="2989.63"/>
    <n v="1710.6"/>
    <n v="1136.67"/>
    <s v="UPI"/>
    <n v="0.38020423932058484"/>
    <s v="UPI"/>
    <x v="1"/>
    <x v="0"/>
    <s v="17:58"/>
    <s v="Evening"/>
    <s v="Weekend"/>
  </r>
  <r>
    <s v="INV100285"/>
    <x v="182"/>
    <n v="2024"/>
    <s v="Apr"/>
    <s v="STR041-2024-Apr"/>
    <s v="CUST0106"/>
    <s v="Chandrika Gopalakrishnan"/>
    <s v="Female"/>
    <s v="Guntur"/>
    <s v="Andhra Pradesh"/>
    <x v="1"/>
    <s v="PRD0216"/>
    <x v="157"/>
    <x v="7"/>
    <s v="Jeggings"/>
    <s v="Van Heusen"/>
    <s v="STR041"/>
    <x v="32"/>
    <n v="2500000"/>
    <x v="1"/>
    <s v="EMP0156"/>
    <s v="Deepthi Iyengar"/>
    <n v="2"/>
    <n v="1040.33"/>
    <n v="0"/>
    <n v="0"/>
    <n v="12"/>
    <n v="249.68"/>
    <n v="2330.34"/>
    <n v="1657.04"/>
    <n v="423.62000000000018"/>
    <s v="Credit Card"/>
    <n v="0.18178463228541764"/>
    <s v="Credit Card"/>
    <x v="0"/>
    <x v="0"/>
    <s v="21:32"/>
    <s v="Night"/>
    <s v="Weekday"/>
  </r>
  <r>
    <s v="INV100286"/>
    <x v="199"/>
    <n v="2024"/>
    <s v="Apr"/>
    <s v="STR107-2024-Apr"/>
    <s v="CUST0577"/>
    <s v="Baskar Balasubramaniam"/>
    <s v="Male"/>
    <s v="Karimnagar"/>
    <s v="Telangana"/>
    <x v="1"/>
    <s v="PRD0106"/>
    <x v="158"/>
    <x v="3"/>
    <s v="Slippers"/>
    <s v="Kalyan Silks"/>
    <s v="STR107"/>
    <x v="19"/>
    <n v="1500000"/>
    <x v="1"/>
    <s v="EMP0090"/>
    <s v="Padma Gounder"/>
    <n v="1"/>
    <n v="3293.34"/>
    <n v="15"/>
    <n v="494"/>
    <n v="12"/>
    <n v="335.92"/>
    <n v="3135.26"/>
    <n v="2237.8200000000002"/>
    <n v="561.52"/>
    <s v="Debit Card"/>
    <n v="0.17909838418504365"/>
    <s v="Debit Card"/>
    <x v="0"/>
    <x v="0"/>
    <s v="16:36"/>
    <s v="Afternoon"/>
    <s v="Weekday"/>
  </r>
  <r>
    <s v="INV100287"/>
    <x v="106"/>
    <n v="2024"/>
    <s v="Apr"/>
    <s v="STR041-2024-Apr"/>
    <s v="CUST0662"/>
    <s v="Anand Natarajan"/>
    <s v="Male"/>
    <s v="Vijayawada"/>
    <s v="Andhra Pradesh"/>
    <x v="1"/>
    <s v="PRD0011"/>
    <x v="159"/>
    <x v="6"/>
    <s v="Scarf"/>
    <s v="Pepe Jeans"/>
    <s v="STR041"/>
    <x v="32"/>
    <n v="2500000"/>
    <x v="1"/>
    <s v="EMP0255"/>
    <s v="Venkat Sharma"/>
    <n v="1"/>
    <n v="764.37"/>
    <n v="15"/>
    <n v="114.66"/>
    <n v="5"/>
    <n v="32.49"/>
    <n v="682.2"/>
    <n v="414.5"/>
    <n v="235.21000000000004"/>
    <s v="Net Banking"/>
    <n v="0.34478158897683969"/>
    <s v="Net Banking"/>
    <x v="1"/>
    <x v="0"/>
    <s v="21:47"/>
    <s v="Night"/>
    <s v="Weekday"/>
  </r>
  <r>
    <s v="INV100288"/>
    <x v="56"/>
    <n v="2025"/>
    <s v="Feb"/>
    <s v="STR071-2025-Feb"/>
    <s v="CUST0550"/>
    <s v="Suresh Rao"/>
    <s v="Male"/>
    <s v="Vellore"/>
    <s v="Tamil Nadu"/>
    <x v="1"/>
    <s v="PRD0236"/>
    <x v="81"/>
    <x v="1"/>
    <s v="Graphic Tee"/>
    <s v="Reebok"/>
    <s v="STR071"/>
    <x v="35"/>
    <n v="2000000"/>
    <x v="1"/>
    <s v="EMP0204"/>
    <s v="Rahul Krishnan"/>
    <n v="5"/>
    <n v="643.61"/>
    <n v="5"/>
    <n v="160.9"/>
    <n v="5"/>
    <n v="152.86000000000001"/>
    <n v="3210.01"/>
    <n v="2089.6"/>
    <n v="967.5500000000003"/>
    <s v="UPI"/>
    <n v="0.30141650649063406"/>
    <s v="UPI"/>
    <x v="1"/>
    <x v="0"/>
    <s v="20:54"/>
    <s v="Evening"/>
    <s v="Weekday"/>
  </r>
  <r>
    <s v="INV100289"/>
    <x v="200"/>
    <n v="2024"/>
    <s v="Aug"/>
    <s v="STR046-2024-Aug"/>
    <s v="CUST0774"/>
    <s v="Easwaran Natarajan"/>
    <s v="Male"/>
    <s v="Karimnagar"/>
    <s v="Telangana"/>
    <x v="3"/>
    <s v="PRD0105"/>
    <x v="97"/>
    <x v="8"/>
    <s v="Shirt Dress"/>
    <s v="Kalyan Silks"/>
    <s v="STR046"/>
    <x v="54"/>
    <n v="800000"/>
    <x v="2"/>
    <s v="EMP0215"/>
    <s v="Praveen Gupta"/>
    <n v="2"/>
    <n v="1213.93"/>
    <n v="10"/>
    <n v="242.79"/>
    <n v="12"/>
    <n v="262.20999999999998"/>
    <n v="2447.2800000000002"/>
    <n v="1683.7"/>
    <n v="501.37000000000018"/>
    <s v="Cash"/>
    <n v="0.20486826190709692"/>
    <s v="Cash"/>
    <x v="0"/>
    <x v="0"/>
    <s v="13:48"/>
    <s v="Afternoon"/>
    <s v="Weekday"/>
  </r>
  <r>
    <s v="INV100290"/>
    <x v="75"/>
    <n v="2025"/>
    <s v="Feb"/>
    <s v="STR043-2025-Feb"/>
    <s v="CUST0525"/>
    <s v="Kannan Yadav"/>
    <s v="Male"/>
    <s v="Mysuru"/>
    <s v="Karnataka"/>
    <x v="1"/>
    <s v="PRD0134"/>
    <x v="55"/>
    <x v="8"/>
    <s v="Maxi Dress"/>
    <s v="Jack &amp; Jones"/>
    <s v="STR043"/>
    <x v="20"/>
    <n v="1500000"/>
    <x v="2"/>
    <s v="EMP0206"/>
    <s v="Arjun Krishnan"/>
    <n v="1"/>
    <n v="925.14"/>
    <n v="0"/>
    <n v="0"/>
    <n v="5"/>
    <n v="46.26"/>
    <n v="971.4"/>
    <n v="698.08"/>
    <n v="227.05999999999995"/>
    <s v="Credit Card"/>
    <n v="0.23374511015029847"/>
    <s v="Credit Card"/>
    <x v="0"/>
    <x v="0"/>
    <s v="18:36"/>
    <s v="Evening"/>
    <s v="Weekday"/>
  </r>
  <r>
    <s v="INV100291"/>
    <x v="201"/>
    <n v="2024"/>
    <s v="Aug"/>
    <s v="STR036-2024-Aug"/>
    <s v="CUST0778"/>
    <s v="Deepak Prasad"/>
    <s v="Male"/>
    <s v="Warangal"/>
    <s v="Telangana"/>
    <x v="0"/>
    <s v="PRD0060"/>
    <x v="160"/>
    <x v="3"/>
    <s v="Formal Shoes"/>
    <s v="Biba"/>
    <s v="STR036"/>
    <x v="62"/>
    <n v="1000000"/>
    <x v="1"/>
    <s v="EMP0160"/>
    <s v="Ganesh Iyengar"/>
    <n v="3"/>
    <n v="2278.4"/>
    <n v="25"/>
    <n v="1708.8"/>
    <n v="12"/>
    <n v="615.16999999999996"/>
    <n v="5741.57"/>
    <n v="4296.03"/>
    <n v="830.37"/>
    <s v="Cash"/>
    <n v="0.14462420557443348"/>
    <s v="Cash"/>
    <x v="0"/>
    <x v="0"/>
    <s v="17:03"/>
    <s v="Evening"/>
    <s v="Weekend"/>
  </r>
  <r>
    <s v="INV100292"/>
    <x v="202"/>
    <n v="2024"/>
    <s v="Sep"/>
    <s v="STR027-2024-Sep"/>
    <s v="CUST0433"/>
    <s v="Kavya Rao"/>
    <s v="Female"/>
    <s v="Warangal"/>
    <s v="Telangana"/>
    <x v="0"/>
    <s v="PRD0212"/>
    <x v="161"/>
    <x v="9"/>
    <s v="Digital Watch"/>
    <s v="Fossil"/>
    <s v="STR027"/>
    <x v="72"/>
    <n v="1500000"/>
    <x v="2"/>
    <s v="EMP0132"/>
    <s v="Vasanthi Gupta"/>
    <n v="2"/>
    <n v="3004.12"/>
    <n v="20"/>
    <n v="1201.6500000000001"/>
    <n v="12"/>
    <n v="576.79"/>
    <n v="5383.38"/>
    <n v="4079.4"/>
    <n v="727.19"/>
    <s v="Debit Card"/>
    <n v="0.13508056276911531"/>
    <s v="Debit Card"/>
    <x v="0"/>
    <x v="0"/>
    <s v="13:06"/>
    <s v="Afternoon"/>
    <s v="Weekend"/>
  </r>
  <r>
    <s v="INV100293"/>
    <x v="203"/>
    <n v="2024"/>
    <s v="Nov"/>
    <s v="STR011-2024-Nov"/>
    <s v="CUST0432"/>
    <s v="Siddharth Singh"/>
    <s v="Male"/>
    <s v="Kozhikode"/>
    <s v="Kerala"/>
    <x v="0"/>
    <s v="PRD0244"/>
    <x v="122"/>
    <x v="8"/>
    <s v="Shirt Dress"/>
    <s v="Fabindia"/>
    <s v="STR011"/>
    <x v="2"/>
    <n v="2000000"/>
    <x v="0"/>
    <s v="EMP0009"/>
    <s v="Vinod Hegde"/>
    <n v="1"/>
    <n v="1169.81"/>
    <n v="0"/>
    <n v="0"/>
    <n v="12"/>
    <n v="140.38"/>
    <n v="1310.19"/>
    <n v="810.62"/>
    <n v="359.19000000000005"/>
    <s v="Credit Card"/>
    <n v="0.27415107732466287"/>
    <s v="Credit Card"/>
    <x v="0"/>
    <x v="0"/>
    <s v="15:29"/>
    <s v="Afternoon"/>
    <s v="Weekday"/>
  </r>
  <r>
    <s v="INV100294"/>
    <x v="204"/>
    <n v="2024"/>
    <s v="Sep"/>
    <s v="STR054-2024-Sep"/>
    <s v="CUST0402"/>
    <s v="Balaji Reddy"/>
    <s v="Male"/>
    <s v="Mysuru"/>
    <s v="Karnataka"/>
    <x v="2"/>
    <s v="PRD0068"/>
    <x v="162"/>
    <x v="5"/>
    <s v="Skinny Fit"/>
    <s v="Killer Jeans"/>
    <s v="STR054"/>
    <x v="37"/>
    <n v="2000000"/>
    <x v="1"/>
    <s v="EMP0008"/>
    <s v="Deepak Kamath"/>
    <n v="3"/>
    <n v="1706.03"/>
    <n v="25"/>
    <n v="1279.52"/>
    <n v="12"/>
    <n v="460.63"/>
    <n v="4299.2"/>
    <n v="3582.42"/>
    <n v="256.14999999999975"/>
    <s v="Cash"/>
    <n v="5.9580852251581634E-2"/>
    <s v="Cash"/>
    <x v="0"/>
    <x v="0"/>
    <s v="17:49"/>
    <s v="Evening"/>
    <s v="Weekend"/>
  </r>
  <r>
    <s v="INV100295"/>
    <x v="50"/>
    <n v="2024"/>
    <s v="Oct"/>
    <s v="STR086-2024-Oct"/>
    <s v="CUST0515"/>
    <s v="Saranya Hegde"/>
    <s v="Female"/>
    <s v="Kochi"/>
    <s v="Kerala"/>
    <x v="3"/>
    <s v="PRD0161"/>
    <x v="33"/>
    <x v="0"/>
    <s v="Printed Kurti"/>
    <s v="Allen Solly"/>
    <s v="STR086"/>
    <x v="62"/>
    <n v="800000"/>
    <x v="1"/>
    <s v="EMP0156"/>
    <s v="Deepthi Iyengar"/>
    <n v="2"/>
    <n v="883.17"/>
    <n v="10"/>
    <n v="176.63"/>
    <n v="5"/>
    <n v="79.489999999999995"/>
    <n v="1669.2"/>
    <n v="1137.06"/>
    <n v="452.65000000000009"/>
    <s v="Credit Card"/>
    <n v="0.27117780972921163"/>
    <s v="Credit Card"/>
    <x v="0"/>
    <x v="0"/>
    <s v="13:30"/>
    <s v="Afternoon"/>
    <s v="Weekday"/>
  </r>
  <r>
    <s v="INV100296"/>
    <x v="153"/>
    <n v="2024"/>
    <s v="Sep"/>
    <s v="STR116-2024-Sep"/>
    <s v="CUST0024"/>
    <s v="Bhagya Chetty"/>
    <s v="Female"/>
    <s v="Davanagere"/>
    <s v="Karnataka"/>
    <x v="0"/>
    <s v="PRD0093"/>
    <x v="54"/>
    <x v="0"/>
    <s v="Anarkali Kurti"/>
    <s v="Libas"/>
    <s v="STR116"/>
    <x v="26"/>
    <n v="2000000"/>
    <x v="1"/>
    <s v="EMP0205"/>
    <s v="Malini Gowda"/>
    <n v="1"/>
    <n v="844.63"/>
    <n v="25"/>
    <n v="211.16"/>
    <n v="5"/>
    <n v="31.67"/>
    <n v="665.14"/>
    <n v="568.05999999999995"/>
    <n v="65.410000000000039"/>
    <s v="Cash"/>
    <n v="9.8340199055837935E-2"/>
    <s v="Cash"/>
    <x v="0"/>
    <x v="0"/>
    <s v="11:20"/>
    <s v="Morning"/>
    <s v="Weekday"/>
  </r>
  <r>
    <s v="INV100297"/>
    <x v="205"/>
    <n v="2024"/>
    <s v="Dec"/>
    <s v="STR095-2024-Dec"/>
    <s v="CUST0060"/>
    <s v="Karunakaran Yadav"/>
    <s v="Male"/>
    <s v="Kochi"/>
    <s v="Kerala"/>
    <x v="0"/>
    <s v="PRD0192"/>
    <x v="101"/>
    <x v="1"/>
    <s v="Round Neck"/>
    <s v="Skechers"/>
    <s v="STR095"/>
    <x v="12"/>
    <n v="1500000"/>
    <x v="0"/>
    <s v="EMP0008"/>
    <s v="Deepak Kamath"/>
    <n v="2"/>
    <n v="417.28"/>
    <n v="20"/>
    <n v="166.91"/>
    <n v="5"/>
    <n v="33.380000000000003"/>
    <n v="701.03"/>
    <n v="524.12"/>
    <n v="143.52999999999997"/>
    <s v="UPI"/>
    <n v="0.20474159451093388"/>
    <s v="UPI"/>
    <x v="0"/>
    <x v="0"/>
    <s v="18:09"/>
    <s v="Evening"/>
    <s v="Weekend"/>
  </r>
  <r>
    <s v="INV100298"/>
    <x v="113"/>
    <n v="2024"/>
    <s v="Jul"/>
    <s v="STR079-2024-Jul"/>
    <s v="CUST0671"/>
    <s v="Rajesh Sundaram"/>
    <s v="Male"/>
    <s v="Khammam"/>
    <s v="Telangana"/>
    <x v="0"/>
    <s v="PRD0160"/>
    <x v="30"/>
    <x v="7"/>
    <s v="Jeggings"/>
    <s v="Nalli Silks"/>
    <s v="STR079"/>
    <x v="63"/>
    <n v="2500000"/>
    <x v="1"/>
    <s v="EMP0149"/>
    <s v="Vasanthi Kamath"/>
    <n v="3"/>
    <n v="1144.5899999999999"/>
    <n v="5"/>
    <n v="171.69"/>
    <n v="12"/>
    <n v="391.45"/>
    <n v="3653.53"/>
    <n v="2277"/>
    <n v="985.08000000000015"/>
    <s v="Debit Card"/>
    <n v="0.26962417169148745"/>
    <s v="Debit Card"/>
    <x v="0"/>
    <x v="0"/>
    <s v="10:40"/>
    <s v="Morning"/>
    <s v="Weekday"/>
  </r>
  <r>
    <s v="INV100299"/>
    <x v="107"/>
    <n v="2025"/>
    <s v="Feb"/>
    <s v="STR032-2025-Feb"/>
    <s v="CUST0038"/>
    <s v="Revathi Sharma"/>
    <s v="Female"/>
    <s v="Chennai"/>
    <s v="Tamil Nadu"/>
    <x v="1"/>
    <s v="PRD0043"/>
    <x v="63"/>
    <x v="12"/>
    <s v="Sling Bag"/>
    <s v="GRT Jewellers"/>
    <s v="STR032"/>
    <x v="30"/>
    <n v="2500000"/>
    <x v="1"/>
    <s v="EMP0206"/>
    <s v="Arjun Krishnan"/>
    <n v="2"/>
    <n v="3228.92"/>
    <n v="0"/>
    <n v="0"/>
    <n v="12"/>
    <n v="774.94"/>
    <n v="7232.78"/>
    <n v="4068.02"/>
    <n v="2389.8199999999997"/>
    <s v="EMI"/>
    <n v="0.33041513774786457"/>
    <s v="EMI"/>
    <x v="1"/>
    <x v="1"/>
    <s v="14:37"/>
    <s v="Afternoon"/>
    <s v="Weekday"/>
  </r>
  <r>
    <s v="INV100300"/>
    <x v="126"/>
    <n v="2024"/>
    <s v="Nov"/>
    <s v="STR072-2024-Nov"/>
    <s v="CUST0784"/>
    <s v="Srinivas Hegde"/>
    <s v="Male"/>
    <s v="Kalaburagi"/>
    <s v="Karnataka"/>
    <x v="1"/>
    <s v="PRD0236"/>
    <x v="81"/>
    <x v="1"/>
    <s v="Graphic Tee"/>
    <s v="Reebok"/>
    <s v="STR072"/>
    <x v="24"/>
    <n v="1500000"/>
    <x v="0"/>
    <s v="EMP0173"/>
    <s v="Logesh Gopalakrishnan"/>
    <n v="5"/>
    <n v="691.04"/>
    <n v="0"/>
    <n v="0"/>
    <n v="5"/>
    <n v="172.76"/>
    <n v="3627.96"/>
    <n v="2089.6"/>
    <n v="1365.6000000000001"/>
    <s v="UPI"/>
    <n v="0.37640988324016805"/>
    <s v="UPI"/>
    <x v="0"/>
    <x v="0"/>
    <s v="15:32"/>
    <s v="Afternoon"/>
    <s v="Weekday"/>
  </r>
  <r>
    <s v="INV100301"/>
    <x v="83"/>
    <n v="2025"/>
    <s v="Mar"/>
    <s v="STR088-2025-Mar"/>
    <s v="CUST0320"/>
    <s v="Arun Pillai"/>
    <s v="Male"/>
    <s v="Coimbatore"/>
    <s v="Tamil Nadu"/>
    <x v="1"/>
    <s v="PRD0050"/>
    <x v="144"/>
    <x v="8"/>
    <s v="A-Line Dress"/>
    <s v="Ramraj Cotton"/>
    <s v="STR088"/>
    <x v="17"/>
    <n v="2000000"/>
    <x v="2"/>
    <s v="EMP0203"/>
    <s v="Rani Mishra"/>
    <n v="2"/>
    <n v="1213.3900000000001"/>
    <n v="20"/>
    <n v="485.36"/>
    <n v="12"/>
    <n v="232.97"/>
    <n v="2174.39"/>
    <n v="1539.26"/>
    <n v="402.15999999999985"/>
    <s v="Credit Card"/>
    <n v="0.18495302130712515"/>
    <s v="Credit Card"/>
    <x v="0"/>
    <x v="0"/>
    <s v="14:46"/>
    <s v="Afternoon"/>
    <s v="Weekday"/>
  </r>
  <r>
    <s v="INV100302"/>
    <x v="1"/>
    <n v="2024"/>
    <s v="Oct"/>
    <s v="STR107-2024-Oct"/>
    <s v="CUST0561"/>
    <s v="Indira Naidu"/>
    <s v="Female"/>
    <s v="Khammam"/>
    <s v="Telangana"/>
    <x v="3"/>
    <s v="PRD0202"/>
    <x v="133"/>
    <x v="19"/>
    <s v="Casual Belt"/>
    <s v="Skechers"/>
    <s v="STR107"/>
    <x v="19"/>
    <n v="1500000"/>
    <x v="1"/>
    <s v="EMP0002"/>
    <s v="Girish Sundaram"/>
    <n v="3"/>
    <n v="935.72"/>
    <n v="15"/>
    <n v="421.07"/>
    <n v="5"/>
    <n v="119.3"/>
    <n v="2505.39"/>
    <n v="1770.06"/>
    <n v="616.03"/>
    <s v="Cash"/>
    <n v="0.24588187866958838"/>
    <s v="Cash"/>
    <x v="1"/>
    <x v="0"/>
    <s v="11:17"/>
    <s v="Morning"/>
    <s v="Weekend"/>
  </r>
  <r>
    <s v="INV100303"/>
    <x v="206"/>
    <n v="2024"/>
    <s v="Nov"/>
    <s v="STR023-2024-Nov"/>
    <s v="CUST0722"/>
    <s v="Hariharan Yadav"/>
    <s v="Male"/>
    <s v="Kollam"/>
    <s v="Kerala"/>
    <x v="0"/>
    <s v="PRD0203"/>
    <x v="60"/>
    <x v="4"/>
    <s v="Sports T-Shirt"/>
    <s v="Liberty"/>
    <s v="STR023"/>
    <x v="41"/>
    <n v="2000000"/>
    <x v="1"/>
    <s v="EMP0132"/>
    <s v="Vasanthi Gupta"/>
    <n v="1"/>
    <n v="1383.09"/>
    <n v="10"/>
    <n v="138.31"/>
    <n v="12"/>
    <n v="149.37"/>
    <n v="1394.15"/>
    <n v="914.72"/>
    <n v="330.06000000000006"/>
    <s v="UPI"/>
    <n v="0.2367464046193021"/>
    <s v="UPI"/>
    <x v="0"/>
    <x v="0"/>
    <s v="12:04"/>
    <s v="Afternoon"/>
    <s v="Weekend"/>
  </r>
  <r>
    <s v="INV100304"/>
    <x v="207"/>
    <n v="2024"/>
    <s v="Aug"/>
    <s v="STR038-2024-Aug"/>
    <s v="CUST0034"/>
    <s v="Bhagya Sundaram"/>
    <s v="Female"/>
    <s v="Kochi"/>
    <s v="Kerala"/>
    <x v="3"/>
    <s v="PRD0197"/>
    <x v="49"/>
    <x v="7"/>
    <s v="Straight Fit"/>
    <s v="Ramraj Cotton"/>
    <s v="STR038"/>
    <x v="69"/>
    <n v="1500000"/>
    <x v="2"/>
    <s v="EMP0100"/>
    <s v="Priya Balasubramaniam"/>
    <n v="2"/>
    <n v="1644.54"/>
    <n v="10"/>
    <n v="328.91"/>
    <n v="12"/>
    <n v="355.22"/>
    <n v="3315.39"/>
    <n v="2248.96"/>
    <n v="711.20999999999981"/>
    <s v="UPI"/>
    <n v="0.21451774904309895"/>
    <s v="UPI"/>
    <x v="0"/>
    <x v="0"/>
    <s v="15:10"/>
    <s v="Afternoon"/>
    <s v="Weekday"/>
  </r>
  <r>
    <s v="INV100305"/>
    <x v="208"/>
    <n v="2024"/>
    <s v="Aug"/>
    <s v="STR032-2024-Aug"/>
    <s v="CUST0621"/>
    <s v="Bhavani Iyer"/>
    <s v="Female"/>
    <s v="Warangal"/>
    <s v="Telangana"/>
    <x v="0"/>
    <s v="PRD0111"/>
    <x v="75"/>
    <x v="11"/>
    <s v="Casual Shirt"/>
    <s v="Nalli Silks"/>
    <s v="STR032"/>
    <x v="30"/>
    <n v="2500000"/>
    <x v="1"/>
    <s v="EMP0072"/>
    <s v="Anitha Ramachandran"/>
    <n v="1"/>
    <n v="961.97"/>
    <n v="10"/>
    <n v="96.2"/>
    <n v="5"/>
    <n v="43.29"/>
    <n v="909.06"/>
    <n v="590.48"/>
    <n v="275.28999999999991"/>
    <s v="Cash"/>
    <n v="0.30282929619607057"/>
    <s v="Cash"/>
    <x v="0"/>
    <x v="0"/>
    <s v="18:58"/>
    <s v="Evening"/>
    <s v="Weekend"/>
  </r>
  <r>
    <s v="INV100306"/>
    <x v="171"/>
    <n v="2024"/>
    <s v="Nov"/>
    <s v="STR037-2024-Nov"/>
    <s v="CUST0491"/>
    <s v="Jyothi Sundaram"/>
    <s v="Female"/>
    <s v="Kochi"/>
    <s v="Kerala"/>
    <x v="3"/>
    <s v="PRD0130"/>
    <x v="132"/>
    <x v="2"/>
    <s v="Cotton Saree"/>
    <s v="Spykar"/>
    <s v="STR037"/>
    <x v="0"/>
    <n v="1000000"/>
    <x v="0"/>
    <s v="EMP0090"/>
    <s v="Padma Gounder"/>
    <n v="2"/>
    <n v="1415.93"/>
    <n v="10"/>
    <n v="283.19"/>
    <n v="12"/>
    <n v="305.83999999999997"/>
    <n v="2854.51"/>
    <n v="1924.34"/>
    <n v="624.33000000000038"/>
    <s v="UPI"/>
    <n v="0.21871704775951051"/>
    <s v="UPI"/>
    <x v="1"/>
    <x v="0"/>
    <s v="15:12"/>
    <s v="Afternoon"/>
    <s v="Weekday"/>
  </r>
  <r>
    <s v="INV100307"/>
    <x v="209"/>
    <n v="2025"/>
    <s v="Mar"/>
    <s v="STR026-2025-Mar"/>
    <s v="CUST0358"/>
    <s v="Rohit Kumar"/>
    <s v="Male"/>
    <s v="Mysuru"/>
    <s v="Karnataka"/>
    <x v="0"/>
    <s v="PRD0041"/>
    <x v="163"/>
    <x v="7"/>
    <s v="Skinny Fit"/>
    <s v="Biba"/>
    <s v="STR026"/>
    <x v="53"/>
    <n v="2500000"/>
    <x v="0"/>
    <s v="EMP0223"/>
    <s v="Meena Krishnan"/>
    <n v="1"/>
    <n v="841.78"/>
    <n v="5"/>
    <n v="42.09"/>
    <n v="5"/>
    <n v="39.979999999999997"/>
    <n v="839.67"/>
    <n v="637.27"/>
    <n v="162.41999999999999"/>
    <s v="Credit Card"/>
    <n v="0.19343313444567509"/>
    <s v="Credit Card"/>
    <x v="0"/>
    <x v="0"/>
    <s v="19:20"/>
    <s v="Evening"/>
    <s v="Weekday"/>
  </r>
  <r>
    <s v="INV100308"/>
    <x v="210"/>
    <n v="2024"/>
    <s v="Nov"/>
    <s v="STR107-2024-Nov"/>
    <s v="CUST0723"/>
    <s v="Prakash Venkatesan"/>
    <s v="Male"/>
    <s v="Tirupati"/>
    <s v="Andhra Pradesh"/>
    <x v="3"/>
    <s v="PRD0062"/>
    <x v="106"/>
    <x v="13"/>
    <s v="Girls Frock"/>
    <s v="Being Human"/>
    <s v="STR107"/>
    <x v="19"/>
    <n v="1500000"/>
    <x v="1"/>
    <s v="EMP0015"/>
    <s v="Vikram Bhat"/>
    <n v="5"/>
    <n v="639.97"/>
    <n v="20"/>
    <n v="639.97"/>
    <n v="5"/>
    <n v="127.99"/>
    <n v="2687.87"/>
    <n v="2123.8000000000002"/>
    <n v="436.0799999999997"/>
    <s v="Credit Card"/>
    <n v="0.16223998928519598"/>
    <s v="Credit Card"/>
    <x v="1"/>
    <x v="0"/>
    <s v="11:24"/>
    <s v="Morning"/>
    <s v="Weekday"/>
  </r>
  <r>
    <s v="INV100309"/>
    <x v="211"/>
    <n v="2024"/>
    <s v="Dec"/>
    <s v="STR027-2024-Dec"/>
    <s v="CUST0602"/>
    <s v="Vasu Srinivasan"/>
    <s v="Male"/>
    <s v="Kollam"/>
    <s v="Kerala"/>
    <x v="2"/>
    <s v="PRD0029"/>
    <x v="130"/>
    <x v="16"/>
    <s v="Nehru Jacket"/>
    <s v="Liberty"/>
    <s v="STR027"/>
    <x v="72"/>
    <n v="1500000"/>
    <x v="2"/>
    <s v="EMP0255"/>
    <s v="Venkat Sharma"/>
    <n v="3"/>
    <n v="1844.36"/>
    <n v="0"/>
    <n v="0"/>
    <n v="12"/>
    <n v="663.97"/>
    <n v="6197.05"/>
    <n v="4291.71"/>
    <n v="1241.3700000000001"/>
    <s v="Cash"/>
    <n v="0.20031627952009426"/>
    <s v="Cash"/>
    <x v="0"/>
    <x v="0"/>
    <s v="18:04"/>
    <s v="Evening"/>
    <s v="Weekday"/>
  </r>
  <r>
    <s v="INV100310"/>
    <x v="212"/>
    <n v="2025"/>
    <s v="Feb"/>
    <s v="STR038-2025-Feb"/>
    <s v="CUST0178"/>
    <s v="Srinivas Gowda"/>
    <s v="Male"/>
    <s v="Alappuzha"/>
    <s v="Kerala"/>
    <x v="1"/>
    <s v="PRD0231"/>
    <x v="151"/>
    <x v="4"/>
    <s v="Track Suit"/>
    <s v="Bata"/>
    <s v="STR038"/>
    <x v="69"/>
    <n v="1500000"/>
    <x v="2"/>
    <s v="EMP0260"/>
    <s v="Malathi Varma"/>
    <n v="2"/>
    <n v="1370.97"/>
    <n v="10"/>
    <n v="274.19"/>
    <n v="12"/>
    <n v="296.13"/>
    <n v="2763.88"/>
    <n v="1789.36"/>
    <n v="678.39000000000021"/>
    <s v="Net Banking"/>
    <n v="0.24544842757283247"/>
    <s v="Net Banking"/>
    <x v="0"/>
    <x v="0"/>
    <s v="19:47"/>
    <s v="Evening"/>
    <s v="Weekday"/>
  </r>
  <r>
    <s v="INV100311"/>
    <x v="77"/>
    <n v="2024"/>
    <s v="Jun"/>
    <s v="STR011-2024-Jun"/>
    <s v="CUST0303"/>
    <s v="Malathi Balasubramaniam"/>
    <s v="Female"/>
    <s v="Kollam"/>
    <s v="Kerala"/>
    <x v="3"/>
    <s v="PRD0137"/>
    <x v="99"/>
    <x v="10"/>
    <s v="Crop Top"/>
    <s v="Peter England"/>
    <s v="STR011"/>
    <x v="2"/>
    <n v="2000000"/>
    <x v="0"/>
    <s v="EMP0173"/>
    <s v="Logesh Gopalakrishnan"/>
    <n v="2"/>
    <n v="708.74"/>
    <n v="15"/>
    <n v="212.62"/>
    <n v="5"/>
    <n v="60.24"/>
    <n v="1265.0999999999999"/>
    <n v="1044.76"/>
    <n v="160.09999999999991"/>
    <s v="UPI"/>
    <n v="0.12655126076989956"/>
    <s v="UPI"/>
    <x v="0"/>
    <x v="0"/>
    <s v="11:20"/>
    <s v="Morning"/>
    <s v="Weekday"/>
  </r>
  <r>
    <s v="INV100312"/>
    <x v="145"/>
    <n v="2024"/>
    <s v="Jun"/>
    <s v="STR011-2024-Jun"/>
    <s v="CUST0546"/>
    <s v="Kavya Balasubramaniam"/>
    <s v="Female"/>
    <s v="Mangaluru"/>
    <s v="Karnataka"/>
    <x v="0"/>
    <s v="PRD0126"/>
    <x v="76"/>
    <x v="11"/>
    <s v="Formal Shirt"/>
    <s v="Van Heusen"/>
    <s v="STR011"/>
    <x v="2"/>
    <n v="2000000"/>
    <x v="0"/>
    <s v="EMP0009"/>
    <s v="Vinod Hegde"/>
    <n v="3"/>
    <n v="996.7"/>
    <n v="20"/>
    <n v="598.02"/>
    <n v="5"/>
    <n v="119.6"/>
    <n v="2511.6799999999998"/>
    <n v="1936.77"/>
    <n v="455.30999999999983"/>
    <s v="Credit Card"/>
    <n v="0.18127707351254932"/>
    <s v="Credit Card"/>
    <x v="0"/>
    <x v="0"/>
    <s v="20:49"/>
    <s v="Evening"/>
    <s v="Weekday"/>
  </r>
  <r>
    <s v="INV100313"/>
    <x v="213"/>
    <n v="2024"/>
    <s v="Oct"/>
    <s v="STR119-2024-Oct"/>
    <s v="CUST0334"/>
    <s v="Selvam Gounder"/>
    <s v="Male"/>
    <s v="Mysuru"/>
    <s v="Karnataka"/>
    <x v="0"/>
    <s v="PRD0141"/>
    <x v="62"/>
    <x v="10"/>
    <s v="Formal Top"/>
    <s v="Indian Terrain"/>
    <s v="STR119"/>
    <x v="6"/>
    <n v="1000000"/>
    <x v="0"/>
    <s v="EMP0240"/>
    <s v="Gopal Prasad"/>
    <n v="1"/>
    <n v="742.51"/>
    <n v="0"/>
    <n v="0"/>
    <n v="5"/>
    <n v="37.130000000000003"/>
    <n v="779.64"/>
    <n v="547.66999999999996"/>
    <n v="194.84000000000003"/>
    <s v="Credit Card"/>
    <n v="0.24991021497101232"/>
    <s v="Credit Card"/>
    <x v="1"/>
    <x v="0"/>
    <s v="19:17"/>
    <s v="Evening"/>
    <s v="Weekday"/>
  </r>
  <r>
    <s v="INV100314"/>
    <x v="116"/>
    <n v="2024"/>
    <s v="Apr"/>
    <s v="STR097-2024-Apr"/>
    <s v="CUST0752"/>
    <s v="Hariharan Iyer"/>
    <s v="Male"/>
    <s v="Vijayawada"/>
    <s v="Andhra Pradesh"/>
    <x v="1"/>
    <s v="PRD0250"/>
    <x v="34"/>
    <x v="9"/>
    <s v="Digital Watch"/>
    <s v="Pepe Jeans"/>
    <s v="STR097"/>
    <x v="29"/>
    <n v="1500000"/>
    <x v="1"/>
    <s v="EMP0206"/>
    <s v="Arjun Krishnan"/>
    <n v="3"/>
    <n v="4946.8599999999997"/>
    <n v="20"/>
    <n v="2968.12"/>
    <n v="12"/>
    <n v="1424.7"/>
    <n v="13297.16"/>
    <n v="10951.65"/>
    <n v="920.81000000000017"/>
    <s v="UPI"/>
    <n v="6.9248621510157066E-2"/>
    <s v="UPI"/>
    <x v="0"/>
    <x v="0"/>
    <s v="19:05"/>
    <s v="Evening"/>
    <s v="Weekday"/>
  </r>
  <r>
    <s v="INV100315"/>
    <x v="183"/>
    <n v="2025"/>
    <s v="Feb"/>
    <s v="STR020-2025-Feb"/>
    <s v="CUST0136"/>
    <s v="Latha Gounder"/>
    <s v="Female"/>
    <s v="Tirupati"/>
    <s v="Andhra Pradesh"/>
    <x v="3"/>
    <s v="PRD0171"/>
    <x v="32"/>
    <x v="15"/>
    <s v="Muffler"/>
    <s v="GRT Jewellers"/>
    <s v="STR020"/>
    <x v="53"/>
    <n v="2000000"/>
    <x v="0"/>
    <s v="EMP0045"/>
    <s v="Chitra Chettiar"/>
    <n v="2"/>
    <n v="2458.63"/>
    <n v="5"/>
    <n v="245.86"/>
    <n v="12"/>
    <n v="560.57000000000005"/>
    <n v="5231.97"/>
    <n v="3534.64"/>
    <n v="1136.7600000000002"/>
    <s v="Net Banking"/>
    <n v="0.21727188802688091"/>
    <s v="Net Banking"/>
    <x v="1"/>
    <x v="0"/>
    <s v="17:22"/>
    <s v="Evening"/>
    <s v="Weekday"/>
  </r>
  <r>
    <s v="INV100316"/>
    <x v="214"/>
    <n v="2024"/>
    <s v="Sep"/>
    <s v="STR046-2024-Sep"/>
    <s v="CUST0798"/>
    <s v="Jayaram Rao"/>
    <s v="Male"/>
    <s v="Thoothukudi"/>
    <s v="Tamil Nadu"/>
    <x v="0"/>
    <s v="PRD0125"/>
    <x v="22"/>
    <x v="12"/>
    <s v="Sling Bag"/>
    <s v="Westside"/>
    <s v="STR046"/>
    <x v="54"/>
    <n v="800000"/>
    <x v="2"/>
    <s v="EMP0223"/>
    <s v="Meena Krishnan"/>
    <n v="1"/>
    <n v="3307.27"/>
    <n v="0"/>
    <n v="0"/>
    <n v="12"/>
    <n v="396.87"/>
    <n v="3704.14"/>
    <n v="2069.33"/>
    <n v="1237.94"/>
    <s v="UPI"/>
    <n v="0.33420443071806144"/>
    <s v="UPI"/>
    <x v="0"/>
    <x v="1"/>
    <s v="19:14"/>
    <s v="Evening"/>
    <s v="Weekend"/>
  </r>
  <r>
    <s v="INV100317"/>
    <x v="205"/>
    <n v="2024"/>
    <s v="Dec"/>
    <s v="STR016-2024-Dec"/>
    <s v="CUST0505"/>
    <s v="Kannan Achari"/>
    <s v="Male"/>
    <s v="Thiruvananthapuram"/>
    <s v="Kerala"/>
    <x v="0"/>
    <s v="PRD0121"/>
    <x v="164"/>
    <x v="9"/>
    <s v="Analog Watch"/>
    <s v="Aurelia"/>
    <s v="STR016"/>
    <x v="46"/>
    <n v="1200000"/>
    <x v="0"/>
    <s v="EMP0276"/>
    <s v="Manoj Ramachandran"/>
    <n v="2"/>
    <n v="5186.96"/>
    <n v="0"/>
    <n v="0"/>
    <n v="12"/>
    <n v="1244.8699999999999"/>
    <n v="11618.79"/>
    <n v="7701.94"/>
    <n v="2671.9800000000014"/>
    <s v="Cash"/>
    <n v="0.2299705907413768"/>
    <s v="Cash"/>
    <x v="1"/>
    <x v="0"/>
    <s v="17:58"/>
    <s v="Evening"/>
    <s v="Weekend"/>
  </r>
  <r>
    <s v="INV100318"/>
    <x v="81"/>
    <n v="2024"/>
    <s v="Oct"/>
    <s v="STR067-2024-Oct"/>
    <s v="CUST0196"/>
    <s v="Rahul Achari"/>
    <s v="Male"/>
    <s v="Karimnagar"/>
    <s v="Telangana"/>
    <x v="0"/>
    <s v="PRD0165"/>
    <x v="165"/>
    <x v="5"/>
    <s v="Straight Fit"/>
    <s v="Jack &amp; Jones"/>
    <s v="STR067"/>
    <x v="24"/>
    <n v="2500000"/>
    <x v="0"/>
    <s v="EMP0063"/>
    <s v="Anusuya Subramaniam"/>
    <n v="1"/>
    <n v="1220.6400000000001"/>
    <n v="0"/>
    <n v="0"/>
    <n v="12"/>
    <n v="146.47999999999999"/>
    <n v="1367.12"/>
    <n v="754.73"/>
    <n v="465.90999999999985"/>
    <s v="Cash"/>
    <n v="0.34079671133477668"/>
    <s v="Cash"/>
    <x v="1"/>
    <x v="0"/>
    <s v="20:01"/>
    <s v="Evening"/>
    <s v="Weekend"/>
  </r>
  <r>
    <s v="INV100319"/>
    <x v="133"/>
    <n v="2024"/>
    <s v="May"/>
    <s v="STR035-2024-May"/>
    <s v="CUST0045"/>
    <s v="Yamini Prasad"/>
    <s v="Female"/>
    <s v="Davanagere"/>
    <s v="Karnataka"/>
    <x v="0"/>
    <s v="PRD0145"/>
    <x v="94"/>
    <x v="8"/>
    <s v="Shirt Dress"/>
    <s v="Pantaloons"/>
    <s v="STR035"/>
    <x v="57"/>
    <n v="1200000"/>
    <x v="0"/>
    <s v="EMP0206"/>
    <s v="Arjun Krishnan"/>
    <n v="3"/>
    <n v="1739.93"/>
    <n v="10"/>
    <n v="521.98"/>
    <n v="12"/>
    <n v="563.74"/>
    <n v="5261.55"/>
    <n v="3399.81"/>
    <n v="1298.0000000000002"/>
    <s v="Credit Card"/>
    <n v="0.24669536543414017"/>
    <s v="Credit Card"/>
    <x v="1"/>
    <x v="0"/>
    <s v="14:56"/>
    <s v="Afternoon"/>
    <s v="Weekday"/>
  </r>
  <r>
    <s v="INV100320"/>
    <x v="215"/>
    <n v="2024"/>
    <s v="Sep"/>
    <s v="STR086-2024-Sep"/>
    <s v="CUST0043"/>
    <s v="Suresh Shetty"/>
    <s v="Male"/>
    <s v="Karimnagar"/>
    <s v="Telangana"/>
    <x v="0"/>
    <s v="PRD0122"/>
    <x v="37"/>
    <x v="14"/>
    <s v="Necklace"/>
    <s v="Aurelia"/>
    <s v="STR086"/>
    <x v="62"/>
    <n v="800000"/>
    <x v="1"/>
    <s v="EMP0206"/>
    <s v="Arjun Krishnan"/>
    <n v="2"/>
    <n v="745.82"/>
    <n v="30"/>
    <n v="447.49"/>
    <n v="3"/>
    <n v="31.32"/>
    <n v="1075.47"/>
    <n v="1113.98"/>
    <n v="-69.829999999999984"/>
    <s v="UPI"/>
    <n v="-6.4929751643467495E-2"/>
    <s v="UPI"/>
    <x v="1"/>
    <x v="0"/>
    <s v="21:16"/>
    <s v="Night"/>
    <s v="Weekday"/>
  </r>
  <r>
    <s v="INV100321"/>
    <x v="162"/>
    <n v="2024"/>
    <s v="May"/>
    <s v="STR016-2024-May"/>
    <s v="CUST0825"/>
    <s v="Vani Prasad"/>
    <s v="Female"/>
    <s v="Bengaluru"/>
    <s v="Karnataka"/>
    <x v="1"/>
    <s v="PRD0202"/>
    <x v="133"/>
    <x v="19"/>
    <s v="Casual Belt"/>
    <s v="Skechers"/>
    <s v="STR016"/>
    <x v="46"/>
    <n v="1200000"/>
    <x v="0"/>
    <s v="EMP0207"/>
    <s v="Chitra Bhat"/>
    <n v="4"/>
    <n v="864.19"/>
    <n v="25"/>
    <n v="864.19"/>
    <n v="5"/>
    <n v="129.63"/>
    <n v="2722.2"/>
    <n v="2360.08"/>
    <n v="232.4899999999999"/>
    <s v="EMI"/>
    <n v="8.5405186981118181E-2"/>
    <s v="EMI"/>
    <x v="0"/>
    <x v="0"/>
    <s v="16:44"/>
    <s v="Afternoon"/>
    <s v="Weekday"/>
  </r>
  <r>
    <s v="INV100322"/>
    <x v="11"/>
    <n v="2025"/>
    <s v="Mar"/>
    <s v="STR116-2025-Mar"/>
    <s v="CUST0675"/>
    <s v="Nisha Murthy"/>
    <s v="Female"/>
    <s v="Nizamabad"/>
    <s v="Telangana"/>
    <x v="3"/>
    <s v="PRD0140"/>
    <x v="166"/>
    <x v="1"/>
    <s v="Polo"/>
    <s v="Metro Shoes"/>
    <s v="STR116"/>
    <x v="26"/>
    <n v="2000000"/>
    <x v="1"/>
    <s v="EMP0061"/>
    <s v="Ganapathy Naidu"/>
    <n v="3"/>
    <n v="563.51"/>
    <n v="0"/>
    <n v="0"/>
    <n v="5"/>
    <n v="84.53"/>
    <n v="1775.06"/>
    <n v="1046.25"/>
    <n v="644.28"/>
    <s v="UPI"/>
    <n v="0.3629623787364934"/>
    <s v="UPI"/>
    <x v="0"/>
    <x v="0"/>
    <s v="21:55"/>
    <s v="Night"/>
    <s v="Weekday"/>
  </r>
  <r>
    <s v="INV100323"/>
    <x v="58"/>
    <n v="2024"/>
    <s v="Sep"/>
    <s v="STR091-2024-Sep"/>
    <s v="CUST0682"/>
    <s v="Vasanthi Menon"/>
    <s v="Female"/>
    <s v="Belagavi"/>
    <s v="Karnataka"/>
    <x v="0"/>
    <s v="PRD0037"/>
    <x v="167"/>
    <x v="12"/>
    <s v="Sling Bag"/>
    <s v="Tanishq"/>
    <s v="STR091"/>
    <x v="50"/>
    <n v="1500000"/>
    <x v="2"/>
    <s v="EMP0020"/>
    <s v="Eswar Prasad"/>
    <n v="2"/>
    <n v="921.88"/>
    <n v="10"/>
    <n v="184.38"/>
    <n v="5"/>
    <n v="82.97"/>
    <n v="1742.35"/>
    <n v="1342.38"/>
    <n v="316.99999999999977"/>
    <s v="Cash"/>
    <n v="0.18193818693144304"/>
    <s v="Cash"/>
    <x v="0"/>
    <x v="0"/>
    <s v="11:48"/>
    <s v="Morning"/>
    <s v="Weekday"/>
  </r>
  <r>
    <s v="INV100324"/>
    <x v="216"/>
    <n v="2024"/>
    <s v="Jul"/>
    <s v="STR030-2024-Jul"/>
    <s v="CUST0748"/>
    <s v="Dinesh Bhat"/>
    <s v="Male"/>
    <s v="Bengaluru"/>
    <s v="Karnataka"/>
    <x v="0"/>
    <s v="PRD0122"/>
    <x v="37"/>
    <x v="14"/>
    <s v="Necklace"/>
    <s v="Aurelia"/>
    <s v="STR030"/>
    <x v="30"/>
    <n v="2000000"/>
    <x v="1"/>
    <s v="EMP0255"/>
    <s v="Venkat Sharma"/>
    <n v="1"/>
    <n v="704.06"/>
    <n v="0"/>
    <n v="0"/>
    <n v="3"/>
    <n v="21.12"/>
    <n v="725.18"/>
    <n v="556.99"/>
    <n v="147.06999999999994"/>
    <s v="Net Banking"/>
    <n v="0.20280482087205928"/>
    <s v="Net Banking"/>
    <x v="1"/>
    <x v="0"/>
    <s v="21:03"/>
    <s v="Night"/>
    <s v="Weekday"/>
  </r>
  <r>
    <s v="INV100325"/>
    <x v="217"/>
    <n v="2024"/>
    <s v="Jul"/>
    <s v="STR115-2024-Jul"/>
    <s v="CUST0096"/>
    <s v="Tara Gopalakrishnan"/>
    <s v="Female"/>
    <s v="Belagavi"/>
    <s v="Karnataka"/>
    <x v="0"/>
    <s v="PRD0176"/>
    <x v="168"/>
    <x v="0"/>
    <s v="A-Line Kurti"/>
    <s v="Fabindia"/>
    <s v="STR115"/>
    <x v="40"/>
    <n v="1500000"/>
    <x v="2"/>
    <s v="EMP0090"/>
    <s v="Padma Gounder"/>
    <n v="3"/>
    <n v="1143.17"/>
    <n v="15"/>
    <n v="514.42999999999995"/>
    <n v="12"/>
    <n v="349.81"/>
    <n v="3264.89"/>
    <n v="2312.19"/>
    <n v="602.88999999999987"/>
    <s v="Credit Card"/>
    <n v="0.18465859492969133"/>
    <s v="Credit Card"/>
    <x v="0"/>
    <x v="0"/>
    <s v="21:25"/>
    <s v="Night"/>
    <s v="Weekday"/>
  </r>
  <r>
    <s v="INV100326"/>
    <x v="218"/>
    <n v="2024"/>
    <s v="Dec"/>
    <s v="STR076-2024-Dec"/>
    <s v="CUST0835"/>
    <s v="Latha Iyer"/>
    <s v="Female"/>
    <s v="Thrissur"/>
    <s v="Kerala"/>
    <x v="3"/>
    <s v="PRD0114"/>
    <x v="8"/>
    <x v="6"/>
    <s v="Sunglasses"/>
    <s v="Arrow"/>
    <s v="STR076"/>
    <x v="21"/>
    <n v="1500000"/>
    <x v="1"/>
    <s v="EMP0194"/>
    <s v="Pranav Reddy"/>
    <n v="2"/>
    <n v="882.36"/>
    <n v="5"/>
    <n v="88.24"/>
    <n v="5"/>
    <n v="83.82"/>
    <n v="1760.3"/>
    <n v="977.2"/>
    <n v="699.28"/>
    <s v="Debit Card"/>
    <n v="0.39725046867011304"/>
    <s v="Debit Card"/>
    <x v="0"/>
    <x v="0"/>
    <s v="20:42"/>
    <s v="Evening"/>
    <s v="Weekday"/>
  </r>
  <r>
    <s v="INV100327"/>
    <x v="78"/>
    <n v="2024"/>
    <s v="Jun"/>
    <s v="STR109-2024-Jun"/>
    <s v="CUST0550"/>
    <s v="Suresh Rao"/>
    <s v="Male"/>
    <s v="Vellore"/>
    <s v="Tamil Nadu"/>
    <x v="1"/>
    <s v="PRD0228"/>
    <x v="61"/>
    <x v="18"/>
    <s v="Bifold Wallet"/>
    <s v="Nike"/>
    <s v="STR109"/>
    <x v="13"/>
    <n v="1200000"/>
    <x v="2"/>
    <s v="EMP0045"/>
    <s v="Chitra Chettiar"/>
    <n v="1"/>
    <n v="1417.58"/>
    <n v="0"/>
    <n v="0"/>
    <n v="12"/>
    <n v="170.11"/>
    <n v="1587.69"/>
    <n v="903.3"/>
    <n v="514.28000000000009"/>
    <s v="Debit Card"/>
    <n v="0.32391713747645956"/>
    <s v="Debit Card"/>
    <x v="0"/>
    <x v="0"/>
    <s v="15:27"/>
    <s v="Afternoon"/>
    <s v="Weekend"/>
  </r>
  <r>
    <s v="INV100328"/>
    <x v="201"/>
    <n v="2024"/>
    <s v="Aug"/>
    <s v="STR060-2024-Aug"/>
    <s v="CUST0655"/>
    <s v="Sanjay Bhat"/>
    <s v="Male"/>
    <s v="Kurnool"/>
    <s v="Andhra Pradesh"/>
    <x v="0"/>
    <s v="PRD0158"/>
    <x v="68"/>
    <x v="10"/>
    <s v="Formal Top"/>
    <s v="Aurelia"/>
    <s v="STR060"/>
    <x v="39"/>
    <n v="1000000"/>
    <x v="1"/>
    <s v="EMP0206"/>
    <s v="Arjun Krishnan"/>
    <n v="1"/>
    <n v="757.17"/>
    <n v="10"/>
    <n v="75.72"/>
    <n v="5"/>
    <n v="34.07"/>
    <n v="715.52"/>
    <n v="457.16"/>
    <n v="224.28999999999996"/>
    <s v="Credit Card"/>
    <n v="0.31346433363148474"/>
    <s v="Credit Card"/>
    <x v="0"/>
    <x v="0"/>
    <s v="14:36"/>
    <s v="Afternoon"/>
    <s v="Weekend"/>
  </r>
  <r>
    <s v="INV100329"/>
    <x v="219"/>
    <n v="2024"/>
    <s v="Oct"/>
    <s v="STR113-2024-Oct"/>
    <s v="CUST0084"/>
    <s v="Hari Kamath"/>
    <s v="Male"/>
    <s v="Tirupati"/>
    <s v="Andhra Pradesh"/>
    <x v="2"/>
    <s v="PRD0148"/>
    <x v="169"/>
    <x v="0"/>
    <s v="Anarkali Kurti"/>
    <s v="Louis Philippe"/>
    <s v="STR113"/>
    <x v="52"/>
    <n v="2000000"/>
    <x v="2"/>
    <s v="EMP0156"/>
    <s v="Deepthi Iyengar"/>
    <n v="2"/>
    <n v="1009.7"/>
    <n v="5"/>
    <n v="100.97"/>
    <n v="12"/>
    <n v="230.21"/>
    <n v="2148.64"/>
    <n v="1534.22"/>
    <n v="384.20999999999981"/>
    <s v="Debit Card"/>
    <n v="0.17881543674138051"/>
    <s v="Debit Card"/>
    <x v="0"/>
    <x v="0"/>
    <s v="17:17"/>
    <s v="Evening"/>
    <s v="Weekday"/>
  </r>
  <r>
    <s v="INV100330"/>
    <x v="55"/>
    <n v="2024"/>
    <s v="Oct"/>
    <s v="STR036-2024-Oct"/>
    <s v="CUST0652"/>
    <s v="Baskar Menon"/>
    <s v="Male"/>
    <s v="Vijayawada"/>
    <s v="Andhra Pradesh"/>
    <x v="2"/>
    <s v="PRD0195"/>
    <x v="109"/>
    <x v="3"/>
    <s v="Slippers"/>
    <s v="AND"/>
    <s v="STR036"/>
    <x v="62"/>
    <n v="1000000"/>
    <x v="1"/>
    <s v="EMP0072"/>
    <s v="Anitha Ramachandran"/>
    <n v="1"/>
    <n v="1944.9"/>
    <n v="0"/>
    <n v="0"/>
    <n v="12"/>
    <n v="233.39"/>
    <n v="2178.29"/>
    <n v="1492.71"/>
    <n v="452.18999999999994"/>
    <s v="Credit Card"/>
    <n v="0.20758943942266639"/>
    <s v="Credit Card"/>
    <x v="0"/>
    <x v="0"/>
    <s v="19:39"/>
    <s v="Evening"/>
    <s v="Weekday"/>
  </r>
  <r>
    <s v="INV100331"/>
    <x v="136"/>
    <n v="2024"/>
    <s v="Jul"/>
    <s v="STR092-2024-Jul"/>
    <s v="CUST0074"/>
    <s v="Jagan Venkatesan"/>
    <s v="Male"/>
    <s v="Vijayawada"/>
    <s v="Andhra Pradesh"/>
    <x v="3"/>
    <s v="PRD0134"/>
    <x v="55"/>
    <x v="8"/>
    <s v="Maxi Dress"/>
    <s v="Jack &amp; Jones"/>
    <s v="STR092"/>
    <x v="30"/>
    <n v="1500000"/>
    <x v="1"/>
    <s v="EMP0203"/>
    <s v="Rani Mishra"/>
    <n v="2"/>
    <n v="877.79"/>
    <n v="25"/>
    <n v="438.89"/>
    <n v="5"/>
    <n v="65.83"/>
    <n v="1382.52"/>
    <n v="1396.16"/>
    <n v="-79.470000000000098"/>
    <s v="Net Banking"/>
    <n v="-5.7481989410641511E-2"/>
    <s v="Net Banking"/>
    <x v="0"/>
    <x v="0"/>
    <s v="21:00"/>
    <s v="Night"/>
    <s v="Weekday"/>
  </r>
  <r>
    <s v="INV100332"/>
    <x v="220"/>
    <n v="2024"/>
    <s v="Apr"/>
    <s v="STR101-2024-Apr"/>
    <s v="CUST0063"/>
    <s v="Karunakaran Yadav"/>
    <s v="Male"/>
    <s v="Visakhapatnam"/>
    <s v="Andhra Pradesh"/>
    <x v="0"/>
    <s v="PRD0071"/>
    <x v="17"/>
    <x v="10"/>
    <s v="Casual Top"/>
    <s v="US Polo Assn"/>
    <s v="STR101"/>
    <x v="32"/>
    <n v="1200000"/>
    <x v="1"/>
    <s v="EMP0086"/>
    <s v="Anil Reddy"/>
    <n v="1"/>
    <n v="905.94"/>
    <n v="25"/>
    <n v="226.49"/>
    <n v="5"/>
    <n v="33.97"/>
    <n v="713.42"/>
    <n v="534.80999999999995"/>
    <n v="144.64000000000001"/>
    <s v="UPI"/>
    <n v="0.20274172296823753"/>
    <s v="UPI"/>
    <x v="0"/>
    <x v="0"/>
    <s v="14:09"/>
    <s v="Afternoon"/>
    <s v="Weekend"/>
  </r>
  <r>
    <s v="INV100333"/>
    <x v="221"/>
    <n v="2024"/>
    <s v="Jul"/>
    <s v="STR072-2024-Jul"/>
    <s v="CUST0679"/>
    <s v="Vijay Nair"/>
    <s v="Male"/>
    <s v="Khammam"/>
    <s v="Telangana"/>
    <x v="3"/>
    <s v="PRD0239"/>
    <x v="170"/>
    <x v="16"/>
    <s v="Dhoti"/>
    <s v="Nalli Silks"/>
    <s v="STR072"/>
    <x v="24"/>
    <n v="1500000"/>
    <x v="0"/>
    <s v="EMP0194"/>
    <s v="Pranav Reddy"/>
    <n v="3"/>
    <n v="2427.7199999999998"/>
    <n v="10"/>
    <n v="728.32"/>
    <n v="12"/>
    <n v="786.58"/>
    <n v="7341.42"/>
    <n v="5189.16"/>
    <n v="1365.6800000000003"/>
    <s v="Debit Card"/>
    <n v="0.1860239572180859"/>
    <s v="Debit Card"/>
    <x v="0"/>
    <x v="1"/>
    <s v="11:51"/>
    <s v="Morning"/>
    <s v="Weekday"/>
  </r>
  <r>
    <s v="INV100334"/>
    <x v="112"/>
    <n v="2024"/>
    <s v="Oct"/>
    <s v="STR067-2024-Oct"/>
    <s v="CUST0308"/>
    <s v="Kalpana Kamath"/>
    <s v="Female"/>
    <s v="Tirupati"/>
    <s v="Andhra Pradesh"/>
    <x v="1"/>
    <s v="PRD0048"/>
    <x v="18"/>
    <x v="6"/>
    <s v="Tie"/>
    <s v="Being Human"/>
    <s v="STR067"/>
    <x v="24"/>
    <n v="2500000"/>
    <x v="0"/>
    <s v="EMP0149"/>
    <s v="Vasanthi Kamath"/>
    <n v="1"/>
    <n v="1101.17"/>
    <n v="10"/>
    <n v="110.12"/>
    <n v="12"/>
    <n v="118.93"/>
    <n v="1109.98"/>
    <n v="583.86"/>
    <n v="407.19"/>
    <s v="EMI"/>
    <n v="0.36684444764770535"/>
    <s v="EMI"/>
    <x v="0"/>
    <x v="0"/>
    <s v="16:25"/>
    <s v="Afternoon"/>
    <s v="Weekday"/>
  </r>
  <r>
    <s v="INV100335"/>
    <x v="222"/>
    <n v="2024"/>
    <s v="Oct"/>
    <s v="STR042-2024-Oct"/>
    <s v="CUST0017"/>
    <s v="Varsha Subramaniam"/>
    <s v="Female"/>
    <s v="Vijayawada"/>
    <s v="Andhra Pradesh"/>
    <x v="1"/>
    <s v="PRD0200"/>
    <x v="0"/>
    <x v="0"/>
    <s v="A-Line Kurti"/>
    <s v="Pepe Jeans"/>
    <s v="STR042"/>
    <x v="64"/>
    <n v="800000"/>
    <x v="1"/>
    <s v="EMP0173"/>
    <s v="Logesh Gopalakrishnan"/>
    <n v="3"/>
    <n v="721.87"/>
    <n v="25"/>
    <n v="541.4"/>
    <n v="5"/>
    <n v="81.209999999999994"/>
    <n v="1705.42"/>
    <n v="1490.01"/>
    <n v="134.2000000000001"/>
    <s v="Cash"/>
    <n v="7.8690293300184178E-2"/>
    <s v="Cash"/>
    <x v="0"/>
    <x v="0"/>
    <s v="16:40"/>
    <s v="Afternoon"/>
    <s v="Weekday"/>
  </r>
  <r>
    <s v="INV100336"/>
    <x v="112"/>
    <n v="2024"/>
    <s v="Oct"/>
    <s v="STR103-2024-Oct"/>
    <s v="CUST0714"/>
    <s v="Yamini Srinivasan"/>
    <s v="Female"/>
    <s v="Alappuzha"/>
    <s v="Kerala"/>
    <x v="1"/>
    <s v="PRD0109"/>
    <x v="171"/>
    <x v="15"/>
    <s v="Jacket"/>
    <s v="Fastrack"/>
    <s v="STR103"/>
    <x v="31"/>
    <n v="2500000"/>
    <x v="1"/>
    <s v="EMP0255"/>
    <s v="Venkat Sharma"/>
    <n v="2"/>
    <n v="1579.91"/>
    <n v="5"/>
    <n v="157.99"/>
    <n v="12"/>
    <n v="360.22"/>
    <n v="3362.05"/>
    <n v="2184.86"/>
    <n v="816.97"/>
    <s v="Credit Card"/>
    <n v="0.24299757588376139"/>
    <s v="Credit Card"/>
    <x v="0"/>
    <x v="0"/>
    <s v="15:26"/>
    <s v="Afternoon"/>
    <s v="Weekday"/>
  </r>
  <r>
    <s v="INV100337"/>
    <x v="111"/>
    <n v="2024"/>
    <s v="Nov"/>
    <s v="STR118-2024-Nov"/>
    <s v="CUST0175"/>
    <s v="Akhila Naicker"/>
    <s v="Female"/>
    <s v="Nellore"/>
    <s v="Andhra Pradesh"/>
    <x v="0"/>
    <s v="PRD0025"/>
    <x v="39"/>
    <x v="7"/>
    <s v="Straight Fit"/>
    <s v="Pothys"/>
    <s v="STR118"/>
    <x v="61"/>
    <n v="1000000"/>
    <x v="0"/>
    <s v="EMP0156"/>
    <s v="Deepthi Iyengar"/>
    <n v="2"/>
    <n v="1438.31"/>
    <n v="10"/>
    <n v="287.66000000000003"/>
    <n v="12"/>
    <n v="310.68"/>
    <n v="2899.64"/>
    <n v="2050.48"/>
    <n v="538.47999999999979"/>
    <s v="Credit Card"/>
    <n v="0.18570581175594206"/>
    <s v="Credit Card"/>
    <x v="0"/>
    <x v="0"/>
    <s v="20:31"/>
    <s v="Evening"/>
    <s v="Weekday"/>
  </r>
  <r>
    <s v="INV100338"/>
    <x v="223"/>
    <n v="2025"/>
    <s v="Feb"/>
    <s v="STR051-2025-Feb"/>
    <s v="CUST0187"/>
    <s v="Vani Nair"/>
    <s v="Female"/>
    <s v="Karimnagar"/>
    <s v="Telangana"/>
    <x v="0"/>
    <s v="PRD0098"/>
    <x v="98"/>
    <x v="18"/>
    <s v="Leather Wallet"/>
    <s v="Numero Uno"/>
    <s v="STR051"/>
    <x v="38"/>
    <n v="2000000"/>
    <x v="1"/>
    <s v="EMP0260"/>
    <s v="Malathi Varma"/>
    <n v="2"/>
    <n v="1282.17"/>
    <n v="30"/>
    <n v="769.3"/>
    <n v="12"/>
    <n v="215.4"/>
    <n v="2010.44"/>
    <n v="1878.26"/>
    <n v="-83.219999999999942"/>
    <s v="Debit Card"/>
    <n v="-4.1393923718191013E-2"/>
    <s v="Debit Card"/>
    <x v="1"/>
    <x v="0"/>
    <s v="10:28"/>
    <s v="Morning"/>
    <s v="Weekday"/>
  </r>
  <r>
    <s v="INV100339"/>
    <x v="37"/>
    <n v="2024"/>
    <s v="Dec"/>
    <s v="STR094-2024-Dec"/>
    <s v="CUST0683"/>
    <s v="Rohit Iyengar"/>
    <s v="Male"/>
    <s v="Shivamogga"/>
    <s v="Karnataka"/>
    <x v="0"/>
    <s v="PRD0024"/>
    <x v="172"/>
    <x v="12"/>
    <s v="Backpack"/>
    <s v="Spykar"/>
    <s v="STR094"/>
    <x v="60"/>
    <n v="1200000"/>
    <x v="1"/>
    <s v="EMP0255"/>
    <s v="Venkat Sharma"/>
    <n v="2"/>
    <n v="2244.62"/>
    <n v="25"/>
    <n v="1122.31"/>
    <n v="12"/>
    <n v="404.03"/>
    <n v="3770.96"/>
    <n v="3158.92"/>
    <n v="208.01"/>
    <s v="Debit Card"/>
    <n v="5.5161020005515836E-2"/>
    <s v="Debit Card"/>
    <x v="0"/>
    <x v="0"/>
    <s v="19:43"/>
    <s v="Evening"/>
    <s v="Weekend"/>
  </r>
  <r>
    <s v="INV100340"/>
    <x v="224"/>
    <n v="2024"/>
    <s v="Aug"/>
    <s v="STR081-2024-Aug"/>
    <s v="CUST0211"/>
    <s v="Ramya Iyer"/>
    <s v="Female"/>
    <s v="Belagavi"/>
    <s v="Karnataka"/>
    <x v="1"/>
    <s v="PRD0088"/>
    <x v="156"/>
    <x v="6"/>
    <s v="Sunglasses"/>
    <s v="Pantaloons"/>
    <s v="STR081"/>
    <x v="31"/>
    <n v="2500000"/>
    <x v="1"/>
    <s v="EMP0127"/>
    <s v="Chandra Reddy"/>
    <n v="1"/>
    <n v="339.8"/>
    <n v="10"/>
    <n v="33.979999999999997"/>
    <n v="5"/>
    <n v="15.29"/>
    <n v="321.11"/>
    <n v="197.05"/>
    <n v="108.77000000000001"/>
    <s v="Credit Card"/>
    <n v="0.33873127588676777"/>
    <s v="Credit Card"/>
    <x v="0"/>
    <x v="0"/>
    <s v="20:36"/>
    <s v="Evening"/>
    <s v="Weekday"/>
  </r>
  <r>
    <s v="INV100341"/>
    <x v="202"/>
    <n v="2024"/>
    <s v="Sep"/>
    <s v="STR058-2024-Sep"/>
    <s v="CUST0038"/>
    <s v="Revathi Sharma"/>
    <s v="Female"/>
    <s v="Chennai"/>
    <s v="Tamil Nadu"/>
    <x v="1"/>
    <s v="PRD0208"/>
    <x v="128"/>
    <x v="6"/>
    <s v="Cap"/>
    <s v="Blackberrys"/>
    <s v="STR058"/>
    <x v="4"/>
    <n v="1200000"/>
    <x v="1"/>
    <s v="EMP0141"/>
    <s v="Dhruv Mishra"/>
    <n v="1"/>
    <n v="627.94000000000005"/>
    <n v="10"/>
    <n v="62.79"/>
    <n v="5"/>
    <n v="28.26"/>
    <n v="593.41"/>
    <n v="303.61"/>
    <n v="261.53999999999996"/>
    <s v="Credit Card"/>
    <n v="0.44074080315464853"/>
    <s v="Credit Card"/>
    <x v="0"/>
    <x v="0"/>
    <s v="16:34"/>
    <s v="Afternoon"/>
    <s v="Weekend"/>
  </r>
  <r>
    <s v="INV100342"/>
    <x v="219"/>
    <n v="2024"/>
    <s v="Oct"/>
    <s v="STR087-2024-Oct"/>
    <s v="CUST0145"/>
    <s v="Bhavani Gopalakrishnan"/>
    <s v="Female"/>
    <s v="Kurnool"/>
    <s v="Andhra Pradesh"/>
    <x v="0"/>
    <s v="PRD0020"/>
    <x v="86"/>
    <x v="6"/>
    <s v="Sunglasses"/>
    <s v="Flying Machine"/>
    <s v="STR087"/>
    <x v="42"/>
    <n v="2000000"/>
    <x v="1"/>
    <s v="EMP0127"/>
    <s v="Chandra Reddy"/>
    <n v="3"/>
    <n v="294.82"/>
    <n v="0"/>
    <n v="0"/>
    <n v="5"/>
    <n v="44.22"/>
    <n v="928.68"/>
    <n v="515.70000000000005"/>
    <n v="368.75999999999988"/>
    <s v="UPI"/>
    <n v="0.39707972606279868"/>
    <s v="UPI"/>
    <x v="0"/>
    <x v="0"/>
    <s v="21:15"/>
    <s v="Night"/>
    <s v="Weekday"/>
  </r>
  <r>
    <s v="INV100343"/>
    <x v="174"/>
    <n v="2024"/>
    <s v="May"/>
    <s v="STR080-2024-May"/>
    <s v="CUST0053"/>
    <s v="Girish Kamath"/>
    <s v="Male"/>
    <s v="Erode"/>
    <s v="Tamil Nadu"/>
    <x v="2"/>
    <s v="PRD0030"/>
    <x v="173"/>
    <x v="10"/>
    <s v="Tunic"/>
    <s v="Jack &amp; Jones"/>
    <s v="STR080"/>
    <x v="19"/>
    <n v="2000000"/>
    <x v="1"/>
    <s v="EMP0149"/>
    <s v="Vasanthi Kamath"/>
    <n v="1"/>
    <n v="651.92999999999995"/>
    <n v="10"/>
    <n v="65.19"/>
    <n v="5"/>
    <n v="29.34"/>
    <n v="616.08000000000004"/>
    <n v="419.4"/>
    <n v="167.34000000000006"/>
    <s v="Debit Card"/>
    <n v="0.27162056875730434"/>
    <s v="Debit Card"/>
    <x v="0"/>
    <x v="0"/>
    <s v="14:15"/>
    <s v="Afternoon"/>
    <s v="Weekday"/>
  </r>
  <r>
    <s v="INV100344"/>
    <x v="225"/>
    <n v="2024"/>
    <s v="Dec"/>
    <s v="STR043-2024-Dec"/>
    <s v="CUST0178"/>
    <s v="Srinivas Gowda"/>
    <s v="Male"/>
    <s v="Alappuzha"/>
    <s v="Kerala"/>
    <x v="1"/>
    <s v="PRD0075"/>
    <x v="9"/>
    <x v="7"/>
    <s v="Bootcut"/>
    <s v="Sonata"/>
    <s v="STR043"/>
    <x v="20"/>
    <n v="1500000"/>
    <x v="2"/>
    <s v="EMP0215"/>
    <s v="Praveen Gupta"/>
    <n v="1"/>
    <n v="1030.3699999999999"/>
    <n v="10"/>
    <n v="103.04"/>
    <n v="12"/>
    <n v="111.28"/>
    <n v="1038.6099999999999"/>
    <n v="692.53"/>
    <n v="234.79999999999993"/>
    <s v="UPI"/>
    <n v="0.22607138386882464"/>
    <s v="UPI"/>
    <x v="0"/>
    <x v="0"/>
    <s v="17:19"/>
    <s v="Evening"/>
    <s v="Weekend"/>
  </r>
  <r>
    <s v="INV100345"/>
    <x v="84"/>
    <n v="2024"/>
    <s v="Oct"/>
    <s v="STR029-2024-Oct"/>
    <s v="CUST0156"/>
    <s v="Rohit Srinivasan"/>
    <s v="Male"/>
    <s v="Vijayawada"/>
    <s v="Andhra Pradesh"/>
    <x v="1"/>
    <s v="PRD0144"/>
    <x v="93"/>
    <x v="10"/>
    <s v="Casual Top"/>
    <s v="Nalli Silks"/>
    <s v="STR029"/>
    <x v="34"/>
    <n v="800000"/>
    <x v="2"/>
    <s v="EMP0160"/>
    <s v="Ganesh Iyengar"/>
    <n v="1"/>
    <n v="1129.6600000000001"/>
    <n v="0"/>
    <n v="0"/>
    <n v="12"/>
    <n v="135.56"/>
    <n v="1265.22"/>
    <n v="699.84"/>
    <n v="429.82"/>
    <s v="Net Banking"/>
    <n v="0.33971957446135848"/>
    <s v="Net Banking"/>
    <x v="0"/>
    <x v="0"/>
    <s v="19:50"/>
    <s v="Evening"/>
    <s v="Weekday"/>
  </r>
  <r>
    <s v="INV100346"/>
    <x v="36"/>
    <n v="2024"/>
    <s v="Aug"/>
    <s v="STR012-2024-Aug"/>
    <s v="CUST0514"/>
    <s v="Deepika Naicker"/>
    <s v="Female"/>
    <s v="Thrissur"/>
    <s v="Kerala"/>
    <x v="3"/>
    <s v="PRD0043"/>
    <x v="63"/>
    <x v="12"/>
    <s v="Sling Bag"/>
    <s v="GRT Jewellers"/>
    <s v="STR012"/>
    <x v="57"/>
    <n v="2000000"/>
    <x v="0"/>
    <s v="EMP0008"/>
    <s v="Deepak Kamath"/>
    <n v="4"/>
    <n v="3313.8"/>
    <n v="10"/>
    <n v="1325.52"/>
    <n v="12"/>
    <n v="1431.56"/>
    <n v="13361.24"/>
    <n v="8136.04"/>
    <n v="3793.64"/>
    <s v="UPI"/>
    <n v="0.28392873715313849"/>
    <s v="UPI"/>
    <x v="0"/>
    <x v="1"/>
    <s v="13:26"/>
    <s v="Afternoon"/>
    <s v="Weekend"/>
  </r>
  <r>
    <s v="INV100347"/>
    <x v="33"/>
    <n v="2024"/>
    <s v="Jun"/>
    <s v="STR001-2024-Jun"/>
    <s v="CUST0455"/>
    <s v="Prakash Bhat"/>
    <s v="Male"/>
    <s v="Kurnool"/>
    <s v="Andhra Pradesh"/>
    <x v="0"/>
    <s v="PRD0122"/>
    <x v="37"/>
    <x v="14"/>
    <s v="Necklace"/>
    <s v="Aurelia"/>
    <s v="STR001"/>
    <x v="48"/>
    <n v="2500000"/>
    <x v="1"/>
    <s v="EMP0206"/>
    <s v="Arjun Krishnan"/>
    <n v="1"/>
    <n v="690.53"/>
    <n v="25"/>
    <n v="172.63"/>
    <n v="3"/>
    <n v="15.54"/>
    <n v="533.44000000000005"/>
    <n v="556.99"/>
    <n v="-39.089999999999954"/>
    <s v="Debit Card"/>
    <n v="-7.327909418116367E-2"/>
    <s v="Debit Card"/>
    <x v="0"/>
    <x v="0"/>
    <s v="21:31"/>
    <s v="Night"/>
    <s v="Weekday"/>
  </r>
  <r>
    <s v="INV100348"/>
    <x v="130"/>
    <n v="2024"/>
    <s v="Oct"/>
    <s v="STR067-2024-Oct"/>
    <s v="CUST0128"/>
    <s v="Jagan Balasubramaniam"/>
    <s v="Male"/>
    <s v="Vellore"/>
    <s v="Tamil Nadu"/>
    <x v="1"/>
    <s v="PRD0106"/>
    <x v="158"/>
    <x v="3"/>
    <s v="Slippers"/>
    <s v="Kalyan Silks"/>
    <s v="STR067"/>
    <x v="24"/>
    <n v="2500000"/>
    <x v="0"/>
    <s v="EMP0255"/>
    <s v="Venkat Sharma"/>
    <n v="1"/>
    <n v="3666.35"/>
    <n v="25"/>
    <n v="916.59"/>
    <n v="12"/>
    <n v="329.97"/>
    <n v="3079.73"/>
    <n v="2237.8200000000002"/>
    <n v="511.93999999999983"/>
    <s v="UPI"/>
    <n v="0.16622885772454074"/>
    <s v="UPI"/>
    <x v="0"/>
    <x v="0"/>
    <s v="16:02"/>
    <s v="Afternoon"/>
    <s v="Weekend"/>
  </r>
  <r>
    <s v="INV100349"/>
    <x v="226"/>
    <n v="2024"/>
    <s v="Apr"/>
    <s v="STR042-2024-Apr"/>
    <s v="CUST0472"/>
    <s v="Vidya Kumar"/>
    <s v="Female"/>
    <s v="Tirupati"/>
    <s v="Andhra Pradesh"/>
    <x v="0"/>
    <s v="PRD0069"/>
    <x v="78"/>
    <x v="1"/>
    <s v="Round Neck"/>
    <s v="Killer Jeans"/>
    <s v="STR042"/>
    <x v="64"/>
    <n v="800000"/>
    <x v="1"/>
    <s v="EMP0008"/>
    <s v="Deepak Kamath"/>
    <n v="3"/>
    <n v="638.27"/>
    <n v="20"/>
    <n v="382.96"/>
    <n v="5"/>
    <n v="76.59"/>
    <n v="1608.44"/>
    <n v="1107"/>
    <n v="424.85"/>
    <s v="UPI"/>
    <n v="0.26413792245902862"/>
    <s v="UPI"/>
    <x v="0"/>
    <x v="0"/>
    <s v="14:36"/>
    <s v="Afternoon"/>
    <s v="Weekend"/>
  </r>
  <r>
    <s v="INV100350"/>
    <x v="93"/>
    <n v="2024"/>
    <s v="Oct"/>
    <s v="STR082-2024-Oct"/>
    <s v="CUST0322"/>
    <s v="Devraj Kamath"/>
    <s v="Male"/>
    <s v="Tiruchirappalli"/>
    <s v="Tamil Nadu"/>
    <x v="3"/>
    <s v="PRD0121"/>
    <x v="164"/>
    <x v="9"/>
    <s v="Analog Watch"/>
    <s v="Aurelia"/>
    <s v="STR082"/>
    <x v="2"/>
    <n v="1000000"/>
    <x v="0"/>
    <s v="EMP0063"/>
    <s v="Anusuya Subramaniam"/>
    <n v="4"/>
    <n v="4890.84"/>
    <n v="10"/>
    <n v="1956.34"/>
    <n v="12"/>
    <n v="2112.84"/>
    <n v="19719.86"/>
    <n v="15403.88"/>
    <n v="2203.1400000000012"/>
    <s v="Credit Card"/>
    <n v="0.11172188849210903"/>
    <s v="Credit Card"/>
    <x v="0"/>
    <x v="0"/>
    <s v="19:27"/>
    <s v="Evening"/>
    <s v="Weekday"/>
  </r>
  <r>
    <s v="INV100351"/>
    <x v="181"/>
    <n v="2024"/>
    <s v="Nov"/>
    <s v="STR045-2024-Nov"/>
    <s v="CUST0246"/>
    <s v="Gokul Sharma"/>
    <s v="Male"/>
    <s v="Guntur"/>
    <s v="Andhra Pradesh"/>
    <x v="0"/>
    <s v="PRD0129"/>
    <x v="54"/>
    <x v="6"/>
    <s v="Cap"/>
    <s v="Westside"/>
    <s v="STR045"/>
    <x v="22"/>
    <n v="1500000"/>
    <x v="2"/>
    <s v="EMP0156"/>
    <s v="Deepthi Iyengar"/>
    <n v="2"/>
    <n v="690.36"/>
    <n v="0"/>
    <n v="0"/>
    <n v="5"/>
    <n v="69.040000000000006"/>
    <n v="1449.76"/>
    <n v="807.42"/>
    <n v="573.30000000000007"/>
    <s v="Debit Card"/>
    <n v="0.39544476327116218"/>
    <s v="Debit Card"/>
    <x v="0"/>
    <x v="0"/>
    <s v="12:34"/>
    <s v="Afternoon"/>
    <s v="Weekday"/>
  </r>
  <r>
    <s v="INV100352"/>
    <x v="227"/>
    <n v="2024"/>
    <s v="Jul"/>
    <s v="STR013-2024-Jul"/>
    <s v="CUST0840"/>
    <s v="Srinivas Chandran"/>
    <s v="Male"/>
    <s v="Dindigul"/>
    <s v="Tamil Nadu"/>
    <x v="0"/>
    <s v="PRD0176"/>
    <x v="168"/>
    <x v="0"/>
    <s v="A-Line Kurti"/>
    <s v="Fabindia"/>
    <s v="STR013"/>
    <x v="50"/>
    <n v="2500000"/>
    <x v="2"/>
    <s v="EMP0001"/>
    <s v="Charulatha Kumar"/>
    <n v="1"/>
    <n v="1079.45"/>
    <n v="25"/>
    <n v="269.86"/>
    <n v="12"/>
    <n v="97.15"/>
    <n v="906.74"/>
    <n v="770.73"/>
    <n v="38.859999999999985"/>
    <s v="Credit Card"/>
    <n v="4.2856827756578494E-2"/>
    <s v="Credit Card"/>
    <x v="0"/>
    <x v="0"/>
    <s v="17:40"/>
    <s v="Evening"/>
    <s v="Weekday"/>
  </r>
  <r>
    <s v="INV100353"/>
    <x v="30"/>
    <n v="2024"/>
    <s v="Oct"/>
    <s v="STR058-2024-Oct"/>
    <s v="CUST0322"/>
    <s v="Devraj Kamath"/>
    <s v="Male"/>
    <s v="Tiruchirappalli"/>
    <s v="Tamil Nadu"/>
    <x v="3"/>
    <s v="PRD0103"/>
    <x v="174"/>
    <x v="3"/>
    <s v="Formal Shoes"/>
    <s v="Missing Brand Name"/>
    <s v="STR058"/>
    <x v="4"/>
    <n v="1200000"/>
    <x v="1"/>
    <s v="EMP0255"/>
    <s v="Venkat Sharma"/>
    <n v="2"/>
    <n v="3260.03"/>
    <n v="10"/>
    <n v="652.01"/>
    <n v="12"/>
    <n v="704.17"/>
    <n v="6572.22"/>
    <n v="4916"/>
    <n v="952.0500000000003"/>
    <s v="Cash"/>
    <n v="0.14485972776322159"/>
    <s v="Cash"/>
    <x v="0"/>
    <x v="1"/>
    <s v="21:49"/>
    <s v="Night"/>
    <s v="Weekday"/>
  </r>
  <r>
    <s v="INV100354"/>
    <x v="228"/>
    <n v="2025"/>
    <s v="Feb"/>
    <s v="STR028-2025-Feb"/>
    <s v="CUST0739"/>
    <s v="Akhila Chettiar"/>
    <s v="Female"/>
    <s v="Warangal"/>
    <s v="Telangana"/>
    <x v="0"/>
    <s v="PRD0218"/>
    <x v="40"/>
    <x v="18"/>
    <s v="Card Holder"/>
    <s v="Tanishq"/>
    <s v="STR028"/>
    <x v="65"/>
    <n v="2500000"/>
    <x v="2"/>
    <s v="EMP0276"/>
    <s v="Manoj Ramachandran"/>
    <n v="1"/>
    <n v="850.96"/>
    <n v="20"/>
    <n v="170.19"/>
    <n v="5"/>
    <n v="34.04"/>
    <n v="714.81"/>
    <n v="513.84"/>
    <n v="166.92999999999992"/>
    <s v="Net Banking"/>
    <n v="0.23353058854800568"/>
    <s v="Net Banking"/>
    <x v="0"/>
    <x v="0"/>
    <s v="15:11"/>
    <s v="Afternoon"/>
    <s v="Weekend"/>
  </r>
  <r>
    <s v="INV100355"/>
    <x v="74"/>
    <n v="2024"/>
    <s v="Nov"/>
    <s v="STR094-2024-Nov"/>
    <s v="CUST0725"/>
    <s v="Padma Gopalakrishnan"/>
    <s v="Female"/>
    <s v="Chennai"/>
    <s v="Tamil Nadu"/>
    <x v="1"/>
    <s v="PRD0141"/>
    <x v="62"/>
    <x v="10"/>
    <s v="Formal Top"/>
    <s v="Indian Terrain"/>
    <s v="STR094"/>
    <x v="60"/>
    <n v="1200000"/>
    <x v="1"/>
    <s v="EMP0215"/>
    <s v="Praveen Gupta"/>
    <n v="2"/>
    <n v="751.36"/>
    <n v="20"/>
    <n v="300.54000000000002"/>
    <n v="5"/>
    <n v="60.11"/>
    <n v="1262.29"/>
    <n v="1095.3399999999999"/>
    <n v="106.84000000000005"/>
    <s v="UPI"/>
    <n v="8.4639821277202584E-2"/>
    <s v="UPI"/>
    <x v="0"/>
    <x v="0"/>
    <s v="12:43"/>
    <s v="Afternoon"/>
    <s v="Weekday"/>
  </r>
  <r>
    <s v="INV100355"/>
    <x v="180"/>
    <n v="2024"/>
    <s v="Jun"/>
    <s v="STR047-2024-Jun"/>
    <s v="CUST0084"/>
    <s v="Hari Kamath"/>
    <s v="Male"/>
    <s v="Tirupati"/>
    <s v="Andhra Pradesh"/>
    <x v="2"/>
    <s v="PRD0055"/>
    <x v="121"/>
    <x v="4"/>
    <s v="Sports T-Shirt"/>
    <s v="GRT Jewellers"/>
    <s v="STR047"/>
    <x v="12"/>
    <n v="800000"/>
    <x v="0"/>
    <s v="EMP0026"/>
    <s v="Sunita Ramachandran"/>
    <n v="0"/>
    <n v="1453.56"/>
    <n v="15"/>
    <n v="0"/>
    <n v="12"/>
    <n v="0"/>
    <n v="0"/>
    <n v="0"/>
    <n v="0"/>
    <s v="Cash"/>
    <n v="0"/>
    <s v="Cash"/>
    <x v="1"/>
    <x v="1"/>
    <s v="18:20"/>
    <s v="Evening"/>
    <s v="Weekday"/>
  </r>
  <r>
    <s v="INV100356"/>
    <x v="145"/>
    <n v="2024"/>
    <s v="Jun"/>
    <s v="STR105-2024-Jun"/>
    <s v="CUST0331"/>
    <s v="Anjali Bhat"/>
    <s v="Female"/>
    <s v="Alappuzha"/>
    <s v="Kerala"/>
    <x v="1"/>
    <s v="PRD0128"/>
    <x v="19"/>
    <x v="0"/>
    <s v="Straight Kurti"/>
    <s v="Woodland"/>
    <s v="STR105"/>
    <x v="70"/>
    <n v="2500000"/>
    <x v="1"/>
    <s v="EMP0020"/>
    <s v="Eswar Prasad"/>
    <n v="2"/>
    <n v="1329.24"/>
    <n v="30"/>
    <n v="797.54"/>
    <n v="12"/>
    <n v="223.31"/>
    <n v="2084.25"/>
    <n v="1689.3"/>
    <n v="171.64000000000004"/>
    <s v="Debit Card"/>
    <n v="8.2350965575146956E-2"/>
    <s v="Debit Card"/>
    <x v="0"/>
    <x v="0"/>
    <s v="15:51"/>
    <s v="Afternoon"/>
    <s v="Weekday"/>
  </r>
  <r>
    <s v="INV100357"/>
    <x v="87"/>
    <n v="2024"/>
    <s v="Aug"/>
    <s v="STR076-2024-Aug"/>
    <s v="CUST0645"/>
    <s v="Ganapathy Hegde"/>
    <s v="Male"/>
    <s v="Tiruchirappalli"/>
    <s v="Tamil Nadu"/>
    <x v="1"/>
    <s v="PRD0141"/>
    <x v="62"/>
    <x v="10"/>
    <s v="Formal Top"/>
    <s v="Indian Terrain"/>
    <s v="STR076"/>
    <x v="21"/>
    <n v="1500000"/>
    <x v="1"/>
    <s v="EMP0160"/>
    <s v="Ganesh Iyengar"/>
    <n v="1"/>
    <n v="815.61"/>
    <n v="15"/>
    <n v="122.34"/>
    <n v="5"/>
    <n v="34.659999999999997"/>
    <n v="727.93"/>
    <n v="547.66999999999996"/>
    <n v="145.6"/>
    <s v="UPI"/>
    <n v="0.20001923261852103"/>
    <s v="UPI"/>
    <x v="1"/>
    <x v="0"/>
    <s v="11:33"/>
    <s v="Morning"/>
    <s v="Weekend"/>
  </r>
  <r>
    <s v="INV100358"/>
    <x v="195"/>
    <n v="2024"/>
    <s v="Dec"/>
    <s v="STR011-2024-Dec"/>
    <s v="CUST0351"/>
    <s v="Tara Subramaniam"/>
    <s v="Female"/>
    <s v="Guntur"/>
    <s v="Andhra Pradesh"/>
    <x v="2"/>
    <s v="PRD0227"/>
    <x v="20"/>
    <x v="6"/>
    <s v="Tie"/>
    <s v="Allen Solly"/>
    <s v="STR011"/>
    <x v="2"/>
    <n v="2000000"/>
    <x v="0"/>
    <s v="EMP0204"/>
    <s v="Rahul Krishnan"/>
    <n v="4"/>
    <n v="721.33"/>
    <n v="15"/>
    <n v="432.8"/>
    <n v="5"/>
    <n v="122.63"/>
    <n v="2575.15"/>
    <n v="1772.76"/>
    <n v="679.7600000000001"/>
    <s v="Debit Card"/>
    <n v="0.26396908917927114"/>
    <s v="Debit Card"/>
    <x v="1"/>
    <x v="0"/>
    <s v="20:41"/>
    <s v="Evening"/>
    <s v="Weekday"/>
  </r>
  <r>
    <s v="INV100359"/>
    <x v="43"/>
    <n v="2024"/>
    <s v="Nov"/>
    <s v="STR037-2024-Nov"/>
    <s v="CUST0526"/>
    <s v="Manikandan Chettiar"/>
    <s v="Male"/>
    <s v="Vijayawada"/>
    <s v="Andhra Pradesh"/>
    <x v="0"/>
    <s v="PRD0146"/>
    <x v="175"/>
    <x v="9"/>
    <s v="Digital Watch"/>
    <s v="Metro Shoes"/>
    <s v="STR037"/>
    <x v="0"/>
    <n v="1000000"/>
    <x v="0"/>
    <s v="EMP0127"/>
    <s v="Chandra Reddy"/>
    <n v="4"/>
    <n v="6217"/>
    <n v="10"/>
    <n v="2486.8000000000002"/>
    <n v="12"/>
    <n v="2685.74"/>
    <n v="25066.94"/>
    <n v="15846.48"/>
    <n v="6534.7199999999993"/>
    <s v="UPI"/>
    <n v="0.26069077438251337"/>
    <s v="UPI"/>
    <x v="0"/>
    <x v="0"/>
    <s v="10:04"/>
    <s v="Morning"/>
    <s v="Weekday"/>
  </r>
  <r>
    <s v="INV100360"/>
    <x v="172"/>
    <n v="2024"/>
    <s v="Oct"/>
    <s v="STR014-2024-Oct"/>
    <s v="CUST0100"/>
    <s v="Chidambaram Rao"/>
    <s v="Male"/>
    <s v="Bengaluru"/>
    <s v="Karnataka"/>
    <x v="2"/>
    <s v="PRD0072"/>
    <x v="142"/>
    <x v="0"/>
    <s v="Straight Kurti"/>
    <s v="Metro Shoes"/>
    <s v="STR014"/>
    <x v="15"/>
    <n v="1000000"/>
    <x v="0"/>
    <s v="EMP0225"/>
    <s v="Swathi Achari"/>
    <n v="1"/>
    <n v="859.03"/>
    <n v="10"/>
    <n v="85.9"/>
    <n v="5"/>
    <n v="38.659999999999997"/>
    <n v="811.79"/>
    <n v="599.28"/>
    <n v="173.85"/>
    <s v="UPI"/>
    <n v="0.21415637048990502"/>
    <s v="UPI"/>
    <x v="1"/>
    <x v="0"/>
    <s v="16:58"/>
    <s v="Afternoon"/>
    <s v="Weekday"/>
  </r>
  <r>
    <s v="INV100361"/>
    <x v="229"/>
    <n v="2025"/>
    <s v="Feb"/>
    <s v="STR080-2025-Feb"/>
    <s v="CUST0678"/>
    <s v="Ganesh Kamath"/>
    <s v="Male"/>
    <s v="Visakhapatnam"/>
    <s v="Andhra Pradesh"/>
    <x v="3"/>
    <s v="PRD0126"/>
    <x v="76"/>
    <x v="11"/>
    <s v="Formal Shirt"/>
    <s v="Van Heusen"/>
    <s v="STR080"/>
    <x v="19"/>
    <n v="2000000"/>
    <x v="1"/>
    <s v="EMP0225"/>
    <s v="Swathi Achari"/>
    <n v="1"/>
    <n v="1065.8699999999999"/>
    <n v="15"/>
    <n v="159.88"/>
    <n v="12"/>
    <n v="108.72"/>
    <n v="1014.71"/>
    <n v="645.59"/>
    <n v="260.39999999999998"/>
    <s v="Cash"/>
    <n v="0.25662504557952515"/>
    <s v="Cash"/>
    <x v="1"/>
    <x v="0"/>
    <s v="17:44"/>
    <s v="Evening"/>
    <s v="Weekend"/>
  </r>
  <r>
    <s v="INV100362"/>
    <x v="184"/>
    <n v="2024"/>
    <s v="Nov"/>
    <s v="STR066-2024-Nov"/>
    <s v="CUST0289"/>
    <s v="Balaji Kumar"/>
    <s v="Male"/>
    <s v="Warangal"/>
    <s v="Telangana"/>
    <x v="1"/>
    <s v="PRD0025"/>
    <x v="39"/>
    <x v="7"/>
    <s v="Straight Fit"/>
    <s v="Pothys"/>
    <s v="STR066"/>
    <x v="36"/>
    <n v="2500000"/>
    <x v="1"/>
    <s v="EMP0173"/>
    <s v="Logesh Gopalakrishnan"/>
    <n v="2"/>
    <n v="1382.13"/>
    <n v="0"/>
    <n v="0"/>
    <n v="12"/>
    <n v="331.71"/>
    <n v="3095.97"/>
    <n v="2050.48"/>
    <n v="713.77999999999975"/>
    <s v="UPI"/>
    <n v="0.23055132963174702"/>
    <s v="UPI"/>
    <x v="0"/>
    <x v="0"/>
    <s v="13:02"/>
    <s v="Afternoon"/>
    <s v="Weekday"/>
  </r>
  <r>
    <s v="INV100363"/>
    <x v="154"/>
    <n v="2025"/>
    <s v="Jan"/>
    <s v="STR049-2025-Jan"/>
    <s v="CUST0815"/>
    <s v="Varsha Chandran"/>
    <s v="Female"/>
    <s v="Nellore"/>
    <s v="Andhra Pradesh"/>
    <x v="0"/>
    <s v="PRD0175"/>
    <x v="53"/>
    <x v="0"/>
    <s v="Straight Kurti"/>
    <s v="Fabindia"/>
    <s v="STR049"/>
    <x v="74"/>
    <n v="1200000"/>
    <x v="2"/>
    <s v="EMP0205"/>
    <s v="Malini Gowda"/>
    <n v="2"/>
    <n v="768.22"/>
    <n v="0"/>
    <n v="0"/>
    <n v="5"/>
    <n v="76.819999999999993"/>
    <n v="1613.26"/>
    <n v="1142.18"/>
    <n v="394.25999999999993"/>
    <s v="UPI"/>
    <n v="0.24438714156428595"/>
    <s v="UPI"/>
    <x v="0"/>
    <x v="0"/>
    <s v="20:48"/>
    <s v="Evening"/>
    <s v="Weekday"/>
  </r>
  <r>
    <s v="INV100364"/>
    <x v="230"/>
    <n v="2024"/>
    <s v="Nov"/>
    <s v="STR087-2024-Nov"/>
    <s v="CUST0579"/>
    <s v="Meena Rao"/>
    <s v="Female"/>
    <s v="Khammam"/>
    <s v="Telangana"/>
    <x v="2"/>
    <s v="PRD0072"/>
    <x v="142"/>
    <x v="0"/>
    <s v="Straight Kurti"/>
    <s v="Metro Shoes"/>
    <s v="STR087"/>
    <x v="42"/>
    <n v="2000000"/>
    <x v="1"/>
    <s v="EMP0285"/>
    <s v="Chandran Krishnan"/>
    <n v="1"/>
    <n v="842.07"/>
    <n v="15"/>
    <n v="126.31"/>
    <n v="5"/>
    <n v="35.79"/>
    <n v="751.55"/>
    <n v="599.28"/>
    <n v="116.47999999999999"/>
    <s v="Credit Card"/>
    <n v="0.1549863615195263"/>
    <s v="Credit Card"/>
    <x v="0"/>
    <x v="0"/>
    <s v="21:38"/>
    <s v="Night"/>
    <s v="Weekday"/>
  </r>
  <r>
    <s v="INV100365"/>
    <x v="173"/>
    <n v="2024"/>
    <s v="Apr"/>
    <s v="STR012-2024-Apr"/>
    <s v="CUST0588"/>
    <s v="Nisha Achari"/>
    <s v="Female"/>
    <s v="Hyderabad"/>
    <s v="Telangana"/>
    <x v="1"/>
    <s v="PRD0247"/>
    <x v="176"/>
    <x v="19"/>
    <s v="Braided Belt"/>
    <s v="Pantaloons"/>
    <s v="STR012"/>
    <x v="57"/>
    <n v="2000000"/>
    <x v="0"/>
    <s v="EMP0225"/>
    <s v="Swathi Achari"/>
    <n v="1"/>
    <n v="1118.69"/>
    <n v="0"/>
    <n v="0"/>
    <n v="12"/>
    <n v="134.24"/>
    <n v="1252.93"/>
    <n v="765.23"/>
    <n v="353.46000000000004"/>
    <s v="UPI"/>
    <n v="0.28210674179722733"/>
    <s v="UPI"/>
    <x v="0"/>
    <x v="0"/>
    <s v="15:59"/>
    <s v="Afternoon"/>
    <s v="Weekday"/>
  </r>
  <r>
    <s v="INV100366"/>
    <x v="16"/>
    <n v="2024"/>
    <s v="Oct"/>
    <s v="STR115-2024-Oct"/>
    <s v="CUST0350"/>
    <s v="Sanjay Chandran"/>
    <s v="Male"/>
    <s v="Kozhikode"/>
    <s v="Kerala"/>
    <x v="3"/>
    <s v="PRD0226"/>
    <x v="90"/>
    <x v="4"/>
    <s v="Track Suit"/>
    <s v="Being Human"/>
    <s v="STR115"/>
    <x v="40"/>
    <n v="1500000"/>
    <x v="2"/>
    <s v="EMP0001"/>
    <s v="Charulatha Kumar"/>
    <n v="2"/>
    <n v="919.75"/>
    <n v="0"/>
    <n v="0"/>
    <n v="5"/>
    <n v="91.97"/>
    <n v="1931.47"/>
    <n v="1252.52"/>
    <n v="586.98"/>
    <s v="UPI"/>
    <n v="0.30390324467892332"/>
    <s v="UPI"/>
    <x v="0"/>
    <x v="0"/>
    <s v="15:50"/>
    <s v="Afternoon"/>
    <s v="Weekday"/>
  </r>
  <r>
    <s v="INV100367"/>
    <x v="115"/>
    <n v="2024"/>
    <s v="Apr"/>
    <s v="STR120-2024-Apr"/>
    <s v="CUST0792"/>
    <s v="Varsha Kamath"/>
    <s v="Female"/>
    <s v="Thoothukudi"/>
    <s v="Tamil Nadu"/>
    <x v="3"/>
    <s v="PRD0061"/>
    <x v="152"/>
    <x v="13"/>
    <s v="Kids Shorts"/>
    <s v="Allen Solly"/>
    <s v="STR120"/>
    <x v="67"/>
    <n v="1500000"/>
    <x v="2"/>
    <s v="EMP0215"/>
    <s v="Praveen Gupta"/>
    <n v="2"/>
    <n v="723.48"/>
    <n v="0"/>
    <n v="0"/>
    <n v="5"/>
    <n v="72.349999999999994"/>
    <n v="1519.31"/>
    <n v="1018.88"/>
    <n v="428.07999999999993"/>
    <s v="UPI"/>
    <n v="0.28175948292316905"/>
    <s v="UPI"/>
    <x v="0"/>
    <x v="0"/>
    <s v="15:54"/>
    <s v="Afternoon"/>
    <s v="Weekend"/>
  </r>
  <r>
    <s v="INV100368"/>
    <x v="72"/>
    <n v="2024"/>
    <s v="Aug"/>
    <s v="STR004-2024-Aug"/>
    <s v="CUST0126"/>
    <s v="Naveen Bhat"/>
    <s v="Male"/>
    <s v="Nizamabad"/>
    <s v="Telangana"/>
    <x v="1"/>
    <s v="Missing Product ID"/>
    <x v="177"/>
    <x v="20"/>
    <s v="Not Found"/>
    <s v="Missing Brand"/>
    <s v="STR004"/>
    <x v="10"/>
    <n v="800000"/>
    <x v="2"/>
    <s v="EMP0020"/>
    <s v="Eswar Prasad"/>
    <n v="3"/>
    <n v="1666.89"/>
    <n v="0"/>
    <n v="0"/>
    <n v="12"/>
    <n v="600.08000000000004"/>
    <n v="5600.75"/>
    <n v="3419.43"/>
    <n v="1581.2400000000002"/>
    <s v="Debit Card"/>
    <n v="0.28232647413292866"/>
    <s v="Debit Card"/>
    <x v="1"/>
    <x v="0"/>
    <s v="13:05"/>
    <s v="Afternoon"/>
    <s v="Weekday"/>
  </r>
  <r>
    <s v="INV100369"/>
    <x v="214"/>
    <n v="2024"/>
    <s v="Sep"/>
    <s v="STR041-2024-Sep"/>
    <s v="CUST0226"/>
    <s v="Hariharan Kamath"/>
    <s v="Male"/>
    <s v="Vellore"/>
    <s v="Tamil Nadu"/>
    <x v="0"/>
    <s v="PRD0013"/>
    <x v="15"/>
    <x v="10"/>
    <s v="Crop Top"/>
    <s v="Nike"/>
    <s v="STR041"/>
    <x v="32"/>
    <n v="2500000"/>
    <x v="1"/>
    <s v="EMP0260"/>
    <s v="Malathi Varma"/>
    <n v="2"/>
    <n v="843.31"/>
    <n v="25"/>
    <n v="421.65"/>
    <n v="5"/>
    <n v="63.25"/>
    <n v="1328.22"/>
    <n v="1100.02"/>
    <n v="164.95000000000005"/>
    <s v="Debit Card"/>
    <n v="0.12418876390959332"/>
    <s v="Debit Card"/>
    <x v="0"/>
    <x v="0"/>
    <s v="15:26"/>
    <s v="Afternoon"/>
    <s v="Weekend"/>
  </r>
  <r>
    <s v="INV100370"/>
    <x v="150"/>
    <n v="2025"/>
    <s v="Feb"/>
    <s v="STR047-2025-Feb"/>
    <s v="CUST0716"/>
    <s v="Indira Krishnan"/>
    <s v="Female"/>
    <s v="Belagavi"/>
    <s v="Karnataka"/>
    <x v="0"/>
    <s v="PRD0248"/>
    <x v="178"/>
    <x v="5"/>
    <s v="Skinny Fit"/>
    <s v="Flying Machine"/>
    <s v="STR047"/>
    <x v="12"/>
    <n v="800000"/>
    <x v="0"/>
    <s v="EMP0173"/>
    <s v="Logesh Gopalakrishnan"/>
    <n v="3"/>
    <n v="1168.01"/>
    <n v="30"/>
    <n v="1051.21"/>
    <n v="12"/>
    <n v="294.33999999999997"/>
    <n v="2747.16"/>
    <n v="2451.9899999999998"/>
    <n v="0.83000000000009777"/>
    <s v="Debit Card"/>
    <n v="3.0213019991558475E-4"/>
    <s v="Debit Card"/>
    <x v="0"/>
    <x v="0"/>
    <s v="17:24"/>
    <s v="Evening"/>
    <s v="Weekday"/>
  </r>
  <r>
    <s v="INV100371"/>
    <x v="38"/>
    <n v="2024"/>
    <s v="May"/>
    <s v="STR105-2024-May"/>
    <s v="CUST0476"/>
    <s v="Ashok Srinivasan"/>
    <s v="Male"/>
    <s v="Tirunelveli"/>
    <s v="Tamil Nadu"/>
    <x v="1"/>
    <s v="PRD0063"/>
    <x v="27"/>
    <x v="12"/>
    <s v="Backpack"/>
    <s v="Wrangler"/>
    <s v="STR105"/>
    <x v="70"/>
    <n v="2500000"/>
    <x v="1"/>
    <s v="EMP0009"/>
    <s v="Vinod Hegde"/>
    <n v="1"/>
    <n v="1218.48"/>
    <n v="25"/>
    <n v="304.62"/>
    <n v="12"/>
    <n v="109.66"/>
    <n v="1023.52"/>
    <n v="865.92"/>
    <n v="47.940000000000026"/>
    <s v="UPI"/>
    <n v="4.6838361732061927E-2"/>
    <s v="UPI"/>
    <x v="0"/>
    <x v="0"/>
    <s v="13:53"/>
    <s v="Afternoon"/>
    <s v="Weekend"/>
  </r>
  <r>
    <s v="INV100372"/>
    <x v="54"/>
    <n v="2024"/>
    <s v="Dec"/>
    <s v="STR070-2024-Dec"/>
    <s v="CUST0271"/>
    <s v="Swathi Chettiar"/>
    <s v="Female"/>
    <s v="Hyderabad"/>
    <s v="Telangana"/>
    <x v="0"/>
    <s v="PRD0128"/>
    <x v="19"/>
    <x v="0"/>
    <s v="Straight Kurti"/>
    <s v="Woodland"/>
    <s v="STR070"/>
    <x v="75"/>
    <n v="1000000"/>
    <x v="1"/>
    <s v="EMP0204"/>
    <s v="Rahul Krishnan"/>
    <n v="2"/>
    <n v="1254.01"/>
    <n v="25"/>
    <n v="627"/>
    <n v="12"/>
    <n v="225.72"/>
    <n v="2106.7399999999998"/>
    <n v="1689.3"/>
    <n v="191.71999999999983"/>
    <s v="Cash"/>
    <n v="9.1003161282360356E-2"/>
    <s v="Cash"/>
    <x v="0"/>
    <x v="0"/>
    <s v="15:07"/>
    <s v="Afternoon"/>
    <s v="Weekday"/>
  </r>
  <r>
    <s v="INV100373"/>
    <x v="231"/>
    <n v="2024"/>
    <s v="Aug"/>
    <s v="STR105-2024-Aug"/>
    <s v="CUST0718"/>
    <s v="Vasu Murthy"/>
    <s v="Male"/>
    <s v="Kozhikode"/>
    <s v="Kerala"/>
    <x v="3"/>
    <s v="PRD0123"/>
    <x v="105"/>
    <x v="19"/>
    <s v="Formal Belt"/>
    <s v="Wrangler"/>
    <s v="STR105"/>
    <x v="70"/>
    <n v="2500000"/>
    <x v="1"/>
    <s v="EMP0090"/>
    <s v="Padma Gounder"/>
    <n v="3"/>
    <n v="1153.22"/>
    <n v="20"/>
    <n v="691.93"/>
    <n v="12"/>
    <n v="332.13"/>
    <n v="3099.86"/>
    <n v="2212.0500000000002"/>
    <n v="555.67999999999995"/>
    <s v="Credit Card"/>
    <n v="0.17925970850296463"/>
    <s v="Credit Card"/>
    <x v="1"/>
    <x v="0"/>
    <s v="14:10"/>
    <s v="Afternoon"/>
    <s v="Weekday"/>
  </r>
  <r>
    <s v="INV100374"/>
    <x v="232"/>
    <n v="2024"/>
    <s v="Oct"/>
    <s v="STR070-2024-Oct"/>
    <s v="CUST0838"/>
    <s v="Siddharth Subramaniam"/>
    <s v="Male"/>
    <s v="Hyderabad"/>
    <s v="Telangana"/>
    <x v="0"/>
    <s v="PRD0066"/>
    <x v="179"/>
    <x v="18"/>
    <s v="Leather Wallet"/>
    <s v="Van Heusen"/>
    <s v="STR070"/>
    <x v="75"/>
    <n v="1000000"/>
    <x v="1"/>
    <s v="EMP0206"/>
    <s v="Arjun Krishnan"/>
    <n v="1"/>
    <n v="1328.56"/>
    <n v="0"/>
    <n v="0"/>
    <n v="12"/>
    <n v="159.43"/>
    <n v="1487.99"/>
    <n v="949.97"/>
    <n v="378.59"/>
    <s v="Credit Card"/>
    <n v="0.25443047332307339"/>
    <s v="Credit Card"/>
    <x v="1"/>
    <x v="0"/>
    <s v="19:30"/>
    <s v="Evening"/>
    <s v="Weekday"/>
  </r>
  <r>
    <s v="INV100375"/>
    <x v="233"/>
    <n v="2025"/>
    <s v="Feb"/>
    <s v="STR056-2025-Feb"/>
    <s v="CUST0350"/>
    <s v="Sanjay Chandran"/>
    <s v="Male"/>
    <s v="Kozhikode"/>
    <s v="Kerala"/>
    <x v="3"/>
    <s v="PRD0109"/>
    <x v="171"/>
    <x v="15"/>
    <s v="Jacket"/>
    <s v="Fastrack"/>
    <s v="STR056"/>
    <x v="50"/>
    <n v="1200000"/>
    <x v="2"/>
    <s v="EMP0205"/>
    <s v="Malini Gowda"/>
    <n v="2"/>
    <n v="1594.57"/>
    <n v="10"/>
    <n v="318.91000000000003"/>
    <n v="12"/>
    <n v="344.43"/>
    <n v="3214.66"/>
    <n v="2184.86"/>
    <n v="685.36999999999966"/>
    <s v="Cash"/>
    <n v="0.213201396104098"/>
    <s v="Cash"/>
    <x v="1"/>
    <x v="0"/>
    <s v="20:01"/>
    <s v="Evening"/>
    <s v="Weekday"/>
  </r>
  <r>
    <s v="INV100376"/>
    <x v="81"/>
    <n v="2024"/>
    <s v="Oct"/>
    <s v="STR104-2024-Oct"/>
    <s v="CUST0542"/>
    <s v="Karunakaran Iyengar"/>
    <s v="Male"/>
    <s v="Alappuzha"/>
    <s v="Kerala"/>
    <x v="3"/>
    <s v="PRD0146"/>
    <x v="175"/>
    <x v="9"/>
    <s v="Digital Watch"/>
    <s v="Metro Shoes"/>
    <s v="STR104"/>
    <x v="19"/>
    <n v="1200000"/>
    <x v="1"/>
    <s v="EMP0001"/>
    <s v="Charulatha Kumar"/>
    <n v="2"/>
    <n v="6884.02"/>
    <n v="5"/>
    <n v="688.4"/>
    <n v="12"/>
    <n v="1569.56"/>
    <n v="14649.2"/>
    <n v="7923.24"/>
    <n v="5156.4000000000015"/>
    <s v="Credit Card"/>
    <n v="0.35199191764738014"/>
    <s v="Credit Card"/>
    <x v="0"/>
    <x v="0"/>
    <s v="21:55"/>
    <s v="Night"/>
    <s v="Weekend"/>
  </r>
  <r>
    <s v="INV100377"/>
    <x v="109"/>
    <n v="2024"/>
    <s v="Jun"/>
    <s v="STR075-2024-Jun"/>
    <s v="CUST0035"/>
    <s v="Sunita Rao"/>
    <s v="Female"/>
    <s v="Kannur"/>
    <s v="Kerala"/>
    <x v="0"/>
    <s v="PRD0129"/>
    <x v="54"/>
    <x v="6"/>
    <s v="Cap"/>
    <s v="Westside"/>
    <s v="STR075"/>
    <x v="21"/>
    <n v="1000000"/>
    <x v="1"/>
    <s v="EMP0204"/>
    <s v="Rahul Krishnan"/>
    <n v="1"/>
    <n v="703.02"/>
    <n v="15"/>
    <n v="105.45"/>
    <n v="5"/>
    <n v="29.88"/>
    <n v="627.45000000000005"/>
    <n v="403.71"/>
    <n v="193.86000000000007"/>
    <s v="Debit Card"/>
    <n v="0.30896485775759036"/>
    <s v="Debit Card"/>
    <x v="0"/>
    <x v="0"/>
    <s v="13:36"/>
    <s v="Afternoon"/>
    <s v="Weekday"/>
  </r>
  <r>
    <s v="INV100378"/>
    <x v="234"/>
    <n v="2025"/>
    <s v="Jan"/>
    <s v="STR098-2025-Jan"/>
    <s v="CUST0764"/>
    <s v="Ramesh Ramachandran"/>
    <s v="Male"/>
    <s v="Mysuru"/>
    <s v="Karnataka"/>
    <x v="1"/>
    <s v="PRD0071"/>
    <x v="17"/>
    <x v="10"/>
    <s v="Casual Top"/>
    <s v="US Polo Assn"/>
    <s v="STR098"/>
    <x v="59"/>
    <n v="1200000"/>
    <x v="0"/>
    <s v="EMP0015"/>
    <s v="Vikram Bhat"/>
    <n v="1"/>
    <n v="916.57"/>
    <n v="10"/>
    <n v="91.66"/>
    <n v="5"/>
    <n v="41.25"/>
    <n v="866.16"/>
    <n v="534.80999999999995"/>
    <n v="290.10000000000002"/>
    <s v="Credit Card"/>
    <n v="0.33492657245774454"/>
    <s v="Credit Card"/>
    <x v="0"/>
    <x v="0"/>
    <s v="18:38"/>
    <s v="Evening"/>
    <s v="Weekend"/>
  </r>
  <r>
    <s v="INV100379"/>
    <x v="145"/>
    <n v="2024"/>
    <s v="Jun"/>
    <s v="STR025-2024-Jun"/>
    <s v="CUST0295"/>
    <s v="Anil Mudaliar"/>
    <s v="Male"/>
    <s v="Vijayawada"/>
    <s v="Andhra Pradesh"/>
    <x v="2"/>
    <s v="PRD0084"/>
    <x v="50"/>
    <x v="7"/>
    <s v="Bootcut"/>
    <s v="Biba"/>
    <s v="STR025"/>
    <x v="76"/>
    <n v="1500000"/>
    <x v="1"/>
    <s v="EMP0100"/>
    <s v="Priya Balasubramaniam"/>
    <n v="1"/>
    <n v="1304.43"/>
    <n v="10"/>
    <n v="130.44"/>
    <n v="12"/>
    <n v="140.88"/>
    <n v="1314.87"/>
    <n v="1073.45"/>
    <n v="100.53999999999985"/>
    <s v="Cash"/>
    <n v="7.6463832926448899E-2"/>
    <s v="Cash"/>
    <x v="1"/>
    <x v="0"/>
    <s v="16:52"/>
    <s v="Afternoon"/>
    <s v="Weekday"/>
  </r>
  <r>
    <s v="INV100380"/>
    <x v="115"/>
    <n v="2024"/>
    <s v="Apr"/>
    <s v="STR028-2024-Apr"/>
    <s v="CUST0725"/>
    <s v="Padma Gopalakrishnan"/>
    <s v="Female"/>
    <s v="Chennai"/>
    <s v="Tamil Nadu"/>
    <x v="1"/>
    <s v="PRD0117"/>
    <x v="10"/>
    <x v="8"/>
    <s v="Shirt Dress"/>
    <s v="Nike"/>
    <s v="STR028"/>
    <x v="65"/>
    <n v="2500000"/>
    <x v="2"/>
    <s v="EMP0173"/>
    <s v="Logesh Gopalakrishnan"/>
    <n v="2"/>
    <n v="1825.3"/>
    <n v="25"/>
    <n v="912.65"/>
    <n v="12"/>
    <n v="328.55"/>
    <n v="3066.5"/>
    <n v="2799.7"/>
    <n v="-61.749999999999829"/>
    <s v="Credit Card"/>
    <n v="-2.0136963965432849E-2"/>
    <s v="Credit Card"/>
    <x v="0"/>
    <x v="0"/>
    <s v="12:38"/>
    <s v="Afternoon"/>
    <s v="Weekend"/>
  </r>
  <r>
    <s v="INV100381"/>
    <x v="42"/>
    <n v="2024"/>
    <s v="May"/>
    <s v="STR094-2024-May"/>
    <s v="CUST0034"/>
    <s v="Bhagya Sundaram"/>
    <s v="Female"/>
    <s v="Kochi"/>
    <s v="Kerala"/>
    <x v="3"/>
    <s v="PRD0023"/>
    <x v="110"/>
    <x v="4"/>
    <s v="Joggers"/>
    <s v="Max Fashion"/>
    <s v="STR094"/>
    <x v="60"/>
    <n v="1200000"/>
    <x v="1"/>
    <s v="EMP0121"/>
    <s v="Yamini Pandian"/>
    <n v="4"/>
    <n v="803.77"/>
    <n v="30"/>
    <n v="964.52"/>
    <n v="5"/>
    <n v="112.53"/>
    <n v="2363.09"/>
    <n v="2237"/>
    <n v="13.560000000000144"/>
    <s v="UPI"/>
    <n v="5.7382494953641811E-3"/>
    <s v="UPI"/>
    <x v="0"/>
    <x v="0"/>
    <s v="13:06"/>
    <s v="Afternoon"/>
    <s v="Weekend"/>
  </r>
  <r>
    <s v="INV100382"/>
    <x v="232"/>
    <n v="2024"/>
    <s v="Oct"/>
    <s v="STR021-2024-Oct"/>
    <s v="CUST0263"/>
    <s v="Lavanya Kumar"/>
    <s v="Female"/>
    <s v="Salem"/>
    <s v="Tamil Nadu"/>
    <x v="0"/>
    <s v="PRD0022"/>
    <x v="43"/>
    <x v="7"/>
    <s v="Skinny Fit"/>
    <s v="Being Human"/>
    <s v="STR021"/>
    <x v="8"/>
    <n v="2000000"/>
    <x v="1"/>
    <s v="EMP0141"/>
    <s v="Dhruv Mishra"/>
    <n v="2"/>
    <n v="1235.6600000000001"/>
    <n v="0"/>
    <n v="0"/>
    <n v="12"/>
    <n v="296.56"/>
    <n v="2767.88"/>
    <n v="1535.66"/>
    <n v="935.66000000000008"/>
    <s v="EMI"/>
    <n v="0.3380421116522393"/>
    <s v="EMI"/>
    <x v="1"/>
    <x v="0"/>
    <s v="16:48"/>
    <s v="Afternoon"/>
    <s v="Weekday"/>
  </r>
  <r>
    <s v="INV100383"/>
    <x v="169"/>
    <n v="2025"/>
    <s v="Mar"/>
    <s v="STR067-2025-Mar"/>
    <s v="CUST0435"/>
    <s v="Jagan Reddy"/>
    <s v="Male"/>
    <s v="Tirunelveli"/>
    <s v="Tamil Nadu"/>
    <x v="1"/>
    <s v="PRD0225"/>
    <x v="124"/>
    <x v="11"/>
    <s v="Formal Shirt"/>
    <s v="Skechers"/>
    <s v="STR067"/>
    <x v="24"/>
    <n v="2500000"/>
    <x v="0"/>
    <s v="EMP0204"/>
    <s v="Rahul Krishnan"/>
    <n v="1"/>
    <n v="1241.4000000000001"/>
    <n v="5"/>
    <n v="62.07"/>
    <n v="12"/>
    <n v="141.52000000000001"/>
    <n v="1320.85"/>
    <n v="861.8"/>
    <n v="317.52999999999997"/>
    <s v="UPI"/>
    <n v="0.2403982284135216"/>
    <s v="UPI"/>
    <x v="1"/>
    <x v="0"/>
    <s v="12:10"/>
    <s v="Afternoon"/>
    <s v="Weekday"/>
  </r>
  <r>
    <s v="INV100384"/>
    <x v="5"/>
    <n v="2025"/>
    <s v="Feb"/>
    <s v="STR109-2025-Feb"/>
    <s v="CUST0735"/>
    <s v="Nandini Iyer"/>
    <s v="Female"/>
    <s v="Thrissur"/>
    <s v="Kerala"/>
    <x v="1"/>
    <s v="PRD0181"/>
    <x v="180"/>
    <x v="18"/>
    <s v="Leather Wallet"/>
    <s v="Skechers"/>
    <s v="STR109"/>
    <x v="13"/>
    <n v="1200000"/>
    <x v="2"/>
    <s v="EMP0194"/>
    <s v="Pranav Reddy"/>
    <n v="4"/>
    <n v="863.1"/>
    <n v="5"/>
    <n v="172.62"/>
    <n v="5"/>
    <n v="163.99"/>
    <n v="3443.77"/>
    <n v="2280.7199999999998"/>
    <n v="999.06000000000017"/>
    <s v="Credit Card"/>
    <n v="0.29010648214021267"/>
    <s v="Credit Card"/>
    <x v="0"/>
    <x v="0"/>
    <s v="18:49"/>
    <s v="Evening"/>
    <s v="Weekend"/>
  </r>
  <r>
    <s v="INV100385"/>
    <x v="192"/>
    <n v="2025"/>
    <s v="Feb"/>
    <s v="STR031-2025-Feb"/>
    <s v="CUST0079"/>
    <s v="Dhruv Natarajan"/>
    <s v="Male"/>
    <s v="Nellore"/>
    <s v="Andhra Pradesh"/>
    <x v="2"/>
    <s v="PRD0182"/>
    <x v="74"/>
    <x v="12"/>
    <s v="Sling Bag"/>
    <s v="Tanishq"/>
    <s v="STR031"/>
    <x v="77"/>
    <n v="2000000"/>
    <x v="1"/>
    <s v="EMP0141"/>
    <s v="Dhruv Mishra"/>
    <n v="3"/>
    <n v="3179.94"/>
    <n v="5"/>
    <n v="476.99"/>
    <n v="12"/>
    <n v="1087.54"/>
    <n v="10150.370000000001"/>
    <n v="6407.55"/>
    <n v="2655.2800000000007"/>
    <s v="Credit Card"/>
    <n v="0.26159440493302222"/>
    <s v="Credit Card"/>
    <x v="0"/>
    <x v="0"/>
    <s v="20:36"/>
    <s v="Evening"/>
    <s v="Weekday"/>
  </r>
  <r>
    <s v="INV100386"/>
    <x v="235"/>
    <n v="2024"/>
    <s v="Aug"/>
    <s v="STR091-2024-Aug"/>
    <s v="CUST0200"/>
    <s v="Balaji Chettiar"/>
    <s v="Male"/>
    <s v="Davanagere"/>
    <s v="Karnataka"/>
    <x v="3"/>
    <s v="PRD0043"/>
    <x v="63"/>
    <x v="12"/>
    <s v="Sling Bag"/>
    <s v="GRT Jewellers"/>
    <s v="STR091"/>
    <x v="50"/>
    <n v="1500000"/>
    <x v="2"/>
    <s v="EMP0215"/>
    <s v="Praveen Gupta"/>
    <n v="0"/>
    <n v="2923.57"/>
    <n v="15"/>
    <n v="0"/>
    <n v="12"/>
    <n v="0"/>
    <n v="0"/>
    <n v="0"/>
    <n v="0"/>
    <s v="Credit Card"/>
    <n v="0"/>
    <s v="Credit Card"/>
    <x v="1"/>
    <x v="1"/>
    <s v="18:31"/>
    <s v="Evening"/>
    <s v="Weekday"/>
  </r>
  <r>
    <s v="INV100387"/>
    <x v="203"/>
    <n v="2024"/>
    <s v="Nov"/>
    <s v="STR085-2024-Nov"/>
    <s v="CUST0749"/>
    <s v="Anusuya Mudaliar"/>
    <s v="Female"/>
    <s v="Kurnool"/>
    <s v="Andhra Pradesh"/>
    <x v="1"/>
    <s v="PRD0087"/>
    <x v="72"/>
    <x v="17"/>
    <s v="Formal Trouser"/>
    <s v="Missing Brand Name"/>
    <s v="STR085"/>
    <x v="9"/>
    <n v="1500000"/>
    <x v="2"/>
    <s v="EMP0020"/>
    <s v="Eswar Prasad"/>
    <n v="2"/>
    <n v="1265.6300000000001"/>
    <n v="10"/>
    <n v="253.13"/>
    <n v="12"/>
    <n v="273.38"/>
    <n v="2551.5100000000002"/>
    <n v="1746.86"/>
    <n v="531.27000000000032"/>
    <s v="Debit Card"/>
    <n v="0.20821787882469608"/>
    <s v="Debit Card"/>
    <x v="0"/>
    <x v="0"/>
    <s v="16:17"/>
    <s v="Afternoon"/>
    <s v="Weekday"/>
  </r>
  <r>
    <s v="INV100388"/>
    <x v="50"/>
    <n v="2024"/>
    <s v="Oct"/>
    <s v="STR050-2024-Oct"/>
    <s v="CUST0416"/>
    <s v="Bharathi Prasad"/>
    <s v="Female"/>
    <s v="Kannur"/>
    <s v="Kerala"/>
    <x v="0"/>
    <s v="PRD0119"/>
    <x v="181"/>
    <x v="1"/>
    <s v="Round Neck"/>
    <s v="Killer Jeans"/>
    <s v="STR050"/>
    <x v="49"/>
    <n v="2000000"/>
    <x v="1"/>
    <s v="EMP0147"/>
    <s v="Yogesh Chettiar"/>
    <n v="1"/>
    <n v="740.3"/>
    <n v="0"/>
    <n v="0"/>
    <n v="5"/>
    <n v="37.020000000000003"/>
    <n v="777.32"/>
    <n v="428.16"/>
    <n v="312.14000000000004"/>
    <s v="Credit Card"/>
    <n v="0.40155920341686824"/>
    <s v="Credit Card"/>
    <x v="0"/>
    <x v="0"/>
    <s v="20:36"/>
    <s v="Evening"/>
    <s v="Weekday"/>
  </r>
  <r>
    <s v="INV100389"/>
    <x v="236"/>
    <n v="2024"/>
    <s v="Jul"/>
    <s v="STR058-2024-Jul"/>
    <s v="CUST0057"/>
    <s v="Bharathi Natarajan"/>
    <s v="Female"/>
    <s v="Kalaburagi"/>
    <s v="Karnataka"/>
    <x v="3"/>
    <s v="PRD0202"/>
    <x v="133"/>
    <x v="19"/>
    <s v="Casual Belt"/>
    <s v="Skechers"/>
    <s v="STR058"/>
    <x v="4"/>
    <n v="1200000"/>
    <x v="1"/>
    <s v="EMP0149"/>
    <s v="Vasanthi Kamath"/>
    <n v="2"/>
    <n v="869.16"/>
    <n v="15"/>
    <n v="260.75"/>
    <n v="5"/>
    <n v="73.88"/>
    <n v="1551.45"/>
    <n v="1180.04"/>
    <n v="297.53000000000009"/>
    <s v="Debit Card"/>
    <n v="0.19177543588256152"/>
    <s v="Debit Card"/>
    <x v="0"/>
    <x v="0"/>
    <s v="13:44"/>
    <s v="Afternoon"/>
    <s v="Weekend"/>
  </r>
  <r>
    <s v="INV100390"/>
    <x v="158"/>
    <n v="2024"/>
    <s v="Sep"/>
    <s v="STR041-2024-Sep"/>
    <s v="CUST0266"/>
    <s v="Chandra Subramaniam"/>
    <s v="Male"/>
    <s v="Alappuzha"/>
    <s v="Kerala"/>
    <x v="1"/>
    <s v="PRD0050"/>
    <x v="144"/>
    <x v="8"/>
    <s v="A-Line Dress"/>
    <s v="Ramraj Cotton"/>
    <s v="STR041"/>
    <x v="32"/>
    <n v="2500000"/>
    <x v="1"/>
    <s v="EMP0063"/>
    <s v="Anusuya Subramaniam"/>
    <n v="1"/>
    <n v="1132.58"/>
    <n v="0"/>
    <n v="0"/>
    <n v="12"/>
    <n v="135.91"/>
    <n v="1268.49"/>
    <n v="769.63"/>
    <n v="362.95000000000005"/>
    <s v="Cash"/>
    <n v="0.28612760053291714"/>
    <s v="Cash"/>
    <x v="1"/>
    <x v="0"/>
    <s v="15:32"/>
    <s v="Afternoon"/>
    <s v="Weekday"/>
  </r>
  <r>
    <s v="INV100391"/>
    <x v="237"/>
    <n v="2024"/>
    <s v="Nov"/>
    <s v="STR006-2024-Nov"/>
    <s v="CUST0374"/>
    <s v="Varsha Rao"/>
    <s v="Female"/>
    <s v="Mysuru"/>
    <s v="Karnataka"/>
    <x v="0"/>
    <s v="PRD0043"/>
    <x v="63"/>
    <x v="12"/>
    <s v="Sling Bag"/>
    <s v="GRT Jewellers"/>
    <s v="STR006"/>
    <x v="3"/>
    <n v="2000000"/>
    <x v="1"/>
    <s v="EMP0203"/>
    <s v="Rani Mishra"/>
    <n v="4"/>
    <n v="3074.18"/>
    <n v="25"/>
    <n v="3074.18"/>
    <n v="12"/>
    <n v="1106.7"/>
    <n v="10329.24"/>
    <n v="8136.04"/>
    <n v="1086.4999999999998"/>
    <s v="UPI"/>
    <n v="0.10518682884704003"/>
    <s v="UPI"/>
    <x v="0"/>
    <x v="1"/>
    <s v="12:22"/>
    <s v="Afternoon"/>
    <s v="Weekday"/>
  </r>
  <r>
    <s v="INV100392"/>
    <x v="238"/>
    <n v="2024"/>
    <s v="May"/>
    <s v="STR029-2024-May"/>
    <s v="CUST0130"/>
    <s v="Tejaswini Murthy"/>
    <s v="Female"/>
    <s v="Guntur"/>
    <s v="Andhra Pradesh"/>
    <x v="0"/>
    <s v="PRD0198"/>
    <x v="182"/>
    <x v="17"/>
    <s v="Formal Trouser"/>
    <s v="Van Heusen"/>
    <s v="STR029"/>
    <x v="34"/>
    <n v="800000"/>
    <x v="2"/>
    <s v="EMP0255"/>
    <s v="Venkat Sharma"/>
    <n v="0"/>
    <n v="822.23"/>
    <n v="10"/>
    <n v="0"/>
    <n v="5"/>
    <n v="0"/>
    <n v="0"/>
    <n v="0"/>
    <n v="0"/>
    <s v="Debit Card"/>
    <n v="0"/>
    <s v="Debit Card"/>
    <x v="0"/>
    <x v="0"/>
    <s v="18:10"/>
    <s v="Evening"/>
    <s v="Weekend"/>
  </r>
  <r>
    <s v="INV100393"/>
    <x v="38"/>
    <n v="2024"/>
    <s v="May"/>
    <s v="STR098-2024-May"/>
    <s v="CUST0331"/>
    <s v="Anjali Bhat"/>
    <s v="Female"/>
    <s v="Alappuzha"/>
    <s v="Kerala"/>
    <x v="1"/>
    <s v="PRD0070"/>
    <x v="145"/>
    <x v="13"/>
    <s v="Boys Shirt"/>
    <s v="Woodland"/>
    <s v="STR098"/>
    <x v="59"/>
    <n v="1200000"/>
    <x v="0"/>
    <s v="EMP0090"/>
    <s v="Padma Gounder"/>
    <n v="2"/>
    <n v="859.76"/>
    <n v="5"/>
    <n v="85.98"/>
    <n v="5"/>
    <n v="81.680000000000007"/>
    <n v="1715.22"/>
    <n v="1130.9000000000001"/>
    <n v="502.63999999999993"/>
    <s v="Cash"/>
    <n v="0.29304695607560544"/>
    <s v="Cash"/>
    <x v="0"/>
    <x v="0"/>
    <s v="17:21"/>
    <s v="Evening"/>
    <s v="Weekend"/>
  </r>
  <r>
    <s v="INV100394"/>
    <x v="93"/>
    <n v="2024"/>
    <s v="Oct"/>
    <s v="STR037-2024-Oct"/>
    <s v="CUST0188"/>
    <s v="Vasanthi Srinivasan"/>
    <s v="Female"/>
    <s v="Karimnagar"/>
    <s v="Telangana"/>
    <x v="1"/>
    <s v="PRD0122"/>
    <x v="37"/>
    <x v="14"/>
    <s v="Necklace"/>
    <s v="Aurelia"/>
    <s v="STR037"/>
    <x v="0"/>
    <n v="1000000"/>
    <x v="0"/>
    <s v="EMP0100"/>
    <s v="Priya Balasubramaniam"/>
    <n v="1"/>
    <n v="725.13"/>
    <n v="5"/>
    <n v="36.26"/>
    <n v="3"/>
    <n v="20.67"/>
    <n v="709.54"/>
    <n v="556.99"/>
    <n v="131.87999999999994"/>
    <s v="Debit Card"/>
    <n v="0.1858668996814837"/>
    <s v="Debit Card"/>
    <x v="1"/>
    <x v="0"/>
    <s v="18:15"/>
    <s v="Evening"/>
    <s v="Weekday"/>
  </r>
  <r>
    <s v="INV100395"/>
    <x v="15"/>
    <n v="2024"/>
    <s v="Jun"/>
    <s v="STR087-2024-Jun"/>
    <s v="CUST0482"/>
    <s v="Suresh Mishra"/>
    <s v="Male"/>
    <s v="Vijayawada"/>
    <s v="Andhra Pradesh"/>
    <x v="1"/>
    <s v="PRD0213"/>
    <x v="80"/>
    <x v="14"/>
    <s v="Earrings"/>
    <s v="Global Desi"/>
    <s v="STR087"/>
    <x v="42"/>
    <n v="2000000"/>
    <x v="1"/>
    <s v="EMP0285"/>
    <s v="Chandran Krishnan"/>
    <n v="3"/>
    <n v="6700.89"/>
    <n v="25"/>
    <n v="5025.67"/>
    <n v="3"/>
    <n v="452.31"/>
    <n v="15529.31"/>
    <n v="14601.63"/>
    <n v="475.37000000000029"/>
    <s v="Debit Card"/>
    <n v="3.0611147565474596E-2"/>
    <s v="Debit Card"/>
    <x v="1"/>
    <x v="0"/>
    <s v="14:12"/>
    <s v="Afternoon"/>
    <s v="Weekday"/>
  </r>
  <r>
    <s v="INV100396"/>
    <x v="78"/>
    <n v="2024"/>
    <s v="Jun"/>
    <s v="STR060-2024-Jun"/>
    <s v="CUST0532"/>
    <s v="Ravi Subramaniam"/>
    <s v="Male"/>
    <s v="Warangal"/>
    <s v="Telangana"/>
    <x v="0"/>
    <s v="PRD0130"/>
    <x v="132"/>
    <x v="2"/>
    <s v="Cotton Saree"/>
    <s v="Spykar"/>
    <s v="STR060"/>
    <x v="39"/>
    <n v="1000000"/>
    <x v="1"/>
    <s v="EMP0170"/>
    <s v="Jyothi Prasad"/>
    <n v="1"/>
    <n v="1522"/>
    <n v="10"/>
    <n v="152.19999999999999"/>
    <n v="12"/>
    <n v="164.38"/>
    <n v="1534.18"/>
    <n v="962.17"/>
    <n v="407.63000000000011"/>
    <s v="UPI"/>
    <n v="0.26569894015043871"/>
    <s v="UPI"/>
    <x v="1"/>
    <x v="0"/>
    <s v="20:41"/>
    <s v="Evening"/>
    <s v="Weekend"/>
  </r>
  <r>
    <s v="INV100397"/>
    <x v="40"/>
    <n v="2024"/>
    <s v="Jun"/>
    <s v="STR112-2024-Jun"/>
    <s v="CUST0277"/>
    <s v="Kiran Gupta"/>
    <s v="Male"/>
    <s v="Guntur"/>
    <s v="Andhra Pradesh"/>
    <x v="3"/>
    <s v="PRD0048"/>
    <x v="18"/>
    <x v="6"/>
    <s v="Tie"/>
    <s v="Being Human"/>
    <s v="STR112"/>
    <x v="25"/>
    <n v="1500000"/>
    <x v="0"/>
    <s v="EMP0285"/>
    <s v="Chandran Krishnan"/>
    <n v="2"/>
    <n v="1175.0999999999999"/>
    <n v="0"/>
    <n v="0"/>
    <n v="12"/>
    <n v="282.02"/>
    <n v="2632.22"/>
    <n v="1167.72"/>
    <n v="1182.4799999999998"/>
    <s v="UPI"/>
    <n v="0.44923296684927549"/>
    <s v="UPI"/>
    <x v="0"/>
    <x v="0"/>
    <s v="19:18"/>
    <s v="Evening"/>
    <s v="Weekend"/>
  </r>
  <r>
    <s v="INV100398"/>
    <x v="120"/>
    <n v="2024"/>
    <s v="Apr"/>
    <s v="STR035-2024-Apr"/>
    <s v="CUST0131"/>
    <s v="Jyothi Achari"/>
    <s v="Female"/>
    <s v="Tiruchirappalli"/>
    <s v="Tamil Nadu"/>
    <x v="0"/>
    <s v="PRD0200"/>
    <x v="0"/>
    <x v="0"/>
    <s v="A-Line Kurti"/>
    <s v="Pepe Jeans"/>
    <s v="STR035"/>
    <x v="57"/>
    <n v="1200000"/>
    <x v="0"/>
    <s v="EMP0170"/>
    <s v="Jyothi Prasad"/>
    <n v="4"/>
    <n v="771.33"/>
    <n v="5"/>
    <n v="154.27000000000001"/>
    <n v="5"/>
    <n v="146.55000000000001"/>
    <n v="3077.6"/>
    <n v="1986.68"/>
    <n v="944.36999999999989"/>
    <s v="UPI"/>
    <n v="0.30685274239667271"/>
    <s v="UPI"/>
    <x v="1"/>
    <x v="0"/>
    <s v="12:59"/>
    <s v="Afternoon"/>
    <s v="Weekday"/>
  </r>
  <r>
    <s v="INV100399"/>
    <x v="12"/>
    <n v="2024"/>
    <s v="Sep"/>
    <s v="STR115-2024-Sep"/>
    <s v="CUST0736"/>
    <s v="Yashoda Menon"/>
    <s v="Female"/>
    <s v="Kollam"/>
    <s v="Kerala"/>
    <x v="0"/>
    <s v="PRD0019"/>
    <x v="38"/>
    <x v="13"/>
    <s v="Kids T-Shirt"/>
    <s v="Jack &amp; Jones"/>
    <s v="STR115"/>
    <x v="40"/>
    <n v="1500000"/>
    <x v="2"/>
    <s v="EMP0276"/>
    <s v="Manoj Ramachandran"/>
    <n v="3"/>
    <n v="655.45"/>
    <n v="15"/>
    <n v="294.95"/>
    <n v="5"/>
    <n v="83.57"/>
    <n v="1754.97"/>
    <n v="1240.17"/>
    <n v="431.22999999999996"/>
    <s v="Cash"/>
    <n v="0.24571930004501499"/>
    <s v="Cash"/>
    <x v="1"/>
    <x v="0"/>
    <s v="21:07"/>
    <s v="Night"/>
    <s v="Weekday"/>
  </r>
  <r>
    <s v="INV100400"/>
    <x v="104"/>
    <n v="2024"/>
    <s v="Jun"/>
    <s v="STR116-2024-Jun"/>
    <s v="CUST0504"/>
    <s v="Hari Reddy"/>
    <s v="Male"/>
    <s v="Kurnool"/>
    <s v="Andhra Pradesh"/>
    <x v="3"/>
    <s v="PRD0058"/>
    <x v="137"/>
    <x v="18"/>
    <s v="Card Holder"/>
    <s v="Nalli Silks"/>
    <s v="STR116"/>
    <x v="26"/>
    <n v="2000000"/>
    <x v="1"/>
    <s v="EMP0255"/>
    <s v="Venkat Sharma"/>
    <n v="0"/>
    <n v="1567.26"/>
    <n v="0"/>
    <n v="0"/>
    <n v="12"/>
    <n v="0"/>
    <n v="0"/>
    <n v="0"/>
    <n v="0"/>
    <s v="Debit Card"/>
    <n v="0"/>
    <s v="Debit Card"/>
    <x v="0"/>
    <x v="0"/>
    <s v="12:58"/>
    <s v="Afternoon"/>
    <s v="Weekday"/>
  </r>
  <r>
    <s v="INV100401"/>
    <x v="239"/>
    <n v="2024"/>
    <s v="Jun"/>
    <s v="STR097-2024-Jun"/>
    <s v="CUST0460"/>
    <s v="Ramesh Singh"/>
    <s v="Male"/>
    <s v="Visakhapatnam"/>
    <s v="Andhra Pradesh"/>
    <x v="1"/>
    <s v="PRD0122"/>
    <x v="37"/>
    <x v="14"/>
    <s v="Necklace"/>
    <s v="Aurelia"/>
    <s v="STR097"/>
    <x v="29"/>
    <n v="1500000"/>
    <x v="1"/>
    <s v="EMP0255"/>
    <s v="Venkat Sharma"/>
    <n v="1"/>
    <n v="721.95"/>
    <n v="15"/>
    <n v="108.29"/>
    <n v="3"/>
    <n v="18.41"/>
    <n v="632.07000000000005"/>
    <n v="556.99"/>
    <n v="56.670000000000044"/>
    <s v="Cash"/>
    <n v="8.965779106744512E-2"/>
    <s v="Cash"/>
    <x v="0"/>
    <x v="0"/>
    <s v="21:30"/>
    <s v="Night"/>
    <s v="Weekday"/>
  </r>
  <r>
    <s v="INV100402"/>
    <x v="240"/>
    <n v="2024"/>
    <s v="Dec"/>
    <s v="STR021-2024-Dec"/>
    <s v="CUST0809"/>
    <s v="Ganesh Gupta"/>
    <s v="Male"/>
    <s v="Tirunelveli"/>
    <s v="Tamil Nadu"/>
    <x v="3"/>
    <s v="PRD0035"/>
    <x v="4"/>
    <x v="0"/>
    <s v="Printed Kurti"/>
    <s v="Reebok"/>
    <s v="STR021"/>
    <x v="8"/>
    <n v="2000000"/>
    <x v="1"/>
    <s v="EMP0072"/>
    <s v="Anitha Ramachandran"/>
    <n v="1"/>
    <n v="850.86"/>
    <n v="20"/>
    <n v="170.17"/>
    <n v="5"/>
    <n v="34.03"/>
    <n v="714.72"/>
    <n v="539.76"/>
    <n v="140.93000000000004"/>
    <s v="Debit Card"/>
    <n v="0.19718211327512877"/>
    <s v="Debit Card"/>
    <x v="1"/>
    <x v="0"/>
    <s v="13:09"/>
    <s v="Afternoon"/>
    <s v="Weekday"/>
  </r>
  <r>
    <s v="INV100403"/>
    <x v="123"/>
    <n v="2024"/>
    <s v="Apr"/>
    <s v="STR102-2024-Apr"/>
    <s v="CUST0308"/>
    <s v="Kalpana Kamath"/>
    <s v="Female"/>
    <s v="Tirupati"/>
    <s v="Andhra Pradesh"/>
    <x v="1"/>
    <s v="PRD0124"/>
    <x v="23"/>
    <x v="13"/>
    <s v="Kids Shorts"/>
    <s v="Global Desi"/>
    <s v="STR102"/>
    <x v="1"/>
    <n v="1000000"/>
    <x v="1"/>
    <s v="EMP0285"/>
    <s v="Chandran Krishnan"/>
    <n v="1"/>
    <n v="697.15"/>
    <n v="30"/>
    <n v="209.15"/>
    <n v="5"/>
    <n v="24.4"/>
    <n v="512.4"/>
    <n v="499.31"/>
    <n v="-11.310000000000024"/>
    <s v="Credit Card"/>
    <n v="-2.2072599531615972E-2"/>
    <s v="Credit Card"/>
    <x v="0"/>
    <x v="0"/>
    <s v="21:20"/>
    <s v="Night"/>
    <s v="Weekday"/>
  </r>
  <r>
    <s v="INV100404"/>
    <x v="146"/>
    <n v="2024"/>
    <s v="Nov"/>
    <s v="STR015-2024-Nov"/>
    <s v="CUST0255"/>
    <s v="Akhila Sundaram"/>
    <s v="Female"/>
    <s v="Thiruvananthapuram"/>
    <s v="Kerala"/>
    <x v="0"/>
    <s v="PRD0210"/>
    <x v="123"/>
    <x v="2"/>
    <s v="Georgette Saree"/>
    <s v="Jack &amp; Jones"/>
    <s v="STR015"/>
    <x v="11"/>
    <n v="800000"/>
    <x v="1"/>
    <s v="EMP0260"/>
    <s v="Malathi Varma"/>
    <n v="2"/>
    <n v="1430.69"/>
    <n v="20"/>
    <n v="572.28"/>
    <n v="12"/>
    <n v="274.69"/>
    <n v="2563.79"/>
    <n v="2041.8"/>
    <n v="247.3"/>
    <s v="UPI"/>
    <n v="9.6458758322639532E-2"/>
    <s v="UPI"/>
    <x v="0"/>
    <x v="0"/>
    <s v="14:36"/>
    <s v="Afternoon"/>
    <s v="Weekend"/>
  </r>
  <r>
    <s v="INV100405"/>
    <x v="20"/>
    <n v="2024"/>
    <s v="Jun"/>
    <s v="STR039-2024-Jun"/>
    <s v="CUST0284"/>
    <s v="Janani Krishnan"/>
    <s v="Female"/>
    <s v="Tirupati"/>
    <s v="Andhra Pradesh"/>
    <x v="2"/>
    <s v="PRD0004"/>
    <x v="183"/>
    <x v="8"/>
    <s v="Bodycon Dress"/>
    <s v="Westside"/>
    <s v="STR039"/>
    <x v="68"/>
    <n v="1500000"/>
    <x v="2"/>
    <s v="EMP0258"/>
    <s v="Preethi Singh"/>
    <n v="3"/>
    <n v="1902.88"/>
    <n v="5"/>
    <n v="285.43"/>
    <n v="12"/>
    <n v="650.79"/>
    <n v="6074"/>
    <n v="3433.77"/>
    <n v="1989.44"/>
    <s v="Credit Card"/>
    <n v="0.32753375041159039"/>
    <s v="Credit Card"/>
    <x v="0"/>
    <x v="0"/>
    <s v="13:21"/>
    <s v="Afternoon"/>
    <s v="Weekend"/>
  </r>
  <r>
    <s v="INV100406"/>
    <x v="119"/>
    <n v="2024"/>
    <s v="Jul"/>
    <s v="STR003-2024-Jul"/>
    <s v="CUST0253"/>
    <s v="Gayathri Chandran"/>
    <s v="Female"/>
    <s v="Mangaluru"/>
    <s v="Karnataka"/>
    <x v="3"/>
    <s v="PRD0090"/>
    <x v="31"/>
    <x v="1"/>
    <s v="Round Neck"/>
    <s v="Peter England"/>
    <s v="STR003"/>
    <x v="71"/>
    <n v="2500000"/>
    <x v="2"/>
    <s v="EMP0127"/>
    <s v="Chandra Reddy"/>
    <n v="5"/>
    <n v="653.08000000000004"/>
    <n v="10"/>
    <n v="326.54000000000002"/>
    <n v="5"/>
    <n v="146.94"/>
    <n v="3085.8"/>
    <n v="2096.4"/>
    <n v="842.46"/>
    <s v="UPI"/>
    <n v="0.27301186078164497"/>
    <s v="UPI"/>
    <x v="1"/>
    <x v="0"/>
    <s v="16:19"/>
    <s v="Afternoon"/>
    <s v="Weekday"/>
  </r>
  <r>
    <s v="INV100407"/>
    <x v="160"/>
    <n v="2024"/>
    <s v="Jun"/>
    <s v="STR069-2024-Jun"/>
    <s v="CUST0649"/>
    <s v="Bala Mishra"/>
    <s v="Male"/>
    <s v="Warangal"/>
    <s v="Telangana"/>
    <x v="3"/>
    <s v="PRD0005"/>
    <x v="184"/>
    <x v="9"/>
    <s v="Digital Watch"/>
    <s v="Woodland"/>
    <s v="STR069"/>
    <x v="78"/>
    <n v="1200000"/>
    <x v="1"/>
    <s v="EMP0205"/>
    <s v="Malini Gowda"/>
    <n v="2"/>
    <n v="2325.9899999999998"/>
    <n v="0"/>
    <n v="0"/>
    <n v="12"/>
    <n v="558.24"/>
    <n v="5210.22"/>
    <n v="3612.06"/>
    <n v="1039.9200000000003"/>
    <s v="UPI"/>
    <n v="0.19959233967087767"/>
    <s v="UPI"/>
    <x v="1"/>
    <x v="0"/>
    <s v="10:08"/>
    <s v="Morning"/>
    <s v="Weekday"/>
  </r>
  <r>
    <s v="INV100408"/>
    <x v="238"/>
    <n v="2024"/>
    <s v="May"/>
    <s v="STR114-2024-May"/>
    <s v="CUST0375"/>
    <s v="Venkat Pillai"/>
    <s v="Male"/>
    <s v="Karimnagar"/>
    <s v="Telangana"/>
    <x v="0"/>
    <s v="PRD0030"/>
    <x v="173"/>
    <x v="10"/>
    <s v="Tunic"/>
    <s v="Jack &amp; Jones"/>
    <s v="STR114"/>
    <x v="29"/>
    <n v="2000000"/>
    <x v="1"/>
    <s v="EMP0207"/>
    <s v="Chitra Bhat"/>
    <n v="2"/>
    <n v="703.06"/>
    <n v="0"/>
    <n v="0"/>
    <n v="5"/>
    <n v="70.31"/>
    <n v="1476.43"/>
    <n v="838.8"/>
    <n v="567.32000000000016"/>
    <s v="Debit Card"/>
    <n v="0.38425120053101069"/>
    <s v="Debit Card"/>
    <x v="1"/>
    <x v="0"/>
    <s v="20:52"/>
    <s v="Evening"/>
    <s v="Weekend"/>
  </r>
  <r>
    <s v="INV100409"/>
    <x v="241"/>
    <n v="2024"/>
    <s v="Aug"/>
    <s v="STR020-2024-Aug"/>
    <s v="CUST0636"/>
    <s v="Gayathri Gowda"/>
    <s v="Female"/>
    <s v="Mangaluru"/>
    <s v="Karnataka"/>
    <x v="0"/>
    <s v="PRD0192"/>
    <x v="101"/>
    <x v="1"/>
    <s v="Round Neck"/>
    <s v="Skechers"/>
    <s v="STR020"/>
    <x v="53"/>
    <n v="2000000"/>
    <x v="0"/>
    <s v="EMP0020"/>
    <s v="Eswar Prasad"/>
    <n v="2"/>
    <n v="444.77"/>
    <n v="0"/>
    <n v="0"/>
    <n v="5"/>
    <n v="44.48"/>
    <n v="934.02"/>
    <n v="524.12"/>
    <n v="365.41999999999996"/>
    <s v="UPI"/>
    <n v="0.39123359242842765"/>
    <s v="UPI"/>
    <x v="0"/>
    <x v="0"/>
    <s v="11:37"/>
    <s v="Morning"/>
    <s v="Weekend"/>
  </r>
  <r>
    <s v="INV100410"/>
    <x v="242"/>
    <n v="2024"/>
    <s v="Jul"/>
    <s v="STR086-2024-Jul"/>
    <s v="CUST0358"/>
    <s v="Rohit Kumar"/>
    <s v="Male"/>
    <s v="Mysuru"/>
    <s v="Karnataka"/>
    <x v="0"/>
    <s v="PRD0007"/>
    <x v="185"/>
    <x v="2"/>
    <s v="Silk Saree"/>
    <s v="Pepe Jeans"/>
    <s v="STR086"/>
    <x v="62"/>
    <n v="800000"/>
    <x v="1"/>
    <s v="EMP0141"/>
    <s v="Dhruv Mishra"/>
    <n v="1"/>
    <n v="4527.71"/>
    <n v="0"/>
    <n v="0"/>
    <n v="12"/>
    <n v="543.33000000000004"/>
    <n v="5071.04"/>
    <n v="3236.57"/>
    <n v="1291.1399999999999"/>
    <s v="Debit Card"/>
    <n v="0.25461049409982961"/>
    <s v="Debit Card"/>
    <x v="0"/>
    <x v="0"/>
    <s v="11:21"/>
    <s v="Morning"/>
    <s v="Weekday"/>
  </r>
  <r>
    <s v="INV100411"/>
    <x v="243"/>
    <n v="2025"/>
    <s v="Feb"/>
    <s v="STR052-2025-Feb"/>
    <s v="CUST0402"/>
    <s v="Balaji Reddy"/>
    <s v="Male"/>
    <s v="Mysuru"/>
    <s v="Karnataka"/>
    <x v="2"/>
    <s v="PRD0250"/>
    <x v="34"/>
    <x v="9"/>
    <s v="Digital Watch"/>
    <s v="Pepe Jeans"/>
    <s v="STR052"/>
    <x v="59"/>
    <n v="800000"/>
    <x v="0"/>
    <s v="EMP0215"/>
    <s v="Praveen Gupta"/>
    <n v="1"/>
    <n v="4786.29"/>
    <n v="10"/>
    <n v="478.63"/>
    <n v="12"/>
    <n v="516.91999999999996"/>
    <n v="4824.58"/>
    <n v="3650.55"/>
    <n v="657.10999999999979"/>
    <s v="Cash"/>
    <n v="0.13620045682733001"/>
    <s v="Cash"/>
    <x v="0"/>
    <x v="1"/>
    <s v="16:07"/>
    <s v="Afternoon"/>
    <s v="Weekday"/>
  </r>
  <r>
    <s v="INV100412"/>
    <x v="244"/>
    <n v="2024"/>
    <s v="May"/>
    <s v="STR044-2024-May"/>
    <s v="CUST0673"/>
    <s v="Haritha Murthy"/>
    <s v="Female"/>
    <s v="Nellore"/>
    <s v="Andhra Pradesh"/>
    <x v="1"/>
    <s v="PRD0149"/>
    <x v="154"/>
    <x v="3"/>
    <s v="Slippers"/>
    <s v="Sparx"/>
    <s v="STR044"/>
    <x v="17"/>
    <n v="1200000"/>
    <x v="2"/>
    <s v="EMP0203"/>
    <s v="Rani Mishra"/>
    <n v="1"/>
    <n v="1720.39"/>
    <n v="0"/>
    <n v="0"/>
    <n v="12"/>
    <n v="206.45"/>
    <n v="1926.84"/>
    <n v="1145.21"/>
    <n v="575.17999999999984"/>
    <s v="UPI"/>
    <n v="0.2985094766560793"/>
    <s v="UPI"/>
    <x v="0"/>
    <x v="0"/>
    <s v="15:02"/>
    <s v="Afternoon"/>
    <s v="Weekday"/>
  </r>
  <r>
    <s v="INV100413"/>
    <x v="226"/>
    <n v="2024"/>
    <s v="Apr"/>
    <s v="STR079-2024-Apr"/>
    <s v="CUST0684"/>
    <s v="Meena Gowda"/>
    <s v="Female"/>
    <s v="Vellore"/>
    <s v="Tamil Nadu"/>
    <x v="3"/>
    <s v="PRD0134"/>
    <x v="55"/>
    <x v="8"/>
    <s v="Maxi Dress"/>
    <s v="Jack &amp; Jones"/>
    <s v="STR079"/>
    <x v="63"/>
    <n v="2500000"/>
    <x v="1"/>
    <s v="EMP0205"/>
    <s v="Malini Gowda"/>
    <n v="2"/>
    <n v="958.53"/>
    <n v="20"/>
    <n v="383.41"/>
    <n v="5"/>
    <n v="76.680000000000007"/>
    <n v="1610.33"/>
    <n v="1396.16"/>
    <n v="137.48999999999984"/>
    <s v="Cash"/>
    <n v="8.5380015276371832E-2"/>
    <s v="Cash"/>
    <x v="1"/>
    <x v="0"/>
    <s v="10:47"/>
    <s v="Morning"/>
    <s v="Weekend"/>
  </r>
  <r>
    <s v="INV100414"/>
    <x v="123"/>
    <n v="2024"/>
    <s v="Apr"/>
    <s v="STR012-2024-Apr"/>
    <s v="CUST0751"/>
    <s v="Hemanth Pillai"/>
    <s v="Male"/>
    <s v="Dindigul"/>
    <s v="Tamil Nadu"/>
    <x v="0"/>
    <s v="PRD0200"/>
    <x v="0"/>
    <x v="0"/>
    <s v="A-Line Kurti"/>
    <s v="Pepe Jeans"/>
    <s v="STR012"/>
    <x v="57"/>
    <n v="2000000"/>
    <x v="0"/>
    <s v="EMP0090"/>
    <s v="Padma Gounder"/>
    <n v="2"/>
    <n v="764.17"/>
    <n v="30"/>
    <n v="458.5"/>
    <n v="5"/>
    <n v="53.49"/>
    <n v="1123.33"/>
    <n v="993.34"/>
    <n v="76.499999999999886"/>
    <s v="UPI"/>
    <n v="6.8101092288107581E-2"/>
    <s v="UPI"/>
    <x v="0"/>
    <x v="0"/>
    <s v="18:38"/>
    <s v="Evening"/>
    <s v="Weekday"/>
  </r>
  <r>
    <s v="INV100415"/>
    <x v="245"/>
    <n v="2024"/>
    <s v="Jul"/>
    <s v="STR063-2024-Jul"/>
    <s v="CUST0569"/>
    <s v="Padma Balasubramaniam"/>
    <s v="Female"/>
    <s v="Hubballi"/>
    <s v="Karnataka"/>
    <x v="3"/>
    <s v="PRD0068"/>
    <x v="162"/>
    <x v="5"/>
    <s v="Skinny Fit"/>
    <s v="Killer Jeans"/>
    <s v="STR063"/>
    <x v="56"/>
    <n v="1200000"/>
    <x v="2"/>
    <s v="EMP0215"/>
    <s v="Praveen Gupta"/>
    <n v="3"/>
    <n v="1569.36"/>
    <n v="0"/>
    <n v="0"/>
    <n v="12"/>
    <n v="564.97"/>
    <n v="5273.05"/>
    <n v="3582.42"/>
    <n v="1125.6600000000001"/>
    <s v="Debit Card"/>
    <n v="0.21347417528754706"/>
    <s v="Debit Card"/>
    <x v="0"/>
    <x v="0"/>
    <s v="16:59"/>
    <s v="Afternoon"/>
    <s v="Weekday"/>
  </r>
  <r>
    <s v="INV100416"/>
    <x v="246"/>
    <n v="2025"/>
    <s v="Mar"/>
    <s v="STR091-2025-Mar"/>
    <s v="CUST0410"/>
    <s v="Vasanthi Bhat"/>
    <s v="Female"/>
    <s v="Kalaburagi"/>
    <s v="Karnataka"/>
    <x v="0"/>
    <s v="PRD0070"/>
    <x v="145"/>
    <x v="13"/>
    <s v="Boys Shirt"/>
    <s v="Woodland"/>
    <s v="STR091"/>
    <x v="50"/>
    <n v="1500000"/>
    <x v="2"/>
    <s v="EMP0072"/>
    <s v="Anitha Ramachandran"/>
    <n v="1"/>
    <n v="814.37"/>
    <n v="0"/>
    <n v="0"/>
    <n v="5"/>
    <n v="40.72"/>
    <n v="855.09"/>
    <n v="565.45000000000005"/>
    <n v="248.92"/>
    <s v="UPI"/>
    <n v="0.29110386041235425"/>
    <s v="UPI"/>
    <x v="1"/>
    <x v="0"/>
    <s v="21:31"/>
    <s v="Night"/>
    <s v="Weekday"/>
  </r>
  <r>
    <s v="INV100417"/>
    <x v="99"/>
    <n v="2024"/>
    <s v="Apr"/>
    <s v="STR054-2024-Apr"/>
    <s v="CUST0298"/>
    <s v="Anand Subramaniam"/>
    <s v="Male"/>
    <s v="Warangal"/>
    <s v="Telangana"/>
    <x v="1"/>
    <s v="PRD0147"/>
    <x v="186"/>
    <x v="5"/>
    <s v="Slim Fit"/>
    <s v="Fabindia"/>
    <s v="STR054"/>
    <x v="37"/>
    <n v="2000000"/>
    <x v="1"/>
    <s v="EMP0205"/>
    <s v="Malini Gowda"/>
    <n v="1"/>
    <n v="1114.8699999999999"/>
    <n v="30"/>
    <n v="334.46"/>
    <n v="12"/>
    <n v="93.65"/>
    <n v="874.06"/>
    <n v="915.87"/>
    <n v="-135.46000000000006"/>
    <s v="UPI"/>
    <n v="-0.15497791913598616"/>
    <s v="UPI"/>
    <x v="1"/>
    <x v="0"/>
    <s v="10:34"/>
    <s v="Morning"/>
    <s v="Weekend"/>
  </r>
  <r>
    <s v="INV100418"/>
    <x v="137"/>
    <n v="2024"/>
    <s v="Dec"/>
    <s v="STR070-2024-Dec"/>
    <s v="CUST0613"/>
    <s v="Usha Krishnan"/>
    <s v="Female"/>
    <s v="Kalaburagi"/>
    <s v="Karnataka"/>
    <x v="3"/>
    <s v="PRD0229"/>
    <x v="187"/>
    <x v="18"/>
    <s v="Leather Wallet"/>
    <s v="Reebok"/>
    <s v="STR070"/>
    <x v="75"/>
    <n v="1000000"/>
    <x v="1"/>
    <s v="EMP0160"/>
    <s v="Ganesh Iyengar"/>
    <n v="2"/>
    <n v="1107.58"/>
    <n v="30"/>
    <n v="664.55"/>
    <n v="12"/>
    <n v="186.07"/>
    <n v="1736.68"/>
    <n v="1834.88"/>
    <n v="-284.27000000000004"/>
    <s v="Credit Card"/>
    <n v="-0.16368588340972431"/>
    <s v="Credit Card"/>
    <x v="1"/>
    <x v="0"/>
    <s v="11:16"/>
    <s v="Morning"/>
    <s v="Weekday"/>
  </r>
  <r>
    <s v="INV100419"/>
    <x v="23"/>
    <n v="2024"/>
    <s v="Jul"/>
    <s v="STR051-2024-Jul"/>
    <s v="CUST0741"/>
    <s v="Radha Chetty"/>
    <s v="Female"/>
    <s v="Kollam"/>
    <s v="Kerala"/>
    <x v="1"/>
    <s v="PRD0169"/>
    <x v="13"/>
    <x v="8"/>
    <s v="Maxi Dress"/>
    <s v="Tanishq"/>
    <s v="STR051"/>
    <x v="38"/>
    <n v="2000000"/>
    <x v="1"/>
    <s v="EMP0240"/>
    <s v="Gopal Prasad"/>
    <n v="2"/>
    <n v="1739"/>
    <n v="0"/>
    <n v="0"/>
    <n v="12"/>
    <n v="417.36"/>
    <n v="3895.36"/>
    <n v="2814.66"/>
    <n v="663.34000000000026"/>
    <s v="Credit Card"/>
    <n v="0.17028978066212114"/>
    <s v="Credit Card"/>
    <x v="1"/>
    <x v="0"/>
    <s v="16:02"/>
    <s v="Afternoon"/>
    <s v="Weekday"/>
  </r>
  <r>
    <s v="INV100420"/>
    <x v="125"/>
    <n v="2024"/>
    <s v="Oct"/>
    <s v="STR112-2024-Oct"/>
    <s v="CUST0255"/>
    <s v="Akhila Sundaram"/>
    <s v="Female"/>
    <s v="Thiruvananthapuram"/>
    <s v="Kerala"/>
    <x v="0"/>
    <s v="PRD0113"/>
    <x v="188"/>
    <x v="16"/>
    <s v="Kurta"/>
    <s v="Woodland"/>
    <s v="STR112"/>
    <x v="25"/>
    <n v="1500000"/>
    <x v="0"/>
    <s v="EMP0009"/>
    <s v="Vinod Hegde"/>
    <n v="2"/>
    <n v="2345.9699999999998"/>
    <n v="5"/>
    <n v="234.6"/>
    <n v="12"/>
    <n v="534.88"/>
    <n v="4992.22"/>
    <n v="3160.04"/>
    <n v="1297.3000000000002"/>
    <s v="Cash"/>
    <n v="0.25986434892693033"/>
    <s v="Cash"/>
    <x v="1"/>
    <x v="0"/>
    <s v="15:33"/>
    <s v="Afternoon"/>
    <s v="Weekend"/>
  </r>
  <r>
    <s v="INV100421"/>
    <x v="241"/>
    <n v="2024"/>
    <s v="Aug"/>
    <s v="STR085-2024-Aug"/>
    <s v="CUST0481"/>
    <s v="Devi Menon"/>
    <s v="Female"/>
    <s v="Khammam"/>
    <s v="Telangana"/>
    <x v="1"/>
    <s v="PRD0239"/>
    <x v="170"/>
    <x v="16"/>
    <s v="Dhoti"/>
    <s v="Nalli Silks"/>
    <s v="STR085"/>
    <x v="9"/>
    <n v="1500000"/>
    <x v="2"/>
    <s v="EMP0100"/>
    <s v="Priya Balasubramaniam"/>
    <n v="1"/>
    <n v="2429.0700000000002"/>
    <n v="30"/>
    <n v="728.72"/>
    <n v="12"/>
    <n v="204.04"/>
    <n v="1904.39"/>
    <n v="1729.72"/>
    <n v="-29.369999999999919"/>
    <s v="Credit Card"/>
    <n v="-1.5422261196498574E-2"/>
    <s v="Credit Card"/>
    <x v="0"/>
    <x v="0"/>
    <s v="12:53"/>
    <s v="Afternoon"/>
    <s v="Weekend"/>
  </r>
  <r>
    <s v="INV100422"/>
    <x v="82"/>
    <n v="2024"/>
    <s v="Sep"/>
    <s v="STR032-2024-Sep"/>
    <s v="CUST0148"/>
    <s v="Vasu Mudaliar"/>
    <s v="Male"/>
    <s v="Nellore"/>
    <s v="Andhra Pradesh"/>
    <x v="3"/>
    <s v="PRD0042"/>
    <x v="82"/>
    <x v="17"/>
    <s v="Cargo"/>
    <s v="Westside"/>
    <s v="STR032"/>
    <x v="30"/>
    <n v="2500000"/>
    <x v="1"/>
    <s v="EMP0160"/>
    <s v="Ganesh Iyengar"/>
    <n v="2"/>
    <n v="1425.84"/>
    <n v="0"/>
    <n v="0"/>
    <n v="12"/>
    <n v="342.2"/>
    <n v="3193.88"/>
    <n v="1957.36"/>
    <n v="894.32000000000016"/>
    <s v="EMI"/>
    <n v="0.28001052011972904"/>
    <s v="EMI"/>
    <x v="0"/>
    <x v="0"/>
    <s v="14:37"/>
    <s v="Afternoon"/>
    <s v="Weekday"/>
  </r>
  <r>
    <s v="INV100423"/>
    <x v="213"/>
    <n v="2024"/>
    <s v="Oct"/>
    <s v="STR102-2024-Oct"/>
    <s v="CUST0564"/>
    <s v="Kiran Mishra"/>
    <s v="Male"/>
    <s v="Tirunelveli"/>
    <s v="Tamil Nadu"/>
    <x v="3"/>
    <s v="PRD0173"/>
    <x v="189"/>
    <x v="3"/>
    <s v="Slippers"/>
    <s v="Pothys"/>
    <s v="STR102"/>
    <x v="1"/>
    <n v="1000000"/>
    <x v="1"/>
    <s v="EMP0207"/>
    <s v="Chitra Bhat"/>
    <n v="2"/>
    <n v="2438.84"/>
    <n v="30"/>
    <n v="1463.3"/>
    <n v="12"/>
    <n v="409.73"/>
    <n v="3824.11"/>
    <n v="3724.7"/>
    <n v="-310.31999999999971"/>
    <s v="UPI"/>
    <n v="-8.1148293328382207E-2"/>
    <s v="UPI"/>
    <x v="0"/>
    <x v="0"/>
    <s v="11:25"/>
    <s v="Morning"/>
    <s v="Weekday"/>
  </r>
  <r>
    <s v="INV100424"/>
    <x v="145"/>
    <n v="2024"/>
    <s v="Jun"/>
    <s v="STR081-2024-Jun"/>
    <s v="CUST0791"/>
    <s v="Uma Murthy"/>
    <s v="Female"/>
    <s v="Tumakuru"/>
    <s v="Karnataka"/>
    <x v="2"/>
    <s v="PRD0153"/>
    <x v="125"/>
    <x v="0"/>
    <s v="A-Line Kurti"/>
    <s v="Sonata"/>
    <s v="STR081"/>
    <x v="31"/>
    <n v="2500000"/>
    <x v="1"/>
    <s v="EMP0206"/>
    <s v="Arjun Krishnan"/>
    <n v="1"/>
    <n v="760.36"/>
    <n v="15"/>
    <n v="114.05"/>
    <n v="5"/>
    <n v="32.32"/>
    <n v="678.63"/>
    <n v="569.35"/>
    <n v="76.95999999999998"/>
    <s v="Credit Card"/>
    <n v="0.11340494820447074"/>
    <s v="Credit Card"/>
    <x v="1"/>
    <x v="0"/>
    <s v="13:01"/>
    <s v="Afternoon"/>
    <s v="Weekday"/>
  </r>
  <r>
    <s v="INV100425"/>
    <x v="247"/>
    <n v="2025"/>
    <s v="Mar"/>
    <s v="STR050-2025-Mar"/>
    <s v="CUST0660"/>
    <s v="Bharathi Singh"/>
    <s v="Female"/>
    <s v="Karimnagar"/>
    <s v="Telangana"/>
    <x v="3"/>
    <s v="PRD0152"/>
    <x v="24"/>
    <x v="14"/>
    <s v="Earrings"/>
    <s v="Nike"/>
    <s v="STR050"/>
    <x v="49"/>
    <n v="2000000"/>
    <x v="1"/>
    <s v="EMP0194"/>
    <s v="Pranav Reddy"/>
    <n v="2"/>
    <n v="6713.28"/>
    <n v="10"/>
    <n v="1342.66"/>
    <n v="3"/>
    <n v="362.52"/>
    <n v="12446.42"/>
    <n v="9430.2000000000007"/>
    <n v="2653.6999999999994"/>
    <s v="UPI"/>
    <n v="0.21320990292791014"/>
    <s v="UPI"/>
    <x v="0"/>
    <x v="0"/>
    <s v="16:10"/>
    <s v="Afternoon"/>
    <s v="Weekend"/>
  </r>
  <r>
    <s v="INV100426"/>
    <x v="248"/>
    <n v="2024"/>
    <s v="Jun"/>
    <s v="STR016-2024-Jun"/>
    <s v="CUST0170"/>
    <s v="Eswar Varma"/>
    <s v="Male"/>
    <s v="Coimbatore"/>
    <s v="Tamil Nadu"/>
    <x v="1"/>
    <s v="PRD0004"/>
    <x v="183"/>
    <x v="8"/>
    <s v="Bodycon Dress"/>
    <s v="Westside"/>
    <s v="STR016"/>
    <x v="46"/>
    <n v="1200000"/>
    <x v="0"/>
    <s v="EMP0206"/>
    <s v="Arjun Krishnan"/>
    <n v="4"/>
    <n v="1618.06"/>
    <n v="0"/>
    <n v="0"/>
    <n v="12"/>
    <n v="776.67"/>
    <n v="7248.91"/>
    <n v="4578.3599999999997"/>
    <n v="1893.88"/>
    <s v="Cash"/>
    <n v="0.26126410729337241"/>
    <s v="Cash"/>
    <x v="0"/>
    <x v="0"/>
    <s v="17:54"/>
    <s v="Evening"/>
    <s v="Weekday"/>
  </r>
  <r>
    <s v="INV100427"/>
    <x v="249"/>
    <n v="2025"/>
    <s v="Mar"/>
    <s v="STR089-2025-Mar"/>
    <s v="CUST0578"/>
    <s v="Kalyani Subramaniam"/>
    <s v="Female"/>
    <s v="Tumakuru"/>
    <s v="Karnataka"/>
    <x v="0"/>
    <s v="PRD0149"/>
    <x v="154"/>
    <x v="3"/>
    <s v="Slippers"/>
    <s v="Sparx"/>
    <s v="STR089"/>
    <x v="23"/>
    <n v="800000"/>
    <x v="0"/>
    <s v="EMP0026"/>
    <s v="Sunita Ramachandran"/>
    <n v="3"/>
    <n v="1841.52"/>
    <n v="5"/>
    <n v="276.23"/>
    <n v="12"/>
    <n v="629.79999999999995"/>
    <n v="5878.13"/>
    <n v="3435.63"/>
    <n v="1812.7"/>
    <s v="UPI"/>
    <n v="0.30838038627930991"/>
    <s v="UPI"/>
    <x v="0"/>
    <x v="0"/>
    <s v="10:21"/>
    <s v="Morning"/>
    <s v="Weekday"/>
  </r>
  <r>
    <s v="INV100428"/>
    <x v="250"/>
    <n v="2024"/>
    <s v="Sep"/>
    <s v="STR070-2024-Sep"/>
    <s v="CUST0223"/>
    <s v="Yogesh Venkatesan"/>
    <s v="Male"/>
    <s v="Thrissur"/>
    <s v="Kerala"/>
    <x v="0"/>
    <s v="PRD0027"/>
    <x v="92"/>
    <x v="12"/>
    <s v="Sling Bag"/>
    <s v="Woodland"/>
    <s v="STR070"/>
    <x v="75"/>
    <n v="1000000"/>
    <x v="1"/>
    <s v="EMP0240"/>
    <s v="Gopal Prasad"/>
    <n v="1"/>
    <n v="2786.59"/>
    <n v="0"/>
    <n v="0"/>
    <n v="12"/>
    <n v="334.39"/>
    <n v="3120.98"/>
    <n v="2198.2199999999998"/>
    <n v="588.37000000000023"/>
    <s v="UPI"/>
    <n v="0.18852091330287288"/>
    <s v="UPI"/>
    <x v="0"/>
    <x v="0"/>
    <s v="13:26"/>
    <s v="Afternoon"/>
    <s v="Weekday"/>
  </r>
  <r>
    <s v="INV100429"/>
    <x v="162"/>
    <n v="2024"/>
    <s v="May"/>
    <s v="STR103-2024-May"/>
    <s v="CUST0832"/>
    <s v="Deepak Iyengar"/>
    <s v="Male"/>
    <s v="Thrissur"/>
    <s v="Kerala"/>
    <x v="1"/>
    <s v="PRD0204"/>
    <x v="190"/>
    <x v="12"/>
    <s v="Clutch"/>
    <s v="W for Woman"/>
    <s v="STR103"/>
    <x v="31"/>
    <n v="2500000"/>
    <x v="1"/>
    <s v="EMP0141"/>
    <s v="Dhruv Mishra"/>
    <n v="1"/>
    <n v="884.49"/>
    <n v="10"/>
    <n v="88.45"/>
    <n v="5"/>
    <n v="39.799999999999997"/>
    <n v="835.84"/>
    <n v="695.67"/>
    <n v="100.37000000000008"/>
    <s v="Cash"/>
    <n v="0.12008279096477803"/>
    <s v="Cash"/>
    <x v="0"/>
    <x v="0"/>
    <s v="18:34"/>
    <s v="Evening"/>
    <s v="Weekday"/>
  </r>
  <r>
    <s v="INV100430"/>
    <x v="251"/>
    <n v="2024"/>
    <s v="Jun"/>
    <s v="STR037-2024-Jun"/>
    <s v="CUST0079"/>
    <s v="Dhruv Natarajan"/>
    <s v="Male"/>
    <s v="Nellore"/>
    <s v="Andhra Pradesh"/>
    <x v="2"/>
    <s v="PRD0177"/>
    <x v="73"/>
    <x v="10"/>
    <s v="Crop Top"/>
    <s v="Ramraj Cotton"/>
    <s v="STR037"/>
    <x v="0"/>
    <n v="1000000"/>
    <x v="0"/>
    <s v="EMP0206"/>
    <s v="Arjun Krishnan"/>
    <n v="3"/>
    <n v="900.38"/>
    <n v="0"/>
    <n v="0"/>
    <n v="5"/>
    <n v="135.06"/>
    <n v="2836.2"/>
    <n v="1889.16"/>
    <n v="811.97999999999979"/>
    <s v="Debit Card"/>
    <n v="0.28629151681827791"/>
    <s v="Debit Card"/>
    <x v="0"/>
    <x v="0"/>
    <s v="12:24"/>
    <s v="Afternoon"/>
    <s v="Weekday"/>
  </r>
  <r>
    <s v="INV100431"/>
    <x v="63"/>
    <n v="2024"/>
    <s v="Nov"/>
    <s v="STR092-2024-Nov"/>
    <s v="CUST0619"/>
    <s v="Latha Venkatesan"/>
    <s v="Female"/>
    <s v="Kozhikode"/>
    <s v="Kerala"/>
    <x v="3"/>
    <s v="PRD0091"/>
    <x v="191"/>
    <x v="0"/>
    <s v="Anarkali Kurti"/>
    <s v="Liberty"/>
    <s v="STR092"/>
    <x v="30"/>
    <n v="1500000"/>
    <x v="1"/>
    <s v="EMP0194"/>
    <s v="Pranav Reddy"/>
    <n v="2"/>
    <n v="1106.6199999999999"/>
    <n v="25"/>
    <n v="553.30999999999995"/>
    <n v="12"/>
    <n v="199.19"/>
    <n v="1859.12"/>
    <n v="1617.98"/>
    <n v="41.949999999999875"/>
    <s v="Cash"/>
    <n v="2.2564439089461614E-2"/>
    <s v="Cash"/>
    <x v="0"/>
    <x v="0"/>
    <s v="18:36"/>
    <s v="Evening"/>
    <s v="Weekday"/>
  </r>
  <r>
    <s v="INV100432"/>
    <x v="238"/>
    <n v="2024"/>
    <s v="May"/>
    <s v="STR088-2024-May"/>
    <s v="CUST0129"/>
    <s v="Gokul Nair"/>
    <s v="Male"/>
    <s v="Kollam"/>
    <s v="Kerala"/>
    <x v="1"/>
    <s v="PRD0125"/>
    <x v="22"/>
    <x v="12"/>
    <s v="Sling Bag"/>
    <s v="Westside"/>
    <s v="STR088"/>
    <x v="17"/>
    <n v="2000000"/>
    <x v="2"/>
    <s v="EMP0170"/>
    <s v="Jyothi Prasad"/>
    <n v="2"/>
    <n v="3355.7"/>
    <n v="10"/>
    <n v="671.14"/>
    <n v="12"/>
    <n v="724.83"/>
    <n v="6765.09"/>
    <n v="4138.66"/>
    <n v="1901.6000000000004"/>
    <s v="Cash"/>
    <n v="0.28109012592589311"/>
    <s v="Cash"/>
    <x v="0"/>
    <x v="0"/>
    <s v="18:42"/>
    <s v="Evening"/>
    <s v="Weekend"/>
  </r>
  <r>
    <s v="INV100433"/>
    <x v="23"/>
    <n v="2024"/>
    <s v="Jul"/>
    <s v="STR091-2024-Jul"/>
    <s v="CUST0203"/>
    <s v="Selvam Natarajan"/>
    <s v="Male"/>
    <s v="Visakhapatnam"/>
    <s v="Andhra Pradesh"/>
    <x v="1"/>
    <s v="PRD0069"/>
    <x v="78"/>
    <x v="1"/>
    <s v="Round Neck"/>
    <s v="Killer Jeans"/>
    <s v="STR091"/>
    <x v="50"/>
    <n v="1500000"/>
    <x v="2"/>
    <s v="EMP0045"/>
    <s v="Chitra Chettiar"/>
    <n v="5"/>
    <n v="646.41"/>
    <n v="30"/>
    <n v="969.62"/>
    <n v="5"/>
    <n v="113.12"/>
    <n v="2375.5500000000002"/>
    <n v="1845"/>
    <n v="417.43000000000018"/>
    <s v="UPI"/>
    <n v="0.17571930710782771"/>
    <s v="UPI"/>
    <x v="0"/>
    <x v="0"/>
    <s v="15:58"/>
    <s v="Afternoon"/>
    <s v="Weekday"/>
  </r>
  <r>
    <s v="INV100434"/>
    <x v="184"/>
    <n v="2024"/>
    <s v="Nov"/>
    <s v="STR080-2024-Nov"/>
    <s v="CUST0602"/>
    <s v="Vasu Srinivasan"/>
    <s v="Male"/>
    <s v="Kollam"/>
    <s v="Kerala"/>
    <x v="2"/>
    <s v="PRD0196"/>
    <x v="7"/>
    <x v="5"/>
    <s v="Slim Fit"/>
    <s v="Metro Shoes"/>
    <s v="STR080"/>
    <x v="19"/>
    <n v="2000000"/>
    <x v="1"/>
    <s v="EMP0204"/>
    <s v="Rahul Krishnan"/>
    <n v="1"/>
    <n v="1295.99"/>
    <n v="0"/>
    <n v="0"/>
    <n v="12"/>
    <n v="155.52000000000001"/>
    <n v="1451.51"/>
    <n v="1067.72"/>
    <n v="228.26999999999995"/>
    <s v="EMI"/>
    <n v="0.15726381492376901"/>
    <s v="EMI"/>
    <x v="0"/>
    <x v="0"/>
    <s v="10:51"/>
    <s v="Morning"/>
    <s v="Weekday"/>
  </r>
  <r>
    <s v="INV100435"/>
    <x v="89"/>
    <n v="2024"/>
    <s v="Sep"/>
    <s v="STR026-2024-Sep"/>
    <s v="CUST0540"/>
    <s v="Kiran Naidu"/>
    <s v="Male"/>
    <s v="Nellore"/>
    <s v="Andhra Pradesh"/>
    <x v="1"/>
    <s v="PRD0063"/>
    <x v="27"/>
    <x v="12"/>
    <s v="Backpack"/>
    <s v="Wrangler"/>
    <s v="STR026"/>
    <x v="53"/>
    <n v="2500000"/>
    <x v="0"/>
    <s v="EMP0206"/>
    <s v="Arjun Krishnan"/>
    <n v="3"/>
    <n v="1175.96"/>
    <n v="15"/>
    <n v="529.17999999999995"/>
    <n v="12"/>
    <n v="359.84"/>
    <n v="3358.54"/>
    <n v="2597.7600000000002"/>
    <n v="400.93999999999977"/>
    <s v="UPI"/>
    <n v="0.11937925408064212"/>
    <s v="UPI"/>
    <x v="0"/>
    <x v="0"/>
    <s v="15:30"/>
    <s v="Afternoon"/>
    <s v="Weekday"/>
  </r>
  <r>
    <s v="INV100436"/>
    <x v="252"/>
    <n v="2024"/>
    <s v="Dec"/>
    <s v="STR096-2024-Dec"/>
    <s v="CUST0276"/>
    <s v="Chandra Mishra"/>
    <s v="Male"/>
    <s v="Coimbatore"/>
    <s v="Tamil Nadu"/>
    <x v="0"/>
    <s v="PRD0152"/>
    <x v="24"/>
    <x v="14"/>
    <s v="Earrings"/>
    <s v="Nike"/>
    <s v="STR096"/>
    <x v="45"/>
    <n v="1500000"/>
    <x v="2"/>
    <s v="EMP0127"/>
    <s v="Chandra Reddy"/>
    <n v="1"/>
    <n v="6669.57"/>
    <n v="25"/>
    <n v="1667.39"/>
    <n v="3"/>
    <n v="150.07"/>
    <n v="5152.25"/>
    <n v="4715.1000000000004"/>
    <n v="287.07999999999964"/>
    <s v="Net Banking"/>
    <n v="5.5719345916832384E-2"/>
    <s v="Net Banking"/>
    <x v="1"/>
    <x v="0"/>
    <s v="19:39"/>
    <s v="Evening"/>
    <s v="Weekend"/>
  </r>
  <r>
    <s v="INV100437"/>
    <x v="253"/>
    <n v="2024"/>
    <s v="Oct"/>
    <s v="STR028-2024-Oct"/>
    <s v="CUST0726"/>
    <s v="Dhanya Raman"/>
    <s v="Female"/>
    <s v="Hyderabad"/>
    <s v="Telangana"/>
    <x v="3"/>
    <s v="PRD0091"/>
    <x v="191"/>
    <x v="0"/>
    <s v="Anarkali Kurti"/>
    <s v="Liberty"/>
    <s v="STR028"/>
    <x v="65"/>
    <n v="2500000"/>
    <x v="2"/>
    <s v="EMP0269"/>
    <s v="Ishwarya Shetty"/>
    <n v="2"/>
    <n v="1139.51"/>
    <n v="20"/>
    <n v="455.8"/>
    <n v="12"/>
    <n v="218.79"/>
    <n v="2042.01"/>
    <n v="1617.98"/>
    <n v="205.23999999999998"/>
    <s v="UPI"/>
    <n v="0.10050881239562978"/>
    <s v="UPI"/>
    <x v="0"/>
    <x v="0"/>
    <s v="16:01"/>
    <s v="Afternoon"/>
    <s v="Weekday"/>
  </r>
  <r>
    <s v="INV100438"/>
    <x v="215"/>
    <n v="2024"/>
    <s v="Sep"/>
    <s v="STR078-2024-Sep"/>
    <s v="CUST0720"/>
    <s v="Yashoda Sundaram"/>
    <s v="Female"/>
    <s v="Tirunelveli"/>
    <s v="Tamil Nadu"/>
    <x v="0"/>
    <s v="PRD0083"/>
    <x v="67"/>
    <x v="0"/>
    <s v="A-Line Kurti"/>
    <s v="Fossil"/>
    <s v="STR078"/>
    <x v="3"/>
    <n v="1200000"/>
    <x v="1"/>
    <s v="EMP0206"/>
    <s v="Arjun Krishnan"/>
    <n v="4"/>
    <n v="864.74"/>
    <n v="10"/>
    <n v="345.9"/>
    <n v="5"/>
    <n v="155.65"/>
    <n v="3268.71"/>
    <n v="2589.1999999999998"/>
    <n v="523.86000000000024"/>
    <s v="EMI"/>
    <n v="0.16026505869287891"/>
    <s v="EMI"/>
    <x v="1"/>
    <x v="0"/>
    <s v="11:01"/>
    <s v="Morning"/>
    <s v="Weekday"/>
  </r>
  <r>
    <s v="INV100439"/>
    <x v="16"/>
    <n v="2024"/>
    <s v="Oct"/>
    <s v="STR039-2024-Oct"/>
    <s v="CUST0170"/>
    <s v="Eswar Varma"/>
    <s v="Male"/>
    <s v="Coimbatore"/>
    <s v="Tamil Nadu"/>
    <x v="1"/>
    <s v="PRD0050"/>
    <x v="144"/>
    <x v="8"/>
    <s v="A-Line Dress"/>
    <s v="Ramraj Cotton"/>
    <s v="STR039"/>
    <x v="68"/>
    <n v="1500000"/>
    <x v="2"/>
    <s v="EMP0170"/>
    <s v="Jyothi Prasad"/>
    <n v="1"/>
    <n v="1214.29"/>
    <n v="10"/>
    <n v="121.43"/>
    <n v="12"/>
    <n v="131.13999999999999"/>
    <n v="1224"/>
    <n v="769.63"/>
    <n v="323.23"/>
    <s v="Debit Card"/>
    <n v="0.26407679738562095"/>
    <s v="Debit Card"/>
    <x v="0"/>
    <x v="0"/>
    <s v="16:29"/>
    <s v="Afternoon"/>
    <s v="Weekday"/>
  </r>
  <r>
    <s v="INV100440"/>
    <x v="254"/>
    <n v="2025"/>
    <s v="Feb"/>
    <s v="STR033-2025-Feb"/>
    <s v="CUST0606"/>
    <s v="Gokul Achari"/>
    <s v="Male"/>
    <s v="Karimnagar"/>
    <s v="Telangana"/>
    <x v="1"/>
    <s v="PRD0188"/>
    <x v="192"/>
    <x v="13"/>
    <s v="Girls Frock"/>
    <s v="Peter England"/>
    <s v="STR033"/>
    <x v="53"/>
    <n v="2500000"/>
    <x v="0"/>
    <s v="EMP0015"/>
    <s v="Vikram Bhat"/>
    <n v="3"/>
    <n v="489.89"/>
    <n v="10"/>
    <n v="146.97"/>
    <n v="5"/>
    <n v="66.14"/>
    <n v="1388.84"/>
    <n v="1011.27"/>
    <n v="311.42999999999995"/>
    <s v="Cash"/>
    <n v="0.22423749315975919"/>
    <s v="Cash"/>
    <x v="0"/>
    <x v="0"/>
    <s v="10:58"/>
    <s v="Morning"/>
    <s v="Weekday"/>
  </r>
  <r>
    <s v="INV100441"/>
    <x v="37"/>
    <n v="2024"/>
    <s v="Dec"/>
    <s v="STR058-2024-Dec"/>
    <s v="CUST0670"/>
    <s v="Sanjay Mishra"/>
    <s v="Male"/>
    <s v="Hyderabad"/>
    <s v="Telangana"/>
    <x v="0"/>
    <s v="PRD0137"/>
    <x v="99"/>
    <x v="10"/>
    <s v="Crop Top"/>
    <s v="Peter England"/>
    <s v="STR058"/>
    <x v="4"/>
    <n v="1200000"/>
    <x v="1"/>
    <s v="EMP0141"/>
    <s v="Dhruv Mishra"/>
    <n v="3"/>
    <n v="837.58"/>
    <n v="0"/>
    <n v="0"/>
    <n v="5"/>
    <n v="125.64"/>
    <n v="2638.38"/>
    <n v="1567.14"/>
    <n v="945.6"/>
    <s v="UPI"/>
    <n v="0.35840174652627749"/>
    <s v="UPI"/>
    <x v="0"/>
    <x v="0"/>
    <s v="11:28"/>
    <s v="Morning"/>
    <s v="Weekend"/>
  </r>
  <r>
    <s v="INV100442"/>
    <x v="255"/>
    <n v="2024"/>
    <s v="Nov"/>
    <s v="STR003-2024-Nov"/>
    <s v="CUST0631"/>
    <s v="Akhila Prasad"/>
    <s v="Female"/>
    <s v="Tirupati"/>
    <s v="Andhra Pradesh"/>
    <x v="1"/>
    <s v="PRD0122"/>
    <x v="37"/>
    <x v="14"/>
    <s v="Necklace"/>
    <s v="Aurelia"/>
    <s v="STR003"/>
    <x v="71"/>
    <n v="2500000"/>
    <x v="2"/>
    <s v="EMP0127"/>
    <s v="Chandra Reddy"/>
    <n v="1"/>
    <n v="703.82"/>
    <n v="15"/>
    <n v="105.57"/>
    <n v="3"/>
    <n v="17.95"/>
    <n v="616.20000000000005"/>
    <n v="556.99"/>
    <n v="41.260000000000034"/>
    <s v="UPI"/>
    <n v="6.6958779617007511E-2"/>
    <s v="UPI"/>
    <x v="1"/>
    <x v="0"/>
    <s v="17:17"/>
    <s v="Evening"/>
    <s v="Weekday"/>
  </r>
  <r>
    <s v="INV100443"/>
    <x v="159"/>
    <n v="2024"/>
    <s v="Jul"/>
    <s v="STR119-2024-Jul"/>
    <s v="CUST0417"/>
    <s v="Sathish Gupta"/>
    <s v="Male"/>
    <s v="Tirupati"/>
    <s v="Andhra Pradesh"/>
    <x v="0"/>
    <s v="PRD0195"/>
    <x v="109"/>
    <x v="3"/>
    <s v="Slippers"/>
    <s v="AND"/>
    <s v="STR119"/>
    <x v="6"/>
    <n v="1000000"/>
    <x v="0"/>
    <s v="EMP0160"/>
    <s v="Ganesh Iyengar"/>
    <n v="1"/>
    <n v="2045.12"/>
    <n v="0"/>
    <n v="0"/>
    <n v="12"/>
    <n v="245.41"/>
    <n v="2290.5300000000002"/>
    <n v="1492.71"/>
    <n v="552.4100000000002"/>
    <s v="UPI"/>
    <n v="0.24117125730726083"/>
    <s v="UPI"/>
    <x v="0"/>
    <x v="0"/>
    <s v="13:46"/>
    <s v="Afternoon"/>
    <s v="Weekday"/>
  </r>
  <r>
    <s v="INV100444"/>
    <x v="46"/>
    <n v="2024"/>
    <s v="Jul"/>
    <s v="STR084-2024-Jul"/>
    <s v="CUST0633"/>
    <s v="Rani Pillai"/>
    <s v="Female"/>
    <s v="Kurnool"/>
    <s v="Andhra Pradesh"/>
    <x v="0"/>
    <s v="PRD0067"/>
    <x v="41"/>
    <x v="15"/>
    <s v="Jacket"/>
    <s v="Blackberrys"/>
    <s v="STR084"/>
    <x v="7"/>
    <n v="2000000"/>
    <x v="0"/>
    <s v="EMP0073"/>
    <s v="Sathish Sundaram"/>
    <n v="1"/>
    <n v="1438.2"/>
    <n v="15"/>
    <n v="215.73"/>
    <n v="12"/>
    <n v="146.69999999999999"/>
    <n v="1369.17"/>
    <n v="1013.26"/>
    <n v="209.21000000000009"/>
    <s v="Debit Card"/>
    <n v="0.15280060182446306"/>
    <s v="Debit Card"/>
    <x v="1"/>
    <x v="0"/>
    <s v="11:47"/>
    <s v="Morning"/>
    <s v="Weekday"/>
  </r>
  <r>
    <s v="INV100445"/>
    <x v="237"/>
    <n v="2024"/>
    <s v="Nov"/>
    <s v="STR105-2024-Nov"/>
    <s v="CUST0582"/>
    <s v="Praveen Kamath"/>
    <s v="Male"/>
    <s v="Kozhikode"/>
    <s v="Kerala"/>
    <x v="3"/>
    <s v="PRD0081"/>
    <x v="118"/>
    <x v="14"/>
    <s v="Earrings"/>
    <s v="Aurelia"/>
    <s v="STR105"/>
    <x v="70"/>
    <n v="2500000"/>
    <x v="1"/>
    <s v="EMP0063"/>
    <s v="Anusuya Subramaniam"/>
    <n v="3"/>
    <n v="6098.8"/>
    <n v="5"/>
    <n v="914.82"/>
    <n v="3"/>
    <n v="521.45000000000005"/>
    <n v="17903.03"/>
    <n v="14288.28"/>
    <n v="3093.2999999999984"/>
    <s v="Debit Card"/>
    <n v="0.17278080861172654"/>
    <s v="Debit Card"/>
    <x v="0"/>
    <x v="0"/>
    <s v="21:51"/>
    <s v="Night"/>
    <s v="Weekday"/>
  </r>
  <r>
    <s v="INV100446"/>
    <x v="49"/>
    <n v="2024"/>
    <s v="Aug"/>
    <s v="STR101-2024-Aug"/>
    <s v="CUST0250"/>
    <s v="Pooja Iyer"/>
    <s v="Female"/>
    <s v="Erode"/>
    <s v="Tamil Nadu"/>
    <x v="0"/>
    <s v="PRD0210"/>
    <x v="123"/>
    <x v="2"/>
    <s v="Georgette Saree"/>
    <s v="Jack &amp; Jones"/>
    <s v="STR101"/>
    <x v="32"/>
    <n v="1200000"/>
    <x v="1"/>
    <s v="EMP0206"/>
    <s v="Arjun Krishnan"/>
    <n v="1"/>
    <n v="1594.95"/>
    <n v="0"/>
    <n v="0"/>
    <n v="12"/>
    <n v="191.39"/>
    <n v="1786.34"/>
    <n v="1020.9"/>
    <n v="574.04999999999995"/>
    <s v="Debit Card"/>
    <n v="0.32135539706886707"/>
    <s v="Debit Card"/>
    <x v="1"/>
    <x v="0"/>
    <s v="13:17"/>
    <s v="Afternoon"/>
    <s v="Weekend"/>
  </r>
  <r>
    <s v="INV100447"/>
    <x v="124"/>
    <n v="2024"/>
    <s v="Dec"/>
    <s v="STR113-2024-Dec"/>
    <s v="CUST0451"/>
    <s v="Chandran Sharma"/>
    <s v="Male"/>
    <s v="Tumakuru"/>
    <s v="Karnataka"/>
    <x v="3"/>
    <s v="PRD0098"/>
    <x v="98"/>
    <x v="18"/>
    <s v="Leather Wallet"/>
    <s v="Numero Uno"/>
    <s v="STR113"/>
    <x v="52"/>
    <n v="2000000"/>
    <x v="2"/>
    <s v="EMP0160"/>
    <s v="Ganesh Iyengar"/>
    <n v="3"/>
    <n v="1449"/>
    <n v="15"/>
    <n v="652.04999999999995"/>
    <n v="12"/>
    <n v="443.39"/>
    <n v="4138.34"/>
    <n v="2817.39"/>
    <n v="877.56000000000029"/>
    <s v="Credit Card"/>
    <n v="0.21205604179453605"/>
    <s v="Credit Card"/>
    <x v="0"/>
    <x v="0"/>
    <s v="21:07"/>
    <s v="Night"/>
    <s v="Weekend"/>
  </r>
  <r>
    <s v="INV100448"/>
    <x v="121"/>
    <n v="2024"/>
    <s v="Aug"/>
    <s v="STR090-2024-Aug"/>
    <s v="CUST0380"/>
    <s v="Sathish Gopalakrishnan"/>
    <s v="Male"/>
    <s v="Mysuru"/>
    <s v="Karnataka"/>
    <x v="1"/>
    <s v="PRD0097"/>
    <x v="25"/>
    <x v="7"/>
    <s v="Bootcut"/>
    <s v="Missing Brand Name"/>
    <s v="STR090"/>
    <x v="33"/>
    <n v="2500000"/>
    <x v="1"/>
    <s v="EMP0173"/>
    <s v="Logesh Gopalakrishnan"/>
    <n v="2"/>
    <n v="1424.12"/>
    <n v="25"/>
    <n v="712.06"/>
    <n v="12"/>
    <n v="256.33999999999997"/>
    <n v="2392.52"/>
    <n v="1943.3"/>
    <n v="192.88000000000005"/>
    <s v="Debit Card"/>
    <n v="8.0617925868958273E-2"/>
    <s v="Debit Card"/>
    <x v="1"/>
    <x v="0"/>
    <s v="20:40"/>
    <s v="Evening"/>
    <s v="Weekday"/>
  </r>
  <r>
    <s v="INV100449"/>
    <x v="140"/>
    <n v="2024"/>
    <s v="Aug"/>
    <s v="STR080-2024-Aug"/>
    <s v="CUST0257"/>
    <s v="Bindu Achari"/>
    <s v="Female"/>
    <s v="Davanagere"/>
    <s v="Karnataka"/>
    <x v="0"/>
    <s v="PRD0153"/>
    <x v="125"/>
    <x v="0"/>
    <s v="A-Line Kurti"/>
    <s v="Sonata"/>
    <s v="STR080"/>
    <x v="19"/>
    <n v="2000000"/>
    <x v="1"/>
    <s v="EMP0026"/>
    <s v="Sunita Ramachandran"/>
    <n v="4"/>
    <n v="771.23"/>
    <n v="20"/>
    <n v="616.98"/>
    <n v="5"/>
    <n v="123.4"/>
    <n v="2591.34"/>
    <n v="2277.4"/>
    <n v="190.54000000000005"/>
    <s v="Credit Card"/>
    <n v="7.3529525264920861E-2"/>
    <s v="Credit Card"/>
    <x v="0"/>
    <x v="0"/>
    <s v="12:23"/>
    <s v="Afternoon"/>
    <s v="Weekday"/>
  </r>
  <r>
    <s v="INV100450"/>
    <x v="85"/>
    <n v="2024"/>
    <s v="Oct"/>
    <s v="STR047-2024-Oct"/>
    <s v="CUST0178"/>
    <s v="Srinivas Gowda"/>
    <s v="Male"/>
    <s v="Alappuzha"/>
    <s v="Kerala"/>
    <x v="1"/>
    <s v="PRD0207"/>
    <x v="193"/>
    <x v="2"/>
    <s v="Georgette Saree"/>
    <s v="Max Fashion"/>
    <s v="STR047"/>
    <x v="12"/>
    <n v="800000"/>
    <x v="0"/>
    <s v="EMP0009"/>
    <s v="Vinod Hegde"/>
    <n v="3"/>
    <n v="4620.47"/>
    <n v="0"/>
    <n v="0"/>
    <n v="12"/>
    <n v="1663.37"/>
    <n v="15524.78"/>
    <n v="9069.39"/>
    <n v="4792.0200000000013"/>
    <s v="Credit Card"/>
    <n v="0.30866910835451461"/>
    <s v="Credit Card"/>
    <x v="0"/>
    <x v="0"/>
    <s v="11:52"/>
    <s v="Morning"/>
    <s v="Weekday"/>
  </r>
  <r>
    <s v="INV100451"/>
    <x v="256"/>
    <n v="2024"/>
    <s v="May"/>
    <s v="STR031-2024-May"/>
    <s v="CUST0807"/>
    <s v="Nisha Rao"/>
    <s v="Female"/>
    <s v="Davanagere"/>
    <s v="Karnataka"/>
    <x v="0"/>
    <s v="PRD0141"/>
    <x v="62"/>
    <x v="10"/>
    <s v="Formal Top"/>
    <s v="Indian Terrain"/>
    <s v="STR031"/>
    <x v="77"/>
    <n v="2000000"/>
    <x v="1"/>
    <s v="EMP0269"/>
    <s v="Ishwarya Shetty"/>
    <n v="1"/>
    <n v="734.16"/>
    <n v="0"/>
    <n v="0"/>
    <n v="5"/>
    <n v="36.71"/>
    <n v="770.87"/>
    <n v="547.66999999999996"/>
    <n v="186.49000000000004"/>
    <s v="Debit Card"/>
    <n v="0.24192146535732359"/>
    <s v="Debit Card"/>
    <x v="0"/>
    <x v="1"/>
    <s v="20:47"/>
    <s v="Evening"/>
    <s v="Weekday"/>
  </r>
  <r>
    <s v="INV100452"/>
    <x v="3"/>
    <n v="2024"/>
    <s v="May"/>
    <s v="STR075-2024-May"/>
    <s v="CUST0587"/>
    <s v="Bhagya Mudaliar"/>
    <s v="Female"/>
    <s v="Salem"/>
    <s v="Tamil Nadu"/>
    <x v="3"/>
    <s v="PRD0202"/>
    <x v="133"/>
    <x v="19"/>
    <s v="Casual Belt"/>
    <s v="Skechers"/>
    <s v="STR075"/>
    <x v="21"/>
    <n v="1000000"/>
    <x v="1"/>
    <s v="EMP0240"/>
    <s v="Gopal Prasad"/>
    <n v="2"/>
    <n v="982.07"/>
    <n v="10"/>
    <n v="196.41"/>
    <n v="5"/>
    <n v="88.39"/>
    <n v="1856.12"/>
    <n v="1180.04"/>
    <n v="587.68999999999994"/>
    <s v="UPI"/>
    <n v="0.31662284766071158"/>
    <s v="UPI"/>
    <x v="1"/>
    <x v="0"/>
    <s v="14:33"/>
    <s v="Afternoon"/>
    <s v="Weekend"/>
  </r>
  <r>
    <s v="INV100453"/>
    <x v="237"/>
    <n v="2024"/>
    <s v="Nov"/>
    <s v="STR117-2024-Nov"/>
    <s v="CUST0372"/>
    <s v="Indira Prasad"/>
    <s v="Female"/>
    <s v="Kalaburagi"/>
    <s v="Karnataka"/>
    <x v="1"/>
    <s v="PRD0200"/>
    <x v="0"/>
    <x v="0"/>
    <s v="A-Line Kurti"/>
    <s v="Pepe Jeans"/>
    <s v="STR117"/>
    <x v="39"/>
    <n v="1500000"/>
    <x v="1"/>
    <s v="EMP0015"/>
    <s v="Vikram Bhat"/>
    <n v="1"/>
    <n v="764.62"/>
    <n v="0"/>
    <n v="0"/>
    <n v="5"/>
    <n v="38.229999999999997"/>
    <n v="802.85"/>
    <n v="496.67"/>
    <n v="267.95"/>
    <s v="UPI"/>
    <n v="0.333748520894314"/>
    <s v="UPI"/>
    <x v="0"/>
    <x v="0"/>
    <s v="12:56"/>
    <s v="Afternoon"/>
    <s v="Weekday"/>
  </r>
  <r>
    <s v="INV100454"/>
    <x v="157"/>
    <n v="2024"/>
    <s v="Sep"/>
    <s v="STR035-2024-Sep"/>
    <s v="CUST0842"/>
    <s v="Charulatha Murthy"/>
    <s v="Female"/>
    <s v="Mangaluru"/>
    <s v="Karnataka"/>
    <x v="1"/>
    <s v="PRD0109"/>
    <x v="171"/>
    <x v="15"/>
    <s v="Jacket"/>
    <s v="Fastrack"/>
    <s v="STR035"/>
    <x v="57"/>
    <n v="1200000"/>
    <x v="0"/>
    <s v="EMP0015"/>
    <s v="Vikram Bhat"/>
    <n v="2"/>
    <n v="1674.92"/>
    <n v="10"/>
    <n v="334.98"/>
    <n v="12"/>
    <n v="361.78"/>
    <n v="3376.64"/>
    <n v="2184.86"/>
    <n v="829.99999999999977"/>
    <s v="Cash"/>
    <n v="0.24580648218347226"/>
    <s v="Cash"/>
    <x v="0"/>
    <x v="0"/>
    <s v="16:16"/>
    <s v="Afternoon"/>
    <s v="Weekday"/>
  </r>
  <r>
    <s v="INV100455"/>
    <x v="255"/>
    <n v="2024"/>
    <s v="Nov"/>
    <s v="STR110-2024-Nov"/>
    <s v="CUST0325"/>
    <s v="Kavya Murthy"/>
    <s v="Female"/>
    <s v="Davanagere"/>
    <s v="Karnataka"/>
    <x v="3"/>
    <s v="PRD0137"/>
    <x v="99"/>
    <x v="10"/>
    <s v="Crop Top"/>
    <s v="Peter England"/>
    <s v="STR110"/>
    <x v="18"/>
    <n v="1000000"/>
    <x v="1"/>
    <s v="EMP0015"/>
    <s v="Vikram Bhat"/>
    <n v="2"/>
    <n v="732.82"/>
    <n v="0"/>
    <n v="0"/>
    <n v="5"/>
    <n v="73.28"/>
    <n v="1538.92"/>
    <n v="1044.76"/>
    <n v="420.88000000000011"/>
    <s v="UPI"/>
    <n v="0.27349049983105039"/>
    <s v="UPI"/>
    <x v="0"/>
    <x v="0"/>
    <s v="19:42"/>
    <s v="Evening"/>
    <s v="Weekday"/>
  </r>
  <r>
    <s v="INV100456"/>
    <x v="59"/>
    <n v="2024"/>
    <s v="Oct"/>
    <s v="STR109-2024-Oct"/>
    <s v="CUST0808"/>
    <s v="Devraj Iyengar"/>
    <s v="Male"/>
    <s v="Nizamabad"/>
    <s v="Telangana"/>
    <x v="3"/>
    <s v="PRD0081"/>
    <x v="118"/>
    <x v="14"/>
    <s v="Earrings"/>
    <s v="Aurelia"/>
    <s v="STR109"/>
    <x v="13"/>
    <n v="1200000"/>
    <x v="2"/>
    <s v="EMP0276"/>
    <s v="Manoj Ramachandran"/>
    <n v="3"/>
    <n v="6430.79"/>
    <n v="5"/>
    <n v="964.62"/>
    <n v="3"/>
    <n v="549.83000000000004"/>
    <n v="18877.580000000002"/>
    <n v="14288.28"/>
    <n v="4039.4700000000012"/>
    <s v="UPI"/>
    <n v="0.21398240664322443"/>
    <s v="UPI"/>
    <x v="0"/>
    <x v="0"/>
    <s v="17:37"/>
    <s v="Evening"/>
    <s v="Weekday"/>
  </r>
  <r>
    <s v="INV100457"/>
    <x v="257"/>
    <n v="2025"/>
    <s v="Jan"/>
    <s v="STR023-2025-Jan"/>
    <s v="CUST0321"/>
    <s v="Bharathi Rao"/>
    <s v="Female"/>
    <s v="Erode"/>
    <s v="Tamil Nadu"/>
    <x v="0"/>
    <s v="PRD0064"/>
    <x v="47"/>
    <x v="19"/>
    <s v="Leather Belt"/>
    <s v="Raymond"/>
    <s v="STR023"/>
    <x v="41"/>
    <n v="2000000"/>
    <x v="1"/>
    <s v="EMP0121"/>
    <s v="Yamini Pandian"/>
    <n v="2"/>
    <n v="333.6"/>
    <n v="10"/>
    <n v="66.72"/>
    <n v="5"/>
    <n v="30.02"/>
    <n v="630.5"/>
    <n v="508.3"/>
    <n v="92.179999999999993"/>
    <s v="Cash"/>
    <n v="0.14620142743854084"/>
    <s v="Cash"/>
    <x v="0"/>
    <x v="0"/>
    <s v="16:49"/>
    <s v="Afternoon"/>
    <s v="Weekend"/>
  </r>
  <r>
    <s v="INV100458"/>
    <x v="258"/>
    <n v="2024"/>
    <s v="Oct"/>
    <s v="STR038-2024-Oct"/>
    <s v="CUST0077"/>
    <s v="Selvam Hegde"/>
    <s v="Male"/>
    <s v="Bengaluru"/>
    <s v="Karnataka"/>
    <x v="1"/>
    <s v="PRD0051"/>
    <x v="113"/>
    <x v="14"/>
    <s v="Necklace"/>
    <s v="W for Woman"/>
    <s v="STR038"/>
    <x v="69"/>
    <n v="1500000"/>
    <x v="2"/>
    <s v="EMP0091"/>
    <s v="Hari Nair"/>
    <n v="1"/>
    <n v="1147.6199999999999"/>
    <n v="30"/>
    <n v="344.29"/>
    <n v="3"/>
    <n v="24.1"/>
    <n v="827.43"/>
    <n v="954.04"/>
    <n v="-150.71"/>
    <s v="Cash"/>
    <n v="-0.18214229602504142"/>
    <s v="Cash"/>
    <x v="1"/>
    <x v="0"/>
    <s v="17:05"/>
    <s v="Evening"/>
    <s v="Weekday"/>
  </r>
  <r>
    <s v="INV100459"/>
    <x v="259"/>
    <n v="2024"/>
    <s v="Aug"/>
    <s v="STR093-2024-Aug"/>
    <s v="CUST0058"/>
    <s v="Gopal Subramaniam"/>
    <s v="Male"/>
    <s v="Nellore"/>
    <s v="Andhra Pradesh"/>
    <x v="1"/>
    <s v="PRD0195"/>
    <x v="109"/>
    <x v="3"/>
    <s v="Slippers"/>
    <s v="AND"/>
    <s v="STR093"/>
    <x v="29"/>
    <n v="1000000"/>
    <x v="1"/>
    <s v="EMP0072"/>
    <s v="Anitha Ramachandran"/>
    <n v="2"/>
    <n v="2013.75"/>
    <n v="0"/>
    <n v="0"/>
    <n v="12"/>
    <n v="483.3"/>
    <n v="4510.8"/>
    <n v="2985.42"/>
    <n v="1042.0800000000002"/>
    <s v="UPI"/>
    <n v="0.23101888800212825"/>
    <s v="UPI"/>
    <x v="1"/>
    <x v="0"/>
    <s v="11:44"/>
    <s v="Morning"/>
    <s v="Weekday"/>
  </r>
  <r>
    <s v="INV100460"/>
    <x v="151"/>
    <n v="2024"/>
    <s v="Nov"/>
    <s v="STR014-2024-Nov"/>
    <s v="CUST0173"/>
    <s v="Bhagya Sharma"/>
    <s v="Female"/>
    <s v="Nellore"/>
    <s v="Andhra Pradesh"/>
    <x v="3"/>
    <s v="PRD0164"/>
    <x v="194"/>
    <x v="9"/>
    <s v="Digital Watch"/>
    <s v="Levi's"/>
    <s v="STR014"/>
    <x v="15"/>
    <n v="1000000"/>
    <x v="0"/>
    <s v="EMP0173"/>
    <s v="Logesh Gopalakrishnan"/>
    <n v="1"/>
    <n v="5077.3"/>
    <n v="30"/>
    <n v="1523.19"/>
    <n v="12"/>
    <n v="426.49"/>
    <n v="3980.6"/>
    <n v="3837"/>
    <n v="-282.8900000000001"/>
    <s v="Debit Card"/>
    <n v="-7.1067175802642851E-2"/>
    <s v="Debit Card"/>
    <x v="1"/>
    <x v="0"/>
    <s v="10:11"/>
    <s v="Morning"/>
    <s v="Weekend"/>
  </r>
  <r>
    <s v="INV100461"/>
    <x v="185"/>
    <n v="2024"/>
    <s v="Aug"/>
    <s v="STR028-2024-Aug"/>
    <s v="CUST0789"/>
    <s v="Rohit Gupta"/>
    <s v="Male"/>
    <s v="Kollam"/>
    <s v="Kerala"/>
    <x v="3"/>
    <s v="PRD0164"/>
    <x v="194"/>
    <x v="9"/>
    <s v="Digital Watch"/>
    <s v="Levi's"/>
    <s v="STR028"/>
    <x v="65"/>
    <n v="2500000"/>
    <x v="2"/>
    <s v="EMP0255"/>
    <s v="Venkat Sharma"/>
    <n v="4"/>
    <n v="4836.8"/>
    <n v="15"/>
    <n v="2902.08"/>
    <n v="12"/>
    <n v="1973.41"/>
    <n v="18418.53"/>
    <n v="15348"/>
    <n v="1097.1199999999988"/>
    <s v="UPI"/>
    <n v="5.956610000906689E-2"/>
    <s v="UPI"/>
    <x v="0"/>
    <x v="0"/>
    <s v="20:52"/>
    <s v="Evening"/>
    <s v="Weekday"/>
  </r>
  <r>
    <s v="INV100462"/>
    <x v="151"/>
    <n v="2024"/>
    <s v="Nov"/>
    <s v="STR027-2024-Nov"/>
    <s v="CUST0692"/>
    <s v="Girish Chettiar"/>
    <s v="Male"/>
    <s v="Khammam"/>
    <s v="Telangana"/>
    <x v="0"/>
    <s v="PRD0142"/>
    <x v="87"/>
    <x v="1"/>
    <s v="Round Neck"/>
    <s v="Global Desi"/>
    <s v="STR027"/>
    <x v="72"/>
    <n v="1500000"/>
    <x v="2"/>
    <s v="EMP0205"/>
    <s v="Malini Gowda"/>
    <n v="4"/>
    <n v="524.01"/>
    <n v="15"/>
    <n v="314.41000000000003"/>
    <n v="5"/>
    <n v="89.08"/>
    <n v="1870.71"/>
    <n v="1199.44"/>
    <n v="582.18999999999994"/>
    <s v="UPI"/>
    <n v="0.3112133895686664"/>
    <s v="UPI"/>
    <x v="0"/>
    <x v="0"/>
    <s v="16:06"/>
    <s v="Afternoon"/>
    <s v="Weekend"/>
  </r>
  <r>
    <s v="INV100463"/>
    <x v="82"/>
    <n v="2024"/>
    <s v="Sep"/>
    <s v="STR004-2024-Sep"/>
    <s v="CUST0213"/>
    <s v="Balaji Bhat"/>
    <s v="Male"/>
    <s v="Thiruvananthapuram"/>
    <s v="Kerala"/>
    <x v="1"/>
    <s v="PRD0085"/>
    <x v="195"/>
    <x v="19"/>
    <s v="Braided Belt"/>
    <s v="Bata"/>
    <s v="STR004"/>
    <x v="10"/>
    <n v="800000"/>
    <x v="2"/>
    <s v="EMP0206"/>
    <s v="Arjun Krishnan"/>
    <n v="1"/>
    <n v="1225.76"/>
    <n v="10"/>
    <n v="122.58"/>
    <n v="12"/>
    <n v="132.38"/>
    <n v="1235.56"/>
    <n v="879.48"/>
    <n v="223.69999999999993"/>
    <s v="Debit Card"/>
    <n v="0.18105150700896755"/>
    <s v="Debit Card"/>
    <x v="1"/>
    <x v="0"/>
    <s v="21:09"/>
    <s v="Night"/>
    <s v="Weekday"/>
  </r>
  <r>
    <s v="INV100464"/>
    <x v="260"/>
    <n v="2024"/>
    <s v="Jun"/>
    <s v="STR116-2024-Jun"/>
    <s v="CUST0229"/>
    <s v="Venkat Mudaliar"/>
    <s v="Male"/>
    <s v="Kalaburagi"/>
    <s v="Karnataka"/>
    <x v="1"/>
    <s v="PRD0216"/>
    <x v="157"/>
    <x v="7"/>
    <s v="Jeggings"/>
    <s v="Van Heusen"/>
    <s v="STR116"/>
    <x v="26"/>
    <n v="2000000"/>
    <x v="1"/>
    <s v="EMP0072"/>
    <s v="Anitha Ramachandran"/>
    <n v="1"/>
    <n v="1156.67"/>
    <n v="30"/>
    <n v="347"/>
    <n v="12"/>
    <n v="97.16"/>
    <n v="906.83"/>
    <n v="828.52"/>
    <n v="-18.849999999999937"/>
    <s v="UPI"/>
    <n v="-2.0786696514230821E-2"/>
    <s v="UPI"/>
    <x v="0"/>
    <x v="0"/>
    <s v="20:28"/>
    <s v="Evening"/>
    <s v="Weekend"/>
  </r>
  <r>
    <s v="INV100465"/>
    <x v="79"/>
    <n v="2024"/>
    <s v="Sep"/>
    <s v="STR023-2024-Sep"/>
    <s v="CUST0153"/>
    <s v="Hema Pandian"/>
    <s v="Female"/>
    <s v="Hyderabad"/>
    <s v="Telangana"/>
    <x v="0"/>
    <s v="PRD0176"/>
    <x v="168"/>
    <x v="0"/>
    <s v="A-Line Kurti"/>
    <s v="Fabindia"/>
    <s v="STR023"/>
    <x v="41"/>
    <n v="2000000"/>
    <x v="1"/>
    <s v="EMP0001"/>
    <s v="Charulatha Kumar"/>
    <n v="1"/>
    <n v="1078.28"/>
    <n v="0"/>
    <n v="0"/>
    <n v="12"/>
    <n v="129.38999999999999"/>
    <n v="1207.67"/>
    <n v="770.73"/>
    <n v="307.55000000000007"/>
    <s v="Cash"/>
    <n v="0.25466393965238854"/>
    <s v="Cash"/>
    <x v="0"/>
    <x v="0"/>
    <s v="17:16"/>
    <s v="Evening"/>
    <s v="Weekday"/>
  </r>
  <r>
    <s v="INV100466"/>
    <x v="41"/>
    <n v="2024"/>
    <s v="Apr"/>
    <s v="STR107-2024-Apr"/>
    <s v="CUST0781"/>
    <s v="Pooja Sharma"/>
    <s v="Female"/>
    <s v="Warangal"/>
    <s v="Telangana"/>
    <x v="3"/>
    <s v="PRD0158"/>
    <x v="68"/>
    <x v="10"/>
    <s v="Formal Top"/>
    <s v="Aurelia"/>
    <s v="STR107"/>
    <x v="19"/>
    <n v="1500000"/>
    <x v="1"/>
    <s v="EMP0147"/>
    <s v="Yogesh Chettiar"/>
    <n v="3"/>
    <n v="618.78"/>
    <n v="15"/>
    <n v="278.45"/>
    <n v="5"/>
    <n v="78.89"/>
    <n v="1656.78"/>
    <n v="1371.48"/>
    <n v="206.40999999999997"/>
    <s v="UPI"/>
    <n v="0.12458503844807396"/>
    <s v="UPI"/>
    <x v="0"/>
    <x v="0"/>
    <s v="21:01"/>
    <s v="Night"/>
    <s v="Weekday"/>
  </r>
  <r>
    <s v="INV100467"/>
    <x v="60"/>
    <n v="2024"/>
    <s v="Aug"/>
    <s v="STR065-2024-Aug"/>
    <s v="CUST0706"/>
    <s v="Charulatha Bhat"/>
    <s v="Female"/>
    <s v="Salem"/>
    <s v="Tamil Nadu"/>
    <x v="0"/>
    <s v="PRD0076"/>
    <x v="196"/>
    <x v="5"/>
    <s v="Slim Fit"/>
    <s v="Aurelia"/>
    <s v="STR065"/>
    <x v="73"/>
    <n v="1200000"/>
    <x v="0"/>
    <s v="EMP0061"/>
    <s v="Ganapathy Naidu"/>
    <n v="3"/>
    <n v="838.01"/>
    <n v="0"/>
    <n v="0"/>
    <n v="5"/>
    <n v="125.7"/>
    <n v="2639.73"/>
    <n v="1984.02"/>
    <n v="530.01"/>
    <s v="UPI"/>
    <n v="0.20078189814867428"/>
    <s v="UPI"/>
    <x v="1"/>
    <x v="0"/>
    <s v="17:08"/>
    <s v="Evening"/>
    <s v="Weekend"/>
  </r>
  <r>
    <s v="INV100468"/>
    <x v="261"/>
    <n v="2024"/>
    <s v="Aug"/>
    <s v="STR109-2024-Aug"/>
    <s v="CUST0723"/>
    <s v="Prakash Venkatesan"/>
    <s v="Male"/>
    <s v="Tirupati"/>
    <s v="Andhra Pradesh"/>
    <x v="3"/>
    <s v="PRD0022"/>
    <x v="43"/>
    <x v="7"/>
    <s v="Skinny Fit"/>
    <s v="Being Human"/>
    <s v="STR109"/>
    <x v="13"/>
    <n v="1200000"/>
    <x v="2"/>
    <s v="EMP0063"/>
    <s v="Anusuya Subramaniam"/>
    <n v="2"/>
    <n v="1232.4100000000001"/>
    <n v="25"/>
    <n v="616.21"/>
    <n v="12"/>
    <n v="221.83"/>
    <n v="2070.44"/>
    <n v="1535.66"/>
    <n v="312.94999999999993"/>
    <s v="Cash"/>
    <n v="0.15115144606943448"/>
    <s v="Cash"/>
    <x v="1"/>
    <x v="0"/>
    <s v="11:27"/>
    <s v="Morning"/>
    <s v="Weekday"/>
  </r>
  <r>
    <s v="INV100469"/>
    <x v="69"/>
    <n v="2024"/>
    <s v="May"/>
    <s v="STR085-2024-May"/>
    <s v="CUST0426"/>
    <s v="Uday Pillai"/>
    <s v="Male"/>
    <s v="Salem"/>
    <s v="Tamil Nadu"/>
    <x v="3"/>
    <s v="PRD0034"/>
    <x v="58"/>
    <x v="19"/>
    <s v="Casual Belt"/>
    <s v="Nike"/>
    <s v="STR085"/>
    <x v="9"/>
    <n v="1500000"/>
    <x v="2"/>
    <s v="EMP0203"/>
    <s v="Rani Mishra"/>
    <n v="4"/>
    <n v="439.6"/>
    <n v="20"/>
    <n v="351.68"/>
    <n v="5"/>
    <n v="70.34"/>
    <n v="1477.06"/>
    <n v="1260.52"/>
    <n v="146.19999999999996"/>
    <s v="UPI"/>
    <n v="9.8980407024765391E-2"/>
    <s v="UPI"/>
    <x v="0"/>
    <x v="0"/>
    <s v="20:19"/>
    <s v="Evening"/>
    <s v="Weekday"/>
  </r>
  <r>
    <s v="INV100470"/>
    <x v="262"/>
    <n v="2024"/>
    <s v="Jun"/>
    <s v="STR114-2024-Jun"/>
    <s v="CUST0066"/>
    <s v="Chandrika Bhat"/>
    <s v="Female"/>
    <s v="Khammam"/>
    <s v="Telangana"/>
    <x v="0"/>
    <s v="PRD0156"/>
    <x v="197"/>
    <x v="0"/>
    <s v="A-Line Kurti"/>
    <s v="Liberty"/>
    <s v="STR114"/>
    <x v="29"/>
    <n v="2000000"/>
    <x v="1"/>
    <s v="EMP0203"/>
    <s v="Rani Mishra"/>
    <n v="2"/>
    <n v="1342.18"/>
    <n v="30"/>
    <n v="805.31"/>
    <n v="12"/>
    <n v="225.49"/>
    <n v="2104.54"/>
    <n v="1786.74"/>
    <n v="92.309999999999945"/>
    <s v="UPI"/>
    <n v="4.3862316705788412E-2"/>
    <s v="UPI"/>
    <x v="1"/>
    <x v="0"/>
    <s v="15:35"/>
    <s v="Afternoon"/>
    <s v="Weekend"/>
  </r>
  <r>
    <s v="INV100471"/>
    <x v="196"/>
    <n v="2024"/>
    <s v="Aug"/>
    <s v="STR114-2024-Aug"/>
    <s v="CUST0595"/>
    <s v="Revathi Natarajan"/>
    <s v="Female"/>
    <s v="Thoothukudi"/>
    <s v="Tamil Nadu"/>
    <x v="1"/>
    <s v="PRD0105"/>
    <x v="97"/>
    <x v="8"/>
    <s v="Shirt Dress"/>
    <s v="Kalyan Silks"/>
    <s v="STR114"/>
    <x v="29"/>
    <n v="2000000"/>
    <x v="1"/>
    <s v="EMP0072"/>
    <s v="Anitha Ramachandran"/>
    <n v="2"/>
    <n v="1158.75"/>
    <n v="10"/>
    <n v="231.75"/>
    <n v="12"/>
    <n v="250.29"/>
    <n v="2336.04"/>
    <n v="1683.7"/>
    <n v="402.04999999999995"/>
    <s v="UPI"/>
    <n v="0.17210749815927809"/>
    <s v="UPI"/>
    <x v="1"/>
    <x v="0"/>
    <s v="15:52"/>
    <s v="Afternoon"/>
    <s v="Weekday"/>
  </r>
  <r>
    <s v="INV100472"/>
    <x v="130"/>
    <n v="2024"/>
    <s v="Oct"/>
    <s v="STR088-2024-Oct"/>
    <s v="CUST0102"/>
    <s v="Naveen Gowda"/>
    <s v="Male"/>
    <s v="Visakhapatnam"/>
    <s v="Andhra Pradesh"/>
    <x v="0"/>
    <s v="PRD0124"/>
    <x v="23"/>
    <x v="13"/>
    <s v="Kids Shorts"/>
    <s v="Global Desi"/>
    <s v="STR088"/>
    <x v="17"/>
    <n v="2000000"/>
    <x v="2"/>
    <s v="EMP0045"/>
    <s v="Chitra Chettiar"/>
    <n v="1"/>
    <n v="733.15"/>
    <n v="5"/>
    <n v="36.659999999999997"/>
    <n v="5"/>
    <n v="34.82"/>
    <n v="731.31"/>
    <n v="499.31"/>
    <n v="197.17999999999995"/>
    <s v="Cash"/>
    <n v="0.26962574011021312"/>
    <s v="Cash"/>
    <x v="0"/>
    <x v="0"/>
    <s v="12:42"/>
    <s v="Afternoon"/>
    <s v="Weekend"/>
  </r>
  <r>
    <s v="INV100473"/>
    <x v="112"/>
    <n v="2024"/>
    <s v="Oct"/>
    <s v="STR078-2024-Oct"/>
    <s v="CUST0467"/>
    <s v="Bharathi Shetty"/>
    <s v="Female"/>
    <s v="Kannur"/>
    <s v="Kerala"/>
    <x v="1"/>
    <s v="PRD0031"/>
    <x v="146"/>
    <x v="12"/>
    <s v="Clutch"/>
    <s v="Nalli Silks"/>
    <s v="STR078"/>
    <x v="3"/>
    <n v="1200000"/>
    <x v="1"/>
    <s v="EMP0100"/>
    <s v="Priya Balasubramaniam"/>
    <n v="1"/>
    <n v="3480.96"/>
    <n v="0"/>
    <n v="0"/>
    <n v="12"/>
    <n v="417.72"/>
    <n v="3898.68"/>
    <n v="2374.0300000000002"/>
    <n v="1106.9299999999996"/>
    <s v="EMI"/>
    <n v="0.28392430258446438"/>
    <s v="EMI"/>
    <x v="0"/>
    <x v="0"/>
    <s v="14:31"/>
    <s v="Afternoon"/>
    <s v="Weekday"/>
  </r>
  <r>
    <s v="INV100474"/>
    <x v="239"/>
    <n v="2024"/>
    <s v="Jun"/>
    <s v="STR006-2024-Jun"/>
    <s v="CUST0373"/>
    <s v="Nisha Sharma"/>
    <s v="Female"/>
    <s v="Nizamabad"/>
    <s v="Telangana"/>
    <x v="3"/>
    <s v="PRD0173"/>
    <x v="189"/>
    <x v="3"/>
    <s v="Slippers"/>
    <s v="Pothys"/>
    <s v="STR006"/>
    <x v="3"/>
    <n v="2000000"/>
    <x v="1"/>
    <s v="EMP0045"/>
    <s v="Chitra Chettiar"/>
    <n v="4"/>
    <n v="2565.2399999999998"/>
    <n v="15"/>
    <n v="1539.14"/>
    <n v="12"/>
    <n v="1046.6199999999999"/>
    <n v="9768.44"/>
    <n v="7449.4"/>
    <n v="1272.420000000001"/>
    <s v="Credit Card"/>
    <n v="0.13025826027492629"/>
    <s v="Credit Card"/>
    <x v="0"/>
    <x v="0"/>
    <s v="12:29"/>
    <s v="Afternoon"/>
    <s v="Weekday"/>
  </r>
  <r>
    <s v="INV100475"/>
    <x v="9"/>
    <n v="2024"/>
    <s v="Oct"/>
    <s v="STR034-2024-Oct"/>
    <s v="CUST0456"/>
    <s v="Hemanth Naidu"/>
    <s v="Male"/>
    <s v="Thrissur"/>
    <s v="Kerala"/>
    <x v="0"/>
    <s v="PRD0069"/>
    <x v="78"/>
    <x v="1"/>
    <s v="Round Neck"/>
    <s v="Killer Jeans"/>
    <s v="STR034"/>
    <x v="79"/>
    <n v="1200000"/>
    <x v="2"/>
    <s v="EMP0100"/>
    <s v="Priya Balasubramaniam"/>
    <n v="5"/>
    <n v="589.22"/>
    <n v="15"/>
    <n v="441.92"/>
    <n v="5"/>
    <n v="125.21"/>
    <n v="2629.39"/>
    <n v="1845"/>
    <n v="659.17999999999984"/>
    <s v="Cash"/>
    <n v="0.2506969297061295"/>
    <s v="Cash"/>
    <x v="0"/>
    <x v="0"/>
    <s v="18:00"/>
    <s v="Evening"/>
    <s v="Weekday"/>
  </r>
  <r>
    <s v="INV100476"/>
    <x v="101"/>
    <n v="2024"/>
    <s v="Oct"/>
    <s v="STR109-2024-Oct"/>
    <s v="CUST0847"/>
    <s v="Kiran Sharma"/>
    <s v="Male"/>
    <s v="Kollam"/>
    <s v="Kerala"/>
    <x v="1"/>
    <s v="PRD0141"/>
    <x v="62"/>
    <x v="10"/>
    <s v="Formal Top"/>
    <s v="Indian Terrain"/>
    <s v="STR109"/>
    <x v="13"/>
    <n v="1200000"/>
    <x v="2"/>
    <s v="EMP0091"/>
    <s v="Hari Nair"/>
    <n v="2"/>
    <n v="715.4"/>
    <n v="10"/>
    <n v="143.08000000000001"/>
    <n v="5"/>
    <n v="64.39"/>
    <n v="1352.11"/>
    <n v="1095.3399999999999"/>
    <n v="192.38"/>
    <s v="Credit Card"/>
    <n v="0.14228132326511897"/>
    <s v="Credit Card"/>
    <x v="0"/>
    <x v="0"/>
    <s v="12:02"/>
    <s v="Afternoon"/>
    <s v="Weekday"/>
  </r>
  <r>
    <s v="INV100477"/>
    <x v="129"/>
    <n v="2024"/>
    <s v="Dec"/>
    <s v="STR073-2024-Dec"/>
    <s v="CUST0614"/>
    <s v="Deepthi Gupta"/>
    <s v="Female"/>
    <s v="Kozhikode"/>
    <s v="Kerala"/>
    <x v="0"/>
    <s v="PRD0130"/>
    <x v="132"/>
    <x v="2"/>
    <s v="Cotton Saree"/>
    <s v="Spykar"/>
    <s v="STR073"/>
    <x v="29"/>
    <n v="2500000"/>
    <x v="1"/>
    <s v="EMP0026"/>
    <s v="Sunita Ramachandran"/>
    <n v="3"/>
    <n v="1383.58"/>
    <n v="30"/>
    <n v="1245.22"/>
    <n v="12"/>
    <n v="348.66"/>
    <n v="3254.18"/>
    <n v="2886.51"/>
    <n v="19.009999999999593"/>
    <s v="Credit Card"/>
    <n v="5.8417174219003234E-3"/>
    <s v="Credit Card"/>
    <x v="1"/>
    <x v="0"/>
    <s v="15:29"/>
    <s v="Afternoon"/>
    <s v="Weekday"/>
  </r>
  <r>
    <s v="INV100478"/>
    <x v="244"/>
    <n v="2024"/>
    <s v="May"/>
    <s v="STR011-2024-May"/>
    <s v="CUST0107"/>
    <s v="Siddharth Subramaniam"/>
    <s v="Male"/>
    <s v="Dindigul"/>
    <s v="Tamil Nadu"/>
    <x v="0"/>
    <s v="PRD0211"/>
    <x v="198"/>
    <x v="6"/>
    <s v="Sunglasses"/>
    <s v="Missing Brand Name"/>
    <s v="STR011"/>
    <x v="2"/>
    <n v="2000000"/>
    <x v="0"/>
    <s v="EMP0240"/>
    <s v="Gopal Prasad"/>
    <n v="3"/>
    <n v="842.51"/>
    <n v="15"/>
    <n v="379.13"/>
    <n v="5"/>
    <n v="107.42"/>
    <n v="2255.8200000000002"/>
    <n v="1443.9"/>
    <n v="704.50000000000011"/>
    <s v="Cash"/>
    <n v="0.31230328660974727"/>
    <s v="Cash"/>
    <x v="0"/>
    <x v="0"/>
    <s v="10:51"/>
    <s v="Morning"/>
    <s v="Weekday"/>
  </r>
  <r>
    <s v="INV100479"/>
    <x v="193"/>
    <n v="2025"/>
    <s v="Feb"/>
    <s v="STR026-2025-Feb"/>
    <s v="CUST0796"/>
    <s v="Sowmya Murthy"/>
    <s v="Female"/>
    <s v="Thoothukudi"/>
    <s v="Tamil Nadu"/>
    <x v="1"/>
    <s v="PRD0042"/>
    <x v="82"/>
    <x v="17"/>
    <s v="Cargo"/>
    <s v="Westside"/>
    <s v="STR026"/>
    <x v="53"/>
    <n v="2500000"/>
    <x v="0"/>
    <s v="EMP0223"/>
    <s v="Meena Krishnan"/>
    <n v="1"/>
    <n v="1378.32"/>
    <n v="30"/>
    <n v="413.5"/>
    <n v="12"/>
    <n v="115.78"/>
    <n v="1080.5999999999999"/>
    <n v="978.68"/>
    <n v="-13.860000000000042"/>
    <s v="UPI"/>
    <n v="-1.2826207662409812E-2"/>
    <s v="UPI"/>
    <x v="1"/>
    <x v="0"/>
    <s v="20:47"/>
    <s v="Evening"/>
    <s v="Weekend"/>
  </r>
  <r>
    <s v="INV100480"/>
    <x v="138"/>
    <n v="2024"/>
    <s v="Nov"/>
    <s v="STR083-2024-Nov"/>
    <s v="CUST0008"/>
    <s v="Deepthi Naicker"/>
    <s v="Female"/>
    <s v="Nizamabad"/>
    <s v="Telangana"/>
    <x v="0"/>
    <s v="PRD0099"/>
    <x v="199"/>
    <x v="7"/>
    <s v="Skinny Fit"/>
    <s v="Global Desi"/>
    <s v="STR083"/>
    <x v="27"/>
    <n v="1200000"/>
    <x v="2"/>
    <s v="EMP0127"/>
    <s v="Chandra Reddy"/>
    <n v="1"/>
    <n v="961.67"/>
    <n v="0"/>
    <n v="0"/>
    <n v="5"/>
    <n v="48.08"/>
    <n v="1009.75"/>
    <n v="700.93"/>
    <n v="260.74000000000007"/>
    <s v="Cash"/>
    <n v="0.2582223322604606"/>
    <s v="Cash"/>
    <x v="0"/>
    <x v="0"/>
    <s v="19:38"/>
    <s v="Evening"/>
    <s v="Weekday"/>
  </r>
  <r>
    <s v="INV100481"/>
    <x v="84"/>
    <n v="2024"/>
    <s v="Oct"/>
    <s v="STR076-2024-Oct"/>
    <s v="CUST0108"/>
    <s v="Mahesh Gounder"/>
    <s v="Male"/>
    <s v="Salem"/>
    <s v="Tamil Nadu"/>
    <x v="0"/>
    <s v="PRD0150"/>
    <x v="38"/>
    <x v="13"/>
    <s v="Girls Frock"/>
    <s v="Sonata"/>
    <s v="STR076"/>
    <x v="21"/>
    <n v="1500000"/>
    <x v="1"/>
    <s v="EMP0173"/>
    <s v="Logesh Gopalakrishnan"/>
    <n v="3"/>
    <n v="722.1"/>
    <n v="10"/>
    <n v="216.63"/>
    <n v="5"/>
    <n v="97.48"/>
    <n v="2047.15"/>
    <n v="1576.35"/>
    <n v="373.32000000000016"/>
    <s v="Cash"/>
    <n v="0.1823608431233667"/>
    <s v="Cash"/>
    <x v="1"/>
    <x v="0"/>
    <s v="21:34"/>
    <s v="Night"/>
    <s v="Weekday"/>
  </r>
  <r>
    <s v="INV100482"/>
    <x v="19"/>
    <n v="2024"/>
    <s v="Nov"/>
    <s v="STR079-2024-Nov"/>
    <s v="CUST0525"/>
    <s v="Kannan Yadav"/>
    <s v="Male"/>
    <s v="Mysuru"/>
    <s v="Karnataka"/>
    <x v="1"/>
    <s v="PRD0197"/>
    <x v="49"/>
    <x v="7"/>
    <s v="Straight Fit"/>
    <s v="Ramraj Cotton"/>
    <s v="STR079"/>
    <x v="63"/>
    <n v="2500000"/>
    <x v="1"/>
    <s v="EMP0121"/>
    <s v="Yamini Pandian"/>
    <n v="4"/>
    <n v="1739.82"/>
    <n v="25"/>
    <n v="1739.82"/>
    <n v="12"/>
    <n v="626.34"/>
    <n v="5845.8"/>
    <n v="4497.92"/>
    <n v="721.54000000000008"/>
    <s v="Cash"/>
    <n v="0.12342878647918164"/>
    <s v="Cash"/>
    <x v="0"/>
    <x v="0"/>
    <s v="21:58"/>
    <s v="Night"/>
    <s v="Weekday"/>
  </r>
  <r>
    <s v="INV100483"/>
    <x v="51"/>
    <n v="2024"/>
    <s v="Apr"/>
    <s v="STR070-2024-Apr"/>
    <s v="CUST0631"/>
    <s v="Akhila Prasad"/>
    <s v="Female"/>
    <s v="Tirupati"/>
    <s v="Andhra Pradesh"/>
    <x v="1"/>
    <s v="PRD0141"/>
    <x v="62"/>
    <x v="10"/>
    <s v="Formal Top"/>
    <s v="Indian Terrain"/>
    <s v="STR070"/>
    <x v="75"/>
    <n v="1000000"/>
    <x v="1"/>
    <s v="EMP0285"/>
    <s v="Chandran Krishnan"/>
    <n v="3"/>
    <n v="748.45"/>
    <n v="15"/>
    <n v="336.8"/>
    <n v="5"/>
    <n v="95.43"/>
    <n v="2003.98"/>
    <n v="1643.01"/>
    <n v="265.54000000000002"/>
    <s v="Cash"/>
    <n v="0.1325063124382479"/>
    <s v="Cash"/>
    <x v="0"/>
    <x v="0"/>
    <s v="20:16"/>
    <s v="Evening"/>
    <s v="Weekday"/>
  </r>
  <r>
    <s v="INV100484"/>
    <x v="98"/>
    <n v="2024"/>
    <s v="Aug"/>
    <s v="STR109-2024-Aug"/>
    <s v="CUST0596"/>
    <s v="Sangeeta Mishra"/>
    <s v="Female"/>
    <s v="Vellore"/>
    <s v="Tamil Nadu"/>
    <x v="1"/>
    <s v="PRD0140"/>
    <x v="166"/>
    <x v="1"/>
    <s v="Polo"/>
    <s v="Metro Shoes"/>
    <s v="STR109"/>
    <x v="13"/>
    <n v="1200000"/>
    <x v="2"/>
    <s v="EMP0203"/>
    <s v="Rani Mishra"/>
    <n v="4"/>
    <n v="595.48"/>
    <n v="10"/>
    <n v="238.19"/>
    <n v="5"/>
    <n v="107.19"/>
    <n v="2250.92"/>
    <n v="1395"/>
    <n v="748.73"/>
    <s v="Credit Card"/>
    <n v="0.33263287900058641"/>
    <s v="Credit Card"/>
    <x v="0"/>
    <x v="0"/>
    <s v="17:53"/>
    <s v="Evening"/>
    <s v="Weekend"/>
  </r>
  <r>
    <s v="INV100485"/>
    <x v="93"/>
    <n v="2024"/>
    <s v="Oct"/>
    <s v="STR031-2024-Oct"/>
    <s v="CUST0266"/>
    <s v="Chandra Subramaniam"/>
    <s v="Male"/>
    <s v="Alappuzha"/>
    <s v="Kerala"/>
    <x v="1"/>
    <s v="PRD0212"/>
    <x v="161"/>
    <x v="9"/>
    <s v="Digital Watch"/>
    <s v="Fossil"/>
    <s v="STR031"/>
    <x v="77"/>
    <n v="2000000"/>
    <x v="1"/>
    <s v="EMP0215"/>
    <s v="Praveen Gupta"/>
    <n v="2"/>
    <n v="2832.31"/>
    <n v="15"/>
    <n v="849.69"/>
    <n v="12"/>
    <n v="577.79"/>
    <n v="5392.72"/>
    <n v="4079.4"/>
    <n v="735.5300000000002"/>
    <s v="UPI"/>
    <n v="0.13639313741488529"/>
    <s v="UPI"/>
    <x v="0"/>
    <x v="0"/>
    <s v="19:47"/>
    <s v="Evening"/>
    <s v="Weekday"/>
  </r>
  <r>
    <s v="INV100486"/>
    <x v="263"/>
    <n v="2024"/>
    <s v="Dec"/>
    <s v="STR103-2024-Dec"/>
    <s v="CUST0519"/>
    <s v="Pranav Rao"/>
    <s v="Male"/>
    <s v="Warangal"/>
    <s v="Telangana"/>
    <x v="1"/>
    <s v="PRD0122"/>
    <x v="37"/>
    <x v="14"/>
    <s v="Necklace"/>
    <s v="Aurelia"/>
    <s v="STR103"/>
    <x v="31"/>
    <n v="2500000"/>
    <x v="1"/>
    <s v="EMP0091"/>
    <s v="Hari Nair"/>
    <n v="2"/>
    <n v="749.51"/>
    <n v="20"/>
    <n v="299.8"/>
    <n v="3"/>
    <n v="35.979999999999997"/>
    <n v="1235.2"/>
    <n v="1113.98"/>
    <n v="85.240000000000038"/>
    <s v="Credit Card"/>
    <n v="6.9009067357512985E-2"/>
    <s v="Credit Card"/>
    <x v="0"/>
    <x v="0"/>
    <s v="11:24"/>
    <s v="Morning"/>
    <s v="Weekday"/>
  </r>
  <r>
    <s v="INV100487"/>
    <x v="264"/>
    <n v="2024"/>
    <s v="Aug"/>
    <s v="STR102-2024-Aug"/>
    <s v="CUST0501"/>
    <s v="Sangeeta Chandran"/>
    <s v="Female"/>
    <s v="Erode"/>
    <s v="Tamil Nadu"/>
    <x v="1"/>
    <s v="PRD0007"/>
    <x v="185"/>
    <x v="2"/>
    <s v="Silk Saree"/>
    <s v="Pepe Jeans"/>
    <s v="STR102"/>
    <x v="1"/>
    <n v="1000000"/>
    <x v="1"/>
    <s v="EMP0009"/>
    <s v="Vinod Hegde"/>
    <n v="2"/>
    <n v="4700.04"/>
    <n v="0"/>
    <n v="0"/>
    <n v="12"/>
    <n v="1128.01"/>
    <n v="10528.09"/>
    <n v="6473.14"/>
    <n v="2926.9399999999996"/>
    <s v="UPI"/>
    <n v="0.27801244100306888"/>
    <s v="UPI"/>
    <x v="0"/>
    <x v="0"/>
    <s v="17:24"/>
    <s v="Evening"/>
    <s v="Weekday"/>
  </r>
  <r>
    <s v="INV100488"/>
    <x v="265"/>
    <n v="2025"/>
    <s v="Feb"/>
    <s v="STR075-2025-Feb"/>
    <s v="CUST0658"/>
    <s v="Kiran Gupta"/>
    <s v="Male"/>
    <s v="Vellore"/>
    <s v="Tamil Nadu"/>
    <x v="3"/>
    <s v="PRD0007"/>
    <x v="185"/>
    <x v="2"/>
    <s v="Silk Saree"/>
    <s v="Pepe Jeans"/>
    <s v="STR075"/>
    <x v="21"/>
    <n v="1000000"/>
    <x v="1"/>
    <s v="EMP0225"/>
    <s v="Swathi Achari"/>
    <n v="2"/>
    <n v="4351.58"/>
    <n v="10"/>
    <n v="870.32"/>
    <n v="12"/>
    <n v="939.94"/>
    <n v="8772.7800000000007"/>
    <n v="6473.14"/>
    <n v="1359.7000000000003"/>
    <s v="UPI"/>
    <n v="0.15499077829376778"/>
    <s v="UPI"/>
    <x v="1"/>
    <x v="0"/>
    <s v="15:18"/>
    <s v="Afternoon"/>
    <s v="Weekday"/>
  </r>
  <r>
    <s v="INV100489"/>
    <x v="71"/>
    <n v="2025"/>
    <s v="Feb"/>
    <s v="STR041-2025-Feb"/>
    <s v="CUST0568"/>
    <s v="Feroz Ramachandran"/>
    <s v="Male"/>
    <s v="Kochi"/>
    <s v="Kerala"/>
    <x v="3"/>
    <s v="PRD0053"/>
    <x v="200"/>
    <x v="13"/>
    <s v="Girls Frock"/>
    <s v="Aurelia"/>
    <s v="STR041"/>
    <x v="32"/>
    <n v="2500000"/>
    <x v="1"/>
    <s v="EMP0073"/>
    <s v="Sathish Sundaram"/>
    <n v="2"/>
    <n v="426.61"/>
    <n v="20"/>
    <n v="170.64"/>
    <n v="5"/>
    <n v="34.130000000000003"/>
    <n v="716.71"/>
    <n v="654.72"/>
    <n v="27.860000000000007"/>
    <s v="Debit Card"/>
    <n v="3.8872068200527417E-2"/>
    <s v="Debit Card"/>
    <x v="1"/>
    <x v="0"/>
    <s v="13:20"/>
    <s v="Afternoon"/>
    <s v="Weekday"/>
  </r>
  <r>
    <s v="INV100490"/>
    <x v="63"/>
    <n v="2024"/>
    <s v="Nov"/>
    <s v="STR072-2024-Nov"/>
    <s v="CUST0269"/>
    <s v="Ishwarya Iyengar"/>
    <s v="Female"/>
    <s v="Tirunelveli"/>
    <s v="Tamil Nadu"/>
    <x v="0"/>
    <s v="PRD0053"/>
    <x v="200"/>
    <x v="13"/>
    <s v="Girls Frock"/>
    <s v="Aurelia"/>
    <s v="STR072"/>
    <x v="24"/>
    <n v="1500000"/>
    <x v="0"/>
    <s v="EMP0061"/>
    <s v="Ganapathy Naidu"/>
    <n v="1"/>
    <n v="459.27"/>
    <n v="25"/>
    <n v="114.82"/>
    <n v="5"/>
    <n v="17.22"/>
    <n v="361.67"/>
    <n v="327.36"/>
    <n v="17.090000000000003"/>
    <s v="Cash"/>
    <n v="4.7253020709486553E-2"/>
    <s v="Cash"/>
    <x v="0"/>
    <x v="0"/>
    <s v="19:21"/>
    <s v="Evening"/>
    <s v="Weekday"/>
  </r>
  <r>
    <s v="INV100491"/>
    <x v="93"/>
    <n v="2024"/>
    <s v="Oct"/>
    <s v="STR110-2024-Oct"/>
    <s v="CUST0043"/>
    <s v="Suresh Shetty"/>
    <s v="Male"/>
    <s v="Karimnagar"/>
    <s v="Telangana"/>
    <x v="0"/>
    <s v="PRD0155"/>
    <x v="85"/>
    <x v="8"/>
    <s v="A-Line Dress"/>
    <s v="Indian Terrain"/>
    <s v="STR110"/>
    <x v="18"/>
    <n v="1000000"/>
    <x v="1"/>
    <s v="EMP0008"/>
    <s v="Deepak Kamath"/>
    <n v="2"/>
    <n v="1154.1600000000001"/>
    <n v="0"/>
    <n v="0"/>
    <n v="12"/>
    <n v="277"/>
    <n v="2585.3200000000002"/>
    <n v="1730.84"/>
    <n v="577.48000000000025"/>
    <s v="Net Banking"/>
    <n v="0.22336886729689176"/>
    <s v="Net Banking"/>
    <x v="1"/>
    <x v="0"/>
    <s v="14:59"/>
    <s v="Afternoon"/>
    <s v="Weekday"/>
  </r>
  <r>
    <s v="INV100492"/>
    <x v="231"/>
    <n v="2024"/>
    <s v="Aug"/>
    <s v="STR020-2024-Aug"/>
    <s v="CUST0785"/>
    <s v="Bharathi Pandian"/>
    <s v="Female"/>
    <s v="Salem"/>
    <s v="Tamil Nadu"/>
    <x v="0"/>
    <s v="PRD0024"/>
    <x v="172"/>
    <x v="12"/>
    <s v="Backpack"/>
    <s v="Spykar"/>
    <s v="STR020"/>
    <x v="53"/>
    <n v="2000000"/>
    <x v="0"/>
    <s v="EMP0100"/>
    <s v="Priya Balasubramaniam"/>
    <n v="2"/>
    <n v="2220.71"/>
    <n v="5"/>
    <n v="222.07"/>
    <n v="12"/>
    <n v="506.32"/>
    <n v="4725.67"/>
    <n v="3158.92"/>
    <n v="1060.43"/>
    <s v="Credit Card"/>
    <n v="0.22439781025759312"/>
    <s v="Credit Card"/>
    <x v="0"/>
    <x v="0"/>
    <s v="10:53"/>
    <s v="Morning"/>
    <s v="Weekday"/>
  </r>
  <r>
    <s v="INV100493"/>
    <x v="266"/>
    <n v="2024"/>
    <s v="Apr"/>
    <s v="STR109-2024-Apr"/>
    <s v="CUST0154"/>
    <s v="Suresh Gupta"/>
    <s v="Male"/>
    <s v="Visakhapatnam"/>
    <s v="Andhra Pradesh"/>
    <x v="0"/>
    <s v="PRD0054"/>
    <x v="88"/>
    <x v="18"/>
    <s v="Leather Wallet"/>
    <s v="Louis Philippe"/>
    <s v="STR109"/>
    <x v="13"/>
    <n v="1200000"/>
    <x v="2"/>
    <s v="EMP0100"/>
    <s v="Priya Balasubramaniam"/>
    <n v="2"/>
    <n v="1364.41"/>
    <n v="15"/>
    <n v="409.32"/>
    <n v="12"/>
    <n v="278.33999999999997"/>
    <n v="2597.84"/>
    <n v="1808.42"/>
    <n v="511.0800000000001"/>
    <s v="Credit Card"/>
    <n v="0.19673267021833526"/>
    <s v="Credit Card"/>
    <x v="0"/>
    <x v="0"/>
    <s v="18:44"/>
    <s v="Evening"/>
    <s v="Weekday"/>
  </r>
  <r>
    <s v="INV100494"/>
    <x v="147"/>
    <n v="2024"/>
    <s v="Nov"/>
    <s v="STR041-2024-Nov"/>
    <s v="CUST0595"/>
    <s v="Revathi Natarajan"/>
    <s v="Female"/>
    <s v="Thoothukudi"/>
    <s v="Tamil Nadu"/>
    <x v="1"/>
    <s v="PRD0134"/>
    <x v="55"/>
    <x v="8"/>
    <s v="Maxi Dress"/>
    <s v="Jack &amp; Jones"/>
    <s v="STR041"/>
    <x v="32"/>
    <n v="2500000"/>
    <x v="1"/>
    <s v="EMP0194"/>
    <s v="Pranav Reddy"/>
    <n v="1"/>
    <n v="869.84"/>
    <n v="25"/>
    <n v="217.46"/>
    <n v="5"/>
    <n v="32.619999999999997"/>
    <n v="685"/>
    <n v="698.08"/>
    <n v="-45.700000000000038"/>
    <s v="Net Banking"/>
    <n v="-6.6715328467153334E-2"/>
    <s v="Net Banking"/>
    <x v="0"/>
    <x v="0"/>
    <s v="20:19"/>
    <s v="Evening"/>
    <s v="Weekend"/>
  </r>
  <r>
    <s v="INV100495"/>
    <x v="15"/>
    <n v="2024"/>
    <s v="Jun"/>
    <s v="STR087-2024-Jun"/>
    <s v="CUST0591"/>
    <s v="Feroz Gupta"/>
    <s v="Male"/>
    <s v="Bengaluru"/>
    <s v="Karnataka"/>
    <x v="3"/>
    <s v="PRD0115"/>
    <x v="57"/>
    <x v="8"/>
    <s v="Bodycon Dress"/>
    <s v="Reebok"/>
    <s v="STR087"/>
    <x v="42"/>
    <n v="2000000"/>
    <x v="1"/>
    <s v="EMP0194"/>
    <s v="Pranav Reddy"/>
    <n v="3"/>
    <n v="1595.23"/>
    <n v="10"/>
    <n v="478.57"/>
    <n v="12"/>
    <n v="516.85"/>
    <n v="4823.97"/>
    <n v="3422.7"/>
    <n v="884.42000000000041"/>
    <s v="Cash"/>
    <n v="0.18333861943585891"/>
    <s v="Cash"/>
    <x v="0"/>
    <x v="0"/>
    <s v="20:52"/>
    <s v="Evening"/>
    <s v="Weekday"/>
  </r>
  <r>
    <s v="INV100496"/>
    <x v="209"/>
    <n v="2025"/>
    <s v="Mar"/>
    <s v="STR023-2025-Mar"/>
    <s v="CUST0703"/>
    <s v="Baskar Sundaram"/>
    <s v="Male"/>
    <s v="Coimbatore"/>
    <s v="Tamil Nadu"/>
    <x v="0"/>
    <s v="PRD0084"/>
    <x v="50"/>
    <x v="7"/>
    <s v="Bootcut"/>
    <s v="Biba"/>
    <s v="STR023"/>
    <x v="41"/>
    <n v="2000000"/>
    <x v="1"/>
    <s v="EMP0204"/>
    <s v="Rahul Krishnan"/>
    <n v="1"/>
    <n v="1348.49"/>
    <n v="0"/>
    <n v="0"/>
    <n v="12"/>
    <n v="161.82"/>
    <n v="1510.31"/>
    <n v="1073.45"/>
    <n v="275.03999999999991"/>
    <s v="Credit Card"/>
    <n v="0.18210830889022778"/>
    <s v="Credit Card"/>
    <x v="0"/>
    <x v="0"/>
    <s v="19:02"/>
    <s v="Evening"/>
    <s v="Weekday"/>
  </r>
  <r>
    <s v="INV100497"/>
    <x v="267"/>
    <n v="2025"/>
    <s v="Mar"/>
    <s v="STR013-2025-Mar"/>
    <s v="CUST0695"/>
    <s v="Vidya Achari"/>
    <s v="Female"/>
    <s v="Vijayawada"/>
    <s v="Andhra Pradesh"/>
    <x v="1"/>
    <s v="PRD0079"/>
    <x v="69"/>
    <x v="15"/>
    <s v="Hoodie"/>
    <s v="Numero Uno"/>
    <s v="STR013"/>
    <x v="50"/>
    <n v="2500000"/>
    <x v="2"/>
    <s v="EMP0206"/>
    <s v="Arjun Krishnan"/>
    <n v="3"/>
    <n v="1806.61"/>
    <n v="0"/>
    <n v="0"/>
    <n v="12"/>
    <n v="650.38"/>
    <n v="6070.21"/>
    <n v="3508.38"/>
    <n v="1911.4499999999998"/>
    <s v="UPI"/>
    <n v="0.31489025915083657"/>
    <s v="UPI"/>
    <x v="0"/>
    <x v="0"/>
    <s v="12:58"/>
    <s v="Afternoon"/>
    <s v="Weekend"/>
  </r>
  <r>
    <s v="INV100498"/>
    <x v="251"/>
    <n v="2024"/>
    <s v="Jun"/>
    <s v="STR083-2024-Jun"/>
    <s v="CUST0774"/>
    <s v="Easwaran Natarajan"/>
    <s v="Male"/>
    <s v="Karimnagar"/>
    <s v="Telangana"/>
    <x v="3"/>
    <s v="PRD0112"/>
    <x v="147"/>
    <x v="16"/>
    <s v="Sherwani"/>
    <s v="Raymond"/>
    <s v="STR083"/>
    <x v="27"/>
    <n v="1200000"/>
    <x v="2"/>
    <s v="EMP0276"/>
    <s v="Manoj Ramachandran"/>
    <n v="2"/>
    <n v="2223.96"/>
    <n v="5"/>
    <n v="222.4"/>
    <n v="12"/>
    <n v="507.06"/>
    <n v="4732.58"/>
    <n v="3353.84"/>
    <n v="871.67999999999984"/>
    <s v="UPI"/>
    <n v="0.18418706075755717"/>
    <s v="UPI"/>
    <x v="0"/>
    <x v="0"/>
    <s v="20:39"/>
    <s v="Evening"/>
    <s v="Weekday"/>
  </r>
  <r>
    <s v="INV100499"/>
    <x v="268"/>
    <n v="2024"/>
    <s v="Apr"/>
    <s v="STR111-2024-Apr"/>
    <s v="CUST0178"/>
    <s v="Srinivas Gowda"/>
    <s v="Male"/>
    <s v="Alappuzha"/>
    <s v="Kerala"/>
    <x v="1"/>
    <s v="PRD0071"/>
    <x v="17"/>
    <x v="10"/>
    <s v="Casual Top"/>
    <s v="US Polo Assn"/>
    <s v="STR111"/>
    <x v="23"/>
    <n v="2500000"/>
    <x v="0"/>
    <s v="EMP0206"/>
    <s v="Arjun Krishnan"/>
    <n v="2"/>
    <n v="754.14"/>
    <n v="5"/>
    <n v="75.41"/>
    <n v="5"/>
    <n v="71.64"/>
    <n v="1504.51"/>
    <n v="1069.6199999999999"/>
    <n v="363.25000000000011"/>
    <s v="UPI"/>
    <n v="0.24144073485719611"/>
    <s v="UPI"/>
    <x v="0"/>
    <x v="0"/>
    <s v="17:47"/>
    <s v="Evening"/>
    <s v="Weekday"/>
  </r>
  <r>
    <s v="INV100500"/>
    <x v="112"/>
    <n v="2024"/>
    <s v="Oct"/>
    <s v="STR088-2024-Oct"/>
    <s v="CUST0503"/>
    <s v="Karunakaran Menon"/>
    <s v="Male"/>
    <s v="Vijayawada"/>
    <s v="Andhra Pradesh"/>
    <x v="0"/>
    <s v="PRD0070"/>
    <x v="145"/>
    <x v="13"/>
    <s v="Boys Shirt"/>
    <s v="Woodland"/>
    <s v="STR088"/>
    <x v="17"/>
    <n v="2000000"/>
    <x v="2"/>
    <s v="EMP0204"/>
    <s v="Rahul Krishnan"/>
    <n v="3"/>
    <n v="848.09"/>
    <n v="5"/>
    <n v="127.21"/>
    <n v="5"/>
    <n v="120.85"/>
    <n v="2537.91"/>
    <n v="1696.35"/>
    <n v="720.70999999999992"/>
    <s v="Debit Card"/>
    <n v="0.28397776122872759"/>
    <s v="Debit Card"/>
    <x v="1"/>
    <x v="0"/>
    <s v="12:44"/>
    <s v="Afternoon"/>
    <s v="Weekday"/>
  </r>
  <r>
    <s v="INV100501"/>
    <x v="269"/>
    <n v="2025"/>
    <s v="Jan"/>
    <s v="STR118-2025-Jan"/>
    <s v="CUST0432"/>
    <s v="Siddharth Singh"/>
    <s v="Male"/>
    <s v="Kozhikode"/>
    <s v="Kerala"/>
    <x v="0"/>
    <s v="PRD0081"/>
    <x v="118"/>
    <x v="14"/>
    <s v="Earrings"/>
    <s v="Aurelia"/>
    <s v="STR118"/>
    <x v="61"/>
    <n v="1000000"/>
    <x v="0"/>
    <s v="EMP0132"/>
    <s v="Vasanthi Gupta"/>
    <n v="2"/>
    <n v="6089.84"/>
    <n v="15"/>
    <n v="1826.95"/>
    <n v="3"/>
    <n v="310.58"/>
    <n v="10663.31"/>
    <n v="9525.52"/>
    <n v="827.20999999999913"/>
    <s v="UPI"/>
    <n v="7.7575349492793433E-2"/>
    <s v="UPI"/>
    <x v="0"/>
    <x v="0"/>
    <s v="21:56"/>
    <s v="Night"/>
    <s v="Weekday"/>
  </r>
  <r>
    <s v="INV100502"/>
    <x v="142"/>
    <n v="2024"/>
    <s v="Sep"/>
    <s v="STR052-2024-Sep"/>
    <s v="CUST0663"/>
    <s v="Nandakumar Naidu"/>
    <s v="Male"/>
    <s v="Kozhikode"/>
    <s v="Kerala"/>
    <x v="1"/>
    <s v="PRD0016"/>
    <x v="28"/>
    <x v="12"/>
    <s v="Sling Bag"/>
    <s v="Titan"/>
    <s v="STR052"/>
    <x v="59"/>
    <n v="800000"/>
    <x v="0"/>
    <s v="EMP0121"/>
    <s v="Yamini Pandian"/>
    <n v="2"/>
    <n v="2197.96"/>
    <n v="15"/>
    <n v="659.39"/>
    <n v="12"/>
    <n v="448.38"/>
    <n v="4184.91"/>
    <n v="2923.46"/>
    <n v="813.06999999999982"/>
    <s v="Credit Card"/>
    <n v="0.19428613757524052"/>
    <s v="Credit Card"/>
    <x v="1"/>
    <x v="0"/>
    <s v="17:35"/>
    <s v="Evening"/>
    <s v="Weekend"/>
  </r>
  <r>
    <s v="INV100503"/>
    <x v="270"/>
    <n v="2024"/>
    <s v="Jul"/>
    <s v="STR001-2024-Jul"/>
    <s v="CUST0453"/>
    <s v="Thiru Iyer"/>
    <s v="Male"/>
    <s v="Mangaluru"/>
    <s v="Karnataka"/>
    <x v="1"/>
    <s v="PRD0022"/>
    <x v="43"/>
    <x v="7"/>
    <s v="Skinny Fit"/>
    <s v="Being Human"/>
    <s v="STR001"/>
    <x v="48"/>
    <n v="2500000"/>
    <x v="1"/>
    <s v="EMP0260"/>
    <s v="Malathi Varma"/>
    <n v="1"/>
    <n v="1160.6099999999999"/>
    <n v="25"/>
    <n v="290.14999999999998"/>
    <n v="12"/>
    <n v="104.46"/>
    <n v="974.92"/>
    <n v="767.83"/>
    <n v="102.62999999999992"/>
    <s v="UPI"/>
    <n v="0.10527017601444214"/>
    <s v="UPI"/>
    <x v="0"/>
    <x v="0"/>
    <s v="16:05"/>
    <s v="Afternoon"/>
    <s v="Weekday"/>
  </r>
  <r>
    <s v="INV100504"/>
    <x v="258"/>
    <n v="2024"/>
    <s v="Oct"/>
    <s v="STR038-2024-Oct"/>
    <s v="CUST0559"/>
    <s v="Pranav Singh"/>
    <s v="Male"/>
    <s v="Mysuru"/>
    <s v="Karnataka"/>
    <x v="1"/>
    <s v="PRD0036"/>
    <x v="51"/>
    <x v="9"/>
    <s v="Digital Watch"/>
    <s v="Bata"/>
    <s v="STR038"/>
    <x v="69"/>
    <n v="1500000"/>
    <x v="2"/>
    <s v="EMP0009"/>
    <s v="Vinod Hegde"/>
    <n v="1"/>
    <n v="5308.24"/>
    <n v="5"/>
    <n v="265.41000000000003"/>
    <n v="12"/>
    <n v="605.14"/>
    <n v="5647.97"/>
    <n v="3748.71"/>
    <n v="1294.1200000000003"/>
    <s v="Debit Card"/>
    <n v="0.22913011223501548"/>
    <s v="Debit Card"/>
    <x v="0"/>
    <x v="0"/>
    <s v="11:45"/>
    <s v="Morning"/>
    <s v="Weekday"/>
  </r>
  <r>
    <s v="INV100505"/>
    <x v="89"/>
    <n v="2024"/>
    <s v="Sep"/>
    <s v="STR009-2024-Sep"/>
    <s v="CUST0505"/>
    <s v="Kannan Achari"/>
    <s v="Male"/>
    <s v="Thiruvananthapuram"/>
    <s v="Kerala"/>
    <x v="0"/>
    <s v="PRD0074"/>
    <x v="18"/>
    <x v="11"/>
    <s v="Denim Shirt"/>
    <s v="Indian Terrain"/>
    <s v="STR009"/>
    <x v="49"/>
    <n v="2500000"/>
    <x v="1"/>
    <s v="EMP0203"/>
    <s v="Rani Mishra"/>
    <n v="1"/>
    <n v="936.88"/>
    <n v="20"/>
    <n v="187.38"/>
    <n v="5"/>
    <n v="37.479999999999997"/>
    <n v="786.98"/>
    <n v="721.22"/>
    <n v="28.279999999999994"/>
    <s v="Debit Card"/>
    <n v="3.5934839513075294E-2"/>
    <s v="Debit Card"/>
    <x v="0"/>
    <x v="1"/>
    <s v="13:04"/>
    <s v="Afternoon"/>
    <s v="Weekday"/>
  </r>
  <r>
    <s v="INV100506"/>
    <x v="161"/>
    <n v="2025"/>
    <s v="Mar"/>
    <s v="STR101-2025-Mar"/>
    <s v="CUST0592"/>
    <s v="Kiran Chandran"/>
    <s v="Male"/>
    <s v="Tirupati"/>
    <s v="Andhra Pradesh"/>
    <x v="1"/>
    <s v="PRD0213"/>
    <x v="80"/>
    <x v="14"/>
    <s v="Earrings"/>
    <s v="Global Desi"/>
    <s v="STR101"/>
    <x v="32"/>
    <n v="1200000"/>
    <x v="1"/>
    <s v="EMP0063"/>
    <s v="Anusuya Subramaniam"/>
    <n v="2"/>
    <n v="6722.45"/>
    <n v="0"/>
    <n v="0"/>
    <n v="3"/>
    <n v="403.35"/>
    <n v="13848.25"/>
    <n v="9734.42"/>
    <n v="3710.48"/>
    <s v="Debit Card"/>
    <n v="0.2679385481920098"/>
    <s v="Debit Card"/>
    <x v="0"/>
    <x v="0"/>
    <s v="14:08"/>
    <s v="Afternoon"/>
    <s v="Weekday"/>
  </r>
  <r>
    <s v="INV100507"/>
    <x v="259"/>
    <n v="2024"/>
    <s v="Aug"/>
    <s v="STR003-2024-Aug"/>
    <s v="CUST0811"/>
    <s v="Deepak Ramachandran"/>
    <s v="Male"/>
    <s v="Kollam"/>
    <s v="Kerala"/>
    <x v="0"/>
    <s v="PRD0186"/>
    <x v="48"/>
    <x v="0"/>
    <s v="Anarkali Kurti"/>
    <s v="Nike"/>
    <s v="STR003"/>
    <x v="71"/>
    <n v="2500000"/>
    <x v="2"/>
    <s v="EMP0020"/>
    <s v="Eswar Prasad"/>
    <n v="2"/>
    <n v="887.65"/>
    <n v="10"/>
    <n v="177.53"/>
    <n v="5"/>
    <n v="79.89"/>
    <n v="1677.66"/>
    <n v="1146.18"/>
    <n v="451.59000000000003"/>
    <s v="Cash"/>
    <n v="0.26917849862308213"/>
    <s v="Cash"/>
    <x v="0"/>
    <x v="0"/>
    <s v="10:59"/>
    <s v="Morning"/>
    <s v="Weekday"/>
  </r>
  <r>
    <s v="INV100508"/>
    <x v="93"/>
    <n v="2024"/>
    <s v="Oct"/>
    <s v="STR105-2024-Oct"/>
    <s v="CUST0498"/>
    <s v="Baskar Ramachandran"/>
    <s v="Male"/>
    <s v="Kozhikode"/>
    <s v="Kerala"/>
    <x v="3"/>
    <s v="PRD0094"/>
    <x v="201"/>
    <x v="4"/>
    <s v="Track Suit"/>
    <s v="Pantaloons"/>
    <s v="STR105"/>
    <x v="70"/>
    <n v="2500000"/>
    <x v="1"/>
    <s v="EMP0072"/>
    <s v="Anitha Ramachandran"/>
    <n v="1"/>
    <n v="1274.06"/>
    <n v="0"/>
    <n v="0"/>
    <n v="12"/>
    <n v="152.88999999999999"/>
    <n v="1426.95"/>
    <n v="893.89"/>
    <n v="380.17000000000007"/>
    <s v="UPI"/>
    <n v="0.26642138827569295"/>
    <s v="UPI"/>
    <x v="0"/>
    <x v="0"/>
    <s v="14:14"/>
    <s v="Afternoon"/>
    <s v="Weekday"/>
  </r>
  <r>
    <s v="INV100509"/>
    <x v="271"/>
    <n v="2025"/>
    <s v="Mar"/>
    <s v="STR084-2025-Mar"/>
    <s v="CUST0464"/>
    <s v="Sunita Naicker"/>
    <s v="Female"/>
    <s v="Khammam"/>
    <s v="Telangana"/>
    <x v="1"/>
    <s v="PRD0145"/>
    <x v="94"/>
    <x v="8"/>
    <s v="Shirt Dress"/>
    <s v="Pantaloons"/>
    <s v="STR084"/>
    <x v="7"/>
    <n v="2000000"/>
    <x v="0"/>
    <s v="EMP0132"/>
    <s v="Vasanthi Gupta"/>
    <n v="2"/>
    <n v="1675.85"/>
    <n v="15"/>
    <n v="502.75"/>
    <n v="12"/>
    <n v="341.87"/>
    <n v="3190.82"/>
    <n v="2266.54"/>
    <n v="582.4100000000002"/>
    <s v="UPI"/>
    <n v="0.1825267486100752"/>
    <s v="UPI"/>
    <x v="0"/>
    <x v="0"/>
    <s v="19:59"/>
    <s v="Evening"/>
    <s v="Weekday"/>
  </r>
  <r>
    <s v="INV100510"/>
    <x v="146"/>
    <n v="2024"/>
    <s v="Nov"/>
    <s v="STR087-2024-Nov"/>
    <s v="CUST0029"/>
    <s v="Janani Chettiar"/>
    <s v="Female"/>
    <s v="Tirupati"/>
    <s v="Andhra Pradesh"/>
    <x v="1"/>
    <s v="PRD0179"/>
    <x v="114"/>
    <x v="7"/>
    <s v="Bootcut"/>
    <s v="Spykar"/>
    <s v="STR087"/>
    <x v="42"/>
    <n v="2000000"/>
    <x v="1"/>
    <s v="EMP0206"/>
    <s v="Arjun Krishnan"/>
    <n v="1"/>
    <n v="1693.72"/>
    <n v="25"/>
    <n v="423.43"/>
    <n v="12"/>
    <n v="152.43"/>
    <n v="1422.72"/>
    <n v="1139.81"/>
    <n v="130.48000000000008"/>
    <s v="Cash"/>
    <n v="9.1711650922177285E-2"/>
    <s v="Cash"/>
    <x v="1"/>
    <x v="0"/>
    <s v="20:14"/>
    <s v="Evening"/>
    <s v="Weekend"/>
  </r>
  <r>
    <s v="INV100511"/>
    <x v="112"/>
    <n v="2024"/>
    <s v="Oct"/>
    <s v="STR109-2024-Oct"/>
    <s v="CUST0635"/>
    <s v="Jagan Bhat"/>
    <s v="Male"/>
    <s v="Tumakuru"/>
    <s v="Karnataka"/>
    <x v="0"/>
    <s v="PRD0081"/>
    <x v="118"/>
    <x v="14"/>
    <s v="Earrings"/>
    <s v="Aurelia"/>
    <s v="STR109"/>
    <x v="13"/>
    <n v="1200000"/>
    <x v="2"/>
    <s v="EMP0269"/>
    <s v="Ishwarya Shetty"/>
    <n v="2"/>
    <n v="6421.75"/>
    <n v="25"/>
    <n v="3210.88"/>
    <n v="3"/>
    <n v="288.98"/>
    <n v="9921.6"/>
    <n v="9525.52"/>
    <n v="107.09999999999991"/>
    <s v="UPI"/>
    <n v="1.0794629898403473E-2"/>
    <s v="UPI"/>
    <x v="0"/>
    <x v="0"/>
    <s v="15:40"/>
    <s v="Afternoon"/>
    <s v="Weekday"/>
  </r>
  <r>
    <s v="INV100512"/>
    <x v="219"/>
    <n v="2024"/>
    <s v="Oct"/>
    <s v="STR038-2024-Oct"/>
    <s v="CUST0767"/>
    <s v="Praveen Gowda"/>
    <s v="Male"/>
    <s v="Dindigul"/>
    <s v="Tamil Nadu"/>
    <x v="1"/>
    <s v="PRD0118"/>
    <x v="202"/>
    <x v="15"/>
    <s v="Hoodie"/>
    <s v="Bata"/>
    <s v="STR038"/>
    <x v="69"/>
    <n v="1500000"/>
    <x v="2"/>
    <s v="EMP0072"/>
    <s v="Anitha Ramachandran"/>
    <n v="1"/>
    <n v="2830.41"/>
    <n v="10"/>
    <n v="283.04000000000002"/>
    <n v="12"/>
    <n v="305.68"/>
    <n v="2853.05"/>
    <n v="1940.79"/>
    <n v="606.58000000000015"/>
    <s v="Credit Card"/>
    <n v="0.212607560330173"/>
    <s v="Credit Card"/>
    <x v="0"/>
    <x v="0"/>
    <s v="14:05"/>
    <s v="Afternoon"/>
    <s v="Weekday"/>
  </r>
  <r>
    <s v="INV100513"/>
    <x v="3"/>
    <n v="2024"/>
    <s v="May"/>
    <s v="STR095-2024-May"/>
    <s v="CUST0813"/>
    <s v="Anjali Naicker"/>
    <s v="Female"/>
    <s v="Thrissur"/>
    <s v="Kerala"/>
    <x v="2"/>
    <s v="PRD0004"/>
    <x v="183"/>
    <x v="8"/>
    <s v="Bodycon Dress"/>
    <s v="Westside"/>
    <s v="STR095"/>
    <x v="12"/>
    <n v="1500000"/>
    <x v="0"/>
    <s v="EMP0020"/>
    <s v="Eswar Prasad"/>
    <n v="4"/>
    <n v="1792.41"/>
    <n v="10"/>
    <n v="716.96"/>
    <n v="12"/>
    <n v="774.32"/>
    <n v="7227"/>
    <n v="4578.3599999999997"/>
    <n v="1874.3200000000002"/>
    <s v="Debit Card"/>
    <n v="0.25934966099349666"/>
    <s v="Debit Card"/>
    <x v="0"/>
    <x v="0"/>
    <s v="16:47"/>
    <s v="Afternoon"/>
    <s v="Weekend"/>
  </r>
  <r>
    <s v="INV100514"/>
    <x v="137"/>
    <n v="2024"/>
    <s v="Dec"/>
    <s v="STR111-2024-Dec"/>
    <s v="CUST0786"/>
    <s v="Baskar Bhat"/>
    <s v="Male"/>
    <s v="Karimnagar"/>
    <s v="Telangana"/>
    <x v="0"/>
    <s v="PRD0197"/>
    <x v="49"/>
    <x v="7"/>
    <s v="Straight Fit"/>
    <s v="Ramraj Cotton"/>
    <s v="STR111"/>
    <x v="23"/>
    <n v="2500000"/>
    <x v="0"/>
    <s v="EMP0147"/>
    <s v="Yogesh Chettiar"/>
    <n v="2"/>
    <n v="1666.6"/>
    <n v="25"/>
    <n v="833.3"/>
    <n v="12"/>
    <n v="299.99"/>
    <n v="2799.89"/>
    <n v="2248.96"/>
    <n v="250.93999999999983"/>
    <s v="UPI"/>
    <n v="8.9624949551589464E-2"/>
    <s v="UPI"/>
    <x v="1"/>
    <x v="0"/>
    <s v="15:33"/>
    <s v="Afternoon"/>
    <s v="Weekday"/>
  </r>
  <r>
    <s v="INV100515"/>
    <x v="272"/>
    <n v="2024"/>
    <s v="Nov"/>
    <s v="STR007-2024-Nov"/>
    <s v="CUST0528"/>
    <s v="Hari Bhat"/>
    <s v="Male"/>
    <s v="Thrissur"/>
    <s v="Kerala"/>
    <x v="3"/>
    <s v="PRD0072"/>
    <x v="142"/>
    <x v="0"/>
    <s v="Straight Kurti"/>
    <s v="Metro Shoes"/>
    <s v="STR007"/>
    <x v="37"/>
    <n v="1500000"/>
    <x v="1"/>
    <s v="EMP0149"/>
    <s v="Vasanthi Kamath"/>
    <n v="2"/>
    <n v="891.23"/>
    <n v="15"/>
    <n v="267.37"/>
    <n v="5"/>
    <n v="75.75"/>
    <n v="1590.84"/>
    <n v="1198.56"/>
    <n v="316.52999999999997"/>
    <s v="Debit Card"/>
    <n v="0.19897035528400089"/>
    <s v="Debit Card"/>
    <x v="0"/>
    <x v="0"/>
    <s v="10:36"/>
    <s v="Morning"/>
    <s v="Weekend"/>
  </r>
  <r>
    <s v="INV100516"/>
    <x v="172"/>
    <n v="2024"/>
    <s v="Oct"/>
    <s v="STR018-2024-Oct"/>
    <s v="CUST0325"/>
    <s v="Kavya Murthy"/>
    <s v="Female"/>
    <s v="Davanagere"/>
    <s v="Karnataka"/>
    <x v="3"/>
    <s v="PRD0115"/>
    <x v="57"/>
    <x v="8"/>
    <s v="Bodycon Dress"/>
    <s v="Reebok"/>
    <s v="STR018"/>
    <x v="43"/>
    <n v="2000000"/>
    <x v="0"/>
    <s v="EMP0258"/>
    <s v="Preethi Singh"/>
    <n v="3"/>
    <n v="1607.59"/>
    <n v="0"/>
    <n v="0"/>
    <n v="12"/>
    <n v="578.73"/>
    <n v="5401.5"/>
    <n v="3422.7"/>
    <n v="1400.0700000000002"/>
    <s v="UPI"/>
    <n v="0.25920022216051097"/>
    <s v="UPI"/>
    <x v="0"/>
    <x v="0"/>
    <s v="21:55"/>
    <s v="Night"/>
    <s v="Weekday"/>
  </r>
  <r>
    <s v="INV100517"/>
    <x v="30"/>
    <n v="2024"/>
    <s v="Oct"/>
    <s v="STR080-2024-Oct"/>
    <s v="CUST0568"/>
    <s v="Feroz Ramachandran"/>
    <s v="Male"/>
    <s v="Kochi"/>
    <s v="Kerala"/>
    <x v="3"/>
    <s v="PRD0181"/>
    <x v="180"/>
    <x v="18"/>
    <s v="Leather Wallet"/>
    <s v="Skechers"/>
    <s v="STR080"/>
    <x v="19"/>
    <n v="2000000"/>
    <x v="1"/>
    <s v="EMP0260"/>
    <s v="Malathi Varma"/>
    <n v="1"/>
    <n v="721.21"/>
    <n v="15"/>
    <n v="108.18"/>
    <n v="5"/>
    <n v="30.65"/>
    <n v="643.67999999999995"/>
    <n v="570.17999999999995"/>
    <n v="42.85"/>
    <s v="UPI"/>
    <n v="6.6570345513298546E-2"/>
    <s v="UPI"/>
    <x v="0"/>
    <x v="0"/>
    <s v="18:42"/>
    <s v="Evening"/>
    <s v="Weekday"/>
  </r>
  <r>
    <s v="INV100518"/>
    <x v="252"/>
    <n v="2024"/>
    <s v="Dec"/>
    <s v="STR113-2024-Dec"/>
    <s v="CUST0710"/>
    <s v="Pranav Gopalakrishnan"/>
    <s v="Male"/>
    <s v="Hubballi"/>
    <s v="Karnataka"/>
    <x v="1"/>
    <s v="PRD0113"/>
    <x v="188"/>
    <x v="16"/>
    <s v="Kurta"/>
    <s v="Woodland"/>
    <s v="STR113"/>
    <x v="52"/>
    <n v="2000000"/>
    <x v="2"/>
    <s v="EMP0008"/>
    <s v="Deepak Kamath"/>
    <n v="1"/>
    <n v="2559.64"/>
    <n v="10"/>
    <n v="255.96"/>
    <n v="12"/>
    <n v="276.44"/>
    <n v="2580.12"/>
    <n v="1580.02"/>
    <n v="723.65999999999985"/>
    <s v="Net Banking"/>
    <n v="0.28047532672898928"/>
    <s v="Net Banking"/>
    <x v="1"/>
    <x v="0"/>
    <s v="17:42"/>
    <s v="Evening"/>
    <s v="Weekend"/>
  </r>
  <r>
    <s v="INV100519"/>
    <x v="115"/>
    <n v="2024"/>
    <s v="Apr"/>
    <s v="STR069-2024-Apr"/>
    <s v="CUST0843"/>
    <s v="Ramesh Subramaniam"/>
    <s v="Male"/>
    <s v="Karimnagar"/>
    <s v="Telangana"/>
    <x v="1"/>
    <s v="PRD0084"/>
    <x v="50"/>
    <x v="7"/>
    <s v="Bootcut"/>
    <s v="Biba"/>
    <s v="STR069"/>
    <x v="78"/>
    <n v="1200000"/>
    <x v="1"/>
    <s v="EMP0206"/>
    <s v="Arjun Krishnan"/>
    <n v="2"/>
    <n v="1444.95"/>
    <n v="5"/>
    <n v="144.5"/>
    <n v="12"/>
    <n v="329.45"/>
    <n v="3074.85"/>
    <n v="2146.9"/>
    <n v="598.49999999999977"/>
    <s v="EMI"/>
    <n v="0.19464364115322691"/>
    <s v="EMI"/>
    <x v="0"/>
    <x v="0"/>
    <s v="14:30"/>
    <s v="Afternoon"/>
    <s v="Weekend"/>
  </r>
  <r>
    <s v="INV100520"/>
    <x v="242"/>
    <n v="2024"/>
    <s v="Jul"/>
    <s v="STR036-2024-Jul"/>
    <s v="CUST0006"/>
    <s v="Rajesh Gopalakrishnan"/>
    <s v="Male"/>
    <s v="Karimnagar"/>
    <s v="Telangana"/>
    <x v="3"/>
    <s v="PRD0158"/>
    <x v="68"/>
    <x v="10"/>
    <s v="Formal Top"/>
    <s v="Aurelia"/>
    <s v="STR036"/>
    <x v="62"/>
    <n v="1000000"/>
    <x v="1"/>
    <s v="EMP0205"/>
    <s v="Malini Gowda"/>
    <n v="3"/>
    <n v="676.49"/>
    <n v="10"/>
    <n v="202.95"/>
    <n v="5"/>
    <n v="91.33"/>
    <n v="1917.85"/>
    <n v="1371.48"/>
    <n v="455.03999999999991"/>
    <s v="UPI"/>
    <n v="0.23726568814036547"/>
    <s v="UPI"/>
    <x v="0"/>
    <x v="0"/>
    <s v="12:05"/>
    <s v="Afternoon"/>
    <s v="Weekday"/>
  </r>
  <r>
    <s v="INV100521"/>
    <x v="273"/>
    <n v="2024"/>
    <s v="May"/>
    <s v="STR097-2024-May"/>
    <s v="CUST0353"/>
    <s v="Gayathri Gowda"/>
    <s v="Female"/>
    <s v="Vellore"/>
    <s v="Tamil Nadu"/>
    <x v="1"/>
    <s v="PRD0116"/>
    <x v="56"/>
    <x v="7"/>
    <s v="Bootcut"/>
    <s v="Woodland"/>
    <s v="STR097"/>
    <x v="29"/>
    <n v="1500000"/>
    <x v="1"/>
    <s v="EMP0073"/>
    <s v="Sathish Sundaram"/>
    <n v="3"/>
    <n v="1393.18"/>
    <n v="20"/>
    <n v="835.91"/>
    <n v="12"/>
    <n v="401.24"/>
    <n v="3744.87"/>
    <n v="3146.13"/>
    <n v="197.49999999999977"/>
    <s v="Credit Card"/>
    <n v="5.2738813363347667E-2"/>
    <s v="Credit Card"/>
    <x v="0"/>
    <x v="0"/>
    <s v="20:39"/>
    <s v="Evening"/>
    <s v="Weekday"/>
  </r>
  <r>
    <s v="INV100522"/>
    <x v="274"/>
    <n v="2025"/>
    <s v="Mar"/>
    <s v="STR040-2025-Mar"/>
    <s v="CUST0286"/>
    <s v="Deepthi Ramachandran"/>
    <s v="Female"/>
    <s v="Khammam"/>
    <s v="Telangana"/>
    <x v="0"/>
    <s v="PRD0141"/>
    <x v="62"/>
    <x v="10"/>
    <s v="Formal Top"/>
    <s v="Indian Terrain"/>
    <s v="STR040"/>
    <x v="14"/>
    <n v="1200000"/>
    <x v="2"/>
    <s v="EMP0204"/>
    <s v="Rahul Krishnan"/>
    <n v="4"/>
    <n v="743.71"/>
    <n v="10"/>
    <n v="297.48"/>
    <n v="5"/>
    <n v="133.87"/>
    <n v="2811.23"/>
    <n v="2190.6799999999998"/>
    <n v="486.68000000000018"/>
    <s v="EMI"/>
    <n v="0.17311995105345354"/>
    <s v="EMI"/>
    <x v="1"/>
    <x v="0"/>
    <s v="19:59"/>
    <s v="Evening"/>
    <s v="Weekday"/>
  </r>
  <r>
    <s v="INV100523"/>
    <x v="117"/>
    <n v="2024"/>
    <s v="Nov"/>
    <s v="STR083-2024-Nov"/>
    <s v="CUST0004"/>
    <s v="Bindu Varma"/>
    <s v="Female"/>
    <s v="Nellore"/>
    <s v="Andhra Pradesh"/>
    <x v="1"/>
    <s v="PRD0136"/>
    <x v="203"/>
    <x v="14"/>
    <s v="Necklace"/>
    <s v="Flying Machine"/>
    <s v="STR083"/>
    <x v="27"/>
    <n v="1200000"/>
    <x v="2"/>
    <s v="EMP0203"/>
    <s v="Rani Mishra"/>
    <n v="1"/>
    <n v="1167.52"/>
    <n v="0"/>
    <n v="0"/>
    <n v="3"/>
    <n v="35.03"/>
    <n v="1202.55"/>
    <n v="910.46"/>
    <n v="257.05999999999995"/>
    <s v="Cash"/>
    <n v="0.21376242152093464"/>
    <s v="Cash"/>
    <x v="0"/>
    <x v="0"/>
    <s v="14:24"/>
    <s v="Afternoon"/>
    <s v="Weekday"/>
  </r>
  <r>
    <s v="INV100524"/>
    <x v="253"/>
    <n v="2024"/>
    <s v="Oct"/>
    <s v="STR095-2024-Oct"/>
    <s v="CUST0294"/>
    <s v="Yogesh Mudaliar"/>
    <s v="Male"/>
    <s v="Tirupati"/>
    <s v="Andhra Pradesh"/>
    <x v="0"/>
    <s v="PRD0082"/>
    <x v="59"/>
    <x v="12"/>
    <s v="Sling Bag"/>
    <s v="Libas"/>
    <s v="STR095"/>
    <x v="12"/>
    <n v="1500000"/>
    <x v="0"/>
    <s v="EMP0100"/>
    <s v="Priya Balasubramaniam"/>
    <n v="3"/>
    <n v="2919.81"/>
    <n v="15"/>
    <n v="1313.91"/>
    <n v="12"/>
    <n v="893.46"/>
    <n v="8338.98"/>
    <n v="6454.02"/>
    <n v="991.49999999999909"/>
    <s v="Credit Card"/>
    <n v="0.11889943374369517"/>
    <s v="Credit Card"/>
    <x v="0"/>
    <x v="0"/>
    <s v="11:23"/>
    <s v="Morning"/>
    <s v="Weekday"/>
  </r>
  <r>
    <s v="INV100525"/>
    <x v="189"/>
    <n v="2024"/>
    <s v="Dec"/>
    <s v="STR116-2024-Dec"/>
    <s v="CUST0064"/>
    <s v="Priya Gopalakrishnan"/>
    <s v="Female"/>
    <s v="Alappuzha"/>
    <s v="Kerala"/>
    <x v="3"/>
    <s v="PRD0049"/>
    <x v="77"/>
    <x v="4"/>
    <s v="Sports T-Shirt"/>
    <s v="Fossil"/>
    <s v="STR116"/>
    <x v="26"/>
    <n v="2000000"/>
    <x v="1"/>
    <s v="EMP0002"/>
    <s v="Girish Sundaram"/>
    <n v="2"/>
    <n v="1575.56"/>
    <n v="30"/>
    <n v="945.34"/>
    <n v="12"/>
    <n v="264.69"/>
    <n v="2470.4699999999998"/>
    <n v="2009.88"/>
    <n v="195.89999999999969"/>
    <s v="Credit Card"/>
    <n v="7.9296652054062472E-2"/>
    <s v="Credit Card"/>
    <x v="1"/>
    <x v="0"/>
    <s v="13:06"/>
    <s v="Afternoon"/>
    <s v="Weekday"/>
  </r>
  <r>
    <s v="INV100526"/>
    <x v="148"/>
    <n v="2024"/>
    <s v="May"/>
    <s v="STR007-2024-May"/>
    <s v="CUST0255"/>
    <s v="Akhila Sundaram"/>
    <s v="Female"/>
    <s v="Thiruvananthapuram"/>
    <s v="Kerala"/>
    <x v="0"/>
    <s v="PRD0096"/>
    <x v="104"/>
    <x v="9"/>
    <s v="Chronograph"/>
    <s v="Mufti"/>
    <s v="STR007"/>
    <x v="37"/>
    <n v="1500000"/>
    <x v="1"/>
    <s v="EMP0073"/>
    <s v="Sathish Sundaram"/>
    <n v="3"/>
    <n v="4715.99"/>
    <n v="25"/>
    <n v="3536.99"/>
    <n v="12"/>
    <n v="1273.32"/>
    <n v="11884.3"/>
    <n v="8500.83"/>
    <n v="2110.1499999999996"/>
    <s v="UPI"/>
    <n v="0.17755778632313218"/>
    <s v="UPI"/>
    <x v="1"/>
    <x v="0"/>
    <s v="20:10"/>
    <s v="Evening"/>
    <s v="Weekend"/>
  </r>
  <r>
    <s v="INV100527"/>
    <x v="85"/>
    <n v="2024"/>
    <s v="Oct"/>
    <s v="STR098-2024-Oct"/>
    <s v="CUST0819"/>
    <s v="Deepika Sharma"/>
    <s v="Female"/>
    <s v="Chennai"/>
    <s v="Tamil Nadu"/>
    <x v="3"/>
    <s v="PRD0029"/>
    <x v="130"/>
    <x v="16"/>
    <s v="Nehru Jacket"/>
    <s v="Liberty"/>
    <s v="STR098"/>
    <x v="59"/>
    <n v="1200000"/>
    <x v="0"/>
    <s v="EMP0015"/>
    <s v="Vikram Bhat"/>
    <n v="3"/>
    <n v="1867.05"/>
    <n v="30"/>
    <n v="1680.35"/>
    <n v="12"/>
    <n v="470.5"/>
    <n v="4391.3"/>
    <n v="4291.71"/>
    <n v="-370.90999999999985"/>
    <s v="Cash"/>
    <n v="-8.4464737093799064E-2"/>
    <s v="Cash"/>
    <x v="0"/>
    <x v="0"/>
    <s v="17:34"/>
    <s v="Evening"/>
    <s v="Weekday"/>
  </r>
  <r>
    <s v="INV100528"/>
    <x v="188"/>
    <n v="2024"/>
    <s v="Apr"/>
    <s v="STR075-2024-Apr"/>
    <s v="CUST0356"/>
    <s v="Pranav Chettiar"/>
    <s v="Male"/>
    <s v="Thiruvananthapuram"/>
    <s v="Kerala"/>
    <x v="3"/>
    <s v="PRD0065"/>
    <x v="2"/>
    <x v="2"/>
    <s v="Georgette Saree"/>
    <s v="Westside"/>
    <s v="STR075"/>
    <x v="21"/>
    <n v="1000000"/>
    <x v="1"/>
    <s v="EMP0215"/>
    <s v="Praveen Gupta"/>
    <n v="2"/>
    <n v="3924.79"/>
    <n v="10"/>
    <n v="784.96"/>
    <n v="12"/>
    <n v="847.75"/>
    <n v="7912.37"/>
    <n v="5267.12"/>
    <n v="1797.5"/>
    <s v="Cash"/>
    <n v="0.22717592832488875"/>
    <s v="Cash"/>
    <x v="1"/>
    <x v="0"/>
    <s v="12:40"/>
    <s v="Afternoon"/>
    <s v="Weekend"/>
  </r>
  <r>
    <s v="INV100529"/>
    <x v="184"/>
    <n v="2024"/>
    <s v="Nov"/>
    <s v="STR063-2024-Nov"/>
    <s v="CUST0679"/>
    <s v="Vijay Nair"/>
    <s v="Male"/>
    <s v="Khammam"/>
    <s v="Telangana"/>
    <x v="3"/>
    <s v="PRD0073"/>
    <x v="135"/>
    <x v="1"/>
    <s v="Round Neck"/>
    <s v="Mufti"/>
    <s v="STR063"/>
    <x v="56"/>
    <n v="1200000"/>
    <x v="2"/>
    <s v="EMP0203"/>
    <s v="Rani Mishra"/>
    <n v="6"/>
    <n v="575.83000000000004"/>
    <n v="10"/>
    <n v="345.5"/>
    <n v="5"/>
    <n v="155.47"/>
    <n v="3264.95"/>
    <n v="2010.9"/>
    <n v="1098.5799999999997"/>
    <s v="Cash"/>
    <n v="0.33647682200339968"/>
    <s v="Cash"/>
    <x v="0"/>
    <x v="0"/>
    <s v="19:33"/>
    <s v="Evening"/>
    <s v="Weekday"/>
  </r>
  <r>
    <s v="INV100530"/>
    <x v="77"/>
    <n v="2024"/>
    <s v="Jun"/>
    <s v="STR119-2024-Jun"/>
    <s v="CUST0546"/>
    <s v="Kavya Balasubramaniam"/>
    <s v="Female"/>
    <s v="Mangaluru"/>
    <s v="Karnataka"/>
    <x v="0"/>
    <s v="PRD0213"/>
    <x v="80"/>
    <x v="14"/>
    <s v="Earrings"/>
    <s v="Global Desi"/>
    <s v="STR119"/>
    <x v="6"/>
    <n v="1000000"/>
    <x v="0"/>
    <s v="EMP0008"/>
    <s v="Deepak Kamath"/>
    <n v="1"/>
    <n v="6629.45"/>
    <n v="0"/>
    <n v="0"/>
    <n v="3"/>
    <n v="198.88"/>
    <n v="6828.33"/>
    <n v="4867.21"/>
    <n v="1762.2399999999998"/>
    <s v="Debit Card"/>
    <n v="0.25807774375286485"/>
    <s v="Debit Card"/>
    <x v="0"/>
    <x v="0"/>
    <s v="12:52"/>
    <s v="Afternoon"/>
    <s v="Weekday"/>
  </r>
  <r>
    <s v="INV100531"/>
    <x v="84"/>
    <n v="2024"/>
    <s v="Oct"/>
    <s v="STR090-2024-Oct"/>
    <s v="CUST0215"/>
    <s v="Kavitha Sharma"/>
    <s v="Female"/>
    <s v="Hyderabad"/>
    <s v="Telangana"/>
    <x v="2"/>
    <s v="PRD0020"/>
    <x v="86"/>
    <x v="6"/>
    <s v="Sunglasses"/>
    <s v="Flying Machine"/>
    <s v="STR090"/>
    <x v="33"/>
    <n v="2500000"/>
    <x v="1"/>
    <s v="EMP0090"/>
    <s v="Padma Gounder"/>
    <n v="4"/>
    <n v="297.68"/>
    <n v="30"/>
    <n v="357.22"/>
    <n v="5"/>
    <n v="41.67"/>
    <n v="875.17"/>
    <n v="687.6"/>
    <n v="145.89999999999992"/>
    <s v="Cash"/>
    <n v="0.16671046768056483"/>
    <s v="Cash"/>
    <x v="0"/>
    <x v="0"/>
    <s v="17:59"/>
    <s v="Evening"/>
    <s v="Weekday"/>
  </r>
  <r>
    <s v="INV100532"/>
    <x v="1"/>
    <n v="2024"/>
    <s v="Oct"/>
    <s v="STR093-2024-Oct"/>
    <s v="CUST0680"/>
    <s v="Sandeep Bhat"/>
    <s v="Male"/>
    <s v="Guntur"/>
    <s v="Andhra Pradesh"/>
    <x v="0"/>
    <s v="PRD0212"/>
    <x v="161"/>
    <x v="9"/>
    <s v="Digital Watch"/>
    <s v="Fossil"/>
    <s v="STR093"/>
    <x v="29"/>
    <n v="1000000"/>
    <x v="1"/>
    <s v="EMP0063"/>
    <s v="Anusuya Subramaniam"/>
    <n v="2"/>
    <n v="3356.37"/>
    <n v="10"/>
    <n v="671.27"/>
    <n v="12"/>
    <n v="724.98"/>
    <n v="6766.45"/>
    <n v="4079.4"/>
    <n v="1962.0699999999997"/>
    <s v="Debit Card"/>
    <n v="0.2899703685093365"/>
    <s v="Debit Card"/>
    <x v="1"/>
    <x v="0"/>
    <s v="17:28"/>
    <s v="Evening"/>
    <s v="Weekend"/>
  </r>
  <r>
    <s v="INV100533"/>
    <x v="118"/>
    <n v="2025"/>
    <s v="Jan"/>
    <s v="STR023-2025-Jan"/>
    <s v="CUST0417"/>
    <s v="Sathish Gupta"/>
    <s v="Male"/>
    <s v="Tirupati"/>
    <s v="Andhra Pradesh"/>
    <x v="0"/>
    <s v="PRD0005"/>
    <x v="184"/>
    <x v="9"/>
    <s v="Digital Watch"/>
    <s v="Woodland"/>
    <s v="STR023"/>
    <x v="41"/>
    <n v="2000000"/>
    <x v="1"/>
    <s v="EMP0091"/>
    <s v="Hari Nair"/>
    <n v="2"/>
    <n v="2352.16"/>
    <n v="15"/>
    <n v="705.65"/>
    <n v="12"/>
    <n v="479.84"/>
    <n v="4478.51"/>
    <n v="3612.06"/>
    <n v="386.6100000000003"/>
    <s v="UPI"/>
    <n v="8.6325585964975027E-2"/>
    <s v="UPI"/>
    <x v="0"/>
    <x v="0"/>
    <s v="16:11"/>
    <s v="Afternoon"/>
    <s v="Weekday"/>
  </r>
  <r>
    <s v="INV100534"/>
    <x v="171"/>
    <n v="2024"/>
    <s v="Nov"/>
    <s v="STR086-2024-Nov"/>
    <s v="CUST0660"/>
    <s v="Bharathi Singh"/>
    <s v="Female"/>
    <s v="Karimnagar"/>
    <s v="Telangana"/>
    <x v="3"/>
    <s v="PRD0063"/>
    <x v="27"/>
    <x v="12"/>
    <s v="Backpack"/>
    <s v="Wrangler"/>
    <s v="STR086"/>
    <x v="62"/>
    <n v="800000"/>
    <x v="1"/>
    <s v="EMP0206"/>
    <s v="Arjun Krishnan"/>
    <n v="2"/>
    <n v="1194.3399999999999"/>
    <n v="15"/>
    <n v="358.3"/>
    <n v="12"/>
    <n v="243.65"/>
    <n v="2274.0300000000002"/>
    <n v="1731.84"/>
    <n v="298.5400000000003"/>
    <s v="Cash"/>
    <n v="0.13128234895757765"/>
    <s v="Cash"/>
    <x v="0"/>
    <x v="0"/>
    <s v="10:08"/>
    <s v="Morning"/>
    <s v="Weekday"/>
  </r>
  <r>
    <s v="INV100535"/>
    <x v="15"/>
    <n v="2024"/>
    <s v="Jun"/>
    <s v="STR099-2024-Jun"/>
    <s v="CUST0353"/>
    <s v="Gayathri Gowda"/>
    <s v="Female"/>
    <s v="Vellore"/>
    <s v="Tamil Nadu"/>
    <x v="1"/>
    <s v="PRD0133"/>
    <x v="204"/>
    <x v="5"/>
    <s v="Slim Fit"/>
    <s v="Mufti"/>
    <s v="STR099"/>
    <x v="22"/>
    <n v="1500000"/>
    <x v="2"/>
    <s v="EMP0002"/>
    <s v="Girish Sundaram"/>
    <n v="1"/>
    <n v="998.13"/>
    <n v="10"/>
    <n v="99.81"/>
    <n v="5"/>
    <n v="44.92"/>
    <n v="943.24"/>
    <n v="756.59"/>
    <n v="141.72999999999996"/>
    <s v="Credit Card"/>
    <n v="0.15025868283787791"/>
    <s v="Credit Card"/>
    <x v="1"/>
    <x v="0"/>
    <s v="12:21"/>
    <s v="Afternoon"/>
    <s v="Weekday"/>
  </r>
  <r>
    <s v="INV100536"/>
    <x v="4"/>
    <n v="2024"/>
    <s v="Jul"/>
    <s v="STR028-2024-Jul"/>
    <s v="CUST0701"/>
    <s v="Chandra Pillai"/>
    <s v="Male"/>
    <s v="Khammam"/>
    <s v="Telangana"/>
    <x v="3"/>
    <s v="PRD0190"/>
    <x v="141"/>
    <x v="15"/>
    <s v="Jacket"/>
    <s v="Max Fashion"/>
    <s v="STR028"/>
    <x v="65"/>
    <n v="2500000"/>
    <x v="2"/>
    <s v="EMP0204"/>
    <s v="Rahul Krishnan"/>
    <n v="5"/>
    <n v="1454.7"/>
    <n v="0"/>
    <n v="0"/>
    <n v="12"/>
    <n v="872.82"/>
    <n v="8146.32"/>
    <n v="4571.75"/>
    <n v="2701.7499999999995"/>
    <s v="Cash"/>
    <n v="0.33165281992359735"/>
    <s v="Cash"/>
    <x v="1"/>
    <x v="0"/>
    <s v="18:34"/>
    <s v="Evening"/>
    <s v="Weekend"/>
  </r>
  <r>
    <s v="INV100537"/>
    <x v="166"/>
    <n v="2024"/>
    <s v="Apr"/>
    <s v="STR049-2024-Apr"/>
    <s v="CUST0293"/>
    <s v="Manju Gowda"/>
    <s v="Female"/>
    <s v="Nizamabad"/>
    <s v="Telangana"/>
    <x v="0"/>
    <s v="PRD0201"/>
    <x v="205"/>
    <x v="3"/>
    <s v="Sneakers"/>
    <s v="Titan"/>
    <s v="STR049"/>
    <x v="74"/>
    <n v="1200000"/>
    <x v="2"/>
    <s v="EMP0091"/>
    <s v="Hari Nair"/>
    <n v="3"/>
    <n v="999.66"/>
    <n v="15"/>
    <n v="449.85"/>
    <n v="5"/>
    <n v="127.46"/>
    <n v="2676.59"/>
    <n v="2177.61"/>
    <n v="371.52000000000004"/>
    <s v="Debit Card"/>
    <n v="0.13880347755913308"/>
    <s v="Debit Card"/>
    <x v="0"/>
    <x v="1"/>
    <s v="14:32"/>
    <s v="Afternoon"/>
    <s v="Weekday"/>
  </r>
  <r>
    <s v="INV100538"/>
    <x v="275"/>
    <n v="2025"/>
    <s v="Feb"/>
    <s v="STR023-2025-Feb"/>
    <s v="CUST0213"/>
    <s v="Balaji Bhat"/>
    <s v="Male"/>
    <s v="Thiruvananthapuram"/>
    <s v="Kerala"/>
    <x v="1"/>
    <s v="PRD0137"/>
    <x v="99"/>
    <x v="10"/>
    <s v="Crop Top"/>
    <s v="Peter England"/>
    <s v="STR023"/>
    <x v="41"/>
    <n v="2000000"/>
    <x v="1"/>
    <s v="EMP0015"/>
    <s v="Vikram Bhat"/>
    <n v="1"/>
    <n v="773.55"/>
    <n v="30"/>
    <n v="232.06"/>
    <n v="5"/>
    <n v="27.07"/>
    <n v="568.55999999999995"/>
    <n v="522.38"/>
    <n v="19.10999999999995"/>
    <s v="Debit Card"/>
    <n v="3.3611228366399237E-2"/>
    <s v="Debit Card"/>
    <x v="0"/>
    <x v="0"/>
    <s v="17:58"/>
    <s v="Evening"/>
    <s v="Weekday"/>
  </r>
  <r>
    <s v="INV100539"/>
    <x v="41"/>
    <n v="2024"/>
    <s v="Apr"/>
    <s v="STR074-2024-Apr"/>
    <s v="CUST0694"/>
    <s v="Sowmya Rao"/>
    <s v="Female"/>
    <s v="Kollam"/>
    <s v="Kerala"/>
    <x v="1"/>
    <s v="PRD0057"/>
    <x v="206"/>
    <x v="18"/>
    <s v="Card Holder"/>
    <s v="Louis Philippe"/>
    <s v="STR074"/>
    <x v="5"/>
    <n v="1200000"/>
    <x v="0"/>
    <s v="EMP0258"/>
    <s v="Preethi Singh"/>
    <n v="2"/>
    <n v="1340.93"/>
    <n v="10"/>
    <n v="268.19"/>
    <n v="12"/>
    <n v="289.64"/>
    <n v="2703.31"/>
    <n v="1812.6"/>
    <n v="601.07000000000005"/>
    <s v="Credit Card"/>
    <n v="0.22234593886753648"/>
    <s v="Credit Card"/>
    <x v="0"/>
    <x v="0"/>
    <s v="10:31"/>
    <s v="Morning"/>
    <s v="Weekday"/>
  </r>
  <r>
    <s v="INV100540"/>
    <x v="210"/>
    <n v="2024"/>
    <s v="Nov"/>
    <s v="STR006-2024-Nov"/>
    <s v="CUST0736"/>
    <s v="Yashoda Menon"/>
    <s v="Female"/>
    <s v="Kollam"/>
    <s v="Kerala"/>
    <x v="0"/>
    <s v="PRD0073"/>
    <x v="135"/>
    <x v="1"/>
    <s v="Round Neck"/>
    <s v="Mufti"/>
    <s v="STR006"/>
    <x v="3"/>
    <n v="2000000"/>
    <x v="1"/>
    <s v="EMP0100"/>
    <s v="Priya Balasubramaniam"/>
    <n v="1"/>
    <n v="575.37"/>
    <n v="0"/>
    <n v="0"/>
    <n v="5"/>
    <n v="28.77"/>
    <n v="604.14"/>
    <n v="335.15"/>
    <n v="240.22"/>
    <s v="Cash"/>
    <n v="0.39762306750091037"/>
    <s v="Cash"/>
    <x v="1"/>
    <x v="0"/>
    <s v="17:05"/>
    <s v="Evening"/>
    <s v="Weekday"/>
  </r>
  <r>
    <s v="INV100541"/>
    <x v="82"/>
    <n v="2024"/>
    <s v="Sep"/>
    <s v="STR007-2024-Sep"/>
    <s v="CUST0640"/>
    <s v="Tanvi Sundaram"/>
    <s v="Female"/>
    <s v="Karimnagar"/>
    <s v="Telangana"/>
    <x v="0"/>
    <s v="PRD0191"/>
    <x v="79"/>
    <x v="2"/>
    <s v="Silk Saree"/>
    <s v="Sparx"/>
    <s v="STR007"/>
    <x v="37"/>
    <n v="1500000"/>
    <x v="1"/>
    <s v="EMP0240"/>
    <s v="Gopal Prasad"/>
    <n v="1"/>
    <n v="2751.75"/>
    <n v="30"/>
    <n v="825.52"/>
    <n v="12"/>
    <n v="231.15"/>
    <n v="2157.38"/>
    <n v="1853.14"/>
    <n v="73.09"/>
    <s v="UPI"/>
    <n v="3.3879057004329326E-2"/>
    <s v="UPI"/>
    <x v="0"/>
    <x v="0"/>
    <s v="15:52"/>
    <s v="Afternoon"/>
    <s v="Weekday"/>
  </r>
  <r>
    <s v="INV100542"/>
    <x v="110"/>
    <n v="2024"/>
    <s v="Oct"/>
    <s v="STR016-2024-Oct"/>
    <s v="CUST0022"/>
    <s v="Hariharan Sundaram"/>
    <s v="Male"/>
    <s v="Tiruchirappalli"/>
    <s v="Tamil Nadu"/>
    <x v="1"/>
    <s v="PRD0130"/>
    <x v="132"/>
    <x v="2"/>
    <s v="Cotton Saree"/>
    <s v="Spykar"/>
    <s v="STR016"/>
    <x v="46"/>
    <n v="1200000"/>
    <x v="0"/>
    <s v="EMP0207"/>
    <s v="Chitra Bhat"/>
    <n v="2"/>
    <n v="1327.57"/>
    <n v="15"/>
    <n v="398.27"/>
    <n v="12"/>
    <n v="270.82"/>
    <n v="2527.69"/>
    <n v="1924.34"/>
    <n v="332.53000000000014"/>
    <s v="Debit Card"/>
    <n v="0.13155489795030251"/>
    <s v="Debit Card"/>
    <x v="0"/>
    <x v="0"/>
    <s v="16:42"/>
    <s v="Afternoon"/>
    <s v="Weekend"/>
  </r>
  <r>
    <s v="INV100543"/>
    <x v="222"/>
    <n v="2024"/>
    <s v="Oct"/>
    <s v="STR042-2024-Oct"/>
    <s v="CUST0507"/>
    <s v="Ravi Kamath"/>
    <s v="Male"/>
    <s v="Nizamabad"/>
    <s v="Telangana"/>
    <x v="0"/>
    <s v="PRD0066"/>
    <x v="179"/>
    <x v="18"/>
    <s v="Leather Wallet"/>
    <s v="Van Heusen"/>
    <s v="STR042"/>
    <x v="64"/>
    <n v="800000"/>
    <x v="1"/>
    <s v="EMP0255"/>
    <s v="Venkat Sharma"/>
    <n v="1"/>
    <n v="1322.83"/>
    <n v="15"/>
    <n v="198.42"/>
    <n v="12"/>
    <n v="134.93"/>
    <n v="1259.3399999999999"/>
    <n v="949.97"/>
    <n v="174.43999999999988"/>
    <s v="Credit Card"/>
    <n v="0.13851700096876132"/>
    <s v="Credit Card"/>
    <x v="1"/>
    <x v="0"/>
    <s v="21:40"/>
    <s v="Night"/>
    <s v="Weekday"/>
  </r>
  <r>
    <s v="INV100544"/>
    <x v="16"/>
    <n v="2024"/>
    <s v="Oct"/>
    <s v="STR106-2024-Oct"/>
    <s v="CUST0374"/>
    <s v="Varsha Rao"/>
    <s v="Female"/>
    <s v="Mysuru"/>
    <s v="Karnataka"/>
    <x v="0"/>
    <s v="PRD0133"/>
    <x v="204"/>
    <x v="5"/>
    <s v="Slim Fit"/>
    <s v="Mufti"/>
    <s v="STR106"/>
    <x v="80"/>
    <n v="2500000"/>
    <x v="0"/>
    <s v="EMP0132"/>
    <s v="Vasanthi Gupta"/>
    <n v="2"/>
    <n v="1057.68"/>
    <n v="15"/>
    <n v="317.3"/>
    <n v="12"/>
    <n v="215.77"/>
    <n v="2013.83"/>
    <n v="1513.18"/>
    <n v="284.87999999999988"/>
    <s v="Cash"/>
    <n v="0.14146179171032305"/>
    <s v="Cash"/>
    <x v="0"/>
    <x v="0"/>
    <s v="12:47"/>
    <s v="Afternoon"/>
    <s v="Weekday"/>
  </r>
  <r>
    <s v="INV100545"/>
    <x v="65"/>
    <n v="2025"/>
    <s v="Feb"/>
    <s v="STR093-2025-Feb"/>
    <s v="CUST0685"/>
    <s v="Tanvi Menon"/>
    <s v="Female"/>
    <s v="Tumakuru"/>
    <s v="Karnataka"/>
    <x v="2"/>
    <s v="PRD0142"/>
    <x v="87"/>
    <x v="1"/>
    <s v="Round Neck"/>
    <s v="Global Desi"/>
    <s v="STR093"/>
    <x v="29"/>
    <n v="1000000"/>
    <x v="1"/>
    <s v="EMP0215"/>
    <s v="Praveen Gupta"/>
    <n v="4"/>
    <n v="500.44"/>
    <n v="20"/>
    <n v="400.35"/>
    <n v="5"/>
    <n v="80.069999999999993"/>
    <n v="1681.48"/>
    <n v="1199.44"/>
    <n v="401.96999999999997"/>
    <s v="Debit Card"/>
    <n v="0.2390572590812855"/>
    <s v="Debit Card"/>
    <x v="0"/>
    <x v="0"/>
    <s v="11:39"/>
    <s v="Morning"/>
    <s v="Weekday"/>
  </r>
  <r>
    <s v="INV100546"/>
    <x v="4"/>
    <n v="2024"/>
    <s v="Jul"/>
    <s v="STR107-2024-Jul"/>
    <s v="CUST0771"/>
    <s v="Kiran Prasad"/>
    <s v="Male"/>
    <s v="Kochi"/>
    <s v="Kerala"/>
    <x v="3"/>
    <s v="PRD0212"/>
    <x v="161"/>
    <x v="9"/>
    <s v="Digital Watch"/>
    <s v="Fossil"/>
    <s v="STR107"/>
    <x v="19"/>
    <n v="1500000"/>
    <x v="1"/>
    <s v="EMP0008"/>
    <s v="Deepak Kamath"/>
    <n v="4"/>
    <n v="3192.41"/>
    <n v="20"/>
    <n v="2553.9299999999998"/>
    <n v="12"/>
    <n v="1225.8900000000001"/>
    <n v="11441.6"/>
    <n v="8158.8"/>
    <n v="2056.91"/>
    <s v="Cash"/>
    <n v="0.17977468186267653"/>
    <s v="Cash"/>
    <x v="0"/>
    <x v="0"/>
    <s v="21:57"/>
    <s v="Night"/>
    <s v="Weekend"/>
  </r>
  <r>
    <s v="INV100546"/>
    <x v="160"/>
    <n v="2024"/>
    <s v="Jun"/>
    <s v="STR036-2024-Jun"/>
    <s v="CUST0728"/>
    <s v="Malini Raman"/>
    <s v="Female"/>
    <s v="Kalaburagi"/>
    <s v="Karnataka"/>
    <x v="3"/>
    <s v="PRD0117"/>
    <x v="10"/>
    <x v="8"/>
    <s v="Shirt Dress"/>
    <s v="Nike"/>
    <s v="STR036"/>
    <x v="62"/>
    <n v="1000000"/>
    <x v="1"/>
    <s v="EMP0090"/>
    <s v="Padma Gounder"/>
    <n v="3"/>
    <n v="1674.22"/>
    <n v="25"/>
    <n v="1255.6600000000001"/>
    <n v="12"/>
    <n v="452.04"/>
    <n v="4219.04"/>
    <n v="4199.55"/>
    <n v="-432.55000000000024"/>
    <s v="UPI"/>
    <n v="-0.10252332284121513"/>
    <s v="UPI"/>
    <x v="0"/>
    <x v="0"/>
    <s v="14:29"/>
    <s v="Afternoon"/>
    <s v="Weekday"/>
  </r>
  <r>
    <s v="INV100547"/>
    <x v="232"/>
    <n v="2024"/>
    <s v="Oct"/>
    <s v="STR099-2024-Oct"/>
    <s v="CUST0194"/>
    <s v="Gopal Sharma"/>
    <s v="Male"/>
    <s v="Shivamogga"/>
    <s v="Karnataka"/>
    <x v="1"/>
    <s v="PRD0007"/>
    <x v="185"/>
    <x v="2"/>
    <s v="Silk Saree"/>
    <s v="Pepe Jeans"/>
    <s v="STR099"/>
    <x v="22"/>
    <n v="1500000"/>
    <x v="2"/>
    <s v="EMP0100"/>
    <s v="Priya Balasubramaniam"/>
    <n v="4"/>
    <n v="4331.16"/>
    <n v="5"/>
    <n v="866.23"/>
    <n v="12"/>
    <n v="1975.01"/>
    <n v="18433.419999999998"/>
    <n v="12946.28"/>
    <n v="3512.1299999999974"/>
    <s v="Cash"/>
    <n v="0.19053056893403383"/>
    <s v="Cash"/>
    <x v="0"/>
    <x v="0"/>
    <s v="14:00"/>
    <s v="Afternoon"/>
    <s v="Weekday"/>
  </r>
  <r>
    <s v="INV100548"/>
    <x v="276"/>
    <n v="2024"/>
    <s v="Jun"/>
    <s v="STR101-2024-Jun"/>
    <s v="CUST0660"/>
    <s v="Bharathi Singh"/>
    <s v="Female"/>
    <s v="Karimnagar"/>
    <s v="Telangana"/>
    <x v="3"/>
    <s v="PRD0117"/>
    <x v="10"/>
    <x v="8"/>
    <s v="Shirt Dress"/>
    <s v="Nike"/>
    <s v="STR101"/>
    <x v="32"/>
    <n v="1200000"/>
    <x v="1"/>
    <s v="EMP0255"/>
    <s v="Venkat Sharma"/>
    <n v="2"/>
    <n v="1711.1"/>
    <n v="0"/>
    <n v="0"/>
    <n v="12"/>
    <n v="410.66"/>
    <n v="3832.86"/>
    <n v="2799.7"/>
    <n v="622.50000000000023"/>
    <s v="Cash"/>
    <n v="0.162411358619934"/>
    <s v="Cash"/>
    <x v="0"/>
    <x v="0"/>
    <s v="15:45"/>
    <s v="Afternoon"/>
    <s v="Weekday"/>
  </r>
  <r>
    <s v="INV100549"/>
    <x v="132"/>
    <n v="2024"/>
    <s v="Jun"/>
    <s v="STR004-2024-Jun"/>
    <s v="CUST0725"/>
    <s v="Padma Gopalakrishnan"/>
    <s v="Female"/>
    <s v="Chennai"/>
    <s v="Tamil Nadu"/>
    <x v="1"/>
    <s v="PRD0025"/>
    <x v="39"/>
    <x v="7"/>
    <s v="Straight Fit"/>
    <s v="Pothys"/>
    <s v="STR004"/>
    <x v="10"/>
    <n v="800000"/>
    <x v="2"/>
    <s v="EMP0206"/>
    <s v="Arjun Krishnan"/>
    <n v="1"/>
    <n v="1416.96"/>
    <n v="10"/>
    <n v="141.69999999999999"/>
    <n v="12"/>
    <n v="153.03"/>
    <n v="1428.29"/>
    <n v="1025.24"/>
    <n v="250.01999999999995"/>
    <s v="UPI"/>
    <n v="0.17504848455145661"/>
    <s v="UPI"/>
    <x v="0"/>
    <x v="0"/>
    <s v="16:00"/>
    <s v="Afternoon"/>
    <s v="Weekend"/>
  </r>
  <r>
    <s v="INV100550"/>
    <x v="277"/>
    <n v="2025"/>
    <s v="Feb"/>
    <s v="STR037-2025-Feb"/>
    <s v="CUST0820"/>
    <s v="Deepa Chettiar"/>
    <s v="Female"/>
    <s v="Hubballi"/>
    <s v="Karnataka"/>
    <x v="1"/>
    <s v="PRD0048"/>
    <x v="18"/>
    <x v="6"/>
    <s v="Tie"/>
    <s v="Being Human"/>
    <s v="STR037"/>
    <x v="0"/>
    <n v="1000000"/>
    <x v="0"/>
    <s v="EMP0091"/>
    <s v="Hari Nair"/>
    <n v="2"/>
    <n v="1036.56"/>
    <n v="15"/>
    <n v="310.97000000000003"/>
    <n v="12"/>
    <n v="211.46"/>
    <n v="1973.61"/>
    <n v="1167.72"/>
    <n v="594.42999999999984"/>
    <s v="Debit Card"/>
    <n v="0.30118919138026251"/>
    <s v="Debit Card"/>
    <x v="0"/>
    <x v="0"/>
    <s v="19:49"/>
    <s v="Evening"/>
    <s v="Weekday"/>
  </r>
  <r>
    <s v="INV100551"/>
    <x v="8"/>
    <n v="2024"/>
    <s v="Sep"/>
    <s v="STR023-2024-Sep"/>
    <s v="CUST0090"/>
    <s v="Revathi Pillai"/>
    <s v="Female"/>
    <s v="Thrissur"/>
    <s v="Kerala"/>
    <x v="0"/>
    <s v="PRD0145"/>
    <x v="94"/>
    <x v="8"/>
    <s v="Shirt Dress"/>
    <s v="Pantaloons"/>
    <s v="STR023"/>
    <x v="41"/>
    <n v="2000000"/>
    <x v="1"/>
    <s v="EMP0061"/>
    <s v="Ganapathy Naidu"/>
    <n v="1"/>
    <n v="1625.75"/>
    <n v="0"/>
    <n v="0"/>
    <n v="12"/>
    <n v="195.09"/>
    <n v="1820.84"/>
    <n v="1133.27"/>
    <n v="492.4799999999999"/>
    <s v="UPI"/>
    <n v="0.27046857494343268"/>
    <s v="UPI"/>
    <x v="0"/>
    <x v="0"/>
    <s v="21:45"/>
    <s v="Night"/>
    <s v="Weekday"/>
  </r>
  <r>
    <s v="INV100552"/>
    <x v="131"/>
    <n v="2024"/>
    <s v="May"/>
    <s v="STR005-2024-May"/>
    <s v="CUST0574"/>
    <s v="Ashok Chandran"/>
    <s v="Male"/>
    <s v="Bengaluru"/>
    <s v="Karnataka"/>
    <x v="0"/>
    <s v="PRD0161"/>
    <x v="33"/>
    <x v="0"/>
    <s v="Printed Kurti"/>
    <s v="Allen Solly"/>
    <s v="STR005"/>
    <x v="19"/>
    <n v="2000000"/>
    <x v="1"/>
    <s v="EMP0260"/>
    <s v="Malathi Varma"/>
    <n v="2"/>
    <n v="815.09"/>
    <n v="30"/>
    <n v="489.05"/>
    <n v="5"/>
    <n v="57.06"/>
    <n v="1198.19"/>
    <n v="1137.06"/>
    <n v="4.0700000000001069"/>
    <s v="Credit Card"/>
    <n v="3.3967901584891435E-3"/>
    <s v="Credit Card"/>
    <x v="0"/>
    <x v="0"/>
    <s v="20:26"/>
    <s v="Evening"/>
    <s v="Weekday"/>
  </r>
  <r>
    <s v="INV100553"/>
    <x v="207"/>
    <n v="2024"/>
    <s v="Aug"/>
    <s v="STR019-2024-Aug"/>
    <s v="CUST0526"/>
    <s v="Manikandan Chettiar"/>
    <s v="Male"/>
    <s v="Vijayawada"/>
    <s v="Andhra Pradesh"/>
    <x v="0"/>
    <s v="PRD0025"/>
    <x v="39"/>
    <x v="7"/>
    <s v="Straight Fit"/>
    <s v="Pothys"/>
    <s v="STR019"/>
    <x v="20"/>
    <n v="1000000"/>
    <x v="2"/>
    <s v="EMP0086"/>
    <s v="Anil Reddy"/>
    <n v="4"/>
    <n v="1349.16"/>
    <n v="10"/>
    <n v="539.66"/>
    <n v="12"/>
    <n v="582.84"/>
    <n v="5439.82"/>
    <n v="4100.96"/>
    <n v="756.01999999999964"/>
    <s v="Credit Card"/>
    <n v="0.13897886327121112"/>
    <s v="Credit Card"/>
    <x v="1"/>
    <x v="0"/>
    <s v="13:48"/>
    <s v="Afternoon"/>
    <s v="Weekday"/>
  </r>
  <r>
    <s v="INV100554"/>
    <x v="254"/>
    <n v="2025"/>
    <s v="Feb"/>
    <s v="STR119-2025-Feb"/>
    <s v="CUST0713"/>
    <s v="Rahul Nair"/>
    <s v="Male"/>
    <s v="Khammam"/>
    <s v="Telangana"/>
    <x v="1"/>
    <s v="PRD0157"/>
    <x v="115"/>
    <x v="14"/>
    <s v="Ring"/>
    <s v="Wrangler"/>
    <s v="STR119"/>
    <x v="6"/>
    <n v="1000000"/>
    <x v="0"/>
    <s v="EMP0020"/>
    <s v="Eswar Prasad"/>
    <n v="2"/>
    <n v="2919.14"/>
    <n v="30"/>
    <n v="1751.48"/>
    <n v="3"/>
    <n v="122.6"/>
    <n v="4209.3999999999996"/>
    <n v="3979.86"/>
    <n v="106.93999999999951"/>
    <s v="Debit Card"/>
    <n v="2.5405045849764701E-2"/>
    <s v="Debit Card"/>
    <x v="0"/>
    <x v="0"/>
    <s v="11:56"/>
    <s v="Morning"/>
    <s v="Weekday"/>
  </r>
  <r>
    <s v="INV100555"/>
    <x v="122"/>
    <n v="2024"/>
    <s v="Dec"/>
    <s v="STR030-2024-Dec"/>
    <s v="CUST0115"/>
    <s v="Chandrika Iyer"/>
    <s v="Female"/>
    <s v="Tumakuru"/>
    <s v="Karnataka"/>
    <x v="1"/>
    <s v="PRD0016"/>
    <x v="28"/>
    <x v="12"/>
    <s v="Sling Bag"/>
    <s v="Titan"/>
    <s v="STR030"/>
    <x v="30"/>
    <n v="2000000"/>
    <x v="1"/>
    <s v="EMP0072"/>
    <s v="Anitha Ramachandran"/>
    <n v="3"/>
    <n v="2027.55"/>
    <n v="10"/>
    <n v="608.26"/>
    <n v="12"/>
    <n v="656.93"/>
    <n v="6131.32"/>
    <n v="4385.1899999999996"/>
    <n v="1089.2000000000003"/>
    <s v="Credit Card"/>
    <n v="0.17764527051271184"/>
    <s v="Credit Card"/>
    <x v="1"/>
    <x v="0"/>
    <s v="19:23"/>
    <s v="Evening"/>
    <s v="Weekday"/>
  </r>
  <r>
    <s v="INV100556"/>
    <x v="35"/>
    <n v="2025"/>
    <s v="Mar"/>
    <s v="STR007-2025-Mar"/>
    <s v="CUST0354"/>
    <s v="Charulatha Hegde"/>
    <s v="Female"/>
    <s v="Mysuru"/>
    <s v="Karnataka"/>
    <x v="1"/>
    <s v="PRD0197"/>
    <x v="49"/>
    <x v="7"/>
    <s v="Straight Fit"/>
    <s v="Ramraj Cotton"/>
    <s v="STR007"/>
    <x v="37"/>
    <n v="1500000"/>
    <x v="1"/>
    <s v="EMP0205"/>
    <s v="Malini Gowda"/>
    <n v="2"/>
    <n v="1667.15"/>
    <n v="15"/>
    <n v="500.14"/>
    <n v="12"/>
    <n v="340.1"/>
    <n v="3174.26"/>
    <n v="2248.96"/>
    <n v="585.20000000000016"/>
    <s v="UPI"/>
    <n v="0.18435792909213489"/>
    <s v="UPI"/>
    <x v="0"/>
    <x v="0"/>
    <s v="12:14"/>
    <s v="Afternoon"/>
    <s v="Weekday"/>
  </r>
  <r>
    <s v="INV100557"/>
    <x v="278"/>
    <n v="2024"/>
    <s v="Sep"/>
    <s v="STR060-2024-Sep"/>
    <s v="CUST0679"/>
    <s v="Vijay Nair"/>
    <s v="Male"/>
    <s v="Khammam"/>
    <s v="Telangana"/>
    <x v="3"/>
    <s v="PRD0115"/>
    <x v="57"/>
    <x v="8"/>
    <s v="Bodycon Dress"/>
    <s v="Reebok"/>
    <s v="STR060"/>
    <x v="39"/>
    <n v="1000000"/>
    <x v="1"/>
    <s v="EMP0015"/>
    <s v="Vikram Bhat"/>
    <n v="5"/>
    <n v="1604.84"/>
    <n v="0"/>
    <n v="0"/>
    <n v="12"/>
    <n v="962.9"/>
    <n v="8987.1"/>
    <n v="5704.5"/>
    <n v="2319.7000000000003"/>
    <s v="EMI"/>
    <n v="0.25811440842986061"/>
    <s v="EMI"/>
    <x v="1"/>
    <x v="0"/>
    <s v="17:54"/>
    <s v="Evening"/>
    <s v="Weekday"/>
  </r>
  <r>
    <s v="INV100558"/>
    <x v="165"/>
    <n v="2025"/>
    <s v="Mar"/>
    <s v="STR052-2025-Mar"/>
    <s v="CUST0062"/>
    <s v="Kannan Kumar"/>
    <s v="Male"/>
    <s v="Belagavi"/>
    <s v="Karnataka"/>
    <x v="2"/>
    <s v="PRD0061"/>
    <x v="152"/>
    <x v="13"/>
    <s v="Kids Shorts"/>
    <s v="Allen Solly"/>
    <s v="STR052"/>
    <x v="59"/>
    <n v="800000"/>
    <x v="0"/>
    <s v="EMP0002"/>
    <s v="Girish Sundaram"/>
    <n v="2"/>
    <n v="608.19000000000005"/>
    <n v="10"/>
    <n v="121.64"/>
    <n v="5"/>
    <n v="54.74"/>
    <n v="1149.48"/>
    <n v="1018.88"/>
    <n v="75.860000000000014"/>
    <s v="Debit Card"/>
    <n v="6.5995058635208978E-2"/>
    <s v="Debit Card"/>
    <x v="0"/>
    <x v="0"/>
    <s v="16:25"/>
    <s v="Afternoon"/>
    <s v="Weekday"/>
  </r>
  <r>
    <s v="INV100559"/>
    <x v="279"/>
    <n v="2024"/>
    <s v="Jul"/>
    <s v="STR056-2024-Jul"/>
    <s v="CUST0707"/>
    <s v="Gayathri Prasad"/>
    <s v="Female"/>
    <s v="Kochi"/>
    <s v="Kerala"/>
    <x v="0"/>
    <s v="PRD0048"/>
    <x v="18"/>
    <x v="6"/>
    <s v="Tie"/>
    <s v="Being Human"/>
    <s v="STR056"/>
    <x v="50"/>
    <n v="1200000"/>
    <x v="2"/>
    <s v="EMP0206"/>
    <s v="Arjun Krishnan"/>
    <n v="2"/>
    <n v="1020.22"/>
    <n v="30"/>
    <n v="612.13"/>
    <n v="12"/>
    <n v="171.4"/>
    <n v="1599.71"/>
    <n v="1167.72"/>
    <n v="260.59000000000003"/>
    <s v="Cash"/>
    <n v="0.16289827531240039"/>
    <s v="Cash"/>
    <x v="0"/>
    <x v="0"/>
    <s v="19:31"/>
    <s v="Evening"/>
    <s v="Weekday"/>
  </r>
  <r>
    <s v="INV100560"/>
    <x v="99"/>
    <n v="2024"/>
    <s v="Apr"/>
    <s v="STR027-2024-Apr"/>
    <s v="CUST0187"/>
    <s v="Vani Nair"/>
    <s v="Female"/>
    <s v="Karimnagar"/>
    <s v="Telangana"/>
    <x v="0"/>
    <s v="PRD0115"/>
    <x v="57"/>
    <x v="8"/>
    <s v="Bodycon Dress"/>
    <s v="Reebok"/>
    <s v="STR027"/>
    <x v="72"/>
    <n v="1500000"/>
    <x v="2"/>
    <s v="EMP0002"/>
    <s v="Girish Sundaram"/>
    <n v="1"/>
    <n v="1952.9"/>
    <n v="25"/>
    <n v="488.23"/>
    <n v="12"/>
    <n v="175.76"/>
    <n v="1640.43"/>
    <n v="1140.9000000000001"/>
    <n v="323.77"/>
    <s v="Debit Card"/>
    <n v="0.19736898252287507"/>
    <s v="Debit Card"/>
    <x v="1"/>
    <x v="0"/>
    <s v="18:44"/>
    <s v="Evening"/>
    <s v="Weekend"/>
  </r>
  <r>
    <s v="INV100561"/>
    <x v="78"/>
    <n v="2024"/>
    <s v="Jun"/>
    <s v="STR088-2024-Jun"/>
    <s v="CUST0615"/>
    <s v="Gayathri Menon"/>
    <s v="Female"/>
    <s v="Karimnagar"/>
    <s v="Telangana"/>
    <x v="2"/>
    <s v="PRD0175"/>
    <x v="53"/>
    <x v="0"/>
    <s v="Straight Kurti"/>
    <s v="Fabindia"/>
    <s v="STR088"/>
    <x v="17"/>
    <n v="2000000"/>
    <x v="2"/>
    <s v="EMP0207"/>
    <s v="Chitra Bhat"/>
    <n v="2"/>
    <n v="860.75"/>
    <n v="30"/>
    <n v="516.45000000000005"/>
    <n v="5"/>
    <n v="60.25"/>
    <n v="1265.3"/>
    <n v="1142.18"/>
    <n v="62.869999999999891"/>
    <s v="Net Banking"/>
    <n v="4.9687821070101869E-2"/>
    <s v="Net Banking"/>
    <x v="0"/>
    <x v="0"/>
    <s v="15:35"/>
    <s v="Afternoon"/>
    <s v="Weekend"/>
  </r>
  <r>
    <s v="INV100562"/>
    <x v="280"/>
    <n v="2024"/>
    <s v="Dec"/>
    <s v="STR092-2024-Dec"/>
    <s v="CUST0636"/>
    <s v="Gayathri Gowda"/>
    <s v="Female"/>
    <s v="Mangaluru"/>
    <s v="Karnataka"/>
    <x v="0"/>
    <s v="PRD0085"/>
    <x v="195"/>
    <x v="19"/>
    <s v="Braided Belt"/>
    <s v="Bata"/>
    <s v="STR092"/>
    <x v="30"/>
    <n v="1500000"/>
    <x v="1"/>
    <s v="EMP0194"/>
    <s v="Pranav Reddy"/>
    <n v="4"/>
    <n v="1320.66"/>
    <n v="10"/>
    <n v="528.26"/>
    <n v="12"/>
    <n v="570.53"/>
    <n v="5324.91"/>
    <n v="3517.92"/>
    <n v="1236.4599999999998"/>
    <s v="Credit Card"/>
    <n v="0.23220298559036676"/>
    <s v="Credit Card"/>
    <x v="0"/>
    <x v="0"/>
    <s v="13:27"/>
    <s v="Afternoon"/>
    <s v="Weekday"/>
  </r>
  <r>
    <s v="INV100563"/>
    <x v="172"/>
    <n v="2024"/>
    <s v="Oct"/>
    <s v="STR102-2024-Oct"/>
    <s v="CUST0577"/>
    <s v="Baskar Balasubramaniam"/>
    <s v="Male"/>
    <s v="Karimnagar"/>
    <s v="Telangana"/>
    <x v="1"/>
    <s v="PRD0197"/>
    <x v="49"/>
    <x v="7"/>
    <s v="Straight Fit"/>
    <s v="Ramraj Cotton"/>
    <s v="STR102"/>
    <x v="1"/>
    <n v="1000000"/>
    <x v="1"/>
    <s v="EMP0100"/>
    <s v="Priya Balasubramaniam"/>
    <n v="1"/>
    <n v="1698.5"/>
    <n v="10"/>
    <n v="169.85"/>
    <n v="12"/>
    <n v="183.44"/>
    <n v="1712.09"/>
    <n v="1124.48"/>
    <n v="404.1699999999999"/>
    <s v="Credit Card"/>
    <n v="0.23606819734943835"/>
    <s v="Credit Card"/>
    <x v="0"/>
    <x v="0"/>
    <s v="18:19"/>
    <s v="Evening"/>
    <s v="Weekday"/>
  </r>
  <r>
    <s v="INV100564"/>
    <x v="281"/>
    <n v="2025"/>
    <s v="Feb"/>
    <s v="STR012-2025-Feb"/>
    <s v="CUST0273"/>
    <s v="Devraj Iyengar"/>
    <s v="Male"/>
    <s v="Davanagere"/>
    <s v="Karnataka"/>
    <x v="3"/>
    <s v="PRD0190"/>
    <x v="141"/>
    <x v="15"/>
    <s v="Jacket"/>
    <s v="Max Fashion"/>
    <s v="STR012"/>
    <x v="57"/>
    <n v="2000000"/>
    <x v="0"/>
    <s v="EMP0020"/>
    <s v="Eswar Prasad"/>
    <n v="1"/>
    <n v="1432.19"/>
    <n v="15"/>
    <n v="214.83"/>
    <n v="12"/>
    <n v="146.08000000000001"/>
    <n v="1363.44"/>
    <n v="914.35"/>
    <n v="303.01"/>
    <s v="UPI"/>
    <n v="0.22223933579768818"/>
    <s v="UPI"/>
    <x v="0"/>
    <x v="0"/>
    <s v="17:25"/>
    <s v="Evening"/>
    <s v="Weekend"/>
  </r>
  <r>
    <s v="INV100565"/>
    <x v="216"/>
    <n v="2024"/>
    <s v="Jul"/>
    <s v="STR093-2024-Jul"/>
    <s v="CUST0768"/>
    <s v="Vinod Varma"/>
    <s v="Male"/>
    <s v="Vellore"/>
    <s v="Tamil Nadu"/>
    <x v="2"/>
    <s v="PRD0030"/>
    <x v="173"/>
    <x v="10"/>
    <s v="Tunic"/>
    <s v="Jack &amp; Jones"/>
    <s v="STR093"/>
    <x v="29"/>
    <n v="1000000"/>
    <x v="1"/>
    <s v="EMP0020"/>
    <s v="Eswar Prasad"/>
    <n v="1"/>
    <n v="634.35"/>
    <n v="0"/>
    <n v="0"/>
    <n v="5"/>
    <n v="31.72"/>
    <n v="666.07"/>
    <n v="419.4"/>
    <n v="214.95000000000007"/>
    <s v="Cash"/>
    <n v="0.32271382887684485"/>
    <s v="Cash"/>
    <x v="0"/>
    <x v="0"/>
    <s v="21:24"/>
    <s v="Night"/>
    <s v="Weekday"/>
  </r>
  <r>
    <s v="INV100566"/>
    <x v="173"/>
    <n v="2024"/>
    <s v="Apr"/>
    <s v="STR104-2024-Apr"/>
    <s v="CUST0032"/>
    <s v="Naveen Balasubramaniam"/>
    <s v="Male"/>
    <s v="Coimbatore"/>
    <s v="Tamil Nadu"/>
    <x v="3"/>
    <s v="PRD0140"/>
    <x v="166"/>
    <x v="1"/>
    <s v="Polo"/>
    <s v="Metro Shoes"/>
    <s v="STR104"/>
    <x v="19"/>
    <n v="1200000"/>
    <x v="1"/>
    <s v="EMP0015"/>
    <s v="Vikram Bhat"/>
    <n v="5"/>
    <n v="520.34"/>
    <n v="0"/>
    <n v="0"/>
    <n v="5"/>
    <n v="130.09"/>
    <n v="2731.79"/>
    <n v="1743.75"/>
    <n v="857.94999999999993"/>
    <s v="UPI"/>
    <n v="0.31406147617496216"/>
    <s v="UPI"/>
    <x v="0"/>
    <x v="0"/>
    <s v="21:40"/>
    <s v="Night"/>
    <s v="Weekday"/>
  </r>
  <r>
    <s v="INV100567"/>
    <x v="282"/>
    <n v="2025"/>
    <s v="Mar"/>
    <s v="STR046-2025-Mar"/>
    <s v="CUST0253"/>
    <s v="Gayathri Chandran"/>
    <s v="Female"/>
    <s v="Mangaluru"/>
    <s v="Karnataka"/>
    <x v="3"/>
    <s v="PRD0127"/>
    <x v="148"/>
    <x v="15"/>
    <s v="Jacket"/>
    <s v="Libas"/>
    <s v="STR046"/>
    <x v="54"/>
    <n v="800000"/>
    <x v="2"/>
    <s v="EMP0091"/>
    <s v="Hari Nair"/>
    <n v="2"/>
    <n v="1873.7"/>
    <n v="10"/>
    <n v="374.74"/>
    <n v="12"/>
    <n v="404.72"/>
    <n v="3777.38"/>
    <n v="2231.84"/>
    <n v="1140.82"/>
    <s v="Debit Card"/>
    <n v="0.30201356495772197"/>
    <s v="Debit Card"/>
    <x v="1"/>
    <x v="0"/>
    <s v="14:40"/>
    <s v="Afternoon"/>
    <s v="Weekend"/>
  </r>
  <r>
    <s v="INV100568"/>
    <x v="21"/>
    <n v="2024"/>
    <s v="Jul"/>
    <s v="STR051-2024-Jul"/>
    <s v="CUST0807"/>
    <s v="Nisha Rao"/>
    <s v="Female"/>
    <s v="Davanagere"/>
    <s v="Karnataka"/>
    <x v="0"/>
    <s v="PRD0102"/>
    <x v="207"/>
    <x v="2"/>
    <s v="Printed Saree"/>
    <s v="Sonata"/>
    <s v="STR051"/>
    <x v="38"/>
    <n v="2000000"/>
    <x v="1"/>
    <s v="EMP0206"/>
    <s v="Arjun Krishnan"/>
    <n v="3"/>
    <n v="1804.77"/>
    <n v="0"/>
    <n v="0"/>
    <n v="12"/>
    <n v="649.72"/>
    <n v="6064.03"/>
    <n v="3994.65"/>
    <n v="1419.6599999999996"/>
    <s v="Credit Card"/>
    <n v="0.23411163862975606"/>
    <s v="Credit Card"/>
    <x v="0"/>
    <x v="0"/>
    <s v="12:09"/>
    <s v="Afternoon"/>
    <s v="Weekday"/>
  </r>
  <r>
    <s v="INV100569"/>
    <x v="131"/>
    <n v="2024"/>
    <s v="May"/>
    <s v="STR109-2024-May"/>
    <s v="CUST0483"/>
    <s v="Kiran Naicker"/>
    <s v="Male"/>
    <s v="Salem"/>
    <s v="Tamil Nadu"/>
    <x v="1"/>
    <s v="PRD0233"/>
    <x v="16"/>
    <x v="8"/>
    <s v="A-Line Dress"/>
    <s v="Tanishq"/>
    <s v="STR109"/>
    <x v="13"/>
    <n v="1200000"/>
    <x v="2"/>
    <s v="EMP0026"/>
    <s v="Sunita Ramachandran"/>
    <n v="2"/>
    <n v="1265.3800000000001"/>
    <n v="25"/>
    <n v="632.69000000000005"/>
    <n v="12"/>
    <n v="227.77"/>
    <n v="2125.84"/>
    <n v="1730.96"/>
    <n v="167.1100000000001"/>
    <s v="Debit Card"/>
    <n v="7.8608926353817832E-2"/>
    <s v="Debit Card"/>
    <x v="0"/>
    <x v="0"/>
    <s v="16:51"/>
    <s v="Afternoon"/>
    <s v="Weekday"/>
  </r>
  <r>
    <s v="INV100570"/>
    <x v="50"/>
    <n v="2024"/>
    <s v="Oct"/>
    <s v="STR101-2024-Oct"/>
    <s v="CUST0333"/>
    <s v="Lavanya Mishra"/>
    <s v="Female"/>
    <s v="Nellore"/>
    <s v="Andhra Pradesh"/>
    <x v="3"/>
    <s v="PRD0192"/>
    <x v="101"/>
    <x v="1"/>
    <s v="Round Neck"/>
    <s v="Skechers"/>
    <s v="STR101"/>
    <x v="32"/>
    <n v="1200000"/>
    <x v="1"/>
    <s v="EMP0002"/>
    <s v="Girish Sundaram"/>
    <n v="4"/>
    <n v="432.04"/>
    <n v="0"/>
    <n v="0"/>
    <n v="5"/>
    <n v="86.41"/>
    <n v="1814.57"/>
    <n v="1048.24"/>
    <n v="679.92"/>
    <s v="Debit Card"/>
    <n v="0.37470034222983956"/>
    <s v="Debit Card"/>
    <x v="0"/>
    <x v="0"/>
    <s v="11:26"/>
    <s v="Morning"/>
    <s v="Weekday"/>
  </r>
  <r>
    <s v="INV100571"/>
    <x v="229"/>
    <n v="2025"/>
    <s v="Feb"/>
    <s v="STR083-2025-Feb"/>
    <s v="CUST0823"/>
    <s v="Haritha Menon"/>
    <s v="Female"/>
    <s v="Tirupati"/>
    <s v="Andhra Pradesh"/>
    <x v="3"/>
    <s v="PRD0140"/>
    <x v="166"/>
    <x v="1"/>
    <s v="Polo"/>
    <s v="Metro Shoes"/>
    <s v="STR083"/>
    <x v="27"/>
    <n v="1200000"/>
    <x v="2"/>
    <s v="EMP0002"/>
    <s v="Girish Sundaram"/>
    <n v="5"/>
    <n v="548.51"/>
    <n v="10"/>
    <n v="274.25"/>
    <n v="5"/>
    <n v="123.42"/>
    <n v="2591.7199999999998"/>
    <n v="1743.75"/>
    <n v="724.54999999999984"/>
    <s v="Credit Card"/>
    <n v="0.27956337876005122"/>
    <s v="Credit Card"/>
    <x v="1"/>
    <x v="0"/>
    <s v="17:52"/>
    <s v="Evening"/>
    <s v="Weekend"/>
  </r>
  <r>
    <s v="INV100572"/>
    <x v="68"/>
    <n v="2024"/>
    <s v="Apr"/>
    <s v="STR080-2024-Apr"/>
    <s v="CUST0730"/>
    <s v="Vidya Murthy"/>
    <s v="Female"/>
    <s v="Kozhikode"/>
    <s v="Kerala"/>
    <x v="0"/>
    <s v="PRD0144"/>
    <x v="93"/>
    <x v="10"/>
    <s v="Casual Top"/>
    <s v="Nalli Silks"/>
    <s v="STR080"/>
    <x v="19"/>
    <n v="2000000"/>
    <x v="1"/>
    <s v="EMP0045"/>
    <s v="Chitra Chettiar"/>
    <n v="1"/>
    <n v="1209.77"/>
    <n v="10"/>
    <n v="120.98"/>
    <n v="12"/>
    <n v="130.65"/>
    <n v="1219.44"/>
    <n v="699.84"/>
    <n v="388.95000000000005"/>
    <s v="Credit Card"/>
    <n v="0.31895788230663258"/>
    <s v="Credit Card"/>
    <x v="1"/>
    <x v="0"/>
    <s v="16:36"/>
    <s v="Afternoon"/>
    <s v="Weekend"/>
  </r>
  <r>
    <s v="INV100573"/>
    <x v="256"/>
    <n v="2024"/>
    <s v="May"/>
    <s v="STR084-2024-May"/>
    <s v="CUST0713"/>
    <s v="Rahul Nair"/>
    <s v="Male"/>
    <s v="Khammam"/>
    <s v="Telangana"/>
    <x v="1"/>
    <s v="PRD0118"/>
    <x v="202"/>
    <x v="15"/>
    <s v="Hoodie"/>
    <s v="Bata"/>
    <s v="STR084"/>
    <x v="7"/>
    <n v="2000000"/>
    <x v="0"/>
    <s v="EMP0203"/>
    <s v="Rani Mishra"/>
    <n v="1"/>
    <n v="2768.29"/>
    <n v="30"/>
    <n v="830.49"/>
    <n v="12"/>
    <n v="232.54"/>
    <n v="2170.34"/>
    <n v="1940.79"/>
    <n v="-2.9899999999998101"/>
    <s v="Cash"/>
    <n v="-1.3776643290912068E-3"/>
    <s v="Cash"/>
    <x v="1"/>
    <x v="1"/>
    <s v="16:59"/>
    <s v="Afternoon"/>
    <s v="Weekday"/>
  </r>
  <r>
    <s v="INV100574"/>
    <x v="282"/>
    <n v="2025"/>
    <s v="Mar"/>
    <s v="STR033-2025-Mar"/>
    <s v="CUST0210"/>
    <s v="Priya Pandian"/>
    <s v="Female"/>
    <s v="Hubballi"/>
    <s v="Karnataka"/>
    <x v="0"/>
    <s v="PRD0142"/>
    <x v="87"/>
    <x v="1"/>
    <s v="Round Neck"/>
    <s v="Global Desi"/>
    <s v="STR033"/>
    <x v="53"/>
    <n v="2500000"/>
    <x v="0"/>
    <s v="EMP0132"/>
    <s v="Vasanthi Gupta"/>
    <n v="3"/>
    <n v="542.63"/>
    <n v="15"/>
    <n v="244.18"/>
    <n v="5"/>
    <n v="69.19"/>
    <n v="1452.9"/>
    <n v="899.58"/>
    <n v="484.13000000000005"/>
    <s v="Debit Card"/>
    <n v="0.33321632596875217"/>
    <s v="Debit Card"/>
    <x v="0"/>
    <x v="0"/>
    <s v="21:13"/>
    <s v="Night"/>
    <s v="Weekend"/>
  </r>
  <r>
    <s v="INV100575"/>
    <x v="283"/>
    <n v="2025"/>
    <s v="Jan"/>
    <s v="STR086-2025-Jan"/>
    <s v="CUST0499"/>
    <s v="Swathi Varma"/>
    <s v="Female"/>
    <s v="Visakhapatnam"/>
    <s v="Andhra Pradesh"/>
    <x v="0"/>
    <s v="PRD0163"/>
    <x v="44"/>
    <x v="15"/>
    <s v="Muffler"/>
    <s v="Metro Shoes"/>
    <s v="STR086"/>
    <x v="62"/>
    <n v="800000"/>
    <x v="1"/>
    <s v="EMP0008"/>
    <s v="Deepak Kamath"/>
    <n v="1"/>
    <n v="1166.1199999999999"/>
    <n v="25"/>
    <n v="291.52999999999997"/>
    <n v="12"/>
    <n v="104.95"/>
    <n v="979.54"/>
    <n v="802.64"/>
    <n v="71.949999999999974"/>
    <s v="Cash"/>
    <n v="7.345284521305917E-2"/>
    <s v="Cash"/>
    <x v="0"/>
    <x v="0"/>
    <s v="12:43"/>
    <s v="Afternoon"/>
    <s v="Weekday"/>
  </r>
  <r>
    <s v="INV100576"/>
    <x v="170"/>
    <n v="2024"/>
    <s v="Jul"/>
    <s v="STR089-2024-Jul"/>
    <s v="CUST0756"/>
    <s v="Kavitha Venkatesan"/>
    <s v="Female"/>
    <s v="Hubballi"/>
    <s v="Karnataka"/>
    <x v="1"/>
    <s v="PRD0050"/>
    <x v="144"/>
    <x v="8"/>
    <s v="A-Line Dress"/>
    <s v="Ramraj Cotton"/>
    <s v="STR089"/>
    <x v="23"/>
    <n v="800000"/>
    <x v="0"/>
    <s v="EMP0206"/>
    <s v="Arjun Krishnan"/>
    <n v="4"/>
    <n v="1298.8800000000001"/>
    <n v="10"/>
    <n v="519.54999999999995"/>
    <n v="12"/>
    <n v="561.12"/>
    <n v="5237.09"/>
    <n v="3078.52"/>
    <n v="1597.4500000000003"/>
    <s v="Debit Card"/>
    <n v="0.3050262645858674"/>
    <s v="Debit Card"/>
    <x v="0"/>
    <x v="0"/>
    <s v="14:11"/>
    <s v="Afternoon"/>
    <s v="Weekend"/>
  </r>
  <r>
    <s v="INV100577"/>
    <x v="75"/>
    <n v="2025"/>
    <s v="Feb"/>
    <s v="STR019-2025-Feb"/>
    <s v="CUST0793"/>
    <s v="Hari Raman"/>
    <s v="Male"/>
    <s v="Belagavi"/>
    <s v="Karnataka"/>
    <x v="1"/>
    <s v="PRD0176"/>
    <x v="168"/>
    <x v="0"/>
    <s v="A-Line Kurti"/>
    <s v="Fabindia"/>
    <s v="STR019"/>
    <x v="20"/>
    <n v="1000000"/>
    <x v="2"/>
    <s v="EMP0225"/>
    <s v="Swathi Achari"/>
    <n v="1"/>
    <n v="1093.83"/>
    <n v="5"/>
    <n v="54.69"/>
    <n v="12"/>
    <n v="124.7"/>
    <n v="1163.8399999999999"/>
    <n v="770.73"/>
    <n v="268.40999999999991"/>
    <s v="Cash"/>
    <n v="0.23062448446521852"/>
    <s v="Cash"/>
    <x v="0"/>
    <x v="0"/>
    <s v="21:22"/>
    <s v="Night"/>
    <s v="Weekday"/>
  </r>
  <r>
    <s v="INV100578"/>
    <x v="117"/>
    <n v="2024"/>
    <s v="Nov"/>
    <s v="STR111-2024-Nov"/>
    <s v="CUST0050"/>
    <s v="Haritha Shetty"/>
    <s v="Female"/>
    <s v="Coimbatore"/>
    <s v="Tamil Nadu"/>
    <x v="3"/>
    <s v="PRD0068"/>
    <x v="162"/>
    <x v="5"/>
    <s v="Skinny Fit"/>
    <s v="Killer Jeans"/>
    <s v="STR111"/>
    <x v="23"/>
    <n v="2500000"/>
    <x v="0"/>
    <s v="EMP0147"/>
    <s v="Yogesh Chettiar"/>
    <n v="3"/>
    <n v="1554.45"/>
    <n v="25"/>
    <n v="1165.8399999999999"/>
    <n v="12"/>
    <n v="419.7"/>
    <n v="3917.21"/>
    <n v="3582.42"/>
    <n v="-84.910000000000025"/>
    <s v="UPI"/>
    <n v="-2.1676141947968075E-2"/>
    <s v="UPI"/>
    <x v="1"/>
    <x v="0"/>
    <s v="18:35"/>
    <s v="Evening"/>
    <s v="Weekday"/>
  </r>
  <r>
    <s v="INV100579"/>
    <x v="284"/>
    <n v="2024"/>
    <s v="Nov"/>
    <s v="STR081-2024-Nov"/>
    <s v="CUST0039"/>
    <s v="Thiru Chandran"/>
    <s v="Male"/>
    <s v="Nizamabad"/>
    <s v="Telangana"/>
    <x v="0"/>
    <s v="PRD0223"/>
    <x v="208"/>
    <x v="19"/>
    <s v="Casual Belt"/>
    <s v="US Polo Assn"/>
    <s v="STR081"/>
    <x v="31"/>
    <n v="2500000"/>
    <x v="1"/>
    <s v="EMP0260"/>
    <s v="Malathi Varma"/>
    <n v="4"/>
    <n v="1101.3499999999999"/>
    <n v="25"/>
    <n v="1101.3499999999999"/>
    <n v="12"/>
    <n v="396.49"/>
    <n v="3700.54"/>
    <n v="3044.28"/>
    <n v="259.76999999999975"/>
    <s v="UPI"/>
    <n v="7.0197863014586998E-2"/>
    <s v="UPI"/>
    <x v="0"/>
    <x v="0"/>
    <s v="16:07"/>
    <s v="Afternoon"/>
    <s v="Weekend"/>
  </r>
  <r>
    <s v="INV100580"/>
    <x v="247"/>
    <n v="2025"/>
    <s v="Mar"/>
    <s v="STR120-2025-Mar"/>
    <s v="CUST0106"/>
    <s v="Chandrika Gopalakrishnan"/>
    <s v="Female"/>
    <s v="Guntur"/>
    <s v="Andhra Pradesh"/>
    <x v="1"/>
    <s v="PRD0032"/>
    <x v="209"/>
    <x v="4"/>
    <s v="Shorts"/>
    <s v="Pantaloons"/>
    <s v="STR120"/>
    <x v="67"/>
    <n v="1500000"/>
    <x v="2"/>
    <s v="EMP0100"/>
    <s v="Priya Balasubramaniam"/>
    <n v="2"/>
    <n v="930.12"/>
    <n v="10"/>
    <n v="186.02"/>
    <n v="5"/>
    <n v="83.71"/>
    <n v="1757.93"/>
    <n v="1260.2"/>
    <n v="414.02000000000004"/>
    <s v="Net Banking"/>
    <n v="0.23551563486600718"/>
    <s v="Net Banking"/>
    <x v="1"/>
    <x v="0"/>
    <s v="17:13"/>
    <s v="Evening"/>
    <s v="Weekend"/>
  </r>
  <r>
    <s v="INV100581"/>
    <x v="225"/>
    <n v="2024"/>
    <s v="Dec"/>
    <s v="STR023-2024-Dec"/>
    <s v="CUST0728"/>
    <s v="Malini Raman"/>
    <s v="Female"/>
    <s v="Kalaburagi"/>
    <s v="Karnataka"/>
    <x v="3"/>
    <s v="PRD0160"/>
    <x v="30"/>
    <x v="7"/>
    <s v="Jeggings"/>
    <s v="Nalli Silks"/>
    <s v="STR023"/>
    <x v="41"/>
    <n v="2000000"/>
    <x v="1"/>
    <s v="EMP0206"/>
    <s v="Arjun Krishnan"/>
    <n v="3"/>
    <n v="1231.6300000000001"/>
    <n v="0"/>
    <n v="0"/>
    <n v="12"/>
    <n v="443.39"/>
    <n v="4138.28"/>
    <n v="2277"/>
    <n v="1417.8899999999999"/>
    <s v="UPI"/>
    <n v="0.34262785505089072"/>
    <s v="UPI"/>
    <x v="1"/>
    <x v="0"/>
    <s v="11:40"/>
    <s v="Morning"/>
    <s v="Weekend"/>
  </r>
  <r>
    <s v="INV100582"/>
    <x v="21"/>
    <n v="2024"/>
    <s v="Jul"/>
    <s v="STR117-2024-Jul"/>
    <s v="CUST0564"/>
    <s v="Kiran Mishra"/>
    <s v="Male"/>
    <s v="Tirunelveli"/>
    <s v="Tamil Nadu"/>
    <x v="3"/>
    <s v="PRD0012"/>
    <x v="210"/>
    <x v="17"/>
    <s v="Chinos"/>
    <s v="Aurelia"/>
    <s v="STR117"/>
    <x v="39"/>
    <n v="1500000"/>
    <x v="1"/>
    <s v="EMP0173"/>
    <s v="Logesh Gopalakrishnan"/>
    <n v="4"/>
    <n v="1272.49"/>
    <n v="20"/>
    <n v="1017.99"/>
    <n v="12"/>
    <n v="488.64"/>
    <n v="4560.6099999999997"/>
    <n v="3869.48"/>
    <n v="202.48999999999967"/>
    <s v="Debit Card"/>
    <n v="4.43997623124976E-2"/>
    <s v="Debit Card"/>
    <x v="0"/>
    <x v="0"/>
    <s v="10:09"/>
    <s v="Morning"/>
    <s v="Weekday"/>
  </r>
  <r>
    <s v="INV100583"/>
    <x v="36"/>
    <n v="2024"/>
    <s v="Aug"/>
    <s v="STR069-2024-Aug"/>
    <s v="CUST0849"/>
    <s v="Arun Natarajan"/>
    <s v="Male"/>
    <s v="Kalaburagi"/>
    <s v="Karnataka"/>
    <x v="2"/>
    <s v="PRD0097"/>
    <x v="25"/>
    <x v="7"/>
    <s v="Bootcut"/>
    <s v="Missing Brand Name"/>
    <s v="STR069"/>
    <x v="78"/>
    <n v="1200000"/>
    <x v="1"/>
    <s v="EMP0205"/>
    <s v="Malini Gowda"/>
    <n v="1"/>
    <n v="1562.27"/>
    <n v="30"/>
    <n v="468.68"/>
    <n v="12"/>
    <n v="131.22999999999999"/>
    <n v="1224.82"/>
    <n v="971.65"/>
    <n v="121.93999999999997"/>
    <s v="Cash"/>
    <n v="9.9557485997942535E-2"/>
    <s v="Cash"/>
    <x v="1"/>
    <x v="0"/>
    <s v="21:00"/>
    <s v="Night"/>
    <s v="Weekend"/>
  </r>
  <r>
    <s v="INV100584"/>
    <x v="33"/>
    <n v="2024"/>
    <s v="Jun"/>
    <s v="STR102-2024-Jun"/>
    <s v="CUST0608"/>
    <s v="Vasanthi Iyer"/>
    <s v="Female"/>
    <s v="Chennai"/>
    <s v="Tamil Nadu"/>
    <x v="0"/>
    <s v="PRD0182"/>
    <x v="74"/>
    <x v="12"/>
    <s v="Sling Bag"/>
    <s v="Tanishq"/>
    <s v="STR102"/>
    <x v="1"/>
    <n v="1000000"/>
    <x v="1"/>
    <s v="EMP0206"/>
    <s v="Arjun Krishnan"/>
    <n v="1"/>
    <n v="3015.46"/>
    <n v="30"/>
    <n v="904.64"/>
    <n v="12"/>
    <n v="253.3"/>
    <n v="2364.12"/>
    <n v="2135.85"/>
    <n v="-25.03000000000003"/>
    <s v="Cash"/>
    <n v="-1.0587449029660098E-2"/>
    <s v="Cash"/>
    <x v="0"/>
    <x v="0"/>
    <s v="18:48"/>
    <s v="Evening"/>
    <s v="Weekday"/>
  </r>
  <r>
    <s v="INV100585"/>
    <x v="164"/>
    <n v="2025"/>
    <s v="Feb"/>
    <s v="STR021-2025-Feb"/>
    <s v="CUST0231"/>
    <s v="Anil Mishra"/>
    <s v="Male"/>
    <s v="Mangaluru"/>
    <s v="Karnataka"/>
    <x v="0"/>
    <s v="PRD0163"/>
    <x v="44"/>
    <x v="15"/>
    <s v="Muffler"/>
    <s v="Metro Shoes"/>
    <s v="STR021"/>
    <x v="8"/>
    <n v="2000000"/>
    <x v="1"/>
    <s v="EMP0008"/>
    <s v="Deepak Kamath"/>
    <n v="3"/>
    <n v="1324.24"/>
    <n v="10"/>
    <n v="397.27"/>
    <n v="12"/>
    <n v="429.05"/>
    <n v="4004.5"/>
    <n v="2407.92"/>
    <n v="1167.53"/>
    <s v="Debit Card"/>
    <n v="0.29155450118616555"/>
    <s v="Debit Card"/>
    <x v="0"/>
    <x v="0"/>
    <s v="20:44"/>
    <s v="Evening"/>
    <s v="Weekend"/>
  </r>
  <r>
    <s v="INV100586"/>
    <x v="53"/>
    <n v="2024"/>
    <s v="Oct"/>
    <s v="STR050-2024-Oct"/>
    <s v="CUST0631"/>
    <s v="Akhila Prasad"/>
    <s v="Female"/>
    <s v="Tirupati"/>
    <s v="Andhra Pradesh"/>
    <x v="1"/>
    <s v="PRD0064"/>
    <x v="47"/>
    <x v="19"/>
    <s v="Leather Belt"/>
    <s v="Raymond"/>
    <s v="STR050"/>
    <x v="49"/>
    <n v="2000000"/>
    <x v="1"/>
    <s v="EMP0206"/>
    <s v="Arjun Krishnan"/>
    <n v="2"/>
    <n v="337.96"/>
    <n v="10"/>
    <n v="67.59"/>
    <n v="5"/>
    <n v="30.42"/>
    <n v="638.75"/>
    <n v="508.3"/>
    <n v="100.02999999999999"/>
    <s v="Credit Card"/>
    <n v="0.15660273972602737"/>
    <s v="Credit Card"/>
    <x v="0"/>
    <x v="0"/>
    <s v="17:08"/>
    <s v="Evening"/>
    <s v="Weekday"/>
  </r>
  <r>
    <s v="INV100587"/>
    <x v="204"/>
    <n v="2024"/>
    <s v="Sep"/>
    <s v="STR061-2024-Sep"/>
    <s v="CUST0165"/>
    <s v="Sandeep Mishra"/>
    <s v="Male"/>
    <s v="Hyderabad"/>
    <s v="Telangana"/>
    <x v="1"/>
    <s v="PRD0205"/>
    <x v="211"/>
    <x v="6"/>
    <s v="Tie"/>
    <s v="Metro Shoes"/>
    <s v="STR061"/>
    <x v="44"/>
    <n v="1500000"/>
    <x v="2"/>
    <s v="EMP0258"/>
    <s v="Preethi Singh"/>
    <n v="2"/>
    <n v="942.67"/>
    <n v="0"/>
    <n v="0"/>
    <n v="5"/>
    <n v="94.27"/>
    <n v="1979.61"/>
    <n v="1070.94"/>
    <n v="814.39999999999986"/>
    <s v="UPI"/>
    <n v="0.41139416349685032"/>
    <s v="UPI"/>
    <x v="1"/>
    <x v="0"/>
    <s v="12:48"/>
    <s v="Afternoon"/>
    <s v="Weekend"/>
  </r>
  <r>
    <s v="INV100588"/>
    <x v="104"/>
    <n v="2024"/>
    <s v="Jun"/>
    <s v="STR027-2024-Jun"/>
    <s v="CUST0060"/>
    <s v="Karunakaran Yadav"/>
    <s v="Male"/>
    <s v="Kochi"/>
    <s v="Kerala"/>
    <x v="0"/>
    <s v="PRD0081"/>
    <x v="118"/>
    <x v="14"/>
    <s v="Earrings"/>
    <s v="Aurelia"/>
    <s v="STR027"/>
    <x v="72"/>
    <n v="1500000"/>
    <x v="2"/>
    <s v="EMP0170"/>
    <s v="Jyothi Prasad"/>
    <n v="3"/>
    <n v="6342.34"/>
    <n v="15"/>
    <n v="2854.05"/>
    <n v="3"/>
    <n v="485.19"/>
    <n v="16658.16"/>
    <n v="14288.28"/>
    <n v="1884.6899999999991"/>
    <s v="UPI"/>
    <n v="0.11313914622023076"/>
    <s v="UPI"/>
    <x v="1"/>
    <x v="0"/>
    <s v="17:14"/>
    <s v="Evening"/>
    <s v="Weekday"/>
  </r>
  <r>
    <s v="INV100589"/>
    <x v="93"/>
    <n v="2024"/>
    <s v="Oct"/>
    <s v="STR093-2024-Oct"/>
    <s v="CUST0772"/>
    <s v="Vinod Hegde"/>
    <s v="Male"/>
    <s v="Warangal"/>
    <s v="Telangana"/>
    <x v="1"/>
    <s v="PRD0136"/>
    <x v="203"/>
    <x v="14"/>
    <s v="Necklace"/>
    <s v="Flying Machine"/>
    <s v="STR093"/>
    <x v="29"/>
    <n v="1000000"/>
    <x v="1"/>
    <s v="EMP0008"/>
    <s v="Deepak Kamath"/>
    <n v="1"/>
    <n v="1233.9000000000001"/>
    <n v="0"/>
    <n v="0"/>
    <n v="3"/>
    <n v="37.020000000000003"/>
    <n v="1270.92"/>
    <n v="910.46"/>
    <n v="323.44000000000005"/>
    <s v="UPI"/>
    <n v="0.25449280835929883"/>
    <s v="UPI"/>
    <x v="0"/>
    <x v="0"/>
    <s v="20:09"/>
    <s v="Evening"/>
    <s v="Weekday"/>
  </r>
  <r>
    <s v="INV100590"/>
    <x v="153"/>
    <n v="2024"/>
    <s v="Sep"/>
    <s v="STR025-2024-Sep"/>
    <s v="CUST0572"/>
    <s v="Deepak Rao"/>
    <s v="Male"/>
    <s v="Vellore"/>
    <s v="Tamil Nadu"/>
    <x v="1"/>
    <s v="PRD0159"/>
    <x v="212"/>
    <x v="5"/>
    <s v="Skinny Fit"/>
    <s v="Skechers"/>
    <s v="STR025"/>
    <x v="76"/>
    <n v="1500000"/>
    <x v="1"/>
    <s v="EMP0255"/>
    <s v="Venkat Sharma"/>
    <n v="1"/>
    <n v="871.68"/>
    <n v="15"/>
    <n v="130.75"/>
    <n v="5"/>
    <n v="37.049999999999997"/>
    <n v="777.98"/>
    <n v="658.19"/>
    <n v="82.739999999999966"/>
    <s v="Net Banking"/>
    <n v="0.1063523483894187"/>
    <s v="Net Banking"/>
    <x v="0"/>
    <x v="0"/>
    <s v="16:46"/>
    <s v="Afternoon"/>
    <s v="Weekday"/>
  </r>
  <r>
    <s v="INV100591"/>
    <x v="58"/>
    <n v="2024"/>
    <s v="Sep"/>
    <s v="STR027-2024-Sep"/>
    <s v="CUST0237"/>
    <s v="Ramesh Chandran"/>
    <s v="Male"/>
    <s v="Hyderabad"/>
    <s v="Telangana"/>
    <x v="3"/>
    <s v="PRD0095"/>
    <x v="213"/>
    <x v="5"/>
    <s v="Regular Fit"/>
    <s v="Libas"/>
    <s v="STR027"/>
    <x v="72"/>
    <n v="1500000"/>
    <x v="2"/>
    <s v="EMP0063"/>
    <s v="Anusuya Subramaniam"/>
    <n v="2"/>
    <n v="915.76"/>
    <n v="5"/>
    <n v="91.58"/>
    <n v="5"/>
    <n v="87"/>
    <n v="1826.94"/>
    <n v="1340.34"/>
    <n v="399.60000000000014"/>
    <s v="UPI"/>
    <n v="0.21872639495549942"/>
    <s v="UPI"/>
    <x v="0"/>
    <x v="0"/>
    <s v="13:29"/>
    <s v="Afternoon"/>
    <s v="Weekday"/>
  </r>
  <r>
    <s v="INV100592"/>
    <x v="285"/>
    <n v="2024"/>
    <s v="Dec"/>
    <s v="STR041-2024-Dec"/>
    <s v="CUST0191"/>
    <s v="Prakash Singh"/>
    <s v="Male"/>
    <s v="Bengaluru"/>
    <s v="Karnataka"/>
    <x v="3"/>
    <s v="PRD0071"/>
    <x v="17"/>
    <x v="10"/>
    <s v="Casual Top"/>
    <s v="US Polo Assn"/>
    <s v="STR041"/>
    <x v="32"/>
    <n v="2500000"/>
    <x v="1"/>
    <s v="EMP0026"/>
    <s v="Sunita Ramachandran"/>
    <n v="4"/>
    <n v="805.77"/>
    <n v="0"/>
    <n v="0"/>
    <n v="5"/>
    <n v="161.15"/>
    <n v="3384.23"/>
    <n v="2139.2399999999998"/>
    <n v="1083.8400000000001"/>
    <s v="Debit Card"/>
    <n v="0.32026192073233795"/>
    <s v="Debit Card"/>
    <x v="1"/>
    <x v="0"/>
    <s v="14:09"/>
    <s v="Afternoon"/>
    <s v="Weekend"/>
  </r>
  <r>
    <s v="INV100593"/>
    <x v="245"/>
    <n v="2024"/>
    <s v="Jul"/>
    <s v="STR025-2024-Jul"/>
    <s v="CUST0274"/>
    <s v="Padma Pandian"/>
    <s v="Female"/>
    <s v="Chennai"/>
    <s v="Tamil Nadu"/>
    <x v="3"/>
    <s v="PRD0001"/>
    <x v="84"/>
    <x v="15"/>
    <s v="Sweater"/>
    <s v="Mufti"/>
    <s v="STR025"/>
    <x v="76"/>
    <n v="1500000"/>
    <x v="1"/>
    <s v="EMP0086"/>
    <s v="Anil Reddy"/>
    <n v="3"/>
    <n v="1931.87"/>
    <n v="30"/>
    <n v="1738.68"/>
    <n v="12"/>
    <n v="486.83"/>
    <n v="4543.76"/>
    <n v="4227.3599999999997"/>
    <n v="-170.42999999999944"/>
    <s v="Cash"/>
    <n v="-3.7508583199816765E-2"/>
    <s v="Cash"/>
    <x v="1"/>
    <x v="0"/>
    <s v="16:40"/>
    <s v="Afternoon"/>
    <s v="Weekday"/>
  </r>
  <r>
    <s v="INV100594"/>
    <x v="135"/>
    <n v="2024"/>
    <s v="May"/>
    <s v="STR033-2024-May"/>
    <s v="CUST0013"/>
    <s v="Hemanth Sundaram"/>
    <s v="Male"/>
    <s v="Madurai"/>
    <s v="Tamil Nadu"/>
    <x v="3"/>
    <s v="PRD0218"/>
    <x v="40"/>
    <x v="18"/>
    <s v="Card Holder"/>
    <s v="Tanishq"/>
    <s v="STR033"/>
    <x v="53"/>
    <n v="2500000"/>
    <x v="0"/>
    <s v="EMP0026"/>
    <s v="Sunita Ramachandran"/>
    <n v="4"/>
    <n v="842.62"/>
    <n v="0"/>
    <n v="0"/>
    <n v="5"/>
    <n v="168.52"/>
    <n v="3539"/>
    <n v="2055.36"/>
    <n v="1315.12"/>
    <s v="Debit Card"/>
    <n v="0.37160779881322403"/>
    <s v="Debit Card"/>
    <x v="0"/>
    <x v="0"/>
    <s v="20:24"/>
    <s v="Evening"/>
    <s v="Weekend"/>
  </r>
  <r>
    <s v="INV100595"/>
    <x v="265"/>
    <n v="2025"/>
    <s v="Feb"/>
    <s v="STR037-2025-Feb"/>
    <s v="CUST0315"/>
    <s v="Chandra Reddy"/>
    <s v="Male"/>
    <s v="Vellore"/>
    <s v="Tamil Nadu"/>
    <x v="1"/>
    <s v="PRD0176"/>
    <x v="168"/>
    <x v="0"/>
    <s v="A-Line Kurti"/>
    <s v="Fabindia"/>
    <s v="STR037"/>
    <x v="0"/>
    <n v="1000000"/>
    <x v="0"/>
    <s v="EMP0063"/>
    <s v="Anusuya Subramaniam"/>
    <n v="2"/>
    <n v="1081.8699999999999"/>
    <n v="30"/>
    <n v="649.12"/>
    <n v="12"/>
    <n v="181.75"/>
    <n v="1696.37"/>
    <n v="1541.46"/>
    <n v="-26.840000000000146"/>
    <s v="Credit Card"/>
    <n v="-1.5822019960268188E-2"/>
    <s v="Credit Card"/>
    <x v="0"/>
    <x v="0"/>
    <s v="20:10"/>
    <s v="Evening"/>
    <s v="Weekday"/>
  </r>
  <r>
    <s v="INV100596"/>
    <x v="220"/>
    <n v="2024"/>
    <s v="Apr"/>
    <s v="STR078-2024-Apr"/>
    <s v="CUST0203"/>
    <s v="Selvam Natarajan"/>
    <s v="Male"/>
    <s v="Visakhapatnam"/>
    <s v="Andhra Pradesh"/>
    <x v="1"/>
    <s v="PRD0150"/>
    <x v="38"/>
    <x v="13"/>
    <s v="Girls Frock"/>
    <s v="Sonata"/>
    <s v="STR078"/>
    <x v="3"/>
    <n v="1200000"/>
    <x v="1"/>
    <s v="EMP0260"/>
    <s v="Malathi Varma"/>
    <n v="2"/>
    <n v="750.62"/>
    <n v="10"/>
    <n v="150.12"/>
    <n v="5"/>
    <n v="67.56"/>
    <n v="1418.68"/>
    <n v="1050.9000000000001"/>
    <n v="300.21999999999997"/>
    <s v="Debit Card"/>
    <n v="0.2116192516987622"/>
    <s v="Debit Card"/>
    <x v="0"/>
    <x v="0"/>
    <s v="18:13"/>
    <s v="Evening"/>
    <s v="Weekend"/>
  </r>
  <r>
    <s v="INV100597"/>
    <x v="59"/>
    <n v="2024"/>
    <s v="Oct"/>
    <s v="STR081-2024-Oct"/>
    <s v="CUST0694"/>
    <s v="Sowmya Rao"/>
    <s v="Female"/>
    <s v="Kollam"/>
    <s v="Kerala"/>
    <x v="1"/>
    <s v="PRD0150"/>
    <x v="38"/>
    <x v="13"/>
    <s v="Girls Frock"/>
    <s v="Sonata"/>
    <s v="STR081"/>
    <x v="31"/>
    <n v="2500000"/>
    <x v="1"/>
    <s v="EMP0090"/>
    <s v="Padma Gounder"/>
    <n v="1"/>
    <n v="662.96"/>
    <n v="10"/>
    <n v="66.3"/>
    <n v="5"/>
    <n v="29.83"/>
    <n v="626.49"/>
    <n v="525.45000000000005"/>
    <n v="71.209999999999965"/>
    <s v="Debit Card"/>
    <n v="0.11366502258615455"/>
    <s v="Debit Card"/>
    <x v="1"/>
    <x v="0"/>
    <s v="15:48"/>
    <s v="Afternoon"/>
    <s v="Weekday"/>
  </r>
  <r>
    <s v="INV100598"/>
    <x v="181"/>
    <n v="2024"/>
    <s v="Nov"/>
    <s v="STR087-2024-Nov"/>
    <s v="CUST0702"/>
    <s v="Saranya Shetty"/>
    <s v="Female"/>
    <s v="Madurai"/>
    <s v="Tamil Nadu"/>
    <x v="0"/>
    <s v="PRD0211"/>
    <x v="198"/>
    <x v="6"/>
    <s v="Sunglasses"/>
    <s v="Missing Brand Name"/>
    <s v="STR087"/>
    <x v="42"/>
    <n v="2000000"/>
    <x v="1"/>
    <s v="EMP0001"/>
    <s v="Charulatha Kumar"/>
    <n v="1"/>
    <n v="827.96"/>
    <n v="30"/>
    <n v="248.39"/>
    <n v="5"/>
    <n v="28.98"/>
    <n v="608.54999999999995"/>
    <n v="481.3"/>
    <n v="98.269999999999939"/>
    <s v="Debit Card"/>
    <n v="0.16148221181496991"/>
    <s v="Debit Card"/>
    <x v="0"/>
    <x v="0"/>
    <s v="10:25"/>
    <s v="Morning"/>
    <s v="Weekday"/>
  </r>
  <r>
    <s v="INV100599"/>
    <x v="160"/>
    <n v="2024"/>
    <s v="Jun"/>
    <s v="STR069-2024-Jun"/>
    <s v="CUST0849"/>
    <s v="Arun Natarajan"/>
    <s v="Male"/>
    <s v="Kalaburagi"/>
    <s v="Karnataka"/>
    <x v="2"/>
    <s v="PRD0141"/>
    <x v="62"/>
    <x v="10"/>
    <s v="Formal Top"/>
    <s v="Indian Terrain"/>
    <s v="STR069"/>
    <x v="78"/>
    <n v="1200000"/>
    <x v="1"/>
    <s v="EMP0203"/>
    <s v="Rani Mishra"/>
    <n v="2"/>
    <n v="706.6"/>
    <n v="15"/>
    <n v="211.98"/>
    <n v="5"/>
    <n v="60.06"/>
    <n v="1261.28"/>
    <n v="1095.3399999999999"/>
    <n v="105.88000000000005"/>
    <s v="UPI"/>
    <n v="8.3946467081060558E-2"/>
    <s v="UPI"/>
    <x v="0"/>
    <x v="0"/>
    <s v="21:00"/>
    <s v="Night"/>
    <s v="Weekday"/>
  </r>
  <r>
    <s v="INV100600"/>
    <x v="208"/>
    <n v="2024"/>
    <s v="Aug"/>
    <s v="STR013-2024-Aug"/>
    <s v="CUST0157"/>
    <s v="Neelam Srinivasan"/>
    <s v="Female"/>
    <s v="Madurai"/>
    <s v="Tamil Nadu"/>
    <x v="3"/>
    <s v="PRD0071"/>
    <x v="17"/>
    <x v="10"/>
    <s v="Casual Top"/>
    <s v="US Polo Assn"/>
    <s v="STR013"/>
    <x v="50"/>
    <n v="2500000"/>
    <x v="2"/>
    <s v="EMP0173"/>
    <s v="Logesh Gopalakrishnan"/>
    <n v="3"/>
    <n v="792.6"/>
    <n v="20"/>
    <n v="475.56"/>
    <n v="5"/>
    <n v="95.11"/>
    <n v="1997.35"/>
    <n v="1604.43"/>
    <n v="297.80999999999983"/>
    <s v="Net Banking"/>
    <n v="0.14910256089318338"/>
    <s v="Net Banking"/>
    <x v="1"/>
    <x v="0"/>
    <s v="19:21"/>
    <s v="Evening"/>
    <s v="Weekend"/>
  </r>
  <r>
    <s v="INV100601"/>
    <x v="286"/>
    <n v="2024"/>
    <s v="Jul"/>
    <s v="STR035-2024-Jul"/>
    <s v="CUST0762"/>
    <s v="Ravi Menon"/>
    <s v="Male"/>
    <s v="Bengaluru"/>
    <s v="Karnataka"/>
    <x v="1"/>
    <s v="PRD0235"/>
    <x v="89"/>
    <x v="2"/>
    <s v="Georgette Saree"/>
    <s v="Reebok"/>
    <s v="STR035"/>
    <x v="57"/>
    <n v="1200000"/>
    <x v="0"/>
    <s v="EMP0285"/>
    <s v="Chandran Krishnan"/>
    <n v="1"/>
    <n v="1969"/>
    <n v="25"/>
    <n v="492.25"/>
    <n v="12"/>
    <n v="177.21"/>
    <n v="1653.96"/>
    <n v="1378.38"/>
    <n v="98.369999999999919"/>
    <s v="UPI"/>
    <n v="5.9475440760356914E-2"/>
    <s v="UPI"/>
    <x v="1"/>
    <x v="0"/>
    <s v="21:54"/>
    <s v="Night"/>
    <s v="Weekend"/>
  </r>
  <r>
    <s v="INV100602"/>
    <x v="64"/>
    <n v="2024"/>
    <s v="Nov"/>
    <s v="STR081-2024-Nov"/>
    <s v="CUST0390"/>
    <s v="Ramya Pandian"/>
    <s v="Female"/>
    <s v="Khammam"/>
    <s v="Telangana"/>
    <x v="0"/>
    <s v="PRD0137"/>
    <x v="99"/>
    <x v="10"/>
    <s v="Crop Top"/>
    <s v="Peter England"/>
    <s v="STR081"/>
    <x v="31"/>
    <n v="2500000"/>
    <x v="1"/>
    <s v="EMP0072"/>
    <s v="Anitha Ramachandran"/>
    <n v="1"/>
    <n v="814.97"/>
    <n v="10"/>
    <n v="81.5"/>
    <n v="5"/>
    <n v="36.67"/>
    <n v="770.14"/>
    <n v="522.38"/>
    <n v="211.08999999999997"/>
    <s v="UPI"/>
    <n v="0.27409302204793928"/>
    <s v="UPI"/>
    <x v="0"/>
    <x v="0"/>
    <s v="12:46"/>
    <s v="Afternoon"/>
    <s v="Weekend"/>
  </r>
  <r>
    <s v="INV100603"/>
    <x v="48"/>
    <n v="2025"/>
    <s v="Feb"/>
    <s v="STR080-2025-Feb"/>
    <s v="CUST0437"/>
    <s v="Tara Sharma"/>
    <s v="Female"/>
    <s v="Nellore"/>
    <s v="Andhra Pradesh"/>
    <x v="3"/>
    <s v="PRD0029"/>
    <x v="130"/>
    <x v="16"/>
    <s v="Nehru Jacket"/>
    <s v="Liberty"/>
    <s v="STR080"/>
    <x v="19"/>
    <n v="2000000"/>
    <x v="1"/>
    <s v="EMP0206"/>
    <s v="Arjun Krishnan"/>
    <n v="2"/>
    <n v="1848.06"/>
    <n v="30"/>
    <n v="1108.8399999999999"/>
    <n v="12"/>
    <n v="310.47000000000003"/>
    <n v="2897.75"/>
    <n v="2861.14"/>
    <n v="-273.8599999999999"/>
    <s v="Cash"/>
    <n v="-9.4507807781899711E-2"/>
    <s v="Cash"/>
    <x v="0"/>
    <x v="0"/>
    <s v="21:01"/>
    <s v="Night"/>
    <s v="Weekend"/>
  </r>
  <r>
    <s v="INV100604"/>
    <x v="287"/>
    <n v="2024"/>
    <s v="Jun"/>
    <s v="STR054-2024-Jun"/>
    <s v="CUST0774"/>
    <s v="Easwaran Natarajan"/>
    <s v="Male"/>
    <s v="Karimnagar"/>
    <s v="Telangana"/>
    <x v="3"/>
    <s v="PRD0117"/>
    <x v="10"/>
    <x v="8"/>
    <s v="Shirt Dress"/>
    <s v="Nike"/>
    <s v="STR054"/>
    <x v="37"/>
    <n v="2000000"/>
    <x v="1"/>
    <s v="EMP0255"/>
    <s v="Venkat Sharma"/>
    <n v="2"/>
    <n v="1777.33"/>
    <n v="30"/>
    <n v="1066.4000000000001"/>
    <n v="12"/>
    <n v="298.58999999999997"/>
    <n v="2786.85"/>
    <n v="2799.7"/>
    <n v="-311.43999999999988"/>
    <s v="Credit Card"/>
    <n v="-0.11175341335199236"/>
    <s v="Credit Card"/>
    <x v="0"/>
    <x v="0"/>
    <s v="14:05"/>
    <s v="Afternoon"/>
    <s v="Weekday"/>
  </r>
  <r>
    <s v="INV100605"/>
    <x v="250"/>
    <n v="2024"/>
    <s v="Sep"/>
    <s v="STR025-2024-Sep"/>
    <s v="CUST0614"/>
    <s v="Deepthi Gupta"/>
    <s v="Female"/>
    <s v="Kozhikode"/>
    <s v="Kerala"/>
    <x v="0"/>
    <s v="PRD0017"/>
    <x v="91"/>
    <x v="13"/>
    <s v="Girls Frock"/>
    <s v="Libas"/>
    <s v="STR025"/>
    <x v="76"/>
    <n v="1500000"/>
    <x v="1"/>
    <s v="EMP0194"/>
    <s v="Pranav Reddy"/>
    <n v="4"/>
    <n v="746.61"/>
    <n v="15"/>
    <n v="447.97"/>
    <n v="5"/>
    <n v="126.92"/>
    <n v="2665.39"/>
    <n v="2365.52"/>
    <n v="172.94999999999987"/>
    <s v="Credit Card"/>
    <n v="6.4887314801961402E-2"/>
    <s v="Credit Card"/>
    <x v="0"/>
    <x v="0"/>
    <s v="10:18"/>
    <s v="Morning"/>
    <s v="Weekday"/>
  </r>
  <r>
    <s v="INV100606"/>
    <x v="59"/>
    <n v="2024"/>
    <s v="Oct"/>
    <s v="STR031-2024-Oct"/>
    <s v="CUST0308"/>
    <s v="Kalpana Kamath"/>
    <s v="Female"/>
    <s v="Tirupati"/>
    <s v="Andhra Pradesh"/>
    <x v="1"/>
    <s v="PRD0233"/>
    <x v="16"/>
    <x v="8"/>
    <s v="A-Line Dress"/>
    <s v="Tanishq"/>
    <s v="STR031"/>
    <x v="77"/>
    <n v="2000000"/>
    <x v="1"/>
    <s v="EMP0090"/>
    <s v="Padma Gounder"/>
    <n v="4"/>
    <n v="1270"/>
    <n v="30"/>
    <n v="1524"/>
    <n v="12"/>
    <n v="426.72"/>
    <n v="3982.72"/>
    <n v="3461.92"/>
    <n v="94.0799999999997"/>
    <s v="Cash"/>
    <n v="2.3622047244094415E-2"/>
    <s v="Cash"/>
    <x v="0"/>
    <x v="0"/>
    <s v="10:47"/>
    <s v="Morning"/>
    <s v="Weekday"/>
  </r>
  <r>
    <s v="INV100607"/>
    <x v="164"/>
    <n v="2025"/>
    <s v="Feb"/>
    <s v="STR041-2025-Feb"/>
    <s v="CUST0676"/>
    <s v="Dinesh Chandran"/>
    <s v="Male"/>
    <s v="Nizamabad"/>
    <s v="Telangana"/>
    <x v="2"/>
    <s v="PRD0013"/>
    <x v="15"/>
    <x v="10"/>
    <s v="Crop Top"/>
    <s v="Nike"/>
    <s v="STR041"/>
    <x v="32"/>
    <n v="2500000"/>
    <x v="1"/>
    <s v="EMP0020"/>
    <s v="Eswar Prasad"/>
    <n v="1"/>
    <n v="888.12"/>
    <n v="10"/>
    <n v="88.81"/>
    <n v="5"/>
    <n v="39.97"/>
    <n v="839.28"/>
    <n v="550.01"/>
    <n v="249.29999999999998"/>
    <s v="Net Banking"/>
    <n v="0.29704032027452099"/>
    <s v="Net Banking"/>
    <x v="0"/>
    <x v="0"/>
    <s v="19:33"/>
    <s v="Evening"/>
    <s v="Weekend"/>
  </r>
  <r>
    <s v="INV100608"/>
    <x v="59"/>
    <n v="2024"/>
    <s v="Oct"/>
    <s v="STR006-2024-Oct"/>
    <s v="CUST0364"/>
    <s v="Anitha Bhat"/>
    <s v="Female"/>
    <s v="Salem"/>
    <s v="Tamil Nadu"/>
    <x v="1"/>
    <s v="PRD0156"/>
    <x v="197"/>
    <x v="0"/>
    <s v="A-Line Kurti"/>
    <s v="Liberty"/>
    <s v="STR006"/>
    <x v="3"/>
    <n v="2000000"/>
    <x v="1"/>
    <s v="EMP0215"/>
    <s v="Praveen Gupta"/>
    <n v="1"/>
    <n v="1331.55"/>
    <n v="0"/>
    <n v="0"/>
    <n v="12"/>
    <n v="159.79"/>
    <n v="1491.34"/>
    <n v="893.37"/>
    <n v="438.17999999999995"/>
    <s v="UPI"/>
    <n v="0.29381629943540705"/>
    <s v="UPI"/>
    <x v="0"/>
    <x v="0"/>
    <s v="10:09"/>
    <s v="Morning"/>
    <s v="Weekday"/>
  </r>
  <r>
    <s v="INV100609"/>
    <x v="80"/>
    <n v="2024"/>
    <s v="Oct"/>
    <s v="STR048-2024-Oct"/>
    <s v="CUST0288"/>
    <s v="Varsha Kamath"/>
    <s v="Female"/>
    <s v="Thiruvananthapuram"/>
    <s v="Kerala"/>
    <x v="1"/>
    <s v="PRD0059"/>
    <x v="126"/>
    <x v="12"/>
    <s v="Sling Bag"/>
    <s v="Fastrack"/>
    <s v="STR048"/>
    <x v="59"/>
    <n v="1200000"/>
    <x v="0"/>
    <s v="EMP0276"/>
    <s v="Manoj Ramachandran"/>
    <n v="4"/>
    <n v="1521.83"/>
    <n v="10"/>
    <n v="608.73"/>
    <n v="12"/>
    <n v="657.43"/>
    <n v="6136.02"/>
    <n v="3954.28"/>
    <n v="1524.3100000000004"/>
    <s v="UPI"/>
    <n v="0.24841998559326733"/>
    <s v="UPI"/>
    <x v="0"/>
    <x v="0"/>
    <s v="19:21"/>
    <s v="Evening"/>
    <s v="Weekend"/>
  </r>
  <r>
    <s v="INV100610"/>
    <x v="288"/>
    <n v="2024"/>
    <s v="May"/>
    <s v="STR029-2024-May"/>
    <s v="CUST0843"/>
    <s v="Ramesh Subramaniam"/>
    <s v="Male"/>
    <s v="Karimnagar"/>
    <s v="Telangana"/>
    <x v="1"/>
    <s v="PRD0007"/>
    <x v="185"/>
    <x v="2"/>
    <s v="Silk Saree"/>
    <s v="Pepe Jeans"/>
    <s v="STR029"/>
    <x v="34"/>
    <n v="800000"/>
    <x v="2"/>
    <s v="EMP0001"/>
    <s v="Charulatha Kumar"/>
    <n v="1"/>
    <n v="4487.3500000000004"/>
    <n v="15"/>
    <n v="673.1"/>
    <n v="12"/>
    <n v="457.71"/>
    <n v="4271.96"/>
    <n v="3236.57"/>
    <n v="577.67999999999984"/>
    <s v="Credit Card"/>
    <n v="0.13522598526203425"/>
    <s v="Credit Card"/>
    <x v="0"/>
    <x v="0"/>
    <s v="14:24"/>
    <s v="Afternoon"/>
    <s v="Weekday"/>
  </r>
  <r>
    <s v="INV100611"/>
    <x v="150"/>
    <n v="2025"/>
    <s v="Feb"/>
    <s v="STR054-2025-Feb"/>
    <s v="CUST0266"/>
    <s v="Chandra Subramaniam"/>
    <s v="Male"/>
    <s v="Alappuzha"/>
    <s v="Kerala"/>
    <x v="1"/>
    <s v="PRD0172"/>
    <x v="35"/>
    <x v="16"/>
    <s v="Kurta"/>
    <s v="US Polo Assn"/>
    <s v="STR054"/>
    <x v="37"/>
    <n v="2000000"/>
    <x v="1"/>
    <s v="EMP0258"/>
    <s v="Preethi Singh"/>
    <n v="2"/>
    <n v="2300.27"/>
    <n v="0"/>
    <n v="0"/>
    <n v="12"/>
    <n v="552.05999999999995"/>
    <n v="5152.6000000000004"/>
    <n v="3608.74"/>
    <n v="991.80000000000064"/>
    <s v="Credit Card"/>
    <n v="0.19248534720335375"/>
    <s v="Credit Card"/>
    <x v="0"/>
    <x v="0"/>
    <s v="11:51"/>
    <s v="Morning"/>
    <s v="Weekday"/>
  </r>
  <r>
    <s v="INV100612"/>
    <x v="102"/>
    <n v="2025"/>
    <s v="Mar"/>
    <s v="STR038-2025-Mar"/>
    <s v="CUST0716"/>
    <s v="Indira Krishnan"/>
    <s v="Female"/>
    <s v="Belagavi"/>
    <s v="Karnataka"/>
    <x v="0"/>
    <s v="PRD0059"/>
    <x v="126"/>
    <x v="12"/>
    <s v="Sling Bag"/>
    <s v="Fastrack"/>
    <s v="STR038"/>
    <x v="69"/>
    <n v="1500000"/>
    <x v="2"/>
    <s v="EMP0194"/>
    <s v="Pranav Reddy"/>
    <n v="2"/>
    <n v="1700.79"/>
    <n v="0"/>
    <n v="0"/>
    <n v="12"/>
    <n v="408.19"/>
    <n v="3809.77"/>
    <n v="1977.14"/>
    <n v="1424.4399999999998"/>
    <s v="Debit Card"/>
    <n v="0.37389133727232871"/>
    <s v="Debit Card"/>
    <x v="1"/>
    <x v="0"/>
    <s v="11:20"/>
    <s v="Morning"/>
    <s v="Weekend"/>
  </r>
  <r>
    <s v="INV100613"/>
    <x v="276"/>
    <n v="2024"/>
    <s v="Jun"/>
    <s v="STR086-2024-Jun"/>
    <s v="CUST0732"/>
    <s v="Harish Varma"/>
    <s v="Male"/>
    <s v="Warangal"/>
    <s v="Telangana"/>
    <x v="3"/>
    <s v="PRD0202"/>
    <x v="133"/>
    <x v="19"/>
    <s v="Casual Belt"/>
    <s v="Skechers"/>
    <s v="STR086"/>
    <x v="62"/>
    <n v="800000"/>
    <x v="1"/>
    <s v="EMP0026"/>
    <s v="Sunita Ramachandran"/>
    <n v="3"/>
    <n v="888.66"/>
    <n v="0"/>
    <n v="0"/>
    <n v="5"/>
    <n v="133.30000000000001"/>
    <n v="2799.28"/>
    <n v="1770.06"/>
    <n v="895.9200000000003"/>
    <s v="Cash"/>
    <n v="0.32005372810151189"/>
    <s v="Cash"/>
    <x v="0"/>
    <x v="1"/>
    <s v="19:21"/>
    <s v="Evening"/>
    <s v="Weekday"/>
  </r>
  <r>
    <s v="INV100614"/>
    <x v="130"/>
    <n v="2024"/>
    <s v="Oct"/>
    <s v="STR009-2024-Oct"/>
    <s v="CUST0032"/>
    <s v="Naveen Balasubramaniam"/>
    <s v="Male"/>
    <s v="Coimbatore"/>
    <s v="Tamil Nadu"/>
    <x v="3"/>
    <s v="PRD0248"/>
    <x v="178"/>
    <x v="5"/>
    <s v="Skinny Fit"/>
    <s v="Flying Machine"/>
    <s v="STR009"/>
    <x v="49"/>
    <n v="2500000"/>
    <x v="1"/>
    <s v="EMP0156"/>
    <s v="Deepthi Iyengar"/>
    <n v="2"/>
    <n v="1257.42"/>
    <n v="15"/>
    <n v="377.23"/>
    <n v="12"/>
    <n v="256.51"/>
    <n v="2394.12"/>
    <n v="1634.66"/>
    <n v="502.94999999999982"/>
    <s v="UPI"/>
    <n v="0.21007718911332759"/>
    <s v="UPI"/>
    <x v="0"/>
    <x v="0"/>
    <s v="20:51"/>
    <s v="Evening"/>
    <s v="Weekend"/>
  </r>
  <r>
    <s v="INV100615"/>
    <x v="289"/>
    <n v="2024"/>
    <s v="Aug"/>
    <s v="STR075-2024-Aug"/>
    <s v="CUST0411"/>
    <s v="Dhruv Yadav"/>
    <s v="Male"/>
    <s v="Vellore"/>
    <s v="Tamil Nadu"/>
    <x v="1"/>
    <s v="PRD0248"/>
    <x v="178"/>
    <x v="5"/>
    <s v="Skinny Fit"/>
    <s v="Flying Machine"/>
    <s v="STR075"/>
    <x v="21"/>
    <n v="1000000"/>
    <x v="1"/>
    <s v="EMP0008"/>
    <s v="Deepak Kamath"/>
    <n v="1"/>
    <n v="1242.7"/>
    <n v="0"/>
    <n v="0"/>
    <n v="12"/>
    <n v="149.12"/>
    <n v="1391.82"/>
    <n v="817.33"/>
    <n v="425.36999999999989"/>
    <s v="Cash"/>
    <n v="0.30562141656248648"/>
    <s v="Cash"/>
    <x v="0"/>
    <x v="0"/>
    <s v="19:14"/>
    <s v="Evening"/>
    <s v="Weekday"/>
  </r>
  <r>
    <s v="INV100616"/>
    <x v="9"/>
    <n v="2024"/>
    <s v="Oct"/>
    <s v="STR058-2024-Oct"/>
    <s v="CUST0079"/>
    <s v="Dhruv Natarajan"/>
    <s v="Male"/>
    <s v="Nellore"/>
    <s v="Andhra Pradesh"/>
    <x v="2"/>
    <s v="PRD0217"/>
    <x v="214"/>
    <x v="7"/>
    <s v="Straight Fit"/>
    <s v="Spykar"/>
    <s v="STR058"/>
    <x v="4"/>
    <n v="1200000"/>
    <x v="1"/>
    <s v="EMP0285"/>
    <s v="Chandran Krishnan"/>
    <n v="4"/>
    <n v="1001.02"/>
    <n v="10"/>
    <n v="400.41"/>
    <n v="12"/>
    <n v="432.44"/>
    <n v="4036.11"/>
    <n v="2889.6"/>
    <n v="714.07000000000016"/>
    <s v="Cash"/>
    <n v="0.17692035152659372"/>
    <s v="Cash"/>
    <x v="0"/>
    <x v="0"/>
    <s v="18:58"/>
    <s v="Evening"/>
    <s v="Weekday"/>
  </r>
  <r>
    <s v="INV100617"/>
    <x v="290"/>
    <n v="2024"/>
    <s v="Dec"/>
    <s v="STR051-2024-Dec"/>
    <s v="CUST0615"/>
    <s v="Gayathri Menon"/>
    <s v="Female"/>
    <s v="Karimnagar"/>
    <s v="Telangana"/>
    <x v="2"/>
    <s v="PRD0039"/>
    <x v="111"/>
    <x v="11"/>
    <s v="Denim Shirt"/>
    <s v="AND"/>
    <s v="STR051"/>
    <x v="38"/>
    <n v="2000000"/>
    <x v="1"/>
    <s v="EMP0258"/>
    <s v="Preethi Singh"/>
    <n v="3"/>
    <n v="835.14"/>
    <n v="0"/>
    <n v="0"/>
    <n v="5"/>
    <n v="125.27"/>
    <n v="2630.69"/>
    <n v="1710.6"/>
    <n v="794.82000000000016"/>
    <s v="Net Banking"/>
    <n v="0.30213366075060161"/>
    <s v="Net Banking"/>
    <x v="0"/>
    <x v="0"/>
    <s v="15:10"/>
    <s v="Afternoon"/>
    <s v="Weekday"/>
  </r>
  <r>
    <s v="INV100618"/>
    <x v="115"/>
    <n v="2024"/>
    <s v="Apr"/>
    <s v="STR080-2024-Apr"/>
    <s v="CUST0043"/>
    <s v="Suresh Shetty"/>
    <s v="Male"/>
    <s v="Karimnagar"/>
    <s v="Telangana"/>
    <x v="0"/>
    <s v="PRD0080"/>
    <x v="138"/>
    <x v="6"/>
    <s v="Cap"/>
    <s v="Pepe Jeans"/>
    <s v="STR080"/>
    <x v="19"/>
    <n v="2000000"/>
    <x v="1"/>
    <s v="EMP0090"/>
    <s v="Padma Gounder"/>
    <n v="2"/>
    <n v="1104.9100000000001"/>
    <n v="25"/>
    <n v="552.46"/>
    <n v="12"/>
    <n v="198.88"/>
    <n v="1856.24"/>
    <n v="1153.94"/>
    <n v="503.41999999999996"/>
    <s v="UPI"/>
    <n v="0.27120415463517644"/>
    <s v="UPI"/>
    <x v="0"/>
    <x v="0"/>
    <s v="15:24"/>
    <s v="Afternoon"/>
    <s v="Weekend"/>
  </r>
  <r>
    <s v="INV100619"/>
    <x v="82"/>
    <n v="2024"/>
    <s v="Sep"/>
    <s v="STR013-2024-Sep"/>
    <s v="CUST0410"/>
    <s v="Vasanthi Bhat"/>
    <s v="Female"/>
    <s v="Kalaburagi"/>
    <s v="Karnataka"/>
    <x v="0"/>
    <s v="PRD0043"/>
    <x v="63"/>
    <x v="12"/>
    <s v="Sling Bag"/>
    <s v="GRT Jewellers"/>
    <s v="STR013"/>
    <x v="50"/>
    <n v="2500000"/>
    <x v="2"/>
    <s v="EMP0073"/>
    <s v="Sathish Sundaram"/>
    <n v="3"/>
    <n v="3199.89"/>
    <n v="5"/>
    <n v="479.98"/>
    <n v="12"/>
    <n v="1094.3599999999999"/>
    <n v="10214.049999999999"/>
    <n v="6102.03"/>
    <n v="3017.66"/>
    <s v="Debit Card"/>
    <n v="0.29544206264899819"/>
    <s v="Debit Card"/>
    <x v="0"/>
    <x v="0"/>
    <s v="10:24"/>
    <s v="Morning"/>
    <s v="Weekday"/>
  </r>
  <r>
    <s v="INV100620"/>
    <x v="155"/>
    <n v="2025"/>
    <s v="Jan"/>
    <s v="STR021-2025-Jan"/>
    <s v="CUST0096"/>
    <s v="Tara Gopalakrishnan"/>
    <s v="Female"/>
    <s v="Belagavi"/>
    <s v="Karnataka"/>
    <x v="0"/>
    <s v="PRD0210"/>
    <x v="123"/>
    <x v="2"/>
    <s v="Georgette Saree"/>
    <s v="Jack &amp; Jones"/>
    <s v="STR021"/>
    <x v="8"/>
    <n v="2000000"/>
    <x v="1"/>
    <s v="EMP0203"/>
    <s v="Rani Mishra"/>
    <n v="2"/>
    <n v="1403.63"/>
    <n v="30"/>
    <n v="842.18"/>
    <n v="12"/>
    <n v="235.81"/>
    <n v="2200.89"/>
    <n v="2041.8"/>
    <n v="-76.720000000000084"/>
    <s v="Cash"/>
    <n v="-3.4858625374280444E-2"/>
    <s v="Cash"/>
    <x v="1"/>
    <x v="0"/>
    <s v="21:08"/>
    <s v="Night"/>
    <s v="Weekday"/>
  </r>
  <r>
    <s v="INV100621"/>
    <x v="47"/>
    <n v="2024"/>
    <s v="Nov"/>
    <s v="STR112-2024-Nov"/>
    <s v="CUST0624"/>
    <s v="Vinod Bhat"/>
    <s v="Male"/>
    <s v="Belagavi"/>
    <s v="Karnataka"/>
    <x v="3"/>
    <s v="PRD0201"/>
    <x v="205"/>
    <x v="3"/>
    <s v="Sneakers"/>
    <s v="Titan"/>
    <s v="STR112"/>
    <x v="25"/>
    <n v="1500000"/>
    <x v="0"/>
    <s v="EMP0073"/>
    <s v="Sathish Sundaram"/>
    <n v="3"/>
    <n v="979.41"/>
    <n v="30"/>
    <n v="881.47"/>
    <n v="5"/>
    <n v="102.84"/>
    <n v="2159.6"/>
    <n v="2177.61"/>
    <n v="-120.85000000000022"/>
    <s v="Credit Card"/>
    <n v="-5.5959436932765429E-2"/>
    <s v="Credit Card"/>
    <x v="0"/>
    <x v="0"/>
    <s v="12:03"/>
    <s v="Afternoon"/>
    <s v="Weekday"/>
  </r>
  <r>
    <s v="INV100622"/>
    <x v="238"/>
    <n v="2024"/>
    <s v="May"/>
    <s v="STR052-2024-May"/>
    <s v="CUST0615"/>
    <s v="Gayathri Menon"/>
    <s v="Female"/>
    <s v="Karimnagar"/>
    <s v="Telangana"/>
    <x v="2"/>
    <s v="PRD0043"/>
    <x v="63"/>
    <x v="12"/>
    <s v="Sling Bag"/>
    <s v="GRT Jewellers"/>
    <s v="STR052"/>
    <x v="59"/>
    <n v="800000"/>
    <x v="0"/>
    <s v="EMP0215"/>
    <s v="Praveen Gupta"/>
    <n v="4"/>
    <n v="3520.88"/>
    <n v="0"/>
    <n v="0"/>
    <n v="12"/>
    <n v="1690.02"/>
    <n v="15773.54"/>
    <n v="8136.04"/>
    <n v="5947.4800000000014"/>
    <s v="Debit Card"/>
    <n v="0.37705423132663951"/>
    <s v="Debit Card"/>
    <x v="0"/>
    <x v="0"/>
    <s v="20:06"/>
    <s v="Evening"/>
    <s v="Weekend"/>
  </r>
  <r>
    <s v="INV100623"/>
    <x v="82"/>
    <n v="2024"/>
    <s v="Sep"/>
    <s v="STR021-2024-Sep"/>
    <s v="CUST0353"/>
    <s v="Gayathri Gowda"/>
    <s v="Female"/>
    <s v="Vellore"/>
    <s v="Tamil Nadu"/>
    <x v="1"/>
    <s v="PRD0035"/>
    <x v="4"/>
    <x v="0"/>
    <s v="Printed Kurti"/>
    <s v="Reebok"/>
    <s v="STR021"/>
    <x v="8"/>
    <n v="2000000"/>
    <x v="1"/>
    <s v="EMP0009"/>
    <s v="Vinod Hegde"/>
    <n v="3"/>
    <n v="859.24"/>
    <n v="0"/>
    <n v="0"/>
    <n v="5"/>
    <n v="128.88999999999999"/>
    <n v="2706.61"/>
    <n v="1619.28"/>
    <n v="958.44000000000017"/>
    <s v="UPI"/>
    <n v="0.35411086192691232"/>
    <s v="UPI"/>
    <x v="0"/>
    <x v="0"/>
    <s v="14:49"/>
    <s v="Afternoon"/>
    <s v="Weekday"/>
  </r>
  <r>
    <s v="INV100624"/>
    <x v="39"/>
    <n v="2024"/>
    <s v="Nov"/>
    <s v="STR106-2024-Nov"/>
    <s v="CUST0044"/>
    <s v="Thiru Natarajan"/>
    <s v="Male"/>
    <s v="Tirupati"/>
    <s v="Andhra Pradesh"/>
    <x v="2"/>
    <s v="PRD0200"/>
    <x v="0"/>
    <x v="0"/>
    <s v="A-Line Kurti"/>
    <s v="Pepe Jeans"/>
    <s v="STR106"/>
    <x v="80"/>
    <n v="2500000"/>
    <x v="0"/>
    <s v="EMP0269"/>
    <s v="Ishwarya Shetty"/>
    <n v="1"/>
    <n v="756.58"/>
    <n v="0"/>
    <n v="0"/>
    <n v="5"/>
    <n v="37.83"/>
    <n v="794.41"/>
    <n v="496.67"/>
    <n v="259.90999999999997"/>
    <s v="Credit Card"/>
    <n v="0.32717362570964614"/>
    <s v="Credit Card"/>
    <x v="0"/>
    <x v="0"/>
    <s v="13:17"/>
    <s v="Afternoon"/>
    <s v="Weekday"/>
  </r>
  <r>
    <s v="INV100625"/>
    <x v="231"/>
    <n v="2024"/>
    <s v="Aug"/>
    <s v="STR071-2024-Aug"/>
    <s v="CUST0012"/>
    <s v="Anil Iyengar"/>
    <s v="Male"/>
    <s v="Mysuru"/>
    <s v="Karnataka"/>
    <x v="0"/>
    <s v="PRD0102"/>
    <x v="207"/>
    <x v="2"/>
    <s v="Printed Saree"/>
    <s v="Sonata"/>
    <s v="STR071"/>
    <x v="35"/>
    <n v="2000000"/>
    <x v="1"/>
    <s v="EMP0149"/>
    <s v="Vasanthi Kamath"/>
    <n v="3"/>
    <n v="1776.59"/>
    <n v="0"/>
    <n v="0"/>
    <n v="12"/>
    <n v="639.57000000000005"/>
    <n v="5969.34"/>
    <n v="3994.65"/>
    <n v="1335.12"/>
    <s v="Credit Card"/>
    <n v="0.22366291750846826"/>
    <s v="Credit Card"/>
    <x v="0"/>
    <x v="0"/>
    <s v="17:16"/>
    <s v="Evening"/>
    <s v="Weekday"/>
  </r>
  <r>
    <s v="INV100626"/>
    <x v="82"/>
    <n v="2024"/>
    <s v="Sep"/>
    <s v="STR069-2024-Sep"/>
    <s v="CUST0357"/>
    <s v="Malini Sundaram"/>
    <s v="Female"/>
    <s v="Khammam"/>
    <s v="Telangana"/>
    <x v="0"/>
    <s v="PRD0188"/>
    <x v="192"/>
    <x v="13"/>
    <s v="Girls Frock"/>
    <s v="Peter England"/>
    <s v="STR069"/>
    <x v="78"/>
    <n v="1200000"/>
    <x v="1"/>
    <s v="EMP0206"/>
    <s v="Arjun Krishnan"/>
    <n v="2"/>
    <n v="479.6"/>
    <n v="10"/>
    <n v="95.92"/>
    <n v="5"/>
    <n v="43.16"/>
    <n v="906.44"/>
    <n v="674.18"/>
    <n v="189.10000000000011"/>
    <s v="UPI"/>
    <n v="0.20861833105335167"/>
    <s v="UPI"/>
    <x v="1"/>
    <x v="0"/>
    <s v="19:42"/>
    <s v="Evening"/>
    <s v="Weekday"/>
  </r>
  <r>
    <s v="INV100627"/>
    <x v="237"/>
    <n v="2024"/>
    <s v="Nov"/>
    <s v="STR022-2024-Nov"/>
    <s v="CUST0442"/>
    <s v="Deepthi Pandian"/>
    <s v="Female"/>
    <s v="Alappuzha"/>
    <s v="Kerala"/>
    <x v="1"/>
    <s v="PRD0136"/>
    <x v="203"/>
    <x v="14"/>
    <s v="Necklace"/>
    <s v="Flying Machine"/>
    <s v="STR022"/>
    <x v="58"/>
    <n v="800000"/>
    <x v="2"/>
    <s v="EMP0276"/>
    <s v="Manoj Ramachandran"/>
    <n v="1"/>
    <n v="1209.93"/>
    <n v="20"/>
    <n v="241.99"/>
    <n v="3"/>
    <n v="29.04"/>
    <n v="996.98"/>
    <n v="910.46"/>
    <n v="57.479999999999983"/>
    <s v="UPI"/>
    <n v="5.7654115428594339E-2"/>
    <s v="UPI"/>
    <x v="0"/>
    <x v="0"/>
    <s v="15:12"/>
    <s v="Afternoon"/>
    <s v="Weekday"/>
  </r>
  <r>
    <s v="INV100628"/>
    <x v="142"/>
    <n v="2024"/>
    <s v="Sep"/>
    <s v="STR057-2024-Sep"/>
    <s v="CUST0127"/>
    <s v="Karunakaran Chandran"/>
    <s v="Male"/>
    <s v="Thiruvananthapuram"/>
    <s v="Kerala"/>
    <x v="1"/>
    <s v="PRD0158"/>
    <x v="68"/>
    <x v="10"/>
    <s v="Formal Top"/>
    <s v="Aurelia"/>
    <s v="STR057"/>
    <x v="3"/>
    <n v="2500000"/>
    <x v="1"/>
    <s v="EMP0170"/>
    <s v="Jyothi Prasad"/>
    <n v="1"/>
    <n v="763.48"/>
    <n v="5"/>
    <n v="38.17"/>
    <n v="5"/>
    <n v="36.270000000000003"/>
    <n v="761.58"/>
    <n v="457.16"/>
    <n v="268.15000000000003"/>
    <s v="Debit Card"/>
    <n v="0.35209695632763466"/>
    <s v="Debit Card"/>
    <x v="0"/>
    <x v="0"/>
    <s v="16:08"/>
    <s v="Afternoon"/>
    <s v="Weekend"/>
  </r>
  <r>
    <s v="INV100629"/>
    <x v="168"/>
    <n v="2024"/>
    <s v="Sep"/>
    <s v="STR092-2024-Sep"/>
    <s v="CUST0141"/>
    <s v="Pallavi Mishra"/>
    <s v="Female"/>
    <s v="Vijayawada"/>
    <s v="Andhra Pradesh"/>
    <x v="3"/>
    <s v="PRD0114"/>
    <x v="8"/>
    <x v="6"/>
    <s v="Sunglasses"/>
    <s v="Arrow"/>
    <s v="STR092"/>
    <x v="30"/>
    <n v="1500000"/>
    <x v="1"/>
    <s v="EMP0203"/>
    <s v="Rani Mishra"/>
    <n v="2"/>
    <n v="811.76"/>
    <n v="30"/>
    <n v="487.06"/>
    <n v="5"/>
    <n v="56.82"/>
    <n v="1193.28"/>
    <n v="977.2"/>
    <n v="159.25999999999993"/>
    <s v="Debit Card"/>
    <n v="0.13346406543309192"/>
    <s v="Debit Card"/>
    <x v="1"/>
    <x v="0"/>
    <s v="16:56"/>
    <s v="Afternoon"/>
    <s v="Weekday"/>
  </r>
  <r>
    <s v="INV100630"/>
    <x v="56"/>
    <n v="2025"/>
    <s v="Feb"/>
    <s v="STR048-2025-Feb"/>
    <s v="CUST0128"/>
    <s v="Jagan Balasubramaniam"/>
    <s v="Male"/>
    <s v="Vellore"/>
    <s v="Tamil Nadu"/>
    <x v="1"/>
    <s v="PRD0013"/>
    <x v="15"/>
    <x v="10"/>
    <s v="Crop Top"/>
    <s v="Nike"/>
    <s v="STR048"/>
    <x v="59"/>
    <n v="1200000"/>
    <x v="0"/>
    <s v="EMP0207"/>
    <s v="Chitra Bhat"/>
    <n v="3"/>
    <n v="808.31"/>
    <n v="10"/>
    <n v="242.49"/>
    <n v="5"/>
    <n v="109.12"/>
    <n v="2291.56"/>
    <n v="1650.03"/>
    <n v="532.41"/>
    <s v="Net Banking"/>
    <n v="0.23233517778282042"/>
    <s v="Net Banking"/>
    <x v="1"/>
    <x v="0"/>
    <s v="15:52"/>
    <s v="Afternoon"/>
    <s v="Weekday"/>
  </r>
  <r>
    <s v="INV100631"/>
    <x v="291"/>
    <n v="2025"/>
    <s v="Mar"/>
    <s v="STR034-2025-Mar"/>
    <s v="CUST0152"/>
    <s v="Rahul Chettiar"/>
    <s v="Male"/>
    <s v="Tirupati"/>
    <s v="Andhra Pradesh"/>
    <x v="3"/>
    <s v="PRD0121"/>
    <x v="164"/>
    <x v="9"/>
    <s v="Analog Watch"/>
    <s v="Aurelia"/>
    <s v="STR034"/>
    <x v="79"/>
    <n v="1200000"/>
    <x v="2"/>
    <s v="EMP0149"/>
    <s v="Vasanthi Kamath"/>
    <n v="4"/>
    <n v="4911.9799999999996"/>
    <n v="0"/>
    <n v="0"/>
    <n v="12"/>
    <n v="2357.75"/>
    <n v="22005.67"/>
    <n v="15403.88"/>
    <n v="4244.0399999999991"/>
    <s v="Debit Card"/>
    <n v="0.19286120349891639"/>
    <s v="Debit Card"/>
    <x v="1"/>
    <x v="0"/>
    <s v="18:53"/>
    <s v="Evening"/>
    <s v="Weekday"/>
  </r>
  <r>
    <s v="INV100632"/>
    <x v="84"/>
    <n v="2024"/>
    <s v="Oct"/>
    <s v="STR041-2024-Oct"/>
    <s v="CUST0058"/>
    <s v="Gopal Subramaniam"/>
    <s v="Male"/>
    <s v="Nellore"/>
    <s v="Andhra Pradesh"/>
    <x v="1"/>
    <s v="PRD0167"/>
    <x v="119"/>
    <x v="16"/>
    <s v="Kurta"/>
    <s v="Blackberrys"/>
    <s v="STR041"/>
    <x v="32"/>
    <n v="2500000"/>
    <x v="1"/>
    <s v="EMP0276"/>
    <s v="Manoj Ramachandran"/>
    <n v="2"/>
    <n v="2595.33"/>
    <n v="10"/>
    <n v="519.07000000000005"/>
    <n v="12"/>
    <n v="560.59"/>
    <n v="5232.18"/>
    <n v="3485.78"/>
    <n v="1185.81"/>
    <s v="UPI"/>
    <n v="0.22663784502826737"/>
    <s v="UPI"/>
    <x v="1"/>
    <x v="0"/>
    <s v="13:46"/>
    <s v="Afternoon"/>
    <s v="Weekday"/>
  </r>
  <r>
    <s v="INV100633"/>
    <x v="292"/>
    <n v="2024"/>
    <s v="Jul"/>
    <s v="STR035-2024-Jul"/>
    <s v="CUST0236"/>
    <s v="Manju Raman"/>
    <s v="Female"/>
    <s v="Alappuzha"/>
    <s v="Kerala"/>
    <x v="3"/>
    <s v="PRD0207"/>
    <x v="193"/>
    <x v="2"/>
    <s v="Georgette Saree"/>
    <s v="Max Fashion"/>
    <s v="STR035"/>
    <x v="57"/>
    <n v="1200000"/>
    <x v="0"/>
    <s v="EMP0063"/>
    <s v="Anusuya Subramaniam"/>
    <n v="2"/>
    <n v="4375.09"/>
    <n v="0"/>
    <n v="0"/>
    <n v="12"/>
    <n v="1050.02"/>
    <n v="9800.2000000000007"/>
    <n v="6046.26"/>
    <n v="2703.9200000000005"/>
    <s v="Net Banking"/>
    <n v="0.27590457337605356"/>
    <s v="Net Banking"/>
    <x v="0"/>
    <x v="0"/>
    <s v="19:17"/>
    <s v="Evening"/>
    <s v="Weekday"/>
  </r>
  <r>
    <s v="INV100634"/>
    <x v="293"/>
    <n v="2025"/>
    <s v="Feb"/>
    <s v="STR077-2025-Feb"/>
    <s v="CUST0716"/>
    <s v="Indira Krishnan"/>
    <s v="Female"/>
    <s v="Belagavi"/>
    <s v="Karnataka"/>
    <x v="0"/>
    <s v="PRD0080"/>
    <x v="138"/>
    <x v="6"/>
    <s v="Cap"/>
    <s v="Pepe Jeans"/>
    <s v="STR077"/>
    <x v="55"/>
    <n v="2500000"/>
    <x v="2"/>
    <s v="EMP0002"/>
    <s v="Girish Sundaram"/>
    <n v="2"/>
    <n v="1119.54"/>
    <n v="30"/>
    <n v="671.72"/>
    <n v="12"/>
    <n v="188.08"/>
    <n v="1755.44"/>
    <n v="1153.94"/>
    <n v="413.41999999999996"/>
    <s v="Cash"/>
    <n v="0.23550790684956474"/>
    <s v="Cash"/>
    <x v="1"/>
    <x v="0"/>
    <s v="13:43"/>
    <s v="Afternoon"/>
    <s v="Weekend"/>
  </r>
  <r>
    <s v="INV100635"/>
    <x v="110"/>
    <n v="2024"/>
    <s v="Oct"/>
    <s v="STR106-2024-Oct"/>
    <s v="CUST0706"/>
    <s v="Charulatha Bhat"/>
    <s v="Female"/>
    <s v="Salem"/>
    <s v="Tamil Nadu"/>
    <x v="0"/>
    <s v="PRD0026"/>
    <x v="215"/>
    <x v="15"/>
    <s v="Hoodie"/>
    <s v="Fossil"/>
    <s v="STR106"/>
    <x v="80"/>
    <n v="2500000"/>
    <x v="0"/>
    <s v="EMP0206"/>
    <s v="Arjun Krishnan"/>
    <n v="4"/>
    <n v="1552.37"/>
    <n v="30"/>
    <n v="1862.84"/>
    <n v="12"/>
    <n v="521.6"/>
    <n v="4868.24"/>
    <n v="4180.76"/>
    <n v="165.87999999999954"/>
    <s v="Net Banking"/>
    <n v="3.4073915829950771E-2"/>
    <s v="Net Banking"/>
    <x v="1"/>
    <x v="0"/>
    <s v="17:39"/>
    <s v="Evening"/>
    <s v="Weekend"/>
  </r>
  <r>
    <s v="INV100636"/>
    <x v="275"/>
    <n v="2025"/>
    <s v="Feb"/>
    <s v="STR097-2025-Feb"/>
    <s v="CUST0044"/>
    <s v="Thiru Natarajan"/>
    <s v="Male"/>
    <s v="Tirupati"/>
    <s v="Andhra Pradesh"/>
    <x v="2"/>
    <s v="PRD0013"/>
    <x v="15"/>
    <x v="10"/>
    <s v="Crop Top"/>
    <s v="Nike"/>
    <s v="STR097"/>
    <x v="29"/>
    <n v="1500000"/>
    <x v="1"/>
    <s v="EMP0063"/>
    <s v="Anusuya Subramaniam"/>
    <n v="1"/>
    <n v="817.42"/>
    <n v="20"/>
    <n v="163.47999999999999"/>
    <n v="5"/>
    <n v="32.700000000000003"/>
    <n v="686.64"/>
    <n v="550.01"/>
    <n v="103.92999999999999"/>
    <s v="Cash"/>
    <n v="0.15136024699988349"/>
    <s v="Cash"/>
    <x v="1"/>
    <x v="0"/>
    <s v="19:48"/>
    <s v="Evening"/>
    <s v="Weekday"/>
  </r>
  <r>
    <s v="INV100637"/>
    <x v="225"/>
    <n v="2024"/>
    <s v="Dec"/>
    <s v="STR093-2024-Dec"/>
    <s v="CUST0290"/>
    <s v="Easwaran Balasubramaniam"/>
    <s v="Male"/>
    <s v="Nellore"/>
    <s v="Andhra Pradesh"/>
    <x v="3"/>
    <s v="PRD0177"/>
    <x v="73"/>
    <x v="10"/>
    <s v="Crop Top"/>
    <s v="Ramraj Cotton"/>
    <s v="STR093"/>
    <x v="29"/>
    <n v="1000000"/>
    <x v="1"/>
    <s v="EMP0061"/>
    <s v="Ganapathy Naidu"/>
    <n v="3"/>
    <n v="919.44"/>
    <n v="30"/>
    <n v="827.5"/>
    <n v="5"/>
    <n v="96.54"/>
    <n v="2027.36"/>
    <n v="1889.16"/>
    <n v="41.659999999999812"/>
    <s v="Debit Card"/>
    <n v="2.054889116881058E-2"/>
    <s v="Debit Card"/>
    <x v="1"/>
    <x v="0"/>
    <s v="17:52"/>
    <s v="Evening"/>
    <s v="Weekend"/>
  </r>
  <r>
    <s v="INV100638"/>
    <x v="208"/>
    <n v="2024"/>
    <s v="Aug"/>
    <s v="STR040-2024-Aug"/>
    <s v="CUST0208"/>
    <s v="Gauri Sundaram"/>
    <s v="Female"/>
    <s v="Hyderabad"/>
    <s v="Telangana"/>
    <x v="3"/>
    <s v="PRD0078"/>
    <x v="11"/>
    <x v="5"/>
    <s v="Regular Fit"/>
    <s v="Metro Shoes"/>
    <s v="STR040"/>
    <x v="14"/>
    <n v="1200000"/>
    <x v="2"/>
    <s v="EMP0205"/>
    <s v="Malini Gowda"/>
    <n v="2"/>
    <n v="1213.3699999999999"/>
    <n v="15"/>
    <n v="364.01"/>
    <n v="12"/>
    <n v="247.53"/>
    <n v="2310.2600000000002"/>
    <n v="1656.88"/>
    <n v="405.85000000000014"/>
    <s v="UPI"/>
    <n v="0.1756728679888844"/>
    <s v="UPI"/>
    <x v="1"/>
    <x v="0"/>
    <s v="15:23"/>
    <s v="Afternoon"/>
    <s v="Weekend"/>
  </r>
  <r>
    <s v="INV100639"/>
    <x v="211"/>
    <n v="2024"/>
    <s v="Dec"/>
    <s v="STR054-2024-Dec"/>
    <s v="CUST0269"/>
    <s v="Ishwarya Iyengar"/>
    <s v="Female"/>
    <s v="Tirunelveli"/>
    <s v="Tamil Nadu"/>
    <x v="0"/>
    <s v="PRD0013"/>
    <x v="15"/>
    <x v="10"/>
    <s v="Crop Top"/>
    <s v="Nike"/>
    <s v="STR054"/>
    <x v="37"/>
    <n v="2000000"/>
    <x v="1"/>
    <s v="EMP0170"/>
    <s v="Jyothi Prasad"/>
    <n v="2"/>
    <n v="821.65"/>
    <n v="30"/>
    <n v="492.99"/>
    <n v="5"/>
    <n v="57.52"/>
    <n v="1207.83"/>
    <n v="1100.02"/>
    <n v="50.289999999999942"/>
    <s v="Credit Card"/>
    <n v="4.1636654164907271E-2"/>
    <s v="Credit Card"/>
    <x v="1"/>
    <x v="0"/>
    <s v="17:19"/>
    <s v="Evening"/>
    <s v="Weekday"/>
  </r>
  <r>
    <s v="INV100640"/>
    <x v="272"/>
    <n v="2024"/>
    <s v="Nov"/>
    <s v="STR075-2024-Nov"/>
    <s v="CUST0057"/>
    <s v="Bharathi Natarajan"/>
    <s v="Female"/>
    <s v="Kalaburagi"/>
    <s v="Karnataka"/>
    <x v="3"/>
    <s v="PRD0040"/>
    <x v="6"/>
    <x v="4"/>
    <s v="Track Suit"/>
    <s v="US Polo Assn"/>
    <s v="STR075"/>
    <x v="21"/>
    <n v="1000000"/>
    <x v="1"/>
    <s v="EMP0015"/>
    <s v="Vikram Bhat"/>
    <n v="4"/>
    <n v="1664.85"/>
    <n v="30"/>
    <n v="1997.82"/>
    <n v="12"/>
    <n v="559.39"/>
    <n v="5220.97"/>
    <n v="4594.6400000000003"/>
    <n v="66.939999999999941"/>
    <s v="Cash"/>
    <n v="1.2821372273734562E-2"/>
    <s v="Cash"/>
    <x v="0"/>
    <x v="0"/>
    <s v="15:49"/>
    <s v="Afternoon"/>
    <s v="Weekend"/>
  </r>
  <r>
    <s v="INV100641"/>
    <x v="148"/>
    <n v="2024"/>
    <s v="May"/>
    <s v="STR086-2024-May"/>
    <s v="CUST0303"/>
    <s v="Malathi Balasubramaniam"/>
    <s v="Female"/>
    <s v="Kollam"/>
    <s v="Kerala"/>
    <x v="3"/>
    <s v="PRD0143"/>
    <x v="216"/>
    <x v="3"/>
    <s v="Slippers"/>
    <s v="Bata"/>
    <s v="STR086"/>
    <x v="62"/>
    <n v="800000"/>
    <x v="1"/>
    <s v="EMP0121"/>
    <s v="Yamini Pandian"/>
    <n v="1"/>
    <n v="2317.7600000000002"/>
    <n v="0"/>
    <n v="0"/>
    <n v="12"/>
    <n v="278.13"/>
    <n v="2595.89"/>
    <n v="1504.79"/>
    <n v="812.96999999999991"/>
    <s v="UPI"/>
    <n v="0.31317582794340282"/>
    <s v="UPI"/>
    <x v="1"/>
    <x v="0"/>
    <s v="14:59"/>
    <s v="Afternoon"/>
    <s v="Weekend"/>
  </r>
  <r>
    <s v="INV100642"/>
    <x v="294"/>
    <n v="2024"/>
    <s v="May"/>
    <s v="STR085-2024-May"/>
    <s v="CUST0361"/>
    <s v="Padma Achari"/>
    <s v="Female"/>
    <s v="Visakhapatnam"/>
    <s v="Andhra Pradesh"/>
    <x v="3"/>
    <s v="PRD0117"/>
    <x v="10"/>
    <x v="8"/>
    <s v="Shirt Dress"/>
    <s v="Nike"/>
    <s v="STR085"/>
    <x v="9"/>
    <n v="1500000"/>
    <x v="2"/>
    <s v="EMP0090"/>
    <s v="Padma Gounder"/>
    <n v="3"/>
    <n v="1922"/>
    <n v="0"/>
    <n v="0"/>
    <n v="12"/>
    <n v="691.92"/>
    <n v="6457.92"/>
    <n v="4199.55"/>
    <n v="1566.4499999999998"/>
    <s v="UPI"/>
    <n v="0.24256262078192356"/>
    <s v="UPI"/>
    <x v="0"/>
    <x v="0"/>
    <s v="15:14"/>
    <s v="Afternoon"/>
    <s v="Weekend"/>
  </r>
  <r>
    <s v="INV100643"/>
    <x v="113"/>
    <n v="2024"/>
    <s v="Jul"/>
    <s v="STR052-2024-Jul"/>
    <s v="CUST0638"/>
    <s v="Chitra Pillai"/>
    <s v="Female"/>
    <s v="Madurai"/>
    <s v="Tamil Nadu"/>
    <x v="0"/>
    <s v="PRD0036"/>
    <x v="51"/>
    <x v="9"/>
    <s v="Digital Watch"/>
    <s v="Bata"/>
    <s v="STR052"/>
    <x v="59"/>
    <n v="800000"/>
    <x v="0"/>
    <s v="EMP0002"/>
    <s v="Girish Sundaram"/>
    <n v="2"/>
    <n v="4945.6099999999997"/>
    <n v="10"/>
    <n v="989.12"/>
    <n v="12"/>
    <n v="1068.25"/>
    <n v="9970.35"/>
    <n v="7497.42"/>
    <n v="1404.6800000000003"/>
    <s v="Debit Card"/>
    <n v="0.14088572617811815"/>
    <s v="Debit Card"/>
    <x v="0"/>
    <x v="0"/>
    <s v="14:19"/>
    <s v="Afternoon"/>
    <s v="Weekday"/>
  </r>
  <r>
    <s v="INV100644"/>
    <x v="213"/>
    <n v="2024"/>
    <s v="Oct"/>
    <s v="STR086-2024-Oct"/>
    <s v="CUST0565"/>
    <s v="Pranav Mishra"/>
    <s v="Male"/>
    <s v="Vijayawada"/>
    <s v="Andhra Pradesh"/>
    <x v="1"/>
    <s v="PRD0231"/>
    <x v="151"/>
    <x v="4"/>
    <s v="Track Suit"/>
    <s v="Bata"/>
    <s v="STR086"/>
    <x v="62"/>
    <n v="800000"/>
    <x v="1"/>
    <s v="EMP0223"/>
    <s v="Meena Krishnan"/>
    <n v="1"/>
    <n v="1324.35"/>
    <n v="25"/>
    <n v="331.09"/>
    <n v="12"/>
    <n v="119.19"/>
    <n v="1112.45"/>
    <n v="894.68"/>
    <n v="98.580000000000098"/>
    <s v="Cash"/>
    <n v="8.8615218661512965E-2"/>
    <s v="Cash"/>
    <x v="0"/>
    <x v="0"/>
    <s v="21:59"/>
    <s v="Night"/>
    <s v="Weekday"/>
  </r>
  <r>
    <s v="INV100645"/>
    <x v="135"/>
    <n v="2024"/>
    <s v="May"/>
    <s v="STR055-2024-May"/>
    <s v="CUST0223"/>
    <s v="Yogesh Venkatesan"/>
    <s v="Male"/>
    <s v="Thrissur"/>
    <s v="Kerala"/>
    <x v="0"/>
    <s v="PRD0138"/>
    <x v="52"/>
    <x v="17"/>
    <s v="Formal Trouser"/>
    <s v="Louis Philippe"/>
    <s v="STR055"/>
    <x v="47"/>
    <n v="1500000"/>
    <x v="0"/>
    <s v="EMP0091"/>
    <s v="Hari Nair"/>
    <n v="2"/>
    <n v="1297.3"/>
    <n v="0"/>
    <n v="0"/>
    <n v="12"/>
    <n v="311.35000000000002"/>
    <n v="2905.95"/>
    <n v="1823.68"/>
    <n v="770.91999999999973"/>
    <s v="UPI"/>
    <n v="0.26529018049174963"/>
    <s v="UPI"/>
    <x v="0"/>
    <x v="0"/>
    <s v="11:10"/>
    <s v="Morning"/>
    <s v="Weekend"/>
  </r>
  <r>
    <s v="INV100646"/>
    <x v="187"/>
    <n v="2024"/>
    <s v="Jul"/>
    <s v="STR036-2024-Jul"/>
    <s v="CUST0015"/>
    <s v="Sunita Chettiar"/>
    <s v="Female"/>
    <s v="Guntur"/>
    <s v="Andhra Pradesh"/>
    <x v="0"/>
    <s v="PRD0216"/>
    <x v="157"/>
    <x v="7"/>
    <s v="Jeggings"/>
    <s v="Van Heusen"/>
    <s v="STR036"/>
    <x v="62"/>
    <n v="1000000"/>
    <x v="1"/>
    <s v="EMP0045"/>
    <s v="Chitra Chettiar"/>
    <n v="2"/>
    <n v="1244.07"/>
    <n v="30"/>
    <n v="746.44"/>
    <n v="12"/>
    <n v="209"/>
    <n v="1950.7"/>
    <n v="1657.04"/>
    <n v="84.660000000000082"/>
    <s v="Credit Card"/>
    <n v="4.3399805198134044E-2"/>
    <s v="Credit Card"/>
    <x v="1"/>
    <x v="0"/>
    <s v="17:19"/>
    <s v="Evening"/>
    <s v="Weekend"/>
  </r>
  <r>
    <s v="INV100647"/>
    <x v="295"/>
    <n v="2024"/>
    <s v="Nov"/>
    <s v="STR047-2024-Nov"/>
    <s v="CUST0413"/>
    <s v="Jyothi Gupta"/>
    <s v="Female"/>
    <s v="Alappuzha"/>
    <s v="Kerala"/>
    <x v="0"/>
    <s v="PRD0137"/>
    <x v="99"/>
    <x v="10"/>
    <s v="Crop Top"/>
    <s v="Peter England"/>
    <s v="STR047"/>
    <x v="12"/>
    <n v="800000"/>
    <x v="0"/>
    <s v="EMP0156"/>
    <s v="Deepthi Iyengar"/>
    <n v="0"/>
    <n v="838.13"/>
    <n v="20"/>
    <n v="0"/>
    <n v="5"/>
    <n v="0"/>
    <n v="0"/>
    <n v="0"/>
    <n v="0"/>
    <s v="UPI"/>
    <n v="0"/>
    <s v="UPI"/>
    <x v="0"/>
    <x v="0"/>
    <s v="18:54"/>
    <s v="Evening"/>
    <s v="Weekend"/>
  </r>
  <r>
    <s v="INV100648"/>
    <x v="186"/>
    <n v="2025"/>
    <s v="Feb"/>
    <s v="STR070-2025-Feb"/>
    <s v="CUST0124"/>
    <s v="Kalyani Shetty"/>
    <s v="Female"/>
    <s v="Shivamogga"/>
    <s v="Karnataka"/>
    <x v="3"/>
    <s v="PRD0089"/>
    <x v="139"/>
    <x v="3"/>
    <s v="Formal Shoes"/>
    <s v="Max Fashion"/>
    <s v="STR070"/>
    <x v="75"/>
    <n v="1000000"/>
    <x v="1"/>
    <s v="EMP0215"/>
    <s v="Praveen Gupta"/>
    <n v="4"/>
    <n v="2071.25"/>
    <n v="25"/>
    <n v="2071.25"/>
    <n v="12"/>
    <n v="745.65"/>
    <n v="6959.4"/>
    <n v="6168.92"/>
    <n v="44.829999999999586"/>
    <s v="Credit Card"/>
    <n v="6.4416472684426223E-3"/>
    <s v="Credit Card"/>
    <x v="0"/>
    <x v="0"/>
    <s v="17:08"/>
    <s v="Evening"/>
    <s v="Weekday"/>
  </r>
  <r>
    <s v="INV100649"/>
    <x v="43"/>
    <n v="2024"/>
    <s v="Nov"/>
    <s v="STR087-2024-Nov"/>
    <s v="CUST0307"/>
    <s v="Hariharan Mishra"/>
    <s v="Male"/>
    <s v="Dindigul"/>
    <s v="Tamil Nadu"/>
    <x v="1"/>
    <s v="PRD0014"/>
    <x v="217"/>
    <x v="16"/>
    <s v="Nehru Jacket"/>
    <s v="Skechers"/>
    <s v="STR087"/>
    <x v="42"/>
    <n v="2000000"/>
    <x v="1"/>
    <s v="EMP0258"/>
    <s v="Preethi Singh"/>
    <n v="1"/>
    <n v="1932.17"/>
    <n v="5"/>
    <n v="96.61"/>
    <n v="12"/>
    <n v="220.27"/>
    <n v="2055.83"/>
    <n v="1205.1400000000001"/>
    <n v="630.41999999999985"/>
    <s v="Debit Card"/>
    <n v="0.30664986890939422"/>
    <s v="Debit Card"/>
    <x v="0"/>
    <x v="0"/>
    <s v="16:25"/>
    <s v="Afternoon"/>
    <s v="Weekday"/>
  </r>
  <r>
    <s v="INV100650"/>
    <x v="296"/>
    <n v="2024"/>
    <s v="Sep"/>
    <s v="STR023-2024-Sep"/>
    <s v="CUST0097"/>
    <s v="Neelam Varma"/>
    <s v="Female"/>
    <s v="Nellore"/>
    <s v="Andhra Pradesh"/>
    <x v="1"/>
    <s v="PRD0045"/>
    <x v="218"/>
    <x v="2"/>
    <s v="Georgette Saree"/>
    <s v="Arrow"/>
    <s v="STR023"/>
    <x v="41"/>
    <n v="2000000"/>
    <x v="1"/>
    <s v="EMP0121"/>
    <s v="Yamini Pandian"/>
    <n v="1"/>
    <n v="3177.59"/>
    <n v="10"/>
    <n v="317.76"/>
    <n v="12"/>
    <n v="343.18"/>
    <n v="3203.01"/>
    <n v="2078.92"/>
    <n v="780.91000000000008"/>
    <s v="Net Banking"/>
    <n v="0.24380504587872034"/>
    <s v="Net Banking"/>
    <x v="0"/>
    <x v="0"/>
    <s v="11:07"/>
    <s v="Morning"/>
    <s v="Weekend"/>
  </r>
  <r>
    <s v="INV100651"/>
    <x v="171"/>
    <n v="2024"/>
    <s v="Nov"/>
    <s v="STR023-2024-Nov"/>
    <s v="CUST0268"/>
    <s v="Ashok Pillai"/>
    <s v="Male"/>
    <s v="Vijayawada"/>
    <s v="Andhra Pradesh"/>
    <x v="0"/>
    <s v="PRD0105"/>
    <x v="97"/>
    <x v="8"/>
    <s v="Shirt Dress"/>
    <s v="Kalyan Silks"/>
    <s v="STR023"/>
    <x v="41"/>
    <n v="2000000"/>
    <x v="1"/>
    <s v="EMP0206"/>
    <s v="Arjun Krishnan"/>
    <n v="1"/>
    <n v="1144.06"/>
    <n v="30"/>
    <n v="343.22"/>
    <n v="12"/>
    <n v="96.1"/>
    <n v="896.94"/>
    <n v="841.85"/>
    <n v="-41.009999999999962"/>
    <s v="Credit Card"/>
    <n v="-4.5722121881062235E-2"/>
    <s v="Credit Card"/>
    <x v="0"/>
    <x v="0"/>
    <s v="21:01"/>
    <s v="Night"/>
    <s v="Weekday"/>
  </r>
  <r>
    <s v="INV100652"/>
    <x v="74"/>
    <n v="2024"/>
    <s v="Nov"/>
    <s v="STR010-2024-Nov"/>
    <s v="CUST0098"/>
    <s v="Hariharan Rao"/>
    <s v="Male"/>
    <s v="Bengaluru"/>
    <s v="Karnataka"/>
    <x v="0"/>
    <s v="PRD0243"/>
    <x v="21"/>
    <x v="0"/>
    <s v="Straight Kurti"/>
    <s v="Indian Terrain"/>
    <s v="STR010"/>
    <x v="51"/>
    <n v="2500000"/>
    <x v="1"/>
    <s v="EMP0149"/>
    <s v="Vasanthi Kamath"/>
    <n v="4"/>
    <n v="1279.71"/>
    <n v="30"/>
    <n v="1535.65"/>
    <n v="12"/>
    <n v="429.98"/>
    <n v="4013.17"/>
    <n v="3507.68"/>
    <n v="75.510000000000218"/>
    <s v="UPI"/>
    <n v="1.8815549802276059E-2"/>
    <s v="UPI"/>
    <x v="0"/>
    <x v="0"/>
    <s v="19:59"/>
    <s v="Evening"/>
    <s v="Weekday"/>
  </r>
  <r>
    <s v="INV100653"/>
    <x v="131"/>
    <n v="2024"/>
    <s v="May"/>
    <s v="STR092-2024-May"/>
    <s v="CUST0214"/>
    <s v="Bhavani Mudaliar"/>
    <s v="Female"/>
    <s v="Nellore"/>
    <s v="Andhra Pradesh"/>
    <x v="0"/>
    <s v="PRD0002"/>
    <x v="26"/>
    <x v="15"/>
    <s v="Jacket"/>
    <s v="Fastrack"/>
    <s v="STR092"/>
    <x v="30"/>
    <n v="1500000"/>
    <x v="1"/>
    <s v="EMP0173"/>
    <s v="Logesh Gopalakrishnan"/>
    <n v="2"/>
    <n v="1122.24"/>
    <n v="25"/>
    <n v="561.12"/>
    <n v="12"/>
    <n v="202"/>
    <n v="1885.36"/>
    <n v="1510.12"/>
    <n v="173.24"/>
    <s v="Credit Card"/>
    <n v="9.1886960580472701E-2"/>
    <s v="Credit Card"/>
    <x v="0"/>
    <x v="0"/>
    <s v="17:30"/>
    <s v="Evening"/>
    <s v="Weekday"/>
  </r>
  <r>
    <s v="INV100654"/>
    <x v="125"/>
    <n v="2024"/>
    <s v="Oct"/>
    <s v="STR038-2024-Oct"/>
    <s v="CUST0795"/>
    <s v="Deepa Iyer"/>
    <s v="Female"/>
    <s v="Karimnagar"/>
    <s v="Telangana"/>
    <x v="0"/>
    <s v="PRD0137"/>
    <x v="99"/>
    <x v="10"/>
    <s v="Crop Top"/>
    <s v="Peter England"/>
    <s v="STR038"/>
    <x v="69"/>
    <n v="1500000"/>
    <x v="2"/>
    <s v="EMP0260"/>
    <s v="Malathi Varma"/>
    <n v="1"/>
    <n v="789.82"/>
    <n v="30"/>
    <n v="236.95"/>
    <n v="5"/>
    <n v="27.64"/>
    <n v="580.51"/>
    <n v="522.38"/>
    <n v="30.489999999999995"/>
    <s v="UPI"/>
    <n v="5.2522781691960507E-2"/>
    <s v="UPI"/>
    <x v="1"/>
    <x v="0"/>
    <s v="18:51"/>
    <s v="Evening"/>
    <s v="Weekend"/>
  </r>
  <r>
    <s v="INV100655"/>
    <x v="153"/>
    <n v="2024"/>
    <s v="Sep"/>
    <s v="STR002-2024-Sep"/>
    <s v="CUST0622"/>
    <s v="Preethi Murthy"/>
    <s v="Female"/>
    <s v="Tumakuru"/>
    <s v="Karnataka"/>
    <x v="3"/>
    <s v="PRD0187"/>
    <x v="219"/>
    <x v="16"/>
    <s v="Sherwani"/>
    <s v="Nike"/>
    <s v="STR002"/>
    <x v="64"/>
    <n v="1000000"/>
    <x v="1"/>
    <s v="EMP0173"/>
    <s v="Logesh Gopalakrishnan"/>
    <n v="3"/>
    <n v="2570.27"/>
    <n v="0"/>
    <n v="0"/>
    <n v="12"/>
    <n v="925.3"/>
    <n v="8636.11"/>
    <n v="5875.17"/>
    <n v="1835.6400000000006"/>
    <s v="Credit Card"/>
    <n v="0.21255403184998806"/>
    <s v="Credit Card"/>
    <x v="1"/>
    <x v="0"/>
    <s v="11:21"/>
    <s v="Morning"/>
    <s v="Weekday"/>
  </r>
  <r>
    <s v="INV100656"/>
    <x v="297"/>
    <n v="2025"/>
    <s v="Mar"/>
    <s v="STR060-2025-Mar"/>
    <s v="CUST0258"/>
    <s v="Vidya Mudaliar"/>
    <s v="Female"/>
    <s v="Hubballi"/>
    <s v="Karnataka"/>
    <x v="1"/>
    <s v="PRD0109"/>
    <x v="171"/>
    <x v="15"/>
    <s v="Jacket"/>
    <s v="Fastrack"/>
    <s v="STR060"/>
    <x v="39"/>
    <n v="1000000"/>
    <x v="1"/>
    <s v="EMP0015"/>
    <s v="Vikram Bhat"/>
    <n v="2"/>
    <n v="1612.72"/>
    <n v="0"/>
    <n v="0"/>
    <n v="12"/>
    <n v="387.05"/>
    <n v="3612.49"/>
    <n v="2184.86"/>
    <n v="1040.5799999999997"/>
    <s v="UPI"/>
    <n v="0.28805062436158985"/>
    <s v="UPI"/>
    <x v="1"/>
    <x v="0"/>
    <s v="18:25"/>
    <s v="Evening"/>
    <s v="Weekday"/>
  </r>
  <r>
    <s v="INV100657"/>
    <x v="165"/>
    <n v="2025"/>
    <s v="Mar"/>
    <s v="STR073-2025-Mar"/>
    <s v="CUST0721"/>
    <s v="Kavya Singh"/>
    <s v="Female"/>
    <s v="Khammam"/>
    <s v="Telangana"/>
    <x v="0"/>
    <s v="PRD0063"/>
    <x v="27"/>
    <x v="12"/>
    <s v="Backpack"/>
    <s v="Wrangler"/>
    <s v="STR073"/>
    <x v="29"/>
    <n v="2500000"/>
    <x v="1"/>
    <s v="EMP0276"/>
    <s v="Manoj Ramachandran"/>
    <n v="2"/>
    <n v="1283.24"/>
    <n v="0"/>
    <n v="0"/>
    <n v="12"/>
    <n v="307.98"/>
    <n v="2874.46"/>
    <n v="1731.84"/>
    <n v="834.6400000000001"/>
    <s v="Debit Card"/>
    <n v="0.29036410317068251"/>
    <s v="Debit Card"/>
    <x v="1"/>
    <x v="0"/>
    <s v="13:33"/>
    <s v="Afternoon"/>
    <s v="Weekday"/>
  </r>
  <r>
    <s v="INV100658"/>
    <x v="156"/>
    <n v="2024"/>
    <s v="Apr"/>
    <s v="STR029-2024-Apr"/>
    <s v="CUST0683"/>
    <s v="Rohit Iyengar"/>
    <s v="Male"/>
    <s v="Shivamogga"/>
    <s v="Karnataka"/>
    <x v="0"/>
    <s v="PRD0216"/>
    <x v="157"/>
    <x v="7"/>
    <s v="Jeggings"/>
    <s v="Van Heusen"/>
    <s v="STR029"/>
    <x v="34"/>
    <n v="800000"/>
    <x v="2"/>
    <s v="EMP0008"/>
    <s v="Deepak Kamath"/>
    <n v="1"/>
    <n v="1057.6500000000001"/>
    <n v="0"/>
    <n v="0"/>
    <n v="12"/>
    <n v="126.92"/>
    <n v="1184.57"/>
    <n v="828.52"/>
    <n v="229.12999999999994"/>
    <s v="Credit Card"/>
    <n v="0.19342883915682479"/>
    <s v="Credit Card"/>
    <x v="0"/>
    <x v="0"/>
    <s v="17:11"/>
    <s v="Evening"/>
    <s v="Weekday"/>
  </r>
  <r>
    <s v="INV100659"/>
    <x v="104"/>
    <n v="2024"/>
    <s v="Jun"/>
    <s v="STR068-2024-Jun"/>
    <s v="CUST0582"/>
    <s v="Praveen Kamath"/>
    <s v="Male"/>
    <s v="Kozhikode"/>
    <s v="Kerala"/>
    <x v="3"/>
    <s v="PRD0158"/>
    <x v="68"/>
    <x v="10"/>
    <s v="Formal Top"/>
    <s v="Aurelia"/>
    <s v="STR068"/>
    <x v="11"/>
    <n v="2000000"/>
    <x v="1"/>
    <s v="EMP0127"/>
    <s v="Chandra Reddy"/>
    <n v="3"/>
    <n v="673.44"/>
    <n v="0"/>
    <n v="0"/>
    <n v="5"/>
    <n v="101.02"/>
    <n v="2121.34"/>
    <n v="1371.48"/>
    <n v="648.84000000000015"/>
    <s v="Net Banking"/>
    <n v="0.30586327509970118"/>
    <s v="Net Banking"/>
    <x v="0"/>
    <x v="0"/>
    <s v="15:23"/>
    <s v="Afternoon"/>
    <s v="Weekday"/>
  </r>
  <r>
    <s v="INV100660"/>
    <x v="298"/>
    <n v="2024"/>
    <s v="Sep"/>
    <s v="STR015-2024-Sep"/>
    <s v="CUST0008"/>
    <s v="Deepthi Naicker"/>
    <s v="Female"/>
    <s v="Nizamabad"/>
    <s v="Telangana"/>
    <x v="0"/>
    <s v="PRD0223"/>
    <x v="208"/>
    <x v="19"/>
    <s v="Casual Belt"/>
    <s v="US Polo Assn"/>
    <s v="STR015"/>
    <x v="11"/>
    <n v="800000"/>
    <x v="1"/>
    <s v="EMP0141"/>
    <s v="Dhruv Mishra"/>
    <n v="1"/>
    <n v="1150.82"/>
    <n v="25"/>
    <n v="287.7"/>
    <n v="12"/>
    <n v="103.57"/>
    <n v="966.69"/>
    <n v="761.07"/>
    <n v="102.05000000000001"/>
    <s v="Cash"/>
    <n v="0.10556641736233953"/>
    <s v="Cash"/>
    <x v="1"/>
    <x v="0"/>
    <s v="21:53"/>
    <s v="Night"/>
    <s v="Weekend"/>
  </r>
  <r>
    <s v="INV100661"/>
    <x v="198"/>
    <n v="2024"/>
    <s v="Apr"/>
    <s v="STR083-2024-Apr"/>
    <s v="CUST0566"/>
    <s v="Naresh Gupta"/>
    <s v="Male"/>
    <s v="Mysuru"/>
    <s v="Karnataka"/>
    <x v="3"/>
    <s v="PRD0191"/>
    <x v="79"/>
    <x v="2"/>
    <s v="Silk Saree"/>
    <s v="Sparx"/>
    <s v="STR083"/>
    <x v="27"/>
    <n v="1200000"/>
    <x v="2"/>
    <s v="EMP0240"/>
    <s v="Gopal Prasad"/>
    <n v="2"/>
    <n v="2656.69"/>
    <n v="15"/>
    <n v="797.01"/>
    <n v="12"/>
    <n v="541.96"/>
    <n v="5058.33"/>
    <n v="3706.28"/>
    <n v="810.08999999999969"/>
    <s v="Credit Card"/>
    <n v="0.16014969367360368"/>
    <s v="Credit Card"/>
    <x v="0"/>
    <x v="0"/>
    <s v="15:32"/>
    <s v="Afternoon"/>
    <s v="Weekday"/>
  </r>
  <r>
    <s v="INV100662"/>
    <x v="299"/>
    <n v="2025"/>
    <s v="Mar"/>
    <s v="STR100-2025-Mar"/>
    <s v="CUST0301"/>
    <s v="Dhanya Naicker"/>
    <s v="Female"/>
    <s v="Khammam"/>
    <s v="Telangana"/>
    <x v="3"/>
    <s v="PRD0184"/>
    <x v="220"/>
    <x v="9"/>
    <s v="Analog Watch"/>
    <s v="Nalli Silks"/>
    <s v="STR100"/>
    <x v="44"/>
    <n v="2500000"/>
    <x v="2"/>
    <s v="EMP0086"/>
    <s v="Anil Reddy"/>
    <n v="2"/>
    <n v="1805.75"/>
    <n v="25"/>
    <n v="902.88"/>
    <n v="12"/>
    <n v="325.02999999999997"/>
    <n v="3033.65"/>
    <n v="2366.8200000000002"/>
    <n v="341.79999999999995"/>
    <s v="Credit Card"/>
    <n v="0.11266955647487348"/>
    <s v="Credit Card"/>
    <x v="1"/>
    <x v="0"/>
    <s v="12:31"/>
    <s v="Afternoon"/>
    <s v="Weekday"/>
  </r>
  <r>
    <s v="INV100663"/>
    <x v="30"/>
    <n v="2024"/>
    <s v="Oct"/>
    <s v="STR048-2024-Oct"/>
    <s v="CUST0609"/>
    <s v="Kannan Reddy"/>
    <s v="Male"/>
    <s v="Tirunelveli"/>
    <s v="Tamil Nadu"/>
    <x v="1"/>
    <s v="PRD0079"/>
    <x v="69"/>
    <x v="15"/>
    <s v="Hoodie"/>
    <s v="Numero Uno"/>
    <s v="STR048"/>
    <x v="59"/>
    <n v="1200000"/>
    <x v="0"/>
    <s v="EMP0121"/>
    <s v="Yamini Pandian"/>
    <n v="2"/>
    <n v="1835.29"/>
    <n v="20"/>
    <n v="734.12"/>
    <n v="12"/>
    <n v="352.38"/>
    <n v="3288.84"/>
    <n v="2338.92"/>
    <n v="597.54000000000008"/>
    <s v="UPI"/>
    <n v="0.18168716021454376"/>
    <s v="UPI"/>
    <x v="0"/>
    <x v="0"/>
    <s v="19:40"/>
    <s v="Evening"/>
    <s v="Weekday"/>
  </r>
  <r>
    <s v="INV100664"/>
    <x v="300"/>
    <n v="2024"/>
    <s v="Sep"/>
    <s v="STR103-2024-Sep"/>
    <s v="CUST0282"/>
    <s v="Charulatha Ramachandran"/>
    <s v="Female"/>
    <s v="Kannur"/>
    <s v="Kerala"/>
    <x v="2"/>
    <s v="PRD0085"/>
    <x v="195"/>
    <x v="19"/>
    <s v="Braided Belt"/>
    <s v="Bata"/>
    <s v="STR103"/>
    <x v="31"/>
    <n v="2500000"/>
    <x v="1"/>
    <s v="EMP0147"/>
    <s v="Yogesh Chettiar"/>
    <n v="2"/>
    <n v="1303.45"/>
    <n v="5"/>
    <n v="130.34"/>
    <n v="12"/>
    <n v="297.19"/>
    <n v="2773.75"/>
    <n v="1758.96"/>
    <n v="717.59999999999991"/>
    <s v="Credit Card"/>
    <n v="0.25871113114015321"/>
    <s v="Credit Card"/>
    <x v="1"/>
    <x v="0"/>
    <s v="13:28"/>
    <s v="Afternoon"/>
    <s v="Weekday"/>
  </r>
  <r>
    <s v="INV100665"/>
    <x v="253"/>
    <n v="2024"/>
    <s v="Oct"/>
    <s v="STR048-2024-Oct"/>
    <s v="CUST0626"/>
    <s v="Venkat Prasad"/>
    <s v="Male"/>
    <s v="Hubballi"/>
    <s v="Karnataka"/>
    <x v="0"/>
    <s v="PRD0243"/>
    <x v="21"/>
    <x v="0"/>
    <s v="Straight Kurti"/>
    <s v="Indian Terrain"/>
    <s v="STR048"/>
    <x v="59"/>
    <n v="1200000"/>
    <x v="0"/>
    <s v="EMP0285"/>
    <s v="Chandran Krishnan"/>
    <n v="1"/>
    <n v="1285.3399999999999"/>
    <n v="0"/>
    <n v="0"/>
    <n v="12"/>
    <n v="154.24"/>
    <n v="1439.58"/>
    <n v="876.92"/>
    <n v="408.41999999999996"/>
    <s v="Debit Card"/>
    <n v="0.28370774809319382"/>
    <s v="Debit Card"/>
    <x v="1"/>
    <x v="0"/>
    <s v="15:17"/>
    <s v="Afternoon"/>
    <s v="Weekday"/>
  </r>
  <r>
    <s v="INV100666"/>
    <x v="165"/>
    <n v="2025"/>
    <s v="Mar"/>
    <s v="STR064-2025-Mar"/>
    <s v="CUST0236"/>
    <s v="Manju Raman"/>
    <s v="Female"/>
    <s v="Alappuzha"/>
    <s v="Kerala"/>
    <x v="3"/>
    <s v="PRD0179"/>
    <x v="114"/>
    <x v="7"/>
    <s v="Bootcut"/>
    <s v="Spykar"/>
    <s v="STR064"/>
    <x v="67"/>
    <n v="1200000"/>
    <x v="2"/>
    <s v="EMP0225"/>
    <s v="Swathi Achari"/>
    <n v="1"/>
    <n v="1678.39"/>
    <n v="5"/>
    <n v="83.92"/>
    <n v="12"/>
    <n v="191.34"/>
    <n v="1785.81"/>
    <n v="1139.81"/>
    <n v="454.65999999999997"/>
    <s v="Credit Card"/>
    <n v="0.25459595365688398"/>
    <s v="Credit Card"/>
    <x v="0"/>
    <x v="0"/>
    <s v="16:38"/>
    <s v="Afternoon"/>
    <s v="Weekday"/>
  </r>
  <r>
    <s v="INV100667"/>
    <x v="274"/>
    <n v="2025"/>
    <s v="Mar"/>
    <s v="STR004-2025-Mar"/>
    <s v="CUST0800"/>
    <s v="Varsha Nair"/>
    <s v="Female"/>
    <s v="Belagavi"/>
    <s v="Karnataka"/>
    <x v="0"/>
    <s v="PRD0229"/>
    <x v="187"/>
    <x v="18"/>
    <s v="Leather Wallet"/>
    <s v="Reebok"/>
    <s v="STR004"/>
    <x v="10"/>
    <n v="800000"/>
    <x v="2"/>
    <s v="EMP0090"/>
    <s v="Padma Gounder"/>
    <n v="3"/>
    <n v="1102.06"/>
    <n v="10"/>
    <n v="330.62"/>
    <n v="12"/>
    <n v="357.07"/>
    <n v="3332.63"/>
    <n v="2752.32"/>
    <n v="223.23999999999995"/>
    <s v="UPI"/>
    <n v="6.698613407428966E-2"/>
    <s v="UPI"/>
    <x v="1"/>
    <x v="1"/>
    <s v="16:13"/>
    <s v="Afternoon"/>
    <s v="Weekday"/>
  </r>
  <r>
    <s v="INV100668"/>
    <x v="247"/>
    <n v="2025"/>
    <s v="Mar"/>
    <s v="STR089-2025-Mar"/>
    <s v="CUST0822"/>
    <s v="Arun Chandran"/>
    <s v="Male"/>
    <s v="Shivamogga"/>
    <s v="Karnataka"/>
    <x v="0"/>
    <s v="PRD0007"/>
    <x v="185"/>
    <x v="2"/>
    <s v="Silk Saree"/>
    <s v="Pepe Jeans"/>
    <s v="STR089"/>
    <x v="23"/>
    <n v="800000"/>
    <x v="0"/>
    <s v="EMP0160"/>
    <s v="Ganesh Iyengar"/>
    <n v="3"/>
    <n v="4789.37"/>
    <n v="20"/>
    <n v="2873.62"/>
    <n v="12"/>
    <n v="1379.34"/>
    <n v="12873.83"/>
    <n v="9709.7099999999991"/>
    <n v="1784.7800000000009"/>
    <s v="UPI"/>
    <n v="0.13863628772478748"/>
    <s v="UPI"/>
    <x v="1"/>
    <x v="0"/>
    <s v="16:29"/>
    <s v="Afternoon"/>
    <s v="Weekend"/>
  </r>
  <r>
    <s v="INV100669"/>
    <x v="158"/>
    <n v="2024"/>
    <s v="Sep"/>
    <s v="STR090-2024-Sep"/>
    <s v="CUST0443"/>
    <s v="Tarun Nair"/>
    <s v="Male"/>
    <s v="Karimnagar"/>
    <s v="Telangana"/>
    <x v="3"/>
    <s v="PRD0114"/>
    <x v="8"/>
    <x v="6"/>
    <s v="Sunglasses"/>
    <s v="Arrow"/>
    <s v="STR090"/>
    <x v="33"/>
    <n v="2500000"/>
    <x v="1"/>
    <s v="EMP0061"/>
    <s v="Ganapathy Naidu"/>
    <n v="2"/>
    <n v="888.22"/>
    <n v="25"/>
    <n v="444.11"/>
    <n v="5"/>
    <n v="66.62"/>
    <n v="1398.95"/>
    <n v="977.2"/>
    <n v="355.13"/>
    <s v="UPI"/>
    <n v="0.2538546767218271"/>
    <s v="UPI"/>
    <x v="1"/>
    <x v="0"/>
    <s v="12:50"/>
    <s v="Afternoon"/>
    <s v="Weekday"/>
  </r>
  <r>
    <s v="INV100670"/>
    <x v="271"/>
    <n v="2025"/>
    <s v="Mar"/>
    <s v="STR003-2025-Mar"/>
    <s v="CUST0091"/>
    <s v="Eshwari Chandran"/>
    <s v="Female"/>
    <s v="Warangal"/>
    <s v="Telangana"/>
    <x v="0"/>
    <s v="PRD0016"/>
    <x v="28"/>
    <x v="12"/>
    <s v="Sling Bag"/>
    <s v="Titan"/>
    <s v="STR003"/>
    <x v="71"/>
    <n v="2500000"/>
    <x v="2"/>
    <s v="EMP0203"/>
    <s v="Rani Mishra"/>
    <n v="3"/>
    <n v="2032.24"/>
    <n v="0"/>
    <n v="0"/>
    <n v="12"/>
    <n v="731.61"/>
    <n v="6828.33"/>
    <n v="4385.1899999999996"/>
    <n v="1711.5300000000002"/>
    <s v="UPI"/>
    <n v="0.25065133055959515"/>
    <s v="UPI"/>
    <x v="0"/>
    <x v="0"/>
    <s v="11:25"/>
    <s v="Morning"/>
    <s v="Weekday"/>
  </r>
  <r>
    <s v="INV100671"/>
    <x v="80"/>
    <n v="2024"/>
    <s v="Oct"/>
    <s v="STR063-2024-Oct"/>
    <s v="CUST0208"/>
    <s v="Gauri Sundaram"/>
    <s v="Female"/>
    <s v="Hyderabad"/>
    <s v="Telangana"/>
    <x v="3"/>
    <s v="PRD0177"/>
    <x v="73"/>
    <x v="10"/>
    <s v="Crop Top"/>
    <s v="Ramraj Cotton"/>
    <s v="STR063"/>
    <x v="56"/>
    <n v="1200000"/>
    <x v="2"/>
    <s v="EMP0002"/>
    <s v="Girish Sundaram"/>
    <n v="1"/>
    <n v="970.09"/>
    <n v="25"/>
    <n v="242.52"/>
    <n v="5"/>
    <n v="36.380000000000003"/>
    <n v="763.95"/>
    <n v="629.72"/>
    <n v="97.850000000000023"/>
    <s v="Debit Card"/>
    <n v="0.12808429871064864"/>
    <s v="Debit Card"/>
    <x v="0"/>
    <x v="0"/>
    <s v="21:30"/>
    <s v="Night"/>
    <s v="Weekend"/>
  </r>
  <r>
    <s v="INV100672"/>
    <x v="239"/>
    <n v="2024"/>
    <s v="Jun"/>
    <s v="STR091-2024-Jun"/>
    <s v="CUST0685"/>
    <s v="Tanvi Menon"/>
    <s v="Female"/>
    <s v="Tumakuru"/>
    <s v="Karnataka"/>
    <x v="2"/>
    <s v="PRD0043"/>
    <x v="63"/>
    <x v="12"/>
    <s v="Sling Bag"/>
    <s v="GRT Jewellers"/>
    <s v="STR091"/>
    <x v="50"/>
    <n v="1500000"/>
    <x v="2"/>
    <s v="EMP0073"/>
    <s v="Sathish Sundaram"/>
    <n v="1"/>
    <n v="3047.59"/>
    <n v="25"/>
    <n v="761.9"/>
    <n v="12"/>
    <n v="274.27999999999997"/>
    <n v="2559.9699999999998"/>
    <n v="2034.01"/>
    <n v="251.67999999999984"/>
    <s v="Credit Card"/>
    <n v="9.8313652113110647E-2"/>
    <s v="Credit Card"/>
    <x v="1"/>
    <x v="1"/>
    <s v="18:30"/>
    <s v="Evening"/>
    <s v="Weekday"/>
  </r>
  <r>
    <s v="INV100673"/>
    <x v="301"/>
    <n v="2024"/>
    <s v="Dec"/>
    <s v="STR114-2024-Dec"/>
    <s v="CUST0697"/>
    <s v="Nisha Iyer"/>
    <s v="Female"/>
    <s v="Visakhapatnam"/>
    <s v="Andhra Pradesh"/>
    <x v="0"/>
    <s v="PRD0188"/>
    <x v="192"/>
    <x v="13"/>
    <s v="Girls Frock"/>
    <s v="Peter England"/>
    <s v="STR114"/>
    <x v="29"/>
    <n v="2000000"/>
    <x v="1"/>
    <s v="EMP0260"/>
    <s v="Malathi Varma"/>
    <n v="3"/>
    <n v="475.89"/>
    <n v="20"/>
    <n v="285.52999999999997"/>
    <n v="5"/>
    <n v="57.11"/>
    <n v="1199.25"/>
    <n v="1011.27"/>
    <n v="130.87"/>
    <s v="UPI"/>
    <n v="0.10912653741922035"/>
    <s v="UPI"/>
    <x v="0"/>
    <x v="0"/>
    <s v="19:07"/>
    <s v="Evening"/>
    <s v="Weekday"/>
  </r>
  <r>
    <s v="INV100674"/>
    <x v="55"/>
    <n v="2024"/>
    <s v="Oct"/>
    <s v="STR116-2024-Oct"/>
    <s v="CUST0305"/>
    <s v="Anand Srinivasan"/>
    <s v="Male"/>
    <s v="Nellore"/>
    <s v="Andhra Pradesh"/>
    <x v="2"/>
    <s v="PRD0188"/>
    <x v="192"/>
    <x v="13"/>
    <s v="Girls Frock"/>
    <s v="Peter England"/>
    <s v="STR116"/>
    <x v="26"/>
    <n v="2000000"/>
    <x v="1"/>
    <s v="EMP0090"/>
    <s v="Padma Gounder"/>
    <n v="1"/>
    <n v="511.61"/>
    <n v="20"/>
    <n v="102.32"/>
    <n v="5"/>
    <n v="20.46"/>
    <n v="429.75"/>
    <n v="337.09"/>
    <n v="72.200000000000017"/>
    <s v="Debit Card"/>
    <n v="0.16800465386852825"/>
    <s v="Debit Card"/>
    <x v="0"/>
    <x v="0"/>
    <s v="15:58"/>
    <s v="Afternoon"/>
    <s v="Weekday"/>
  </r>
  <r>
    <s v="INV100675"/>
    <x v="37"/>
    <n v="2024"/>
    <s v="Dec"/>
    <s v="STR097-2024-Dec"/>
    <s v="CUST0644"/>
    <s v="Sangeeta Chandran"/>
    <s v="Female"/>
    <s v="Guntur"/>
    <s v="Andhra Pradesh"/>
    <x v="1"/>
    <s v="PRD0047"/>
    <x v="42"/>
    <x v="1"/>
    <s v="Round Neck"/>
    <s v="Nalli Silks"/>
    <s v="STR097"/>
    <x v="29"/>
    <n v="1500000"/>
    <x v="1"/>
    <s v="EMP0285"/>
    <s v="Chandran Krishnan"/>
    <n v="5"/>
    <n v="515.23"/>
    <n v="10"/>
    <n v="257.62"/>
    <n v="5"/>
    <n v="115.93"/>
    <n v="2434.46"/>
    <n v="1475"/>
    <n v="843.53"/>
    <s v="UPI"/>
    <n v="0.34649573211307638"/>
    <s v="UPI"/>
    <x v="1"/>
    <x v="0"/>
    <s v="17:33"/>
    <s v="Evening"/>
    <s v="Weekend"/>
  </r>
  <r>
    <s v="INV100676"/>
    <x v="16"/>
    <n v="2024"/>
    <s v="Oct"/>
    <s v="STR117-2024-Oct"/>
    <s v="CUST0525"/>
    <s v="Kannan Yadav"/>
    <s v="Male"/>
    <s v="Mysuru"/>
    <s v="Karnataka"/>
    <x v="1"/>
    <s v="PRD0116"/>
    <x v="56"/>
    <x v="7"/>
    <s v="Bootcut"/>
    <s v="Woodland"/>
    <s v="STR117"/>
    <x v="39"/>
    <n v="1500000"/>
    <x v="1"/>
    <s v="EMP0091"/>
    <s v="Hari Nair"/>
    <n v="3"/>
    <n v="1369.38"/>
    <n v="15"/>
    <n v="616.22"/>
    <n v="12"/>
    <n v="419.03"/>
    <n v="3910.95"/>
    <n v="3146.13"/>
    <n v="345.78999999999974"/>
    <s v="UPI"/>
    <n v="8.8415858039606679E-2"/>
    <s v="UPI"/>
    <x v="0"/>
    <x v="0"/>
    <s v="15:42"/>
    <s v="Afternoon"/>
    <s v="Weekday"/>
  </r>
  <r>
    <s v="INV100677"/>
    <x v="171"/>
    <n v="2024"/>
    <s v="Nov"/>
    <s v="STR023-2024-Nov"/>
    <s v="CUST0491"/>
    <s v="Jyothi Sundaram"/>
    <s v="Female"/>
    <s v="Kochi"/>
    <s v="Kerala"/>
    <x v="3"/>
    <s v="PRD0093"/>
    <x v="54"/>
    <x v="0"/>
    <s v="Anarkali Kurti"/>
    <s v="Libas"/>
    <s v="STR023"/>
    <x v="41"/>
    <n v="2000000"/>
    <x v="1"/>
    <s v="EMP0001"/>
    <s v="Charulatha Kumar"/>
    <n v="4"/>
    <n v="830.44"/>
    <n v="30"/>
    <n v="996.53"/>
    <n v="5"/>
    <n v="116.26"/>
    <n v="2441.4899999999998"/>
    <n v="2272.2399999999998"/>
    <n v="52.989999999999995"/>
    <s v="EMI"/>
    <n v="2.1703959467374433E-2"/>
    <s v="EMI"/>
    <x v="1"/>
    <x v="0"/>
    <s v="16:51"/>
    <s v="Afternoon"/>
    <s v="Weekday"/>
  </r>
  <r>
    <s v="INV100678"/>
    <x v="108"/>
    <n v="2024"/>
    <s v="Jul"/>
    <s v="STR075-2024-Jul"/>
    <s v="CUST0765"/>
    <s v="Elango Subramaniam"/>
    <s v="Male"/>
    <s v="Karimnagar"/>
    <s v="Telangana"/>
    <x v="0"/>
    <s v="PRD0144"/>
    <x v="93"/>
    <x v="10"/>
    <s v="Casual Top"/>
    <s v="Nalli Silks"/>
    <s v="STR075"/>
    <x v="21"/>
    <n v="1000000"/>
    <x v="1"/>
    <s v="EMP0121"/>
    <s v="Yamini Pandian"/>
    <n v="3"/>
    <n v="1132.5899999999999"/>
    <n v="30"/>
    <n v="1019.33"/>
    <n v="12"/>
    <n v="285.41000000000003"/>
    <n v="2663.85"/>
    <n v="2099.52"/>
    <n v="278.9199999999999"/>
    <s v="Debit Card"/>
    <n v="0.10470559528501977"/>
    <s v="Debit Card"/>
    <x v="0"/>
    <x v="0"/>
    <s v="15:47"/>
    <s v="Afternoon"/>
    <s v="Weekday"/>
  </r>
  <r>
    <s v="INV100679"/>
    <x v="28"/>
    <n v="2024"/>
    <s v="Apr"/>
    <s v="STR001-2024-Apr"/>
    <s v="CUST0447"/>
    <s v="Siddharth Gounder"/>
    <s v="Male"/>
    <s v="Kochi"/>
    <s v="Kerala"/>
    <x v="0"/>
    <s v="PRD0111"/>
    <x v="75"/>
    <x v="11"/>
    <s v="Casual Shirt"/>
    <s v="Nalli Silks"/>
    <s v="STR001"/>
    <x v="48"/>
    <n v="2500000"/>
    <x v="1"/>
    <s v="EMP0149"/>
    <s v="Vasanthi Kamath"/>
    <n v="2"/>
    <n v="926.02"/>
    <n v="0"/>
    <n v="0"/>
    <n v="5"/>
    <n v="92.6"/>
    <n v="1944.64"/>
    <n v="1180.96"/>
    <n v="671.08"/>
    <s v="Cash"/>
    <n v="0.34509215073226923"/>
    <s v="Cash"/>
    <x v="0"/>
    <x v="0"/>
    <s v="20:02"/>
    <s v="Evening"/>
    <s v="Weekend"/>
  </r>
  <r>
    <s v="INV100680"/>
    <x v="81"/>
    <n v="2024"/>
    <s v="Oct"/>
    <s v="STR003-2024-Oct"/>
    <s v="CUST0225"/>
    <s v="Vasanthi Prasad"/>
    <s v="Female"/>
    <s v="Kochi"/>
    <s v="Kerala"/>
    <x v="3"/>
    <s v="PRD0115"/>
    <x v="57"/>
    <x v="8"/>
    <s v="Bodycon Dress"/>
    <s v="Reebok"/>
    <s v="STR003"/>
    <x v="71"/>
    <n v="2500000"/>
    <x v="2"/>
    <s v="EMP0072"/>
    <s v="Anitha Ramachandran"/>
    <n v="2"/>
    <n v="1833.71"/>
    <n v="0"/>
    <n v="0"/>
    <n v="12"/>
    <n v="440.09"/>
    <n v="4107.51"/>
    <n v="2281.8000000000002"/>
    <n v="1385.6200000000001"/>
    <s v="Debit Card"/>
    <n v="0.33733819272503296"/>
    <s v="Debit Card"/>
    <x v="0"/>
    <x v="1"/>
    <s v="19:41"/>
    <s v="Evening"/>
    <s v="Weekend"/>
  </r>
  <r>
    <s v="INV100681"/>
    <x v="218"/>
    <n v="2024"/>
    <s v="Dec"/>
    <s v="STR056-2024-Dec"/>
    <s v="CUST0700"/>
    <s v="Hemanth Bhat"/>
    <s v="Male"/>
    <s v="Davanagere"/>
    <s v="Karnataka"/>
    <x v="3"/>
    <s v="PRD0064"/>
    <x v="47"/>
    <x v="19"/>
    <s v="Leather Belt"/>
    <s v="Raymond"/>
    <s v="STR056"/>
    <x v="50"/>
    <n v="1200000"/>
    <x v="2"/>
    <s v="EMP0002"/>
    <s v="Girish Sundaram"/>
    <n v="4"/>
    <n v="315.62"/>
    <n v="15"/>
    <n v="189.37"/>
    <n v="5"/>
    <n v="53.66"/>
    <n v="1126.77"/>
    <n v="1016.6"/>
    <n v="56.509999999999962"/>
    <s v="UPI"/>
    <n v="5.0152204975283297E-2"/>
    <s v="UPI"/>
    <x v="1"/>
    <x v="0"/>
    <s v="15:00"/>
    <s v="Afternoon"/>
    <s v="Weekday"/>
  </r>
  <r>
    <s v="INV100682"/>
    <x v="256"/>
    <n v="2024"/>
    <s v="May"/>
    <s v="STR120-2024-May"/>
    <s v="CUST0777"/>
    <s v="Saranya Mudaliar"/>
    <s v="Female"/>
    <s v="Coimbatore"/>
    <s v="Tamil Nadu"/>
    <x v="0"/>
    <s v="PRD0025"/>
    <x v="39"/>
    <x v="7"/>
    <s v="Straight Fit"/>
    <s v="Pothys"/>
    <s v="STR120"/>
    <x v="67"/>
    <n v="1500000"/>
    <x v="2"/>
    <s v="EMP0223"/>
    <s v="Meena Krishnan"/>
    <n v="3"/>
    <n v="1322.42"/>
    <n v="10"/>
    <n v="396.73"/>
    <n v="12"/>
    <n v="428.46"/>
    <n v="3998.99"/>
    <n v="3075.72"/>
    <n v="494.81"/>
    <s v="Debit Card"/>
    <n v="0.12373374277004945"/>
    <s v="Debit Card"/>
    <x v="0"/>
    <x v="0"/>
    <s v="21:02"/>
    <s v="Night"/>
    <s v="Weekday"/>
  </r>
  <r>
    <s v="INV100683"/>
    <x v="229"/>
    <n v="2025"/>
    <s v="Feb"/>
    <s v="STR085-2025-Feb"/>
    <s v="CUST0295"/>
    <s v="Anil Mudaliar"/>
    <s v="Male"/>
    <s v="Vijayawada"/>
    <s v="Andhra Pradesh"/>
    <x v="2"/>
    <s v="PRD0191"/>
    <x v="79"/>
    <x v="2"/>
    <s v="Silk Saree"/>
    <s v="Sparx"/>
    <s v="STR085"/>
    <x v="9"/>
    <n v="1500000"/>
    <x v="2"/>
    <s v="EMP0223"/>
    <s v="Meena Krishnan"/>
    <n v="2"/>
    <n v="2832.56"/>
    <n v="25"/>
    <n v="1416.28"/>
    <n v="12"/>
    <n v="509.86"/>
    <n v="4758.7"/>
    <n v="3706.28"/>
    <n v="542.5599999999996"/>
    <s v="UPI"/>
    <n v="0.11401433164519714"/>
    <s v="UPI"/>
    <x v="0"/>
    <x v="0"/>
    <s v="18:47"/>
    <s v="Evening"/>
    <s v="Weekend"/>
  </r>
  <r>
    <s v="INV100684"/>
    <x v="190"/>
    <n v="2025"/>
    <s v="Jan"/>
    <s v="STR013-2025-Jan"/>
    <s v="CUST0850"/>
    <s v="Chidambaram Krishnan"/>
    <s v="Male"/>
    <s v="Karimnagar"/>
    <s v="Telangana"/>
    <x v="0"/>
    <s v="PRD0191"/>
    <x v="79"/>
    <x v="2"/>
    <s v="Silk Saree"/>
    <s v="Sparx"/>
    <s v="STR013"/>
    <x v="50"/>
    <n v="2500000"/>
    <x v="2"/>
    <s v="EMP0225"/>
    <s v="Swathi Achari"/>
    <n v="1"/>
    <n v="2849.39"/>
    <n v="30"/>
    <n v="854.82"/>
    <n v="12"/>
    <n v="239.35"/>
    <n v="2233.92"/>
    <n v="1853.14"/>
    <n v="141.42999999999998"/>
    <s v="UPI"/>
    <n v="6.3310234923363407E-2"/>
    <s v="UPI"/>
    <x v="0"/>
    <x v="0"/>
    <s v="14:54"/>
    <s v="Afternoon"/>
    <s v="Weekend"/>
  </r>
  <r>
    <s v="INV100685"/>
    <x v="201"/>
    <n v="2024"/>
    <s v="Aug"/>
    <s v="STR078-2024-Aug"/>
    <s v="CUST0374"/>
    <s v="Varsha Rao"/>
    <s v="Female"/>
    <s v="Mysuru"/>
    <s v="Karnataka"/>
    <x v="0"/>
    <s v="PRD0092"/>
    <x v="149"/>
    <x v="2"/>
    <s v="Georgette Saree"/>
    <s v="Sparx"/>
    <s v="STR078"/>
    <x v="3"/>
    <n v="1200000"/>
    <x v="1"/>
    <s v="EMP0223"/>
    <s v="Meena Krishnan"/>
    <n v="2"/>
    <n v="3729.48"/>
    <n v="15"/>
    <n v="1118.8399999999999"/>
    <n v="12"/>
    <n v="760.81"/>
    <n v="7100.93"/>
    <n v="5464.62"/>
    <n v="875.50000000000045"/>
    <s v="Debit Card"/>
    <n v="0.12329370941552732"/>
    <s v="Debit Card"/>
    <x v="0"/>
    <x v="0"/>
    <s v="18:07"/>
    <s v="Evening"/>
    <s v="Weekend"/>
  </r>
  <r>
    <s v="INV100686"/>
    <x v="171"/>
    <n v="2024"/>
    <s v="Nov"/>
    <s v="STR089-2024-Nov"/>
    <s v="CUST0269"/>
    <s v="Ishwarya Iyengar"/>
    <s v="Female"/>
    <s v="Tirunelveli"/>
    <s v="Tamil Nadu"/>
    <x v="0"/>
    <s v="PRD0065"/>
    <x v="2"/>
    <x v="2"/>
    <s v="Georgette Saree"/>
    <s v="Westside"/>
    <s v="STR089"/>
    <x v="23"/>
    <n v="800000"/>
    <x v="0"/>
    <s v="EMP0026"/>
    <s v="Sunita Ramachandran"/>
    <n v="1"/>
    <n v="3845.25"/>
    <n v="10"/>
    <n v="384.52"/>
    <n v="12"/>
    <n v="415.29"/>
    <n v="3876.02"/>
    <n v="2633.56"/>
    <n v="827.17000000000007"/>
    <s v="Cash"/>
    <n v="0.21340705156320144"/>
    <s v="Cash"/>
    <x v="0"/>
    <x v="0"/>
    <s v="21:07"/>
    <s v="Night"/>
    <s v="Weekday"/>
  </r>
  <r>
    <s v="INV100687"/>
    <x v="269"/>
    <n v="2025"/>
    <s v="Jan"/>
    <s v="STR049-2025-Jan"/>
    <s v="CUST0296"/>
    <s v="Rahul Prasad"/>
    <s v="Male"/>
    <s v="Tiruchirappalli"/>
    <s v="Tamil Nadu"/>
    <x v="3"/>
    <s v="PRD0116"/>
    <x v="56"/>
    <x v="7"/>
    <s v="Bootcut"/>
    <s v="Woodland"/>
    <s v="STR049"/>
    <x v="74"/>
    <n v="1200000"/>
    <x v="2"/>
    <s v="EMP0100"/>
    <s v="Priya Balasubramaniam"/>
    <n v="2"/>
    <n v="1462.47"/>
    <n v="15"/>
    <n v="438.74"/>
    <n v="12"/>
    <n v="298.33999999999997"/>
    <n v="2784.54"/>
    <n v="2097.42"/>
    <n v="388.77999999999992"/>
    <s v="Cash"/>
    <n v="0.13962090686432946"/>
    <s v="Cash"/>
    <x v="1"/>
    <x v="0"/>
    <s v="21:51"/>
    <s v="Night"/>
    <s v="Weekday"/>
  </r>
  <r>
    <s v="INV100688"/>
    <x v="287"/>
    <n v="2024"/>
    <s v="Jun"/>
    <s v="STR091-2024-Jun"/>
    <s v="CUST0520"/>
    <s v="Harish Gowda"/>
    <s v="Male"/>
    <s v="Salem"/>
    <s v="Tamil Nadu"/>
    <x v="0"/>
    <s v="PRD0013"/>
    <x v="15"/>
    <x v="10"/>
    <s v="Crop Top"/>
    <s v="Nike"/>
    <s v="STR091"/>
    <x v="50"/>
    <n v="1500000"/>
    <x v="2"/>
    <s v="EMP0063"/>
    <s v="Anusuya Subramaniam"/>
    <n v="3"/>
    <n v="784.69"/>
    <n v="10"/>
    <n v="235.41"/>
    <n v="5"/>
    <n v="105.93"/>
    <n v="2224.59"/>
    <n v="1650.03"/>
    <n v="468.63000000000017"/>
    <s v="Net Banking"/>
    <n v="0.21065904278990741"/>
    <s v="Net Banking"/>
    <x v="0"/>
    <x v="0"/>
    <s v="20:31"/>
    <s v="Evening"/>
    <s v="Weekday"/>
  </r>
  <r>
    <s v="INV100689"/>
    <x v="73"/>
    <n v="2024"/>
    <s v="Jul"/>
    <s v="STR015-2024-Jul"/>
    <s v="CUST0121"/>
    <s v="Srinivas Prasad"/>
    <s v="Male"/>
    <s v="Kannur"/>
    <s v="Kerala"/>
    <x v="1"/>
    <s v="PRD0224"/>
    <x v="3"/>
    <x v="2"/>
    <s v="Printed Saree"/>
    <s v="Max Fashion"/>
    <s v="STR015"/>
    <x v="11"/>
    <n v="800000"/>
    <x v="1"/>
    <s v="EMP0063"/>
    <s v="Anusuya Subramaniam"/>
    <n v="2"/>
    <n v="5008.82"/>
    <n v="10"/>
    <n v="1001.76"/>
    <n v="12"/>
    <n v="1081.9100000000001"/>
    <n v="10097.790000000001"/>
    <n v="6741.6"/>
    <n v="2274.2800000000007"/>
    <s v="Credit Card"/>
    <n v="0.22522551964340717"/>
    <s v="Credit Card"/>
    <x v="0"/>
    <x v="0"/>
    <s v="10:01"/>
    <s v="Morning"/>
    <s v="Weekday"/>
  </r>
  <r>
    <s v="INV100690"/>
    <x v="171"/>
    <n v="2024"/>
    <s v="Nov"/>
    <s v="STR101-2024-Nov"/>
    <s v="CUST0561"/>
    <s v="Indira Naidu"/>
    <s v="Female"/>
    <s v="Khammam"/>
    <s v="Telangana"/>
    <x v="3"/>
    <s v="PRD0117"/>
    <x v="10"/>
    <x v="8"/>
    <s v="Shirt Dress"/>
    <s v="Nike"/>
    <s v="STR101"/>
    <x v="32"/>
    <n v="1200000"/>
    <x v="1"/>
    <s v="EMP0194"/>
    <s v="Pranav Reddy"/>
    <n v="2"/>
    <n v="1748.18"/>
    <n v="0"/>
    <n v="0"/>
    <n v="12"/>
    <n v="419.56"/>
    <n v="3915.92"/>
    <n v="2799.7"/>
    <n v="696.66000000000031"/>
    <s v="Credit Card"/>
    <n v="0.17790455371917718"/>
    <s v="Credit Card"/>
    <x v="0"/>
    <x v="0"/>
    <s v="20:36"/>
    <s v="Evening"/>
    <s v="Weekday"/>
  </r>
  <r>
    <s v="INV100691"/>
    <x v="142"/>
    <n v="2024"/>
    <s v="Sep"/>
    <s v="STR027-2024-Sep"/>
    <s v="CUST0601"/>
    <s v="Radha Raman"/>
    <s v="Female"/>
    <s v="Khammam"/>
    <s v="Telangana"/>
    <x v="3"/>
    <s v="PRD0198"/>
    <x v="182"/>
    <x v="17"/>
    <s v="Formal Trouser"/>
    <s v="Van Heusen"/>
    <s v="STR027"/>
    <x v="72"/>
    <n v="1500000"/>
    <x v="2"/>
    <s v="EMP0072"/>
    <s v="Anitha Ramachandran"/>
    <n v="2"/>
    <n v="892.74"/>
    <n v="0"/>
    <n v="0"/>
    <n v="5"/>
    <n v="89.27"/>
    <n v="1874.75"/>
    <n v="1170.52"/>
    <n v="614.96"/>
    <s v="Cash"/>
    <n v="0.32802240298706498"/>
    <s v="Cash"/>
    <x v="0"/>
    <x v="0"/>
    <s v="12:58"/>
    <s v="Afternoon"/>
    <s v="Weekend"/>
  </r>
  <r>
    <s v="INV100692"/>
    <x v="109"/>
    <n v="2024"/>
    <s v="Jun"/>
    <s v="STR008-2024-Jun"/>
    <s v="CUST0825"/>
    <s v="Vani Prasad"/>
    <s v="Female"/>
    <s v="Bengaluru"/>
    <s v="Karnataka"/>
    <x v="1"/>
    <s v="PRD0115"/>
    <x v="57"/>
    <x v="8"/>
    <s v="Bodycon Dress"/>
    <s v="Reebok"/>
    <s v="STR008"/>
    <x v="51"/>
    <n v="1500000"/>
    <x v="1"/>
    <s v="EMP0160"/>
    <s v="Ganesh Iyengar"/>
    <n v="2"/>
    <n v="1747.98"/>
    <n v="10"/>
    <n v="349.6"/>
    <n v="12"/>
    <n v="377.56"/>
    <n v="3523.92"/>
    <n v="2281.8000000000002"/>
    <n v="864.56"/>
    <s v="UPI"/>
    <n v="0.24534041635451426"/>
    <s v="UPI"/>
    <x v="1"/>
    <x v="0"/>
    <s v="20:52"/>
    <s v="Evening"/>
    <s v="Weekday"/>
  </r>
  <r>
    <s v="INV100693"/>
    <x v="201"/>
    <n v="2024"/>
    <s v="Aug"/>
    <s v="STR043-2024-Aug"/>
    <s v="CUST0362"/>
    <s v="Bala Gupta"/>
    <s v="Male"/>
    <s v="Hubballi"/>
    <s v="Karnataka"/>
    <x v="0"/>
    <s v="PRD0151"/>
    <x v="65"/>
    <x v="7"/>
    <s v="Bootcut"/>
    <s v="US Polo Assn"/>
    <s v="STR043"/>
    <x v="20"/>
    <n v="1500000"/>
    <x v="2"/>
    <s v="EMP0160"/>
    <s v="Ganesh Iyengar"/>
    <n v="3"/>
    <n v="1541.21"/>
    <n v="20"/>
    <n v="924.73"/>
    <n v="12"/>
    <n v="443.87"/>
    <n v="4142.7700000000004"/>
    <n v="2504.88"/>
    <n v="1194.0200000000004"/>
    <s v="UPI"/>
    <n v="0.28821778664999514"/>
    <s v="UPI"/>
    <x v="0"/>
    <x v="0"/>
    <s v="20:13"/>
    <s v="Evening"/>
    <s v="Weekend"/>
  </r>
  <r>
    <s v="INV100694"/>
    <x v="290"/>
    <n v="2024"/>
    <s v="Dec"/>
    <s v="STR050-2024-Dec"/>
    <s v="CUST0783"/>
    <s v="Nithya Srinivasan"/>
    <s v="Female"/>
    <s v="Hubballi"/>
    <s v="Karnataka"/>
    <x v="1"/>
    <s v="PRD0231"/>
    <x v="151"/>
    <x v="4"/>
    <s v="Track Suit"/>
    <s v="Bata"/>
    <s v="STR050"/>
    <x v="49"/>
    <n v="2000000"/>
    <x v="1"/>
    <s v="EMP0240"/>
    <s v="Gopal Prasad"/>
    <n v="2"/>
    <n v="1363.58"/>
    <n v="0"/>
    <n v="0"/>
    <n v="12"/>
    <n v="327.26"/>
    <n v="3054.42"/>
    <n v="1789.36"/>
    <n v="937.80000000000018"/>
    <s v="UPI"/>
    <n v="0.30703046732276512"/>
    <s v="UPI"/>
    <x v="1"/>
    <x v="0"/>
    <s v="19:05"/>
    <s v="Evening"/>
    <s v="Weekday"/>
  </r>
  <r>
    <s v="INV100695"/>
    <x v="158"/>
    <n v="2024"/>
    <s v="Sep"/>
    <s v="STR045-2024-Sep"/>
    <s v="CUST0091"/>
    <s v="Eshwari Chandran"/>
    <s v="Female"/>
    <s v="Warangal"/>
    <s v="Telangana"/>
    <x v="0"/>
    <s v="PRD0180"/>
    <x v="221"/>
    <x v="16"/>
    <s v="Kurta"/>
    <s v="Reebok"/>
    <s v="STR045"/>
    <x v="22"/>
    <n v="1500000"/>
    <x v="2"/>
    <s v="EMP0206"/>
    <s v="Arjun Krishnan"/>
    <n v="2"/>
    <n v="2604.88"/>
    <n v="0"/>
    <n v="0"/>
    <n v="12"/>
    <n v="625.16999999999996"/>
    <n v="5834.93"/>
    <n v="3776.58"/>
    <n v="1433.1800000000003"/>
    <s v="UPI"/>
    <n v="0.24562077008635927"/>
    <s v="UPI"/>
    <x v="0"/>
    <x v="0"/>
    <s v="19:14"/>
    <s v="Evening"/>
    <s v="Weekday"/>
  </r>
  <r>
    <s v="INV100696"/>
    <x v="84"/>
    <n v="2024"/>
    <s v="Oct"/>
    <s v="STR105-2024-Oct"/>
    <s v="CUST0249"/>
    <s v="Mahesh Iyengar"/>
    <s v="Male"/>
    <s v="Thrissur"/>
    <s v="Kerala"/>
    <x v="3"/>
    <s v="PRD0189"/>
    <x v="14"/>
    <x v="9"/>
    <s v="Smart Watch"/>
    <s v="Wrangler"/>
    <s v="STR105"/>
    <x v="70"/>
    <n v="2500000"/>
    <x v="1"/>
    <s v="EMP0194"/>
    <s v="Pranav Reddy"/>
    <n v="3"/>
    <n v="1384.76"/>
    <n v="30"/>
    <n v="1246.28"/>
    <n v="12"/>
    <n v="348.96"/>
    <n v="3256.96"/>
    <n v="2838.9"/>
    <n v="69.099999999999966"/>
    <s v="UPI"/>
    <n v="2.1216103360188632E-2"/>
    <s v="UPI"/>
    <x v="0"/>
    <x v="0"/>
    <s v="10:05"/>
    <s v="Morning"/>
    <s v="Weekday"/>
  </r>
  <r>
    <s v="INV100697"/>
    <x v="157"/>
    <n v="2024"/>
    <s v="Sep"/>
    <s v="STR045-2024-Sep"/>
    <s v="CUST0111"/>
    <s v="Manoj Balasubramaniam"/>
    <s v="Male"/>
    <s v="Kannur"/>
    <s v="Kerala"/>
    <x v="1"/>
    <s v="PRD0019"/>
    <x v="38"/>
    <x v="13"/>
    <s v="Kids T-Shirt"/>
    <s v="Jack &amp; Jones"/>
    <s v="STR045"/>
    <x v="22"/>
    <n v="1500000"/>
    <x v="2"/>
    <s v="EMP0008"/>
    <s v="Deepak Kamath"/>
    <n v="1"/>
    <n v="604.59"/>
    <n v="0"/>
    <n v="0"/>
    <n v="5"/>
    <n v="30.23"/>
    <n v="634.82000000000005"/>
    <n v="413.39"/>
    <n v="191.20000000000007"/>
    <s v="UPI"/>
    <n v="0.30118773825651374"/>
    <s v="UPI"/>
    <x v="0"/>
    <x v="0"/>
    <s v="20:46"/>
    <s v="Evening"/>
    <s v="Weekday"/>
  </r>
  <r>
    <s v="INV100698"/>
    <x v="103"/>
    <n v="2024"/>
    <s v="Jun"/>
    <s v="STR110-2024-Jun"/>
    <s v="CUST0190"/>
    <s v="Karunakaran Gounder"/>
    <s v="Male"/>
    <s v="Vijayawada"/>
    <s v="Andhra Pradesh"/>
    <x v="0"/>
    <s v="PRD0013"/>
    <x v="15"/>
    <x v="10"/>
    <s v="Crop Top"/>
    <s v="Nike"/>
    <s v="STR110"/>
    <x v="18"/>
    <n v="1000000"/>
    <x v="1"/>
    <s v="EMP0100"/>
    <s v="Priya Balasubramaniam"/>
    <n v="2"/>
    <n v="792.32"/>
    <n v="30"/>
    <n v="475.39"/>
    <n v="5"/>
    <n v="55.46"/>
    <n v="1164.71"/>
    <n v="1100.02"/>
    <n v="9.2300000000000537"/>
    <s v="Debit Card"/>
    <n v="7.9247194580625673E-3"/>
    <s v="Debit Card"/>
    <x v="1"/>
    <x v="0"/>
    <s v="11:35"/>
    <s v="Morning"/>
    <s v="Weekday"/>
  </r>
  <r>
    <s v="INV100699"/>
    <x v="160"/>
    <n v="2024"/>
    <s v="Jun"/>
    <s v="STR090-2024-Jun"/>
    <s v="CUST0102"/>
    <s v="Naveen Gowda"/>
    <s v="Male"/>
    <s v="Visakhapatnam"/>
    <s v="Andhra Pradesh"/>
    <x v="0"/>
    <s v="PRD0174"/>
    <x v="131"/>
    <x v="9"/>
    <s v="Smart Watch"/>
    <s v="Pantaloons"/>
    <s v="STR090"/>
    <x v="33"/>
    <n v="2500000"/>
    <x v="1"/>
    <s v="EMP0204"/>
    <s v="Rahul Krishnan"/>
    <n v="1"/>
    <n v="5364.27"/>
    <n v="10"/>
    <n v="536.42999999999995"/>
    <n v="12"/>
    <n v="579.34"/>
    <n v="5407.18"/>
    <n v="3662.37"/>
    <n v="1165.4700000000003"/>
    <s v="Debit Card"/>
    <n v="0.21554118782803608"/>
    <s v="Debit Card"/>
    <x v="0"/>
    <x v="0"/>
    <s v="21:00"/>
    <s v="Night"/>
    <s v="Weekday"/>
  </r>
  <r>
    <s v="INV100700"/>
    <x v="200"/>
    <n v="2024"/>
    <s v="Aug"/>
    <s v="STR036-2024-Aug"/>
    <s v="CUST0446"/>
    <s v="Sandeep Sundaram"/>
    <s v="Male"/>
    <s v="Belagavi"/>
    <s v="Karnataka"/>
    <x v="0"/>
    <s v="PRD0186"/>
    <x v="48"/>
    <x v="0"/>
    <s v="Anarkali Kurti"/>
    <s v="Nike"/>
    <s v="STR036"/>
    <x v="62"/>
    <n v="1000000"/>
    <x v="1"/>
    <s v="EMP0194"/>
    <s v="Pranav Reddy"/>
    <n v="3"/>
    <n v="830.87"/>
    <n v="10"/>
    <n v="249.26"/>
    <n v="5"/>
    <n v="112.17"/>
    <n v="2355.52"/>
    <n v="1719.27"/>
    <n v="524.08000000000004"/>
    <s v="UPI"/>
    <n v="0.222490150794729"/>
    <s v="UPI"/>
    <x v="0"/>
    <x v="0"/>
    <s v="20:48"/>
    <s v="Evening"/>
    <s v="Weekday"/>
  </r>
  <r>
    <s v="INV100701"/>
    <x v="110"/>
    <n v="2024"/>
    <s v="Oct"/>
    <s v="STR012-2024-Oct"/>
    <s v="CUST0531"/>
    <s v="Srinivas Gowda"/>
    <s v="Male"/>
    <s v="Kollam"/>
    <s v="Kerala"/>
    <x v="1"/>
    <s v="PRD0175"/>
    <x v="53"/>
    <x v="0"/>
    <s v="Straight Kurti"/>
    <s v="Fabindia"/>
    <s v="STR012"/>
    <x v="57"/>
    <n v="2000000"/>
    <x v="0"/>
    <s v="EMP0206"/>
    <s v="Arjun Krishnan"/>
    <n v="3"/>
    <n v="811.48"/>
    <n v="5"/>
    <n v="121.72"/>
    <n v="5"/>
    <n v="115.64"/>
    <n v="2428.36"/>
    <n v="1713.27"/>
    <n v="599.45000000000016"/>
    <s v="Credit Card"/>
    <n v="0.24685384374639679"/>
    <s v="Credit Card"/>
    <x v="1"/>
    <x v="0"/>
    <s v="20:05"/>
    <s v="Evening"/>
    <s v="Weekend"/>
  </r>
  <r>
    <s v="INV100702"/>
    <x v="161"/>
    <n v="2025"/>
    <s v="Mar"/>
    <s v="STR074-2025-Mar"/>
    <s v="CUST0583"/>
    <s v="Feroz Naicker"/>
    <s v="Male"/>
    <s v="Guntur"/>
    <s v="Andhra Pradesh"/>
    <x v="1"/>
    <s v="PRD0239"/>
    <x v="170"/>
    <x v="16"/>
    <s v="Dhoti"/>
    <s v="Nalli Silks"/>
    <s v="STR074"/>
    <x v="5"/>
    <n v="1200000"/>
    <x v="0"/>
    <s v="EMP0020"/>
    <s v="Eswar Prasad"/>
    <n v="1"/>
    <n v="2489.8000000000002"/>
    <n v="20"/>
    <n v="497.96"/>
    <n v="12"/>
    <n v="239.02"/>
    <n v="2230.86"/>
    <n v="1729.72"/>
    <n v="262.12000000000012"/>
    <s v="UPI"/>
    <n v="0.11749728804138319"/>
    <s v="UPI"/>
    <x v="0"/>
    <x v="0"/>
    <s v="13:39"/>
    <s v="Afternoon"/>
    <s v="Weekday"/>
  </r>
  <r>
    <s v="INV100703"/>
    <x v="246"/>
    <n v="2025"/>
    <s v="Mar"/>
    <s v="STR113-2025-Mar"/>
    <s v="CUST0569"/>
    <s v="Padma Balasubramaniam"/>
    <s v="Female"/>
    <s v="Hubballi"/>
    <s v="Karnataka"/>
    <x v="3"/>
    <s v="PRD0011"/>
    <x v="159"/>
    <x v="6"/>
    <s v="Scarf"/>
    <s v="Pepe Jeans"/>
    <s v="STR113"/>
    <x v="52"/>
    <n v="2000000"/>
    <x v="2"/>
    <s v="EMP0127"/>
    <s v="Chandra Reddy"/>
    <n v="3"/>
    <n v="762.49"/>
    <n v="20"/>
    <n v="457.49"/>
    <n v="5"/>
    <n v="91.5"/>
    <n v="1921.48"/>
    <n v="1243.5"/>
    <n v="586.48"/>
    <s v="UPI"/>
    <n v="0.30522305722672105"/>
    <s v="UPI"/>
    <x v="0"/>
    <x v="0"/>
    <s v="11:57"/>
    <s v="Morning"/>
    <s v="Weekday"/>
  </r>
  <r>
    <s v="INV100704"/>
    <x v="249"/>
    <n v="2025"/>
    <s v="Mar"/>
    <s v="STR080-2025-Mar"/>
    <s v="CUST0249"/>
    <s v="Mahesh Iyengar"/>
    <s v="Male"/>
    <s v="Thrissur"/>
    <s v="Kerala"/>
    <x v="3"/>
    <s v="PRD0075"/>
    <x v="9"/>
    <x v="7"/>
    <s v="Bootcut"/>
    <s v="Sonata"/>
    <s v="STR080"/>
    <x v="19"/>
    <n v="2000000"/>
    <x v="1"/>
    <s v="EMP0285"/>
    <s v="Chandran Krishnan"/>
    <n v="2"/>
    <n v="976.67"/>
    <n v="5"/>
    <n v="97.67"/>
    <n v="5"/>
    <n v="92.78"/>
    <n v="1948.45"/>
    <n v="1385.06"/>
    <n v="470.61000000000013"/>
    <s v="UPI"/>
    <n v="0.24153044727860612"/>
    <s v="UPI"/>
    <x v="1"/>
    <x v="0"/>
    <s v="17:13"/>
    <s v="Evening"/>
    <s v="Weekday"/>
  </r>
  <r>
    <s v="INV100705"/>
    <x v="47"/>
    <n v="2024"/>
    <s v="Nov"/>
    <s v="STR008-2024-Nov"/>
    <s v="CUST0730"/>
    <s v="Vidya Murthy"/>
    <s v="Female"/>
    <s v="Kozhikode"/>
    <s v="Kerala"/>
    <x v="0"/>
    <s v="PRD0157"/>
    <x v="115"/>
    <x v="14"/>
    <s v="Ring"/>
    <s v="Wrangler"/>
    <s v="STR008"/>
    <x v="51"/>
    <n v="1500000"/>
    <x v="1"/>
    <s v="EMP0207"/>
    <s v="Chitra Bhat"/>
    <n v="2"/>
    <n v="3197.99"/>
    <n v="30"/>
    <n v="1918.79"/>
    <n v="3"/>
    <n v="134.32"/>
    <n v="4611.51"/>
    <n v="3979.86"/>
    <n v="497.3300000000001"/>
    <s v="Net Banking"/>
    <n v="0.10784536952104627"/>
    <s v="Net Banking"/>
    <x v="0"/>
    <x v="0"/>
    <s v="13:03"/>
    <s v="Afternoon"/>
    <s v="Weekday"/>
  </r>
  <r>
    <s v="INV100706"/>
    <x v="34"/>
    <n v="2024"/>
    <s v="Dec"/>
    <s v="STR081-2024-Dec"/>
    <s v="CUST0334"/>
    <s v="Selvam Gounder"/>
    <s v="Male"/>
    <s v="Mysuru"/>
    <s v="Karnataka"/>
    <x v="0"/>
    <s v="PRD0241"/>
    <x v="102"/>
    <x v="4"/>
    <s v="Sports T-Shirt"/>
    <s v="Allen Solly"/>
    <s v="STR081"/>
    <x v="31"/>
    <n v="2500000"/>
    <x v="1"/>
    <s v="EMP0173"/>
    <s v="Logesh Gopalakrishnan"/>
    <n v="2"/>
    <n v="1598.43"/>
    <n v="15"/>
    <n v="479.53"/>
    <n v="12"/>
    <n v="326.08"/>
    <n v="3043.41"/>
    <n v="2230.38"/>
    <n v="486.94999999999976"/>
    <s v="Debit Card"/>
    <n v="0.16000144574671168"/>
    <s v="Debit Card"/>
    <x v="0"/>
    <x v="0"/>
    <s v="16:35"/>
    <s v="Afternoon"/>
    <s v="Weekday"/>
  </r>
  <r>
    <s v="INV100707"/>
    <x v="167"/>
    <n v="2024"/>
    <s v="Apr"/>
    <s v="STR077-2024-Apr"/>
    <s v="CUST0406"/>
    <s v="Gayathri Srinivasan"/>
    <s v="Female"/>
    <s v="Vijayawada"/>
    <s v="Andhra Pradesh"/>
    <x v="0"/>
    <s v="PRD0064"/>
    <x v="47"/>
    <x v="19"/>
    <s v="Leather Belt"/>
    <s v="Raymond"/>
    <s v="STR077"/>
    <x v="55"/>
    <n v="2500000"/>
    <x v="2"/>
    <s v="EMP0203"/>
    <s v="Rani Mishra"/>
    <n v="1"/>
    <n v="320.33"/>
    <n v="10"/>
    <n v="32.03"/>
    <n v="5"/>
    <n v="14.41"/>
    <n v="302.70999999999998"/>
    <n v="254.15"/>
    <n v="34.149999999999977"/>
    <s v="Credit Card"/>
    <n v="0.11281424465660196"/>
    <s v="Credit Card"/>
    <x v="1"/>
    <x v="0"/>
    <s v="13:10"/>
    <s v="Afternoon"/>
    <s v="Weekday"/>
  </r>
  <r>
    <s v="INV100708"/>
    <x v="89"/>
    <n v="2024"/>
    <s v="Sep"/>
    <s v="STR097-2024-Sep"/>
    <s v="CUST0258"/>
    <s v="Vidya Mudaliar"/>
    <s v="Female"/>
    <s v="Hubballi"/>
    <s v="Karnataka"/>
    <x v="1"/>
    <s v="PRD0115"/>
    <x v="57"/>
    <x v="8"/>
    <s v="Bodycon Dress"/>
    <s v="Reebok"/>
    <s v="STR097"/>
    <x v="29"/>
    <n v="1500000"/>
    <x v="1"/>
    <s v="EMP0009"/>
    <s v="Vinod Hegde"/>
    <n v="1"/>
    <n v="1638.14"/>
    <n v="30"/>
    <n v="491.44"/>
    <n v="12"/>
    <n v="137.6"/>
    <n v="1284.3"/>
    <n v="1140.9000000000001"/>
    <n v="5.7999999999998693"/>
    <s v="Cash"/>
    <n v="4.5160787977885771E-3"/>
    <s v="Cash"/>
    <x v="0"/>
    <x v="0"/>
    <s v="21:06"/>
    <s v="Night"/>
    <s v="Weekday"/>
  </r>
  <r>
    <s v="INV100709"/>
    <x v="131"/>
    <n v="2024"/>
    <s v="May"/>
    <s v="STR117-2024-May"/>
    <s v="CUST0586"/>
    <s v="Vidya Chettiar"/>
    <s v="Female"/>
    <s v="Shivamogga"/>
    <s v="Karnataka"/>
    <x v="1"/>
    <s v="PRD0019"/>
    <x v="38"/>
    <x v="13"/>
    <s v="Kids T-Shirt"/>
    <s v="Jack &amp; Jones"/>
    <s v="STR117"/>
    <x v="39"/>
    <n v="1500000"/>
    <x v="1"/>
    <s v="EMP0002"/>
    <s v="Girish Sundaram"/>
    <n v="1"/>
    <n v="644.80999999999995"/>
    <n v="0"/>
    <n v="0"/>
    <n v="5"/>
    <n v="32.24"/>
    <n v="677.05"/>
    <n v="413.39"/>
    <n v="231.41999999999996"/>
    <s v="UPI"/>
    <n v="0.34180636585185731"/>
    <s v="UPI"/>
    <x v="1"/>
    <x v="0"/>
    <s v="18:20"/>
    <s v="Evening"/>
    <s v="Weekday"/>
  </r>
  <r>
    <s v="INV100710"/>
    <x v="302"/>
    <n v="2024"/>
    <s v="May"/>
    <s v="STR085-2024-May"/>
    <s v="CUST0191"/>
    <s v="Prakash Singh"/>
    <s v="Male"/>
    <s v="Bengaluru"/>
    <s v="Karnataka"/>
    <x v="3"/>
    <s v="PRD0234"/>
    <x v="155"/>
    <x v="18"/>
    <s v="Card Holder"/>
    <s v="Levi's"/>
    <s v="STR085"/>
    <x v="9"/>
    <n v="1500000"/>
    <x v="2"/>
    <s v="EMP0206"/>
    <s v="Arjun Krishnan"/>
    <n v="1"/>
    <n v="1160.24"/>
    <n v="5"/>
    <n v="58.01"/>
    <n v="12"/>
    <n v="132.27000000000001"/>
    <n v="1234.5"/>
    <n v="815.45"/>
    <n v="286.77999999999997"/>
    <s v="UPI"/>
    <n v="0.23230457675172131"/>
    <s v="UPI"/>
    <x v="0"/>
    <x v="0"/>
    <s v="21:45"/>
    <s v="Night"/>
    <s v="Weekday"/>
  </r>
  <r>
    <s v="INV100711"/>
    <x v="286"/>
    <n v="2024"/>
    <s v="Jul"/>
    <s v="STR111-2024-Jul"/>
    <s v="CUST0042"/>
    <s v="Varsha Nair"/>
    <s v="Female"/>
    <s v="Visakhapatnam"/>
    <s v="Andhra Pradesh"/>
    <x v="3"/>
    <s v="PRD0140"/>
    <x v="166"/>
    <x v="1"/>
    <s v="Polo"/>
    <s v="Metro Shoes"/>
    <s v="STR111"/>
    <x v="23"/>
    <n v="2500000"/>
    <x v="0"/>
    <s v="EMP0215"/>
    <s v="Praveen Gupta"/>
    <n v="2"/>
    <n v="552.45000000000005"/>
    <n v="15"/>
    <n v="165.74"/>
    <n v="5"/>
    <n v="46.96"/>
    <n v="986.12"/>
    <n v="697.5"/>
    <n v="241.66"/>
    <s v="Credit Card"/>
    <n v="0.24506145296718451"/>
    <s v="Credit Card"/>
    <x v="1"/>
    <x v="0"/>
    <s v="18:17"/>
    <s v="Evening"/>
    <s v="Weekend"/>
  </r>
  <r>
    <s v="INV100712"/>
    <x v="265"/>
    <n v="2025"/>
    <s v="Feb"/>
    <s v="STR049-2025-Feb"/>
    <s v="CUST0786"/>
    <s v="Baskar Bhat"/>
    <s v="Male"/>
    <s v="Karimnagar"/>
    <s v="Telangana"/>
    <x v="0"/>
    <s v="PRD0181"/>
    <x v="180"/>
    <x v="18"/>
    <s v="Leather Wallet"/>
    <s v="Skechers"/>
    <s v="STR049"/>
    <x v="74"/>
    <n v="1200000"/>
    <x v="2"/>
    <s v="EMP0002"/>
    <s v="Girish Sundaram"/>
    <n v="1"/>
    <n v="729.47"/>
    <n v="0"/>
    <n v="0"/>
    <n v="5"/>
    <n v="36.47"/>
    <n v="765.94"/>
    <n v="570.17999999999995"/>
    <n v="159.29000000000011"/>
    <s v="UPI"/>
    <n v="0.20796668146330011"/>
    <s v="UPI"/>
    <x v="0"/>
    <x v="0"/>
    <s v="19:27"/>
    <s v="Evening"/>
    <s v="Weekday"/>
  </r>
  <r>
    <s v="INV100713"/>
    <x v="303"/>
    <n v="2024"/>
    <s v="May"/>
    <s v="STR024-2024-May"/>
    <s v="CUST0842"/>
    <s v="Charulatha Murthy"/>
    <s v="Female"/>
    <s v="Mangaluru"/>
    <s v="Karnataka"/>
    <x v="1"/>
    <s v="PRD0178"/>
    <x v="64"/>
    <x v="18"/>
    <s v="Zip Wallet"/>
    <s v="Aurelia"/>
    <s v="STR024"/>
    <x v="16"/>
    <n v="1000000"/>
    <x v="0"/>
    <s v="EMP0001"/>
    <s v="Charulatha Kumar"/>
    <n v="2"/>
    <n v="559.85"/>
    <n v="15"/>
    <n v="167.96"/>
    <n v="5"/>
    <n v="47.59"/>
    <n v="999.33"/>
    <n v="714.9"/>
    <n v="236.84000000000006"/>
    <s v="Debit Card"/>
    <n v="0.23699878918875653"/>
    <s v="Debit Card"/>
    <x v="1"/>
    <x v="0"/>
    <s v="11:00"/>
    <s v="Morning"/>
    <s v="Weekday"/>
  </r>
  <r>
    <s v="INV100714"/>
    <x v="78"/>
    <n v="2024"/>
    <s v="Jun"/>
    <s v="STR055-2024-Jun"/>
    <s v="CUST0602"/>
    <s v="Vasu Srinivasan"/>
    <s v="Male"/>
    <s v="Kollam"/>
    <s v="Kerala"/>
    <x v="2"/>
    <s v="PRD0133"/>
    <x v="204"/>
    <x v="5"/>
    <s v="Slim Fit"/>
    <s v="Mufti"/>
    <s v="STR055"/>
    <x v="47"/>
    <n v="1500000"/>
    <x v="0"/>
    <s v="EMP0086"/>
    <s v="Anil Reddy"/>
    <n v="1"/>
    <n v="1207.3699999999999"/>
    <n v="10"/>
    <n v="120.74"/>
    <n v="12"/>
    <n v="130.4"/>
    <n v="1217.03"/>
    <n v="756.59"/>
    <n v="330.03999999999996"/>
    <s v="UPI"/>
    <n v="0.27118476947979914"/>
    <s v="UPI"/>
    <x v="0"/>
    <x v="0"/>
    <s v="14:15"/>
    <s v="Afternoon"/>
    <s v="Weekend"/>
  </r>
  <r>
    <s v="INV100715"/>
    <x v="303"/>
    <n v="2024"/>
    <s v="May"/>
    <s v="STR050-2024-May"/>
    <s v="CUST0436"/>
    <s v="Charulatha Hegde"/>
    <s v="Female"/>
    <s v="Hyderabad"/>
    <s v="Telangana"/>
    <x v="3"/>
    <s v="PRD0140"/>
    <x v="166"/>
    <x v="1"/>
    <s v="Polo"/>
    <s v="Metro Shoes"/>
    <s v="STR050"/>
    <x v="49"/>
    <n v="2000000"/>
    <x v="1"/>
    <s v="EMP0008"/>
    <s v="Deepak Kamath"/>
    <n v="2"/>
    <n v="525.01"/>
    <n v="20"/>
    <n v="210"/>
    <n v="5"/>
    <n v="42"/>
    <n v="882.02"/>
    <n v="697.5"/>
    <n v="142.51999999999998"/>
    <s v="Cash"/>
    <n v="0.16158363755923899"/>
    <s v="Cash"/>
    <x v="0"/>
    <x v="0"/>
    <s v="10:26"/>
    <s v="Morning"/>
    <s v="Weekday"/>
  </r>
  <r>
    <s v="INV100716"/>
    <x v="21"/>
    <n v="2024"/>
    <s v="Jul"/>
    <s v="STR108-2024-Jul"/>
    <s v="CUST0143"/>
    <s v="Easwaran Iyengar"/>
    <s v="Male"/>
    <s v="Vijayawada"/>
    <s v="Andhra Pradesh"/>
    <x v="0"/>
    <s v="PRD0232"/>
    <x v="222"/>
    <x v="17"/>
    <s v="Cargo"/>
    <s v="Titan"/>
    <s v="STR108"/>
    <x v="28"/>
    <n v="2500000"/>
    <x v="1"/>
    <s v="EMP0173"/>
    <s v="Logesh Gopalakrishnan"/>
    <n v="2"/>
    <n v="991.73"/>
    <n v="0"/>
    <n v="0"/>
    <n v="5"/>
    <n v="99.17"/>
    <n v="2082.63"/>
    <n v="1281.52"/>
    <n v="701.94000000000017"/>
    <s v="UPI"/>
    <n v="0.33704498638740443"/>
    <s v="UPI"/>
    <x v="1"/>
    <x v="0"/>
    <s v="11:00"/>
    <s v="Morning"/>
    <s v="Weekday"/>
  </r>
  <r>
    <s v="INV100717"/>
    <x v="304"/>
    <n v="2025"/>
    <s v="Mar"/>
    <s v="STR059-2025-Mar"/>
    <s v="CUST0564"/>
    <s v="Kiran Mishra"/>
    <s v="Male"/>
    <s v="Tirunelveli"/>
    <s v="Tamil Nadu"/>
    <x v="3"/>
    <s v="PRD0202"/>
    <x v="133"/>
    <x v="19"/>
    <s v="Casual Belt"/>
    <s v="Skechers"/>
    <s v="STR059"/>
    <x v="66"/>
    <n v="1500000"/>
    <x v="2"/>
    <s v="EMP0001"/>
    <s v="Charulatha Kumar"/>
    <n v="4"/>
    <n v="969.22"/>
    <n v="0"/>
    <n v="0"/>
    <n v="5"/>
    <n v="193.84"/>
    <n v="4070.72"/>
    <n v="2360.08"/>
    <n v="1516.8"/>
    <s v="Cash"/>
    <n v="0.37261221602075312"/>
    <s v="Cash"/>
    <x v="0"/>
    <x v="0"/>
    <s v="16:29"/>
    <s v="Afternoon"/>
    <s v="Weekend"/>
  </r>
  <r>
    <s v="INV100718"/>
    <x v="130"/>
    <n v="2024"/>
    <s v="Oct"/>
    <s v="STR097-2024-Oct"/>
    <s v="CUST0589"/>
    <s v="Srinivas Gounder"/>
    <s v="Male"/>
    <s v="Nizamabad"/>
    <s v="Telangana"/>
    <x v="1"/>
    <s v="PRD0148"/>
    <x v="169"/>
    <x v="0"/>
    <s v="Anarkali Kurti"/>
    <s v="Louis Philippe"/>
    <s v="STR097"/>
    <x v="29"/>
    <n v="1500000"/>
    <x v="1"/>
    <s v="EMP0091"/>
    <s v="Hari Nair"/>
    <n v="3"/>
    <n v="982.16"/>
    <n v="10"/>
    <n v="294.64999999999998"/>
    <n v="5"/>
    <n v="132.59"/>
    <n v="2784.42"/>
    <n v="2301.33"/>
    <n v="350.50000000000011"/>
    <s v="Cash"/>
    <n v="0.12587899813964851"/>
    <s v="Cash"/>
    <x v="0"/>
    <x v="0"/>
    <s v="11:55"/>
    <s v="Morning"/>
    <s v="Weekend"/>
  </r>
  <r>
    <s v="INV100719"/>
    <x v="264"/>
    <n v="2024"/>
    <s v="Aug"/>
    <s v="STR018-2024-Aug"/>
    <s v="CUST0193"/>
    <s v="Dhruv Pillai"/>
    <s v="Male"/>
    <s v="Hyderabad"/>
    <s v="Telangana"/>
    <x v="3"/>
    <s v="PRD0117"/>
    <x v="10"/>
    <x v="8"/>
    <s v="Shirt Dress"/>
    <s v="Nike"/>
    <s v="STR018"/>
    <x v="43"/>
    <n v="2000000"/>
    <x v="0"/>
    <s v="EMP0223"/>
    <s v="Meena Krishnan"/>
    <n v="1"/>
    <n v="1707.01"/>
    <n v="20"/>
    <n v="341.4"/>
    <n v="12"/>
    <n v="163.87"/>
    <n v="1529.48"/>
    <n v="1399.85"/>
    <n v="-34.239999999999895"/>
    <s v="Credit Card"/>
    <n v="-2.2386693516750721E-2"/>
    <s v="Credit Card"/>
    <x v="0"/>
    <x v="0"/>
    <s v="18:50"/>
    <s v="Evening"/>
    <s v="Weekday"/>
  </r>
  <r>
    <s v="INV100720"/>
    <x v="305"/>
    <n v="2025"/>
    <s v="Mar"/>
    <s v="STR005-2025-Mar"/>
    <s v="CUST0739"/>
    <s v="Akhila Chettiar"/>
    <s v="Female"/>
    <s v="Warangal"/>
    <s v="Telangana"/>
    <x v="0"/>
    <s v="PRD0075"/>
    <x v="9"/>
    <x v="7"/>
    <s v="Bootcut"/>
    <s v="Sonata"/>
    <s v="STR005"/>
    <x v="19"/>
    <n v="2000000"/>
    <x v="1"/>
    <s v="EMP0285"/>
    <s v="Chandran Krishnan"/>
    <n v="1"/>
    <n v="1054.6600000000001"/>
    <n v="10"/>
    <n v="105.47"/>
    <n v="12"/>
    <n v="113.9"/>
    <n v="1063.0899999999999"/>
    <n v="692.53"/>
    <n v="256.65999999999997"/>
    <s v="UPI"/>
    <n v="0.24142828923233214"/>
    <s v="UPI"/>
    <x v="0"/>
    <x v="0"/>
    <s v="15:06"/>
    <s v="Afternoon"/>
    <s v="Weekday"/>
  </r>
  <r>
    <s v="INV100721"/>
    <x v="160"/>
    <n v="2024"/>
    <s v="Jun"/>
    <s v="STR118-2024-Jun"/>
    <s v="CUST0230"/>
    <s v="Pallavi Natarajan"/>
    <s v="Female"/>
    <s v="Tirupati"/>
    <s v="Andhra Pradesh"/>
    <x v="1"/>
    <s v="PRD0045"/>
    <x v="218"/>
    <x v="2"/>
    <s v="Georgette Saree"/>
    <s v="Arrow"/>
    <s v="STR118"/>
    <x v="61"/>
    <n v="1000000"/>
    <x v="0"/>
    <s v="EMP0100"/>
    <s v="Priya Balasubramaniam"/>
    <n v="2"/>
    <n v="2774.71"/>
    <n v="15"/>
    <n v="832.41"/>
    <n v="12"/>
    <n v="566.04"/>
    <n v="5283.05"/>
    <n v="4157.84"/>
    <n v="559.17000000000007"/>
    <s v="UPI"/>
    <n v="0.10584226914377112"/>
    <s v="UPI"/>
    <x v="0"/>
    <x v="0"/>
    <s v="21:55"/>
    <s v="Night"/>
    <s v="Weekday"/>
  </r>
  <r>
    <s v="INV100722"/>
    <x v="9"/>
    <n v="2024"/>
    <s v="Oct"/>
    <s v="STR029-2024-Oct"/>
    <s v="CUST0270"/>
    <s v="Karthik Chetty"/>
    <s v="Male"/>
    <s v="Nellore"/>
    <s v="Andhra Pradesh"/>
    <x v="3"/>
    <s v="PRD0165"/>
    <x v="165"/>
    <x v="5"/>
    <s v="Straight Fit"/>
    <s v="Jack &amp; Jones"/>
    <s v="STR029"/>
    <x v="34"/>
    <n v="800000"/>
    <x v="2"/>
    <s v="EMP0008"/>
    <s v="Deepak Kamath"/>
    <n v="2"/>
    <n v="1165.71"/>
    <n v="0"/>
    <n v="0"/>
    <n v="12"/>
    <n v="279.77"/>
    <n v="2611.19"/>
    <n v="1509.46"/>
    <n v="821.96"/>
    <s v="UPI"/>
    <n v="0.31478368100368032"/>
    <s v="UPI"/>
    <x v="0"/>
    <x v="0"/>
    <s v="17:03"/>
    <s v="Evening"/>
    <s v="Weekday"/>
  </r>
  <r>
    <s v="INV100723"/>
    <x v="306"/>
    <n v="2024"/>
    <s v="Jun"/>
    <s v="STR101-2024-Jun"/>
    <s v="CUST0697"/>
    <s v="Nisha Iyer"/>
    <s v="Female"/>
    <s v="Visakhapatnam"/>
    <s v="Andhra Pradesh"/>
    <x v="0"/>
    <s v="PRD0188"/>
    <x v="192"/>
    <x v="13"/>
    <s v="Girls Frock"/>
    <s v="Peter England"/>
    <s v="STR101"/>
    <x v="32"/>
    <n v="1200000"/>
    <x v="1"/>
    <s v="EMP0090"/>
    <s v="Padma Gounder"/>
    <n v="2"/>
    <n v="555.6"/>
    <n v="25"/>
    <n v="277.8"/>
    <n v="5"/>
    <n v="41.67"/>
    <n v="875.07"/>
    <n v="674.18"/>
    <n v="159.22000000000008"/>
    <s v="Credit Card"/>
    <n v="0.18195115819305893"/>
    <s v="Credit Card"/>
    <x v="1"/>
    <x v="0"/>
    <s v="18:23"/>
    <s v="Evening"/>
    <s v="Weekend"/>
  </r>
  <r>
    <s v="INV100724"/>
    <x v="162"/>
    <n v="2024"/>
    <s v="May"/>
    <s v="STR012-2024-May"/>
    <s v="CUST0619"/>
    <s v="Latha Venkatesan"/>
    <s v="Female"/>
    <s v="Kozhikode"/>
    <s v="Kerala"/>
    <x v="3"/>
    <s v="PRD0134"/>
    <x v="55"/>
    <x v="8"/>
    <s v="Maxi Dress"/>
    <s v="Jack &amp; Jones"/>
    <s v="STR012"/>
    <x v="57"/>
    <n v="2000000"/>
    <x v="0"/>
    <s v="EMP0100"/>
    <s v="Priya Balasubramaniam"/>
    <n v="3"/>
    <n v="936.59"/>
    <n v="0"/>
    <n v="0"/>
    <n v="5"/>
    <n v="140.49"/>
    <n v="2950.26"/>
    <n v="2094.2399999999998"/>
    <n v="715.53000000000043"/>
    <s v="Credit Card"/>
    <n v="0.24253116674462602"/>
    <s v="Credit Card"/>
    <x v="0"/>
    <x v="0"/>
    <s v="10:43"/>
    <s v="Morning"/>
    <s v="Weekday"/>
  </r>
  <r>
    <s v="INV100725"/>
    <x v="264"/>
    <n v="2024"/>
    <s v="Aug"/>
    <s v="STR066-2024-Aug"/>
    <s v="CUST0788"/>
    <s v="Eshwari Singh"/>
    <s v="Female"/>
    <s v="Kannur"/>
    <s v="Kerala"/>
    <x v="0"/>
    <s v="PRD0208"/>
    <x v="128"/>
    <x v="6"/>
    <s v="Cap"/>
    <s v="Blackberrys"/>
    <s v="STR066"/>
    <x v="36"/>
    <n v="2500000"/>
    <x v="1"/>
    <s v="EMP0285"/>
    <s v="Chandran Krishnan"/>
    <n v="2"/>
    <n v="525.37"/>
    <n v="20"/>
    <n v="210.15"/>
    <n v="5"/>
    <n v="42.03"/>
    <n v="882.62"/>
    <n v="607.22"/>
    <n v="233.36999999999998"/>
    <s v="Cash"/>
    <n v="0.26440597312546732"/>
    <s v="Cash"/>
    <x v="1"/>
    <x v="0"/>
    <s v="18:38"/>
    <s v="Evening"/>
    <s v="Weekday"/>
  </r>
  <r>
    <s v="INV100726"/>
    <x v="307"/>
    <n v="2024"/>
    <s v="Jul"/>
    <s v="STR076-2024-Jul"/>
    <s v="CUST0821"/>
    <s v="Jyothi Mudaliar"/>
    <s v="Female"/>
    <s v="Kochi"/>
    <s v="Kerala"/>
    <x v="3"/>
    <s v="PRD0224"/>
    <x v="3"/>
    <x v="2"/>
    <s v="Printed Saree"/>
    <s v="Max Fashion"/>
    <s v="STR076"/>
    <x v="21"/>
    <n v="1500000"/>
    <x v="1"/>
    <s v="EMP0156"/>
    <s v="Deepthi Iyengar"/>
    <n v="5"/>
    <n v="4997.46"/>
    <n v="10"/>
    <n v="2498.73"/>
    <n v="12"/>
    <n v="2698.63"/>
    <n v="25187.200000000001"/>
    <n v="16854"/>
    <n v="5634.5700000000006"/>
    <s v="Credit Card"/>
    <n v="0.22370767691525856"/>
    <s v="Credit Card"/>
    <x v="0"/>
    <x v="0"/>
    <s v="10:42"/>
    <s v="Morning"/>
    <s v="Weekday"/>
  </r>
  <r>
    <s v="INV100727"/>
    <x v="161"/>
    <n v="2025"/>
    <s v="Mar"/>
    <s v="STR023-2025-Mar"/>
    <s v="CUST0402"/>
    <s v="Balaji Reddy"/>
    <s v="Male"/>
    <s v="Mysuru"/>
    <s v="Karnataka"/>
    <x v="2"/>
    <s v="PRD0111"/>
    <x v="75"/>
    <x v="11"/>
    <s v="Casual Shirt"/>
    <s v="Nalli Silks"/>
    <s v="STR023"/>
    <x v="41"/>
    <n v="2000000"/>
    <x v="1"/>
    <s v="EMP0206"/>
    <s v="Arjun Krishnan"/>
    <n v="2"/>
    <n v="861.81"/>
    <n v="20"/>
    <n v="344.72"/>
    <n v="5"/>
    <n v="68.94"/>
    <n v="1447.84"/>
    <n v="1180.96"/>
    <n v="197.93999999999988"/>
    <s v="UPI"/>
    <n v="0.1367140015471322"/>
    <s v="UPI"/>
    <x v="1"/>
    <x v="0"/>
    <s v="12:28"/>
    <s v="Afternoon"/>
    <s v="Weekday"/>
  </r>
  <r>
    <s v="INV100728"/>
    <x v="184"/>
    <n v="2024"/>
    <s v="Nov"/>
    <s v="STR047-2024-Nov"/>
    <s v="CUST0674"/>
    <s v="Vijay Kamath"/>
    <s v="Male"/>
    <s v="Hyderabad"/>
    <s v="Telangana"/>
    <x v="1"/>
    <s v="PRD0171"/>
    <x v="32"/>
    <x v="15"/>
    <s v="Muffler"/>
    <s v="GRT Jewellers"/>
    <s v="STR047"/>
    <x v="12"/>
    <n v="800000"/>
    <x v="0"/>
    <s v="EMP0015"/>
    <s v="Vikram Bhat"/>
    <n v="1"/>
    <n v="2388.33"/>
    <n v="0"/>
    <n v="0"/>
    <n v="12"/>
    <n v="286.60000000000002"/>
    <n v="2674.93"/>
    <n v="1767.32"/>
    <n v="621.00999999999988"/>
    <s v="Net Banking"/>
    <n v="0.23215934622588252"/>
    <s v="Net Banking"/>
    <x v="0"/>
    <x v="1"/>
    <s v="19:56"/>
    <s v="Evening"/>
    <s v="Weekday"/>
  </r>
  <r>
    <s v="INV100729"/>
    <x v="308"/>
    <n v="2024"/>
    <s v="Jun"/>
    <s v="STR009-2024-Jun"/>
    <s v="CUST0665"/>
    <s v="Preethi Krishnan"/>
    <s v="Female"/>
    <s v="Hyderabad"/>
    <s v="Telangana"/>
    <x v="2"/>
    <s v="PRD0043"/>
    <x v="63"/>
    <x v="12"/>
    <s v="Sling Bag"/>
    <s v="GRT Jewellers"/>
    <s v="STR009"/>
    <x v="49"/>
    <n v="2500000"/>
    <x v="1"/>
    <s v="EMP0255"/>
    <s v="Venkat Sharma"/>
    <n v="2"/>
    <n v="2922.61"/>
    <n v="25"/>
    <n v="1461.31"/>
    <n v="12"/>
    <n v="526.07000000000005"/>
    <n v="4909.9799999999996"/>
    <n v="4068.02"/>
    <n v="315.88999999999953"/>
    <s v="Debit Card"/>
    <n v="6.4336310942203337E-2"/>
    <s v="Debit Card"/>
    <x v="1"/>
    <x v="0"/>
    <s v="12:31"/>
    <s v="Afternoon"/>
    <s v="Weekday"/>
  </r>
  <r>
    <s v="INV100730"/>
    <x v="272"/>
    <n v="2024"/>
    <s v="Nov"/>
    <s v="STR080-2024-Nov"/>
    <s v="CUST0685"/>
    <s v="Tanvi Menon"/>
    <s v="Female"/>
    <s v="Tumakuru"/>
    <s v="Karnataka"/>
    <x v="2"/>
    <s v="PRD0238"/>
    <x v="100"/>
    <x v="9"/>
    <s v="Smart Watch"/>
    <s v="Libas"/>
    <s v="STR080"/>
    <x v="19"/>
    <n v="2000000"/>
    <x v="1"/>
    <s v="EMP0205"/>
    <s v="Malini Gowda"/>
    <n v="3"/>
    <n v="1245.6600000000001"/>
    <n v="0"/>
    <n v="0"/>
    <n v="12"/>
    <n v="448.44"/>
    <n v="4185.42"/>
    <n v="2446.38"/>
    <n v="1290.5999999999999"/>
    <s v="Credit Card"/>
    <n v="0.308356150637212"/>
    <s v="Credit Card"/>
    <x v="1"/>
    <x v="0"/>
    <s v="12:44"/>
    <s v="Afternoon"/>
    <s v="Weekend"/>
  </r>
  <r>
    <s v="INV100731"/>
    <x v="69"/>
    <n v="2024"/>
    <s v="May"/>
    <s v="STR079-2024-May"/>
    <s v="CUST0664"/>
    <s v="Bhagya Pillai"/>
    <s v="Female"/>
    <s v="Karimnagar"/>
    <s v="Telangana"/>
    <x v="1"/>
    <s v="PRD0214"/>
    <x v="71"/>
    <x v="7"/>
    <s v="Straight Fit"/>
    <s v="Sonata"/>
    <s v="STR079"/>
    <x v="63"/>
    <n v="2500000"/>
    <x v="1"/>
    <s v="EMP0173"/>
    <s v="Logesh Gopalakrishnan"/>
    <n v="1"/>
    <n v="1015.48"/>
    <n v="25"/>
    <n v="253.87"/>
    <n v="12"/>
    <n v="91.39"/>
    <n v="853"/>
    <n v="720.53"/>
    <n v="41.080000000000027"/>
    <s v="Credit Card"/>
    <n v="4.8159437280187602E-2"/>
    <s v="Credit Card"/>
    <x v="0"/>
    <x v="0"/>
    <s v="19:23"/>
    <s v="Evening"/>
    <s v="Weekday"/>
  </r>
  <r>
    <s v="INV100732"/>
    <x v="225"/>
    <n v="2024"/>
    <s v="Dec"/>
    <s v="STR005-2024-Dec"/>
    <s v="CUST0153"/>
    <s v="Hema Pandian"/>
    <s v="Female"/>
    <s v="Hyderabad"/>
    <s v="Telangana"/>
    <x v="0"/>
    <s v="PRD0053"/>
    <x v="200"/>
    <x v="13"/>
    <s v="Girls Frock"/>
    <s v="Aurelia"/>
    <s v="STR005"/>
    <x v="19"/>
    <n v="2000000"/>
    <x v="1"/>
    <s v="EMP0045"/>
    <s v="Chitra Chettiar"/>
    <n v="1"/>
    <n v="475.92"/>
    <n v="25"/>
    <n v="118.98"/>
    <n v="5"/>
    <n v="17.850000000000001"/>
    <n v="374.79"/>
    <n v="327.36"/>
    <n v="29.580000000000005"/>
    <s v="UPI"/>
    <n v="7.8924197550628364E-2"/>
    <s v="UPI"/>
    <x v="0"/>
    <x v="0"/>
    <s v="20:39"/>
    <s v="Evening"/>
    <s v="Weekend"/>
  </r>
  <r>
    <s v="INV100734"/>
    <x v="309"/>
    <n v="2024"/>
    <s v="Sep"/>
    <s v="STR112-2024-Sep"/>
    <s v="CUST0629"/>
    <s v="Balaji Mudaliar"/>
    <s v="Male"/>
    <s v="Bengaluru"/>
    <s v="Karnataka"/>
    <x v="0"/>
    <s v="PRD0070"/>
    <x v="145"/>
    <x v="13"/>
    <s v="Boys Shirt"/>
    <s v="Woodland"/>
    <s v="STR112"/>
    <x v="25"/>
    <n v="1500000"/>
    <x v="0"/>
    <s v="EMP0149"/>
    <s v="Vasanthi Kamath"/>
    <n v="1"/>
    <n v="836.99"/>
    <n v="30"/>
    <n v="251.1"/>
    <n v="5"/>
    <n v="29.29"/>
    <n v="615.17999999999995"/>
    <n v="565.45000000000005"/>
    <n v="20.439999999999905"/>
    <s v="Credit Card"/>
    <n v="3.322604766084708E-2"/>
    <s v="Credit Card"/>
    <x v="1"/>
    <x v="0"/>
    <s v="19:37"/>
    <s v="Evening"/>
    <s v="Weekday"/>
  </r>
  <r>
    <s v="INV100735"/>
    <x v="135"/>
    <n v="2024"/>
    <s v="May"/>
    <s v="STR025-2024-May"/>
    <s v="CUST0627"/>
    <s v="Hariharan Yadav"/>
    <s v="Male"/>
    <s v="Kurnool"/>
    <s v="Andhra Pradesh"/>
    <x v="1"/>
    <s v="PRD0039"/>
    <x v="111"/>
    <x v="11"/>
    <s v="Denim Shirt"/>
    <s v="AND"/>
    <s v="STR025"/>
    <x v="76"/>
    <n v="1500000"/>
    <x v="1"/>
    <s v="EMP0121"/>
    <s v="Yamini Pandian"/>
    <n v="2"/>
    <n v="871.84"/>
    <n v="25"/>
    <n v="435.92"/>
    <n v="5"/>
    <n v="65.39"/>
    <n v="1373.15"/>
    <n v="1140.4000000000001"/>
    <n v="167.36"/>
    <s v="Debit Card"/>
    <n v="0.12188034810472272"/>
    <s v="Debit Card"/>
    <x v="1"/>
    <x v="0"/>
    <s v="16:37"/>
    <s v="Afternoon"/>
    <s v="Weekend"/>
  </r>
  <r>
    <s v="INV100736"/>
    <x v="20"/>
    <n v="2024"/>
    <s v="Jun"/>
    <s v="STR092-2024-Jun"/>
    <s v="CUST0252"/>
    <s v="Thiru Gowda"/>
    <s v="Male"/>
    <s v="Shivamogga"/>
    <s v="Karnataka"/>
    <x v="1"/>
    <s v="PRD0029"/>
    <x v="130"/>
    <x v="16"/>
    <s v="Nehru Jacket"/>
    <s v="Liberty"/>
    <s v="STR092"/>
    <x v="30"/>
    <n v="1500000"/>
    <x v="1"/>
    <s v="EMP0090"/>
    <s v="Padma Gounder"/>
    <n v="2"/>
    <n v="1980.27"/>
    <n v="30"/>
    <n v="1188.1600000000001"/>
    <n v="12"/>
    <n v="332.69"/>
    <n v="3105.07"/>
    <n v="2861.14"/>
    <n v="-88.759999999999707"/>
    <s v="UPI"/>
    <n v="-2.8585506928990232E-2"/>
    <s v="UPI"/>
    <x v="0"/>
    <x v="0"/>
    <s v="17:23"/>
    <s v="Evening"/>
    <s v="Weekend"/>
  </r>
  <r>
    <s v="INV100737"/>
    <x v="241"/>
    <n v="2024"/>
    <s v="Aug"/>
    <s v="STR072-2024-Aug"/>
    <s v="CUST0140"/>
    <s v="Usha Shetty"/>
    <s v="Female"/>
    <s v="Madurai"/>
    <s v="Tamil Nadu"/>
    <x v="1"/>
    <s v="PRD0023"/>
    <x v="110"/>
    <x v="4"/>
    <s v="Joggers"/>
    <s v="Max Fashion"/>
    <s v="STR072"/>
    <x v="24"/>
    <n v="1500000"/>
    <x v="0"/>
    <s v="EMP0240"/>
    <s v="Gopal Prasad"/>
    <n v="1"/>
    <n v="882.29"/>
    <n v="0"/>
    <n v="0"/>
    <n v="5"/>
    <n v="44.11"/>
    <n v="926.4"/>
    <n v="559.25"/>
    <n v="323.03999999999996"/>
    <s v="Debit Card"/>
    <n v="0.34870466321243521"/>
    <s v="Debit Card"/>
    <x v="1"/>
    <x v="0"/>
    <s v="19:54"/>
    <s v="Evening"/>
    <s v="Weekend"/>
  </r>
  <r>
    <s v="INV100738"/>
    <x v="33"/>
    <n v="2024"/>
    <s v="Jun"/>
    <s v="STR016-2024-Jun"/>
    <s v="CUST0820"/>
    <s v="Deepa Chettiar"/>
    <s v="Female"/>
    <s v="Hubballi"/>
    <s v="Karnataka"/>
    <x v="1"/>
    <s v="PRD0071"/>
    <x v="17"/>
    <x v="10"/>
    <s v="Casual Top"/>
    <s v="US Polo Assn"/>
    <s v="STR016"/>
    <x v="46"/>
    <n v="1200000"/>
    <x v="0"/>
    <s v="EMP0020"/>
    <s v="Eswar Prasad"/>
    <n v="1"/>
    <n v="784.51"/>
    <n v="20"/>
    <n v="156.9"/>
    <n v="5"/>
    <n v="31.38"/>
    <n v="658.99"/>
    <n v="534.80999999999995"/>
    <n v="92.800000000000068"/>
    <s v="Debit Card"/>
    <n v="0.1408215602664685"/>
    <s v="Debit Card"/>
    <x v="1"/>
    <x v="0"/>
    <s v="13:36"/>
    <s v="Afternoon"/>
    <s v="Weekday"/>
  </r>
  <r>
    <s v="INV100739"/>
    <x v="63"/>
    <n v="2024"/>
    <s v="Nov"/>
    <s v="STR007-2024-Nov"/>
    <s v="CUST0664"/>
    <s v="Bhagya Pillai"/>
    <s v="Female"/>
    <s v="Karimnagar"/>
    <s v="Telangana"/>
    <x v="1"/>
    <s v="PRD0244"/>
    <x v="122"/>
    <x v="8"/>
    <s v="Shirt Dress"/>
    <s v="Fabindia"/>
    <s v="STR007"/>
    <x v="37"/>
    <n v="1500000"/>
    <x v="1"/>
    <s v="EMP0206"/>
    <s v="Arjun Krishnan"/>
    <n v="2"/>
    <n v="1198.53"/>
    <n v="25"/>
    <n v="599.26"/>
    <n v="12"/>
    <n v="215.74"/>
    <n v="2013.54"/>
    <n v="1621.24"/>
    <n v="176.55999999999995"/>
    <s v="UPI"/>
    <n v="8.7686363320321398E-2"/>
    <s v="UPI"/>
    <x v="0"/>
    <x v="0"/>
    <s v="17:19"/>
    <s v="Evening"/>
    <s v="Weekday"/>
  </r>
  <r>
    <s v="INV100740"/>
    <x v="193"/>
    <n v="2025"/>
    <s v="Feb"/>
    <s v="STR043-2025-Feb"/>
    <s v="CUST0212"/>
    <s v="Siddharth Gounder"/>
    <s v="Male"/>
    <s v="Khammam"/>
    <s v="Telangana"/>
    <x v="1"/>
    <s v="PRD0092"/>
    <x v="149"/>
    <x v="2"/>
    <s v="Georgette Saree"/>
    <s v="Sparx"/>
    <s v="STR043"/>
    <x v="20"/>
    <n v="1500000"/>
    <x v="2"/>
    <s v="EMP0015"/>
    <s v="Vikram Bhat"/>
    <n v="1"/>
    <n v="3610.42"/>
    <n v="5"/>
    <n v="180.52"/>
    <n v="12"/>
    <n v="411.59"/>
    <n v="3841.49"/>
    <n v="2732.31"/>
    <n v="697.58999999999992"/>
    <s v="UPI"/>
    <n v="0.18159360039984485"/>
    <s v="UPI"/>
    <x v="0"/>
    <x v="0"/>
    <s v="10:39"/>
    <s v="Morning"/>
    <s v="Weekend"/>
  </r>
  <r>
    <s v="INV100741"/>
    <x v="166"/>
    <n v="2024"/>
    <s v="Apr"/>
    <s v="STR078-2024-Apr"/>
    <s v="CUST0462"/>
    <s v="Siddharth Iyengar"/>
    <s v="Male"/>
    <s v="Guntur"/>
    <s v="Andhra Pradesh"/>
    <x v="3"/>
    <s v="PRD0070"/>
    <x v="145"/>
    <x v="13"/>
    <s v="Boys Shirt"/>
    <s v="Woodland"/>
    <s v="STR078"/>
    <x v="3"/>
    <n v="1200000"/>
    <x v="1"/>
    <s v="EMP0073"/>
    <s v="Sathish Sundaram"/>
    <n v="1"/>
    <n v="855.74"/>
    <n v="0"/>
    <n v="0"/>
    <n v="5"/>
    <n v="42.79"/>
    <n v="898.53"/>
    <n v="565.45000000000005"/>
    <n v="290.28999999999991"/>
    <s v="Cash"/>
    <n v="0.32307212892168308"/>
    <s v="Cash"/>
    <x v="0"/>
    <x v="0"/>
    <s v="17:00"/>
    <s v="Evening"/>
    <s v="Weekday"/>
  </r>
  <r>
    <s v="INV100742"/>
    <x v="219"/>
    <n v="2024"/>
    <s v="Oct"/>
    <s v="STR091-2024-Oct"/>
    <s v="CUST0587"/>
    <s v="Bhagya Mudaliar"/>
    <s v="Female"/>
    <s v="Salem"/>
    <s v="Tamil Nadu"/>
    <x v="3"/>
    <s v="PRD0043"/>
    <x v="63"/>
    <x v="12"/>
    <s v="Sling Bag"/>
    <s v="GRT Jewellers"/>
    <s v="STR091"/>
    <x v="50"/>
    <n v="1500000"/>
    <x v="2"/>
    <s v="EMP0258"/>
    <s v="Preethi Singh"/>
    <n v="1"/>
    <n v="3119.34"/>
    <n v="0"/>
    <n v="0"/>
    <n v="12"/>
    <n v="374.32"/>
    <n v="3493.66"/>
    <n v="2034.01"/>
    <n v="1085.33"/>
    <s v="Cash"/>
    <n v="0.31065701871389889"/>
    <s v="Cash"/>
    <x v="0"/>
    <x v="1"/>
    <s v="14:09"/>
    <s v="Afternoon"/>
    <s v="Weekday"/>
  </r>
  <r>
    <s v="INV100743"/>
    <x v="129"/>
    <n v="2024"/>
    <s v="Dec"/>
    <s v="STR102-2024-Dec"/>
    <s v="CUST0286"/>
    <s v="Deepthi Ramachandran"/>
    <s v="Female"/>
    <s v="Khammam"/>
    <s v="Telangana"/>
    <x v="0"/>
    <s v="PRD0070"/>
    <x v="145"/>
    <x v="13"/>
    <s v="Boys Shirt"/>
    <s v="Woodland"/>
    <s v="STR102"/>
    <x v="1"/>
    <n v="1000000"/>
    <x v="1"/>
    <s v="EMP0001"/>
    <s v="Charulatha Kumar"/>
    <n v="2"/>
    <n v="791.84"/>
    <n v="0"/>
    <n v="0"/>
    <n v="5"/>
    <n v="79.180000000000007"/>
    <n v="1662.86"/>
    <n v="1130.9000000000001"/>
    <n v="452.7799999999998"/>
    <s v="Debit Card"/>
    <n v="0.27228991015479342"/>
    <s v="Debit Card"/>
    <x v="0"/>
    <x v="0"/>
    <s v="19:26"/>
    <s v="Evening"/>
    <s v="Weekday"/>
  </r>
  <r>
    <s v="INV100744"/>
    <x v="246"/>
    <n v="2025"/>
    <s v="Mar"/>
    <s v="STR071-2025-Mar"/>
    <s v="CUST0643"/>
    <s v="Malini Gounder"/>
    <s v="Female"/>
    <s v="Mysuru"/>
    <s v="Karnataka"/>
    <x v="0"/>
    <s v="PRD0238"/>
    <x v="100"/>
    <x v="9"/>
    <s v="Smart Watch"/>
    <s v="Libas"/>
    <s v="STR071"/>
    <x v="35"/>
    <n v="2000000"/>
    <x v="1"/>
    <s v="EMP0147"/>
    <s v="Yogesh Chettiar"/>
    <n v="1"/>
    <n v="1048.26"/>
    <n v="30"/>
    <n v="314.48"/>
    <n v="12"/>
    <n v="88.05"/>
    <n v="821.83"/>
    <n v="815.46"/>
    <n v="-81.679999999999993"/>
    <s v="Cash"/>
    <n v="-9.9387951279461678E-2"/>
    <s v="Cash"/>
    <x v="0"/>
    <x v="0"/>
    <s v="11:20"/>
    <s v="Morning"/>
    <s v="Weekday"/>
  </r>
  <r>
    <s v="INV100745"/>
    <x v="220"/>
    <n v="2024"/>
    <s v="Apr"/>
    <s v="STR011-2024-Apr"/>
    <s v="CUST0659"/>
    <s v="Nandini Natarajan"/>
    <s v="Female"/>
    <s v="Chennai"/>
    <s v="Tamil Nadu"/>
    <x v="3"/>
    <s v="PRD0007"/>
    <x v="185"/>
    <x v="2"/>
    <s v="Silk Saree"/>
    <s v="Pepe Jeans"/>
    <s v="STR011"/>
    <x v="2"/>
    <n v="2000000"/>
    <x v="0"/>
    <s v="EMP0194"/>
    <s v="Pranav Reddy"/>
    <n v="5"/>
    <n v="4488.2700000000004"/>
    <n v="5"/>
    <n v="1122.07"/>
    <n v="12"/>
    <n v="2558.31"/>
    <n v="23877.59"/>
    <n v="16182.85"/>
    <n v="5136.43"/>
    <s v="Credit Card"/>
    <n v="0.21511509327365116"/>
    <s v="Credit Card"/>
    <x v="1"/>
    <x v="0"/>
    <s v="15:18"/>
    <s v="Afternoon"/>
    <s v="Weekend"/>
  </r>
  <r>
    <s v="INV100746"/>
    <x v="40"/>
    <n v="2024"/>
    <s v="Jun"/>
    <s v="STR085-2024-Jun"/>
    <s v="CUST0350"/>
    <s v="Sanjay Chandran"/>
    <s v="Male"/>
    <s v="Kozhikode"/>
    <s v="Kerala"/>
    <x v="3"/>
    <s v="PRD0068"/>
    <x v="162"/>
    <x v="5"/>
    <s v="Skinny Fit"/>
    <s v="Killer Jeans"/>
    <s v="STR085"/>
    <x v="9"/>
    <n v="1500000"/>
    <x v="2"/>
    <s v="EMP0269"/>
    <s v="Ishwarya Shetty"/>
    <n v="2"/>
    <n v="1666.74"/>
    <n v="10"/>
    <n v="333.35"/>
    <n v="12"/>
    <n v="360.02"/>
    <n v="3360.15"/>
    <n v="2388.2800000000002"/>
    <n v="611.84999999999991"/>
    <s v="Credit Card"/>
    <n v="0.18209008526405068"/>
    <s v="Credit Card"/>
    <x v="1"/>
    <x v="0"/>
    <s v="11:48"/>
    <s v="Morning"/>
    <s v="Weekend"/>
  </r>
  <r>
    <s v="INV100747"/>
    <x v="74"/>
    <n v="2024"/>
    <s v="Nov"/>
    <s v="STR075-2024-Nov"/>
    <s v="CUST0821"/>
    <s v="Jyothi Mudaliar"/>
    <s v="Female"/>
    <s v="Kochi"/>
    <s v="Kerala"/>
    <x v="3"/>
    <s v="PRD0004"/>
    <x v="183"/>
    <x v="8"/>
    <s v="Bodycon Dress"/>
    <s v="Westside"/>
    <s v="STR075"/>
    <x v="21"/>
    <n v="1000000"/>
    <x v="1"/>
    <s v="EMP0121"/>
    <s v="Yamini Pandian"/>
    <n v="2"/>
    <n v="1659.3"/>
    <n v="0"/>
    <n v="0"/>
    <n v="12"/>
    <n v="398.23"/>
    <n v="3716.83"/>
    <n v="2289.1799999999998"/>
    <n v="1029.42"/>
    <s v="Debit Card"/>
    <n v="0.27696181961510213"/>
    <s v="Debit Card"/>
    <x v="0"/>
    <x v="0"/>
    <s v="13:59"/>
    <s v="Afternoon"/>
    <s v="Weekday"/>
  </r>
  <r>
    <s v="INV100748"/>
    <x v="310"/>
    <n v="2025"/>
    <s v="Jan"/>
    <s v="STR048-2025-Jan"/>
    <s v="CUST0111"/>
    <s v="Manoj Balasubramaniam"/>
    <s v="Male"/>
    <s v="Kannur"/>
    <s v="Kerala"/>
    <x v="1"/>
    <s v="PRD0179"/>
    <x v="114"/>
    <x v="7"/>
    <s v="Bootcut"/>
    <s v="Spykar"/>
    <s v="STR048"/>
    <x v="59"/>
    <n v="1200000"/>
    <x v="0"/>
    <s v="EMP0015"/>
    <s v="Vikram Bhat"/>
    <n v="2"/>
    <n v="1659.32"/>
    <n v="0"/>
    <n v="0"/>
    <n v="12"/>
    <n v="398.24"/>
    <n v="3716.88"/>
    <n v="2279.62"/>
    <n v="1039.0200000000002"/>
    <s v="UPI"/>
    <n v="0.27954090527539233"/>
    <s v="UPI"/>
    <x v="0"/>
    <x v="1"/>
    <s v="12:10"/>
    <s v="Afternoon"/>
    <s v="Weekday"/>
  </r>
  <r>
    <s v="INV100749"/>
    <x v="42"/>
    <n v="2024"/>
    <s v="May"/>
    <s v="STR041-2024-May"/>
    <s v="CUST0622"/>
    <s v="Preethi Murthy"/>
    <s v="Female"/>
    <s v="Tumakuru"/>
    <s v="Karnataka"/>
    <x v="3"/>
    <s v="PRD0004"/>
    <x v="183"/>
    <x v="8"/>
    <s v="Bodycon Dress"/>
    <s v="Westside"/>
    <s v="STR041"/>
    <x v="32"/>
    <n v="2500000"/>
    <x v="1"/>
    <s v="EMP0020"/>
    <s v="Eswar Prasad"/>
    <n v="5"/>
    <n v="1736.24"/>
    <n v="10"/>
    <n v="868.12"/>
    <n v="12"/>
    <n v="937.57"/>
    <n v="8750.65"/>
    <n v="5722.95"/>
    <n v="2090.1299999999997"/>
    <s v="Cash"/>
    <n v="0.23885425654094264"/>
    <s v="Cash"/>
    <x v="1"/>
    <x v="0"/>
    <s v="16:23"/>
    <s v="Afternoon"/>
    <s v="Weekend"/>
  </r>
  <r>
    <s v="INV100750"/>
    <x v="66"/>
    <n v="2024"/>
    <s v="Apr"/>
    <s v="STR040-2024-Apr"/>
    <s v="CUST0069"/>
    <s v="Karunakaran Nair"/>
    <s v="Male"/>
    <s v="Nellore"/>
    <s v="Andhra Pradesh"/>
    <x v="0"/>
    <s v="PRD0238"/>
    <x v="100"/>
    <x v="9"/>
    <s v="Smart Watch"/>
    <s v="Libas"/>
    <s v="STR040"/>
    <x v="14"/>
    <n v="1200000"/>
    <x v="2"/>
    <s v="EMP0147"/>
    <s v="Yogesh Chettiar"/>
    <n v="1"/>
    <n v="1085.1600000000001"/>
    <n v="0"/>
    <n v="0"/>
    <n v="12"/>
    <n v="130.22"/>
    <n v="1215.3800000000001"/>
    <n v="815.46"/>
    <n v="269.70000000000005"/>
    <s v="Debit Card"/>
    <n v="0.22190590597179485"/>
    <s v="Debit Card"/>
    <x v="0"/>
    <x v="0"/>
    <s v="18:10"/>
    <s v="Evening"/>
    <s v="Weekday"/>
  </r>
  <r>
    <s v="INV100751"/>
    <x v="184"/>
    <n v="2024"/>
    <s v="Nov"/>
    <s v="STR011-2024-Nov"/>
    <s v="CUST0175"/>
    <s v="Akhila Naicker"/>
    <s v="Female"/>
    <s v="Nellore"/>
    <s v="Andhra Pradesh"/>
    <x v="0"/>
    <s v="PRD0033"/>
    <x v="103"/>
    <x v="2"/>
    <s v="Cotton Saree"/>
    <s v="Bata"/>
    <s v="STR011"/>
    <x v="2"/>
    <n v="2000000"/>
    <x v="0"/>
    <s v="EMP0045"/>
    <s v="Chitra Chettiar"/>
    <n v="1"/>
    <n v="3549.25"/>
    <n v="10"/>
    <n v="354.93"/>
    <n v="12"/>
    <n v="383.32"/>
    <n v="3577.64"/>
    <n v="2710.05"/>
    <n v="484.2699999999997"/>
    <s v="Debit Card"/>
    <n v="0.13536018157220953"/>
    <s v="Debit Card"/>
    <x v="1"/>
    <x v="0"/>
    <s v="19:17"/>
    <s v="Evening"/>
    <s v="Weekday"/>
  </r>
  <r>
    <s v="INV100752"/>
    <x v="307"/>
    <n v="2024"/>
    <s v="Jul"/>
    <s v="STR027-2024-Jul"/>
    <s v="CUST0087"/>
    <s v="Gauri Gowda"/>
    <s v="Female"/>
    <s v="Bengaluru"/>
    <s v="Karnataka"/>
    <x v="1"/>
    <s v="PRD0043"/>
    <x v="63"/>
    <x v="12"/>
    <s v="Sling Bag"/>
    <s v="GRT Jewellers"/>
    <s v="STR027"/>
    <x v="72"/>
    <n v="1500000"/>
    <x v="2"/>
    <s v="EMP0160"/>
    <s v="Ganesh Iyengar"/>
    <n v="1"/>
    <n v="3134.77"/>
    <n v="10"/>
    <n v="313.48"/>
    <n v="12"/>
    <n v="338.55"/>
    <n v="3159.84"/>
    <n v="2034.01"/>
    <n v="787.2800000000002"/>
    <s v="Credit Card"/>
    <n v="0.24915185579016663"/>
    <s v="Credit Card"/>
    <x v="0"/>
    <x v="1"/>
    <s v="12:26"/>
    <s v="Afternoon"/>
    <s v="Weekday"/>
  </r>
  <r>
    <s v="INV100753"/>
    <x v="199"/>
    <n v="2024"/>
    <s v="Apr"/>
    <s v="STR055-2024-Apr"/>
    <s v="CUST0111"/>
    <s v="Manoj Balasubramaniam"/>
    <s v="Male"/>
    <s v="Kannur"/>
    <s v="Kerala"/>
    <x v="1"/>
    <s v="PRD0016"/>
    <x v="28"/>
    <x v="12"/>
    <s v="Sling Bag"/>
    <s v="Titan"/>
    <s v="STR055"/>
    <x v="47"/>
    <n v="1500000"/>
    <x v="0"/>
    <s v="EMP0063"/>
    <s v="Anusuya Subramaniam"/>
    <n v="3"/>
    <n v="2033.67"/>
    <n v="10"/>
    <n v="610.1"/>
    <n v="12"/>
    <n v="658.91"/>
    <n v="6149.82"/>
    <n v="4385.1899999999996"/>
    <n v="1105.7200000000003"/>
    <s v="Net Banking"/>
    <n v="0.17979713227379018"/>
    <s v="Net Banking"/>
    <x v="0"/>
    <x v="0"/>
    <s v="18:32"/>
    <s v="Evening"/>
    <s v="Weekday"/>
  </r>
  <r>
    <s v="INV100754"/>
    <x v="79"/>
    <n v="2024"/>
    <s v="Sep"/>
    <s v="STR023-2024-Sep"/>
    <s v="CUST0475"/>
    <s v="Nandakumar Balasubramaniam"/>
    <s v="Male"/>
    <s v="Nizamabad"/>
    <s v="Telangana"/>
    <x v="3"/>
    <s v="PRD0075"/>
    <x v="9"/>
    <x v="7"/>
    <s v="Bootcut"/>
    <s v="Sonata"/>
    <s v="STR023"/>
    <x v="41"/>
    <n v="2000000"/>
    <x v="1"/>
    <s v="EMP0045"/>
    <s v="Chitra Chettiar"/>
    <n v="2"/>
    <n v="987.91"/>
    <n v="15"/>
    <n v="296.37"/>
    <n v="5"/>
    <n v="83.97"/>
    <n v="1763.42"/>
    <n v="1385.06"/>
    <n v="294.3900000000001"/>
    <s v="Net Banking"/>
    <n v="0.16694264554105095"/>
    <s v="Net Banking"/>
    <x v="0"/>
    <x v="0"/>
    <s v="16:19"/>
    <s v="Afternoon"/>
    <s v="Weekday"/>
  </r>
  <r>
    <s v="INV100755"/>
    <x v="117"/>
    <n v="2024"/>
    <s v="Nov"/>
    <s v="STR096-2024-Nov"/>
    <s v="CUST0196"/>
    <s v="Rahul Achari"/>
    <s v="Male"/>
    <s v="Karimnagar"/>
    <s v="Telangana"/>
    <x v="0"/>
    <s v="PRD0066"/>
    <x v="179"/>
    <x v="18"/>
    <s v="Leather Wallet"/>
    <s v="Van Heusen"/>
    <s v="STR096"/>
    <x v="45"/>
    <n v="1500000"/>
    <x v="2"/>
    <s v="EMP0240"/>
    <s v="Gopal Prasad"/>
    <n v="3"/>
    <n v="1360.86"/>
    <n v="0"/>
    <n v="0"/>
    <n v="12"/>
    <n v="489.91"/>
    <n v="4572.49"/>
    <n v="2849.91"/>
    <n v="1232.6699999999998"/>
    <s v="UPI"/>
    <n v="0.2695839684723203"/>
    <s v="UPI"/>
    <x v="1"/>
    <x v="0"/>
    <s v="12:13"/>
    <s v="Afternoon"/>
    <s v="Weekday"/>
  </r>
  <r>
    <s v="INV100756"/>
    <x v="296"/>
    <n v="2024"/>
    <s v="Sep"/>
    <s v="STR023-2024-Sep"/>
    <s v="CUST0297"/>
    <s v="Anjali Bhat"/>
    <s v="Female"/>
    <s v="Bengaluru"/>
    <s v="Karnataka"/>
    <x v="2"/>
    <s v="PRD0104"/>
    <x v="223"/>
    <x v="17"/>
    <s v="Chinos"/>
    <s v="GRT Jewellers"/>
    <s v="STR023"/>
    <x v="41"/>
    <n v="2000000"/>
    <x v="1"/>
    <s v="EMP0001"/>
    <s v="Charulatha Kumar"/>
    <n v="1"/>
    <n v="1706.31"/>
    <n v="10"/>
    <n v="170.63"/>
    <n v="12"/>
    <n v="184.28"/>
    <n v="1719.96"/>
    <n v="996.24"/>
    <n v="539.44000000000005"/>
    <s v="UPI"/>
    <n v="0.31363520081862373"/>
    <s v="UPI"/>
    <x v="0"/>
    <x v="0"/>
    <s v="17:53"/>
    <s v="Evening"/>
    <s v="Weekend"/>
  </r>
  <r>
    <s v="INV100757"/>
    <x v="311"/>
    <n v="2024"/>
    <s v="Jul"/>
    <s v="STR113-2024-Jul"/>
    <s v="CUST0253"/>
    <s v="Gayathri Chandran"/>
    <s v="Female"/>
    <s v="Mangaluru"/>
    <s v="Karnataka"/>
    <x v="3"/>
    <s v="PRD0122"/>
    <x v="37"/>
    <x v="14"/>
    <s v="Necklace"/>
    <s v="Aurelia"/>
    <s v="STR113"/>
    <x v="52"/>
    <n v="2000000"/>
    <x v="2"/>
    <s v="EMP0121"/>
    <s v="Yamini Pandian"/>
    <n v="3"/>
    <n v="694.64"/>
    <n v="0"/>
    <n v="0"/>
    <n v="3"/>
    <n v="62.52"/>
    <n v="2146.44"/>
    <n v="1670.97"/>
    <n v="412.95000000000005"/>
    <s v="Cash"/>
    <n v="0.19238832671772799"/>
    <s v="Cash"/>
    <x v="0"/>
    <x v="0"/>
    <s v="10:19"/>
    <s v="Morning"/>
    <s v="Weekday"/>
  </r>
  <r>
    <s v="INV100758"/>
    <x v="213"/>
    <n v="2024"/>
    <s v="Oct"/>
    <s v="STR071-2024-Oct"/>
    <s v="CUST0677"/>
    <s v="Sathish Gupta"/>
    <s v="Male"/>
    <s v="Shivamogga"/>
    <s v="Karnataka"/>
    <x v="0"/>
    <s v="PRD0157"/>
    <x v="115"/>
    <x v="14"/>
    <s v="Ring"/>
    <s v="Wrangler"/>
    <s v="STR071"/>
    <x v="35"/>
    <n v="2000000"/>
    <x v="1"/>
    <s v="EMP0276"/>
    <s v="Manoj Ramachandran"/>
    <n v="3"/>
    <n v="3132.36"/>
    <n v="20"/>
    <n v="1879.42"/>
    <n v="3"/>
    <n v="225.53"/>
    <n v="7743.19"/>
    <n v="5969.79"/>
    <n v="1547.8699999999997"/>
    <s v="Cash"/>
    <n v="0.19990081607192897"/>
    <s v="Cash"/>
    <x v="0"/>
    <x v="0"/>
    <s v="18:44"/>
    <s v="Evening"/>
    <s v="Weekday"/>
  </r>
  <r>
    <s v="INV100759"/>
    <x v="5"/>
    <n v="2025"/>
    <s v="Feb"/>
    <s v="STR041-2025-Feb"/>
    <s v="CUST0666"/>
    <s v="Arjun Chetty"/>
    <s v="Male"/>
    <s v="Warangal"/>
    <s v="Telangana"/>
    <x v="3"/>
    <s v="PRD0142"/>
    <x v="87"/>
    <x v="1"/>
    <s v="Round Neck"/>
    <s v="Global Desi"/>
    <s v="STR041"/>
    <x v="32"/>
    <n v="2500000"/>
    <x v="1"/>
    <s v="EMP0009"/>
    <s v="Vinod Hegde"/>
    <n v="5"/>
    <n v="495.66"/>
    <n v="15"/>
    <n v="371.75"/>
    <n v="5"/>
    <n v="105.33"/>
    <n v="2211.88"/>
    <n v="1499.3"/>
    <n v="607.25000000000011"/>
    <s v="Cash"/>
    <n v="0.27454021013798219"/>
    <s v="Cash"/>
    <x v="0"/>
    <x v="1"/>
    <s v="20:52"/>
    <s v="Evening"/>
    <s v="Weekend"/>
  </r>
  <r>
    <s v="INV100760"/>
    <x v="85"/>
    <n v="2024"/>
    <s v="Oct"/>
    <s v="STR056-2024-Oct"/>
    <s v="CUST0818"/>
    <s v="Srinivas Rao"/>
    <s v="Male"/>
    <s v="Kurnool"/>
    <s v="Andhra Pradesh"/>
    <x v="1"/>
    <s v="PRD0058"/>
    <x v="137"/>
    <x v="18"/>
    <s v="Card Holder"/>
    <s v="Nalli Silks"/>
    <s v="STR056"/>
    <x v="50"/>
    <n v="1200000"/>
    <x v="2"/>
    <s v="EMP0156"/>
    <s v="Deepthi Iyengar"/>
    <n v="1"/>
    <n v="1463.49"/>
    <n v="10"/>
    <n v="146.35"/>
    <n v="12"/>
    <n v="158.06"/>
    <n v="1475.2"/>
    <n v="1116.33"/>
    <n v="200.81000000000012"/>
    <s v="Debit Card"/>
    <n v="0.13612391540130159"/>
    <s v="Debit Card"/>
    <x v="0"/>
    <x v="0"/>
    <s v="20:34"/>
    <s v="Evening"/>
    <s v="Weekday"/>
  </r>
  <r>
    <s v="INV100761"/>
    <x v="104"/>
    <n v="2024"/>
    <s v="Jun"/>
    <s v="STR067-2024-Jun"/>
    <s v="CUST0595"/>
    <s v="Revathi Natarajan"/>
    <s v="Female"/>
    <s v="Thoothukudi"/>
    <s v="Tamil Nadu"/>
    <x v="1"/>
    <s v="PRD0085"/>
    <x v="195"/>
    <x v="19"/>
    <s v="Braided Belt"/>
    <s v="Bata"/>
    <s v="STR067"/>
    <x v="24"/>
    <n v="2500000"/>
    <x v="0"/>
    <s v="EMP0091"/>
    <s v="Hari Nair"/>
    <n v="1"/>
    <n v="1291.6099999999999"/>
    <n v="30"/>
    <n v="387.48"/>
    <n v="12"/>
    <n v="108.5"/>
    <n v="1012.63"/>
    <n v="879.48"/>
    <n v="24.649999999999977"/>
    <s v="Net Banking"/>
    <n v="2.4342553548680146E-2"/>
    <s v="Net Banking"/>
    <x v="1"/>
    <x v="0"/>
    <s v="19:12"/>
    <s v="Evening"/>
    <s v="Weekday"/>
  </r>
  <r>
    <s v="INV100762"/>
    <x v="111"/>
    <n v="2024"/>
    <s v="Nov"/>
    <s v="STR078-2024-Nov"/>
    <s v="CUST0563"/>
    <s v="Deepika Shetty"/>
    <s v="Female"/>
    <s v="Kurnool"/>
    <s v="Andhra Pradesh"/>
    <x v="0"/>
    <s v="PRD0129"/>
    <x v="54"/>
    <x v="6"/>
    <s v="Cap"/>
    <s v="Westside"/>
    <s v="STR078"/>
    <x v="3"/>
    <n v="1200000"/>
    <x v="1"/>
    <s v="EMP0206"/>
    <s v="Arjun Krishnan"/>
    <n v="2"/>
    <n v="702.64"/>
    <n v="0"/>
    <n v="0"/>
    <n v="5"/>
    <n v="70.260000000000005"/>
    <n v="1475.54"/>
    <n v="807.42"/>
    <n v="597.86"/>
    <s v="Net Banking"/>
    <n v="0.40518047630020199"/>
    <s v="Net Banking"/>
    <x v="1"/>
    <x v="0"/>
    <s v="13:22"/>
    <s v="Afternoon"/>
    <s v="Weekday"/>
  </r>
  <r>
    <s v="INV100763"/>
    <x v="16"/>
    <n v="2024"/>
    <s v="Oct"/>
    <s v="STR029-2024-Oct"/>
    <s v="CUST0593"/>
    <s v="Hema Naidu"/>
    <s v="Female"/>
    <s v="Thrissur"/>
    <s v="Kerala"/>
    <x v="1"/>
    <s v="PRD0179"/>
    <x v="114"/>
    <x v="7"/>
    <s v="Bootcut"/>
    <s v="Spykar"/>
    <s v="STR029"/>
    <x v="34"/>
    <n v="800000"/>
    <x v="2"/>
    <s v="EMP0203"/>
    <s v="Rani Mishra"/>
    <n v="2"/>
    <n v="1731.06"/>
    <n v="0"/>
    <n v="0"/>
    <n v="12"/>
    <n v="415.45"/>
    <n v="3877.57"/>
    <n v="2279.62"/>
    <n v="1182.5000000000002"/>
    <s v="Credit Card"/>
    <n v="0.30495903362157234"/>
    <s v="Credit Card"/>
    <x v="0"/>
    <x v="0"/>
    <s v="14:45"/>
    <s v="Afternoon"/>
    <s v="Weekday"/>
  </r>
  <r>
    <s v="INV100764"/>
    <x v="51"/>
    <n v="2024"/>
    <s v="Apr"/>
    <s v="STR060-2024-Apr"/>
    <s v="CUST0004"/>
    <s v="Bindu Varma"/>
    <s v="Female"/>
    <s v="Nellore"/>
    <s v="Andhra Pradesh"/>
    <x v="1"/>
    <s v="PRD0157"/>
    <x v="115"/>
    <x v="14"/>
    <s v="Ring"/>
    <s v="Wrangler"/>
    <s v="STR060"/>
    <x v="39"/>
    <n v="1000000"/>
    <x v="1"/>
    <s v="EMP0240"/>
    <s v="Gopal Prasad"/>
    <n v="3"/>
    <n v="3084.94"/>
    <n v="10"/>
    <n v="925.48"/>
    <n v="3"/>
    <n v="249.88"/>
    <n v="8579.2199999999993"/>
    <n v="5969.79"/>
    <n v="2359.5499999999993"/>
    <s v="Cash"/>
    <n v="0.27503083030858277"/>
    <s v="Cash"/>
    <x v="0"/>
    <x v="0"/>
    <s v="19:39"/>
    <s v="Evening"/>
    <s v="Weekday"/>
  </r>
  <r>
    <s v="INV100765"/>
    <x v="215"/>
    <n v="2024"/>
    <s v="Sep"/>
    <s v="STR116-2024-Sep"/>
    <s v="CUST0722"/>
    <s v="Hariharan Yadav"/>
    <s v="Male"/>
    <s v="Kollam"/>
    <s v="Kerala"/>
    <x v="0"/>
    <s v="PRD0145"/>
    <x v="94"/>
    <x v="8"/>
    <s v="Shirt Dress"/>
    <s v="Pantaloons"/>
    <s v="STR116"/>
    <x v="26"/>
    <n v="2000000"/>
    <x v="1"/>
    <s v="EMP0015"/>
    <s v="Vikram Bhat"/>
    <n v="4"/>
    <n v="1646.33"/>
    <n v="15"/>
    <n v="987.8"/>
    <n v="12"/>
    <n v="671.7"/>
    <n v="6269.22"/>
    <n v="4533.08"/>
    <n v="1064.4400000000003"/>
    <s v="Cash"/>
    <n v="0.16978826712094969"/>
    <s v="Cash"/>
    <x v="0"/>
    <x v="0"/>
    <s v="19:49"/>
    <s v="Evening"/>
    <s v="Weekday"/>
  </r>
  <r>
    <s v="INV100766"/>
    <x v="213"/>
    <n v="2024"/>
    <s v="Oct"/>
    <s v="STR070-2024-Oct"/>
    <s v="CUST0380"/>
    <s v="Sathish Gopalakrishnan"/>
    <s v="Male"/>
    <s v="Mysuru"/>
    <s v="Karnataka"/>
    <x v="1"/>
    <s v="PRD0026"/>
    <x v="215"/>
    <x v="15"/>
    <s v="Hoodie"/>
    <s v="Fossil"/>
    <s v="STR070"/>
    <x v="75"/>
    <n v="1000000"/>
    <x v="1"/>
    <s v="EMP0086"/>
    <s v="Anil Reddy"/>
    <n v="3"/>
    <n v="1560"/>
    <n v="0"/>
    <n v="0"/>
    <n v="12"/>
    <n v="561.6"/>
    <n v="5241.6000000000004"/>
    <n v="3135.57"/>
    <n v="1544.4300000000003"/>
    <s v="UPI"/>
    <n v="0.29464858058608062"/>
    <s v="UPI"/>
    <x v="0"/>
    <x v="0"/>
    <s v="15:18"/>
    <s v="Afternoon"/>
    <s v="Weekday"/>
  </r>
  <r>
    <s v="INV100767"/>
    <x v="204"/>
    <n v="2024"/>
    <s v="Sep"/>
    <s v="STR111-2024-Sep"/>
    <s v="CUST0721"/>
    <s v="Kavya Singh"/>
    <s v="Female"/>
    <s v="Khammam"/>
    <s v="Telangana"/>
    <x v="0"/>
    <s v="PRD0159"/>
    <x v="212"/>
    <x v="5"/>
    <s v="Skinny Fit"/>
    <s v="Skechers"/>
    <s v="STR111"/>
    <x v="23"/>
    <n v="2500000"/>
    <x v="0"/>
    <s v="EMP0260"/>
    <s v="Malathi Varma"/>
    <n v="1"/>
    <n v="869.66"/>
    <n v="10"/>
    <n v="86.97"/>
    <n v="5"/>
    <n v="39.130000000000003"/>
    <n v="821.82"/>
    <n v="658.19"/>
    <n v="124.5"/>
    <s v="Credit Card"/>
    <n v="0.15149302767029277"/>
    <s v="Credit Card"/>
    <x v="0"/>
    <x v="0"/>
    <s v="16:14"/>
    <s v="Afternoon"/>
    <s v="Weekend"/>
  </r>
  <r>
    <s v="INV100768"/>
    <x v="185"/>
    <n v="2024"/>
    <s v="Aug"/>
    <s v="STR088-2024-Aug"/>
    <s v="CUST0344"/>
    <s v="Uday Mudaliar"/>
    <s v="Male"/>
    <s v="Salem"/>
    <s v="Tamil Nadu"/>
    <x v="1"/>
    <s v="PRD0043"/>
    <x v="63"/>
    <x v="12"/>
    <s v="Sling Bag"/>
    <s v="GRT Jewellers"/>
    <s v="STR088"/>
    <x v="17"/>
    <n v="2000000"/>
    <x v="2"/>
    <s v="EMP0207"/>
    <s v="Chitra Bhat"/>
    <n v="3"/>
    <n v="2994.53"/>
    <n v="5"/>
    <n v="449.18"/>
    <n v="12"/>
    <n v="1024.1300000000001"/>
    <n v="9558.5400000000009"/>
    <n v="6102.03"/>
    <n v="2432.380000000001"/>
    <s v="Cash"/>
    <n v="0.25447191725933049"/>
    <s v="Cash"/>
    <x v="1"/>
    <x v="1"/>
    <s v="16:55"/>
    <s v="Afternoon"/>
    <s v="Weekday"/>
  </r>
  <r>
    <s v="INV100769"/>
    <x v="61"/>
    <n v="2025"/>
    <s v="Jan"/>
    <s v="STR025-2025-Jan"/>
    <s v="CUST0727"/>
    <s v="Venkat Naidu"/>
    <s v="Male"/>
    <s v="Tirunelveli"/>
    <s v="Tamil Nadu"/>
    <x v="1"/>
    <s v="PRD0006"/>
    <x v="224"/>
    <x v="19"/>
    <s v="Braided Belt"/>
    <s v="Liberty"/>
    <s v="STR025"/>
    <x v="76"/>
    <n v="1500000"/>
    <x v="1"/>
    <s v="EMP0073"/>
    <s v="Sathish Sundaram"/>
    <n v="3"/>
    <n v="1088.1099999999999"/>
    <n v="30"/>
    <n v="979.3"/>
    <n v="12"/>
    <n v="274.2"/>
    <n v="2559.23"/>
    <n v="2261.19"/>
    <n v="23.839999999999975"/>
    <s v="Debit Card"/>
    <n v="9.3153018681400163E-3"/>
    <s v="Debit Card"/>
    <x v="1"/>
    <x v="0"/>
    <s v="18:52"/>
    <s v="Evening"/>
    <s v="Weekend"/>
  </r>
  <r>
    <s v="INV100770"/>
    <x v="47"/>
    <n v="2024"/>
    <s v="Nov"/>
    <s v="STR054-2024-Nov"/>
    <s v="CUST0691"/>
    <s v="Tara Singh"/>
    <s v="Female"/>
    <s v="Vijayawada"/>
    <s v="Andhra Pradesh"/>
    <x v="0"/>
    <s v="PRD0100"/>
    <x v="12"/>
    <x v="9"/>
    <s v="Analog Watch"/>
    <s v="Global Desi"/>
    <s v="STR054"/>
    <x v="37"/>
    <n v="2000000"/>
    <x v="1"/>
    <s v="EMP0147"/>
    <s v="Yogesh Chettiar"/>
    <n v="4"/>
    <n v="5820.94"/>
    <n v="0"/>
    <n v="0"/>
    <n v="12"/>
    <n v="2794.05"/>
    <n v="26077.81"/>
    <n v="15883.44"/>
    <n v="7400.3200000000006"/>
    <s v="Net Banking"/>
    <n v="0.28377843078080561"/>
    <s v="Net Banking"/>
    <x v="1"/>
    <x v="0"/>
    <s v="21:20"/>
    <s v="Night"/>
    <s v="Weekday"/>
  </r>
  <r>
    <s v="INV100771"/>
    <x v="157"/>
    <n v="2024"/>
    <s v="Sep"/>
    <s v="STR011-2024-Sep"/>
    <s v="CUST0073"/>
    <s v="Sunita Menon"/>
    <s v="Female"/>
    <s v="Kurnool"/>
    <s v="Andhra Pradesh"/>
    <x v="3"/>
    <s v="PRD0057"/>
    <x v="206"/>
    <x v="18"/>
    <s v="Card Holder"/>
    <s v="Louis Philippe"/>
    <s v="STR011"/>
    <x v="2"/>
    <n v="2000000"/>
    <x v="0"/>
    <s v="EMP0090"/>
    <s v="Padma Gounder"/>
    <n v="4"/>
    <n v="1262.9000000000001"/>
    <n v="30"/>
    <n v="1515.48"/>
    <n v="12"/>
    <n v="424.33"/>
    <n v="3960.45"/>
    <n v="3625.2"/>
    <n v="-89.079999999999984"/>
    <s v="Cash"/>
    <n v="-2.2492393541137998E-2"/>
    <s v="Cash"/>
    <x v="0"/>
    <x v="0"/>
    <s v="13:03"/>
    <s v="Afternoon"/>
    <s v="Weekday"/>
  </r>
  <r>
    <s v="INV100772"/>
    <x v="31"/>
    <n v="2024"/>
    <s v="Nov"/>
    <s v="STR100-2024-Nov"/>
    <s v="CUST0690"/>
    <s v="Bharathi Singh"/>
    <s v="Female"/>
    <s v="Vellore"/>
    <s v="Tamil Nadu"/>
    <x v="2"/>
    <s v="PRD0062"/>
    <x v="106"/>
    <x v="13"/>
    <s v="Girls Frock"/>
    <s v="Being Human"/>
    <s v="STR100"/>
    <x v="44"/>
    <n v="2500000"/>
    <x v="2"/>
    <s v="EMP0206"/>
    <s v="Arjun Krishnan"/>
    <n v="2"/>
    <n v="633.66"/>
    <n v="30"/>
    <n v="380.2"/>
    <n v="5"/>
    <n v="44.36"/>
    <n v="931.48"/>
    <n v="849.52"/>
    <n v="37.600000000000037"/>
    <s v="Debit Card"/>
    <n v="4.0365869369175973E-2"/>
    <s v="Debit Card"/>
    <x v="0"/>
    <x v="0"/>
    <s v="16:19"/>
    <s v="Afternoon"/>
    <s v="Weekday"/>
  </r>
  <r>
    <s v="INV100773"/>
    <x v="300"/>
    <n v="2024"/>
    <s v="Sep"/>
    <s v="STR061-2024-Sep"/>
    <s v="CUST0070"/>
    <s v="Dhanya Gupta"/>
    <s v="Female"/>
    <s v="Vijayawada"/>
    <s v="Andhra Pradesh"/>
    <x v="1"/>
    <s v="PRD0054"/>
    <x v="88"/>
    <x v="18"/>
    <s v="Leather Wallet"/>
    <s v="Louis Philippe"/>
    <s v="STR061"/>
    <x v="44"/>
    <n v="1500000"/>
    <x v="2"/>
    <s v="EMP0121"/>
    <s v="Yamini Pandian"/>
    <n v="1"/>
    <n v="1279.44"/>
    <n v="0"/>
    <n v="0"/>
    <n v="12"/>
    <n v="153.53"/>
    <n v="1432.97"/>
    <n v="904.21"/>
    <n v="375.23"/>
    <s v="Credit Card"/>
    <n v="0.2618547492271297"/>
    <s v="Credit Card"/>
    <x v="1"/>
    <x v="0"/>
    <s v="16:04"/>
    <s v="Afternoon"/>
    <s v="Weekday"/>
  </r>
  <r>
    <s v="INV100774"/>
    <x v="9"/>
    <n v="2024"/>
    <s v="Oct"/>
    <s v="STR091-2024-Oct"/>
    <s v="CUST0189"/>
    <s v="Haritha Chettiar"/>
    <s v="Female"/>
    <s v="Guntur"/>
    <s v="Andhra Pradesh"/>
    <x v="0"/>
    <s v="PRD0048"/>
    <x v="18"/>
    <x v="6"/>
    <s v="Tie"/>
    <s v="Being Human"/>
    <s v="STR091"/>
    <x v="50"/>
    <n v="1500000"/>
    <x v="2"/>
    <s v="EMP0260"/>
    <s v="Malathi Varma"/>
    <n v="3"/>
    <n v="1069.68"/>
    <n v="0"/>
    <n v="0"/>
    <n v="12"/>
    <n v="385.08"/>
    <n v="3594.12"/>
    <n v="1751.58"/>
    <n v="1457.46"/>
    <s v="UPI"/>
    <n v="0.40551233681680082"/>
    <s v="UPI"/>
    <x v="1"/>
    <x v="0"/>
    <s v="10:17"/>
    <s v="Morning"/>
    <s v="Weekday"/>
  </r>
  <r>
    <s v="INV100775"/>
    <x v="312"/>
    <n v="2024"/>
    <s v="Aug"/>
    <s v="STR016-2024-Aug"/>
    <s v="CUST0313"/>
    <s v="Bhagya Ramachandran"/>
    <s v="Female"/>
    <s v="Kochi"/>
    <s v="Kerala"/>
    <x v="3"/>
    <s v="PRD0067"/>
    <x v="41"/>
    <x v="15"/>
    <s v="Jacket"/>
    <s v="Blackberrys"/>
    <s v="STR016"/>
    <x v="46"/>
    <n v="1200000"/>
    <x v="0"/>
    <s v="EMP0206"/>
    <s v="Arjun Krishnan"/>
    <n v="3"/>
    <n v="1434.78"/>
    <n v="10"/>
    <n v="430.43"/>
    <n v="12"/>
    <n v="464.87"/>
    <n v="4338.78"/>
    <n v="3039.78"/>
    <n v="834.12999999999954"/>
    <s v="UPI"/>
    <n v="0.19224989513181115"/>
    <s v="UPI"/>
    <x v="0"/>
    <x v="1"/>
    <s v="10:40"/>
    <s v="Morning"/>
    <s v="Weekday"/>
  </r>
  <r>
    <s v="INV100776"/>
    <x v="20"/>
    <n v="2024"/>
    <s v="Jun"/>
    <s v="STR069-2024-Jun"/>
    <s v="CUST0467"/>
    <s v="Bharathi Shetty"/>
    <s v="Female"/>
    <s v="Kannur"/>
    <s v="Kerala"/>
    <x v="1"/>
    <s v="PRD0224"/>
    <x v="3"/>
    <x v="2"/>
    <s v="Printed Saree"/>
    <s v="Max Fashion"/>
    <s v="STR069"/>
    <x v="78"/>
    <n v="1200000"/>
    <x v="1"/>
    <s v="EMP0206"/>
    <s v="Arjun Krishnan"/>
    <n v="4"/>
    <n v="5474.28"/>
    <n v="5"/>
    <n v="1094.8599999999999"/>
    <n v="12"/>
    <n v="2496.27"/>
    <n v="23298.53"/>
    <n v="13483.2"/>
    <n v="7319.0599999999977"/>
    <s v="Cash"/>
    <n v="0.31414256607605706"/>
    <s v="Cash"/>
    <x v="0"/>
    <x v="0"/>
    <s v="15:27"/>
    <s v="Afternoon"/>
    <s v="Weekend"/>
  </r>
  <r>
    <s v="INV100777"/>
    <x v="267"/>
    <n v="2025"/>
    <s v="Mar"/>
    <s v="STR094-2025-Mar"/>
    <s v="CUST0814"/>
    <s v="Pallavi Hegde"/>
    <s v="Female"/>
    <s v="Tirupati"/>
    <s v="Andhra Pradesh"/>
    <x v="1"/>
    <s v="PRD0140"/>
    <x v="166"/>
    <x v="1"/>
    <s v="Polo"/>
    <s v="Metro Shoes"/>
    <s v="STR094"/>
    <x v="60"/>
    <n v="1200000"/>
    <x v="1"/>
    <s v="EMP0260"/>
    <s v="Malathi Varma"/>
    <n v="3"/>
    <n v="613.08000000000004"/>
    <n v="25"/>
    <n v="459.81"/>
    <n v="5"/>
    <n v="68.97"/>
    <n v="1448.4"/>
    <n v="1046.25"/>
    <n v="333.18000000000006"/>
    <s v="Credit Card"/>
    <n v="0.23003314001657005"/>
    <s v="Credit Card"/>
    <x v="0"/>
    <x v="0"/>
    <s v="17:31"/>
    <s v="Evening"/>
    <s v="Weekend"/>
  </r>
  <r>
    <s v="INV100778"/>
    <x v="290"/>
    <n v="2024"/>
    <s v="Dec"/>
    <s v="STR056-2024-Dec"/>
    <s v="CUST0492"/>
    <s v="Balaji Kumar"/>
    <s v="Male"/>
    <s v="Davanagere"/>
    <s v="Karnataka"/>
    <x v="0"/>
    <s v="PRD0154"/>
    <x v="225"/>
    <x v="1"/>
    <s v="Graphic Tee"/>
    <s v="Indian Terrain"/>
    <s v="STR056"/>
    <x v="50"/>
    <n v="1200000"/>
    <x v="2"/>
    <s v="EMP0090"/>
    <s v="Padma Gounder"/>
    <n v="1"/>
    <n v="613.29999999999995"/>
    <n v="10"/>
    <n v="61.33"/>
    <n v="5"/>
    <n v="27.6"/>
    <n v="579.57000000000005"/>
    <n v="373.27"/>
    <n v="178.70000000000007"/>
    <s v="UPI"/>
    <n v="0.30833203927049374"/>
    <s v="UPI"/>
    <x v="0"/>
    <x v="0"/>
    <s v="12:02"/>
    <s v="Afternoon"/>
    <s v="Weekday"/>
  </r>
  <r>
    <s v="INV100779"/>
    <x v="112"/>
    <n v="2024"/>
    <s v="Oct"/>
    <s v="STR042-2024-Oct"/>
    <s v="CUST0327"/>
    <s v="Manju Varma"/>
    <s v="Female"/>
    <s v="Shivamogga"/>
    <s v="Karnataka"/>
    <x v="3"/>
    <s v="PRD0076"/>
    <x v="196"/>
    <x v="5"/>
    <s v="Slim Fit"/>
    <s v="Aurelia"/>
    <s v="STR042"/>
    <x v="64"/>
    <n v="800000"/>
    <x v="1"/>
    <s v="EMP0215"/>
    <s v="Praveen Gupta"/>
    <n v="2"/>
    <n v="870.03"/>
    <n v="25"/>
    <n v="435.01"/>
    <n v="5"/>
    <n v="65.25"/>
    <n v="1370.3"/>
    <n v="1322.68"/>
    <n v="-17.630000000000109"/>
    <s v="Debit Card"/>
    <n v="-1.2865795811136328E-2"/>
    <s v="Debit Card"/>
    <x v="0"/>
    <x v="0"/>
    <s v="11:34"/>
    <s v="Morning"/>
    <s v="Weekday"/>
  </r>
  <r>
    <s v="INV100780"/>
    <x v="295"/>
    <n v="2024"/>
    <s v="Nov"/>
    <s v="STR038-2024-Nov"/>
    <s v="CUST0798"/>
    <s v="Jayaram Rao"/>
    <s v="Male"/>
    <s v="Thoothukudi"/>
    <s v="Tamil Nadu"/>
    <x v="0"/>
    <s v="PRD0124"/>
    <x v="23"/>
    <x v="13"/>
    <s v="Kids Shorts"/>
    <s v="Global Desi"/>
    <s v="STR038"/>
    <x v="69"/>
    <n v="1500000"/>
    <x v="2"/>
    <s v="EMP0100"/>
    <s v="Priya Balasubramaniam"/>
    <n v="3"/>
    <n v="757.04"/>
    <n v="25"/>
    <n v="567.78"/>
    <n v="5"/>
    <n v="85.17"/>
    <n v="1788.51"/>
    <n v="1497.93"/>
    <n v="205.40999999999991"/>
    <s v="Net Banking"/>
    <n v="0.11484979116694898"/>
    <s v="Net Banking"/>
    <x v="0"/>
    <x v="0"/>
    <s v="19:12"/>
    <s v="Evening"/>
    <s v="Weekend"/>
  </r>
  <r>
    <s v="INV100781"/>
    <x v="38"/>
    <n v="2024"/>
    <s v="May"/>
    <s v="STR018-2024-May"/>
    <s v="CUST0738"/>
    <s v="Anjali Nair"/>
    <s v="Female"/>
    <s v="Thoothukudi"/>
    <s v="Tamil Nadu"/>
    <x v="2"/>
    <s v="PRD0186"/>
    <x v="48"/>
    <x v="0"/>
    <s v="Anarkali Kurti"/>
    <s v="Nike"/>
    <s v="STR018"/>
    <x v="43"/>
    <n v="2000000"/>
    <x v="0"/>
    <s v="EMP0127"/>
    <s v="Chandra Reddy"/>
    <n v="2"/>
    <n v="975.64"/>
    <n v="5"/>
    <n v="97.56"/>
    <n v="5"/>
    <n v="92.69"/>
    <n v="1946.41"/>
    <n v="1146.18"/>
    <n v="707.54"/>
    <s v="UPI"/>
    <n v="0.36351025734557463"/>
    <s v="UPI"/>
    <x v="0"/>
    <x v="0"/>
    <s v="15:16"/>
    <s v="Afternoon"/>
    <s v="Weekend"/>
  </r>
  <r>
    <s v="INV100782"/>
    <x v="25"/>
    <n v="2024"/>
    <s v="Sep"/>
    <s v="STR018-2024-Sep"/>
    <s v="CUST0009"/>
    <s v="Rajesh Srinivasan"/>
    <s v="Male"/>
    <s v="Tirunelveli"/>
    <s v="Tamil Nadu"/>
    <x v="0"/>
    <s v="PRD0155"/>
    <x v="85"/>
    <x v="8"/>
    <s v="A-Line Dress"/>
    <s v="Indian Terrain"/>
    <s v="STR018"/>
    <x v="43"/>
    <n v="2000000"/>
    <x v="0"/>
    <s v="EMP0205"/>
    <s v="Malini Gowda"/>
    <n v="1"/>
    <n v="1218.5"/>
    <n v="15"/>
    <n v="182.78"/>
    <n v="12"/>
    <n v="124.29"/>
    <n v="1160.01"/>
    <n v="865.42"/>
    <n v="170.3"/>
    <s v="UPI"/>
    <n v="0.14680907923207559"/>
    <s v="UPI"/>
    <x v="1"/>
    <x v="0"/>
    <s v="14:11"/>
    <s v="Afternoon"/>
    <s v="Weekday"/>
  </r>
  <r>
    <s v="INV100783"/>
    <x v="233"/>
    <n v="2025"/>
    <s v="Feb"/>
    <s v="STR027-2025-Feb"/>
    <s v="CUST0774"/>
    <s v="Easwaran Natarajan"/>
    <s v="Male"/>
    <s v="Karimnagar"/>
    <s v="Telangana"/>
    <x v="3"/>
    <s v="PRD0092"/>
    <x v="149"/>
    <x v="2"/>
    <s v="Georgette Saree"/>
    <s v="Sparx"/>
    <s v="STR027"/>
    <x v="72"/>
    <n v="1500000"/>
    <x v="2"/>
    <s v="EMP0132"/>
    <s v="Vasanthi Gupta"/>
    <n v="4"/>
    <n v="3740.68"/>
    <n v="30"/>
    <n v="4488.82"/>
    <n v="12"/>
    <n v="1256.8699999999999"/>
    <n v="11730.77"/>
    <n v="10929.24"/>
    <n v="-455.33999999999924"/>
    <s v="Debit Card"/>
    <n v="-3.8815866307156242E-2"/>
    <s v="Debit Card"/>
    <x v="0"/>
    <x v="0"/>
    <s v="17:29"/>
    <s v="Evening"/>
    <s v="Weekday"/>
  </r>
  <r>
    <s v="INV100784"/>
    <x v="258"/>
    <n v="2024"/>
    <s v="Oct"/>
    <s v="STR086-2024-Oct"/>
    <s v="CUST0660"/>
    <s v="Bharathi Singh"/>
    <s v="Female"/>
    <s v="Karimnagar"/>
    <s v="Telangana"/>
    <x v="3"/>
    <s v="PRD0020"/>
    <x v="86"/>
    <x v="6"/>
    <s v="Sunglasses"/>
    <s v="Flying Machine"/>
    <s v="STR086"/>
    <x v="62"/>
    <n v="800000"/>
    <x v="1"/>
    <s v="EMP0026"/>
    <s v="Sunita Ramachandran"/>
    <n v="1"/>
    <n v="294.66000000000003"/>
    <n v="25"/>
    <n v="73.67"/>
    <n v="5"/>
    <n v="11.05"/>
    <n v="232.04"/>
    <n v="171.9"/>
    <n v="49.089999999999989"/>
    <s v="UPI"/>
    <n v="0.21155835200827439"/>
    <s v="UPI"/>
    <x v="0"/>
    <x v="0"/>
    <s v="10:59"/>
    <s v="Morning"/>
    <s v="Weekday"/>
  </r>
  <r>
    <s v="INV100785"/>
    <x v="137"/>
    <n v="2024"/>
    <s v="Dec"/>
    <s v="STR094-2024-Dec"/>
    <s v="CUST0128"/>
    <s v="Jagan Balasubramaniam"/>
    <s v="Male"/>
    <s v="Vellore"/>
    <s v="Tamil Nadu"/>
    <x v="1"/>
    <s v="PRD0018"/>
    <x v="95"/>
    <x v="6"/>
    <s v="Cap"/>
    <s v="Global Desi"/>
    <s v="STR094"/>
    <x v="60"/>
    <n v="1200000"/>
    <x v="1"/>
    <s v="EMP0026"/>
    <s v="Sunita Ramachandran"/>
    <n v="1"/>
    <n v="350.59"/>
    <n v="25"/>
    <n v="87.65"/>
    <n v="5"/>
    <n v="13.15"/>
    <n v="276.08999999999997"/>
    <n v="213.39"/>
    <n v="49.54999999999999"/>
    <s v="Net Banking"/>
    <n v="0.1794704625303343"/>
    <s v="Net Banking"/>
    <x v="0"/>
    <x v="1"/>
    <s v="14:06"/>
    <s v="Afternoon"/>
    <s v="Weekday"/>
  </r>
  <r>
    <s v="INV100786"/>
    <x v="120"/>
    <n v="2024"/>
    <s v="Apr"/>
    <s v="STR010-2024-Apr"/>
    <s v="CUST0496"/>
    <s v="Ganesh Naidu"/>
    <s v="Male"/>
    <s v="Kurnool"/>
    <s v="Andhra Pradesh"/>
    <x v="1"/>
    <s v="PRD0214"/>
    <x v="71"/>
    <x v="7"/>
    <s v="Straight Fit"/>
    <s v="Sonata"/>
    <s v="STR010"/>
    <x v="51"/>
    <n v="2500000"/>
    <x v="1"/>
    <s v="EMP0127"/>
    <s v="Chandra Reddy"/>
    <n v="1"/>
    <n v="999.22"/>
    <n v="10"/>
    <n v="99.92"/>
    <n v="5"/>
    <n v="44.97"/>
    <n v="944.27"/>
    <n v="720.53"/>
    <n v="178.77"/>
    <s v="Debit Card"/>
    <n v="0.1893208510277781"/>
    <s v="Debit Card"/>
    <x v="1"/>
    <x v="0"/>
    <s v="17:03"/>
    <s v="Evening"/>
    <s v="Weekday"/>
  </r>
  <r>
    <s v="INV100787"/>
    <x v="30"/>
    <n v="2024"/>
    <s v="Oct"/>
    <s v="STR061-2024-Oct"/>
    <s v="CUST0121"/>
    <s v="Srinivas Prasad"/>
    <s v="Male"/>
    <s v="Kannur"/>
    <s v="Kerala"/>
    <x v="1"/>
    <s v="PRD0003"/>
    <x v="131"/>
    <x v="5"/>
    <s v="Straight Fit"/>
    <s v="Westside"/>
    <s v="STR061"/>
    <x v="44"/>
    <n v="1500000"/>
    <x v="2"/>
    <s v="EMP0001"/>
    <s v="Charulatha Kumar"/>
    <n v="1"/>
    <n v="1505.95"/>
    <n v="25"/>
    <n v="376.49"/>
    <n v="12"/>
    <n v="135.54"/>
    <n v="1265"/>
    <n v="1007.65"/>
    <n v="121.81000000000003"/>
    <s v="UPI"/>
    <n v="9.6292490118577101E-2"/>
    <s v="UPI"/>
    <x v="0"/>
    <x v="0"/>
    <s v="20:18"/>
    <s v="Evening"/>
    <s v="Weekday"/>
  </r>
  <r>
    <s v="INV100788"/>
    <x v="252"/>
    <n v="2024"/>
    <s v="Dec"/>
    <s v="STR051-2024-Dec"/>
    <s v="CUST0676"/>
    <s v="Dinesh Chandran"/>
    <s v="Male"/>
    <s v="Nizamabad"/>
    <s v="Telangana"/>
    <x v="2"/>
    <s v="PRD0102"/>
    <x v="207"/>
    <x v="2"/>
    <s v="Printed Saree"/>
    <s v="Sonata"/>
    <s v="STR051"/>
    <x v="38"/>
    <n v="2000000"/>
    <x v="1"/>
    <s v="EMP0269"/>
    <s v="Ishwarya Shetty"/>
    <n v="2"/>
    <n v="1853.16"/>
    <n v="0"/>
    <n v="0"/>
    <n v="12"/>
    <n v="444.76"/>
    <n v="4151.08"/>
    <n v="2663.1"/>
    <n v="1043.22"/>
    <s v="Cash"/>
    <n v="0.25131291133873596"/>
    <s v="Cash"/>
    <x v="0"/>
    <x v="0"/>
    <s v="10:16"/>
    <s v="Morning"/>
    <s v="Weekend"/>
  </r>
  <r>
    <s v="INV100789"/>
    <x v="313"/>
    <n v="2024"/>
    <s v="Jul"/>
    <s v="STR061-2024-Jul"/>
    <s v="CUST0759"/>
    <s v="Chandran Yadav"/>
    <s v="Male"/>
    <s v="Chennai"/>
    <s v="Tamil Nadu"/>
    <x v="2"/>
    <s v="PRD0233"/>
    <x v="16"/>
    <x v="8"/>
    <s v="A-Line Dress"/>
    <s v="Tanishq"/>
    <s v="STR061"/>
    <x v="44"/>
    <n v="1500000"/>
    <x v="2"/>
    <s v="EMP0063"/>
    <s v="Anusuya Subramaniam"/>
    <n v="3"/>
    <n v="1216.7"/>
    <n v="5"/>
    <n v="182.5"/>
    <n v="12"/>
    <n v="416.11"/>
    <n v="3883.71"/>
    <n v="2596.44"/>
    <n v="871.16"/>
    <s v="UPI"/>
    <n v="0.22431128997788197"/>
    <s v="UPI"/>
    <x v="1"/>
    <x v="1"/>
    <s v="18:07"/>
    <s v="Evening"/>
    <s v="Weekday"/>
  </r>
  <r>
    <s v="INV100790"/>
    <x v="291"/>
    <n v="2025"/>
    <s v="Mar"/>
    <s v="STR017-2025-Mar"/>
    <s v="CUST0251"/>
    <s v="Nithya Chettiar"/>
    <s v="Female"/>
    <s v="Tirupati"/>
    <s v="Andhra Pradesh"/>
    <x v="0"/>
    <s v="PRD0141"/>
    <x v="62"/>
    <x v="10"/>
    <s v="Formal Top"/>
    <s v="Indian Terrain"/>
    <s v="STR017"/>
    <x v="12"/>
    <n v="2500000"/>
    <x v="0"/>
    <s v="EMP0121"/>
    <s v="Yamini Pandian"/>
    <n v="2"/>
    <n v="755.59"/>
    <n v="15"/>
    <n v="226.68"/>
    <n v="5"/>
    <n v="64.22"/>
    <n v="1348.72"/>
    <n v="1095.3399999999999"/>
    <n v="189.16000000000011"/>
    <s v="Credit Card"/>
    <n v="0.14025149771635337"/>
    <s v="Credit Card"/>
    <x v="1"/>
    <x v="0"/>
    <s v="12:29"/>
    <s v="Afternoon"/>
    <s v="Weekday"/>
  </r>
  <r>
    <s v="INV100791"/>
    <x v="288"/>
    <n v="2024"/>
    <s v="May"/>
    <s v="STR109-2024-May"/>
    <s v="CUST0248"/>
    <s v="Selvam Reddy"/>
    <s v="Male"/>
    <s v="Dindigul"/>
    <s v="Tamil Nadu"/>
    <x v="0"/>
    <s v="PRD0111"/>
    <x v="75"/>
    <x v="11"/>
    <s v="Casual Shirt"/>
    <s v="Nalli Silks"/>
    <s v="STR109"/>
    <x v="13"/>
    <n v="1200000"/>
    <x v="2"/>
    <s v="EMP0086"/>
    <s v="Anil Reddy"/>
    <n v="1"/>
    <n v="878.2"/>
    <n v="20"/>
    <n v="175.64"/>
    <n v="5"/>
    <n v="35.130000000000003"/>
    <n v="737.69"/>
    <n v="590.48"/>
    <n v="112.08000000000004"/>
    <s v="Cash"/>
    <n v="0.15193373910450195"/>
    <s v="Cash"/>
    <x v="0"/>
    <x v="0"/>
    <s v="10:52"/>
    <s v="Morning"/>
    <s v="Weekday"/>
  </r>
  <r>
    <s v="INV100792"/>
    <x v="34"/>
    <n v="2024"/>
    <s v="Dec"/>
    <s v="STR081-2024-Dec"/>
    <s v="CUST0665"/>
    <s v="Preethi Krishnan"/>
    <s v="Female"/>
    <s v="Hyderabad"/>
    <s v="Telangana"/>
    <x v="2"/>
    <s v="PRD0010"/>
    <x v="112"/>
    <x v="5"/>
    <s v="Skinny Fit"/>
    <s v="Killer Jeans"/>
    <s v="STR081"/>
    <x v="31"/>
    <n v="2500000"/>
    <x v="1"/>
    <s v="EMP0015"/>
    <s v="Vikram Bhat"/>
    <n v="1"/>
    <n v="1640.18"/>
    <n v="0"/>
    <n v="0"/>
    <n v="12"/>
    <n v="196.82"/>
    <n v="1837"/>
    <n v="1061.5"/>
    <n v="578.68000000000006"/>
    <s v="UPI"/>
    <n v="0.31501360914534571"/>
    <s v="UPI"/>
    <x v="1"/>
    <x v="0"/>
    <s v="10:40"/>
    <s v="Morning"/>
    <s v="Weekday"/>
  </r>
  <r>
    <s v="INV100793"/>
    <x v="153"/>
    <n v="2024"/>
    <s v="Sep"/>
    <s v="STR025-2024-Sep"/>
    <s v="CUST0598"/>
    <s v="Kiran Pillai"/>
    <s v="Male"/>
    <s v="Guntur"/>
    <s v="Andhra Pradesh"/>
    <x v="1"/>
    <s v="PRD0171"/>
    <x v="32"/>
    <x v="15"/>
    <s v="Muffler"/>
    <s v="GRT Jewellers"/>
    <s v="STR025"/>
    <x v="76"/>
    <n v="1500000"/>
    <x v="1"/>
    <s v="EMP0160"/>
    <s v="Ganesh Iyengar"/>
    <n v="1"/>
    <n v="2574.4699999999998"/>
    <n v="10"/>
    <n v="257.45"/>
    <n v="12"/>
    <n v="278.04000000000002"/>
    <n v="2595.06"/>
    <n v="1767.32"/>
    <n v="549.70000000000005"/>
    <s v="Net Banking"/>
    <n v="0.2118255454594499"/>
    <s v="Net Banking"/>
    <x v="1"/>
    <x v="0"/>
    <s v="16:50"/>
    <s v="Afternoon"/>
    <s v="Weekday"/>
  </r>
  <r>
    <s v="INV100794"/>
    <x v="74"/>
    <n v="2024"/>
    <s v="Nov"/>
    <s v="STR033-2024-Nov"/>
    <s v="CUST0574"/>
    <s v="Ashok Chandran"/>
    <s v="Male"/>
    <s v="Bengaluru"/>
    <s v="Karnataka"/>
    <x v="0"/>
    <s v="PRD0115"/>
    <x v="57"/>
    <x v="8"/>
    <s v="Bodycon Dress"/>
    <s v="Reebok"/>
    <s v="STR033"/>
    <x v="53"/>
    <n v="2500000"/>
    <x v="0"/>
    <s v="EMP0203"/>
    <s v="Rani Mishra"/>
    <n v="3"/>
    <n v="1609.37"/>
    <n v="0"/>
    <n v="0"/>
    <n v="12"/>
    <n v="579.37"/>
    <n v="5407.48"/>
    <n v="3422.7"/>
    <n v="1405.4099999999999"/>
    <s v="Cash"/>
    <n v="0.25990109995783617"/>
    <s v="Cash"/>
    <x v="0"/>
    <x v="0"/>
    <s v="19:36"/>
    <s v="Evening"/>
    <s v="Weekday"/>
  </r>
  <r>
    <s v="INV100795"/>
    <x v="36"/>
    <n v="2024"/>
    <s v="Aug"/>
    <s v="STR034-2024-Aug"/>
    <s v="CUST0547"/>
    <s v="Yogesh Sundaram"/>
    <s v="Male"/>
    <s v="Kannur"/>
    <s v="Kerala"/>
    <x v="2"/>
    <s v="PRD0018"/>
    <x v="95"/>
    <x v="6"/>
    <s v="Cap"/>
    <s v="Global Desi"/>
    <s v="STR034"/>
    <x v="79"/>
    <n v="1200000"/>
    <x v="2"/>
    <s v="EMP0147"/>
    <s v="Yogesh Chettiar"/>
    <n v="2"/>
    <n v="384.09"/>
    <n v="15"/>
    <n v="115.23"/>
    <n v="5"/>
    <n v="32.65"/>
    <n v="685.6"/>
    <n v="426.78"/>
    <n v="226.17000000000004"/>
    <s v="Cash"/>
    <n v="0.32988623103850645"/>
    <s v="Cash"/>
    <x v="0"/>
    <x v="0"/>
    <s v="18:08"/>
    <s v="Evening"/>
    <s v="Weekend"/>
  </r>
  <r>
    <s v="INV100796"/>
    <x v="146"/>
    <n v="2024"/>
    <s v="Nov"/>
    <s v="STR023-2024-Nov"/>
    <s v="CUST0033"/>
    <s v="Vidya Varma"/>
    <s v="Female"/>
    <s v="Hyderabad"/>
    <s v="Telangana"/>
    <x v="0"/>
    <s v="PRD0161"/>
    <x v="33"/>
    <x v="0"/>
    <s v="Printed Kurti"/>
    <s v="Allen Solly"/>
    <s v="STR023"/>
    <x v="41"/>
    <n v="2000000"/>
    <x v="1"/>
    <s v="EMP0086"/>
    <s v="Anil Reddy"/>
    <n v="1"/>
    <n v="869.39"/>
    <n v="15"/>
    <n v="130.41"/>
    <n v="5"/>
    <n v="36.950000000000003"/>
    <n v="775.93"/>
    <n v="568.53"/>
    <n v="170.45"/>
    <s v="Net Banking"/>
    <n v="0.21967187761782636"/>
    <s v="Net Banking"/>
    <x v="0"/>
    <x v="0"/>
    <s v="20:47"/>
    <s v="Evening"/>
    <s v="Weekend"/>
  </r>
  <r>
    <s v="INV100797"/>
    <x v="196"/>
    <n v="2024"/>
    <s v="Aug"/>
    <s v="STR112-2024-Aug"/>
    <s v="CUST0029"/>
    <s v="Janani Chettiar"/>
    <s v="Female"/>
    <s v="Tirupati"/>
    <s v="Andhra Pradesh"/>
    <x v="1"/>
    <s v="PRD0160"/>
    <x v="30"/>
    <x v="7"/>
    <s v="Jeggings"/>
    <s v="Nalli Silks"/>
    <s v="STR112"/>
    <x v="25"/>
    <n v="1500000"/>
    <x v="0"/>
    <s v="EMP0008"/>
    <s v="Deepak Kamath"/>
    <n v="2"/>
    <n v="1135.72"/>
    <n v="30"/>
    <n v="681.43"/>
    <n v="12"/>
    <n v="190.8"/>
    <n v="1780.81"/>
    <n v="1518"/>
    <n v="72.009999999999934"/>
    <s v="Credit Card"/>
    <n v="4.0436655229923429E-2"/>
    <s v="Credit Card"/>
    <x v="1"/>
    <x v="0"/>
    <s v="20:52"/>
    <s v="Evening"/>
    <s v="Weekday"/>
  </r>
  <r>
    <s v="INV100798"/>
    <x v="260"/>
    <n v="2024"/>
    <s v="Jun"/>
    <s v="STR023-2024-Jun"/>
    <s v="CUST0367"/>
    <s v="Sandeep Reddy"/>
    <s v="Male"/>
    <s v="Shivamogga"/>
    <s v="Karnataka"/>
    <x v="0"/>
    <s v="PRD0027"/>
    <x v="92"/>
    <x v="12"/>
    <s v="Sling Bag"/>
    <s v="Woodland"/>
    <s v="STR023"/>
    <x v="41"/>
    <n v="2000000"/>
    <x v="1"/>
    <s v="EMP0206"/>
    <s v="Arjun Krishnan"/>
    <n v="2"/>
    <n v="2964.71"/>
    <n v="10"/>
    <n v="592.94000000000005"/>
    <n v="12"/>
    <n v="640.38"/>
    <n v="5976.86"/>
    <n v="4396.4399999999996"/>
    <n v="940.04000000000008"/>
    <s v="UPI"/>
    <n v="0.15727990951770665"/>
    <s v="UPI"/>
    <x v="0"/>
    <x v="0"/>
    <s v="19:15"/>
    <s v="Evening"/>
    <s v="Weekend"/>
  </r>
  <r>
    <s v="INV100799"/>
    <x v="215"/>
    <n v="2024"/>
    <s v="Sep"/>
    <s v="STR064-2024-Sep"/>
    <s v="CUST0582"/>
    <s v="Praveen Kamath"/>
    <s v="Male"/>
    <s v="Kozhikode"/>
    <s v="Kerala"/>
    <x v="3"/>
    <s v="PRD0145"/>
    <x v="94"/>
    <x v="8"/>
    <s v="Shirt Dress"/>
    <s v="Pantaloons"/>
    <s v="STR064"/>
    <x v="67"/>
    <n v="1200000"/>
    <x v="2"/>
    <s v="EMP0061"/>
    <s v="Ganapathy Naidu"/>
    <n v="2"/>
    <n v="1672.11"/>
    <n v="25"/>
    <n v="836.05"/>
    <n v="12"/>
    <n v="300.98"/>
    <n v="2809.15"/>
    <n v="2266.54"/>
    <n v="241.63000000000011"/>
    <s v="Credit Card"/>
    <n v="8.6015342719327953E-2"/>
    <s v="Credit Card"/>
    <x v="0"/>
    <x v="0"/>
    <s v="13:31"/>
    <s v="Afternoon"/>
    <s v="Weekday"/>
  </r>
  <r>
    <s v="INV100800"/>
    <x v="245"/>
    <n v="2024"/>
    <s v="Jul"/>
    <s v="STR097-2024-Jul"/>
    <s v="CUST0669"/>
    <s v="Kalyani Hegde"/>
    <s v="Female"/>
    <s v="Kochi"/>
    <s v="Kerala"/>
    <x v="2"/>
    <s v="PRD0151"/>
    <x v="65"/>
    <x v="7"/>
    <s v="Bootcut"/>
    <s v="US Polo Assn"/>
    <s v="STR097"/>
    <x v="29"/>
    <n v="1500000"/>
    <x v="1"/>
    <s v="EMP0206"/>
    <s v="Arjun Krishnan"/>
    <n v="1"/>
    <n v="1241.1400000000001"/>
    <n v="10"/>
    <n v="124.11"/>
    <n v="12"/>
    <n v="134.04"/>
    <n v="1251.07"/>
    <n v="834.96"/>
    <n v="282.06999999999994"/>
    <s v="Cash"/>
    <n v="0.22546300366885941"/>
    <s v="Cash"/>
    <x v="1"/>
    <x v="0"/>
    <s v="15:16"/>
    <s v="Afternoon"/>
    <s v="Weekday"/>
  </r>
  <r>
    <s v="INV100801"/>
    <x v="207"/>
    <n v="2024"/>
    <s v="Aug"/>
    <s v="STR008-2024-Aug"/>
    <s v="CUST0445"/>
    <s v="Malathi Kumar"/>
    <s v="Female"/>
    <s v="Warangal"/>
    <s v="Telangana"/>
    <x v="3"/>
    <s v="PRD0245"/>
    <x v="1"/>
    <x v="1"/>
    <s v="Round Neck"/>
    <s v="Reebok"/>
    <s v="STR008"/>
    <x v="51"/>
    <n v="1500000"/>
    <x v="1"/>
    <s v="EMP0269"/>
    <s v="Ishwarya Shetty"/>
    <n v="4"/>
    <n v="854.38"/>
    <n v="10"/>
    <n v="341.75"/>
    <n v="5"/>
    <n v="153.79"/>
    <n v="3229.56"/>
    <n v="1968.44"/>
    <n v="1107.33"/>
    <s v="Net Banking"/>
    <n v="0.34287333259019803"/>
    <s v="Net Banking"/>
    <x v="0"/>
    <x v="0"/>
    <s v="12:25"/>
    <s v="Afternoon"/>
    <s v="Weekday"/>
  </r>
  <r>
    <s v="INV100802"/>
    <x v="201"/>
    <n v="2024"/>
    <s v="Aug"/>
    <s v="STR025-2024-Aug"/>
    <s v="CUST0304"/>
    <s v="Ashok Subramaniam"/>
    <s v="Male"/>
    <s v="Tumakuru"/>
    <s v="Karnataka"/>
    <x v="2"/>
    <s v="PRD0142"/>
    <x v="87"/>
    <x v="1"/>
    <s v="Round Neck"/>
    <s v="Global Desi"/>
    <s v="STR025"/>
    <x v="76"/>
    <n v="1500000"/>
    <x v="1"/>
    <s v="EMP0009"/>
    <s v="Vinod Hegde"/>
    <n v="3"/>
    <n v="552.21"/>
    <n v="10"/>
    <n v="165.66"/>
    <n v="5"/>
    <n v="74.55"/>
    <n v="1565.52"/>
    <n v="899.58"/>
    <n v="591.39"/>
    <s v="UPI"/>
    <n v="0.37775946650314274"/>
    <s v="UPI"/>
    <x v="0"/>
    <x v="0"/>
    <s v="19:19"/>
    <s v="Evening"/>
    <s v="Weekend"/>
  </r>
  <r>
    <s v="INV100803"/>
    <x v="272"/>
    <n v="2024"/>
    <s v="Nov"/>
    <s v="STR056-2024-Nov"/>
    <s v="CUST0159"/>
    <s v="Ramya Mishra"/>
    <s v="Female"/>
    <s v="Visakhapatnam"/>
    <s v="Andhra Pradesh"/>
    <x v="1"/>
    <s v="PRD0156"/>
    <x v="197"/>
    <x v="0"/>
    <s v="A-Line Kurti"/>
    <s v="Liberty"/>
    <s v="STR056"/>
    <x v="50"/>
    <n v="1200000"/>
    <x v="2"/>
    <s v="EMP0063"/>
    <s v="Anusuya Subramaniam"/>
    <n v="1"/>
    <n v="1400.1"/>
    <n v="25"/>
    <n v="350.02"/>
    <n v="12"/>
    <n v="126.01"/>
    <n v="1176.0899999999999"/>
    <n v="893.37"/>
    <n v="156.70999999999992"/>
    <s v="UPI"/>
    <n v="0.13324660527680698"/>
    <s v="UPI"/>
    <x v="0"/>
    <x v="0"/>
    <s v="16:46"/>
    <s v="Afternoon"/>
    <s v="Weekend"/>
  </r>
  <r>
    <s v="INV100804"/>
    <x v="297"/>
    <n v="2025"/>
    <s v="Mar"/>
    <s v="STR075-2025-Mar"/>
    <s v="CUST0729"/>
    <s v="Ravi Chandran"/>
    <s v="Male"/>
    <s v="Tiruchirappalli"/>
    <s v="Tamil Nadu"/>
    <x v="3"/>
    <s v="PRD0079"/>
    <x v="69"/>
    <x v="15"/>
    <s v="Hoodie"/>
    <s v="Numero Uno"/>
    <s v="STR075"/>
    <x v="21"/>
    <n v="1000000"/>
    <x v="1"/>
    <s v="EMP0215"/>
    <s v="Praveen Gupta"/>
    <n v="2"/>
    <n v="1860.48"/>
    <n v="10"/>
    <n v="372.1"/>
    <n v="12"/>
    <n v="401.86"/>
    <n v="3750.72"/>
    <n v="2338.92"/>
    <n v="1009.9399999999997"/>
    <s v="Cash"/>
    <n v="0.2692656343315416"/>
    <s v="Cash"/>
    <x v="0"/>
    <x v="0"/>
    <s v="14:43"/>
    <s v="Afternoon"/>
    <s v="Weekday"/>
  </r>
  <r>
    <s v="INV100805"/>
    <x v="203"/>
    <n v="2024"/>
    <s v="Nov"/>
    <s v="STR103-2024-Nov"/>
    <s v="CUST0136"/>
    <s v="Latha Gounder"/>
    <s v="Female"/>
    <s v="Tirupati"/>
    <s v="Andhra Pradesh"/>
    <x v="3"/>
    <s v="PRD0068"/>
    <x v="162"/>
    <x v="5"/>
    <s v="Skinny Fit"/>
    <s v="Killer Jeans"/>
    <s v="STR103"/>
    <x v="31"/>
    <n v="2500000"/>
    <x v="1"/>
    <s v="EMP0127"/>
    <s v="Chandra Reddy"/>
    <n v="2"/>
    <n v="1636.89"/>
    <n v="10"/>
    <n v="327.38"/>
    <n v="12"/>
    <n v="353.57"/>
    <n v="3299.97"/>
    <n v="2388.2800000000002"/>
    <n v="558.11999999999966"/>
    <s v="Credit Card"/>
    <n v="0.16912881026191137"/>
    <s v="Credit Card"/>
    <x v="0"/>
    <x v="0"/>
    <s v="12:30"/>
    <s v="Afternoon"/>
    <s v="Weekday"/>
  </r>
  <r>
    <s v="INV100806"/>
    <x v="222"/>
    <n v="2024"/>
    <s v="Oct"/>
    <s v="STR034-2024-Oct"/>
    <s v="CUST0683"/>
    <s v="Rohit Iyengar"/>
    <s v="Male"/>
    <s v="Shivamogga"/>
    <s v="Karnataka"/>
    <x v="0"/>
    <s v="PRD0226"/>
    <x v="90"/>
    <x v="4"/>
    <s v="Track Suit"/>
    <s v="Being Human"/>
    <s v="STR034"/>
    <x v="79"/>
    <n v="1200000"/>
    <x v="2"/>
    <s v="EMP0206"/>
    <s v="Arjun Krishnan"/>
    <n v="1"/>
    <n v="975.83"/>
    <n v="15"/>
    <n v="146.37"/>
    <n v="5"/>
    <n v="41.47"/>
    <n v="870.93"/>
    <n v="626.26"/>
    <n v="203.19999999999996"/>
    <s v="Debit Card"/>
    <n v="0.23331381396897566"/>
    <s v="Debit Card"/>
    <x v="1"/>
    <x v="0"/>
    <s v="16:14"/>
    <s v="Afternoon"/>
    <s v="Weekday"/>
  </r>
  <r>
    <s v="INV100807"/>
    <x v="314"/>
    <n v="2025"/>
    <s v="Mar"/>
    <s v="STR113-2025-Mar"/>
    <s v="CUST0007"/>
    <s v="Sangeeta Gounder"/>
    <s v="Female"/>
    <s v="Mysuru"/>
    <s v="Karnataka"/>
    <x v="1"/>
    <s v="PRD0043"/>
    <x v="63"/>
    <x v="12"/>
    <s v="Sling Bag"/>
    <s v="GRT Jewellers"/>
    <s v="STR113"/>
    <x v="52"/>
    <n v="2000000"/>
    <x v="2"/>
    <s v="EMP0061"/>
    <s v="Ganapathy Naidu"/>
    <n v="2"/>
    <n v="3085.11"/>
    <n v="0"/>
    <n v="0"/>
    <n v="12"/>
    <n v="740.43"/>
    <n v="6910.65"/>
    <n v="4068.02"/>
    <n v="2102.1999999999998"/>
    <s v="Credit Card"/>
    <n v="0.30419714498636163"/>
    <s v="Credit Card"/>
    <x v="0"/>
    <x v="0"/>
    <s v="20:40"/>
    <s v="Evening"/>
    <s v="Weekday"/>
  </r>
  <r>
    <s v="INV100808"/>
    <x v="224"/>
    <n v="2024"/>
    <s v="Aug"/>
    <s v="STR094-2024-Aug"/>
    <s v="CUST0453"/>
    <s v="Thiru Iyer"/>
    <s v="Male"/>
    <s v="Mangaluru"/>
    <s v="Karnataka"/>
    <x v="1"/>
    <s v="PRD0075"/>
    <x v="9"/>
    <x v="7"/>
    <s v="Bootcut"/>
    <s v="Sonata"/>
    <s v="STR094"/>
    <x v="60"/>
    <n v="1200000"/>
    <x v="1"/>
    <s v="EMP0207"/>
    <s v="Chitra Bhat"/>
    <n v="1"/>
    <n v="1011.65"/>
    <n v="10"/>
    <n v="101.17"/>
    <n v="12"/>
    <n v="109.26"/>
    <n v="1019.74"/>
    <n v="692.53"/>
    <n v="217.95000000000005"/>
    <s v="Net Banking"/>
    <n v="0.21373095102673234"/>
    <s v="Net Banking"/>
    <x v="0"/>
    <x v="0"/>
    <s v="14:13"/>
    <s v="Afternoon"/>
    <s v="Weekday"/>
  </r>
  <r>
    <s v="INV100809"/>
    <x v="170"/>
    <n v="2024"/>
    <s v="Jul"/>
    <s v="STR053-2024-Jul"/>
    <s v="CUST0733"/>
    <s v="Ganapathy Chettiar"/>
    <s v="Male"/>
    <s v="Thiruvananthapuram"/>
    <s v="Kerala"/>
    <x v="1"/>
    <s v="PRD0071"/>
    <x v="17"/>
    <x v="10"/>
    <s v="Casual Top"/>
    <s v="US Polo Assn"/>
    <s v="STR053"/>
    <x v="30"/>
    <n v="1500000"/>
    <x v="1"/>
    <s v="EMP0260"/>
    <s v="Malathi Varma"/>
    <n v="2"/>
    <n v="804.73"/>
    <n v="15"/>
    <n v="241.42"/>
    <n v="5"/>
    <n v="68.400000000000006"/>
    <n v="1436.44"/>
    <n v="1069.6199999999999"/>
    <n v="298.42000000000019"/>
    <s v="Credit Card"/>
    <n v="0.20774971457213678"/>
    <s v="Credit Card"/>
    <x v="1"/>
    <x v="1"/>
    <s v="16:00"/>
    <s v="Afternoon"/>
    <s v="Weekend"/>
  </r>
  <r>
    <s v="INV100810"/>
    <x v="240"/>
    <n v="2024"/>
    <s v="Dec"/>
    <s v="STR115-2024-Dec"/>
    <s v="CUST0258"/>
    <s v="Vidya Mudaliar"/>
    <s v="Female"/>
    <s v="Hubballi"/>
    <s v="Karnataka"/>
    <x v="1"/>
    <s v="PRD0218"/>
    <x v="40"/>
    <x v="18"/>
    <s v="Card Holder"/>
    <s v="Tanishq"/>
    <s v="STR115"/>
    <x v="40"/>
    <n v="1500000"/>
    <x v="2"/>
    <s v="EMP0170"/>
    <s v="Jyothi Prasad"/>
    <n v="2"/>
    <n v="798.03"/>
    <n v="20"/>
    <n v="319.20999999999998"/>
    <n v="5"/>
    <n v="63.84"/>
    <n v="1340.69"/>
    <n v="1027.68"/>
    <n v="249.17"/>
    <s v="Cash"/>
    <n v="0.18585206125204184"/>
    <s v="Cash"/>
    <x v="0"/>
    <x v="0"/>
    <s v="15:13"/>
    <s v="Afternoon"/>
    <s v="Weekday"/>
  </r>
  <r>
    <s v="INV100811"/>
    <x v="315"/>
    <n v="2024"/>
    <s v="Apr"/>
    <s v="STR023-2024-Apr"/>
    <s v="CUST0365"/>
    <s v="Harini Mudaliar"/>
    <s v="Female"/>
    <s v="Kochi"/>
    <s v="Kerala"/>
    <x v="0"/>
    <s v="PRD0035"/>
    <x v="4"/>
    <x v="0"/>
    <s v="Printed Kurti"/>
    <s v="Reebok"/>
    <s v="STR023"/>
    <x v="41"/>
    <n v="2000000"/>
    <x v="1"/>
    <s v="EMP0240"/>
    <s v="Gopal Prasad"/>
    <n v="2"/>
    <n v="805.4"/>
    <n v="10"/>
    <n v="161.08000000000001"/>
    <n v="5"/>
    <n v="72.489999999999995"/>
    <n v="1522.21"/>
    <n v="1079.52"/>
    <n v="370.20000000000005"/>
    <s v="Credit Card"/>
    <n v="0.24319903298493639"/>
    <s v="Credit Card"/>
    <x v="1"/>
    <x v="0"/>
    <s v="15:03"/>
    <s v="Afternoon"/>
    <s v="Weekday"/>
  </r>
  <r>
    <s v="INV100812"/>
    <x v="20"/>
    <n v="2024"/>
    <s v="Jun"/>
    <s v="STR118-2024-Jun"/>
    <s v="CUST0108"/>
    <s v="Mahesh Gounder"/>
    <s v="Male"/>
    <s v="Salem"/>
    <s v="Tamil Nadu"/>
    <x v="0"/>
    <s v="PRD0085"/>
    <x v="195"/>
    <x v="19"/>
    <s v="Braided Belt"/>
    <s v="Bata"/>
    <s v="STR118"/>
    <x v="61"/>
    <n v="1000000"/>
    <x v="0"/>
    <s v="EMP0086"/>
    <s v="Anil Reddy"/>
    <n v="1"/>
    <n v="1351.59"/>
    <n v="10"/>
    <n v="135.16"/>
    <n v="12"/>
    <n v="145.97"/>
    <n v="1362.4"/>
    <n v="879.48"/>
    <n v="336.95000000000005"/>
    <s v="Debit Card"/>
    <n v="0.24732090428655315"/>
    <s v="Debit Card"/>
    <x v="0"/>
    <x v="0"/>
    <s v="12:43"/>
    <s v="Afternoon"/>
    <s v="Weekend"/>
  </r>
  <r>
    <s v="INV100813"/>
    <x v="181"/>
    <n v="2024"/>
    <s v="Nov"/>
    <s v="STR064-2024-Nov"/>
    <s v="CUST0028"/>
    <s v="Chitra Reddy"/>
    <s v="Female"/>
    <s v="Kollam"/>
    <s v="Kerala"/>
    <x v="0"/>
    <s v="PRD0182"/>
    <x v="74"/>
    <x v="12"/>
    <s v="Sling Bag"/>
    <s v="Tanishq"/>
    <s v="STR064"/>
    <x v="67"/>
    <n v="1200000"/>
    <x v="2"/>
    <s v="EMP0002"/>
    <s v="Girish Sundaram"/>
    <n v="1"/>
    <n v="3000.81"/>
    <n v="5"/>
    <n v="150.04"/>
    <n v="12"/>
    <n v="342.09"/>
    <n v="3192.86"/>
    <n v="2135.85"/>
    <n v="714.9200000000003"/>
    <s v="UPI"/>
    <n v="0.22391210388178631"/>
    <s v="UPI"/>
    <x v="1"/>
    <x v="0"/>
    <s v="20:30"/>
    <s v="Evening"/>
    <s v="Weekday"/>
  </r>
  <r>
    <s v="INV100814"/>
    <x v="248"/>
    <n v="2024"/>
    <s v="Jun"/>
    <s v="STR023-2024-Jun"/>
    <s v="CUST0356"/>
    <s v="Pranav Chettiar"/>
    <s v="Male"/>
    <s v="Thiruvananthapuram"/>
    <s v="Kerala"/>
    <x v="3"/>
    <s v="PRD0116"/>
    <x v="56"/>
    <x v="7"/>
    <s v="Bootcut"/>
    <s v="Woodland"/>
    <s v="STR023"/>
    <x v="41"/>
    <n v="2000000"/>
    <x v="1"/>
    <s v="EMP0285"/>
    <s v="Chandran Krishnan"/>
    <n v="2"/>
    <n v="1431.9"/>
    <n v="5"/>
    <n v="143.19"/>
    <n v="12"/>
    <n v="326.47000000000003"/>
    <n v="3047.08"/>
    <n v="2097.42"/>
    <n v="623.18999999999983"/>
    <s v="Debit Card"/>
    <n v="0.20452039329456392"/>
    <s v="Debit Card"/>
    <x v="1"/>
    <x v="0"/>
    <s v="15:51"/>
    <s v="Afternoon"/>
    <s v="Weekday"/>
  </r>
  <r>
    <s v="INV100815"/>
    <x v="137"/>
    <n v="2024"/>
    <s v="Dec"/>
    <s v="STR056-2024-Dec"/>
    <s v="CUST0118"/>
    <s v="Hema Iyengar"/>
    <s v="Female"/>
    <s v="Kochi"/>
    <s v="Kerala"/>
    <x v="2"/>
    <s v="PRD0144"/>
    <x v="93"/>
    <x v="10"/>
    <s v="Casual Top"/>
    <s v="Nalli Silks"/>
    <s v="STR056"/>
    <x v="50"/>
    <n v="1200000"/>
    <x v="2"/>
    <s v="EMP0269"/>
    <s v="Ishwarya Shetty"/>
    <n v="1"/>
    <n v="1028.52"/>
    <n v="0"/>
    <n v="0"/>
    <n v="12"/>
    <n v="123.42"/>
    <n v="1151.94"/>
    <n v="699.84"/>
    <n v="328.68"/>
    <s v="Cash"/>
    <n v="0.28532736080004167"/>
    <s v="Cash"/>
    <x v="0"/>
    <x v="0"/>
    <s v="18:03"/>
    <s v="Evening"/>
    <s v="Weekday"/>
  </r>
  <r>
    <s v="INV100816"/>
    <x v="316"/>
    <n v="2025"/>
    <s v="Feb"/>
    <s v="STR021-2025-Feb"/>
    <s v="CUST0013"/>
    <s v="Hemanth Sundaram"/>
    <s v="Male"/>
    <s v="Madurai"/>
    <s v="Tamil Nadu"/>
    <x v="3"/>
    <s v="PRD0132"/>
    <x v="107"/>
    <x v="1"/>
    <s v="Polo"/>
    <s v="Woodland"/>
    <s v="STR021"/>
    <x v="8"/>
    <n v="2000000"/>
    <x v="1"/>
    <s v="EMP0127"/>
    <s v="Chandra Reddy"/>
    <n v="2"/>
    <n v="596.24"/>
    <n v="0"/>
    <n v="0"/>
    <n v="5"/>
    <n v="59.62"/>
    <n v="1252.0999999999999"/>
    <n v="729.22"/>
    <n v="463.25999999999988"/>
    <s v="Debit Card"/>
    <n v="0.36998642280967969"/>
    <s v="Debit Card"/>
    <x v="0"/>
    <x v="0"/>
    <s v="16:31"/>
    <s v="Afternoon"/>
    <s v="Weekday"/>
  </r>
  <r>
    <s v="INV100817"/>
    <x v="130"/>
    <n v="2024"/>
    <s v="Oct"/>
    <s v="STR115-2024-Oct"/>
    <s v="CUST0347"/>
    <s v="Devi Subramaniam"/>
    <s v="Female"/>
    <s v="Kalaburagi"/>
    <s v="Karnataka"/>
    <x v="3"/>
    <s v="PRD0191"/>
    <x v="79"/>
    <x v="2"/>
    <s v="Silk Saree"/>
    <s v="Sparx"/>
    <s v="STR115"/>
    <x v="40"/>
    <n v="1500000"/>
    <x v="2"/>
    <s v="EMP0206"/>
    <s v="Arjun Krishnan"/>
    <n v="3"/>
    <n v="2767.42"/>
    <n v="10"/>
    <n v="830.23"/>
    <n v="12"/>
    <n v="896.64"/>
    <n v="8368.67"/>
    <n v="5559.42"/>
    <n v="1912.6100000000001"/>
    <s v="UPI"/>
    <n v="0.22854408167606086"/>
    <s v="UPI"/>
    <x v="0"/>
    <x v="0"/>
    <s v="12:57"/>
    <s v="Afternoon"/>
    <s v="Weekend"/>
  </r>
  <r>
    <s v="INV100818"/>
    <x v="309"/>
    <n v="2024"/>
    <s v="Sep"/>
    <s v="STR052-2024-Sep"/>
    <s v="CUST0514"/>
    <s v="Deepika Naicker"/>
    <s v="Female"/>
    <s v="Thrissur"/>
    <s v="Kerala"/>
    <x v="3"/>
    <s v="Missing Product ID"/>
    <x v="177"/>
    <x v="20"/>
    <s v="Not Found"/>
    <s v="Missing Brand"/>
    <s v="STR052"/>
    <x v="59"/>
    <n v="800000"/>
    <x v="0"/>
    <s v="EMP0225"/>
    <s v="Swathi Achari"/>
    <n v="2"/>
    <n v="1059.5999999999999"/>
    <n v="5"/>
    <n v="105.96"/>
    <n v="12"/>
    <n v="241.59"/>
    <n v="2254.83"/>
    <n v="1442.58"/>
    <n v="570.66"/>
    <s v="Debit Card"/>
    <n v="0.25308338100876782"/>
    <s v="Debit Card"/>
    <x v="1"/>
    <x v="0"/>
    <s v="13:41"/>
    <s v="Afternoon"/>
    <s v="Weekday"/>
  </r>
  <r>
    <s v="INV100819"/>
    <x v="34"/>
    <n v="2024"/>
    <s v="Dec"/>
    <s v="STR109-2024-Dec"/>
    <s v="CUST0266"/>
    <s v="Chandra Subramaniam"/>
    <s v="Male"/>
    <s v="Alappuzha"/>
    <s v="Kerala"/>
    <x v="1"/>
    <s v="PRD0221"/>
    <x v="226"/>
    <x v="4"/>
    <s v="Track Suit"/>
    <s v="Mufti"/>
    <s v="STR109"/>
    <x v="13"/>
    <n v="1200000"/>
    <x v="2"/>
    <s v="EMP0207"/>
    <s v="Chitra Bhat"/>
    <n v="1"/>
    <n v="745.43"/>
    <n v="10"/>
    <n v="74.540000000000006"/>
    <n v="5"/>
    <n v="33.54"/>
    <n v="704.43"/>
    <n v="504.05"/>
    <n v="166.83999999999995"/>
    <s v="Debit Card"/>
    <n v="0.23684397314140504"/>
    <s v="Debit Card"/>
    <x v="0"/>
    <x v="0"/>
    <s v="13:54"/>
    <s v="Afternoon"/>
    <s v="Weekday"/>
  </r>
  <r>
    <s v="INV100821"/>
    <x v="241"/>
    <n v="2024"/>
    <s v="Aug"/>
    <s v="STR048-2024-Aug"/>
    <s v="CUST0056"/>
    <s v="Uma Nair"/>
    <s v="Female"/>
    <s v="Tiruchirappalli"/>
    <s v="Tamil Nadu"/>
    <x v="1"/>
    <s v="PRD0019"/>
    <x v="38"/>
    <x v="13"/>
    <s v="Kids T-Shirt"/>
    <s v="Jack &amp; Jones"/>
    <s v="STR048"/>
    <x v="59"/>
    <n v="1200000"/>
    <x v="0"/>
    <s v="EMP0203"/>
    <s v="Rani Mishra"/>
    <n v="1"/>
    <n v="663.19"/>
    <n v="0"/>
    <n v="0"/>
    <n v="5"/>
    <n v="33.159999999999997"/>
    <n v="696.35"/>
    <n v="413.39"/>
    <n v="249.80000000000004"/>
    <s v="Credit Card"/>
    <n v="0.35872765132476492"/>
    <s v="Credit Card"/>
    <x v="0"/>
    <x v="0"/>
    <s v="20:37"/>
    <s v="Evening"/>
    <s v="Weekend"/>
  </r>
  <r>
    <s v="INV100822"/>
    <x v="219"/>
    <n v="2024"/>
    <s v="Oct"/>
    <s v="STR034-2024-Oct"/>
    <s v="CUST0164"/>
    <s v="Lokesh Naicker"/>
    <s v="Male"/>
    <s v="Hyderabad"/>
    <s v="Telangana"/>
    <x v="0"/>
    <s v="PRD0030"/>
    <x v="173"/>
    <x v="10"/>
    <s v="Tunic"/>
    <s v="Jack &amp; Jones"/>
    <s v="STR034"/>
    <x v="79"/>
    <n v="1200000"/>
    <x v="2"/>
    <s v="EMP0045"/>
    <s v="Chitra Chettiar"/>
    <n v="1"/>
    <n v="638.29"/>
    <n v="30"/>
    <n v="191.49"/>
    <n v="5"/>
    <n v="22.34"/>
    <n v="469.14"/>
    <n v="419.4"/>
    <n v="27.400000000000009"/>
    <s v="EMI"/>
    <n v="5.8404740589163173E-2"/>
    <s v="EMI"/>
    <x v="0"/>
    <x v="0"/>
    <s v="14:15"/>
    <s v="Afternoon"/>
    <s v="Weekday"/>
  </r>
  <r>
    <s v="INV100823"/>
    <x v="194"/>
    <n v="2024"/>
    <s v="Sep"/>
    <s v="STR076-2024-Sep"/>
    <s v="CUST0495"/>
    <s v="Gopal Mudaliar"/>
    <s v="Male"/>
    <s v="Khammam"/>
    <s v="Telangana"/>
    <x v="1"/>
    <s v="PRD0039"/>
    <x v="111"/>
    <x v="11"/>
    <s v="Denim Shirt"/>
    <s v="AND"/>
    <s v="STR076"/>
    <x v="21"/>
    <n v="1500000"/>
    <x v="1"/>
    <s v="EMP0156"/>
    <s v="Deepthi Iyengar"/>
    <n v="2"/>
    <n v="877.24"/>
    <n v="20"/>
    <n v="350.9"/>
    <n v="5"/>
    <n v="70.180000000000007"/>
    <n v="1473.76"/>
    <n v="1140.4000000000001"/>
    <n v="263.17999999999989"/>
    <s v="Debit Card"/>
    <n v="0.17857724459884913"/>
    <s v="Debit Card"/>
    <x v="0"/>
    <x v="0"/>
    <s v="16:57"/>
    <s v="Afternoon"/>
    <s v="Weekend"/>
  </r>
  <r>
    <s v="INV100824"/>
    <x v="232"/>
    <n v="2024"/>
    <s v="Oct"/>
    <s v="STR080-2024-Oct"/>
    <s v="CUST0226"/>
    <s v="Hariharan Kamath"/>
    <s v="Male"/>
    <s v="Vellore"/>
    <s v="Tamil Nadu"/>
    <x v="0"/>
    <s v="PRD0213"/>
    <x v="80"/>
    <x v="14"/>
    <s v="Earrings"/>
    <s v="Global Desi"/>
    <s v="STR080"/>
    <x v="19"/>
    <n v="2000000"/>
    <x v="1"/>
    <s v="EMP0072"/>
    <s v="Anitha Ramachandran"/>
    <n v="1"/>
    <n v="6724.75"/>
    <n v="15"/>
    <n v="1008.71"/>
    <n v="3"/>
    <n v="171.48"/>
    <n v="5887.52"/>
    <n v="4867.21"/>
    <n v="848.83000000000038"/>
    <s v="Cash"/>
    <n v="0.1441744571568335"/>
    <s v="Cash"/>
    <x v="0"/>
    <x v="0"/>
    <s v="15:24"/>
    <s v="Afternoon"/>
    <s v="Weekday"/>
  </r>
  <r>
    <s v="INV100825"/>
    <x v="35"/>
    <n v="2025"/>
    <s v="Mar"/>
    <s v="STR094-2025-Mar"/>
    <s v="CUST0566"/>
    <s v="Naresh Gupta"/>
    <s v="Male"/>
    <s v="Mysuru"/>
    <s v="Karnataka"/>
    <x v="3"/>
    <s v="PRD0035"/>
    <x v="4"/>
    <x v="0"/>
    <s v="Printed Kurti"/>
    <s v="Reebok"/>
    <s v="STR094"/>
    <x v="60"/>
    <n v="1200000"/>
    <x v="1"/>
    <s v="EMP0215"/>
    <s v="Praveen Gupta"/>
    <n v="2"/>
    <n v="860.9"/>
    <n v="0"/>
    <n v="0"/>
    <n v="5"/>
    <n v="86.09"/>
    <n v="1807.89"/>
    <n v="1079.52"/>
    <n v="642.28000000000009"/>
    <s v="Credit Card"/>
    <n v="0.35526497740459878"/>
    <s v="Credit Card"/>
    <x v="0"/>
    <x v="0"/>
    <s v="14:11"/>
    <s v="Afternoon"/>
    <s v="Weekday"/>
  </r>
  <r>
    <s v="INV100826"/>
    <x v="194"/>
    <n v="2024"/>
    <s v="Sep"/>
    <s v="STR094-2024-Sep"/>
    <s v="CUST0553"/>
    <s v="Jyothi Sundaram"/>
    <s v="Female"/>
    <s v="Mysuru"/>
    <s v="Karnataka"/>
    <x v="3"/>
    <s v="PRD0043"/>
    <x v="63"/>
    <x v="12"/>
    <s v="Sling Bag"/>
    <s v="GRT Jewellers"/>
    <s v="STR094"/>
    <x v="60"/>
    <n v="1200000"/>
    <x v="1"/>
    <s v="EMP0149"/>
    <s v="Vasanthi Kamath"/>
    <n v="3"/>
    <n v="3399.2"/>
    <n v="0"/>
    <n v="0"/>
    <n v="12"/>
    <n v="1223.71"/>
    <n v="11421.31"/>
    <n v="6102.03"/>
    <n v="4095.5699999999997"/>
    <s v="Net Banking"/>
    <n v="0.3585902142573838"/>
    <s v="Net Banking"/>
    <x v="0"/>
    <x v="1"/>
    <s v="13:57"/>
    <s v="Afternoon"/>
    <s v="Weekend"/>
  </r>
  <r>
    <s v="INV100827"/>
    <x v="317"/>
    <n v="2024"/>
    <s v="May"/>
    <s v="STR079-2024-May"/>
    <s v="CUST0347"/>
    <s v="Devi Subramaniam"/>
    <s v="Female"/>
    <s v="Kalaburagi"/>
    <s v="Karnataka"/>
    <x v="3"/>
    <s v="PRD0059"/>
    <x v="126"/>
    <x v="12"/>
    <s v="Sling Bag"/>
    <s v="Fastrack"/>
    <s v="STR079"/>
    <x v="63"/>
    <n v="2500000"/>
    <x v="1"/>
    <s v="EMP0215"/>
    <s v="Praveen Gupta"/>
    <n v="3"/>
    <n v="1480.46"/>
    <n v="10"/>
    <n v="444.14"/>
    <n v="12"/>
    <n v="479.67"/>
    <n v="4476.91"/>
    <n v="2965.71"/>
    <n v="1031.5299999999997"/>
    <s v="Cash"/>
    <n v="0.23041115412192781"/>
    <s v="Cash"/>
    <x v="0"/>
    <x v="0"/>
    <s v="17:55"/>
    <s v="Evening"/>
    <s v="Weekday"/>
  </r>
  <r>
    <s v="INV100828"/>
    <x v="194"/>
    <n v="2024"/>
    <s v="Sep"/>
    <s v="STR003-2024-Sep"/>
    <s v="CUST0046"/>
    <s v="Saranya Rao"/>
    <s v="Female"/>
    <s v="Thoothukudi"/>
    <s v="Tamil Nadu"/>
    <x v="0"/>
    <s v="PRD0059"/>
    <x v="126"/>
    <x v="12"/>
    <s v="Sling Bag"/>
    <s v="Fastrack"/>
    <s v="STR003"/>
    <x v="71"/>
    <n v="2500000"/>
    <x v="2"/>
    <s v="EMP0170"/>
    <s v="Jyothi Prasad"/>
    <n v="1"/>
    <n v="1498.72"/>
    <n v="25"/>
    <n v="374.68"/>
    <n v="12"/>
    <n v="134.88"/>
    <n v="1258.92"/>
    <n v="988.57"/>
    <n v="135.47000000000003"/>
    <s v="Debit Card"/>
    <n v="0.10760810853747658"/>
    <s v="Debit Card"/>
    <x v="1"/>
    <x v="0"/>
    <s v="14:46"/>
    <s v="Afternoon"/>
    <s v="Weekend"/>
  </r>
  <r>
    <s v="INV100829"/>
    <x v="111"/>
    <n v="2024"/>
    <s v="Nov"/>
    <s v="STR047-2024-Nov"/>
    <s v="CUST0202"/>
    <s v="Deepthi Chandran"/>
    <s v="Female"/>
    <s v="Mysuru"/>
    <s v="Karnataka"/>
    <x v="0"/>
    <s v="PRD0065"/>
    <x v="2"/>
    <x v="2"/>
    <s v="Georgette Saree"/>
    <s v="Westside"/>
    <s v="STR047"/>
    <x v="12"/>
    <n v="800000"/>
    <x v="0"/>
    <s v="EMP0276"/>
    <s v="Manoj Ramachandran"/>
    <n v="3"/>
    <n v="3902.21"/>
    <n v="10"/>
    <n v="1170.6600000000001"/>
    <n v="12"/>
    <n v="1264.32"/>
    <n v="11800.29"/>
    <n v="7900.68"/>
    <n v="2635.2900000000009"/>
    <s v="Cash"/>
    <n v="0.22332417254152234"/>
    <s v="Cash"/>
    <x v="0"/>
    <x v="0"/>
    <s v="16:11"/>
    <s v="Afternoon"/>
    <s v="Weekday"/>
  </r>
  <r>
    <s v="INV100830"/>
    <x v="5"/>
    <n v="2025"/>
    <s v="Feb"/>
    <s v="STR040-2025-Feb"/>
    <s v="CUST0757"/>
    <s v="Ramya Hegde"/>
    <s v="Female"/>
    <s v="Visakhapatnam"/>
    <s v="Andhra Pradesh"/>
    <x v="1"/>
    <s v="PRD0016"/>
    <x v="28"/>
    <x v="12"/>
    <s v="Sling Bag"/>
    <s v="Titan"/>
    <s v="STR040"/>
    <x v="14"/>
    <n v="1200000"/>
    <x v="2"/>
    <s v="EMP0215"/>
    <s v="Praveen Gupta"/>
    <n v="1"/>
    <n v="2163.1"/>
    <n v="30"/>
    <n v="648.92999999999995"/>
    <n v="12"/>
    <n v="181.7"/>
    <n v="1695.87"/>
    <n v="1461.73"/>
    <n v="52.439999999999884"/>
    <s v="Credit Card"/>
    <n v="3.0922181535141188E-2"/>
    <s v="Credit Card"/>
    <x v="0"/>
    <x v="0"/>
    <s v="14:10"/>
    <s v="Afternoon"/>
    <s v="Weekend"/>
  </r>
  <r>
    <s v="INV100831"/>
    <x v="32"/>
    <n v="2024"/>
    <s v="Aug"/>
    <s v="STR057-2024-Aug"/>
    <s v="CUST0513"/>
    <s v="Harish Iyengar"/>
    <s v="Male"/>
    <s v="Karimnagar"/>
    <s v="Telangana"/>
    <x v="3"/>
    <s v="PRD0243"/>
    <x v="21"/>
    <x v="0"/>
    <s v="Straight Kurti"/>
    <s v="Indian Terrain"/>
    <s v="STR057"/>
    <x v="3"/>
    <n v="2500000"/>
    <x v="1"/>
    <s v="EMP0121"/>
    <s v="Yamini Pandian"/>
    <n v="2"/>
    <n v="1293.25"/>
    <n v="5"/>
    <n v="129.32"/>
    <n v="12"/>
    <n v="294.86"/>
    <n v="2752.04"/>
    <n v="1753.84"/>
    <n v="703.34"/>
    <s v="Debit Card"/>
    <n v="0.25557041322073809"/>
    <s v="Debit Card"/>
    <x v="1"/>
    <x v="0"/>
    <s v="19:55"/>
    <s v="Evening"/>
    <s v="Weekday"/>
  </r>
  <r>
    <s v="INV100832"/>
    <x v="124"/>
    <n v="2024"/>
    <s v="Dec"/>
    <s v="STR068-2024-Dec"/>
    <s v="CUST0322"/>
    <s v="Devraj Kamath"/>
    <s v="Male"/>
    <s v="Tiruchirappalli"/>
    <s v="Tamil Nadu"/>
    <x v="3"/>
    <s v="PRD0038"/>
    <x v="227"/>
    <x v="18"/>
    <s v="Leather Wallet"/>
    <s v="Pepe Jeans"/>
    <s v="STR068"/>
    <x v="11"/>
    <n v="2000000"/>
    <x v="1"/>
    <s v="EMP0206"/>
    <s v="Arjun Krishnan"/>
    <n v="3"/>
    <n v="915.92"/>
    <n v="5"/>
    <n v="137.38999999999999"/>
    <n v="5"/>
    <n v="130.52000000000001"/>
    <n v="2740.89"/>
    <n v="1636.65"/>
    <n v="973.7199999999998"/>
    <s v="Net Banking"/>
    <n v="0.35525686911915466"/>
    <s v="Net Banking"/>
    <x v="0"/>
    <x v="1"/>
    <s v="21:17"/>
    <s v="Night"/>
    <s v="Weekend"/>
  </r>
  <r>
    <s v="INV100833"/>
    <x v="311"/>
    <n v="2024"/>
    <s v="Jul"/>
    <s v="STR044-2024-Jul"/>
    <s v="CUST0073"/>
    <s v="Sunita Menon"/>
    <s v="Female"/>
    <s v="Kurnool"/>
    <s v="Andhra Pradesh"/>
    <x v="3"/>
    <s v="PRD0177"/>
    <x v="73"/>
    <x v="10"/>
    <s v="Crop Top"/>
    <s v="Ramraj Cotton"/>
    <s v="STR044"/>
    <x v="17"/>
    <n v="1200000"/>
    <x v="2"/>
    <s v="EMP0127"/>
    <s v="Chandra Reddy"/>
    <n v="5"/>
    <n v="828.59"/>
    <n v="20"/>
    <n v="828.59"/>
    <n v="5"/>
    <n v="165.72"/>
    <n v="3480.08"/>
    <n v="3148.6"/>
    <n v="165.76000000000002"/>
    <s v="Debit Card"/>
    <n v="4.763108894048413E-2"/>
    <s v="Debit Card"/>
    <x v="0"/>
    <x v="0"/>
    <s v="16:35"/>
    <s v="Afternoon"/>
    <s v="Weekday"/>
  </r>
  <r>
    <s v="INV100834"/>
    <x v="227"/>
    <n v="2024"/>
    <s v="Jul"/>
    <s v="STR053-2024-Jul"/>
    <s v="CUST0380"/>
    <s v="Sathish Gopalakrishnan"/>
    <s v="Male"/>
    <s v="Mysuru"/>
    <s v="Karnataka"/>
    <x v="1"/>
    <s v="PRD0117"/>
    <x v="10"/>
    <x v="8"/>
    <s v="Shirt Dress"/>
    <s v="Nike"/>
    <s v="STR053"/>
    <x v="30"/>
    <n v="1500000"/>
    <x v="1"/>
    <s v="EMP0204"/>
    <s v="Rahul Krishnan"/>
    <n v="1"/>
    <n v="1799.07"/>
    <n v="15"/>
    <n v="269.86"/>
    <n v="12"/>
    <n v="183.51"/>
    <n v="1712.72"/>
    <n v="1399.85"/>
    <n v="129.36000000000013"/>
    <s v="Cash"/>
    <n v="7.5528983137932715E-2"/>
    <s v="Cash"/>
    <x v="0"/>
    <x v="0"/>
    <s v="16:25"/>
    <s v="Afternoon"/>
    <s v="Weekday"/>
  </r>
  <r>
    <s v="INV100835"/>
    <x v="1"/>
    <n v="2024"/>
    <s v="Oct"/>
    <s v="STR081-2024-Oct"/>
    <s v="CUST0513"/>
    <s v="Harish Iyengar"/>
    <s v="Male"/>
    <s v="Karimnagar"/>
    <s v="Telangana"/>
    <x v="3"/>
    <s v="PRD0004"/>
    <x v="183"/>
    <x v="8"/>
    <s v="Bodycon Dress"/>
    <s v="Westside"/>
    <s v="STR081"/>
    <x v="31"/>
    <n v="2500000"/>
    <x v="1"/>
    <s v="EMP0285"/>
    <s v="Chandran Krishnan"/>
    <n v="2"/>
    <n v="1815.79"/>
    <n v="5"/>
    <n v="181.58"/>
    <n v="12"/>
    <n v="414"/>
    <n v="3864"/>
    <n v="2289.1799999999998"/>
    <n v="1160.8200000000002"/>
    <s v="Debit Card"/>
    <n v="0.30041925465838515"/>
    <s v="Debit Card"/>
    <x v="1"/>
    <x v="0"/>
    <s v="14:36"/>
    <s v="Afternoon"/>
    <s v="Weekend"/>
  </r>
  <r>
    <s v="INV100836"/>
    <x v="258"/>
    <n v="2024"/>
    <s v="Oct"/>
    <s v="STR057-2024-Oct"/>
    <s v="CUST0148"/>
    <s v="Vasu Mudaliar"/>
    <s v="Male"/>
    <s v="Nellore"/>
    <s v="Andhra Pradesh"/>
    <x v="3"/>
    <s v="PRD0150"/>
    <x v="38"/>
    <x v="13"/>
    <s v="Girls Frock"/>
    <s v="Sonata"/>
    <s v="STR057"/>
    <x v="3"/>
    <n v="2500000"/>
    <x v="1"/>
    <s v="EMP0127"/>
    <s v="Chandra Reddy"/>
    <n v="0"/>
    <n v="667.21"/>
    <n v="0"/>
    <n v="0"/>
    <n v="5"/>
    <n v="0"/>
    <n v="0"/>
    <n v="0"/>
    <n v="0"/>
    <s v="Credit Card"/>
    <n v="0"/>
    <s v="Credit Card"/>
    <x v="0"/>
    <x v="0"/>
    <s v="21:02"/>
    <s v="Night"/>
    <s v="Weekday"/>
  </r>
  <r>
    <s v="INV100837"/>
    <x v="81"/>
    <n v="2024"/>
    <s v="Oct"/>
    <s v="STR064-2024-Oct"/>
    <s v="CUST0661"/>
    <s v="Ishwarya Naicker"/>
    <s v="Female"/>
    <s v="Khammam"/>
    <s v="Telangana"/>
    <x v="0"/>
    <s v="PRD0137"/>
    <x v="99"/>
    <x v="10"/>
    <s v="Crop Top"/>
    <s v="Peter England"/>
    <s v="STR064"/>
    <x v="67"/>
    <n v="1200000"/>
    <x v="2"/>
    <s v="EMP0127"/>
    <s v="Chandra Reddy"/>
    <n v="1"/>
    <n v="755.43"/>
    <n v="10"/>
    <n v="75.540000000000006"/>
    <n v="5"/>
    <n v="33.99"/>
    <n v="713.88"/>
    <n v="522.38"/>
    <n v="157.51"/>
    <s v="UPI"/>
    <n v="0.22063932313554097"/>
    <s v="UPI"/>
    <x v="0"/>
    <x v="0"/>
    <s v="13:37"/>
    <s v="Afternoon"/>
    <s v="Weekend"/>
  </r>
  <r>
    <s v="INV100838"/>
    <x v="287"/>
    <n v="2024"/>
    <s v="Jun"/>
    <s v="STR066-2024-Jun"/>
    <s v="CUST0092"/>
    <s v="Jayaram Kumar"/>
    <s v="Male"/>
    <s v="Mysuru"/>
    <s v="Karnataka"/>
    <x v="1"/>
    <s v="PRD0148"/>
    <x v="169"/>
    <x v="0"/>
    <s v="Anarkali Kurti"/>
    <s v="Louis Philippe"/>
    <s v="STR066"/>
    <x v="36"/>
    <n v="2500000"/>
    <x v="1"/>
    <s v="EMP0255"/>
    <s v="Venkat Sharma"/>
    <n v="1"/>
    <n v="1023.29"/>
    <n v="0"/>
    <n v="0"/>
    <n v="12"/>
    <n v="122.79"/>
    <n v="1146.08"/>
    <n v="767.11"/>
    <n v="256.17999999999989"/>
    <s v="Cash"/>
    <n v="0.22352715342733484"/>
    <s v="Cash"/>
    <x v="0"/>
    <x v="0"/>
    <s v="11:51"/>
    <s v="Morning"/>
    <s v="Weekday"/>
  </r>
  <r>
    <s v="INV100839"/>
    <x v="46"/>
    <n v="2024"/>
    <s v="Jul"/>
    <s v="STR042-2024-Jul"/>
    <s v="CUST0332"/>
    <s v="Feroz Nair"/>
    <s v="Male"/>
    <s v="Coimbatore"/>
    <s v="Tamil Nadu"/>
    <x v="1"/>
    <s v="PRD0246"/>
    <x v="228"/>
    <x v="0"/>
    <s v="Printed Kurti"/>
    <s v="Reebok"/>
    <s v="STR042"/>
    <x v="64"/>
    <n v="800000"/>
    <x v="1"/>
    <s v="EMP0160"/>
    <s v="Ganesh Iyengar"/>
    <n v="1"/>
    <n v="1075.55"/>
    <n v="5"/>
    <n v="53.78"/>
    <n v="12"/>
    <n v="122.61"/>
    <n v="1144.3800000000001"/>
    <n v="744"/>
    <n v="277.7700000000001"/>
    <s v="UPI"/>
    <n v="0.24272531851308138"/>
    <s v="UPI"/>
    <x v="0"/>
    <x v="0"/>
    <s v="11:17"/>
    <s v="Morning"/>
    <s v="Weekday"/>
  </r>
  <r>
    <s v="INV100840"/>
    <x v="222"/>
    <n v="2024"/>
    <s v="Oct"/>
    <s v="STR009-2024-Oct"/>
    <s v="CUST0325"/>
    <s v="Kavya Murthy"/>
    <s v="Female"/>
    <s v="Davanagere"/>
    <s v="Karnataka"/>
    <x v="3"/>
    <s v="PRD0137"/>
    <x v="99"/>
    <x v="10"/>
    <s v="Crop Top"/>
    <s v="Peter England"/>
    <s v="STR009"/>
    <x v="49"/>
    <n v="2500000"/>
    <x v="1"/>
    <s v="EMP0255"/>
    <s v="Venkat Sharma"/>
    <n v="2"/>
    <n v="767.26"/>
    <n v="25"/>
    <n v="383.63"/>
    <n v="5"/>
    <n v="57.54"/>
    <n v="1208.43"/>
    <n v="1044.76"/>
    <n v="106.13000000000008"/>
    <s v="Credit Card"/>
    <n v="8.7824698162078135E-2"/>
    <s v="Credit Card"/>
    <x v="0"/>
    <x v="0"/>
    <s v="13:21"/>
    <s v="Afternoon"/>
    <s v="Weekday"/>
  </r>
  <r>
    <s v="INV100841"/>
    <x v="202"/>
    <n v="2024"/>
    <s v="Sep"/>
    <s v="STR119-2024-Sep"/>
    <s v="CUST0673"/>
    <s v="Haritha Murthy"/>
    <s v="Female"/>
    <s v="Nellore"/>
    <s v="Andhra Pradesh"/>
    <x v="1"/>
    <s v="PRD0115"/>
    <x v="57"/>
    <x v="8"/>
    <s v="Bodycon Dress"/>
    <s v="Reebok"/>
    <s v="STR119"/>
    <x v="6"/>
    <n v="1000000"/>
    <x v="0"/>
    <s v="EMP0225"/>
    <s v="Swathi Achari"/>
    <n v="2"/>
    <n v="1890.53"/>
    <n v="30"/>
    <n v="1134.32"/>
    <n v="12"/>
    <n v="317.61"/>
    <n v="2964.35"/>
    <n v="2281.8000000000002"/>
    <n v="364.93999999999971"/>
    <s v="Debit Card"/>
    <n v="0.12310961930946067"/>
    <s v="Debit Card"/>
    <x v="0"/>
    <x v="0"/>
    <s v="17:41"/>
    <s v="Evening"/>
    <s v="Weekend"/>
  </r>
  <r>
    <s v="INV100842"/>
    <x v="69"/>
    <n v="2024"/>
    <s v="May"/>
    <s v="STR072-2024-May"/>
    <s v="CUST0126"/>
    <s v="Naveen Bhat"/>
    <s v="Male"/>
    <s v="Nizamabad"/>
    <s v="Telangana"/>
    <x v="1"/>
    <s v="PRD0228"/>
    <x v="61"/>
    <x v="18"/>
    <s v="Bifold Wallet"/>
    <s v="Nike"/>
    <s v="STR072"/>
    <x v="24"/>
    <n v="1500000"/>
    <x v="0"/>
    <s v="EMP0045"/>
    <s v="Chitra Chettiar"/>
    <n v="3"/>
    <n v="1375.56"/>
    <n v="20"/>
    <n v="825.34"/>
    <n v="12"/>
    <n v="396.16"/>
    <n v="3697.5"/>
    <n v="2709.9"/>
    <n v="591.43999999999983"/>
    <s v="Debit Card"/>
    <n v="0.15995672751859361"/>
    <s v="Debit Card"/>
    <x v="1"/>
    <x v="0"/>
    <s v="19:19"/>
    <s v="Evening"/>
    <s v="Weekday"/>
  </r>
  <r>
    <s v="INV100843"/>
    <x v="8"/>
    <n v="2024"/>
    <s v="Sep"/>
    <s v="STR035-2024-Sep"/>
    <s v="CUST0550"/>
    <s v="Suresh Rao"/>
    <s v="Male"/>
    <s v="Vellore"/>
    <s v="Tamil Nadu"/>
    <x v="1"/>
    <s v="PRD0244"/>
    <x v="122"/>
    <x v="8"/>
    <s v="Shirt Dress"/>
    <s v="Fabindia"/>
    <s v="STR035"/>
    <x v="57"/>
    <n v="1200000"/>
    <x v="0"/>
    <s v="EMP0160"/>
    <s v="Ganesh Iyengar"/>
    <n v="2"/>
    <n v="1215.44"/>
    <n v="25"/>
    <n v="607.72"/>
    <n v="12"/>
    <n v="218.78"/>
    <n v="2041.94"/>
    <n v="1621.24"/>
    <n v="201.92000000000004"/>
    <s v="Debit Card"/>
    <n v="9.888635317394244E-2"/>
    <s v="Debit Card"/>
    <x v="1"/>
    <x v="0"/>
    <s v="21:53"/>
    <s v="Night"/>
    <s v="Weekday"/>
  </r>
  <r>
    <s v="INV100844"/>
    <x v="35"/>
    <n v="2025"/>
    <s v="Mar"/>
    <s v="STR010-2025-Mar"/>
    <s v="CUST0833"/>
    <s v="Rohit Pillai"/>
    <s v="Male"/>
    <s v="Davanagere"/>
    <s v="Karnataka"/>
    <x v="3"/>
    <s v="PRD0126"/>
    <x v="76"/>
    <x v="11"/>
    <s v="Formal Shirt"/>
    <s v="Van Heusen"/>
    <s v="STR010"/>
    <x v="51"/>
    <n v="2500000"/>
    <x v="1"/>
    <s v="EMP0269"/>
    <s v="Ishwarya Shetty"/>
    <n v="3"/>
    <n v="966.77"/>
    <n v="5"/>
    <n v="145.02000000000001"/>
    <n v="5"/>
    <n v="137.76"/>
    <n v="2893.05"/>
    <n v="1936.77"/>
    <n v="818.52000000000021"/>
    <s v="UPI"/>
    <n v="0.28292632343028989"/>
    <s v="UPI"/>
    <x v="0"/>
    <x v="0"/>
    <s v="20:29"/>
    <s v="Evening"/>
    <s v="Weekday"/>
  </r>
  <r>
    <s v="INV100845"/>
    <x v="318"/>
    <n v="2025"/>
    <s v="Feb"/>
    <s v="STR069-2025-Feb"/>
    <s v="CUST0078"/>
    <s v="Varsha Iyengar"/>
    <s v="Female"/>
    <s v="Kozhikode"/>
    <s v="Kerala"/>
    <x v="0"/>
    <s v="PRD0168"/>
    <x v="229"/>
    <x v="12"/>
    <s v="Backpack"/>
    <s v="Allen Solly"/>
    <s v="STR069"/>
    <x v="78"/>
    <n v="1200000"/>
    <x v="1"/>
    <s v="EMP0156"/>
    <s v="Deepthi Iyengar"/>
    <n v="1"/>
    <n v="2005.64"/>
    <n v="10"/>
    <n v="200.56"/>
    <n v="12"/>
    <n v="216.61"/>
    <n v="2021.69"/>
    <n v="1365.65"/>
    <n v="439.42999999999995"/>
    <s v="UPI"/>
    <n v="0.21735775514544758"/>
    <s v="UPI"/>
    <x v="0"/>
    <x v="0"/>
    <s v="16:44"/>
    <s v="Afternoon"/>
    <s v="Weekday"/>
  </r>
  <r>
    <s v="INV100846"/>
    <x v="188"/>
    <n v="2024"/>
    <s v="Apr"/>
    <s v="STR029-2024-Apr"/>
    <s v="CUST0811"/>
    <s v="Deepak Ramachandran"/>
    <s v="Male"/>
    <s v="Kollam"/>
    <s v="Kerala"/>
    <x v="0"/>
    <s v="PRD0244"/>
    <x v="122"/>
    <x v="8"/>
    <s v="Shirt Dress"/>
    <s v="Fabindia"/>
    <s v="STR029"/>
    <x v="34"/>
    <n v="800000"/>
    <x v="2"/>
    <s v="EMP0156"/>
    <s v="Deepthi Iyengar"/>
    <n v="1"/>
    <n v="1153.0899999999999"/>
    <n v="5"/>
    <n v="57.65"/>
    <n v="12"/>
    <n v="131.44999999999999"/>
    <n v="1226.8900000000001"/>
    <n v="810.62"/>
    <n v="284.82000000000011"/>
    <s v="UPI"/>
    <n v="0.23214795132407964"/>
    <s v="UPI"/>
    <x v="0"/>
    <x v="0"/>
    <s v="20:34"/>
    <s v="Evening"/>
    <s v="Weekend"/>
  </r>
  <r>
    <s v="INV100847"/>
    <x v="136"/>
    <n v="2024"/>
    <s v="Jul"/>
    <s v="STR091-2024-Jul"/>
    <s v="CUST0610"/>
    <s v="Priya Varma"/>
    <s v="Female"/>
    <s v="Thoothukudi"/>
    <s v="Tamil Nadu"/>
    <x v="2"/>
    <s v="PRD0144"/>
    <x v="93"/>
    <x v="10"/>
    <s v="Casual Top"/>
    <s v="Nalli Silks"/>
    <s v="STR091"/>
    <x v="50"/>
    <n v="1500000"/>
    <x v="2"/>
    <s v="EMP0015"/>
    <s v="Vikram Bhat"/>
    <n v="3"/>
    <n v="1097.9100000000001"/>
    <n v="0"/>
    <n v="0"/>
    <n v="12"/>
    <n v="395.25"/>
    <n v="3688.98"/>
    <n v="2099.52"/>
    <n v="1194.21"/>
    <s v="Cash"/>
    <n v="0.32372363092236878"/>
    <s v="Cash"/>
    <x v="1"/>
    <x v="0"/>
    <s v="14:12"/>
    <s v="Afternoon"/>
    <s v="Weekday"/>
  </r>
  <r>
    <s v="INV100848"/>
    <x v="312"/>
    <n v="2024"/>
    <s v="Aug"/>
    <s v="STR089-2024-Aug"/>
    <s v="CUST0218"/>
    <s v="Gopal Kamath"/>
    <s v="Male"/>
    <s v="Mysuru"/>
    <s v="Karnataka"/>
    <x v="3"/>
    <s v="PRD0225"/>
    <x v="124"/>
    <x v="11"/>
    <s v="Formal Shirt"/>
    <s v="Skechers"/>
    <s v="STR089"/>
    <x v="23"/>
    <n v="800000"/>
    <x v="0"/>
    <s v="EMP0073"/>
    <s v="Sathish Sundaram"/>
    <n v="4"/>
    <n v="1237.83"/>
    <n v="25"/>
    <n v="1237.83"/>
    <n v="12"/>
    <n v="445.62"/>
    <n v="4159.1099999999997"/>
    <n v="3447.2"/>
    <n v="266.28999999999985"/>
    <s v="Net Banking"/>
    <n v="6.4025717040424479E-2"/>
    <s v="Net Banking"/>
    <x v="1"/>
    <x v="0"/>
    <s v="10:19"/>
    <s v="Morning"/>
    <s v="Weekday"/>
  </r>
  <r>
    <s v="INV100849"/>
    <x v="262"/>
    <n v="2024"/>
    <s v="Jun"/>
    <s v="STR081-2024-Jun"/>
    <s v="CUST0099"/>
    <s v="Revathi Nair"/>
    <s v="Female"/>
    <s v="Hyderabad"/>
    <s v="Telangana"/>
    <x v="0"/>
    <s v="PRD0126"/>
    <x v="76"/>
    <x v="11"/>
    <s v="Formal Shirt"/>
    <s v="Van Heusen"/>
    <s v="STR081"/>
    <x v="31"/>
    <n v="2500000"/>
    <x v="1"/>
    <s v="EMP0149"/>
    <s v="Vasanthi Kamath"/>
    <n v="1"/>
    <n v="1145.18"/>
    <n v="25"/>
    <n v="286.3"/>
    <n v="12"/>
    <n v="103.07"/>
    <n v="961.95"/>
    <n v="645.59"/>
    <n v="213.29000000000002"/>
    <s v="Credit Card"/>
    <n v="0.22172670097198399"/>
    <s v="Credit Card"/>
    <x v="0"/>
    <x v="0"/>
    <s v="17:27"/>
    <s v="Evening"/>
    <s v="Weekend"/>
  </r>
  <r>
    <s v="INV100850"/>
    <x v="22"/>
    <n v="2024"/>
    <s v="Jul"/>
    <s v="STR114-2024-Jul"/>
    <s v="CUST0488"/>
    <s v="Leela Iyengar"/>
    <s v="Female"/>
    <s v="Thoothukudi"/>
    <s v="Tamil Nadu"/>
    <x v="3"/>
    <s v="PRD0078"/>
    <x v="11"/>
    <x v="5"/>
    <s v="Regular Fit"/>
    <s v="Metro Shoes"/>
    <s v="STR114"/>
    <x v="29"/>
    <n v="2000000"/>
    <x v="1"/>
    <s v="EMP0141"/>
    <s v="Dhruv Mishra"/>
    <n v="2"/>
    <n v="1227.56"/>
    <n v="5"/>
    <n v="122.76"/>
    <n v="12"/>
    <n v="279.88"/>
    <n v="2612.2399999999998"/>
    <n v="1656.88"/>
    <n v="675.47999999999968"/>
    <s v="Cash"/>
    <n v="0.25858267234251053"/>
    <s v="Cash"/>
    <x v="0"/>
    <x v="0"/>
    <s v="11:21"/>
    <s v="Morning"/>
    <s v="Weekend"/>
  </r>
  <r>
    <s v="INV100851"/>
    <x v="286"/>
    <n v="2024"/>
    <s v="Jul"/>
    <s v="STR033-2024-Jul"/>
    <s v="CUST0622"/>
    <s v="Preethi Murthy"/>
    <s v="Female"/>
    <s v="Tumakuru"/>
    <s v="Karnataka"/>
    <x v="3"/>
    <s v="PRD0075"/>
    <x v="9"/>
    <x v="7"/>
    <s v="Bootcut"/>
    <s v="Sonata"/>
    <s v="STR033"/>
    <x v="53"/>
    <n v="2500000"/>
    <x v="0"/>
    <s v="EMP0009"/>
    <s v="Vinod Hegde"/>
    <n v="5"/>
    <n v="1056.45"/>
    <n v="0"/>
    <n v="0"/>
    <n v="12"/>
    <n v="633.87"/>
    <n v="5916.12"/>
    <n v="3462.65"/>
    <n v="1819.6"/>
    <s v="UPI"/>
    <n v="0.30756644557581658"/>
    <s v="UPI"/>
    <x v="1"/>
    <x v="0"/>
    <s v="13:40"/>
    <s v="Afternoon"/>
    <s v="Weekend"/>
  </r>
  <r>
    <s v="INV100852"/>
    <x v="28"/>
    <n v="2024"/>
    <s v="Apr"/>
    <s v="STR078-2024-Apr"/>
    <s v="CUST0628"/>
    <s v="Nisha Srinivasan"/>
    <s v="Female"/>
    <s v="Kollam"/>
    <s v="Kerala"/>
    <x v="0"/>
    <s v="PRD0247"/>
    <x v="176"/>
    <x v="19"/>
    <s v="Braided Belt"/>
    <s v="Pantaloons"/>
    <s v="STR078"/>
    <x v="3"/>
    <n v="1200000"/>
    <x v="1"/>
    <s v="EMP0073"/>
    <s v="Sathish Sundaram"/>
    <n v="3"/>
    <n v="1291.21"/>
    <n v="10"/>
    <n v="387.36"/>
    <n v="12"/>
    <n v="418.35"/>
    <n v="3904.62"/>
    <n v="2295.69"/>
    <n v="1190.58"/>
    <s v="UPI"/>
    <n v="0.304915715229651"/>
    <s v="UPI"/>
    <x v="0"/>
    <x v="0"/>
    <s v="11:53"/>
    <s v="Morning"/>
    <s v="Weekend"/>
  </r>
  <r>
    <s v="INV100853"/>
    <x v="75"/>
    <n v="2025"/>
    <s v="Feb"/>
    <s v="STR072-2025-Feb"/>
    <s v="CUST0706"/>
    <s v="Charulatha Bhat"/>
    <s v="Female"/>
    <s v="Salem"/>
    <s v="Tamil Nadu"/>
    <x v="0"/>
    <s v="PRD0030"/>
    <x v="173"/>
    <x v="10"/>
    <s v="Tunic"/>
    <s v="Jack &amp; Jones"/>
    <s v="STR072"/>
    <x v="24"/>
    <n v="1500000"/>
    <x v="0"/>
    <s v="EMP0204"/>
    <s v="Rahul Krishnan"/>
    <n v="1"/>
    <n v="632.85"/>
    <n v="15"/>
    <n v="94.93"/>
    <n v="5"/>
    <n v="26.9"/>
    <n v="564.82000000000005"/>
    <n v="419.4"/>
    <n v="118.52000000000007"/>
    <s v="Cash"/>
    <n v="0.20983676215431474"/>
    <s v="Cash"/>
    <x v="1"/>
    <x v="0"/>
    <s v="11:18"/>
    <s v="Morning"/>
    <s v="Weekday"/>
  </r>
  <r>
    <s v="INV100854"/>
    <x v="13"/>
    <n v="2024"/>
    <s v="May"/>
    <s v="STR004-2024-May"/>
    <s v="CUST0182"/>
    <s v="Saranya Prasad"/>
    <s v="Female"/>
    <s v="Alappuzha"/>
    <s v="Kerala"/>
    <x v="3"/>
    <s v="PRD0036"/>
    <x v="51"/>
    <x v="9"/>
    <s v="Digital Watch"/>
    <s v="Bata"/>
    <s v="STR004"/>
    <x v="10"/>
    <n v="800000"/>
    <x v="2"/>
    <s v="EMP0173"/>
    <s v="Logesh Gopalakrishnan"/>
    <n v="3"/>
    <n v="5339.59"/>
    <n v="0"/>
    <n v="0"/>
    <n v="12"/>
    <n v="1922.25"/>
    <n v="17941.02"/>
    <n v="11246.13"/>
    <n v="4772.6400000000012"/>
    <s v="Credit Card"/>
    <n v="0.26601832002862719"/>
    <s v="Credit Card"/>
    <x v="1"/>
    <x v="0"/>
    <s v="14:12"/>
    <s v="Afternoon"/>
    <s v="Weekday"/>
  </r>
  <r>
    <s v="INV100855"/>
    <x v="254"/>
    <n v="2025"/>
    <s v="Feb"/>
    <s v="STR093-2025-Feb"/>
    <s v="CUST0767"/>
    <s v="Praveen Gowda"/>
    <s v="Male"/>
    <s v="Dindigul"/>
    <s v="Tamil Nadu"/>
    <x v="1"/>
    <s v="PRD0128"/>
    <x v="19"/>
    <x v="0"/>
    <s v="Straight Kurti"/>
    <s v="Woodland"/>
    <s v="STR093"/>
    <x v="29"/>
    <n v="1000000"/>
    <x v="1"/>
    <s v="EMP0194"/>
    <s v="Pranav Reddy"/>
    <n v="1"/>
    <n v="1286.51"/>
    <n v="5"/>
    <n v="64.33"/>
    <n v="12"/>
    <n v="146.66"/>
    <n v="1368.84"/>
    <n v="844.65"/>
    <n v="377.53"/>
    <s v="Debit Card"/>
    <n v="0.2758028695830046"/>
    <s v="Debit Card"/>
    <x v="0"/>
    <x v="0"/>
    <s v="21:00"/>
    <s v="Night"/>
    <s v="Weekday"/>
  </r>
  <r>
    <s v="INV100856"/>
    <x v="27"/>
    <n v="2024"/>
    <s v="Oct"/>
    <s v="STR086-2024-Oct"/>
    <s v="CUST0408"/>
    <s v="Padma Pillai"/>
    <s v="Female"/>
    <s v="Nizamabad"/>
    <s v="Telangana"/>
    <x v="1"/>
    <s v="PRD0120"/>
    <x v="120"/>
    <x v="18"/>
    <s v="Card Holder"/>
    <s v="Global Desi"/>
    <s v="STR086"/>
    <x v="62"/>
    <n v="800000"/>
    <x v="1"/>
    <s v="EMP0072"/>
    <s v="Anitha Ramachandran"/>
    <n v="1"/>
    <n v="617.36"/>
    <n v="25"/>
    <n v="154.34"/>
    <n v="5"/>
    <n v="23.15"/>
    <n v="486.17"/>
    <n v="371.12"/>
    <n v="91.9"/>
    <s v="UPI"/>
    <n v="0.18902852911533002"/>
    <s v="UPI"/>
    <x v="0"/>
    <x v="0"/>
    <s v="17:06"/>
    <s v="Evening"/>
    <s v="Weekend"/>
  </r>
  <r>
    <s v="INV100857"/>
    <x v="212"/>
    <n v="2025"/>
    <s v="Feb"/>
    <s v="STR006-2025-Feb"/>
    <s v="CUST0015"/>
    <s v="Sunita Chettiar"/>
    <s v="Female"/>
    <s v="Guntur"/>
    <s v="Andhra Pradesh"/>
    <x v="0"/>
    <s v="PRD0004"/>
    <x v="183"/>
    <x v="8"/>
    <s v="Bodycon Dress"/>
    <s v="Westside"/>
    <s v="STR006"/>
    <x v="3"/>
    <n v="2000000"/>
    <x v="1"/>
    <s v="EMP0206"/>
    <s v="Arjun Krishnan"/>
    <n v="1"/>
    <n v="1590.7"/>
    <n v="5"/>
    <n v="79.53"/>
    <n v="12"/>
    <n v="181.34"/>
    <n v="1692.51"/>
    <n v="1144.5899999999999"/>
    <n v="366.58000000000004"/>
    <s v="Net Banking"/>
    <n v="0.21658956224778586"/>
    <s v="Net Banking"/>
    <x v="1"/>
    <x v="0"/>
    <s v="16:41"/>
    <s v="Afternoon"/>
    <s v="Weekday"/>
  </r>
  <r>
    <s v="INV100858"/>
    <x v="304"/>
    <n v="2025"/>
    <s v="Mar"/>
    <s v="STR015-2025-Mar"/>
    <s v="CUST0424"/>
    <s v="Usha Pandian"/>
    <s v="Female"/>
    <s v="Warangal"/>
    <s v="Telangana"/>
    <x v="1"/>
    <s v="PRD0169"/>
    <x v="13"/>
    <x v="8"/>
    <s v="Maxi Dress"/>
    <s v="Tanishq"/>
    <s v="STR015"/>
    <x v="11"/>
    <n v="800000"/>
    <x v="1"/>
    <s v="EMP0141"/>
    <s v="Dhruv Mishra"/>
    <n v="2"/>
    <n v="1916.67"/>
    <n v="10"/>
    <n v="383.33"/>
    <n v="12"/>
    <n v="414"/>
    <n v="3864.01"/>
    <n v="2814.66"/>
    <n v="635.35000000000036"/>
    <s v="Cash"/>
    <n v="0.16442762829288751"/>
    <s v="Cash"/>
    <x v="0"/>
    <x v="0"/>
    <s v="13:11"/>
    <s v="Afternoon"/>
    <s v="Weekend"/>
  </r>
  <r>
    <s v="INV100859"/>
    <x v="280"/>
    <n v="2024"/>
    <s v="Dec"/>
    <s v="STR103-2024-Dec"/>
    <s v="CUST0424"/>
    <s v="Usha Pandian"/>
    <s v="Female"/>
    <s v="Warangal"/>
    <s v="Telangana"/>
    <x v="1"/>
    <s v="PRD0157"/>
    <x v="115"/>
    <x v="14"/>
    <s v="Ring"/>
    <s v="Wrangler"/>
    <s v="STR103"/>
    <x v="31"/>
    <n v="2500000"/>
    <x v="1"/>
    <s v="EMP0015"/>
    <s v="Vikram Bhat"/>
    <n v="2"/>
    <n v="3018.22"/>
    <n v="10"/>
    <n v="603.64"/>
    <n v="3"/>
    <n v="162.97999999999999"/>
    <n v="5595.78"/>
    <n v="3979.86"/>
    <n v="1452.9399999999996"/>
    <s v="Credit Card"/>
    <n v="0.2596492356740257"/>
    <s v="Credit Card"/>
    <x v="1"/>
    <x v="0"/>
    <s v="17:13"/>
    <s v="Evening"/>
    <s v="Weekday"/>
  </r>
  <r>
    <s v="INV100860"/>
    <x v="35"/>
    <n v="2025"/>
    <s v="Mar"/>
    <s v="STR088-2025-Mar"/>
    <s v="CUST0807"/>
    <s v="Nisha Rao"/>
    <s v="Female"/>
    <s v="Davanagere"/>
    <s v="Karnataka"/>
    <x v="0"/>
    <s v="PRD0030"/>
    <x v="173"/>
    <x v="10"/>
    <s v="Tunic"/>
    <s v="Jack &amp; Jones"/>
    <s v="STR088"/>
    <x v="17"/>
    <n v="2000000"/>
    <x v="2"/>
    <s v="EMP0173"/>
    <s v="Logesh Gopalakrishnan"/>
    <n v="1"/>
    <n v="647.14"/>
    <n v="15"/>
    <n v="97.07"/>
    <n v="5"/>
    <n v="27.5"/>
    <n v="577.57000000000005"/>
    <n v="419.4"/>
    <n v="130.67000000000007"/>
    <s v="UPI"/>
    <n v="0.22624097511989899"/>
    <s v="UPI"/>
    <x v="0"/>
    <x v="0"/>
    <s v="16:00"/>
    <s v="Afternoon"/>
    <s v="Weekday"/>
  </r>
  <r>
    <s v="INV100861"/>
    <x v="282"/>
    <n v="2025"/>
    <s v="Mar"/>
    <s v="STR054-2025-Mar"/>
    <s v="CUST0225"/>
    <s v="Vasanthi Prasad"/>
    <s v="Female"/>
    <s v="Kochi"/>
    <s v="Kerala"/>
    <x v="3"/>
    <s v="PRD0212"/>
    <x v="161"/>
    <x v="9"/>
    <s v="Digital Watch"/>
    <s v="Fossil"/>
    <s v="STR054"/>
    <x v="37"/>
    <n v="2000000"/>
    <x v="1"/>
    <s v="EMP0073"/>
    <s v="Sathish Sundaram"/>
    <n v="2"/>
    <n v="3164.63"/>
    <n v="5"/>
    <n v="316.45999999999998"/>
    <n v="12"/>
    <n v="721.54"/>
    <n v="6734.34"/>
    <n v="4079.4"/>
    <n v="1933.4"/>
    <s v="UPI"/>
    <n v="0.28709569163422105"/>
    <s v="UPI"/>
    <x v="1"/>
    <x v="0"/>
    <s v="12:56"/>
    <s v="Afternoon"/>
    <s v="Weekend"/>
  </r>
  <r>
    <s v="INV100862"/>
    <x v="302"/>
    <n v="2024"/>
    <s v="May"/>
    <s v="STR025-2024-May"/>
    <s v="CUST0738"/>
    <s v="Anjali Nair"/>
    <s v="Female"/>
    <s v="Thoothukudi"/>
    <s v="Tamil Nadu"/>
    <x v="2"/>
    <s v="PRD0144"/>
    <x v="93"/>
    <x v="10"/>
    <s v="Casual Top"/>
    <s v="Nalli Silks"/>
    <s v="STR025"/>
    <x v="76"/>
    <n v="1500000"/>
    <x v="1"/>
    <s v="EMP0091"/>
    <s v="Hari Nair"/>
    <n v="1"/>
    <n v="1077.6400000000001"/>
    <n v="10"/>
    <n v="107.76"/>
    <n v="12"/>
    <n v="116.39"/>
    <n v="1086.27"/>
    <n v="699.84"/>
    <n v="270.03999999999996"/>
    <s v="UPI"/>
    <n v="0.24859381185156543"/>
    <s v="UPI"/>
    <x v="1"/>
    <x v="0"/>
    <s v="16:19"/>
    <s v="Afternoon"/>
    <s v="Weekday"/>
  </r>
  <r>
    <s v="INV100863"/>
    <x v="287"/>
    <n v="2024"/>
    <s v="Jun"/>
    <s v="STR059-2024-Jun"/>
    <s v="CUST0810"/>
    <s v="Latha Ramachandran"/>
    <s v="Female"/>
    <s v="Salem"/>
    <s v="Tamil Nadu"/>
    <x v="3"/>
    <s v="PRD0099"/>
    <x v="199"/>
    <x v="7"/>
    <s v="Skinny Fit"/>
    <s v="Global Desi"/>
    <s v="STR059"/>
    <x v="66"/>
    <n v="1500000"/>
    <x v="2"/>
    <s v="EMP0240"/>
    <s v="Gopal Prasad"/>
    <n v="0"/>
    <n v="937.59"/>
    <n v="10"/>
    <n v="0"/>
    <n v="5"/>
    <n v="0"/>
    <n v="0"/>
    <n v="0"/>
    <n v="0"/>
    <s v="EMI"/>
    <n v="0"/>
    <s v="EMI"/>
    <x v="0"/>
    <x v="0"/>
    <s v="14:57"/>
    <s v="Afternoon"/>
    <s v="Weekday"/>
  </r>
  <r>
    <s v="INV100864"/>
    <x v="109"/>
    <n v="2024"/>
    <s v="Jun"/>
    <s v="STR086-2024-Jun"/>
    <s v="CUST0090"/>
    <s v="Revathi Pillai"/>
    <s v="Female"/>
    <s v="Thrissur"/>
    <s v="Kerala"/>
    <x v="0"/>
    <s v="PRD0060"/>
    <x v="160"/>
    <x v="3"/>
    <s v="Formal Shoes"/>
    <s v="Biba"/>
    <s v="STR086"/>
    <x v="62"/>
    <n v="800000"/>
    <x v="1"/>
    <s v="EMP0141"/>
    <s v="Dhruv Mishra"/>
    <n v="3"/>
    <n v="2149.37"/>
    <n v="30"/>
    <n v="1934.43"/>
    <n v="12"/>
    <n v="541.64"/>
    <n v="5055.32"/>
    <n v="4296.03"/>
    <n v="217.64999999999998"/>
    <s v="Debit Card"/>
    <n v="4.3053654368071653E-2"/>
    <s v="Debit Card"/>
    <x v="1"/>
    <x v="0"/>
    <s v="16:43"/>
    <s v="Afternoon"/>
    <s v="Weekday"/>
  </r>
  <r>
    <s v="INV100865"/>
    <x v="219"/>
    <n v="2024"/>
    <s v="Oct"/>
    <s v="STR065-2024-Oct"/>
    <s v="CUST0480"/>
    <s v="Feroz Iyer"/>
    <s v="Male"/>
    <s v="Guntur"/>
    <s v="Andhra Pradesh"/>
    <x v="3"/>
    <s v="PRD0154"/>
    <x v="225"/>
    <x v="1"/>
    <s v="Graphic Tee"/>
    <s v="Indian Terrain"/>
    <s v="STR065"/>
    <x v="73"/>
    <n v="1200000"/>
    <x v="0"/>
    <s v="EMP0132"/>
    <s v="Vasanthi Gupta"/>
    <n v="4"/>
    <n v="622.1"/>
    <n v="0"/>
    <n v="0"/>
    <n v="5"/>
    <n v="124.42"/>
    <n v="2612.8200000000002"/>
    <n v="1493.08"/>
    <n v="995.32000000000028"/>
    <s v="Credit Card"/>
    <n v="0.38093707182278158"/>
    <s v="Credit Card"/>
    <x v="1"/>
    <x v="0"/>
    <s v="18:09"/>
    <s v="Evening"/>
    <s v="Weekday"/>
  </r>
  <r>
    <s v="INV100866"/>
    <x v="168"/>
    <n v="2024"/>
    <s v="Sep"/>
    <s v="STR052-2024-Sep"/>
    <s v="CUST0228"/>
    <s v="Ashok Chetty"/>
    <s v="Male"/>
    <s v="Hyderabad"/>
    <s v="Telangana"/>
    <x v="0"/>
    <s v="PRD0191"/>
    <x v="79"/>
    <x v="2"/>
    <s v="Silk Saree"/>
    <s v="Sparx"/>
    <s v="STR052"/>
    <x v="59"/>
    <n v="800000"/>
    <x v="0"/>
    <s v="EMP0001"/>
    <s v="Charulatha Kumar"/>
    <n v="2"/>
    <n v="2726.3"/>
    <n v="10"/>
    <n v="545.26"/>
    <n v="12"/>
    <n v="588.88"/>
    <n v="5496.22"/>
    <n v="3706.28"/>
    <n v="1201.06"/>
    <s v="Debit Card"/>
    <n v="0.21852473154276938"/>
    <s v="Debit Card"/>
    <x v="1"/>
    <x v="0"/>
    <s v="12:56"/>
    <s v="Afternoon"/>
    <s v="Weekday"/>
  </r>
  <r>
    <s v="INV100867"/>
    <x v="36"/>
    <n v="2024"/>
    <s v="Aug"/>
    <s v="STR041-2024-Aug"/>
    <s v="CUST0335"/>
    <s v="Tanvi Ramachandran"/>
    <s v="Female"/>
    <s v="Thiruvananthapuram"/>
    <s v="Kerala"/>
    <x v="3"/>
    <s v="PRD0043"/>
    <x v="63"/>
    <x v="12"/>
    <s v="Sling Bag"/>
    <s v="GRT Jewellers"/>
    <s v="STR041"/>
    <x v="32"/>
    <n v="2500000"/>
    <x v="1"/>
    <s v="EMP0276"/>
    <s v="Manoj Ramachandran"/>
    <n v="2"/>
    <n v="3225.54"/>
    <n v="5"/>
    <n v="322.55"/>
    <n v="12"/>
    <n v="735.42"/>
    <n v="6863.95"/>
    <n v="4068.02"/>
    <n v="2060.5099999999998"/>
    <s v="Credit Card"/>
    <n v="0.3001930375366953"/>
    <s v="Credit Card"/>
    <x v="1"/>
    <x v="0"/>
    <s v="12:20"/>
    <s v="Afternoon"/>
    <s v="Weekend"/>
  </r>
  <r>
    <s v="INV100868"/>
    <x v="0"/>
    <n v="2024"/>
    <s v="Dec"/>
    <s v="STR107-2024-Dec"/>
    <s v="CUST0848"/>
    <s v="Jaya Achari"/>
    <s v="Female"/>
    <s v="Karimnagar"/>
    <s v="Telangana"/>
    <x v="0"/>
    <s v="PRD0212"/>
    <x v="161"/>
    <x v="9"/>
    <s v="Digital Watch"/>
    <s v="Fossil"/>
    <s v="STR107"/>
    <x v="19"/>
    <n v="1500000"/>
    <x v="1"/>
    <s v="EMP0260"/>
    <s v="Malathi Varma"/>
    <n v="2"/>
    <n v="2978.84"/>
    <n v="0"/>
    <n v="0"/>
    <n v="12"/>
    <n v="714.92"/>
    <n v="6672.6"/>
    <n v="4079.4"/>
    <n v="1878.2800000000002"/>
    <s v="Cash"/>
    <n v="0.28149147258939544"/>
    <s v="Cash"/>
    <x v="0"/>
    <x v="0"/>
    <s v="12:12"/>
    <s v="Afternoon"/>
    <s v="Weekday"/>
  </r>
  <r>
    <s v="INV100869"/>
    <x v="151"/>
    <n v="2024"/>
    <s v="Nov"/>
    <s v="STR048-2024-Nov"/>
    <s v="CUST0427"/>
    <s v="Jaya Naicker"/>
    <s v="Female"/>
    <s v="Vellore"/>
    <s v="Tamil Nadu"/>
    <x v="0"/>
    <s v="PRD0202"/>
    <x v="133"/>
    <x v="19"/>
    <s v="Casual Belt"/>
    <s v="Skechers"/>
    <s v="STR048"/>
    <x v="59"/>
    <n v="1200000"/>
    <x v="0"/>
    <s v="EMP0206"/>
    <s v="Arjun Krishnan"/>
    <n v="4"/>
    <n v="901.45"/>
    <n v="20"/>
    <n v="721.16"/>
    <n v="5"/>
    <n v="144.22999999999999"/>
    <n v="3028.87"/>
    <n v="2360.08"/>
    <n v="524.55999999999995"/>
    <s v="Debit Card"/>
    <n v="0.17318669999042546"/>
    <s v="Debit Card"/>
    <x v="1"/>
    <x v="0"/>
    <s v="16:55"/>
    <s v="Afternoon"/>
    <s v="Weekend"/>
  </r>
  <r>
    <s v="INV100870"/>
    <x v="308"/>
    <n v="2024"/>
    <s v="Jun"/>
    <s v="STR084-2024-Jun"/>
    <s v="CUST0533"/>
    <s v="Eswar Chettiar"/>
    <s v="Male"/>
    <s v="Dindigul"/>
    <s v="Tamil Nadu"/>
    <x v="3"/>
    <s v="PRD0190"/>
    <x v="141"/>
    <x v="15"/>
    <s v="Jacket"/>
    <s v="Max Fashion"/>
    <s v="STR084"/>
    <x v="7"/>
    <n v="2000000"/>
    <x v="0"/>
    <s v="EMP0269"/>
    <s v="Ishwarya Shetty"/>
    <n v="2"/>
    <n v="1456.69"/>
    <n v="10"/>
    <n v="291.33999999999997"/>
    <n v="12"/>
    <n v="314.64"/>
    <n v="2936.68"/>
    <n v="1828.7"/>
    <n v="793.3399999999998"/>
    <s v="Cash"/>
    <n v="0.27014860318454847"/>
    <s v="Cash"/>
    <x v="0"/>
    <x v="0"/>
    <s v="20:59"/>
    <s v="Evening"/>
    <s v="Weekday"/>
  </r>
  <r>
    <s v="INV100871"/>
    <x v="147"/>
    <n v="2024"/>
    <s v="Nov"/>
    <s v="STR085-2024-Nov"/>
    <s v="CUST0637"/>
    <s v="Anand Balasubramaniam"/>
    <s v="Male"/>
    <s v="Vijayawada"/>
    <s v="Andhra Pradesh"/>
    <x v="1"/>
    <s v="PRD0140"/>
    <x v="166"/>
    <x v="1"/>
    <s v="Polo"/>
    <s v="Metro Shoes"/>
    <s v="STR085"/>
    <x v="9"/>
    <n v="1500000"/>
    <x v="2"/>
    <s v="EMP0020"/>
    <s v="Eswar Prasad"/>
    <n v="2"/>
    <n v="531.66999999999996"/>
    <n v="30"/>
    <n v="319"/>
    <n v="5"/>
    <n v="37.22"/>
    <n v="781.56"/>
    <n v="697.5"/>
    <n v="46.839999999999947"/>
    <s v="Cash"/>
    <n v="5.9931419212856274E-2"/>
    <s v="Cash"/>
    <x v="0"/>
    <x v="0"/>
    <s v="20:15"/>
    <s v="Evening"/>
    <s v="Weekend"/>
  </r>
  <r>
    <s v="INV100872"/>
    <x v="9"/>
    <n v="2024"/>
    <s v="Oct"/>
    <s v="STR057-2024-Oct"/>
    <s v="CUST0275"/>
    <s v="Harish Achari"/>
    <s v="Male"/>
    <s v="Davanagere"/>
    <s v="Karnataka"/>
    <x v="1"/>
    <s v="PRD0115"/>
    <x v="57"/>
    <x v="8"/>
    <s v="Bodycon Dress"/>
    <s v="Reebok"/>
    <s v="STR057"/>
    <x v="3"/>
    <n v="2500000"/>
    <x v="1"/>
    <s v="EMP0061"/>
    <s v="Ganapathy Naidu"/>
    <n v="3"/>
    <n v="1697.29"/>
    <n v="10"/>
    <n v="509.19"/>
    <n v="12"/>
    <n v="549.91999999999996"/>
    <n v="5132.6000000000004"/>
    <n v="3422.7"/>
    <n v="1159.9800000000005"/>
    <s v="Net Banking"/>
    <n v="0.22600241592954845"/>
    <s v="Net Banking"/>
    <x v="0"/>
    <x v="0"/>
    <s v="13:40"/>
    <s v="Afternoon"/>
    <s v="Weekday"/>
  </r>
  <r>
    <s v="INV100873"/>
    <x v="253"/>
    <n v="2024"/>
    <s v="Oct"/>
    <s v="STR112-2024-Oct"/>
    <s v="CUST0164"/>
    <s v="Lokesh Naicker"/>
    <s v="Male"/>
    <s v="Hyderabad"/>
    <s v="Telangana"/>
    <x v="0"/>
    <s v="PRD0089"/>
    <x v="139"/>
    <x v="3"/>
    <s v="Formal Shoes"/>
    <s v="Max Fashion"/>
    <s v="STR112"/>
    <x v="25"/>
    <n v="1500000"/>
    <x v="0"/>
    <s v="EMP0206"/>
    <s v="Arjun Krishnan"/>
    <n v="1"/>
    <n v="2065.0300000000002"/>
    <n v="15"/>
    <n v="309.75"/>
    <n v="12"/>
    <n v="210.63"/>
    <n v="1965.91"/>
    <n v="1542.23"/>
    <n v="213.05000000000007"/>
    <s v="Debit Card"/>
    <n v="0.10837220422094605"/>
    <s v="Debit Card"/>
    <x v="1"/>
    <x v="1"/>
    <s v="12:15"/>
    <s v="Afternoon"/>
    <s v="Weekday"/>
  </r>
  <r>
    <s v="INV100874"/>
    <x v="207"/>
    <n v="2024"/>
    <s v="Aug"/>
    <s v="STR091-2024-Aug"/>
    <s v="CUST0653"/>
    <s v="Raghu Balasubramaniam"/>
    <s v="Male"/>
    <s v="Shivamogga"/>
    <s v="Karnataka"/>
    <x v="1"/>
    <s v="PRD0172"/>
    <x v="35"/>
    <x v="16"/>
    <s v="Kurta"/>
    <s v="US Polo Assn"/>
    <s v="STR091"/>
    <x v="50"/>
    <n v="1500000"/>
    <x v="2"/>
    <s v="EMP0015"/>
    <s v="Vikram Bhat"/>
    <n v="0"/>
    <n v="2340.5700000000002"/>
    <n v="30"/>
    <n v="0"/>
    <n v="12"/>
    <n v="0"/>
    <n v="0"/>
    <n v="0"/>
    <n v="0"/>
    <s v="UPI"/>
    <n v="0"/>
    <s v="UPI"/>
    <x v="1"/>
    <x v="0"/>
    <s v="10:11"/>
    <s v="Morning"/>
    <s v="Weekday"/>
  </r>
  <r>
    <s v="INV100875"/>
    <x v="222"/>
    <n v="2024"/>
    <s v="Oct"/>
    <s v="STR075-2024-Oct"/>
    <s v="CUST0188"/>
    <s v="Vasanthi Srinivasan"/>
    <s v="Female"/>
    <s v="Karimnagar"/>
    <s v="Telangana"/>
    <x v="1"/>
    <s v="PRD0029"/>
    <x v="130"/>
    <x v="16"/>
    <s v="Nehru Jacket"/>
    <s v="Liberty"/>
    <s v="STR075"/>
    <x v="21"/>
    <n v="1000000"/>
    <x v="1"/>
    <s v="EMP0100"/>
    <s v="Priya Balasubramaniam"/>
    <n v="3"/>
    <n v="1845.51"/>
    <n v="25"/>
    <n v="1384.13"/>
    <n v="12"/>
    <n v="498.29"/>
    <n v="4650.6899999999996"/>
    <n v="4291.71"/>
    <n v="-139.31000000000046"/>
    <s v="Debit Card"/>
    <n v="-2.995469489473615E-2"/>
    <s v="Debit Card"/>
    <x v="0"/>
    <x v="0"/>
    <s v="19:44"/>
    <s v="Evening"/>
    <s v="Weekday"/>
  </r>
  <r>
    <s v="INV100876"/>
    <x v="51"/>
    <n v="2024"/>
    <s v="Apr"/>
    <s v="STR090-2024-Apr"/>
    <s v="CUST0770"/>
    <s v="Kannan Gupta"/>
    <s v="Male"/>
    <s v="Vijayawada"/>
    <s v="Andhra Pradesh"/>
    <x v="1"/>
    <s v="PRD0183"/>
    <x v="108"/>
    <x v="3"/>
    <s v="Sandals"/>
    <s v="Tanishq"/>
    <s v="STR090"/>
    <x v="33"/>
    <n v="2500000"/>
    <x v="1"/>
    <s v="EMP0170"/>
    <s v="Jyothi Prasad"/>
    <n v="3"/>
    <n v="1838"/>
    <n v="10"/>
    <n v="551.4"/>
    <n v="12"/>
    <n v="595.51"/>
    <n v="5558.11"/>
    <n v="3730.08"/>
    <n v="1232.5199999999998"/>
    <s v="Credit Card"/>
    <n v="0.22175163859657326"/>
    <s v="Credit Card"/>
    <x v="0"/>
    <x v="0"/>
    <s v="14:54"/>
    <s v="Afternoon"/>
    <s v="Weekday"/>
  </r>
  <r>
    <s v="INV100877"/>
    <x v="286"/>
    <n v="2024"/>
    <s v="Jul"/>
    <s v="STR045-2024-Jul"/>
    <s v="CUST0117"/>
    <s v="Jyothi Achari"/>
    <s v="Female"/>
    <s v="Tumakuru"/>
    <s v="Karnataka"/>
    <x v="1"/>
    <s v="PRD0177"/>
    <x v="73"/>
    <x v="10"/>
    <s v="Crop Top"/>
    <s v="Ramraj Cotton"/>
    <s v="STR045"/>
    <x v="22"/>
    <n v="1500000"/>
    <x v="2"/>
    <s v="EMP0132"/>
    <s v="Vasanthi Gupta"/>
    <n v="1"/>
    <n v="962.82"/>
    <n v="0"/>
    <n v="0"/>
    <n v="5"/>
    <n v="48.14"/>
    <n v="1010.96"/>
    <n v="629.72"/>
    <n v="333.1"/>
    <s v="Debit Card"/>
    <n v="0.32948880272216508"/>
    <s v="Debit Card"/>
    <x v="0"/>
    <x v="0"/>
    <s v="21:44"/>
    <s v="Night"/>
    <s v="Weekend"/>
  </r>
  <r>
    <s v="INV100878"/>
    <x v="319"/>
    <n v="2024"/>
    <s v="Apr"/>
    <s v="STR007-2024-Apr"/>
    <s v="CUST0261"/>
    <s v="Tejaswini Kamath"/>
    <s v="Female"/>
    <s v="Thrissur"/>
    <s v="Kerala"/>
    <x v="3"/>
    <s v="PRD0051"/>
    <x v="113"/>
    <x v="14"/>
    <s v="Necklace"/>
    <s v="W for Woman"/>
    <s v="STR007"/>
    <x v="37"/>
    <n v="1500000"/>
    <x v="1"/>
    <s v="EMP0223"/>
    <s v="Meena Krishnan"/>
    <n v="4"/>
    <n v="1143.21"/>
    <n v="10"/>
    <n v="457.28"/>
    <n v="3"/>
    <n v="123.47"/>
    <n v="4239.03"/>
    <n v="3816.16"/>
    <n v="299.39999999999986"/>
    <s v="UPI"/>
    <n v="7.062936568035609E-2"/>
    <s v="UPI"/>
    <x v="1"/>
    <x v="0"/>
    <s v="20:07"/>
    <s v="Evening"/>
    <s v="Weekday"/>
  </r>
  <r>
    <s v="INV100879"/>
    <x v="180"/>
    <n v="2024"/>
    <s v="Jun"/>
    <s v="STR104-2024-Jun"/>
    <s v="CUST0384"/>
    <s v="Eswar Iyer"/>
    <s v="Male"/>
    <s v="Thoothukudi"/>
    <s v="Tamil Nadu"/>
    <x v="0"/>
    <s v="PRD0023"/>
    <x v="110"/>
    <x v="4"/>
    <s v="Joggers"/>
    <s v="Max Fashion"/>
    <s v="STR104"/>
    <x v="19"/>
    <n v="1200000"/>
    <x v="1"/>
    <s v="EMP0090"/>
    <s v="Padma Gounder"/>
    <n v="2"/>
    <n v="759.22"/>
    <n v="30"/>
    <n v="455.53"/>
    <n v="5"/>
    <n v="53.15"/>
    <n v="1116.06"/>
    <n v="1118.5"/>
    <n v="-55.590000000000053"/>
    <s v="Cash"/>
    <n v="-4.9809150045696519E-2"/>
    <s v="Cash"/>
    <x v="1"/>
    <x v="0"/>
    <s v="15:11"/>
    <s v="Afternoon"/>
    <s v="Weekday"/>
  </r>
  <r>
    <s v="INV100880"/>
    <x v="79"/>
    <n v="2024"/>
    <s v="Sep"/>
    <s v="STR027-2024-Sep"/>
    <s v="CUST0091"/>
    <s v="Eshwari Chandran"/>
    <s v="Female"/>
    <s v="Warangal"/>
    <s v="Telangana"/>
    <x v="0"/>
    <s v="PRD0064"/>
    <x v="47"/>
    <x v="19"/>
    <s v="Leather Belt"/>
    <s v="Raymond"/>
    <s v="STR027"/>
    <x v="72"/>
    <n v="1500000"/>
    <x v="2"/>
    <s v="EMP0205"/>
    <s v="Malini Gowda"/>
    <n v="2"/>
    <n v="330.27"/>
    <n v="5"/>
    <n v="33.03"/>
    <n v="5"/>
    <n v="31.38"/>
    <n v="658.89"/>
    <n v="508.3"/>
    <n v="119.20999999999998"/>
    <s v="Cash"/>
    <n v="0.18092549590978765"/>
    <s v="Cash"/>
    <x v="0"/>
    <x v="0"/>
    <s v="13:10"/>
    <s v="Afternoon"/>
    <s v="Weekday"/>
  </r>
  <r>
    <s v="INV100881"/>
    <x v="253"/>
    <n v="2024"/>
    <s v="Oct"/>
    <s v="STR061-2024-Oct"/>
    <s v="CUST0457"/>
    <s v="Deepthi Shetty"/>
    <s v="Female"/>
    <s v="Vellore"/>
    <s v="Tamil Nadu"/>
    <x v="0"/>
    <s v="PRD0109"/>
    <x v="171"/>
    <x v="15"/>
    <s v="Jacket"/>
    <s v="Fastrack"/>
    <s v="STR061"/>
    <x v="44"/>
    <n v="1500000"/>
    <x v="2"/>
    <s v="EMP0203"/>
    <s v="Rani Mishra"/>
    <n v="1"/>
    <n v="1732.6"/>
    <n v="30"/>
    <n v="519.78"/>
    <n v="12"/>
    <n v="145.54"/>
    <n v="1358.36"/>
    <n v="1092.43"/>
    <n v="120.38999999999984"/>
    <s v="UPI"/>
    <n v="8.8628934892075628E-2"/>
    <s v="UPI"/>
    <x v="0"/>
    <x v="0"/>
    <s v="19:00"/>
    <s v="Evening"/>
    <s v="Weekday"/>
  </r>
  <r>
    <s v="INV100882"/>
    <x v="174"/>
    <n v="2024"/>
    <s v="May"/>
    <s v="STR054-2024-May"/>
    <s v="CUST0443"/>
    <s v="Tarun Nair"/>
    <s v="Male"/>
    <s v="Karimnagar"/>
    <s v="Telangana"/>
    <x v="3"/>
    <s v="PRD0064"/>
    <x v="47"/>
    <x v="19"/>
    <s v="Leather Belt"/>
    <s v="Raymond"/>
    <s v="STR054"/>
    <x v="37"/>
    <n v="2000000"/>
    <x v="1"/>
    <s v="EMP0072"/>
    <s v="Anitha Ramachandran"/>
    <n v="3"/>
    <n v="317.38"/>
    <n v="0"/>
    <n v="0"/>
    <n v="5"/>
    <n v="47.61"/>
    <n v="999.75"/>
    <n v="762.45"/>
    <n v="189.68999999999994"/>
    <s v="Debit Card"/>
    <n v="0.18973743435858959"/>
    <s v="Debit Card"/>
    <x v="0"/>
    <x v="0"/>
    <s v="15:13"/>
    <s v="Afternoon"/>
    <s v="Weekday"/>
  </r>
  <r>
    <s v="INV100883"/>
    <x v="41"/>
    <n v="2024"/>
    <s v="Apr"/>
    <s v="STR025-2024-Apr"/>
    <s v="CUST0811"/>
    <s v="Deepak Ramachandran"/>
    <s v="Male"/>
    <s v="Kollam"/>
    <s v="Kerala"/>
    <x v="0"/>
    <s v="PRD0043"/>
    <x v="63"/>
    <x v="12"/>
    <s v="Sling Bag"/>
    <s v="GRT Jewellers"/>
    <s v="STR025"/>
    <x v="76"/>
    <n v="1500000"/>
    <x v="1"/>
    <s v="EMP0127"/>
    <s v="Chandra Reddy"/>
    <n v="1"/>
    <n v="3161.2"/>
    <n v="15"/>
    <n v="474.18"/>
    <n v="12"/>
    <n v="322.44"/>
    <n v="3009.46"/>
    <n v="2034.01"/>
    <n v="653.01"/>
    <s v="Debit Card"/>
    <n v="0.21698577153376353"/>
    <s v="Debit Card"/>
    <x v="1"/>
    <x v="1"/>
    <s v="15:00"/>
    <s v="Afternoon"/>
    <s v="Weekday"/>
  </r>
  <r>
    <s v="INV100884"/>
    <x v="97"/>
    <n v="2024"/>
    <s v="Oct"/>
    <s v="STR008-2024-Oct"/>
    <s v="CUST0458"/>
    <s v="Sowmya Ramachandran"/>
    <s v="Female"/>
    <s v="Bengaluru"/>
    <s v="Karnataka"/>
    <x v="0"/>
    <s v="PRD0155"/>
    <x v="85"/>
    <x v="8"/>
    <s v="A-Line Dress"/>
    <s v="Indian Terrain"/>
    <s v="STR008"/>
    <x v="51"/>
    <n v="1500000"/>
    <x v="1"/>
    <s v="EMP0215"/>
    <s v="Praveen Gupta"/>
    <n v="1"/>
    <n v="1219.29"/>
    <n v="0"/>
    <n v="0"/>
    <n v="12"/>
    <n v="146.31"/>
    <n v="1365.6"/>
    <n v="865.42"/>
    <n v="353.86999999999995"/>
    <s v="Credit Card"/>
    <n v="0.25913151728178085"/>
    <s v="Credit Card"/>
    <x v="0"/>
    <x v="0"/>
    <s v="10:41"/>
    <s v="Morning"/>
    <s v="Weekend"/>
  </r>
  <r>
    <s v="INV100885"/>
    <x v="307"/>
    <n v="2024"/>
    <s v="Jul"/>
    <s v="STR039-2024-Jul"/>
    <s v="CUST0238"/>
    <s v="Vidya Kumar"/>
    <s v="Female"/>
    <s v="Visakhapatnam"/>
    <s v="Andhra Pradesh"/>
    <x v="1"/>
    <s v="PRD0191"/>
    <x v="79"/>
    <x v="2"/>
    <s v="Silk Saree"/>
    <s v="Sparx"/>
    <s v="STR039"/>
    <x v="68"/>
    <n v="1500000"/>
    <x v="2"/>
    <s v="EMP0001"/>
    <s v="Charulatha Kumar"/>
    <n v="3"/>
    <n v="2566.7399999999998"/>
    <n v="25"/>
    <n v="1925.06"/>
    <n v="12"/>
    <n v="693.02"/>
    <n v="6468.18"/>
    <n v="5559.42"/>
    <n v="215.74000000000024"/>
    <s v="Net Banking"/>
    <n v="3.3354050134659245E-2"/>
    <s v="Net Banking"/>
    <x v="1"/>
    <x v="0"/>
    <s v="17:15"/>
    <s v="Evening"/>
    <s v="Weekday"/>
  </r>
  <r>
    <s v="INV100886"/>
    <x v="273"/>
    <n v="2024"/>
    <s v="May"/>
    <s v="STR110-2024-May"/>
    <s v="CUST0561"/>
    <s v="Indira Naidu"/>
    <s v="Female"/>
    <s v="Khammam"/>
    <s v="Telangana"/>
    <x v="3"/>
    <s v="PRD0159"/>
    <x v="212"/>
    <x v="5"/>
    <s v="Skinny Fit"/>
    <s v="Skechers"/>
    <s v="STR110"/>
    <x v="18"/>
    <n v="1000000"/>
    <x v="1"/>
    <s v="EMP0160"/>
    <s v="Ganesh Iyengar"/>
    <n v="2"/>
    <n v="829.74"/>
    <n v="10"/>
    <n v="165.95"/>
    <n v="5"/>
    <n v="74.680000000000007"/>
    <n v="1568.21"/>
    <n v="1316.38"/>
    <n v="177.14999999999992"/>
    <s v="Credit Card"/>
    <n v="0.11296318732822767"/>
    <s v="Credit Card"/>
    <x v="1"/>
    <x v="0"/>
    <s v="13:54"/>
    <s v="Afternoon"/>
    <s v="Weekday"/>
  </r>
  <r>
    <s v="INV100887"/>
    <x v="315"/>
    <n v="2024"/>
    <s v="Apr"/>
    <s v="STR037-2024-Apr"/>
    <s v="CUST0184"/>
    <s v="Tara Ramachandran"/>
    <s v="Female"/>
    <s v="Vijayawada"/>
    <s v="Andhra Pradesh"/>
    <x v="2"/>
    <s v="PRD0039"/>
    <x v="111"/>
    <x v="11"/>
    <s v="Denim Shirt"/>
    <s v="AND"/>
    <s v="STR037"/>
    <x v="0"/>
    <n v="1000000"/>
    <x v="0"/>
    <s v="EMP0015"/>
    <s v="Vikram Bhat"/>
    <n v="1"/>
    <n v="821.92"/>
    <n v="10"/>
    <n v="82.19"/>
    <n v="5"/>
    <n v="36.99"/>
    <n v="776.72"/>
    <n v="570.20000000000005"/>
    <n v="169.52999999999997"/>
    <s v="UPI"/>
    <n v="0.21826398187248941"/>
    <s v="UPI"/>
    <x v="0"/>
    <x v="0"/>
    <s v="11:46"/>
    <s v="Morning"/>
    <s v="Weekday"/>
  </r>
  <r>
    <s v="INV100888"/>
    <x v="188"/>
    <n v="2024"/>
    <s v="Apr"/>
    <s v="STR068-2024-Apr"/>
    <s v="CUST0451"/>
    <s v="Chandran Sharma"/>
    <s v="Male"/>
    <s v="Tumakuru"/>
    <s v="Karnataka"/>
    <x v="3"/>
    <s v="PRD0235"/>
    <x v="89"/>
    <x v="2"/>
    <s v="Georgette Saree"/>
    <s v="Reebok"/>
    <s v="STR068"/>
    <x v="11"/>
    <n v="2000000"/>
    <x v="1"/>
    <s v="Missing Employee ID"/>
    <s v="Not Found"/>
    <n v="2"/>
    <n v="1985.7"/>
    <n v="10"/>
    <n v="397.14"/>
    <n v="12"/>
    <n v="428.91"/>
    <n v="4003.17"/>
    <n v="2756.76"/>
    <n v="817.49999999999977"/>
    <s v="UPI"/>
    <n v="0.20421316106985207"/>
    <s v="UPI"/>
    <x v="0"/>
    <x v="0"/>
    <s v="20:38"/>
    <s v="Evening"/>
    <s v="Weekend"/>
  </r>
  <r>
    <s v="INV100889"/>
    <x v="39"/>
    <n v="2024"/>
    <s v="Nov"/>
    <s v="STR063-2024-Nov"/>
    <s v="CUST0674"/>
    <s v="Vijay Kamath"/>
    <s v="Male"/>
    <s v="Hyderabad"/>
    <s v="Telangana"/>
    <x v="1"/>
    <s v="PRD0174"/>
    <x v="131"/>
    <x v="9"/>
    <s v="Smart Watch"/>
    <s v="Pantaloons"/>
    <s v="STR063"/>
    <x v="56"/>
    <n v="1200000"/>
    <x v="2"/>
    <s v="EMP0045"/>
    <s v="Chitra Chettiar"/>
    <n v="2"/>
    <n v="5184.71"/>
    <n v="10"/>
    <n v="1036.94"/>
    <n v="12"/>
    <n v="1119.9000000000001"/>
    <n v="10452.379999999999"/>
    <n v="7324.74"/>
    <n v="2007.7399999999993"/>
    <s v="Cash"/>
    <n v="0.19208448219448579"/>
    <s v="Cash"/>
    <x v="0"/>
    <x v="0"/>
    <s v="16:31"/>
    <s v="Afternoon"/>
    <s v="Weekday"/>
  </r>
  <r>
    <s v="INV100890"/>
    <x v="86"/>
    <n v="2024"/>
    <s v="Sep"/>
    <s v="STR033-2024-Sep"/>
    <s v="CUST0133"/>
    <s v="Anil Gounder"/>
    <s v="Male"/>
    <s v="Vijayawada"/>
    <s v="Andhra Pradesh"/>
    <x v="1"/>
    <s v="PRD0132"/>
    <x v="107"/>
    <x v="1"/>
    <s v="Polo"/>
    <s v="Woodland"/>
    <s v="STR033"/>
    <x v="53"/>
    <n v="2500000"/>
    <x v="0"/>
    <s v="EMP0002"/>
    <s v="Girish Sundaram"/>
    <n v="1"/>
    <n v="608.34"/>
    <n v="0"/>
    <n v="0"/>
    <n v="5"/>
    <n v="30.42"/>
    <n v="638.76"/>
    <n v="364.61"/>
    <n v="243.72999999999996"/>
    <s v="Cash"/>
    <n v="0.3815674118604796"/>
    <s v="Cash"/>
    <x v="0"/>
    <x v="0"/>
    <s v="11:59"/>
    <s v="Morning"/>
    <s v="Weekend"/>
  </r>
  <r>
    <s v="INV100891"/>
    <x v="48"/>
    <n v="2025"/>
    <s v="Feb"/>
    <s v="STR026-2025-Feb"/>
    <s v="CUST0682"/>
    <s v="Vasanthi Menon"/>
    <s v="Female"/>
    <s v="Belagavi"/>
    <s v="Karnataka"/>
    <x v="0"/>
    <s v="PRD0074"/>
    <x v="18"/>
    <x v="11"/>
    <s v="Denim Shirt"/>
    <s v="Indian Terrain"/>
    <s v="STR026"/>
    <x v="53"/>
    <n v="2500000"/>
    <x v="0"/>
    <s v="EMP0206"/>
    <s v="Arjun Krishnan"/>
    <n v="1"/>
    <n v="1037.4000000000001"/>
    <n v="25"/>
    <n v="259.35000000000002"/>
    <n v="12"/>
    <n v="93.37"/>
    <n v="871.42"/>
    <n v="721.22"/>
    <n v="56.829999999999927"/>
    <s v="UPI"/>
    <n v="6.5215395561267736E-2"/>
    <s v="UPI"/>
    <x v="0"/>
    <x v="0"/>
    <s v="17:42"/>
    <s v="Evening"/>
    <s v="Weekend"/>
  </r>
  <r>
    <s v="INV100892"/>
    <x v="275"/>
    <n v="2025"/>
    <s v="Feb"/>
    <s v="STR071-2025-Feb"/>
    <s v="CUST0652"/>
    <s v="Baskar Menon"/>
    <s v="Male"/>
    <s v="Vijayawada"/>
    <s v="Andhra Pradesh"/>
    <x v="2"/>
    <s v="PRD0070"/>
    <x v="145"/>
    <x v="13"/>
    <s v="Boys Shirt"/>
    <s v="Woodland"/>
    <s v="STR071"/>
    <x v="35"/>
    <n v="2000000"/>
    <x v="1"/>
    <s v="EMP0225"/>
    <s v="Swathi Achari"/>
    <n v="2"/>
    <n v="805.11"/>
    <n v="25"/>
    <n v="402.56"/>
    <n v="5"/>
    <n v="60.38"/>
    <n v="1268.04"/>
    <n v="1130.9000000000001"/>
    <n v="76.759999999999877"/>
    <s v="UPI"/>
    <n v="6.0534368001009337E-2"/>
    <s v="UPI"/>
    <x v="0"/>
    <x v="0"/>
    <s v="18:31"/>
    <s v="Evening"/>
    <s v="Weekday"/>
  </r>
  <r>
    <s v="INV100893"/>
    <x v="97"/>
    <n v="2024"/>
    <s v="Oct"/>
    <s v="STR076-2024-Oct"/>
    <s v="CUST0221"/>
    <s v="Kiran Kamath"/>
    <s v="Male"/>
    <s v="Madurai"/>
    <s v="Tamil Nadu"/>
    <x v="3"/>
    <s v="PRD0085"/>
    <x v="195"/>
    <x v="19"/>
    <s v="Braided Belt"/>
    <s v="Bata"/>
    <s v="STR076"/>
    <x v="21"/>
    <n v="1500000"/>
    <x v="1"/>
    <s v="EMP0206"/>
    <s v="Arjun Krishnan"/>
    <n v="2"/>
    <n v="1474.95"/>
    <n v="10"/>
    <n v="294.99"/>
    <n v="12"/>
    <n v="318.58999999999997"/>
    <n v="2973.5"/>
    <n v="1758.96"/>
    <n v="895.95"/>
    <s v="Debit Card"/>
    <n v="0.30131158567344879"/>
    <s v="Debit Card"/>
    <x v="1"/>
    <x v="0"/>
    <s v="13:36"/>
    <s v="Afternoon"/>
    <s v="Weekend"/>
  </r>
  <r>
    <s v="INV100894"/>
    <x v="43"/>
    <n v="2024"/>
    <s v="Nov"/>
    <s v="STR047-2024-Nov"/>
    <s v="CUST0785"/>
    <s v="Bharathi Pandian"/>
    <s v="Female"/>
    <s v="Salem"/>
    <s v="Tamil Nadu"/>
    <x v="0"/>
    <s v="PRD0080"/>
    <x v="138"/>
    <x v="6"/>
    <s v="Cap"/>
    <s v="Pepe Jeans"/>
    <s v="STR047"/>
    <x v="12"/>
    <n v="800000"/>
    <x v="0"/>
    <s v="EMP0127"/>
    <s v="Chandra Reddy"/>
    <n v="1"/>
    <n v="935.66"/>
    <n v="30"/>
    <n v="280.7"/>
    <n v="5"/>
    <n v="32.75"/>
    <n v="687.71"/>
    <n v="576.97"/>
    <n v="77.990000000000009"/>
    <s v="Debit Card"/>
    <n v="0.11340535981736488"/>
    <s v="Debit Card"/>
    <x v="1"/>
    <x v="0"/>
    <s v="16:50"/>
    <s v="Afternoon"/>
    <s v="Weekday"/>
  </r>
  <r>
    <s v="INV100895"/>
    <x v="131"/>
    <n v="2024"/>
    <s v="May"/>
    <s v="STR055-2024-May"/>
    <s v="CUST0678"/>
    <s v="Ganesh Kamath"/>
    <s v="Male"/>
    <s v="Visakhapatnam"/>
    <s v="Andhra Pradesh"/>
    <x v="3"/>
    <s v="PRD0214"/>
    <x v="71"/>
    <x v="7"/>
    <s v="Straight Fit"/>
    <s v="Sonata"/>
    <s v="STR055"/>
    <x v="47"/>
    <n v="1500000"/>
    <x v="0"/>
    <s v="EMP0063"/>
    <s v="Anusuya Subramaniam"/>
    <n v="1"/>
    <n v="1032.82"/>
    <n v="10"/>
    <n v="103.28"/>
    <n v="12"/>
    <n v="111.54"/>
    <n v="1041.08"/>
    <n v="720.53"/>
    <n v="209.00999999999993"/>
    <s v="UPI"/>
    <n v="0.20076266953548233"/>
    <s v="UPI"/>
    <x v="0"/>
    <x v="0"/>
    <s v="16:40"/>
    <s v="Afternoon"/>
    <s v="Weekday"/>
  </r>
  <r>
    <s v="INV100896"/>
    <x v="283"/>
    <n v="2025"/>
    <s v="Jan"/>
    <s v="STR032-2025-Jan"/>
    <s v="CUST0120"/>
    <s v="Yogesh Bhat"/>
    <s v="Male"/>
    <s v="Vellore"/>
    <s v="Tamil Nadu"/>
    <x v="0"/>
    <s v="PRD0072"/>
    <x v="142"/>
    <x v="0"/>
    <s v="Straight Kurti"/>
    <s v="Metro Shoes"/>
    <s v="STR032"/>
    <x v="30"/>
    <n v="2500000"/>
    <x v="1"/>
    <s v="EMP0020"/>
    <s v="Eswar Prasad"/>
    <n v="2"/>
    <n v="873.83"/>
    <n v="10"/>
    <n v="174.77"/>
    <n v="5"/>
    <n v="78.64"/>
    <n v="1651.53"/>
    <n v="1198.56"/>
    <n v="374.33000000000004"/>
    <s v="Credit Card"/>
    <n v="0.22665649428106063"/>
    <s v="Credit Card"/>
    <x v="0"/>
    <x v="0"/>
    <s v="12:55"/>
    <s v="Afternoon"/>
    <s v="Weekday"/>
  </r>
  <r>
    <s v="INV100897"/>
    <x v="215"/>
    <n v="2024"/>
    <s v="Sep"/>
    <s v="STR024-2024-Sep"/>
    <s v="CUST0223"/>
    <s v="Yogesh Venkatesan"/>
    <s v="Male"/>
    <s v="Thrissur"/>
    <s v="Kerala"/>
    <x v="0"/>
    <s v="PRD0084"/>
    <x v="50"/>
    <x v="7"/>
    <s v="Bootcut"/>
    <s v="Biba"/>
    <s v="STR024"/>
    <x v="16"/>
    <n v="1000000"/>
    <x v="0"/>
    <s v="EMP0132"/>
    <s v="Vasanthi Gupta"/>
    <n v="1"/>
    <n v="1335.03"/>
    <n v="0"/>
    <n v="0"/>
    <n v="12"/>
    <n v="160.19999999999999"/>
    <n v="1495.23"/>
    <n v="1073.45"/>
    <n v="261.58"/>
    <s v="UPI"/>
    <n v="0.1749429853601118"/>
    <s v="UPI"/>
    <x v="0"/>
    <x v="0"/>
    <s v="14:13"/>
    <s v="Afternoon"/>
    <s v="Weekday"/>
  </r>
  <r>
    <s v="INV100898"/>
    <x v="320"/>
    <n v="2024"/>
    <s v="Jul"/>
    <s v="STR107-2024-Jul"/>
    <s v="CUST0272"/>
    <s v="Jyothi Gounder"/>
    <s v="Female"/>
    <s v="Tirupati"/>
    <s v="Andhra Pradesh"/>
    <x v="1"/>
    <s v="PRD0078"/>
    <x v="11"/>
    <x v="5"/>
    <s v="Regular Fit"/>
    <s v="Metro Shoes"/>
    <s v="STR107"/>
    <x v="19"/>
    <n v="1500000"/>
    <x v="1"/>
    <s v="EMP0255"/>
    <s v="Venkat Sharma"/>
    <n v="2"/>
    <n v="1052.1300000000001"/>
    <n v="5"/>
    <n v="105.21"/>
    <n v="12"/>
    <n v="239.89"/>
    <n v="2238.94"/>
    <n v="1656.88"/>
    <n v="342.16999999999996"/>
    <s v="Cash"/>
    <n v="0.15282678410319167"/>
    <s v="Cash"/>
    <x v="0"/>
    <x v="0"/>
    <s v="18:34"/>
    <s v="Evening"/>
    <s v="Weekday"/>
  </r>
  <r>
    <s v="INV100899"/>
    <x v="15"/>
    <n v="2024"/>
    <s v="Jun"/>
    <s v="STR109-2024-Jun"/>
    <s v="CUST0113"/>
    <s v="Deepthi Gopalakrishnan"/>
    <s v="Female"/>
    <s v="Karimnagar"/>
    <s v="Telangana"/>
    <x v="2"/>
    <s v="PRD0169"/>
    <x v="13"/>
    <x v="8"/>
    <s v="Maxi Dress"/>
    <s v="Tanishq"/>
    <s v="STR109"/>
    <x v="13"/>
    <n v="1200000"/>
    <x v="2"/>
    <s v="EMP0269"/>
    <s v="Ishwarya Shetty"/>
    <n v="4"/>
    <n v="1698.98"/>
    <n v="20"/>
    <n v="1359.18"/>
    <n v="12"/>
    <n v="652.41"/>
    <n v="6089.15"/>
    <n v="5629.32"/>
    <n v="-192.58000000000004"/>
    <s v="Net Banking"/>
    <n v="-3.1626745933340458E-2"/>
    <s v="Net Banking"/>
    <x v="1"/>
    <x v="0"/>
    <s v="19:11"/>
    <s v="Evening"/>
    <s v="Weekday"/>
  </r>
  <r>
    <s v="INV100900"/>
    <x v="321"/>
    <n v="2024"/>
    <s v="Nov"/>
    <s v="STR022-2024-Nov"/>
    <s v="CUST0453"/>
    <s v="Thiru Iyer"/>
    <s v="Male"/>
    <s v="Mangaluru"/>
    <s v="Karnataka"/>
    <x v="1"/>
    <s v="PRD0188"/>
    <x v="192"/>
    <x v="13"/>
    <s v="Girls Frock"/>
    <s v="Peter England"/>
    <s v="STR022"/>
    <x v="58"/>
    <n v="800000"/>
    <x v="2"/>
    <s v="EMP0090"/>
    <s v="Padma Gounder"/>
    <n v="2"/>
    <n v="527.84"/>
    <n v="30"/>
    <n v="316.7"/>
    <n v="5"/>
    <n v="36.950000000000003"/>
    <n v="775.93"/>
    <n v="674.18"/>
    <n v="64.8"/>
    <s v="Cash"/>
    <n v="8.3512688000206212E-2"/>
    <s v="Cash"/>
    <x v="0"/>
    <x v="0"/>
    <s v="20:36"/>
    <s v="Evening"/>
    <s v="Weekend"/>
  </r>
  <r>
    <s v="INV100901"/>
    <x v="322"/>
    <n v="2024"/>
    <s v="Aug"/>
    <s v="STR039-2024-Aug"/>
    <s v="CUST0476"/>
    <s v="Ashok Srinivasan"/>
    <s v="Male"/>
    <s v="Tirunelveli"/>
    <s v="Tamil Nadu"/>
    <x v="1"/>
    <s v="PRD0043"/>
    <x v="63"/>
    <x v="12"/>
    <s v="Sling Bag"/>
    <s v="GRT Jewellers"/>
    <s v="STR039"/>
    <x v="68"/>
    <n v="1500000"/>
    <x v="2"/>
    <s v="EMP0160"/>
    <s v="Ganesh Iyengar"/>
    <n v="2"/>
    <n v="3223.4"/>
    <n v="30"/>
    <n v="1934.04"/>
    <n v="12"/>
    <n v="541.53"/>
    <n v="5054.29"/>
    <n v="4068.02"/>
    <n v="444.74"/>
    <s v="Net Banking"/>
    <n v="8.7992576603242001E-2"/>
    <s v="Net Banking"/>
    <x v="1"/>
    <x v="1"/>
    <s v="19:11"/>
    <s v="Evening"/>
    <s v="Weekday"/>
  </r>
  <r>
    <s v="INV100902"/>
    <x v="229"/>
    <n v="2025"/>
    <s v="Feb"/>
    <s v="STR040-2025-Feb"/>
    <s v="CUST0267"/>
    <s v="Prakash Natarajan"/>
    <s v="Male"/>
    <s v="Vijayawada"/>
    <s v="Andhra Pradesh"/>
    <x v="1"/>
    <s v="PRD0071"/>
    <x v="17"/>
    <x v="10"/>
    <s v="Casual Top"/>
    <s v="US Polo Assn"/>
    <s v="STR040"/>
    <x v="14"/>
    <n v="1200000"/>
    <x v="2"/>
    <s v="EMP0015"/>
    <s v="Vikram Bhat"/>
    <n v="2"/>
    <n v="767.6"/>
    <n v="20"/>
    <n v="307.04000000000002"/>
    <n v="5"/>
    <n v="61.41"/>
    <n v="1289.57"/>
    <n v="1069.6199999999999"/>
    <n v="158.54000000000005"/>
    <s v="Credit Card"/>
    <n v="0.12294020487449309"/>
    <s v="Credit Card"/>
    <x v="0"/>
    <x v="0"/>
    <s v="13:47"/>
    <s v="Afternoon"/>
    <s v="Weekend"/>
  </r>
  <r>
    <s v="INV100903"/>
    <x v="126"/>
    <n v="2024"/>
    <s v="Nov"/>
    <s v="STR090-2024-Nov"/>
    <s v="CUST0211"/>
    <s v="Ramya Iyer"/>
    <s v="Female"/>
    <s v="Belagavi"/>
    <s v="Karnataka"/>
    <x v="1"/>
    <s v="PRD0100"/>
    <x v="12"/>
    <x v="9"/>
    <s v="Analog Watch"/>
    <s v="Global Desi"/>
    <s v="STR090"/>
    <x v="33"/>
    <n v="2500000"/>
    <x v="1"/>
    <s v="EMP0276"/>
    <s v="Manoj Ramachandran"/>
    <n v="1"/>
    <n v="5368.66"/>
    <n v="20"/>
    <n v="1073.73"/>
    <n v="12"/>
    <n v="515.39"/>
    <n v="4810.32"/>
    <n v="3970.86"/>
    <n v="324.0699999999996"/>
    <s v="Credit Card"/>
    <n v="6.7369738395782322E-2"/>
    <s v="Credit Card"/>
    <x v="1"/>
    <x v="0"/>
    <s v="21:37"/>
    <s v="Night"/>
    <s v="Weekday"/>
  </r>
  <r>
    <s v="INV100904"/>
    <x v="230"/>
    <n v="2024"/>
    <s v="Nov"/>
    <s v="STR090-2024-Nov"/>
    <s v="CUST0249"/>
    <s v="Mahesh Iyengar"/>
    <s v="Male"/>
    <s v="Thrissur"/>
    <s v="Kerala"/>
    <x v="3"/>
    <s v="PRD0124"/>
    <x v="23"/>
    <x v="13"/>
    <s v="Kids Shorts"/>
    <s v="Global Desi"/>
    <s v="STR090"/>
    <x v="33"/>
    <n v="2500000"/>
    <x v="1"/>
    <s v="EMP0260"/>
    <s v="Malathi Varma"/>
    <n v="3"/>
    <n v="682.27"/>
    <n v="30"/>
    <n v="614.04"/>
    <n v="5"/>
    <n v="71.64"/>
    <n v="1504.41"/>
    <n v="1497.93"/>
    <n v="-65.159999999999982"/>
    <s v="UPI"/>
    <n v="-4.3312660777314681E-2"/>
    <s v="UPI"/>
    <x v="0"/>
    <x v="0"/>
    <s v="21:40"/>
    <s v="Night"/>
    <s v="Weekday"/>
  </r>
  <r>
    <s v="INV100905"/>
    <x v="235"/>
    <n v="2024"/>
    <s v="Aug"/>
    <s v="STR043-2024-Aug"/>
    <s v="CUST0086"/>
    <s v="Manikandan Shetty"/>
    <s v="Male"/>
    <s v="Karimnagar"/>
    <s v="Telangana"/>
    <x v="1"/>
    <s v="PRD0129"/>
    <x v="54"/>
    <x v="6"/>
    <s v="Cap"/>
    <s v="Westside"/>
    <s v="STR043"/>
    <x v="20"/>
    <n v="1500000"/>
    <x v="2"/>
    <s v="EMP0206"/>
    <s v="Arjun Krishnan"/>
    <n v="1"/>
    <n v="650.04999999999995"/>
    <n v="0"/>
    <n v="0"/>
    <n v="5"/>
    <n v="32.5"/>
    <n v="682.55"/>
    <n v="403.71"/>
    <n v="246.33999999999997"/>
    <s v="UPI"/>
    <n v="0.36091128855028937"/>
    <s v="UPI"/>
    <x v="1"/>
    <x v="0"/>
    <s v="11:26"/>
    <s v="Morning"/>
    <s v="Weekday"/>
  </r>
  <r>
    <s v="INV100906"/>
    <x v="107"/>
    <n v="2025"/>
    <s v="Feb"/>
    <s v="STR067-2025-Feb"/>
    <s v="CUST0170"/>
    <s v="Eswar Varma"/>
    <s v="Male"/>
    <s v="Coimbatore"/>
    <s v="Tamil Nadu"/>
    <x v="1"/>
    <s v="PRD0120"/>
    <x v="120"/>
    <x v="18"/>
    <s v="Card Holder"/>
    <s v="Global Desi"/>
    <s v="STR067"/>
    <x v="24"/>
    <n v="2500000"/>
    <x v="0"/>
    <s v="EMP0225"/>
    <s v="Swathi Achari"/>
    <n v="4"/>
    <n v="561.65"/>
    <n v="30"/>
    <n v="673.98"/>
    <n v="5"/>
    <n v="78.63"/>
    <n v="1651.25"/>
    <n v="1484.48"/>
    <n v="88.139999999999986"/>
    <s v="UPI"/>
    <n v="5.3377744133232388E-2"/>
    <s v="UPI"/>
    <x v="0"/>
    <x v="0"/>
    <s v="11:59"/>
    <s v="Morning"/>
    <s v="Weekday"/>
  </r>
  <r>
    <s v="INV100907"/>
    <x v="84"/>
    <n v="2024"/>
    <s v="Oct"/>
    <s v="STR036-2024-Oct"/>
    <s v="CUST0562"/>
    <s v="Gauri Varma"/>
    <s v="Female"/>
    <s v="Tirupati"/>
    <s v="Andhra Pradesh"/>
    <x v="1"/>
    <s v="PRD0163"/>
    <x v="44"/>
    <x v="15"/>
    <s v="Muffler"/>
    <s v="Metro Shoes"/>
    <s v="STR036"/>
    <x v="62"/>
    <n v="1000000"/>
    <x v="1"/>
    <s v="EMP0205"/>
    <s v="Malini Gowda"/>
    <n v="2"/>
    <n v="1235.1400000000001"/>
    <n v="25"/>
    <n v="617.57000000000005"/>
    <n v="12"/>
    <n v="222.33"/>
    <n v="2075.04"/>
    <n v="1605.28"/>
    <n v="247.42999999999998"/>
    <s v="UPI"/>
    <n v="0.11924107487084586"/>
    <s v="UPI"/>
    <x v="0"/>
    <x v="0"/>
    <s v="10:59"/>
    <s v="Morning"/>
    <s v="Weekday"/>
  </r>
  <r>
    <s v="INV100908"/>
    <x v="114"/>
    <n v="2024"/>
    <s v="Apr"/>
    <s v="STR002-2024-Apr"/>
    <s v="CUST0402"/>
    <s v="Balaji Reddy"/>
    <s v="Male"/>
    <s v="Mysuru"/>
    <s v="Karnataka"/>
    <x v="2"/>
    <s v="PRD0156"/>
    <x v="197"/>
    <x v="0"/>
    <s v="A-Line Kurti"/>
    <s v="Liberty"/>
    <s v="STR002"/>
    <x v="64"/>
    <n v="1000000"/>
    <x v="1"/>
    <s v="EMP0207"/>
    <s v="Chitra Bhat"/>
    <n v="2"/>
    <n v="1311.3"/>
    <n v="30"/>
    <n v="786.78"/>
    <n v="12"/>
    <n v="220.3"/>
    <n v="2056.12"/>
    <n v="1786.74"/>
    <n v="49.07999999999987"/>
    <s v="Credit Card"/>
    <n v="2.387020212828039E-2"/>
    <s v="Credit Card"/>
    <x v="0"/>
    <x v="0"/>
    <s v="15:37"/>
    <s v="Afternoon"/>
    <s v="Weekday"/>
  </r>
  <r>
    <s v="INV100909"/>
    <x v="222"/>
    <n v="2024"/>
    <s v="Oct"/>
    <s v="STR034-2024-Oct"/>
    <s v="CUST0615"/>
    <s v="Gayathri Menon"/>
    <s v="Female"/>
    <s v="Karimnagar"/>
    <s v="Telangana"/>
    <x v="2"/>
    <s v="PRD0190"/>
    <x v="141"/>
    <x v="15"/>
    <s v="Jacket"/>
    <s v="Max Fashion"/>
    <s v="STR034"/>
    <x v="79"/>
    <n v="1200000"/>
    <x v="2"/>
    <s v="EMP0206"/>
    <s v="Arjun Krishnan"/>
    <n v="1"/>
    <n v="1419.19"/>
    <n v="25"/>
    <n v="354.8"/>
    <n v="12"/>
    <n v="127.73"/>
    <n v="1192.1199999999999"/>
    <n v="914.35"/>
    <n v="150.03999999999985"/>
    <s v="UPI"/>
    <n v="0.12585981277052635"/>
    <s v="UPI"/>
    <x v="0"/>
    <x v="0"/>
    <s v="12:37"/>
    <s v="Afternoon"/>
    <s v="Weekday"/>
  </r>
  <r>
    <s v="INV100910"/>
    <x v="312"/>
    <n v="2024"/>
    <s v="Aug"/>
    <s v="STR054-2024-Aug"/>
    <s v="CUST0400"/>
    <s v="Selvam Iyengar"/>
    <s v="Male"/>
    <s v="Thiruvananthapuram"/>
    <s v="Kerala"/>
    <x v="2"/>
    <s v="PRD0137"/>
    <x v="99"/>
    <x v="10"/>
    <s v="Crop Top"/>
    <s v="Peter England"/>
    <s v="STR054"/>
    <x v="37"/>
    <n v="2000000"/>
    <x v="1"/>
    <s v="EMP0206"/>
    <s v="Arjun Krishnan"/>
    <n v="2"/>
    <n v="725.28"/>
    <n v="0"/>
    <n v="0"/>
    <n v="5"/>
    <n v="72.53"/>
    <n v="1523.09"/>
    <n v="1044.76"/>
    <n v="405.79999999999995"/>
    <s v="Debit Card"/>
    <n v="0.26643205588638885"/>
    <s v="Debit Card"/>
    <x v="0"/>
    <x v="0"/>
    <s v="14:46"/>
    <s v="Afternoon"/>
    <s v="Weekday"/>
  </r>
  <r>
    <s v="INV100911"/>
    <x v="143"/>
    <n v="2024"/>
    <s v="May"/>
    <s v="STR007-2024-May"/>
    <s v="CUST0584"/>
    <s v="Vinod Naidu"/>
    <s v="Male"/>
    <s v="Alappuzha"/>
    <s v="Kerala"/>
    <x v="0"/>
    <s v="PRD0031"/>
    <x v="146"/>
    <x v="12"/>
    <s v="Clutch"/>
    <s v="Nalli Silks"/>
    <s v="STR007"/>
    <x v="37"/>
    <n v="1500000"/>
    <x v="1"/>
    <s v="EMP0203"/>
    <s v="Rani Mishra"/>
    <n v="3"/>
    <n v="3619.58"/>
    <n v="30"/>
    <n v="3257.62"/>
    <n v="12"/>
    <n v="912.13"/>
    <n v="8513.25"/>
    <n v="7122.09"/>
    <n v="479.02999999999986"/>
    <s v="Debit Card"/>
    <n v="5.6268757525034491E-2"/>
    <s v="Debit Card"/>
    <x v="0"/>
    <x v="0"/>
    <s v="16:39"/>
    <s v="Afternoon"/>
    <s v="Weekday"/>
  </r>
  <r>
    <s v="INV100912"/>
    <x v="158"/>
    <n v="2024"/>
    <s v="Sep"/>
    <s v="STR051-2024-Sep"/>
    <s v="CUST0633"/>
    <s v="Rani Pillai"/>
    <s v="Female"/>
    <s v="Kurnool"/>
    <s v="Andhra Pradesh"/>
    <x v="0"/>
    <s v="PRD0043"/>
    <x v="63"/>
    <x v="12"/>
    <s v="Sling Bag"/>
    <s v="GRT Jewellers"/>
    <s v="STR051"/>
    <x v="38"/>
    <n v="2000000"/>
    <x v="1"/>
    <s v="EMP0205"/>
    <s v="Malini Gowda"/>
    <n v="1"/>
    <n v="3200.53"/>
    <n v="25"/>
    <n v="800.13"/>
    <n v="12"/>
    <n v="288.05"/>
    <n v="2688.45"/>
    <n v="2034.01"/>
    <n v="366.38999999999982"/>
    <s v="UPI"/>
    <n v="0.13628298833900568"/>
    <s v="UPI"/>
    <x v="1"/>
    <x v="1"/>
    <s v="12:05"/>
    <s v="Afternoon"/>
    <s v="Weekday"/>
  </r>
  <r>
    <s v="INV100913"/>
    <x v="27"/>
    <n v="2024"/>
    <s v="Oct"/>
    <s v="STR101-2024-Oct"/>
    <s v="CUST0319"/>
    <s v="Kalyani Bhat"/>
    <s v="Female"/>
    <s v="Karimnagar"/>
    <s v="Telangana"/>
    <x v="0"/>
    <s v="PRD0135"/>
    <x v="117"/>
    <x v="3"/>
    <s v="Sandals"/>
    <s v="Indian Terrain"/>
    <s v="STR101"/>
    <x v="32"/>
    <n v="1200000"/>
    <x v="1"/>
    <s v="EMP0026"/>
    <s v="Sunita Ramachandran"/>
    <n v="3"/>
    <n v="2878.77"/>
    <n v="10"/>
    <n v="863.63"/>
    <n v="12"/>
    <n v="932.72"/>
    <n v="8705.4"/>
    <n v="6614.88"/>
    <n v="1157.7999999999995"/>
    <s v="EMI"/>
    <n v="0.13299790934362574"/>
    <s v="EMI"/>
    <x v="1"/>
    <x v="0"/>
    <s v="18:22"/>
    <s v="Evening"/>
    <s v="Weekend"/>
  </r>
  <r>
    <s v="INV100914"/>
    <x v="59"/>
    <n v="2024"/>
    <s v="Oct"/>
    <s v="STR097-2024-Oct"/>
    <s v="CUST0162"/>
    <s v="Tanvi Balasubramaniam"/>
    <s v="Female"/>
    <s v="Kannur"/>
    <s v="Kerala"/>
    <x v="1"/>
    <s v="PRD0134"/>
    <x v="55"/>
    <x v="8"/>
    <s v="Maxi Dress"/>
    <s v="Jack &amp; Jones"/>
    <s v="STR097"/>
    <x v="29"/>
    <n v="1500000"/>
    <x v="1"/>
    <s v="EMP0206"/>
    <s v="Arjun Krishnan"/>
    <n v="2"/>
    <n v="919.15"/>
    <n v="15"/>
    <n v="275.75"/>
    <n v="5"/>
    <n v="78.13"/>
    <n v="1640.68"/>
    <n v="1396.16"/>
    <n v="166.39"/>
    <s v="Debit Card"/>
    <n v="0.10141526684057829"/>
    <s v="Debit Card"/>
    <x v="1"/>
    <x v="0"/>
    <s v="16:58"/>
    <s v="Afternoon"/>
    <s v="Weekday"/>
  </r>
  <r>
    <s v="INV100915"/>
    <x v="87"/>
    <n v="2024"/>
    <s v="Aug"/>
    <s v="STR068-2024-Aug"/>
    <s v="CUST0259"/>
    <s v="Vikram Achari"/>
    <s v="Male"/>
    <s v="Kannur"/>
    <s v="Kerala"/>
    <x v="2"/>
    <s v="PRD0120"/>
    <x v="120"/>
    <x v="18"/>
    <s v="Card Holder"/>
    <s v="Global Desi"/>
    <s v="STR068"/>
    <x v="11"/>
    <n v="2000000"/>
    <x v="1"/>
    <s v="EMP0156"/>
    <s v="Deepthi Iyengar"/>
    <n v="2"/>
    <n v="608.01"/>
    <n v="5"/>
    <n v="60.8"/>
    <n v="5"/>
    <n v="57.76"/>
    <n v="1212.98"/>
    <n v="742.24"/>
    <n v="412.98"/>
    <s v="Cash"/>
    <n v="0.34046727893287609"/>
    <s v="Cash"/>
    <x v="1"/>
    <x v="0"/>
    <s v="21:35"/>
    <s v="Night"/>
    <s v="Weekend"/>
  </r>
  <r>
    <s v="INV100916"/>
    <x v="215"/>
    <n v="2024"/>
    <s v="Sep"/>
    <s v="STR060-2024-Sep"/>
    <s v="CUST0676"/>
    <s v="Dinesh Chandran"/>
    <s v="Male"/>
    <s v="Nizamabad"/>
    <s v="Telangana"/>
    <x v="2"/>
    <s v="PRD0086"/>
    <x v="143"/>
    <x v="3"/>
    <s v="Sandals"/>
    <s v="Reebok"/>
    <s v="STR060"/>
    <x v="39"/>
    <n v="1000000"/>
    <x v="1"/>
    <s v="EMP0072"/>
    <s v="Anitha Ramachandran"/>
    <n v="3"/>
    <n v="3711.71"/>
    <n v="5"/>
    <n v="556.76"/>
    <n v="12"/>
    <n v="1269.4000000000001"/>
    <n v="11847.77"/>
    <n v="7401.66"/>
    <n v="3176.7100000000005"/>
    <s v="Cash"/>
    <n v="0.26812725095102286"/>
    <s v="Cash"/>
    <x v="0"/>
    <x v="0"/>
    <s v="16:20"/>
    <s v="Afternoon"/>
    <s v="Weekday"/>
  </r>
  <r>
    <s v="INV100917"/>
    <x v="179"/>
    <n v="2024"/>
    <s v="Jun"/>
    <s v="STR008-2024-Jun"/>
    <s v="CUST0146"/>
    <s v="Janani Sharma"/>
    <s v="Female"/>
    <s v="Salem"/>
    <s v="Tamil Nadu"/>
    <x v="1"/>
    <s v="PRD0072"/>
    <x v="142"/>
    <x v="0"/>
    <s v="Straight Kurti"/>
    <s v="Metro Shoes"/>
    <s v="STR008"/>
    <x v="51"/>
    <n v="1500000"/>
    <x v="1"/>
    <s v="EMP0223"/>
    <s v="Meena Krishnan"/>
    <n v="1"/>
    <n v="870.74"/>
    <n v="0"/>
    <n v="0"/>
    <n v="5"/>
    <n v="43.54"/>
    <n v="914.28"/>
    <n v="599.28"/>
    <n v="271.45999999999998"/>
    <s v="Debit Card"/>
    <n v="0.29691123069519182"/>
    <s v="Debit Card"/>
    <x v="1"/>
    <x v="0"/>
    <s v="11:21"/>
    <s v="Morning"/>
    <s v="Weekday"/>
  </r>
  <r>
    <s v="INV100918"/>
    <x v="148"/>
    <n v="2024"/>
    <s v="May"/>
    <s v="STR107-2024-May"/>
    <s v="CUST0482"/>
    <s v="Suresh Mishra"/>
    <s v="Male"/>
    <s v="Vijayawada"/>
    <s v="Andhra Pradesh"/>
    <x v="1"/>
    <s v="PRD0134"/>
    <x v="55"/>
    <x v="8"/>
    <s v="Maxi Dress"/>
    <s v="Jack &amp; Jones"/>
    <s v="STR107"/>
    <x v="19"/>
    <n v="1500000"/>
    <x v="1"/>
    <s v="EMP0225"/>
    <s v="Swathi Achari"/>
    <n v="2"/>
    <n v="907.12"/>
    <n v="25"/>
    <n v="453.56"/>
    <n v="5"/>
    <n v="68.03"/>
    <n v="1428.71"/>
    <n v="1396.16"/>
    <n v="-35.480000000000047"/>
    <s v="UPI"/>
    <n v="-2.4833591141659291E-2"/>
    <s v="UPI"/>
    <x v="0"/>
    <x v="0"/>
    <s v="12:39"/>
    <s v="Afternoon"/>
    <s v="Weekend"/>
  </r>
  <r>
    <s v="INV100919"/>
    <x v="139"/>
    <n v="2024"/>
    <s v="Apr"/>
    <s v="STR008-2024-Apr"/>
    <s v="CUST0278"/>
    <s v="Janani Achari"/>
    <s v="Female"/>
    <s v="Erode"/>
    <s v="Tamil Nadu"/>
    <x v="0"/>
    <s v="PRD0001"/>
    <x v="84"/>
    <x v="15"/>
    <s v="Sweater"/>
    <s v="Mufti"/>
    <s v="STR008"/>
    <x v="51"/>
    <n v="1500000"/>
    <x v="1"/>
    <s v="EMP0002"/>
    <s v="Girish Sundaram"/>
    <n v="1"/>
    <n v="1877.81"/>
    <n v="10"/>
    <n v="187.78"/>
    <n v="12"/>
    <n v="202.8"/>
    <n v="1892.83"/>
    <n v="1409.12"/>
    <n v="280.91000000000003"/>
    <s v="Credit Card"/>
    <n v="0.14840741112514069"/>
    <s v="Credit Card"/>
    <x v="0"/>
    <x v="0"/>
    <s v="18:38"/>
    <s v="Evening"/>
    <s v="Weekday"/>
  </r>
  <r>
    <s v="INV100920"/>
    <x v="76"/>
    <n v="2024"/>
    <s v="Oct"/>
    <s v="STR120-2024-Oct"/>
    <s v="CUST0358"/>
    <s v="Rohit Kumar"/>
    <s v="Male"/>
    <s v="Mysuru"/>
    <s v="Karnataka"/>
    <x v="0"/>
    <s v="PRD0172"/>
    <x v="35"/>
    <x v="16"/>
    <s v="Kurta"/>
    <s v="US Polo Assn"/>
    <s v="STR120"/>
    <x v="67"/>
    <n v="1500000"/>
    <x v="2"/>
    <s v="EMP0086"/>
    <s v="Anil Reddy"/>
    <n v="2"/>
    <n v="2428.52"/>
    <n v="0"/>
    <n v="0"/>
    <n v="12"/>
    <n v="582.84"/>
    <n v="5439.88"/>
    <n v="3608.74"/>
    <n v="1248.3000000000002"/>
    <s v="Credit Card"/>
    <n v="0.22947197364647753"/>
    <s v="Credit Card"/>
    <x v="1"/>
    <x v="0"/>
    <s v="19:04"/>
    <s v="Evening"/>
    <s v="Weekday"/>
  </r>
  <r>
    <s v="INV100921"/>
    <x v="163"/>
    <n v="2024"/>
    <s v="Dec"/>
    <s v="STR089-2024-Dec"/>
    <s v="CUST0849"/>
    <s v="Arun Natarajan"/>
    <s v="Male"/>
    <s v="Kalaburagi"/>
    <s v="Karnataka"/>
    <x v="2"/>
    <s v="PRD0081"/>
    <x v="118"/>
    <x v="14"/>
    <s v="Earrings"/>
    <s v="Aurelia"/>
    <s v="STR089"/>
    <x v="23"/>
    <n v="800000"/>
    <x v="0"/>
    <s v="EMP0009"/>
    <s v="Vinod Hegde"/>
    <n v="1"/>
    <n v="6243.3"/>
    <n v="10"/>
    <n v="624.33000000000004"/>
    <n v="3"/>
    <n v="168.57"/>
    <n v="5787.54"/>
    <n v="4762.76"/>
    <n v="856.20999999999981"/>
    <s v="Debit Card"/>
    <n v="0.14794023021871119"/>
    <s v="Debit Card"/>
    <x v="1"/>
    <x v="0"/>
    <s v="13:26"/>
    <s v="Afternoon"/>
    <s v="Weekday"/>
  </r>
  <r>
    <s v="INV100922"/>
    <x v="229"/>
    <n v="2025"/>
    <s v="Feb"/>
    <s v="STR111-2025-Feb"/>
    <s v="CUST0620"/>
    <s v="Meena Venkatesan"/>
    <s v="Female"/>
    <s v="Alappuzha"/>
    <s v="Kerala"/>
    <x v="3"/>
    <s v="PRD0183"/>
    <x v="108"/>
    <x v="3"/>
    <s v="Sandals"/>
    <s v="Tanishq"/>
    <s v="STR111"/>
    <x v="23"/>
    <n v="2500000"/>
    <x v="0"/>
    <s v="EMP0206"/>
    <s v="Arjun Krishnan"/>
    <n v="3"/>
    <n v="1889.23"/>
    <n v="0"/>
    <n v="0"/>
    <n v="12"/>
    <n v="680.12"/>
    <n v="6347.81"/>
    <n v="3730.08"/>
    <n v="1937.6100000000006"/>
    <s v="Cash"/>
    <n v="0.30524070506206086"/>
    <s v="Cash"/>
    <x v="1"/>
    <x v="0"/>
    <s v="16:31"/>
    <s v="Afternoon"/>
    <s v="Weekend"/>
  </r>
  <r>
    <s v="INV100923"/>
    <x v="255"/>
    <n v="2024"/>
    <s v="Nov"/>
    <s v="STR030-2024-Nov"/>
    <s v="CUST0466"/>
    <s v="Manoj Varma"/>
    <s v="Male"/>
    <s v="Vellore"/>
    <s v="Tamil Nadu"/>
    <x v="0"/>
    <s v="PRD0177"/>
    <x v="73"/>
    <x v="10"/>
    <s v="Crop Top"/>
    <s v="Ramraj Cotton"/>
    <s v="STR030"/>
    <x v="30"/>
    <n v="2000000"/>
    <x v="1"/>
    <s v="EMP0205"/>
    <s v="Malini Gowda"/>
    <n v="1"/>
    <n v="851.62"/>
    <n v="10"/>
    <n v="85.16"/>
    <n v="5"/>
    <n v="38.32"/>
    <n v="804.78"/>
    <n v="629.72"/>
    <n v="136.73999999999995"/>
    <s v="Cash"/>
    <n v="0.16990978901066126"/>
    <s v="Cash"/>
    <x v="1"/>
    <x v="0"/>
    <s v="13:16"/>
    <s v="Afternoon"/>
    <s v="Weekday"/>
  </r>
  <r>
    <s v="INV100924"/>
    <x v="81"/>
    <n v="2024"/>
    <s v="Oct"/>
    <s v="STR044-2024-Oct"/>
    <s v="CUST0207"/>
    <s v="Anusuya Chetty"/>
    <s v="Female"/>
    <s v="Madurai"/>
    <s v="Tamil Nadu"/>
    <x v="3"/>
    <s v="PRD0123"/>
    <x v="105"/>
    <x v="19"/>
    <s v="Formal Belt"/>
    <s v="Wrangler"/>
    <s v="STR044"/>
    <x v="17"/>
    <n v="1200000"/>
    <x v="2"/>
    <s v="EMP0045"/>
    <s v="Chitra Chettiar"/>
    <n v="2"/>
    <n v="1171.48"/>
    <n v="15"/>
    <n v="351.44"/>
    <n v="12"/>
    <n v="238.98"/>
    <n v="2230.5"/>
    <n v="1474.7"/>
    <n v="516.81999999999994"/>
    <s v="Debit Card"/>
    <n v="0.23170589553911677"/>
    <s v="Debit Card"/>
    <x v="0"/>
    <x v="0"/>
    <s v="10:34"/>
    <s v="Morning"/>
    <s v="Weekend"/>
  </r>
  <r>
    <s v="INV100925"/>
    <x v="67"/>
    <n v="2024"/>
    <s v="Dec"/>
    <s v="STR045-2024-Dec"/>
    <s v="CUST0211"/>
    <s v="Ramya Iyer"/>
    <s v="Female"/>
    <s v="Belagavi"/>
    <s v="Karnataka"/>
    <x v="1"/>
    <s v="PRD0029"/>
    <x v="130"/>
    <x v="16"/>
    <s v="Nehru Jacket"/>
    <s v="Liberty"/>
    <s v="STR045"/>
    <x v="22"/>
    <n v="1500000"/>
    <x v="2"/>
    <s v="EMP0015"/>
    <s v="Vikram Bhat"/>
    <n v="2"/>
    <n v="1975.7"/>
    <n v="0"/>
    <n v="0"/>
    <n v="12"/>
    <n v="474.17"/>
    <n v="4425.57"/>
    <n v="2861.14"/>
    <n v="1090.2599999999998"/>
    <s v="Credit Card"/>
    <n v="0.2463547068513208"/>
    <s v="Credit Card"/>
    <x v="0"/>
    <x v="0"/>
    <s v="14:01"/>
    <s v="Afternoon"/>
    <s v="Weekend"/>
  </r>
  <r>
    <s v="INV100926"/>
    <x v="149"/>
    <n v="2024"/>
    <s v="Dec"/>
    <s v="STR035-2024-Dec"/>
    <s v="CUST0451"/>
    <s v="Chandran Sharma"/>
    <s v="Male"/>
    <s v="Tumakuru"/>
    <s v="Karnataka"/>
    <x v="3"/>
    <s v="PRD0043"/>
    <x v="63"/>
    <x v="12"/>
    <s v="Sling Bag"/>
    <s v="GRT Jewellers"/>
    <s v="STR035"/>
    <x v="57"/>
    <n v="1200000"/>
    <x v="0"/>
    <s v="EMP0276"/>
    <s v="Manoj Ramachandran"/>
    <n v="3"/>
    <n v="3376.84"/>
    <n v="30"/>
    <n v="3039.16"/>
    <n v="12"/>
    <n v="850.96"/>
    <n v="7942.32"/>
    <n v="6102.03"/>
    <n v="989.32999999999993"/>
    <s v="Debit Card"/>
    <n v="0.12456435902859618"/>
    <s v="Debit Card"/>
    <x v="0"/>
    <x v="1"/>
    <s v="16:18"/>
    <s v="Afternoon"/>
    <s v="Weekend"/>
  </r>
  <r>
    <s v="INV100927"/>
    <x v="113"/>
    <n v="2024"/>
    <s v="Jul"/>
    <s v="STR007-2024-Jul"/>
    <s v="CUST0256"/>
    <s v="Chandra Iyer"/>
    <s v="Male"/>
    <s v="Tirunelveli"/>
    <s v="Tamil Nadu"/>
    <x v="1"/>
    <s v="PRD0177"/>
    <x v="73"/>
    <x v="10"/>
    <s v="Crop Top"/>
    <s v="Ramraj Cotton"/>
    <s v="STR007"/>
    <x v="37"/>
    <n v="1500000"/>
    <x v="1"/>
    <s v="EMP0009"/>
    <s v="Vinod Hegde"/>
    <n v="1"/>
    <n v="856.73"/>
    <n v="25"/>
    <n v="214.18"/>
    <n v="5"/>
    <n v="32.130000000000003"/>
    <n v="674.68"/>
    <n v="629.72"/>
    <n v="12.82999999999992"/>
    <s v="UPI"/>
    <n v="1.9016422600343749E-2"/>
    <s v="UPI"/>
    <x v="0"/>
    <x v="0"/>
    <s v="20:02"/>
    <s v="Evening"/>
    <s v="Weekday"/>
  </r>
  <r>
    <s v="INV100928"/>
    <x v="54"/>
    <n v="2024"/>
    <s v="Dec"/>
    <s v="STR056-2024-Dec"/>
    <s v="CUST0465"/>
    <s v="Hariharan Reddy"/>
    <s v="Male"/>
    <s v="Karimnagar"/>
    <s v="Telangana"/>
    <x v="1"/>
    <s v="PRD0137"/>
    <x v="99"/>
    <x v="10"/>
    <s v="Crop Top"/>
    <s v="Peter England"/>
    <s v="STR056"/>
    <x v="50"/>
    <n v="1200000"/>
    <x v="2"/>
    <s v="EMP0160"/>
    <s v="Ganesh Iyengar"/>
    <n v="2"/>
    <n v="742.6"/>
    <n v="30"/>
    <n v="445.56"/>
    <n v="5"/>
    <n v="51.98"/>
    <n v="1091.6199999999999"/>
    <n v="1044.76"/>
    <n v="-5.1200000000000969"/>
    <s v="Debit Card"/>
    <n v="-4.6902768362617918E-3"/>
    <s v="Debit Card"/>
    <x v="0"/>
    <x v="0"/>
    <s v="11:37"/>
    <s v="Morning"/>
    <s v="Weekday"/>
  </r>
  <r>
    <s v="INV100929"/>
    <x v="257"/>
    <n v="2025"/>
    <s v="Jan"/>
    <s v="STR115-2025-Jan"/>
    <s v="CUST0367"/>
    <s v="Sandeep Reddy"/>
    <s v="Male"/>
    <s v="Shivamogga"/>
    <s v="Karnataka"/>
    <x v="0"/>
    <s v="PRD0207"/>
    <x v="193"/>
    <x v="2"/>
    <s v="Georgette Saree"/>
    <s v="Max Fashion"/>
    <s v="STR115"/>
    <x v="40"/>
    <n v="1500000"/>
    <x v="2"/>
    <s v="EMP0149"/>
    <s v="Vasanthi Kamath"/>
    <n v="1"/>
    <n v="5089.33"/>
    <n v="10"/>
    <n v="508.93"/>
    <n v="12"/>
    <n v="549.65"/>
    <n v="5130.05"/>
    <n v="3023.13"/>
    <n v="1557.27"/>
    <s v="EMI"/>
    <n v="0.30355844484946537"/>
    <s v="EMI"/>
    <x v="1"/>
    <x v="0"/>
    <s v="20:18"/>
    <s v="Evening"/>
    <s v="Weekend"/>
  </r>
  <r>
    <s v="INV100930"/>
    <x v="157"/>
    <n v="2024"/>
    <s v="Sep"/>
    <s v="STR032-2024-Sep"/>
    <s v="CUST0031"/>
    <s v="Tarun Pillai"/>
    <s v="Male"/>
    <s v="Shivamogga"/>
    <s v="Karnataka"/>
    <x v="1"/>
    <s v="PRD0035"/>
    <x v="4"/>
    <x v="0"/>
    <s v="Printed Kurti"/>
    <s v="Reebok"/>
    <s v="STR032"/>
    <x v="30"/>
    <n v="2500000"/>
    <x v="1"/>
    <s v="EMP0072"/>
    <s v="Anitha Ramachandran"/>
    <n v="1"/>
    <n v="814.43"/>
    <n v="30"/>
    <n v="244.33"/>
    <n v="5"/>
    <n v="28.5"/>
    <n v="598.6"/>
    <n v="539.76"/>
    <n v="30.340000000000032"/>
    <s v="Credit Card"/>
    <n v="5.0684931506849364E-2"/>
    <s v="Credit Card"/>
    <x v="0"/>
    <x v="0"/>
    <s v="15:16"/>
    <s v="Afternoon"/>
    <s v="Weekday"/>
  </r>
  <r>
    <s v="INV100931"/>
    <x v="114"/>
    <n v="2024"/>
    <s v="Apr"/>
    <s v="STR083-2024-Apr"/>
    <s v="CUST0614"/>
    <s v="Deepthi Gupta"/>
    <s v="Female"/>
    <s v="Kozhikode"/>
    <s v="Kerala"/>
    <x v="0"/>
    <s v="PRD0177"/>
    <x v="73"/>
    <x v="10"/>
    <s v="Crop Top"/>
    <s v="Ramraj Cotton"/>
    <s v="STR083"/>
    <x v="27"/>
    <n v="1200000"/>
    <x v="2"/>
    <s v="EMP0045"/>
    <s v="Chitra Chettiar"/>
    <n v="1"/>
    <n v="896.09"/>
    <n v="25"/>
    <n v="224.02"/>
    <n v="5"/>
    <n v="33.6"/>
    <n v="705.67"/>
    <n v="629.72"/>
    <n v="42.34999999999993"/>
    <s v="Cash"/>
    <n v="6.0013887511159512E-2"/>
    <s v="Cash"/>
    <x v="0"/>
    <x v="0"/>
    <s v="19:43"/>
    <s v="Evening"/>
    <s v="Weekday"/>
  </r>
  <r>
    <s v="INV100932"/>
    <x v="88"/>
    <n v="2024"/>
    <s v="Sep"/>
    <s v="STR089-2024-Sep"/>
    <s v="CUST0046"/>
    <s v="Saranya Rao"/>
    <s v="Female"/>
    <s v="Thoothukudi"/>
    <s v="Tamil Nadu"/>
    <x v="0"/>
    <s v="PRD0250"/>
    <x v="34"/>
    <x v="9"/>
    <s v="Digital Watch"/>
    <s v="Pepe Jeans"/>
    <s v="STR089"/>
    <x v="23"/>
    <n v="800000"/>
    <x v="0"/>
    <s v="EMP0002"/>
    <s v="Girish Sundaram"/>
    <n v="2"/>
    <n v="4514.8999999999996"/>
    <n v="0"/>
    <n v="0"/>
    <n v="12"/>
    <n v="1083.58"/>
    <n v="10113.379999999999"/>
    <n v="7301.1"/>
    <n v="1728.6999999999989"/>
    <s v="Debit Card"/>
    <n v="0.17093197328687335"/>
    <s v="Debit Card"/>
    <x v="0"/>
    <x v="0"/>
    <s v="10:53"/>
    <s v="Morning"/>
    <s v="Weekday"/>
  </r>
  <r>
    <s v="INV100933"/>
    <x v="279"/>
    <n v="2024"/>
    <s v="Jul"/>
    <s v="STR050-2024-Jul"/>
    <s v="CUST0109"/>
    <s v="Jayaram Varma"/>
    <s v="Male"/>
    <s v="Alappuzha"/>
    <s v="Kerala"/>
    <x v="0"/>
    <s v="PRD0090"/>
    <x v="31"/>
    <x v="1"/>
    <s v="Round Neck"/>
    <s v="Peter England"/>
    <s v="STR050"/>
    <x v="49"/>
    <n v="2000000"/>
    <x v="1"/>
    <s v="EMP0141"/>
    <s v="Dhruv Mishra"/>
    <n v="3"/>
    <n v="631.32000000000005"/>
    <n v="5"/>
    <n v="94.7"/>
    <n v="5"/>
    <n v="89.96"/>
    <n v="1889.22"/>
    <n v="1257.8399999999999"/>
    <n v="541.42000000000007"/>
    <s v="UPI"/>
    <n v="0.28658388117847583"/>
    <s v="UPI"/>
    <x v="0"/>
    <x v="0"/>
    <s v="16:56"/>
    <s v="Afternoon"/>
    <s v="Weekday"/>
  </r>
  <r>
    <s v="INV100934"/>
    <x v="110"/>
    <n v="2024"/>
    <s v="Oct"/>
    <s v="STR086-2024-Oct"/>
    <s v="CUST0184"/>
    <s v="Tara Ramachandran"/>
    <s v="Female"/>
    <s v="Vijayawada"/>
    <s v="Andhra Pradesh"/>
    <x v="2"/>
    <s v="PRD0210"/>
    <x v="123"/>
    <x v="2"/>
    <s v="Georgette Saree"/>
    <s v="Jack &amp; Jones"/>
    <s v="STR086"/>
    <x v="62"/>
    <n v="800000"/>
    <x v="1"/>
    <s v="EMP0086"/>
    <s v="Anil Reddy"/>
    <n v="2"/>
    <n v="1696.86"/>
    <n v="25"/>
    <n v="848.43"/>
    <n v="12"/>
    <n v="305.43"/>
    <n v="2850.72"/>
    <n v="2041.8"/>
    <n v="503.48999999999984"/>
    <s v="Debit Card"/>
    <n v="0.17661853847449061"/>
    <s v="Debit Card"/>
    <x v="0"/>
    <x v="0"/>
    <s v="11:22"/>
    <s v="Morning"/>
    <s v="Weekend"/>
  </r>
  <r>
    <s v="INV100935"/>
    <x v="296"/>
    <n v="2024"/>
    <s v="Sep"/>
    <s v="STR044-2024-Sep"/>
    <s v="CUST0356"/>
    <s v="Pranav Chettiar"/>
    <s v="Male"/>
    <s v="Thiruvananthapuram"/>
    <s v="Kerala"/>
    <x v="3"/>
    <s v="PRD0015"/>
    <x v="230"/>
    <x v="9"/>
    <s v="Smart Watch"/>
    <s v="Reebok"/>
    <s v="STR044"/>
    <x v="17"/>
    <n v="1200000"/>
    <x v="2"/>
    <s v="EMP0147"/>
    <s v="Yogesh Chettiar"/>
    <n v="2"/>
    <n v="3770.58"/>
    <n v="20"/>
    <n v="1508.23"/>
    <n v="12"/>
    <n v="723.95"/>
    <n v="6756.88"/>
    <n v="5261.68"/>
    <n v="771.24999999999977"/>
    <s v="Debit Card"/>
    <n v="0.11414291803317504"/>
    <s v="Debit Card"/>
    <x v="0"/>
    <x v="0"/>
    <s v="14:02"/>
    <s v="Afternoon"/>
    <s v="Weekend"/>
  </r>
  <r>
    <s v="INV100936"/>
    <x v="278"/>
    <n v="2024"/>
    <s v="Sep"/>
    <s v="STR069-2024-Sep"/>
    <s v="CUST0350"/>
    <s v="Sanjay Chandran"/>
    <s v="Male"/>
    <s v="Kozhikode"/>
    <s v="Kerala"/>
    <x v="3"/>
    <s v="PRD0035"/>
    <x v="4"/>
    <x v="0"/>
    <s v="Printed Kurti"/>
    <s v="Reebok"/>
    <s v="STR069"/>
    <x v="78"/>
    <n v="1200000"/>
    <x v="1"/>
    <s v="EMP0045"/>
    <s v="Chitra Chettiar"/>
    <n v="1"/>
    <n v="847.03"/>
    <n v="10"/>
    <n v="84.7"/>
    <n v="5"/>
    <n v="38.119999999999997"/>
    <n v="800.45"/>
    <n v="539.76"/>
    <n v="222.57000000000005"/>
    <s v="UPI"/>
    <n v="0.27805609344743587"/>
    <s v="UPI"/>
    <x v="1"/>
    <x v="0"/>
    <s v="13:11"/>
    <s v="Afternoon"/>
    <s v="Weekday"/>
  </r>
  <r>
    <s v="INV100937"/>
    <x v="277"/>
    <n v="2025"/>
    <s v="Feb"/>
    <s v="STR008-2025-Feb"/>
    <s v="CUST0414"/>
    <s v="Eswar Achari"/>
    <s v="Male"/>
    <s v="Salem"/>
    <s v="Tamil Nadu"/>
    <x v="1"/>
    <s v="PRD0233"/>
    <x v="16"/>
    <x v="8"/>
    <s v="A-Line Dress"/>
    <s v="Tanishq"/>
    <s v="STR008"/>
    <x v="51"/>
    <n v="1500000"/>
    <x v="1"/>
    <s v="EMP0063"/>
    <s v="Anusuya Subramaniam"/>
    <n v="1"/>
    <n v="1264.0899999999999"/>
    <n v="25"/>
    <n v="316.02"/>
    <n v="12"/>
    <n v="113.77"/>
    <n v="1061.8399999999999"/>
    <n v="865.48"/>
    <n v="82.589999999999904"/>
    <s v="Cash"/>
    <n v="7.7780079861372628E-2"/>
    <s v="Cash"/>
    <x v="0"/>
    <x v="0"/>
    <s v="18:53"/>
    <s v="Evening"/>
    <s v="Weekday"/>
  </r>
  <r>
    <s v="INV100938"/>
    <x v="150"/>
    <n v="2025"/>
    <s v="Feb"/>
    <s v="STR091-2025-Feb"/>
    <s v="CUST0585"/>
    <s v="Preethi Gowda"/>
    <s v="Female"/>
    <s v="Mysuru"/>
    <s v="Karnataka"/>
    <x v="1"/>
    <s v="PRD0130"/>
    <x v="132"/>
    <x v="2"/>
    <s v="Cotton Saree"/>
    <s v="Spykar"/>
    <s v="STR091"/>
    <x v="50"/>
    <n v="1500000"/>
    <x v="2"/>
    <s v="EMP0260"/>
    <s v="Malathi Varma"/>
    <n v="2"/>
    <n v="1425.68"/>
    <n v="0"/>
    <n v="0"/>
    <n v="12"/>
    <n v="342.16"/>
    <n v="3193.52"/>
    <n v="1924.34"/>
    <n v="927.02"/>
    <s v="UPI"/>
    <n v="0.2902815701796137"/>
    <s v="UPI"/>
    <x v="0"/>
    <x v="0"/>
    <s v="10:22"/>
    <s v="Morning"/>
    <s v="Weekday"/>
  </r>
  <r>
    <s v="INV100939"/>
    <x v="151"/>
    <n v="2024"/>
    <s v="Nov"/>
    <s v="STR092-2024-Nov"/>
    <s v="CUST0185"/>
    <s v="Jayaram Gupta"/>
    <s v="Male"/>
    <s v="Thrissur"/>
    <s v="Kerala"/>
    <x v="2"/>
    <s v="PRD0105"/>
    <x v="97"/>
    <x v="8"/>
    <s v="Shirt Dress"/>
    <s v="Kalyan Silks"/>
    <s v="STR092"/>
    <x v="30"/>
    <n v="1500000"/>
    <x v="1"/>
    <s v="EMP0020"/>
    <s v="Eswar Prasad"/>
    <n v="1"/>
    <n v="1148.6400000000001"/>
    <n v="0"/>
    <n v="0"/>
    <n v="12"/>
    <n v="137.84"/>
    <n v="1286.48"/>
    <n v="841.85"/>
    <n v="306.78999999999996"/>
    <s v="Cash"/>
    <n v="0.23847242086934889"/>
    <s v="Cash"/>
    <x v="1"/>
    <x v="0"/>
    <s v="19:58"/>
    <s v="Evening"/>
    <s v="Weekend"/>
  </r>
  <r>
    <s v="INV100940"/>
    <x v="319"/>
    <n v="2024"/>
    <s v="Apr"/>
    <s v="STR011-2024-Apr"/>
    <s v="CUST0621"/>
    <s v="Bhavani Iyer"/>
    <s v="Female"/>
    <s v="Warangal"/>
    <s v="Telangana"/>
    <x v="0"/>
    <s v="PRD0213"/>
    <x v="80"/>
    <x v="14"/>
    <s v="Earrings"/>
    <s v="Global Desi"/>
    <s v="STR011"/>
    <x v="2"/>
    <n v="2000000"/>
    <x v="0"/>
    <s v="EMP0203"/>
    <s v="Rani Mishra"/>
    <n v="4"/>
    <n v="6572.37"/>
    <n v="0"/>
    <n v="0"/>
    <n v="3"/>
    <n v="788.68"/>
    <n v="27078.16"/>
    <n v="19468.84"/>
    <n v="6820.6399999999994"/>
    <s v="Cash"/>
    <n v="0.25188712970157495"/>
    <s v="Cash"/>
    <x v="0"/>
    <x v="0"/>
    <s v="15:14"/>
    <s v="Afternoon"/>
    <s v="Weekday"/>
  </r>
  <r>
    <s v="INV100941"/>
    <x v="166"/>
    <n v="2024"/>
    <s v="Apr"/>
    <s v="STR043-2024-Apr"/>
    <s v="CUST0194"/>
    <s v="Gopal Sharma"/>
    <s v="Male"/>
    <s v="Shivamogga"/>
    <s v="Karnataka"/>
    <x v="1"/>
    <s v="PRD0172"/>
    <x v="35"/>
    <x v="16"/>
    <s v="Kurta"/>
    <s v="US Polo Assn"/>
    <s v="STR043"/>
    <x v="20"/>
    <n v="1500000"/>
    <x v="2"/>
    <s v="EMP0285"/>
    <s v="Chandran Krishnan"/>
    <n v="2"/>
    <n v="2447.14"/>
    <n v="15"/>
    <n v="734.14"/>
    <n v="12"/>
    <n v="499.22"/>
    <n v="4659.3599999999997"/>
    <n v="3608.74"/>
    <n v="551.39999999999986"/>
    <s v="Debit Card"/>
    <n v="0.11834243329555988"/>
    <s v="Debit Card"/>
    <x v="0"/>
    <x v="0"/>
    <s v="12:49"/>
    <s v="Afternoon"/>
    <s v="Weekday"/>
  </r>
  <r>
    <s v="INV100942"/>
    <x v="60"/>
    <n v="2024"/>
    <s v="Aug"/>
    <s v="STR106-2024-Aug"/>
    <s v="CUST0306"/>
    <s v="Jagan Prasad"/>
    <s v="Male"/>
    <s v="Dindigul"/>
    <s v="Tamil Nadu"/>
    <x v="3"/>
    <s v="PRD0043"/>
    <x v="63"/>
    <x v="12"/>
    <s v="Sling Bag"/>
    <s v="GRT Jewellers"/>
    <s v="STR106"/>
    <x v="80"/>
    <n v="2500000"/>
    <x v="0"/>
    <s v="EMP0008"/>
    <s v="Deepak Kamath"/>
    <n v="3"/>
    <n v="3079.4"/>
    <n v="10"/>
    <n v="923.82"/>
    <n v="12"/>
    <n v="997.73"/>
    <n v="9312.11"/>
    <n v="6102.03"/>
    <n v="2212.3500000000008"/>
    <s v="Cash"/>
    <n v="0.23757773479909503"/>
    <s v="Cash"/>
    <x v="0"/>
    <x v="1"/>
    <s v="18:11"/>
    <s v="Evening"/>
    <s v="Weekend"/>
  </r>
  <r>
    <s v="INV100943"/>
    <x v="200"/>
    <n v="2024"/>
    <s v="Aug"/>
    <s v="STR016-2024-Aug"/>
    <s v="CUST0333"/>
    <s v="Lavanya Mishra"/>
    <s v="Female"/>
    <s v="Nellore"/>
    <s v="Andhra Pradesh"/>
    <x v="3"/>
    <s v="PRD0239"/>
    <x v="170"/>
    <x v="16"/>
    <s v="Dhoti"/>
    <s v="Nalli Silks"/>
    <s v="STR016"/>
    <x v="46"/>
    <n v="1200000"/>
    <x v="0"/>
    <s v="EMP0149"/>
    <s v="Vasanthi Kamath"/>
    <n v="2"/>
    <n v="2496.73"/>
    <n v="30"/>
    <n v="1498.04"/>
    <n v="12"/>
    <n v="419.45"/>
    <n v="3914.87"/>
    <n v="3459.44"/>
    <n v="35.979999999999848"/>
    <s v="EMI"/>
    <n v="9.1905989215478028E-3"/>
    <s v="EMI"/>
    <x v="0"/>
    <x v="0"/>
    <s v="13:53"/>
    <s v="Afternoon"/>
    <s v="Weekday"/>
  </r>
  <r>
    <s v="INV100944"/>
    <x v="323"/>
    <n v="2024"/>
    <s v="Apr"/>
    <s v="STR070-2024-Apr"/>
    <s v="CUST0738"/>
    <s v="Anjali Nair"/>
    <s v="Female"/>
    <s v="Thoothukudi"/>
    <s v="Tamil Nadu"/>
    <x v="2"/>
    <s v="PRD0182"/>
    <x v="74"/>
    <x v="12"/>
    <s v="Sling Bag"/>
    <s v="Tanishq"/>
    <s v="STR070"/>
    <x v="75"/>
    <n v="1000000"/>
    <x v="1"/>
    <s v="EMP0194"/>
    <s v="Pranav Reddy"/>
    <n v="2"/>
    <n v="3584.83"/>
    <n v="10"/>
    <n v="716.97"/>
    <n v="12"/>
    <n v="774.32"/>
    <n v="7227.01"/>
    <n v="4271.7"/>
    <n v="2180.9900000000002"/>
    <s v="UPI"/>
    <n v="0.30178317174045699"/>
    <s v="UPI"/>
    <x v="0"/>
    <x v="0"/>
    <s v="11:45"/>
    <s v="Morning"/>
    <s v="Weekend"/>
  </r>
  <r>
    <s v="INV100944"/>
    <x v="157"/>
    <n v="2024"/>
    <s v="Sep"/>
    <s v="STR010-2024-Sep"/>
    <s v="CUST0824"/>
    <s v="Vasanthi Iyengar"/>
    <s v="Female"/>
    <s v="Thoothukudi"/>
    <s v="Tamil Nadu"/>
    <x v="0"/>
    <s v="PRD0115"/>
    <x v="57"/>
    <x v="8"/>
    <s v="Bodycon Dress"/>
    <s v="Reebok"/>
    <s v="STR010"/>
    <x v="51"/>
    <n v="2500000"/>
    <x v="1"/>
    <s v="EMP0223"/>
    <s v="Meena Krishnan"/>
    <n v="2"/>
    <n v="1725.71"/>
    <n v="0"/>
    <n v="0"/>
    <n v="12"/>
    <n v="414.17"/>
    <n v="3865.59"/>
    <n v="2281.8000000000002"/>
    <n v="1169.6199999999999"/>
    <s v="EMI"/>
    <n v="0.30257218173681116"/>
    <s v="EMI"/>
    <x v="0"/>
    <x v="0"/>
    <s v="17:08"/>
    <s v="Evening"/>
    <s v="Weekday"/>
  </r>
  <r>
    <s v="INV100945"/>
    <x v="184"/>
    <n v="2024"/>
    <s v="Nov"/>
    <s v="STR073-2024-Nov"/>
    <s v="CUST0815"/>
    <s v="Varsha Chandran"/>
    <s v="Female"/>
    <s v="Nellore"/>
    <s v="Andhra Pradesh"/>
    <x v="0"/>
    <s v="PRD0142"/>
    <x v="87"/>
    <x v="1"/>
    <s v="Round Neck"/>
    <s v="Global Desi"/>
    <s v="STR073"/>
    <x v="29"/>
    <n v="2500000"/>
    <x v="1"/>
    <s v="EMP0090"/>
    <s v="Padma Gounder"/>
    <n v="3"/>
    <n v="524.96"/>
    <n v="20"/>
    <n v="314.98"/>
    <n v="5"/>
    <n v="62.99"/>
    <n v="1322.89"/>
    <n v="899.58"/>
    <n v="360.32000000000005"/>
    <s v="Credit Card"/>
    <n v="0.2723733643764788"/>
    <s v="Credit Card"/>
    <x v="1"/>
    <x v="0"/>
    <s v="19:19"/>
    <s v="Evening"/>
    <s v="Weekday"/>
  </r>
  <r>
    <s v="INV100946"/>
    <x v="16"/>
    <n v="2024"/>
    <s v="Oct"/>
    <s v="STR062-2024-Oct"/>
    <s v="CUST0596"/>
    <s v="Sangeeta Mishra"/>
    <s v="Female"/>
    <s v="Vellore"/>
    <s v="Tamil Nadu"/>
    <x v="1"/>
    <s v="PRD0134"/>
    <x v="55"/>
    <x v="8"/>
    <s v="Maxi Dress"/>
    <s v="Jack &amp; Jones"/>
    <s v="STR062"/>
    <x v="6"/>
    <n v="1000000"/>
    <x v="0"/>
    <s v="EMP0086"/>
    <s v="Anil Reddy"/>
    <n v="2"/>
    <n v="867.98"/>
    <n v="0"/>
    <n v="0"/>
    <n v="5"/>
    <n v="86.8"/>
    <n v="1822.76"/>
    <n v="1396.16"/>
    <n v="339.7999999999999"/>
    <s v="EMI"/>
    <n v="0.18642059294695951"/>
    <s v="EMI"/>
    <x v="0"/>
    <x v="0"/>
    <s v="19:17"/>
    <s v="Evening"/>
    <s v="Weekday"/>
  </r>
  <r>
    <s v="INV100947"/>
    <x v="52"/>
    <n v="2024"/>
    <s v="Apr"/>
    <s v="STR025-2024-Apr"/>
    <s v="CUST0706"/>
    <s v="Charulatha Bhat"/>
    <s v="Female"/>
    <s v="Salem"/>
    <s v="Tamil Nadu"/>
    <x v="0"/>
    <s v="PRD0193"/>
    <x v="70"/>
    <x v="16"/>
    <s v="Nehru Jacket"/>
    <s v="Fastrack"/>
    <s v="STR025"/>
    <x v="76"/>
    <n v="1500000"/>
    <x v="1"/>
    <s v="EMP0086"/>
    <s v="Anil Reddy"/>
    <n v="1"/>
    <n v="2229.6999999999998"/>
    <n v="15"/>
    <n v="334.45"/>
    <n v="12"/>
    <n v="227.43"/>
    <n v="2122.6799999999998"/>
    <n v="1594"/>
    <n v="301.24999999999983"/>
    <s v="Credit Card"/>
    <n v="0.14191964874592489"/>
    <s v="Credit Card"/>
    <x v="1"/>
    <x v="0"/>
    <s v="21:21"/>
    <s v="Night"/>
    <s v="Weekday"/>
  </r>
  <r>
    <s v="INV100948"/>
    <x v="257"/>
    <n v="2025"/>
    <s v="Jan"/>
    <s v="STR094-2025-Jan"/>
    <s v="CUST0849"/>
    <s v="Arun Natarajan"/>
    <s v="Male"/>
    <s v="Kalaburagi"/>
    <s v="Karnataka"/>
    <x v="2"/>
    <s v="PRD0245"/>
    <x v="1"/>
    <x v="1"/>
    <s v="Round Neck"/>
    <s v="Reebok"/>
    <s v="STR094"/>
    <x v="60"/>
    <n v="1200000"/>
    <x v="1"/>
    <s v="EMP0160"/>
    <s v="Ganesh Iyengar"/>
    <n v="3"/>
    <n v="824.66"/>
    <n v="0"/>
    <n v="0"/>
    <n v="5"/>
    <n v="123.7"/>
    <n v="2597.6799999999998"/>
    <n v="1476.33"/>
    <n v="997.64999999999986"/>
    <s v="UPI"/>
    <n v="0.38405423300791475"/>
    <s v="UPI"/>
    <x v="1"/>
    <x v="0"/>
    <s v="16:21"/>
    <s v="Afternoon"/>
    <s v="Weekend"/>
  </r>
  <r>
    <s v="INV100949"/>
    <x v="10"/>
    <n v="2025"/>
    <s v="Jan"/>
    <s v="STR043-2025-Jan"/>
    <s v="CUST0513"/>
    <s v="Harish Iyengar"/>
    <s v="Male"/>
    <s v="Karimnagar"/>
    <s v="Telangana"/>
    <x v="3"/>
    <s v="PRD0041"/>
    <x v="163"/>
    <x v="7"/>
    <s v="Skinny Fit"/>
    <s v="Biba"/>
    <s v="STR043"/>
    <x v="20"/>
    <n v="1500000"/>
    <x v="2"/>
    <s v="EMP0260"/>
    <s v="Malathi Varma"/>
    <n v="2"/>
    <n v="856.56"/>
    <n v="5"/>
    <n v="85.66"/>
    <n v="5"/>
    <n v="81.37"/>
    <n v="1708.83"/>
    <n v="1274.54"/>
    <n v="352.91999999999996"/>
    <s v="UPI"/>
    <n v="0.20652727304647037"/>
    <s v="UPI"/>
    <x v="0"/>
    <x v="0"/>
    <s v="11:20"/>
    <s v="Morning"/>
    <s v="Weekday"/>
  </r>
  <r>
    <s v="INV100950"/>
    <x v="76"/>
    <n v="2024"/>
    <s v="Oct"/>
    <s v="STR049-2024-Oct"/>
    <s v="CUST0252"/>
    <s v="Thiru Gowda"/>
    <s v="Male"/>
    <s v="Shivamogga"/>
    <s v="Karnataka"/>
    <x v="1"/>
    <s v="PRD0083"/>
    <x v="67"/>
    <x v="0"/>
    <s v="A-Line Kurti"/>
    <s v="Fossil"/>
    <s v="STR049"/>
    <x v="74"/>
    <n v="1200000"/>
    <x v="2"/>
    <s v="EMP0156"/>
    <s v="Deepthi Iyengar"/>
    <n v="3"/>
    <n v="860.55"/>
    <n v="5"/>
    <n v="129.08000000000001"/>
    <n v="5"/>
    <n v="122.63"/>
    <n v="2575.1999999999998"/>
    <n v="1941.9"/>
    <n v="510.66999999999973"/>
    <s v="Net Banking"/>
    <n v="0.19830304442373398"/>
    <s v="Net Banking"/>
    <x v="0"/>
    <x v="0"/>
    <s v="12:45"/>
    <s v="Afternoon"/>
    <s v="Weekday"/>
  </r>
  <r>
    <s v="INV100951"/>
    <x v="324"/>
    <n v="2024"/>
    <s v="Dec"/>
    <s v="STR085-2024-Dec"/>
    <s v="CUST0276"/>
    <s v="Chandra Mishra"/>
    <s v="Male"/>
    <s v="Coimbatore"/>
    <s v="Tamil Nadu"/>
    <x v="0"/>
    <s v="PRD0183"/>
    <x v="108"/>
    <x v="3"/>
    <s v="Sandals"/>
    <s v="Tanishq"/>
    <s v="STR085"/>
    <x v="9"/>
    <n v="1500000"/>
    <x v="2"/>
    <s v="EMP0002"/>
    <s v="Girish Sundaram"/>
    <n v="4"/>
    <n v="1841.64"/>
    <n v="10"/>
    <n v="736.66"/>
    <n v="12"/>
    <n v="795.59"/>
    <n v="7425.49"/>
    <n v="4973.4399999999996"/>
    <n v="1656.46"/>
    <s v="Debit Card"/>
    <n v="0.22307753427719923"/>
    <s v="Debit Card"/>
    <x v="0"/>
    <x v="0"/>
    <s v="14:12"/>
    <s v="Afternoon"/>
    <s v="Weekday"/>
  </r>
  <r>
    <s v="INV100952"/>
    <x v="218"/>
    <n v="2024"/>
    <s v="Dec"/>
    <s v="STR119-2024-Dec"/>
    <s v="CUST0829"/>
    <s v="Nithya Ramachandran"/>
    <s v="Female"/>
    <s v="Khammam"/>
    <s v="Telangana"/>
    <x v="3"/>
    <s v="PRD0130"/>
    <x v="132"/>
    <x v="2"/>
    <s v="Cotton Saree"/>
    <s v="Spykar"/>
    <s v="STR119"/>
    <x v="6"/>
    <n v="1000000"/>
    <x v="0"/>
    <s v="EMP0015"/>
    <s v="Vikram Bhat"/>
    <n v="2"/>
    <n v="1389.18"/>
    <n v="30"/>
    <n v="833.51"/>
    <n v="12"/>
    <n v="233.38"/>
    <n v="2178.23"/>
    <n v="1924.34"/>
    <n v="20.510000000000105"/>
    <s v="Cash"/>
    <n v="9.4159019020030512E-3"/>
    <s v="Cash"/>
    <x v="0"/>
    <x v="0"/>
    <s v="15:01"/>
    <s v="Afternoon"/>
    <s v="Weekday"/>
  </r>
  <r>
    <s v="INV100953"/>
    <x v="282"/>
    <n v="2025"/>
    <s v="Mar"/>
    <s v="STR084-2025-Mar"/>
    <s v="CUST0093"/>
    <s v="Deepak Yadav"/>
    <s v="Male"/>
    <s v="Vijayawada"/>
    <s v="Andhra Pradesh"/>
    <x v="1"/>
    <s v="PRD0234"/>
    <x v="155"/>
    <x v="18"/>
    <s v="Card Holder"/>
    <s v="Levi's"/>
    <s v="STR084"/>
    <x v="7"/>
    <n v="2000000"/>
    <x v="0"/>
    <s v="EMP0173"/>
    <s v="Logesh Gopalakrishnan"/>
    <n v="2"/>
    <n v="1167.32"/>
    <n v="10"/>
    <n v="233.46"/>
    <n v="12"/>
    <n v="252.14"/>
    <n v="2353.3200000000002"/>
    <n v="1630.9"/>
    <n v="470.28000000000009"/>
    <s v="Cash"/>
    <n v="0.19983682627097041"/>
    <s v="Cash"/>
    <x v="0"/>
    <x v="0"/>
    <s v="21:50"/>
    <s v="Night"/>
    <s v="Weekend"/>
  </r>
  <r>
    <s v="INV100954"/>
    <x v="165"/>
    <n v="2025"/>
    <s v="Mar"/>
    <s v="STR111-2025-Mar"/>
    <s v="CUST0016"/>
    <s v="Uma Sundaram"/>
    <s v="Female"/>
    <s v="Tiruchirappalli"/>
    <s v="Tamil Nadu"/>
    <x v="0"/>
    <s v="PRD0239"/>
    <x v="170"/>
    <x v="16"/>
    <s v="Dhoti"/>
    <s v="Nalli Silks"/>
    <s v="STR111"/>
    <x v="23"/>
    <n v="2500000"/>
    <x v="0"/>
    <s v="EMP0132"/>
    <s v="Vasanthi Gupta"/>
    <n v="2"/>
    <n v="2315.11"/>
    <n v="0"/>
    <n v="0"/>
    <n v="12"/>
    <n v="555.63"/>
    <n v="5185.8500000000004"/>
    <n v="3459.44"/>
    <n v="1170.7800000000002"/>
    <s v="UPI"/>
    <n v="0.22576433950075689"/>
    <s v="UPI"/>
    <x v="0"/>
    <x v="0"/>
    <s v="15:42"/>
    <s v="Afternoon"/>
    <s v="Weekday"/>
  </r>
  <r>
    <s v="INV100955"/>
    <x v="66"/>
    <n v="2024"/>
    <s v="Apr"/>
    <s v="STR001-2024-Apr"/>
    <s v="CUST0140"/>
    <s v="Usha Shetty"/>
    <s v="Female"/>
    <s v="Madurai"/>
    <s v="Tamil Nadu"/>
    <x v="1"/>
    <s v="PRD0142"/>
    <x v="87"/>
    <x v="1"/>
    <s v="Round Neck"/>
    <s v="Global Desi"/>
    <s v="STR001"/>
    <x v="48"/>
    <n v="2500000"/>
    <x v="1"/>
    <s v="EMP0091"/>
    <s v="Hari Nair"/>
    <n v="4"/>
    <n v="539.91999999999996"/>
    <n v="30"/>
    <n v="647.9"/>
    <n v="5"/>
    <n v="75.59"/>
    <n v="1587.37"/>
    <n v="1199.44"/>
    <n v="312.3399999999998"/>
    <s v="UPI"/>
    <n v="0.19676571939749385"/>
    <s v="UPI"/>
    <x v="0"/>
    <x v="0"/>
    <s v="11:10"/>
    <s v="Morning"/>
    <s v="Weekday"/>
  </r>
  <r>
    <s v="INV100956"/>
    <x v="316"/>
    <n v="2025"/>
    <s v="Feb"/>
    <s v="STR054-2025-Feb"/>
    <s v="CUST0226"/>
    <s v="Hariharan Kamath"/>
    <s v="Male"/>
    <s v="Vellore"/>
    <s v="Tamil Nadu"/>
    <x v="0"/>
    <s v="PRD0202"/>
    <x v="133"/>
    <x v="19"/>
    <s v="Casual Belt"/>
    <s v="Skechers"/>
    <s v="STR054"/>
    <x v="37"/>
    <n v="2000000"/>
    <x v="1"/>
    <s v="EMP0086"/>
    <s v="Anil Reddy"/>
    <n v="1"/>
    <n v="874.18"/>
    <n v="10"/>
    <n v="87.42"/>
    <n v="5"/>
    <n v="39.340000000000003"/>
    <n v="826.1"/>
    <n v="590.02"/>
    <n v="196.74000000000004"/>
    <s v="Credit Card"/>
    <n v="0.23815518702336283"/>
    <s v="Credit Card"/>
    <x v="0"/>
    <x v="0"/>
    <s v="16:23"/>
    <s v="Afternoon"/>
    <s v="Weekday"/>
  </r>
  <r>
    <s v="INV100957"/>
    <x v="99"/>
    <n v="2024"/>
    <s v="Apr"/>
    <s v="STR049-2024-Apr"/>
    <s v="CUST0356"/>
    <s v="Pranav Chettiar"/>
    <s v="Male"/>
    <s v="Thiruvananthapuram"/>
    <s v="Kerala"/>
    <x v="3"/>
    <s v="PRD0017"/>
    <x v="91"/>
    <x v="13"/>
    <s v="Girls Frock"/>
    <s v="Libas"/>
    <s v="STR049"/>
    <x v="74"/>
    <n v="1200000"/>
    <x v="2"/>
    <s v="EMP0207"/>
    <s v="Chitra Bhat"/>
    <n v="3"/>
    <n v="855.12"/>
    <n v="25"/>
    <n v="641.34"/>
    <n v="5"/>
    <n v="96.2"/>
    <n v="2020.22"/>
    <n v="1774.14"/>
    <n v="149.87999999999994"/>
    <s v="Credit Card"/>
    <n v="7.4189939709536551E-2"/>
    <s v="Credit Card"/>
    <x v="0"/>
    <x v="0"/>
    <s v="16:52"/>
    <s v="Afternoon"/>
    <s v="Weekend"/>
  </r>
  <r>
    <s v="INV100958"/>
    <x v="197"/>
    <n v="2024"/>
    <s v="Oct"/>
    <s v="STR114-2024-Oct"/>
    <s v="CUST0605"/>
    <s v="Uday Chettiar"/>
    <s v="Male"/>
    <s v="Visakhapatnam"/>
    <s v="Andhra Pradesh"/>
    <x v="3"/>
    <s v="PRD0023"/>
    <x v="110"/>
    <x v="4"/>
    <s v="Joggers"/>
    <s v="Max Fashion"/>
    <s v="STR114"/>
    <x v="29"/>
    <n v="2000000"/>
    <x v="1"/>
    <s v="EMP0127"/>
    <s v="Chandra Reddy"/>
    <n v="4"/>
    <n v="822.74"/>
    <n v="30"/>
    <n v="987.29"/>
    <n v="5"/>
    <n v="115.18"/>
    <n v="2418.85"/>
    <n v="2237"/>
    <n v="66.669999999999902"/>
    <s v="UPI"/>
    <n v="2.7562684746883809E-2"/>
    <s v="UPI"/>
    <x v="0"/>
    <x v="0"/>
    <s v="21:42"/>
    <s v="Night"/>
    <s v="Weekday"/>
  </r>
  <r>
    <s v="INV100959"/>
    <x v="201"/>
    <n v="2024"/>
    <s v="Aug"/>
    <s v="STR040-2024-Aug"/>
    <s v="CUST0165"/>
    <s v="Sandeep Mishra"/>
    <s v="Male"/>
    <s v="Hyderabad"/>
    <s v="Telangana"/>
    <x v="1"/>
    <s v="PRD0025"/>
    <x v="39"/>
    <x v="7"/>
    <s v="Straight Fit"/>
    <s v="Pothys"/>
    <s v="STR040"/>
    <x v="14"/>
    <n v="1200000"/>
    <x v="2"/>
    <s v="EMP0061"/>
    <s v="Ganapathy Naidu"/>
    <n v="3"/>
    <n v="1529.12"/>
    <n v="20"/>
    <n v="917.47"/>
    <n v="12"/>
    <n v="440.39"/>
    <n v="4110.28"/>
    <n v="3075.72"/>
    <n v="594.16999999999996"/>
    <s v="Debit Card"/>
    <n v="0.14455706180600836"/>
    <s v="Debit Card"/>
    <x v="1"/>
    <x v="0"/>
    <s v="17:49"/>
    <s v="Evening"/>
    <s v="Weekend"/>
  </r>
  <r>
    <s v="INV100960"/>
    <x v="123"/>
    <n v="2024"/>
    <s v="Apr"/>
    <s v="STR103-2024-Apr"/>
    <s v="CUST0015"/>
    <s v="Sunita Chettiar"/>
    <s v="Female"/>
    <s v="Guntur"/>
    <s v="Andhra Pradesh"/>
    <x v="0"/>
    <s v="PRD0141"/>
    <x v="62"/>
    <x v="10"/>
    <s v="Formal Top"/>
    <s v="Indian Terrain"/>
    <s v="STR103"/>
    <x v="31"/>
    <n v="2500000"/>
    <x v="1"/>
    <s v="EMP0170"/>
    <s v="Jyothi Prasad"/>
    <n v="1"/>
    <n v="697.58"/>
    <n v="25"/>
    <n v="174.4"/>
    <n v="5"/>
    <n v="26.16"/>
    <n v="549.34"/>
    <n v="547.66999999999996"/>
    <n v="-24.489999999999927"/>
    <s v="Net Banking"/>
    <n v="-4.458076965085362E-2"/>
    <s v="Net Banking"/>
    <x v="0"/>
    <x v="1"/>
    <s v="10:04"/>
    <s v="Morning"/>
    <s v="Weekday"/>
  </r>
  <r>
    <s v="INV100961"/>
    <x v="19"/>
    <n v="2024"/>
    <s v="Nov"/>
    <s v="STR048-2024-Nov"/>
    <s v="CUST0264"/>
    <s v="Pallavi Chandran"/>
    <s v="Female"/>
    <s v="Tirupati"/>
    <s v="Andhra Pradesh"/>
    <x v="1"/>
    <s v="PRD0144"/>
    <x v="93"/>
    <x v="10"/>
    <s v="Casual Top"/>
    <s v="Nalli Silks"/>
    <s v="STR048"/>
    <x v="59"/>
    <n v="1200000"/>
    <x v="0"/>
    <s v="EMP0091"/>
    <s v="Hari Nair"/>
    <n v="2"/>
    <n v="1093.4100000000001"/>
    <n v="10"/>
    <n v="218.68"/>
    <n v="12"/>
    <n v="236.18"/>
    <n v="2204.3200000000002"/>
    <n v="1399.68"/>
    <n v="568.46"/>
    <s v="Cash"/>
    <n v="0.25788451767438486"/>
    <s v="Cash"/>
    <x v="1"/>
    <x v="0"/>
    <s v="19:14"/>
    <s v="Evening"/>
    <s v="Weekday"/>
  </r>
  <r>
    <s v="INV100962"/>
    <x v="146"/>
    <n v="2024"/>
    <s v="Nov"/>
    <s v="STR069-2024-Nov"/>
    <s v="CUST0110"/>
    <s v="Pandian Iyer"/>
    <s v="Male"/>
    <s v="Vijayawada"/>
    <s v="Andhra Pradesh"/>
    <x v="3"/>
    <s v="PRD0148"/>
    <x v="169"/>
    <x v="0"/>
    <s v="Anarkali Kurti"/>
    <s v="Louis Philippe"/>
    <s v="STR069"/>
    <x v="78"/>
    <n v="1200000"/>
    <x v="1"/>
    <s v="EMP0255"/>
    <s v="Venkat Sharma"/>
    <n v="1"/>
    <n v="1000.46"/>
    <n v="10"/>
    <n v="100.05"/>
    <n v="12"/>
    <n v="108.05"/>
    <n v="1008.46"/>
    <n v="767.11"/>
    <n v="133.30000000000001"/>
    <s v="Debit Card"/>
    <n v="0.13218174245879857"/>
    <s v="Debit Card"/>
    <x v="0"/>
    <x v="0"/>
    <s v="12:59"/>
    <s v="Afternoon"/>
    <s v="Weekend"/>
  </r>
  <r>
    <s v="INV100963"/>
    <x v="138"/>
    <n v="2024"/>
    <s v="Nov"/>
    <s v="STR011-2024-Nov"/>
    <s v="CUST0107"/>
    <s v="Siddharth Subramaniam"/>
    <s v="Male"/>
    <s v="Dindigul"/>
    <s v="Tamil Nadu"/>
    <x v="0"/>
    <s v="PRD0028"/>
    <x v="231"/>
    <x v="17"/>
    <s v="Chinos"/>
    <s v="Peter England"/>
    <s v="STR011"/>
    <x v="2"/>
    <n v="2000000"/>
    <x v="0"/>
    <s v="EMP0285"/>
    <s v="Chandran Krishnan"/>
    <n v="2"/>
    <n v="800.48"/>
    <n v="10"/>
    <n v="160.1"/>
    <n v="5"/>
    <n v="72.040000000000006"/>
    <n v="1512.9"/>
    <n v="1151.44"/>
    <n v="289.42"/>
    <s v="Debit Card"/>
    <n v="0.19130147399034966"/>
    <s v="Debit Card"/>
    <x v="0"/>
    <x v="1"/>
    <s v="14:10"/>
    <s v="Afternoon"/>
    <s v="Weekday"/>
  </r>
  <r>
    <s v="INV100964"/>
    <x v="236"/>
    <n v="2024"/>
    <s v="Jul"/>
    <s v="STR082-2024-Jul"/>
    <s v="CUST0747"/>
    <s v="Rajesh Bhat"/>
    <s v="Male"/>
    <s v="Tirunelveli"/>
    <s v="Tamil Nadu"/>
    <x v="0"/>
    <s v="PRD0025"/>
    <x v="39"/>
    <x v="7"/>
    <s v="Straight Fit"/>
    <s v="Pothys"/>
    <s v="STR082"/>
    <x v="2"/>
    <n v="1000000"/>
    <x v="0"/>
    <s v="EMP0061"/>
    <s v="Ganapathy Naidu"/>
    <n v="2"/>
    <n v="1428.9"/>
    <n v="20"/>
    <n v="571.55999999999995"/>
    <n v="12"/>
    <n v="274.35000000000002"/>
    <n v="2560.59"/>
    <n v="2050.48"/>
    <n v="235.7600000000001"/>
    <s v="EMI"/>
    <n v="9.2072530159064941E-2"/>
    <s v="EMI"/>
    <x v="0"/>
    <x v="0"/>
    <s v="16:02"/>
    <s v="Afternoon"/>
    <s v="Weekend"/>
  </r>
  <r>
    <s v="INV100965"/>
    <x v="8"/>
    <n v="2024"/>
    <s v="Sep"/>
    <s v="STR108-2024-Sep"/>
    <s v="CUST0073"/>
    <s v="Sunita Menon"/>
    <s v="Female"/>
    <s v="Kurnool"/>
    <s v="Andhra Pradesh"/>
    <x v="3"/>
    <s v="PRD0160"/>
    <x v="30"/>
    <x v="7"/>
    <s v="Jeggings"/>
    <s v="Nalli Silks"/>
    <s v="STR108"/>
    <x v="28"/>
    <n v="2500000"/>
    <x v="1"/>
    <s v="EMP0141"/>
    <s v="Dhruv Mishra"/>
    <n v="2"/>
    <n v="1041.98"/>
    <n v="25"/>
    <n v="520.99"/>
    <n v="12"/>
    <n v="187.56"/>
    <n v="1750.53"/>
    <n v="1518"/>
    <n v="44.96999999999997"/>
    <s v="Debit Card"/>
    <n v="2.5689362650168791E-2"/>
    <s v="Debit Card"/>
    <x v="0"/>
    <x v="0"/>
    <s v="14:18"/>
    <s v="Afternoon"/>
    <s v="Weekday"/>
  </r>
  <r>
    <s v="INV100966"/>
    <x v="325"/>
    <n v="2024"/>
    <s v="Nov"/>
    <s v="STR020-2024-Nov"/>
    <s v="CUST0245"/>
    <s v="Ishwarya Kamath"/>
    <s v="Female"/>
    <s v="Kalaburagi"/>
    <s v="Karnataka"/>
    <x v="2"/>
    <s v="PRD0214"/>
    <x v="71"/>
    <x v="7"/>
    <s v="Straight Fit"/>
    <s v="Sonata"/>
    <s v="STR020"/>
    <x v="53"/>
    <n v="2000000"/>
    <x v="0"/>
    <s v="EMP0090"/>
    <s v="Padma Gounder"/>
    <n v="3"/>
    <n v="1049.42"/>
    <n v="25"/>
    <n v="787.07"/>
    <n v="12"/>
    <n v="283.33999999999997"/>
    <n v="2644.53"/>
    <n v="2161.59"/>
    <n v="199.60000000000008"/>
    <s v="Debit Card"/>
    <n v="7.5476549708265769E-2"/>
    <s v="Debit Card"/>
    <x v="0"/>
    <x v="0"/>
    <s v="16:15"/>
    <s v="Afternoon"/>
    <s v="Weekday"/>
  </r>
  <r>
    <s v="INV100967"/>
    <x v="5"/>
    <n v="2025"/>
    <s v="Feb"/>
    <s v="STR067-2025-Feb"/>
    <s v="CUST0082"/>
    <s v="Saranya Gounder"/>
    <s v="Female"/>
    <s v="Hyderabad"/>
    <s v="Telangana"/>
    <x v="3"/>
    <s v="PRD0174"/>
    <x v="131"/>
    <x v="9"/>
    <s v="Smart Watch"/>
    <s v="Pantaloons"/>
    <s v="STR067"/>
    <x v="24"/>
    <n v="2500000"/>
    <x v="0"/>
    <s v="EMP0091"/>
    <s v="Hari Nair"/>
    <n v="2"/>
    <n v="6002.38"/>
    <n v="0"/>
    <n v="0"/>
    <n v="12"/>
    <n v="1440.57"/>
    <n v="13445.33"/>
    <n v="7324.74"/>
    <n v="4680.0200000000004"/>
    <s v="Credit Card"/>
    <n v="0.3480777340533851"/>
    <s v="Credit Card"/>
    <x v="1"/>
    <x v="0"/>
    <s v="16:53"/>
    <s v="Afternoon"/>
    <s v="Weekend"/>
  </r>
  <r>
    <s v="INV100968"/>
    <x v="139"/>
    <n v="2024"/>
    <s v="Apr"/>
    <s v="STR067-2024-Apr"/>
    <s v="CUST0573"/>
    <s v="Vidya Mishra"/>
    <s v="Female"/>
    <s v="Kollam"/>
    <s v="Kerala"/>
    <x v="3"/>
    <s v="PRD0211"/>
    <x v="198"/>
    <x v="6"/>
    <s v="Sunglasses"/>
    <s v="Missing Brand Name"/>
    <s v="STR067"/>
    <x v="24"/>
    <n v="2500000"/>
    <x v="0"/>
    <s v="EMP0008"/>
    <s v="Deepak Kamath"/>
    <n v="1"/>
    <n v="867.99"/>
    <n v="30"/>
    <n v="260.39999999999998"/>
    <n v="5"/>
    <n v="30.38"/>
    <n v="637.97"/>
    <n v="481.3"/>
    <n v="126.29000000000002"/>
    <s v="Credit Card"/>
    <n v="0.19795601674059912"/>
    <s v="Credit Card"/>
    <x v="0"/>
    <x v="0"/>
    <s v="15:51"/>
    <s v="Afternoon"/>
    <s v="Weekday"/>
  </r>
  <r>
    <s v="INV100969"/>
    <x v="66"/>
    <n v="2024"/>
    <s v="Apr"/>
    <s v="STR101-2024-Apr"/>
    <s v="CUST0696"/>
    <s v="Malathi Hegde"/>
    <s v="Female"/>
    <s v="Thoothukudi"/>
    <s v="Tamil Nadu"/>
    <x v="0"/>
    <s v="PRD0057"/>
    <x v="206"/>
    <x v="18"/>
    <s v="Card Holder"/>
    <s v="Louis Philippe"/>
    <s v="STR101"/>
    <x v="32"/>
    <n v="1200000"/>
    <x v="1"/>
    <s v="EMP0001"/>
    <s v="Charulatha Kumar"/>
    <n v="2"/>
    <n v="1280.99"/>
    <n v="25"/>
    <n v="640.5"/>
    <n v="12"/>
    <n v="230.58"/>
    <n v="2152.06"/>
    <n v="1812.6"/>
    <n v="108.88000000000002"/>
    <s v="Cash"/>
    <n v="5.0593384942799004E-2"/>
    <s v="Cash"/>
    <x v="1"/>
    <x v="0"/>
    <s v="12:17"/>
    <s v="Afternoon"/>
    <s v="Weekday"/>
  </r>
  <r>
    <s v="INV100970"/>
    <x v="222"/>
    <n v="2024"/>
    <s v="Oct"/>
    <s v="STR008-2024-Oct"/>
    <s v="CUST0477"/>
    <s v="Bhavani Sundaram"/>
    <s v="Female"/>
    <s v="Mangaluru"/>
    <s v="Karnataka"/>
    <x v="0"/>
    <s v="PRD0235"/>
    <x v="89"/>
    <x v="2"/>
    <s v="Georgette Saree"/>
    <s v="Reebok"/>
    <s v="STR008"/>
    <x v="51"/>
    <n v="1500000"/>
    <x v="1"/>
    <s v="EMP0132"/>
    <s v="Vasanthi Gupta"/>
    <n v="1"/>
    <n v="1993.14"/>
    <n v="10"/>
    <n v="199.31"/>
    <n v="12"/>
    <n v="215.26"/>
    <n v="2009.09"/>
    <n v="1378.38"/>
    <n v="415.44999999999982"/>
    <s v="Credit Card"/>
    <n v="0.20678516144124945"/>
    <s v="Credit Card"/>
    <x v="0"/>
    <x v="0"/>
    <s v="21:19"/>
    <s v="Night"/>
    <s v="Weekday"/>
  </r>
  <r>
    <s v="INV100971"/>
    <x v="157"/>
    <n v="2024"/>
    <s v="Sep"/>
    <s v="STR036-2024-Sep"/>
    <s v="CUST0827"/>
    <s v="Saranya Krishnan"/>
    <s v="Female"/>
    <s v="Hyderabad"/>
    <s v="Telangana"/>
    <x v="1"/>
    <s v="PRD0117"/>
    <x v="10"/>
    <x v="8"/>
    <s v="Shirt Dress"/>
    <s v="Nike"/>
    <s v="STR036"/>
    <x v="62"/>
    <n v="1000000"/>
    <x v="1"/>
    <s v="EMP0223"/>
    <s v="Meena Krishnan"/>
    <n v="4"/>
    <n v="1760.47"/>
    <n v="15"/>
    <n v="1056.28"/>
    <n v="12"/>
    <n v="718.27"/>
    <n v="6703.87"/>
    <n v="5599.4"/>
    <n v="386.20000000000027"/>
    <s v="Net Banking"/>
    <n v="5.7608515678257526E-2"/>
    <s v="Net Banking"/>
    <x v="1"/>
    <x v="0"/>
    <s v="19:36"/>
    <s v="Evening"/>
    <s v="Weekday"/>
  </r>
  <r>
    <s v="INV100972"/>
    <x v="126"/>
    <n v="2024"/>
    <s v="Nov"/>
    <s v="STR099-2024-Nov"/>
    <s v="CUST0106"/>
    <s v="Chandrika Gopalakrishnan"/>
    <s v="Female"/>
    <s v="Guntur"/>
    <s v="Andhra Pradesh"/>
    <x v="1"/>
    <s v="PRD0238"/>
    <x v="100"/>
    <x v="9"/>
    <s v="Smart Watch"/>
    <s v="Libas"/>
    <s v="STR099"/>
    <x v="22"/>
    <n v="1500000"/>
    <x v="2"/>
    <s v="EMP0203"/>
    <s v="Rani Mishra"/>
    <n v="1"/>
    <n v="1076.99"/>
    <n v="10"/>
    <n v="107.7"/>
    <n v="12"/>
    <n v="116.31"/>
    <n v="1085.5999999999999"/>
    <n v="815.46"/>
    <n v="153.82999999999987"/>
    <s v="Credit Card"/>
    <n v="0.14170044215180536"/>
    <s v="Credit Card"/>
    <x v="0"/>
    <x v="0"/>
    <s v="15:29"/>
    <s v="Afternoon"/>
    <s v="Weekday"/>
  </r>
  <r>
    <s v="INV100973"/>
    <x v="0"/>
    <n v="2024"/>
    <s v="Dec"/>
    <s v="STR050-2024-Dec"/>
    <s v="CUST0677"/>
    <s v="Sathish Gupta"/>
    <s v="Male"/>
    <s v="Shivamogga"/>
    <s v="Karnataka"/>
    <x v="0"/>
    <s v="PRD0060"/>
    <x v="160"/>
    <x v="3"/>
    <s v="Formal Shoes"/>
    <s v="Biba"/>
    <s v="STR050"/>
    <x v="49"/>
    <n v="2000000"/>
    <x v="1"/>
    <s v="EMP0225"/>
    <s v="Swathi Achari"/>
    <n v="2"/>
    <n v="2030.13"/>
    <n v="10"/>
    <n v="406.03"/>
    <n v="12"/>
    <n v="438.51"/>
    <n v="4092.74"/>
    <n v="2864.02"/>
    <n v="790.20999999999981"/>
    <s v="Debit Card"/>
    <n v="0.19307603219359154"/>
    <s v="Debit Card"/>
    <x v="0"/>
    <x v="0"/>
    <s v="11:55"/>
    <s v="Morning"/>
    <s v="Weekday"/>
  </r>
  <r>
    <s v="INV100974"/>
    <x v="21"/>
    <n v="2024"/>
    <s v="Jul"/>
    <s v="STR062-2024-Jul"/>
    <s v="CUST0328"/>
    <s v="Pranav Balasubramaniam"/>
    <s v="Male"/>
    <s v="Kannur"/>
    <s v="Kerala"/>
    <x v="1"/>
    <s v="PRD0249"/>
    <x v="232"/>
    <x v="17"/>
    <s v="Track Pant"/>
    <s v="Titan"/>
    <s v="STR062"/>
    <x v="6"/>
    <n v="1000000"/>
    <x v="0"/>
    <s v="EMP0100"/>
    <s v="Priya Balasubramaniam"/>
    <n v="1"/>
    <n v="1197.1500000000001"/>
    <n v="15"/>
    <n v="179.57"/>
    <n v="12"/>
    <n v="122.11"/>
    <n v="1139.69"/>
    <n v="795.4"/>
    <n v="222.18000000000006"/>
    <s v="Debit Card"/>
    <n v="0.19494774894927572"/>
    <s v="Debit Card"/>
    <x v="0"/>
    <x v="0"/>
    <s v="13:49"/>
    <s v="Afternoon"/>
    <s v="Weekday"/>
  </r>
  <r>
    <s v="INV100975"/>
    <x v="303"/>
    <n v="2024"/>
    <s v="May"/>
    <s v="STR092-2024-May"/>
    <s v="CUST0286"/>
    <s v="Deepthi Ramachandran"/>
    <s v="Female"/>
    <s v="Khammam"/>
    <s v="Telangana"/>
    <x v="0"/>
    <s v="PRD0054"/>
    <x v="88"/>
    <x v="18"/>
    <s v="Leather Wallet"/>
    <s v="Louis Philippe"/>
    <s v="STR092"/>
    <x v="30"/>
    <n v="1500000"/>
    <x v="1"/>
    <s v="EMP0149"/>
    <s v="Vasanthi Kamath"/>
    <n v="3"/>
    <n v="1286.6099999999999"/>
    <n v="15"/>
    <n v="578.97"/>
    <n v="12"/>
    <n v="393.7"/>
    <n v="3674.56"/>
    <n v="2712.63"/>
    <n v="568.22999999999979"/>
    <s v="Credit Card"/>
    <n v="0.15463892275537747"/>
    <s v="Credit Card"/>
    <x v="0"/>
    <x v="0"/>
    <s v="20:08"/>
    <s v="Evening"/>
    <s v="Weekday"/>
  </r>
  <r>
    <s v="INV100976"/>
    <x v="253"/>
    <n v="2024"/>
    <s v="Oct"/>
    <s v="STR120-2024-Oct"/>
    <s v="CUST0276"/>
    <s v="Chandra Mishra"/>
    <s v="Male"/>
    <s v="Coimbatore"/>
    <s v="Tamil Nadu"/>
    <x v="0"/>
    <s v="PRD0108"/>
    <x v="96"/>
    <x v="16"/>
    <s v="Sherwani"/>
    <s v="Max Fashion"/>
    <s v="STR120"/>
    <x v="67"/>
    <n v="1500000"/>
    <x v="2"/>
    <s v="EMP0063"/>
    <s v="Anusuya Subramaniam"/>
    <n v="1"/>
    <n v="2320.31"/>
    <n v="30"/>
    <n v="696.09"/>
    <n v="12"/>
    <n v="194.91"/>
    <n v="1819.13"/>
    <n v="1551.42"/>
    <n v="72.80000000000004"/>
    <s v="Net Banking"/>
    <n v="4.0019130023692666E-2"/>
    <s v="Net Banking"/>
    <x v="0"/>
    <x v="0"/>
    <s v="12:45"/>
    <s v="Afternoon"/>
    <s v="Weekday"/>
  </r>
  <r>
    <s v="INV100977"/>
    <x v="16"/>
    <n v="2024"/>
    <s v="Oct"/>
    <s v="STR058-2024-Oct"/>
    <s v="CUST0257"/>
    <s v="Bindu Achari"/>
    <s v="Female"/>
    <s v="Davanagere"/>
    <s v="Karnataka"/>
    <x v="0"/>
    <s v="PRD0212"/>
    <x v="161"/>
    <x v="9"/>
    <s v="Digital Watch"/>
    <s v="Fossil"/>
    <s v="STR058"/>
    <x v="4"/>
    <n v="1200000"/>
    <x v="1"/>
    <s v="EMP0073"/>
    <s v="Sathish Sundaram"/>
    <n v="4"/>
    <n v="3049.16"/>
    <n v="25"/>
    <n v="3049.16"/>
    <n v="12"/>
    <n v="1097.7"/>
    <n v="10245.18"/>
    <n v="8158.8"/>
    <n v="988.68000000000006"/>
    <s v="EMI"/>
    <n v="9.6501964826386649E-2"/>
    <s v="EMI"/>
    <x v="1"/>
    <x v="0"/>
    <s v="15:41"/>
    <s v="Afternoon"/>
    <s v="Weekday"/>
  </r>
  <r>
    <s v="INV100978"/>
    <x v="232"/>
    <n v="2024"/>
    <s v="Oct"/>
    <s v="STR064-2024-Oct"/>
    <s v="CUST0424"/>
    <s v="Usha Pandian"/>
    <s v="Female"/>
    <s v="Warangal"/>
    <s v="Telangana"/>
    <x v="1"/>
    <s v="PRD0064"/>
    <x v="47"/>
    <x v="19"/>
    <s v="Leather Belt"/>
    <s v="Raymond"/>
    <s v="STR064"/>
    <x v="67"/>
    <n v="1200000"/>
    <x v="2"/>
    <s v="EMP0086"/>
    <s v="Anil Reddy"/>
    <n v="3"/>
    <n v="341.89"/>
    <n v="5"/>
    <n v="51.28"/>
    <n v="5"/>
    <n v="48.72"/>
    <n v="1023.11"/>
    <n v="762.45"/>
    <n v="211.93999999999997"/>
    <s v="Cash"/>
    <n v="0.20715270107808542"/>
    <s v="Cash"/>
    <x v="1"/>
    <x v="0"/>
    <s v="14:05"/>
    <s v="Afternoon"/>
    <s v="Weekday"/>
  </r>
  <r>
    <s v="INV100979"/>
    <x v="184"/>
    <n v="2024"/>
    <s v="Nov"/>
    <s v="STR091-2024-Nov"/>
    <s v="CUST0523"/>
    <s v="Lavanya Murthy"/>
    <s v="Female"/>
    <s v="Tumakuru"/>
    <s v="Karnataka"/>
    <x v="1"/>
    <s v="PRD0040"/>
    <x v="6"/>
    <x v="4"/>
    <s v="Track Suit"/>
    <s v="US Polo Assn"/>
    <s v="STR091"/>
    <x v="50"/>
    <n v="1500000"/>
    <x v="2"/>
    <s v="EMP0206"/>
    <s v="Arjun Krishnan"/>
    <n v="4"/>
    <n v="1501.32"/>
    <n v="20"/>
    <n v="1201.06"/>
    <n v="12"/>
    <n v="576.51"/>
    <n v="5380.73"/>
    <n v="4594.6400000000003"/>
    <n v="209.57999999999925"/>
    <s v="Cash"/>
    <n v="3.8950105283112005E-2"/>
    <s v="Cash"/>
    <x v="1"/>
    <x v="0"/>
    <s v="19:16"/>
    <s v="Evening"/>
    <s v="Weekday"/>
  </r>
  <r>
    <s v="INV100980"/>
    <x v="152"/>
    <n v="2024"/>
    <s v="May"/>
    <s v="STR102-2024-May"/>
    <s v="CUST0066"/>
    <s v="Chandrika Bhat"/>
    <s v="Female"/>
    <s v="Khammam"/>
    <s v="Telangana"/>
    <x v="0"/>
    <s v="PRD0065"/>
    <x v="2"/>
    <x v="2"/>
    <s v="Georgette Saree"/>
    <s v="Westside"/>
    <s v="STR102"/>
    <x v="1"/>
    <n v="1000000"/>
    <x v="1"/>
    <s v="EMP0147"/>
    <s v="Yogesh Chettiar"/>
    <n v="2"/>
    <n v="3793.69"/>
    <n v="10"/>
    <n v="758.74"/>
    <n v="12"/>
    <n v="819.44"/>
    <n v="7648.08"/>
    <n v="5267.12"/>
    <n v="1561.52"/>
    <s v="UPI"/>
    <n v="0.2041715044821707"/>
    <s v="UPI"/>
    <x v="1"/>
    <x v="0"/>
    <s v="10:56"/>
    <s v="Morning"/>
    <s v="Weekday"/>
  </r>
  <r>
    <s v="INV100981"/>
    <x v="194"/>
    <n v="2024"/>
    <s v="Sep"/>
    <s v="STR052-2024-Sep"/>
    <s v="CUST0155"/>
    <s v="Karthik Kamath"/>
    <s v="Male"/>
    <s v="Mangaluru"/>
    <s v="Karnataka"/>
    <x v="3"/>
    <s v="PRD0178"/>
    <x v="64"/>
    <x v="18"/>
    <s v="Zip Wallet"/>
    <s v="Aurelia"/>
    <s v="STR052"/>
    <x v="59"/>
    <n v="800000"/>
    <x v="0"/>
    <s v="EMP0141"/>
    <s v="Dhruv Mishra"/>
    <n v="0"/>
    <n v="657.92"/>
    <n v="30"/>
    <n v="0"/>
    <n v="5"/>
    <n v="0"/>
    <n v="0"/>
    <n v="0"/>
    <n v="0"/>
    <s v="Cash"/>
    <n v="0"/>
    <s v="Cash"/>
    <x v="0"/>
    <x v="0"/>
    <s v="11:27"/>
    <s v="Morning"/>
    <s v="Weekend"/>
  </r>
  <r>
    <s v="INV100982"/>
    <x v="93"/>
    <n v="2024"/>
    <s v="Oct"/>
    <s v="STR094-2024-Oct"/>
    <s v="CUST0152"/>
    <s v="Rahul Chettiar"/>
    <s v="Male"/>
    <s v="Tirupati"/>
    <s v="Andhra Pradesh"/>
    <x v="3"/>
    <s v="PRD0101"/>
    <x v="233"/>
    <x v="17"/>
    <s v="Chinos"/>
    <s v="Aurelia"/>
    <s v="STR094"/>
    <x v="60"/>
    <n v="1200000"/>
    <x v="1"/>
    <s v="EMP0009"/>
    <s v="Vinod Hegde"/>
    <n v="2"/>
    <n v="1010.55"/>
    <n v="20"/>
    <n v="404.22"/>
    <n v="12"/>
    <n v="194.03"/>
    <n v="1810.91"/>
    <n v="1348.58"/>
    <n v="268.30000000000018"/>
    <s v="UPI"/>
    <n v="0.14815755614580525"/>
    <s v="UPI"/>
    <x v="0"/>
    <x v="0"/>
    <s v="14:40"/>
    <s v="Afternoon"/>
    <s v="Weekday"/>
  </r>
  <r>
    <s v="INV100983"/>
    <x v="250"/>
    <n v="2024"/>
    <s v="Sep"/>
    <s v="STR003-2024-Sep"/>
    <s v="CUST0216"/>
    <s v="Srinivas Iyer"/>
    <s v="Male"/>
    <s v="Guntur"/>
    <s v="Andhra Pradesh"/>
    <x v="3"/>
    <s v="PRD0084"/>
    <x v="50"/>
    <x v="7"/>
    <s v="Bootcut"/>
    <s v="Biba"/>
    <s v="STR003"/>
    <x v="71"/>
    <n v="2500000"/>
    <x v="2"/>
    <s v="EMP0160"/>
    <s v="Ganesh Iyengar"/>
    <n v="2"/>
    <n v="1371.69"/>
    <n v="10"/>
    <n v="274.33999999999997"/>
    <n v="12"/>
    <n v="296.27999999999997"/>
    <n v="2765.32"/>
    <n v="2146.9"/>
    <n v="322.1400000000001"/>
    <s v="Credit Card"/>
    <n v="0.11649284712076724"/>
    <s v="Credit Card"/>
    <x v="0"/>
    <x v="0"/>
    <s v="20:13"/>
    <s v="Evening"/>
    <s v="Weekday"/>
  </r>
  <r>
    <s v="INV100984"/>
    <x v="174"/>
    <n v="2024"/>
    <s v="May"/>
    <s v="STR005-2024-May"/>
    <s v="CUST0397"/>
    <s v="Kalpana Achari"/>
    <s v="Female"/>
    <s v="Chennai"/>
    <s v="Tamil Nadu"/>
    <x v="1"/>
    <s v="PRD0123"/>
    <x v="105"/>
    <x v="19"/>
    <s v="Formal Belt"/>
    <s v="Wrangler"/>
    <s v="STR005"/>
    <x v="19"/>
    <n v="2000000"/>
    <x v="1"/>
    <s v="EMP0173"/>
    <s v="Logesh Gopalakrishnan"/>
    <n v="1"/>
    <n v="1167.02"/>
    <n v="0"/>
    <n v="0"/>
    <n v="12"/>
    <n v="140.04"/>
    <n v="1307.06"/>
    <n v="737.35"/>
    <n v="429.66999999999996"/>
    <s v="Debit Card"/>
    <n v="0.32873012715560113"/>
    <s v="Debit Card"/>
    <x v="1"/>
    <x v="0"/>
    <s v="16:19"/>
    <s v="Afternoon"/>
    <s v="Weekday"/>
  </r>
  <r>
    <s v="INV100985"/>
    <x v="130"/>
    <n v="2024"/>
    <s v="Oct"/>
    <s v="STR069-2024-Oct"/>
    <s v="CUST0289"/>
    <s v="Balaji Kumar"/>
    <s v="Male"/>
    <s v="Warangal"/>
    <s v="Telangana"/>
    <x v="1"/>
    <s v="PRD0120"/>
    <x v="120"/>
    <x v="18"/>
    <s v="Card Holder"/>
    <s v="Global Desi"/>
    <s v="STR069"/>
    <x v="78"/>
    <n v="1200000"/>
    <x v="1"/>
    <s v="EMP0203"/>
    <s v="Rani Mishra"/>
    <n v="1"/>
    <n v="658.54"/>
    <n v="10"/>
    <n v="65.849999999999994"/>
    <n v="5"/>
    <n v="29.63"/>
    <n v="622.32000000000005"/>
    <n v="371.12"/>
    <n v="221.57000000000005"/>
    <s v="UPI"/>
    <n v="0.35603869391952697"/>
    <s v="UPI"/>
    <x v="0"/>
    <x v="0"/>
    <s v="13:06"/>
    <s v="Afternoon"/>
    <s v="Weekend"/>
  </r>
  <r>
    <s v="INV100986"/>
    <x v="326"/>
    <n v="2025"/>
    <s v="Mar"/>
    <s v="STR022-2025-Mar"/>
    <s v="CUST0442"/>
    <s v="Deepthi Pandian"/>
    <s v="Female"/>
    <s v="Alappuzha"/>
    <s v="Kerala"/>
    <x v="1"/>
    <s v="PRD0186"/>
    <x v="48"/>
    <x v="0"/>
    <s v="Anarkali Kurti"/>
    <s v="Nike"/>
    <s v="STR022"/>
    <x v="58"/>
    <n v="800000"/>
    <x v="2"/>
    <s v="EMP0063"/>
    <s v="Anusuya Subramaniam"/>
    <n v="1"/>
    <n v="849.28"/>
    <n v="15"/>
    <n v="127.39"/>
    <n v="5"/>
    <n v="36.090000000000003"/>
    <n v="757.98"/>
    <n v="573.09"/>
    <n v="148.79999999999998"/>
    <s v="Debit Card"/>
    <n v="0.19631124831789754"/>
    <s v="Debit Card"/>
    <x v="1"/>
    <x v="0"/>
    <s v="10:34"/>
    <s v="Morning"/>
    <s v="Weekday"/>
  </r>
  <r>
    <s v="INV100987"/>
    <x v="222"/>
    <n v="2024"/>
    <s v="Oct"/>
    <s v="STR108-2024-Oct"/>
    <s v="CUST0167"/>
    <s v="Muthu Achari"/>
    <s v="Male"/>
    <s v="Chennai"/>
    <s v="Tamil Nadu"/>
    <x v="0"/>
    <s v="PRD0036"/>
    <x v="51"/>
    <x v="9"/>
    <s v="Digital Watch"/>
    <s v="Bata"/>
    <s v="STR108"/>
    <x v="28"/>
    <n v="2500000"/>
    <x v="1"/>
    <s v="EMP0026"/>
    <s v="Sunita Ramachandran"/>
    <n v="2"/>
    <n v="5224.8599999999997"/>
    <n v="30"/>
    <n v="3134.92"/>
    <n v="12"/>
    <n v="877.78"/>
    <n v="8192.58"/>
    <n v="7497.42"/>
    <n v="-182.62000000000012"/>
    <s v="Credit Card"/>
    <n v="-2.2290902255455561E-2"/>
    <s v="Credit Card"/>
    <x v="0"/>
    <x v="0"/>
    <s v="21:49"/>
    <s v="Night"/>
    <s v="Weekday"/>
  </r>
  <r>
    <s v="INV100988"/>
    <x v="41"/>
    <n v="2024"/>
    <s v="Apr"/>
    <s v="STR036-2024-Apr"/>
    <s v="CUST0007"/>
    <s v="Sangeeta Gounder"/>
    <s v="Female"/>
    <s v="Mysuru"/>
    <s v="Karnataka"/>
    <x v="1"/>
    <s v="PRD0206"/>
    <x v="234"/>
    <x v="17"/>
    <s v="Track Pant"/>
    <s v="Numero Uno"/>
    <s v="STR036"/>
    <x v="62"/>
    <n v="1000000"/>
    <x v="1"/>
    <s v="EMP0276"/>
    <s v="Manoj Ramachandran"/>
    <n v="1"/>
    <n v="613.44000000000005"/>
    <n v="15"/>
    <n v="92.02"/>
    <n v="5"/>
    <n v="26.07"/>
    <n v="547.49"/>
    <n v="500.08"/>
    <n v="21.340000000000025"/>
    <s v="Net Banking"/>
    <n v="3.8977880874536568E-2"/>
    <s v="Net Banking"/>
    <x v="1"/>
    <x v="0"/>
    <s v="19:06"/>
    <s v="Evening"/>
    <s v="Weekday"/>
  </r>
  <r>
    <s v="INV100989"/>
    <x v="19"/>
    <n v="2024"/>
    <s v="Nov"/>
    <s v="STR116-2024-Nov"/>
    <s v="CUST0075"/>
    <s v="Elango Sharma"/>
    <s v="Male"/>
    <s v="Nizamabad"/>
    <s v="Telangana"/>
    <x v="1"/>
    <s v="PRD0058"/>
    <x v="137"/>
    <x v="18"/>
    <s v="Card Holder"/>
    <s v="Nalli Silks"/>
    <s v="STR116"/>
    <x v="26"/>
    <n v="2000000"/>
    <x v="1"/>
    <s v="EMP0276"/>
    <s v="Manoj Ramachandran"/>
    <n v="2"/>
    <n v="1495.69"/>
    <n v="15"/>
    <n v="448.71"/>
    <n v="12"/>
    <n v="305.12"/>
    <n v="2847.79"/>
    <n v="2232.66"/>
    <n v="310.0100000000001"/>
    <s v="Cash"/>
    <n v="0.10885985272790484"/>
    <s v="Cash"/>
    <x v="0"/>
    <x v="0"/>
    <s v="13:54"/>
    <s v="Afternoon"/>
    <s v="Weekday"/>
  </r>
  <r>
    <s v="INV100990"/>
    <x v="71"/>
    <n v="2025"/>
    <s v="Feb"/>
    <s v="STR108-2025-Feb"/>
    <s v="CUST0157"/>
    <s v="Neelam Srinivasan"/>
    <s v="Female"/>
    <s v="Madurai"/>
    <s v="Tamil Nadu"/>
    <x v="3"/>
    <s v="PRD0123"/>
    <x v="105"/>
    <x v="19"/>
    <s v="Formal Belt"/>
    <s v="Wrangler"/>
    <s v="STR108"/>
    <x v="28"/>
    <n v="2500000"/>
    <x v="1"/>
    <s v="EMP0255"/>
    <s v="Venkat Sharma"/>
    <n v="2"/>
    <n v="1080.9000000000001"/>
    <n v="0"/>
    <n v="0"/>
    <n v="12"/>
    <n v="259.42"/>
    <n v="2421.2199999999998"/>
    <n v="1474.7"/>
    <n v="687.09999999999968"/>
    <s v="UPI"/>
    <n v="0.2837825559015702"/>
    <s v="UPI"/>
    <x v="0"/>
    <x v="0"/>
    <s v="20:59"/>
    <s v="Evening"/>
    <s v="Weekday"/>
  </r>
  <r>
    <s v="INV100991"/>
    <x v="97"/>
    <n v="2024"/>
    <s v="Oct"/>
    <s v="STR080-2024-Oct"/>
    <s v="CUST0250"/>
    <s v="Pooja Iyer"/>
    <s v="Female"/>
    <s v="Erode"/>
    <s v="Tamil Nadu"/>
    <x v="0"/>
    <s v="PRD0105"/>
    <x v="97"/>
    <x v="8"/>
    <s v="Shirt Dress"/>
    <s v="Kalyan Silks"/>
    <s v="STR080"/>
    <x v="19"/>
    <n v="2000000"/>
    <x v="1"/>
    <s v="EMP0206"/>
    <s v="Arjun Krishnan"/>
    <n v="4"/>
    <n v="1144.32"/>
    <n v="20"/>
    <n v="915.46"/>
    <n v="12"/>
    <n v="439.42"/>
    <n v="4101.24"/>
    <n v="3367.4"/>
    <n v="294.41999999999967"/>
    <s v="UPI"/>
    <n v="7.1788044591391792E-2"/>
    <s v="UPI"/>
    <x v="0"/>
    <x v="0"/>
    <s v="18:21"/>
    <s v="Evening"/>
    <s v="Weekend"/>
  </r>
  <r>
    <s v="INV100992"/>
    <x v="276"/>
    <n v="2024"/>
    <s v="Jun"/>
    <s v="STR055-2024-Jun"/>
    <s v="CUST0261"/>
    <s v="Tejaswini Kamath"/>
    <s v="Female"/>
    <s v="Thrissur"/>
    <s v="Kerala"/>
    <x v="3"/>
    <s v="PRD0030"/>
    <x v="173"/>
    <x v="10"/>
    <s v="Tunic"/>
    <s v="Jack &amp; Jones"/>
    <s v="STR055"/>
    <x v="47"/>
    <n v="1500000"/>
    <x v="0"/>
    <s v="EMP0156"/>
    <s v="Deepthi Iyengar"/>
    <n v="3"/>
    <n v="626.99"/>
    <n v="30"/>
    <n v="564.29"/>
    <n v="5"/>
    <n v="65.83"/>
    <n v="1382.51"/>
    <n v="1258.2"/>
    <n v="58.479999999999947"/>
    <s v="UPI"/>
    <n v="4.2299874865281223E-2"/>
    <s v="UPI"/>
    <x v="0"/>
    <x v="0"/>
    <s v="19:11"/>
    <s v="Evening"/>
    <s v="Weekday"/>
  </r>
  <r>
    <s v="INV100993"/>
    <x v="211"/>
    <n v="2024"/>
    <s v="Dec"/>
    <s v="STR043-2024-Dec"/>
    <s v="CUST0074"/>
    <s v="Jagan Venkatesan"/>
    <s v="Male"/>
    <s v="Vijayawada"/>
    <s v="Andhra Pradesh"/>
    <x v="3"/>
    <s v="PRD0149"/>
    <x v="154"/>
    <x v="3"/>
    <s v="Slippers"/>
    <s v="Sparx"/>
    <s v="STR043"/>
    <x v="20"/>
    <n v="1500000"/>
    <x v="2"/>
    <s v="EMP0009"/>
    <s v="Vinod Hegde"/>
    <n v="4"/>
    <n v="1768.37"/>
    <n v="15"/>
    <n v="1061.02"/>
    <n v="12"/>
    <n v="721.5"/>
    <n v="6733.96"/>
    <n v="4580.84"/>
    <n v="1431.62"/>
    <s v="UPI"/>
    <n v="0.21259704542349522"/>
    <s v="UPI"/>
    <x v="1"/>
    <x v="0"/>
    <s v="16:35"/>
    <s v="Afternoon"/>
    <s v="Weekday"/>
  </r>
  <r>
    <s v="INV100994"/>
    <x v="249"/>
    <n v="2025"/>
    <s v="Mar"/>
    <s v="STR103-2025-Mar"/>
    <s v="CUST0047"/>
    <s v="Chidambaram Naidu"/>
    <s v="Male"/>
    <s v="Thrissur"/>
    <s v="Kerala"/>
    <x v="2"/>
    <s v="PRD0134"/>
    <x v="55"/>
    <x v="8"/>
    <s v="Maxi Dress"/>
    <s v="Jack &amp; Jones"/>
    <s v="STR103"/>
    <x v="31"/>
    <n v="2500000"/>
    <x v="1"/>
    <s v="EMP0206"/>
    <s v="Arjun Krishnan"/>
    <n v="4"/>
    <n v="915.91"/>
    <n v="5"/>
    <n v="183.18"/>
    <n v="5"/>
    <n v="174.02"/>
    <n v="3654.48"/>
    <n v="2792.32"/>
    <n v="688.13999999999987"/>
    <s v="Cash"/>
    <n v="0.1883003874696263"/>
    <s v="Cash"/>
    <x v="1"/>
    <x v="0"/>
    <s v="11:14"/>
    <s v="Morning"/>
    <s v="Weekday"/>
  </r>
  <r>
    <s v="INV100995"/>
    <x v="327"/>
    <n v="2024"/>
    <s v="Aug"/>
    <s v="STR045-2024-Aug"/>
    <s v="CUST0173"/>
    <s v="Bhagya Sharma"/>
    <s v="Female"/>
    <s v="Nellore"/>
    <s v="Andhra Pradesh"/>
    <x v="3"/>
    <s v="PRD0213"/>
    <x v="80"/>
    <x v="14"/>
    <s v="Earrings"/>
    <s v="Global Desi"/>
    <s v="STR045"/>
    <x v="22"/>
    <n v="1500000"/>
    <x v="2"/>
    <s v="EMP0072"/>
    <s v="Anitha Ramachandran"/>
    <n v="2"/>
    <n v="6736.03"/>
    <n v="10"/>
    <n v="1347.21"/>
    <n v="3"/>
    <n v="363.75"/>
    <n v="12488.6"/>
    <n v="9734.42"/>
    <n v="2390.4300000000003"/>
    <s v="UPI"/>
    <n v="0.19140896497605819"/>
    <s v="UPI"/>
    <x v="0"/>
    <x v="0"/>
    <s v="14:18"/>
    <s v="Afternoon"/>
    <s v="Weekday"/>
  </r>
  <r>
    <s v="INV100996"/>
    <x v="193"/>
    <n v="2025"/>
    <s v="Feb"/>
    <s v="STR032-2025-Feb"/>
    <s v="CUST0364"/>
    <s v="Anitha Bhat"/>
    <s v="Female"/>
    <s v="Salem"/>
    <s v="Tamil Nadu"/>
    <x v="1"/>
    <s v="PRD0158"/>
    <x v="68"/>
    <x v="10"/>
    <s v="Formal Top"/>
    <s v="Aurelia"/>
    <s v="STR032"/>
    <x v="30"/>
    <n v="2500000"/>
    <x v="1"/>
    <s v="EMP0258"/>
    <s v="Preethi Singh"/>
    <n v="3"/>
    <n v="684.98"/>
    <n v="15"/>
    <n v="308.24"/>
    <n v="5"/>
    <n v="87.33"/>
    <n v="1834.03"/>
    <n v="1371.48"/>
    <n v="375.21999999999997"/>
    <s v="Debit Card"/>
    <n v="0.20458771121519276"/>
    <s v="Debit Card"/>
    <x v="0"/>
    <x v="1"/>
    <s v="13:01"/>
    <s v="Afternoon"/>
    <s v="Weekend"/>
  </r>
  <r>
    <s v="INV100997"/>
    <x v="126"/>
    <n v="2024"/>
    <s v="Nov"/>
    <s v="STR016-2024-Nov"/>
    <s v="CUST0850"/>
    <s v="Chidambaram Krishnan"/>
    <s v="Male"/>
    <s v="Karimnagar"/>
    <s v="Telangana"/>
    <x v="0"/>
    <s v="PRD0099"/>
    <x v="199"/>
    <x v="7"/>
    <s v="Skinny Fit"/>
    <s v="Global Desi"/>
    <s v="STR016"/>
    <x v="46"/>
    <n v="1200000"/>
    <x v="0"/>
    <s v="EMP0215"/>
    <s v="Praveen Gupta"/>
    <n v="1"/>
    <n v="954.76"/>
    <n v="0"/>
    <n v="0"/>
    <n v="5"/>
    <n v="47.74"/>
    <n v="1002.5"/>
    <n v="700.93"/>
    <n v="253.83000000000004"/>
    <s v="Cash"/>
    <n v="0.25319700748129681"/>
    <s v="Cash"/>
    <x v="0"/>
    <x v="0"/>
    <s v="20:32"/>
    <s v="Evening"/>
    <s v="Weekday"/>
  </r>
  <r>
    <s v="INV100998"/>
    <x v="31"/>
    <n v="2024"/>
    <s v="Nov"/>
    <s v="STR015-2024-Nov"/>
    <s v="CUST0571"/>
    <s v="Mahesh Varma"/>
    <s v="Male"/>
    <s v="Tirupati"/>
    <s v="Andhra Pradesh"/>
    <x v="1"/>
    <s v="PRD0024"/>
    <x v="172"/>
    <x v="12"/>
    <s v="Backpack"/>
    <s v="Spykar"/>
    <s v="STR015"/>
    <x v="11"/>
    <n v="800000"/>
    <x v="1"/>
    <s v="EMP0207"/>
    <s v="Chitra Bhat"/>
    <n v="1"/>
    <n v="2059.5300000000002"/>
    <n v="0"/>
    <n v="0"/>
    <n v="12"/>
    <n v="247.14"/>
    <n v="2306.67"/>
    <n v="1579.46"/>
    <n v="480.07000000000005"/>
    <s v="Debit Card"/>
    <n v="0.20812253161483873"/>
    <s v="Debit Card"/>
    <x v="0"/>
    <x v="0"/>
    <s v="17:36"/>
    <s v="Evening"/>
    <s v="Weekday"/>
  </r>
  <r>
    <s v="INV100999"/>
    <x v="93"/>
    <n v="2024"/>
    <s v="Oct"/>
    <s v="STR002-2024-Oct"/>
    <s v="CUST0732"/>
    <s v="Harish Varma"/>
    <s v="Male"/>
    <s v="Warangal"/>
    <s v="Telangana"/>
    <x v="3"/>
    <s v="PRD0076"/>
    <x v="196"/>
    <x v="5"/>
    <s v="Slim Fit"/>
    <s v="Aurelia"/>
    <s v="STR002"/>
    <x v="64"/>
    <n v="1000000"/>
    <x v="1"/>
    <s v="EMP0121"/>
    <s v="Yamini Pandian"/>
    <n v="3"/>
    <n v="831.88"/>
    <n v="10"/>
    <n v="249.56"/>
    <n v="5"/>
    <n v="112.3"/>
    <n v="2358.38"/>
    <n v="1984.02"/>
    <n v="262.06000000000012"/>
    <s v="Net Banking"/>
    <n v="0.11111864924227652"/>
    <s v="Net Banking"/>
    <x v="0"/>
    <x v="0"/>
    <s v="15:43"/>
    <s v="Afternoon"/>
    <s v="Weekday"/>
  </r>
  <r>
    <s v="INV101000"/>
    <x v="0"/>
    <n v="2024"/>
    <s v="Dec"/>
    <s v="STR046-2024-Dec"/>
    <s v="CUST0415"/>
    <s v="Mahesh Shetty"/>
    <s v="Male"/>
    <s v="Salem"/>
    <s v="Tamil Nadu"/>
    <x v="0"/>
    <s v="PRD0186"/>
    <x v="48"/>
    <x v="0"/>
    <s v="Anarkali Kurti"/>
    <s v="Nike"/>
    <s v="STR046"/>
    <x v="54"/>
    <n v="800000"/>
    <x v="2"/>
    <s v="EMP0206"/>
    <s v="Arjun Krishnan"/>
    <n v="1"/>
    <n v="816.31"/>
    <n v="0"/>
    <n v="0"/>
    <n v="5"/>
    <n v="40.82"/>
    <n v="857.13"/>
    <n v="573.09"/>
    <n v="243.21999999999997"/>
    <s v="UPI"/>
    <n v="0.28376092308051282"/>
    <s v="UPI"/>
    <x v="0"/>
    <x v="0"/>
    <s v="17:16"/>
    <s v="Evening"/>
    <s v="Weekday"/>
  </r>
  <r>
    <s v="INV101001"/>
    <x v="199"/>
    <n v="2024"/>
    <s v="Apr"/>
    <s v="STR026-2024-Apr"/>
    <s v="CUST0609"/>
    <s v="Kannan Reddy"/>
    <s v="Male"/>
    <s v="Tirunelveli"/>
    <s v="Tamil Nadu"/>
    <x v="1"/>
    <s v="PRD0185"/>
    <x v="235"/>
    <x v="16"/>
    <s v="Nehru Jacket"/>
    <s v="Max Fashion"/>
    <s v="STR026"/>
    <x v="53"/>
    <n v="2500000"/>
    <x v="0"/>
    <s v="EMP0156"/>
    <s v="Deepthi Iyengar"/>
    <n v="1"/>
    <n v="1516.16"/>
    <n v="30"/>
    <n v="454.85"/>
    <n v="12"/>
    <n v="127.36"/>
    <n v="1188.67"/>
    <n v="971.87"/>
    <n v="89.440000000000069"/>
    <s v="Credit Card"/>
    <n v="7.5243759832417795E-2"/>
    <s v="Credit Card"/>
    <x v="0"/>
    <x v="0"/>
    <s v="14:00"/>
    <s v="Afternoon"/>
    <s v="Weekday"/>
  </r>
  <r>
    <s v="INV101002"/>
    <x v="232"/>
    <n v="2024"/>
    <s v="Oct"/>
    <s v="STR073-2024-Oct"/>
    <s v="CUST0406"/>
    <s v="Gayathri Srinivasan"/>
    <s v="Female"/>
    <s v="Vijayawada"/>
    <s v="Andhra Pradesh"/>
    <x v="0"/>
    <s v="PRD0105"/>
    <x v="97"/>
    <x v="8"/>
    <s v="Shirt Dress"/>
    <s v="Kalyan Silks"/>
    <s v="STR073"/>
    <x v="29"/>
    <n v="2500000"/>
    <x v="1"/>
    <s v="EMP0206"/>
    <s v="Arjun Krishnan"/>
    <n v="1"/>
    <n v="1211.8"/>
    <n v="20"/>
    <n v="242.36"/>
    <n v="12"/>
    <n v="116.33"/>
    <n v="1085.77"/>
    <n v="841.85"/>
    <n v="127.58999999999996"/>
    <s v="UPI"/>
    <n v="0.11751107508956773"/>
    <s v="UPI"/>
    <x v="0"/>
    <x v="0"/>
    <s v="18:59"/>
    <s v="Evening"/>
    <s v="Weekday"/>
  </r>
  <r>
    <s v="INV101003"/>
    <x v="128"/>
    <n v="2024"/>
    <s v="Nov"/>
    <s v="STR056-2024-Nov"/>
    <s v="CUST0072"/>
    <s v="Rohit Gupta"/>
    <s v="Male"/>
    <s v="Hubballi"/>
    <s v="Karnataka"/>
    <x v="0"/>
    <s v="PRD0169"/>
    <x v="13"/>
    <x v="8"/>
    <s v="Maxi Dress"/>
    <s v="Tanishq"/>
    <s v="STR056"/>
    <x v="50"/>
    <n v="1200000"/>
    <x v="2"/>
    <s v="EMP0285"/>
    <s v="Chandran Krishnan"/>
    <n v="1"/>
    <n v="1777.15"/>
    <n v="10"/>
    <n v="177.72"/>
    <n v="12"/>
    <n v="191.93"/>
    <n v="1791.36"/>
    <n v="1407.33"/>
    <n v="192.09999999999997"/>
    <s v="Cash"/>
    <n v="0.10723695962843871"/>
    <s v="Cash"/>
    <x v="0"/>
    <x v="0"/>
    <s v="12:39"/>
    <s v="Afternoon"/>
    <s v="Weekday"/>
  </r>
  <r>
    <s v="INV101004"/>
    <x v="102"/>
    <n v="2025"/>
    <s v="Mar"/>
    <s v="STR092-2025-Mar"/>
    <s v="CUST0640"/>
    <s v="Tanvi Sundaram"/>
    <s v="Female"/>
    <s v="Karimnagar"/>
    <s v="Telangana"/>
    <x v="0"/>
    <s v="PRD0112"/>
    <x v="147"/>
    <x v="16"/>
    <s v="Sherwani"/>
    <s v="Raymond"/>
    <s v="STR092"/>
    <x v="30"/>
    <n v="1500000"/>
    <x v="1"/>
    <s v="EMP0260"/>
    <s v="Malathi Varma"/>
    <n v="2"/>
    <n v="2399.5500000000002"/>
    <n v="20"/>
    <n v="959.82"/>
    <n v="12"/>
    <n v="460.71"/>
    <n v="4299.99"/>
    <n v="3353.84"/>
    <n v="485.43999999999966"/>
    <s v="UPI"/>
    <n v="0.11289328579833899"/>
    <s v="UPI"/>
    <x v="1"/>
    <x v="0"/>
    <s v="15:12"/>
    <s v="Afternoon"/>
    <s v="Weekend"/>
  </r>
  <r>
    <s v="INV101005"/>
    <x v="96"/>
    <n v="2024"/>
    <s v="Dec"/>
    <s v="STR010-2024-Dec"/>
    <s v="CUST0096"/>
    <s v="Tara Gopalakrishnan"/>
    <s v="Female"/>
    <s v="Belagavi"/>
    <s v="Karnataka"/>
    <x v="0"/>
    <s v="PRD0035"/>
    <x v="4"/>
    <x v="0"/>
    <s v="Printed Kurti"/>
    <s v="Reebok"/>
    <s v="STR010"/>
    <x v="51"/>
    <n v="2500000"/>
    <x v="1"/>
    <s v="EMP0260"/>
    <s v="Malathi Varma"/>
    <n v="2"/>
    <n v="829.85"/>
    <n v="25"/>
    <n v="414.93"/>
    <n v="5"/>
    <n v="62.24"/>
    <n v="1307.01"/>
    <n v="1079.52"/>
    <n v="165.25"/>
    <s v="Debit Card"/>
    <n v="0.1264336156571105"/>
    <s v="Debit Card"/>
    <x v="0"/>
    <x v="0"/>
    <s v="17:12"/>
    <s v="Evening"/>
    <s v="Weekday"/>
  </r>
  <r>
    <s v="INV101006"/>
    <x v="171"/>
    <n v="2024"/>
    <s v="Nov"/>
    <s v="STR118-2024-Nov"/>
    <s v="CUST0590"/>
    <s v="Vani Iyer"/>
    <s v="Female"/>
    <s v="Warangal"/>
    <s v="Telangana"/>
    <x v="2"/>
    <s v="PRD0072"/>
    <x v="142"/>
    <x v="0"/>
    <s v="Straight Kurti"/>
    <s v="Metro Shoes"/>
    <s v="STR118"/>
    <x v="61"/>
    <n v="1000000"/>
    <x v="0"/>
    <s v="EMP0015"/>
    <s v="Vikram Bhat"/>
    <n v="1"/>
    <n v="894.08"/>
    <n v="20"/>
    <n v="178.82"/>
    <n v="5"/>
    <n v="35.76"/>
    <n v="751.02"/>
    <n v="599.28"/>
    <n v="115.98000000000002"/>
    <s v="UPI"/>
    <n v="0.15442997523368221"/>
    <s v="UPI"/>
    <x v="0"/>
    <x v="0"/>
    <s v="17:28"/>
    <s v="Evening"/>
    <s v="Weekday"/>
  </r>
  <r>
    <s v="INV101007"/>
    <x v="157"/>
    <n v="2024"/>
    <s v="Sep"/>
    <s v="STR031-2024-Sep"/>
    <s v="CUST0704"/>
    <s v="Devraj Kamath"/>
    <s v="Male"/>
    <s v="Thrissur"/>
    <s v="Kerala"/>
    <x v="3"/>
    <s v="PRD0199"/>
    <x v="5"/>
    <x v="3"/>
    <s v="Formal Shoes"/>
    <s v="US Polo Assn"/>
    <s v="STR031"/>
    <x v="77"/>
    <n v="2000000"/>
    <x v="1"/>
    <s v="EMP0090"/>
    <s v="Padma Gounder"/>
    <n v="2"/>
    <n v="3360.39"/>
    <n v="0"/>
    <n v="0"/>
    <n v="12"/>
    <n v="806.49"/>
    <n v="7527.27"/>
    <n v="4849.24"/>
    <n v="1871.5400000000006"/>
    <s v="UPI"/>
    <n v="0.24863463114781328"/>
    <s v="UPI"/>
    <x v="0"/>
    <x v="0"/>
    <s v="21:01"/>
    <s v="Night"/>
    <s v="Weekday"/>
  </r>
  <r>
    <s v="INV101008"/>
    <x v="175"/>
    <n v="2024"/>
    <s v="May"/>
    <s v="STR077-2024-May"/>
    <s v="CUST0640"/>
    <s v="Tanvi Sundaram"/>
    <s v="Female"/>
    <s v="Karimnagar"/>
    <s v="Telangana"/>
    <x v="0"/>
    <s v="PRD0098"/>
    <x v="98"/>
    <x v="18"/>
    <s v="Leather Wallet"/>
    <s v="Numero Uno"/>
    <s v="STR077"/>
    <x v="55"/>
    <n v="2500000"/>
    <x v="2"/>
    <s v="EMP0008"/>
    <s v="Deepak Kamath"/>
    <n v="2"/>
    <n v="1295.56"/>
    <n v="5"/>
    <n v="129.56"/>
    <n v="12"/>
    <n v="295.39"/>
    <n v="2756.95"/>
    <n v="1878.26"/>
    <n v="583.29999999999984"/>
    <s v="Cash"/>
    <n v="0.21157438473675616"/>
    <s v="Cash"/>
    <x v="0"/>
    <x v="0"/>
    <s v="18:42"/>
    <s v="Evening"/>
    <s v="Weekday"/>
  </r>
  <r>
    <s v="INV101009"/>
    <x v="76"/>
    <n v="2024"/>
    <s v="Oct"/>
    <s v="STR071-2024-Oct"/>
    <s v="CUST0591"/>
    <s v="Feroz Gupta"/>
    <s v="Male"/>
    <s v="Bengaluru"/>
    <s v="Karnataka"/>
    <x v="3"/>
    <s v="PRD0135"/>
    <x v="117"/>
    <x v="3"/>
    <s v="Sandals"/>
    <s v="Indian Terrain"/>
    <s v="STR071"/>
    <x v="35"/>
    <n v="2000000"/>
    <x v="1"/>
    <s v="EMP0215"/>
    <s v="Praveen Gupta"/>
    <n v="1"/>
    <n v="2805.48"/>
    <n v="10"/>
    <n v="280.55"/>
    <n v="12"/>
    <n v="302.99"/>
    <n v="2827.92"/>
    <n v="2204.96"/>
    <n v="319.97000000000003"/>
    <s v="Cash"/>
    <n v="0.11314676511358172"/>
    <s v="Cash"/>
    <x v="0"/>
    <x v="0"/>
    <s v="14:34"/>
    <s v="Afternoon"/>
    <s v="Weekday"/>
  </r>
  <r>
    <s v="INV101010"/>
    <x v="82"/>
    <n v="2024"/>
    <s v="Sep"/>
    <s v="STR047-2024-Sep"/>
    <s v="CUST0149"/>
    <s v="Jayaram Yadav"/>
    <s v="Male"/>
    <s v="Nizamabad"/>
    <s v="Telangana"/>
    <x v="1"/>
    <s v="PRD0050"/>
    <x v="144"/>
    <x v="8"/>
    <s v="A-Line Dress"/>
    <s v="Ramraj Cotton"/>
    <s v="STR047"/>
    <x v="12"/>
    <n v="800000"/>
    <x v="0"/>
    <s v="EMP0072"/>
    <s v="Anitha Ramachandran"/>
    <n v="1"/>
    <n v="1169.8399999999999"/>
    <n v="5"/>
    <n v="58.49"/>
    <n v="12"/>
    <n v="133.36000000000001"/>
    <n v="1244.71"/>
    <n v="769.63"/>
    <n v="341.72"/>
    <s v="Cash"/>
    <n v="0.2745378441564702"/>
    <s v="Cash"/>
    <x v="0"/>
    <x v="0"/>
    <s v="11:10"/>
    <s v="Morning"/>
    <s v="Weekday"/>
  </r>
  <r>
    <s v="INV101011"/>
    <x v="137"/>
    <n v="2024"/>
    <s v="Dec"/>
    <s v="STR021-2024-Dec"/>
    <s v="CUST0665"/>
    <s v="Preethi Krishnan"/>
    <s v="Female"/>
    <s v="Hyderabad"/>
    <s v="Telangana"/>
    <x v="2"/>
    <s v="PRD0179"/>
    <x v="114"/>
    <x v="7"/>
    <s v="Bootcut"/>
    <s v="Spykar"/>
    <s v="STR021"/>
    <x v="8"/>
    <n v="2000000"/>
    <x v="1"/>
    <s v="EMP0258"/>
    <s v="Preethi Singh"/>
    <n v="3"/>
    <n v="1626.04"/>
    <n v="0"/>
    <n v="0"/>
    <n v="12"/>
    <n v="585.37"/>
    <n v="5463.49"/>
    <n v="3419.43"/>
    <n v="1458.69"/>
    <s v="Credit Card"/>
    <n v="0.26698868305789891"/>
    <s v="Credit Card"/>
    <x v="0"/>
    <x v="0"/>
    <s v="21:44"/>
    <s v="Night"/>
    <s v="Weekday"/>
  </r>
  <r>
    <s v="INV101012"/>
    <x v="165"/>
    <n v="2025"/>
    <s v="Mar"/>
    <s v="STR028-2025-Mar"/>
    <s v="CUST0731"/>
    <s v="Chidambaram Subramaniam"/>
    <s v="Male"/>
    <s v="Khammam"/>
    <s v="Telangana"/>
    <x v="1"/>
    <s v="PRD0130"/>
    <x v="132"/>
    <x v="2"/>
    <s v="Cotton Saree"/>
    <s v="Spykar"/>
    <s v="STR028"/>
    <x v="65"/>
    <n v="2500000"/>
    <x v="2"/>
    <s v="EMP0127"/>
    <s v="Chandra Reddy"/>
    <n v="3"/>
    <n v="1320.23"/>
    <n v="10"/>
    <n v="396.07"/>
    <n v="12"/>
    <n v="427.75"/>
    <n v="3992.37"/>
    <n v="2886.51"/>
    <n v="678.10999999999967"/>
    <s v="EMI"/>
    <n v="0.16985149172045669"/>
    <s v="EMI"/>
    <x v="1"/>
    <x v="0"/>
    <s v="19:25"/>
    <s v="Evening"/>
    <s v="Weekday"/>
  </r>
  <r>
    <s v="INV101013"/>
    <x v="323"/>
    <n v="2024"/>
    <s v="Apr"/>
    <s v="STR066-2024-Apr"/>
    <s v="CUST0262"/>
    <s v="Pandian Gupta"/>
    <s v="Male"/>
    <s v="Vijayawada"/>
    <s v="Andhra Pradesh"/>
    <x v="1"/>
    <s v="PRD0067"/>
    <x v="41"/>
    <x v="15"/>
    <s v="Jacket"/>
    <s v="Blackberrys"/>
    <s v="STR066"/>
    <x v="36"/>
    <n v="2500000"/>
    <x v="1"/>
    <s v="EMP0026"/>
    <s v="Sunita Ramachandran"/>
    <n v="1"/>
    <n v="1422.67"/>
    <n v="10"/>
    <n v="142.27000000000001"/>
    <n v="12"/>
    <n v="153.65"/>
    <n v="1434.05"/>
    <n v="1013.26"/>
    <n v="267.14"/>
    <s v="UPI"/>
    <n v="0.18628360238485409"/>
    <s v="UPI"/>
    <x v="1"/>
    <x v="0"/>
    <s v="16:02"/>
    <s v="Afternoon"/>
    <s v="Weekend"/>
  </r>
  <r>
    <s v="INV101014"/>
    <x v="324"/>
    <n v="2024"/>
    <s v="Dec"/>
    <s v="STR092-2024-Dec"/>
    <s v="CUST0456"/>
    <s v="Hemanth Naidu"/>
    <s v="Male"/>
    <s v="Thrissur"/>
    <s v="Kerala"/>
    <x v="0"/>
    <s v="PRD0004"/>
    <x v="183"/>
    <x v="8"/>
    <s v="Bodycon Dress"/>
    <s v="Westside"/>
    <s v="STR092"/>
    <x v="30"/>
    <n v="1500000"/>
    <x v="1"/>
    <s v="EMP0072"/>
    <s v="Anitha Ramachandran"/>
    <n v="2"/>
    <n v="1677.94"/>
    <n v="5"/>
    <n v="167.79"/>
    <n v="12"/>
    <n v="382.57"/>
    <n v="3570.66"/>
    <n v="2289.1799999999998"/>
    <n v="898.91000000000008"/>
    <s v="Credit Card"/>
    <n v="0.25174897637971694"/>
    <s v="Credit Card"/>
    <x v="1"/>
    <x v="0"/>
    <s v="20:57"/>
    <s v="Evening"/>
    <s v="Weekday"/>
  </r>
  <r>
    <s v="INV101015"/>
    <x v="189"/>
    <n v="2024"/>
    <s v="Dec"/>
    <s v="STR120-2024-Dec"/>
    <s v="CUST0265"/>
    <s v="Gauri Iyer"/>
    <s v="Female"/>
    <s v="Visakhapatnam"/>
    <s v="Andhra Pradesh"/>
    <x v="0"/>
    <s v="PRD0113"/>
    <x v="188"/>
    <x v="16"/>
    <s v="Kurta"/>
    <s v="Woodland"/>
    <s v="STR120"/>
    <x v="67"/>
    <n v="1500000"/>
    <x v="2"/>
    <s v="EMP0255"/>
    <s v="Venkat Sharma"/>
    <n v="2"/>
    <n v="2254.12"/>
    <n v="15"/>
    <n v="676.24"/>
    <n v="12"/>
    <n v="459.84"/>
    <n v="4291.84"/>
    <n v="3160.04"/>
    <n v="671.96000000000026"/>
    <s v="Debit Card"/>
    <n v="0.15656688040560698"/>
    <s v="Debit Card"/>
    <x v="1"/>
    <x v="0"/>
    <s v="19:30"/>
    <s v="Evening"/>
    <s v="Weekday"/>
  </r>
  <r>
    <s v="INV101016"/>
    <x v="149"/>
    <n v="2024"/>
    <s v="Dec"/>
    <s v="STR088-2024-Dec"/>
    <s v="CUST0457"/>
    <s v="Deepthi Shetty"/>
    <s v="Female"/>
    <s v="Vellore"/>
    <s v="Tamil Nadu"/>
    <x v="0"/>
    <s v="PRD0123"/>
    <x v="105"/>
    <x v="19"/>
    <s v="Formal Belt"/>
    <s v="Wrangler"/>
    <s v="STR088"/>
    <x v="17"/>
    <n v="2000000"/>
    <x v="2"/>
    <s v="EMP0205"/>
    <s v="Malini Gowda"/>
    <n v="2"/>
    <n v="1314.89"/>
    <n v="10"/>
    <n v="262.98"/>
    <n v="12"/>
    <n v="284.02"/>
    <n v="2650.82"/>
    <n v="1474.7"/>
    <n v="892.10000000000014"/>
    <s v="UPI"/>
    <n v="0.33653737334107942"/>
    <s v="UPI"/>
    <x v="0"/>
    <x v="0"/>
    <s v="11:58"/>
    <s v="Morning"/>
    <s v="Weekend"/>
  </r>
  <r>
    <s v="INV101017"/>
    <x v="43"/>
    <n v="2024"/>
    <s v="Nov"/>
    <s v="STR078-2024-Nov"/>
    <s v="CUST0364"/>
    <s v="Anitha Bhat"/>
    <s v="Female"/>
    <s v="Salem"/>
    <s v="Tamil Nadu"/>
    <x v="1"/>
    <s v="PRD0026"/>
    <x v="215"/>
    <x v="15"/>
    <s v="Hoodie"/>
    <s v="Fossil"/>
    <s v="STR078"/>
    <x v="3"/>
    <n v="1200000"/>
    <x v="1"/>
    <s v="EMP0203"/>
    <s v="Rani Mishra"/>
    <n v="2"/>
    <n v="1541.26"/>
    <n v="0"/>
    <n v="0"/>
    <n v="12"/>
    <n v="369.9"/>
    <n v="3452.42"/>
    <n v="2090.38"/>
    <n v="992.14"/>
    <s v="Cash"/>
    <n v="0.28737523244564683"/>
    <s v="Cash"/>
    <x v="0"/>
    <x v="0"/>
    <s v="16:00"/>
    <s v="Afternoon"/>
    <s v="Weekday"/>
  </r>
  <r>
    <s v="INV101018"/>
    <x v="303"/>
    <n v="2024"/>
    <s v="May"/>
    <s v="STR116-2024-May"/>
    <s v="CUST0063"/>
    <s v="Karunakaran Yadav"/>
    <s v="Male"/>
    <s v="Visakhapatnam"/>
    <s v="Andhra Pradesh"/>
    <x v="0"/>
    <s v="PRD0052"/>
    <x v="83"/>
    <x v="4"/>
    <s v="Shorts"/>
    <s v="Fabindia"/>
    <s v="STR116"/>
    <x v="26"/>
    <n v="2000000"/>
    <x v="1"/>
    <s v="EMP0170"/>
    <s v="Jyothi Prasad"/>
    <n v="1"/>
    <n v="828.77"/>
    <n v="10"/>
    <n v="82.88"/>
    <n v="5"/>
    <n v="37.29"/>
    <n v="783.18"/>
    <n v="512.11"/>
    <n v="233.77999999999994"/>
    <s v="Credit Card"/>
    <n v="0.29850098317117391"/>
    <s v="Credit Card"/>
    <x v="1"/>
    <x v="0"/>
    <s v="16:43"/>
    <s v="Afternoon"/>
    <s v="Weekday"/>
  </r>
  <r>
    <s v="INV101018"/>
    <x v="325"/>
    <n v="2024"/>
    <s v="Nov"/>
    <s v="STR093-2024-Nov"/>
    <s v="CUST0395"/>
    <s v="Gayathri Chettiar"/>
    <s v="Female"/>
    <s v="Hubballi"/>
    <s v="Karnataka"/>
    <x v="1"/>
    <s v="PRD0150"/>
    <x v="38"/>
    <x v="13"/>
    <s v="Girls Frock"/>
    <s v="Sonata"/>
    <s v="STR093"/>
    <x v="29"/>
    <n v="1000000"/>
    <x v="1"/>
    <s v="EMP0072"/>
    <s v="Anitha Ramachandran"/>
    <n v="1"/>
    <n v="715.17"/>
    <n v="10"/>
    <n v="71.52"/>
    <n v="5"/>
    <n v="32.18"/>
    <n v="675.83"/>
    <n v="525.45000000000005"/>
    <n v="118.19999999999999"/>
    <s v="Cash"/>
    <n v="0.17489605374132544"/>
    <s v="Cash"/>
    <x v="0"/>
    <x v="0"/>
    <s v="21:09"/>
    <s v="Night"/>
    <s v="Weekday"/>
  </r>
  <r>
    <s v="INV101019"/>
    <x v="125"/>
    <n v="2024"/>
    <s v="Oct"/>
    <s v="STR014-2024-Oct"/>
    <s v="CUST0449"/>
    <s v="Logesh Srinivasan"/>
    <s v="Male"/>
    <s v="Chennai"/>
    <s v="Tamil Nadu"/>
    <x v="0"/>
    <s v="PRD0011"/>
    <x v="159"/>
    <x v="6"/>
    <s v="Scarf"/>
    <s v="Pepe Jeans"/>
    <s v="STR014"/>
    <x v="15"/>
    <n v="1000000"/>
    <x v="0"/>
    <s v="EMP0204"/>
    <s v="Rahul Krishnan"/>
    <n v="2"/>
    <n v="825.67"/>
    <n v="0"/>
    <n v="0"/>
    <n v="5"/>
    <n v="82.57"/>
    <n v="1733.91"/>
    <n v="829"/>
    <n v="822.34000000000015"/>
    <s v="Credit Card"/>
    <n v="0.47426913738313992"/>
    <s v="Credit Card"/>
    <x v="0"/>
    <x v="0"/>
    <s v="15:00"/>
    <s v="Afternoon"/>
    <s v="Weekend"/>
  </r>
  <r>
    <s v="INV101020"/>
    <x v="122"/>
    <n v="2024"/>
    <s v="Dec"/>
    <s v="STR087-2024-Dec"/>
    <s v="CUST0584"/>
    <s v="Vinod Naidu"/>
    <s v="Male"/>
    <s v="Alappuzha"/>
    <s v="Kerala"/>
    <x v="0"/>
    <s v="PRD0040"/>
    <x v="6"/>
    <x v="4"/>
    <s v="Track Suit"/>
    <s v="US Polo Assn"/>
    <s v="STR087"/>
    <x v="42"/>
    <n v="2000000"/>
    <x v="1"/>
    <s v="EMP0132"/>
    <s v="Vasanthi Gupta"/>
    <n v="2"/>
    <n v="1396.57"/>
    <n v="0"/>
    <n v="0"/>
    <n v="12"/>
    <n v="335.18"/>
    <n v="3128.32"/>
    <n v="2297.3200000000002"/>
    <n v="495.82"/>
    <s v="UPI"/>
    <n v="0.1584940159574468"/>
    <s v="UPI"/>
    <x v="0"/>
    <x v="0"/>
    <s v="17:25"/>
    <s v="Evening"/>
    <s v="Weekday"/>
  </r>
  <r>
    <s v="INV101021"/>
    <x v="75"/>
    <n v="2025"/>
    <s v="Feb"/>
    <s v="STR030-2025-Feb"/>
    <s v="CUST0320"/>
    <s v="Arun Pillai"/>
    <s v="Male"/>
    <s v="Coimbatore"/>
    <s v="Tamil Nadu"/>
    <x v="1"/>
    <s v="PRD0111"/>
    <x v="75"/>
    <x v="11"/>
    <s v="Casual Shirt"/>
    <s v="Nalli Silks"/>
    <s v="STR030"/>
    <x v="30"/>
    <n v="2000000"/>
    <x v="1"/>
    <s v="EMP0276"/>
    <s v="Manoj Ramachandran"/>
    <n v="1"/>
    <n v="900.11"/>
    <n v="0"/>
    <n v="0"/>
    <n v="5"/>
    <n v="45.01"/>
    <n v="945.12"/>
    <n v="590.48"/>
    <n v="309.63"/>
    <s v="Cash"/>
    <n v="0.32760919248349413"/>
    <s v="Cash"/>
    <x v="1"/>
    <x v="0"/>
    <s v="16:17"/>
    <s v="Afternoon"/>
    <s v="Weekday"/>
  </r>
  <r>
    <s v="INV101022"/>
    <x v="17"/>
    <n v="2024"/>
    <s v="May"/>
    <s v="STR020-2024-May"/>
    <s v="CUST0525"/>
    <s v="Kannan Yadav"/>
    <s v="Male"/>
    <s v="Mysuru"/>
    <s v="Karnataka"/>
    <x v="1"/>
    <s v="PRD0215"/>
    <x v="236"/>
    <x v="0"/>
    <s v="Anarkali Kurti"/>
    <s v="Sonata"/>
    <s v="STR020"/>
    <x v="53"/>
    <n v="2000000"/>
    <x v="0"/>
    <s v="EMP0090"/>
    <s v="Padma Gounder"/>
    <n v="1"/>
    <n v="995.28"/>
    <n v="0"/>
    <n v="0"/>
    <n v="5"/>
    <n v="49.76"/>
    <n v="1045.04"/>
    <n v="703.03"/>
    <n v="292.25"/>
    <s v="Debit Card"/>
    <n v="0.27965436729694559"/>
    <s v="Debit Card"/>
    <x v="1"/>
    <x v="0"/>
    <s v="15:02"/>
    <s v="Afternoon"/>
    <s v="Weekday"/>
  </r>
  <r>
    <s v="INV101023"/>
    <x v="40"/>
    <n v="2024"/>
    <s v="Jun"/>
    <s v="STR012-2024-Jun"/>
    <s v="CUST0232"/>
    <s v="Siddharth Pandian"/>
    <s v="Male"/>
    <s v="Tirunelveli"/>
    <s v="Tamil Nadu"/>
    <x v="3"/>
    <s v="PRD0230"/>
    <x v="237"/>
    <x v="0"/>
    <s v="Anarkali Kurti"/>
    <s v="Liberty"/>
    <s v="STR012"/>
    <x v="57"/>
    <n v="2000000"/>
    <x v="0"/>
    <s v="EMP0009"/>
    <s v="Vinod Hegde"/>
    <n v="3"/>
    <n v="1297.5"/>
    <n v="20"/>
    <n v="778.5"/>
    <n v="12"/>
    <n v="373.68"/>
    <n v="3487.68"/>
    <n v="2579.8200000000002"/>
    <n v="534.17999999999961"/>
    <s v="UPI"/>
    <n v="0.15316198733828781"/>
    <s v="UPI"/>
    <x v="0"/>
    <x v="0"/>
    <s v="10:20"/>
    <s v="Morning"/>
    <s v="Weekend"/>
  </r>
  <r>
    <s v="INV101024"/>
    <x v="151"/>
    <n v="2024"/>
    <s v="Nov"/>
    <s v="STR104-2024-Nov"/>
    <s v="CUST0709"/>
    <s v="Usha Yadav"/>
    <s v="Female"/>
    <s v="Tirunelveli"/>
    <s v="Tamil Nadu"/>
    <x v="2"/>
    <s v="PRD0051"/>
    <x v="113"/>
    <x v="14"/>
    <s v="Necklace"/>
    <s v="W for Woman"/>
    <s v="STR104"/>
    <x v="19"/>
    <n v="1200000"/>
    <x v="1"/>
    <s v="EMP0127"/>
    <s v="Chandra Reddy"/>
    <n v="1"/>
    <n v="1197.8699999999999"/>
    <n v="30"/>
    <n v="359.36"/>
    <n v="3"/>
    <n v="25.16"/>
    <n v="863.67"/>
    <n v="954.04"/>
    <n v="-115.53"/>
    <s v="Debit Card"/>
    <n v="-0.13376636909930878"/>
    <s v="Debit Card"/>
    <x v="0"/>
    <x v="0"/>
    <s v="17:35"/>
    <s v="Evening"/>
    <s v="Weekend"/>
  </r>
  <r>
    <s v="INV101025"/>
    <x v="296"/>
    <n v="2024"/>
    <s v="Sep"/>
    <s v="STR115-2024-Sep"/>
    <s v="CUST0033"/>
    <s v="Vidya Varma"/>
    <s v="Female"/>
    <s v="Hyderabad"/>
    <s v="Telangana"/>
    <x v="0"/>
    <s v="PRD0152"/>
    <x v="24"/>
    <x v="14"/>
    <s v="Earrings"/>
    <s v="Nike"/>
    <s v="STR115"/>
    <x v="40"/>
    <n v="1500000"/>
    <x v="2"/>
    <s v="EMP0073"/>
    <s v="Sathish Sundaram"/>
    <n v="1"/>
    <n v="6567.42"/>
    <n v="30"/>
    <n v="1970.23"/>
    <n v="3"/>
    <n v="137.91999999999999"/>
    <n v="4735.1099999999997"/>
    <n v="4715.1000000000004"/>
    <n v="-117.91000000000068"/>
    <s v="UPI"/>
    <n v="-2.4901216656001802E-2"/>
    <s v="UPI"/>
    <x v="0"/>
    <x v="0"/>
    <s v="18:24"/>
    <s v="Evening"/>
    <s v="Weekend"/>
  </r>
  <r>
    <s v="INV101026"/>
    <x v="259"/>
    <n v="2024"/>
    <s v="Aug"/>
    <s v="STR053-2024-Aug"/>
    <s v="CUST0031"/>
    <s v="Tarun Pillai"/>
    <s v="Male"/>
    <s v="Shivamogga"/>
    <s v="Karnataka"/>
    <x v="1"/>
    <s v="PRD0010"/>
    <x v="112"/>
    <x v="5"/>
    <s v="Skinny Fit"/>
    <s v="Killer Jeans"/>
    <s v="STR053"/>
    <x v="30"/>
    <n v="1500000"/>
    <x v="1"/>
    <s v="EMP0156"/>
    <s v="Deepthi Iyengar"/>
    <n v="4"/>
    <n v="1615.38"/>
    <n v="0"/>
    <n v="0"/>
    <n v="12"/>
    <n v="775.38"/>
    <n v="7236.9"/>
    <n v="4246"/>
    <n v="2215.5199999999995"/>
    <s v="UPI"/>
    <n v="0.30614213268112034"/>
    <s v="UPI"/>
    <x v="0"/>
    <x v="0"/>
    <s v="19:23"/>
    <s v="Evening"/>
    <s v="Weekday"/>
  </r>
  <r>
    <s v="INV101027"/>
    <x v="153"/>
    <n v="2024"/>
    <s v="Sep"/>
    <s v="STR093-2024-Sep"/>
    <s v="CUST0130"/>
    <s v="Tejaswini Murthy"/>
    <s v="Female"/>
    <s v="Guntur"/>
    <s v="Andhra Pradesh"/>
    <x v="0"/>
    <s v="PRD0083"/>
    <x v="67"/>
    <x v="0"/>
    <s v="A-Line Kurti"/>
    <s v="Fossil"/>
    <s v="STR093"/>
    <x v="29"/>
    <n v="1000000"/>
    <x v="1"/>
    <s v="EMP0258"/>
    <s v="Preethi Singh"/>
    <n v="3"/>
    <n v="872.85"/>
    <n v="30"/>
    <n v="785.57"/>
    <n v="5"/>
    <n v="91.65"/>
    <n v="1924.63"/>
    <n v="1941.9"/>
    <n v="-108.91999999999999"/>
    <s v="Credit Card"/>
    <n v="-5.6592695738921235E-2"/>
    <s v="Credit Card"/>
    <x v="0"/>
    <x v="0"/>
    <s v="15:35"/>
    <s v="Afternoon"/>
    <s v="Weekday"/>
  </r>
  <r>
    <s v="INV101028"/>
    <x v="162"/>
    <n v="2024"/>
    <s v="May"/>
    <s v="STR078-2024-May"/>
    <s v="CUST0393"/>
    <s v="Gayathri Gupta"/>
    <s v="Female"/>
    <s v="Vijayawada"/>
    <s v="Andhra Pradesh"/>
    <x v="1"/>
    <s v="PRD0004"/>
    <x v="183"/>
    <x v="8"/>
    <s v="Bodycon Dress"/>
    <s v="Westside"/>
    <s v="STR078"/>
    <x v="3"/>
    <n v="1200000"/>
    <x v="1"/>
    <s v="EMP0156"/>
    <s v="Deepthi Iyengar"/>
    <n v="1"/>
    <n v="1591.18"/>
    <n v="25"/>
    <n v="397.8"/>
    <n v="12"/>
    <n v="143.21"/>
    <n v="1336.59"/>
    <n v="1144.5899999999999"/>
    <n v="48.789999999999992"/>
    <s v="Credit Card"/>
    <n v="3.650334059060744E-2"/>
    <s v="Credit Card"/>
    <x v="0"/>
    <x v="0"/>
    <s v="19:12"/>
    <s v="Evening"/>
    <s v="Weekday"/>
  </r>
  <r>
    <s v="INV101029"/>
    <x v="319"/>
    <n v="2024"/>
    <s v="Apr"/>
    <s v="STR087-2024-Apr"/>
    <s v="CUST0830"/>
    <s v="Nandakumar Mishra"/>
    <s v="Male"/>
    <s v="Warangal"/>
    <s v="Telangana"/>
    <x v="1"/>
    <s v="PRD0117"/>
    <x v="10"/>
    <x v="8"/>
    <s v="Shirt Dress"/>
    <s v="Nike"/>
    <s v="STR087"/>
    <x v="42"/>
    <n v="2000000"/>
    <x v="1"/>
    <s v="EMP0206"/>
    <s v="Arjun Krishnan"/>
    <n v="2"/>
    <n v="1700.33"/>
    <n v="30"/>
    <n v="1020.2"/>
    <n v="12"/>
    <n v="285.66000000000003"/>
    <n v="2666.12"/>
    <n v="2799.7"/>
    <n v="-419.23999999999995"/>
    <s v="UPI"/>
    <n v="-0.15724723568331506"/>
    <s v="UPI"/>
    <x v="1"/>
    <x v="0"/>
    <s v="21:31"/>
    <s v="Night"/>
    <s v="Weekday"/>
  </r>
  <r>
    <s v="INV101029"/>
    <x v="80"/>
    <n v="2024"/>
    <s v="Oct"/>
    <s v="STR097-2024-Oct"/>
    <s v="CUST0466"/>
    <s v="Manoj Varma"/>
    <s v="Male"/>
    <s v="Vellore"/>
    <s v="Tamil Nadu"/>
    <x v="0"/>
    <s v="PRD0073"/>
    <x v="135"/>
    <x v="1"/>
    <s v="Round Neck"/>
    <s v="Mufti"/>
    <s v="STR097"/>
    <x v="29"/>
    <n v="1500000"/>
    <x v="1"/>
    <s v="EMP0121"/>
    <s v="Yamini Pandian"/>
    <n v="3"/>
    <n v="645.63"/>
    <n v="0"/>
    <n v="0"/>
    <n v="5"/>
    <n v="96.84"/>
    <n v="2033.73"/>
    <n v="1005.45"/>
    <n v="931.43999999999994"/>
    <s v="UPI"/>
    <n v="0.45799589916065553"/>
    <s v="UPI"/>
    <x v="0"/>
    <x v="0"/>
    <s v="21:10"/>
    <s v="Night"/>
    <s v="Weekend"/>
  </r>
  <r>
    <s v="INV101030"/>
    <x v="209"/>
    <n v="2025"/>
    <s v="Mar"/>
    <s v="STR010-2025-Mar"/>
    <s v="CUST0386"/>
    <s v="Hemanth Raman"/>
    <s v="Male"/>
    <s v="Karimnagar"/>
    <s v="Telangana"/>
    <x v="1"/>
    <s v="PRD0244"/>
    <x v="122"/>
    <x v="8"/>
    <s v="Shirt Dress"/>
    <s v="Fabindia"/>
    <s v="STR010"/>
    <x v="51"/>
    <n v="2500000"/>
    <x v="1"/>
    <s v="EMP0203"/>
    <s v="Rani Mishra"/>
    <n v="1"/>
    <n v="1207.6199999999999"/>
    <n v="5"/>
    <n v="60.38"/>
    <n v="12"/>
    <n v="137.66999999999999"/>
    <n v="1284.9100000000001"/>
    <n v="810.62"/>
    <n v="336.62000000000012"/>
    <s v="Cash"/>
    <n v="0.26197943824859338"/>
    <s v="Cash"/>
    <x v="1"/>
    <x v="0"/>
    <s v="14:57"/>
    <s v="Afternoon"/>
    <s v="Weekday"/>
  </r>
  <r>
    <s v="INV101031"/>
    <x v="278"/>
    <n v="2024"/>
    <s v="Sep"/>
    <s v="STR033-2024-Sep"/>
    <s v="CUST0110"/>
    <s v="Pandian Iyer"/>
    <s v="Male"/>
    <s v="Vijayawada"/>
    <s v="Andhra Pradesh"/>
    <x v="3"/>
    <s v="PRD0047"/>
    <x v="42"/>
    <x v="1"/>
    <s v="Round Neck"/>
    <s v="Nalli Silks"/>
    <s v="STR033"/>
    <x v="53"/>
    <n v="2500000"/>
    <x v="0"/>
    <s v="EMP0072"/>
    <s v="Anitha Ramachandran"/>
    <n v="4"/>
    <n v="469.09"/>
    <n v="30"/>
    <n v="562.91"/>
    <n v="5"/>
    <n v="65.67"/>
    <n v="1379.12"/>
    <n v="1180"/>
    <n v="133.44999999999987"/>
    <s v="Cash"/>
    <n v="9.6764603515285028E-2"/>
    <s v="Cash"/>
    <x v="0"/>
    <x v="0"/>
    <s v="18:38"/>
    <s v="Evening"/>
    <s v="Weekday"/>
  </r>
  <r>
    <s v="INV101032"/>
    <x v="74"/>
    <n v="2024"/>
    <s v="Nov"/>
    <s v="STR080-2024-Nov"/>
    <s v="CUST0568"/>
    <s v="Feroz Ramachandran"/>
    <s v="Male"/>
    <s v="Kochi"/>
    <s v="Kerala"/>
    <x v="3"/>
    <s v="PRD0080"/>
    <x v="138"/>
    <x v="6"/>
    <s v="Cap"/>
    <s v="Pepe Jeans"/>
    <s v="STR080"/>
    <x v="19"/>
    <n v="2000000"/>
    <x v="1"/>
    <s v="EMP0285"/>
    <s v="Chandran Krishnan"/>
    <n v="2"/>
    <n v="993.15"/>
    <n v="5"/>
    <n v="99.31"/>
    <n v="5"/>
    <n v="94.35"/>
    <n v="1981.34"/>
    <n v="1153.94"/>
    <n v="733.04999999999984"/>
    <s v="Net Banking"/>
    <n v="0.36997688433080633"/>
    <s v="Net Banking"/>
    <x v="0"/>
    <x v="0"/>
    <s v="17:48"/>
    <s v="Evening"/>
    <s v="Weekday"/>
  </r>
  <r>
    <s v="INV101033"/>
    <x v="242"/>
    <n v="2024"/>
    <s v="Jul"/>
    <s v="STR040-2024-Jul"/>
    <s v="CUST0019"/>
    <s v="Sanjay Singh"/>
    <s v="Male"/>
    <s v="Vijayawada"/>
    <s v="Andhra Pradesh"/>
    <x v="1"/>
    <s v="PRD0043"/>
    <x v="63"/>
    <x v="12"/>
    <s v="Sling Bag"/>
    <s v="GRT Jewellers"/>
    <s v="STR040"/>
    <x v="14"/>
    <n v="1200000"/>
    <x v="2"/>
    <s v="EMP0258"/>
    <s v="Preethi Singh"/>
    <n v="0"/>
    <n v="3108.52"/>
    <n v="30"/>
    <n v="0"/>
    <n v="12"/>
    <n v="0"/>
    <n v="0"/>
    <n v="0"/>
    <n v="0"/>
    <s v="UPI"/>
    <n v="0"/>
    <s v="UPI"/>
    <x v="1"/>
    <x v="1"/>
    <s v="10:12"/>
    <s v="Morning"/>
    <s v="Weekday"/>
  </r>
  <r>
    <s v="INV101034"/>
    <x v="325"/>
    <n v="2024"/>
    <s v="Nov"/>
    <s v="STR087-2024-Nov"/>
    <s v="CUST0712"/>
    <s v="Hema Rao"/>
    <s v="Female"/>
    <s v="Kannur"/>
    <s v="Kerala"/>
    <x v="3"/>
    <s v="PRD0039"/>
    <x v="111"/>
    <x v="11"/>
    <s v="Denim Shirt"/>
    <s v="AND"/>
    <s v="STR087"/>
    <x v="42"/>
    <n v="2000000"/>
    <x v="1"/>
    <s v="EMP0206"/>
    <s v="Arjun Krishnan"/>
    <n v="4"/>
    <n v="848.6"/>
    <n v="15"/>
    <n v="509.16"/>
    <n v="5"/>
    <n v="144.26"/>
    <n v="3029.5"/>
    <n v="2280.8000000000002"/>
    <n v="604.43999999999983"/>
    <s v="Cash"/>
    <n v="0.19951807228915658"/>
    <s v="Cash"/>
    <x v="0"/>
    <x v="0"/>
    <s v="20:27"/>
    <s v="Evening"/>
    <s v="Weekday"/>
  </r>
  <r>
    <s v="INV101035"/>
    <x v="112"/>
    <n v="2024"/>
    <s v="Oct"/>
    <s v="STR120-2024-Oct"/>
    <s v="CUST0242"/>
    <s v="Pallavi Yadav"/>
    <s v="Female"/>
    <s v="Nizamabad"/>
    <s v="Telangana"/>
    <x v="3"/>
    <s v="PRD0238"/>
    <x v="100"/>
    <x v="9"/>
    <s v="Smart Watch"/>
    <s v="Libas"/>
    <s v="STR120"/>
    <x v="67"/>
    <n v="1500000"/>
    <x v="2"/>
    <s v="EMP0194"/>
    <s v="Pranav Reddy"/>
    <n v="1"/>
    <n v="1086.93"/>
    <n v="0"/>
    <n v="0"/>
    <n v="12"/>
    <n v="130.43"/>
    <n v="1217.3599999999999"/>
    <n v="815.46"/>
    <n v="271.46999999999986"/>
    <s v="Credit Card"/>
    <n v="0.22299894854439103"/>
    <s v="Credit Card"/>
    <x v="1"/>
    <x v="0"/>
    <s v="14:57"/>
    <s v="Afternoon"/>
    <s v="Weekday"/>
  </r>
  <r>
    <s v="INV101036"/>
    <x v="202"/>
    <n v="2024"/>
    <s v="Sep"/>
    <s v="STR085-2024-Sep"/>
    <s v="CUST0153"/>
    <s v="Hema Pandian"/>
    <s v="Female"/>
    <s v="Hyderabad"/>
    <s v="Telangana"/>
    <x v="0"/>
    <s v="PRD0010"/>
    <x v="112"/>
    <x v="5"/>
    <s v="Skinny Fit"/>
    <s v="Killer Jeans"/>
    <s v="STR085"/>
    <x v="9"/>
    <n v="1500000"/>
    <x v="2"/>
    <s v="EMP0156"/>
    <s v="Deepthi Iyengar"/>
    <n v="3"/>
    <n v="1694.7"/>
    <n v="5"/>
    <n v="254.21"/>
    <n v="12"/>
    <n v="579.59"/>
    <n v="5409.48"/>
    <n v="3184.5"/>
    <n v="1645.3899999999994"/>
    <s v="Debit Card"/>
    <n v="0.30416786826090486"/>
    <s v="Debit Card"/>
    <x v="1"/>
    <x v="0"/>
    <s v="14:39"/>
    <s v="Afternoon"/>
    <s v="Weekend"/>
  </r>
  <r>
    <s v="INV101037"/>
    <x v="110"/>
    <n v="2024"/>
    <s v="Oct"/>
    <s v="STR072-2024-Oct"/>
    <s v="CUST0329"/>
    <s v="Raghu Sundaram"/>
    <s v="Male"/>
    <s v="Thiruvananthapuram"/>
    <s v="Kerala"/>
    <x v="1"/>
    <s v="PRD0228"/>
    <x v="61"/>
    <x v="18"/>
    <s v="Bifold Wallet"/>
    <s v="Nike"/>
    <s v="STR072"/>
    <x v="24"/>
    <n v="1500000"/>
    <x v="0"/>
    <s v="EMP0170"/>
    <s v="Jyothi Prasad"/>
    <n v="2"/>
    <n v="1272.51"/>
    <n v="10"/>
    <n v="254.5"/>
    <n v="12"/>
    <n v="274.86"/>
    <n v="2565.38"/>
    <n v="1806.6"/>
    <n v="483.92000000000019"/>
    <s v="Credit Card"/>
    <n v="0.18863482213161409"/>
    <s v="Credit Card"/>
    <x v="1"/>
    <x v="0"/>
    <s v="21:27"/>
    <s v="Night"/>
    <s v="Weekend"/>
  </r>
  <r>
    <s v="INV101038"/>
    <x v="169"/>
    <n v="2025"/>
    <s v="Mar"/>
    <s v="STR051-2025-Mar"/>
    <s v="CUST0778"/>
    <s v="Deepak Prasad"/>
    <s v="Male"/>
    <s v="Warangal"/>
    <s v="Telangana"/>
    <x v="0"/>
    <s v="PRD0038"/>
    <x v="227"/>
    <x v="18"/>
    <s v="Leather Wallet"/>
    <s v="Pepe Jeans"/>
    <s v="STR051"/>
    <x v="38"/>
    <n v="2000000"/>
    <x v="1"/>
    <s v="EMP0215"/>
    <s v="Praveen Gupta"/>
    <n v="1"/>
    <n v="825.04"/>
    <n v="10"/>
    <n v="82.5"/>
    <n v="5"/>
    <n v="37.130000000000003"/>
    <n v="779.67"/>
    <n v="545.54999999999995"/>
    <n v="196.99"/>
    <s v="UPI"/>
    <n v="0.25265817589492995"/>
    <s v="UPI"/>
    <x v="0"/>
    <x v="0"/>
    <s v="10:19"/>
    <s v="Morning"/>
    <s v="Weekday"/>
  </r>
  <r>
    <s v="INV101039"/>
    <x v="50"/>
    <n v="2024"/>
    <s v="Oct"/>
    <s v="STR033-2024-Oct"/>
    <s v="CUST0408"/>
    <s v="Padma Pillai"/>
    <s v="Female"/>
    <s v="Nizamabad"/>
    <s v="Telangana"/>
    <x v="1"/>
    <s v="PRD0009"/>
    <x v="140"/>
    <x v="2"/>
    <s v="Cotton Saree"/>
    <s v="W for Woman"/>
    <s v="STR033"/>
    <x v="53"/>
    <n v="2500000"/>
    <x v="0"/>
    <s v="EMP0206"/>
    <s v="Arjun Krishnan"/>
    <n v="3"/>
    <n v="3148.17"/>
    <n v="15"/>
    <n v="1416.68"/>
    <n v="12"/>
    <n v="963.34"/>
    <n v="8991.17"/>
    <n v="7021.38"/>
    <n v="1006.4499999999999"/>
    <s v="UPI"/>
    <n v="0.11193760100187183"/>
    <s v="UPI"/>
    <x v="1"/>
    <x v="0"/>
    <s v="12:54"/>
    <s v="Afternoon"/>
    <s v="Weekday"/>
  </r>
  <r>
    <s v="INV101040"/>
    <x v="27"/>
    <n v="2024"/>
    <s v="Oct"/>
    <s v="STR047-2024-Oct"/>
    <s v="CUST0501"/>
    <s v="Sangeeta Chandran"/>
    <s v="Female"/>
    <s v="Erode"/>
    <s v="Tamil Nadu"/>
    <x v="1"/>
    <s v="PRD0178"/>
    <x v="64"/>
    <x v="18"/>
    <s v="Zip Wallet"/>
    <s v="Aurelia"/>
    <s v="STR047"/>
    <x v="12"/>
    <n v="800000"/>
    <x v="0"/>
    <s v="EMP0073"/>
    <s v="Sathish Sundaram"/>
    <n v="3"/>
    <n v="603.03"/>
    <n v="15"/>
    <n v="271.36"/>
    <n v="5"/>
    <n v="76.89"/>
    <n v="1614.62"/>
    <n v="1072.3499999999999"/>
    <n v="465.38"/>
    <s v="UPI"/>
    <n v="0.28822880925542854"/>
    <s v="UPI"/>
    <x v="0"/>
    <x v="0"/>
    <s v="15:31"/>
    <s v="Afternoon"/>
    <s v="Weekend"/>
  </r>
  <r>
    <s v="INV101041"/>
    <x v="101"/>
    <n v="2024"/>
    <s v="Oct"/>
    <s v="STR025-2024-Oct"/>
    <s v="CUST0517"/>
    <s v="Bhagya Yadav"/>
    <s v="Female"/>
    <s v="Dindigul"/>
    <s v="Tamil Nadu"/>
    <x v="3"/>
    <s v="PRD0111"/>
    <x v="75"/>
    <x v="11"/>
    <s v="Casual Shirt"/>
    <s v="Nalli Silks"/>
    <s v="STR025"/>
    <x v="76"/>
    <n v="1500000"/>
    <x v="1"/>
    <s v="EMP0008"/>
    <s v="Deepak Kamath"/>
    <n v="2"/>
    <n v="860.1"/>
    <n v="10"/>
    <n v="172.02"/>
    <n v="5"/>
    <n v="77.41"/>
    <n v="1625.59"/>
    <n v="1180.96"/>
    <n v="367.21999999999991"/>
    <s v="Debit Card"/>
    <n v="0.22589951955905235"/>
    <s v="Debit Card"/>
    <x v="0"/>
    <x v="0"/>
    <s v="17:32"/>
    <s v="Evening"/>
    <s v="Weekday"/>
  </r>
  <r>
    <s v="INV101042"/>
    <x v="222"/>
    <n v="2024"/>
    <s v="Oct"/>
    <s v="STR074-2024-Oct"/>
    <s v="CUST0444"/>
    <s v="Vinod Shetty"/>
    <s v="Male"/>
    <s v="Thiruvananthapuram"/>
    <s v="Kerala"/>
    <x v="0"/>
    <s v="PRD0017"/>
    <x v="91"/>
    <x v="13"/>
    <s v="Girls Frock"/>
    <s v="Libas"/>
    <s v="STR074"/>
    <x v="5"/>
    <n v="1200000"/>
    <x v="0"/>
    <s v="EMP0269"/>
    <s v="Ishwarya Shetty"/>
    <n v="1"/>
    <n v="739.25"/>
    <n v="20"/>
    <n v="147.85"/>
    <n v="5"/>
    <n v="29.57"/>
    <n v="620.97"/>
    <n v="591.38"/>
    <n v="2.0000000000031548E-2"/>
    <s v="UPI"/>
    <n v="3.2207675089024503E-5"/>
    <s v="UPI"/>
    <x v="0"/>
    <x v="0"/>
    <s v="16:44"/>
    <s v="Afternoon"/>
    <s v="Weekday"/>
  </r>
  <r>
    <s v="INV101043"/>
    <x v="221"/>
    <n v="2024"/>
    <s v="Jul"/>
    <s v="STR029-2024-Jul"/>
    <s v="CUST0349"/>
    <s v="Rohit Pillai"/>
    <s v="Male"/>
    <s v="Kurnool"/>
    <s v="Andhra Pradesh"/>
    <x v="1"/>
    <s v="PRD0063"/>
    <x v="27"/>
    <x v="12"/>
    <s v="Backpack"/>
    <s v="Wrangler"/>
    <s v="STR029"/>
    <x v="34"/>
    <n v="800000"/>
    <x v="2"/>
    <s v="EMP0225"/>
    <s v="Swathi Achari"/>
    <n v="2"/>
    <n v="1188.3699999999999"/>
    <n v="15"/>
    <n v="356.51"/>
    <n v="12"/>
    <n v="242.43"/>
    <n v="2262.66"/>
    <n v="1731.84"/>
    <n v="288.38999999999993"/>
    <s v="Debit Card"/>
    <n v="0.12745617989446048"/>
    <s v="Debit Card"/>
    <x v="0"/>
    <x v="0"/>
    <s v="17:53"/>
    <s v="Evening"/>
    <s v="Weekday"/>
  </r>
  <r>
    <s v="INV101044"/>
    <x v="2"/>
    <n v="2024"/>
    <s v="Dec"/>
    <s v="STR103-2024-Dec"/>
    <s v="CUST0842"/>
    <s v="Charulatha Murthy"/>
    <s v="Female"/>
    <s v="Mangaluru"/>
    <s v="Karnataka"/>
    <x v="1"/>
    <s v="PRD0229"/>
    <x v="187"/>
    <x v="18"/>
    <s v="Leather Wallet"/>
    <s v="Reebok"/>
    <s v="STR103"/>
    <x v="31"/>
    <n v="2500000"/>
    <x v="1"/>
    <s v="EMP0215"/>
    <s v="Praveen Gupta"/>
    <n v="3"/>
    <n v="1097.72"/>
    <n v="25"/>
    <n v="823.29"/>
    <n v="12"/>
    <n v="296.38"/>
    <n v="2766.25"/>
    <n v="2752.32"/>
    <n v="-282.45000000000016"/>
    <s v="Debit Card"/>
    <n v="-0.10210573881608681"/>
    <s v="Debit Card"/>
    <x v="1"/>
    <x v="0"/>
    <s v="16:08"/>
    <s v="Afternoon"/>
    <s v="Weekday"/>
  </r>
  <r>
    <s v="INV101045"/>
    <x v="72"/>
    <n v="2024"/>
    <s v="Aug"/>
    <s v="STR047-2024-Aug"/>
    <s v="CUST0767"/>
    <s v="Praveen Gowda"/>
    <s v="Male"/>
    <s v="Dindigul"/>
    <s v="Tamil Nadu"/>
    <x v="1"/>
    <s v="PRD0043"/>
    <x v="63"/>
    <x v="12"/>
    <s v="Sling Bag"/>
    <s v="GRT Jewellers"/>
    <s v="STR047"/>
    <x v="12"/>
    <n v="800000"/>
    <x v="0"/>
    <s v="EMP0132"/>
    <s v="Vasanthi Gupta"/>
    <n v="1"/>
    <n v="3003.79"/>
    <n v="15"/>
    <n v="450.57"/>
    <n v="12"/>
    <n v="306.39"/>
    <n v="2859.61"/>
    <n v="2034.01"/>
    <n v="519.21000000000015"/>
    <s v="Debit Card"/>
    <n v="0.18156671713974987"/>
    <s v="Debit Card"/>
    <x v="0"/>
    <x v="1"/>
    <s v="20:18"/>
    <s v="Evening"/>
    <s v="Weekday"/>
  </r>
  <r>
    <s v="INV101046"/>
    <x v="325"/>
    <n v="2024"/>
    <s v="Nov"/>
    <s v="STR084-2024-Nov"/>
    <s v="CUST0754"/>
    <s v="Gayathri Murthy"/>
    <s v="Female"/>
    <s v="Guntur"/>
    <s v="Andhra Pradesh"/>
    <x v="0"/>
    <s v="PRD0112"/>
    <x v="147"/>
    <x v="16"/>
    <s v="Sherwani"/>
    <s v="Raymond"/>
    <s v="STR084"/>
    <x v="7"/>
    <n v="2000000"/>
    <x v="0"/>
    <s v="EMP0203"/>
    <s v="Rani Mishra"/>
    <n v="2"/>
    <n v="2220.27"/>
    <n v="25"/>
    <n v="1110.1300000000001"/>
    <n v="12"/>
    <n v="399.65"/>
    <n v="3730.06"/>
    <n v="3353.84"/>
    <n v="-23.430000000000177"/>
    <s v="Debit Card"/>
    <n v="-6.2814002991909449E-3"/>
    <s v="Debit Card"/>
    <x v="0"/>
    <x v="0"/>
    <s v="16:27"/>
    <s v="Afternoon"/>
    <s v="Weekday"/>
  </r>
  <r>
    <s v="INV101047"/>
    <x v="247"/>
    <n v="2025"/>
    <s v="Mar"/>
    <s v="STR007-2025-Mar"/>
    <s v="CUST0770"/>
    <s v="Kannan Gupta"/>
    <s v="Male"/>
    <s v="Vijayawada"/>
    <s v="Andhra Pradesh"/>
    <x v="1"/>
    <s v="PRD0089"/>
    <x v="139"/>
    <x v="3"/>
    <s v="Formal Shoes"/>
    <s v="Max Fashion"/>
    <s v="STR007"/>
    <x v="37"/>
    <n v="1500000"/>
    <x v="1"/>
    <s v="EMP0020"/>
    <s v="Eswar Prasad"/>
    <n v="1"/>
    <n v="2123.2399999999998"/>
    <n v="10"/>
    <n v="212.32"/>
    <n v="12"/>
    <n v="229.31"/>
    <n v="2140.23"/>
    <n v="1542.23"/>
    <n v="368.69"/>
    <s v="Debit Card"/>
    <n v="0.17226653210168999"/>
    <s v="Debit Card"/>
    <x v="0"/>
    <x v="0"/>
    <s v="17:54"/>
    <s v="Evening"/>
    <s v="Weekend"/>
  </r>
  <r>
    <s v="INV101048"/>
    <x v="215"/>
    <n v="2024"/>
    <s v="Sep"/>
    <s v="STR058-2024-Sep"/>
    <s v="CUST0729"/>
    <s v="Ravi Chandran"/>
    <s v="Male"/>
    <s v="Tiruchirappalli"/>
    <s v="Tamil Nadu"/>
    <x v="3"/>
    <s v="PRD0217"/>
    <x v="214"/>
    <x v="7"/>
    <s v="Straight Fit"/>
    <s v="Spykar"/>
    <s v="STR058"/>
    <x v="4"/>
    <n v="1200000"/>
    <x v="1"/>
    <s v="EMP0156"/>
    <s v="Deepthi Iyengar"/>
    <n v="2"/>
    <n v="1035.01"/>
    <n v="10"/>
    <n v="207"/>
    <n v="12"/>
    <n v="223.56"/>
    <n v="2086.58"/>
    <n v="1444.8"/>
    <n v="418.21999999999997"/>
    <s v="Net Banking"/>
    <n v="0.20043324483125496"/>
    <s v="Net Banking"/>
    <x v="1"/>
    <x v="0"/>
    <s v="19:14"/>
    <s v="Evening"/>
    <s v="Weekday"/>
  </r>
  <r>
    <s v="INV101049"/>
    <x v="302"/>
    <n v="2024"/>
    <s v="May"/>
    <s v="STR055-2024-May"/>
    <s v="CUST0489"/>
    <s v="Jayaram Murthy"/>
    <s v="Male"/>
    <s v="Tirupati"/>
    <s v="Andhra Pradesh"/>
    <x v="1"/>
    <s v="PRD0120"/>
    <x v="120"/>
    <x v="18"/>
    <s v="Card Holder"/>
    <s v="Global Desi"/>
    <s v="STR055"/>
    <x v="47"/>
    <n v="1500000"/>
    <x v="0"/>
    <s v="EMP0205"/>
    <s v="Malini Gowda"/>
    <n v="1"/>
    <n v="552.4"/>
    <n v="15"/>
    <n v="82.86"/>
    <n v="5"/>
    <n v="23.48"/>
    <n v="493.02"/>
    <n v="371.12"/>
    <n v="98.419999999999973"/>
    <s v="Debit Card"/>
    <n v="0.19962678998823571"/>
    <s v="Debit Card"/>
    <x v="1"/>
    <x v="0"/>
    <s v="20:51"/>
    <s v="Evening"/>
    <s v="Weekday"/>
  </r>
  <r>
    <s v="INV101050"/>
    <x v="186"/>
    <n v="2025"/>
    <s v="Feb"/>
    <s v="STR038-2025-Feb"/>
    <s v="CUST0539"/>
    <s v="Baskar Reddy"/>
    <s v="Male"/>
    <s v="Madurai"/>
    <s v="Tamil Nadu"/>
    <x v="3"/>
    <s v="PRD0100"/>
    <x v="12"/>
    <x v="9"/>
    <s v="Analog Watch"/>
    <s v="Global Desi"/>
    <s v="STR038"/>
    <x v="69"/>
    <n v="1500000"/>
    <x v="2"/>
    <s v="EMP0091"/>
    <s v="Hari Nair"/>
    <n v="1"/>
    <n v="5727.63"/>
    <n v="20"/>
    <n v="1145.53"/>
    <n v="12"/>
    <n v="549.85"/>
    <n v="5131.95"/>
    <n v="3970.86"/>
    <n v="611.23999999999967"/>
    <s v="Debit Card"/>
    <n v="0.11910482370249119"/>
    <s v="Debit Card"/>
    <x v="0"/>
    <x v="0"/>
    <s v="18:53"/>
    <s v="Evening"/>
    <s v="Weekday"/>
  </r>
  <r>
    <s v="INV101051"/>
    <x v="224"/>
    <n v="2024"/>
    <s v="Aug"/>
    <s v="STR056-2024-Aug"/>
    <s v="CUST0293"/>
    <s v="Manju Gowda"/>
    <s v="Female"/>
    <s v="Nizamabad"/>
    <s v="Telangana"/>
    <x v="0"/>
    <s v="PRD0211"/>
    <x v="198"/>
    <x v="6"/>
    <s v="Sunglasses"/>
    <s v="Missing Brand Name"/>
    <s v="STR056"/>
    <x v="50"/>
    <n v="1200000"/>
    <x v="2"/>
    <s v="EMP0276"/>
    <s v="Manoj Ramachandran"/>
    <n v="2"/>
    <n v="852.71"/>
    <n v="30"/>
    <n v="511.63"/>
    <n v="5"/>
    <n v="59.69"/>
    <n v="1253.48"/>
    <n v="962.6"/>
    <n v="231.19"/>
    <s v="Credit Card"/>
    <n v="0.1844385231515461"/>
    <s v="Credit Card"/>
    <x v="1"/>
    <x v="0"/>
    <s v="19:19"/>
    <s v="Evening"/>
    <s v="Weekday"/>
  </r>
  <r>
    <s v="INV101052"/>
    <x v="84"/>
    <n v="2024"/>
    <s v="Oct"/>
    <s v="STR030-2024-Oct"/>
    <s v="CUST0850"/>
    <s v="Chidambaram Krishnan"/>
    <s v="Male"/>
    <s v="Karimnagar"/>
    <s v="Telangana"/>
    <x v="0"/>
    <s v="PRD0221"/>
    <x v="226"/>
    <x v="4"/>
    <s v="Track Suit"/>
    <s v="Mufti"/>
    <s v="STR030"/>
    <x v="30"/>
    <n v="2000000"/>
    <x v="1"/>
    <s v="EMP0223"/>
    <s v="Meena Krishnan"/>
    <n v="1"/>
    <n v="706.9"/>
    <n v="0"/>
    <n v="0"/>
    <n v="5"/>
    <n v="35.340000000000003"/>
    <n v="742.24"/>
    <n v="504.05"/>
    <n v="202.85"/>
    <s v="Credit Card"/>
    <n v="0.27329435223108428"/>
    <s v="Credit Card"/>
    <x v="1"/>
    <x v="0"/>
    <s v="15:19"/>
    <s v="Afternoon"/>
    <s v="Weekday"/>
  </r>
  <r>
    <s v="INV101053"/>
    <x v="91"/>
    <n v="2025"/>
    <s v="Jan"/>
    <s v="STR050-2025-Jan"/>
    <s v="CUST0297"/>
    <s v="Anjali Bhat"/>
    <s v="Female"/>
    <s v="Bengaluru"/>
    <s v="Karnataka"/>
    <x v="2"/>
    <s v="PRD0173"/>
    <x v="189"/>
    <x v="3"/>
    <s v="Slippers"/>
    <s v="Pothys"/>
    <s v="STR050"/>
    <x v="49"/>
    <n v="2000000"/>
    <x v="1"/>
    <s v="EMP0285"/>
    <s v="Chandran Krishnan"/>
    <n v="2"/>
    <n v="2451.35"/>
    <n v="0"/>
    <n v="0"/>
    <n v="12"/>
    <n v="588.32000000000005"/>
    <n v="5491.02"/>
    <n v="3724.7"/>
    <n v="1178.0000000000005"/>
    <s v="Credit Card"/>
    <n v="0.21453209057697847"/>
    <s v="Credit Card"/>
    <x v="0"/>
    <x v="0"/>
    <s v="18:50"/>
    <s v="Evening"/>
    <s v="Weekday"/>
  </r>
  <r>
    <s v="INV101054"/>
    <x v="64"/>
    <n v="2024"/>
    <s v="Nov"/>
    <s v="STR086-2024-Nov"/>
    <s v="CUST0634"/>
    <s v="Tarun Shetty"/>
    <s v="Male"/>
    <s v="Madurai"/>
    <s v="Tamil Nadu"/>
    <x v="2"/>
    <s v="PRD0194"/>
    <x v="238"/>
    <x v="19"/>
    <s v="Leather Belt"/>
    <s v="AND"/>
    <s v="STR086"/>
    <x v="62"/>
    <n v="800000"/>
    <x v="1"/>
    <s v="EMP0147"/>
    <s v="Yogesh Chettiar"/>
    <n v="2"/>
    <n v="484.08"/>
    <n v="0"/>
    <n v="0"/>
    <n v="5"/>
    <n v="48.41"/>
    <n v="1016.57"/>
    <n v="638.14"/>
    <n v="330.0200000000001"/>
    <s v="UPI"/>
    <n v="0.32464070354230412"/>
    <s v="UPI"/>
    <x v="1"/>
    <x v="0"/>
    <s v="21:28"/>
    <s v="Night"/>
    <s v="Weekend"/>
  </r>
  <r>
    <s v="INV101055"/>
    <x v="305"/>
    <n v="2025"/>
    <s v="Mar"/>
    <s v="STR056-2025-Mar"/>
    <s v="CUST0288"/>
    <s v="Varsha Kamath"/>
    <s v="Female"/>
    <s v="Thiruvananthapuram"/>
    <s v="Kerala"/>
    <x v="1"/>
    <s v="PRD0192"/>
    <x v="101"/>
    <x v="1"/>
    <s v="Round Neck"/>
    <s v="Skechers"/>
    <s v="STR056"/>
    <x v="50"/>
    <n v="1200000"/>
    <x v="2"/>
    <s v="EMP0255"/>
    <s v="Venkat Sharma"/>
    <n v="3"/>
    <n v="409.07"/>
    <n v="10"/>
    <n v="122.72"/>
    <n v="5"/>
    <n v="55.22"/>
    <n v="1159.71"/>
    <n v="786.18"/>
    <n v="318.31000000000006"/>
    <s v="Cash"/>
    <n v="0.27447379086150853"/>
    <s v="Cash"/>
    <x v="0"/>
    <x v="0"/>
    <s v="16:56"/>
    <s v="Afternoon"/>
    <s v="Weekday"/>
  </r>
  <r>
    <s v="INV101056"/>
    <x v="201"/>
    <n v="2024"/>
    <s v="Aug"/>
    <s v="STR056-2024-Aug"/>
    <s v="CUST0696"/>
    <s v="Malathi Hegde"/>
    <s v="Female"/>
    <s v="Thoothukudi"/>
    <s v="Tamil Nadu"/>
    <x v="0"/>
    <s v="PRD0150"/>
    <x v="38"/>
    <x v="13"/>
    <s v="Girls Frock"/>
    <s v="Sonata"/>
    <s v="STR056"/>
    <x v="50"/>
    <n v="1200000"/>
    <x v="2"/>
    <s v="EMP0206"/>
    <s v="Arjun Krishnan"/>
    <n v="2"/>
    <n v="780.27"/>
    <n v="5"/>
    <n v="78.03"/>
    <n v="5"/>
    <n v="74.13"/>
    <n v="1556.64"/>
    <n v="1050.9000000000001"/>
    <n v="431.61"/>
    <s v="UPI"/>
    <n v="0.27727027443724944"/>
    <s v="UPI"/>
    <x v="1"/>
    <x v="0"/>
    <s v="20:07"/>
    <s v="Evening"/>
    <s v="Weekend"/>
  </r>
  <r>
    <s v="INV101057"/>
    <x v="266"/>
    <n v="2024"/>
    <s v="Apr"/>
    <s v="STR051-2024-Apr"/>
    <s v="CUST0684"/>
    <s v="Meena Gowda"/>
    <s v="Female"/>
    <s v="Vellore"/>
    <s v="Tamil Nadu"/>
    <x v="3"/>
    <s v="PRD0158"/>
    <x v="68"/>
    <x v="10"/>
    <s v="Formal Top"/>
    <s v="Aurelia"/>
    <s v="STR051"/>
    <x v="38"/>
    <n v="2000000"/>
    <x v="1"/>
    <s v="EMP0073"/>
    <s v="Sathish Sundaram"/>
    <n v="2"/>
    <n v="635.17999999999995"/>
    <n v="15"/>
    <n v="190.55"/>
    <n v="5"/>
    <n v="53.99"/>
    <n v="1133.8"/>
    <n v="914.32"/>
    <n v="165.4899999999999"/>
    <s v="Debit Card"/>
    <n v="0.14596048685835236"/>
    <s v="Debit Card"/>
    <x v="1"/>
    <x v="0"/>
    <s v="10:36"/>
    <s v="Morning"/>
    <s v="Weekday"/>
  </r>
  <r>
    <s v="INV101058"/>
    <x v="214"/>
    <n v="2024"/>
    <s v="Sep"/>
    <s v="STR080-2024-Sep"/>
    <s v="CUST0015"/>
    <s v="Sunita Chettiar"/>
    <s v="Female"/>
    <s v="Guntur"/>
    <s v="Andhra Pradesh"/>
    <x v="0"/>
    <s v="PRD0199"/>
    <x v="5"/>
    <x v="3"/>
    <s v="Formal Shoes"/>
    <s v="US Polo Assn"/>
    <s v="STR080"/>
    <x v="19"/>
    <n v="2000000"/>
    <x v="1"/>
    <s v="EMP0206"/>
    <s v="Arjun Krishnan"/>
    <n v="2"/>
    <n v="3471.93"/>
    <n v="25"/>
    <n v="1735.96"/>
    <n v="12"/>
    <n v="624.95000000000005"/>
    <n v="5832.85"/>
    <n v="4849.24"/>
    <n v="358.66000000000054"/>
    <s v="Credit Card"/>
    <n v="6.1489666286635269E-2"/>
    <s v="Credit Card"/>
    <x v="0"/>
    <x v="0"/>
    <s v="20:11"/>
    <s v="Evening"/>
    <s v="Weekend"/>
  </r>
  <r>
    <s v="INV101059"/>
    <x v="138"/>
    <n v="2024"/>
    <s v="Nov"/>
    <s v="STR116-2024-Nov"/>
    <s v="CUST0604"/>
    <s v="Gokul Chetty"/>
    <s v="Male"/>
    <s v="Warangal"/>
    <s v="Telangana"/>
    <x v="1"/>
    <s v="PRD0157"/>
    <x v="115"/>
    <x v="14"/>
    <s v="Ring"/>
    <s v="Wrangler"/>
    <s v="STR116"/>
    <x v="26"/>
    <n v="2000000"/>
    <x v="1"/>
    <s v="EMP0061"/>
    <s v="Ganapathy Naidu"/>
    <n v="3"/>
    <n v="3105.68"/>
    <n v="10"/>
    <n v="931.7"/>
    <n v="3"/>
    <n v="251.56"/>
    <n v="8636.9"/>
    <n v="5969.79"/>
    <n v="2415.5499999999997"/>
    <s v="Credit Card"/>
    <n v="0.27967789368870771"/>
    <s v="Credit Card"/>
    <x v="0"/>
    <x v="0"/>
    <s v="15:07"/>
    <s v="Afternoon"/>
    <s v="Weekday"/>
  </r>
  <r>
    <s v="INV101060"/>
    <x v="27"/>
    <n v="2024"/>
    <s v="Oct"/>
    <s v="STR104-2024-Oct"/>
    <s v="CUST0223"/>
    <s v="Yogesh Venkatesan"/>
    <s v="Male"/>
    <s v="Thrissur"/>
    <s v="Kerala"/>
    <x v="0"/>
    <s v="PRD0222"/>
    <x v="239"/>
    <x v="1"/>
    <s v="Polo"/>
    <s v="Libas"/>
    <s v="STR104"/>
    <x v="19"/>
    <n v="1200000"/>
    <x v="1"/>
    <s v="EMP0100"/>
    <s v="Priya Balasubramaniam"/>
    <n v="5"/>
    <n v="714.2"/>
    <n v="25"/>
    <n v="892.75"/>
    <n v="5"/>
    <n v="133.91"/>
    <n v="2812.16"/>
    <n v="2019.5"/>
    <n v="658.74999999999989"/>
    <s v="Net Banking"/>
    <n v="0.23425054050978605"/>
    <s v="Net Banking"/>
    <x v="0"/>
    <x v="0"/>
    <s v="13:16"/>
    <s v="Afternoon"/>
    <s v="Weekend"/>
  </r>
  <r>
    <s v="INV101061"/>
    <x v="189"/>
    <n v="2024"/>
    <s v="Dec"/>
    <s v="STR103-2024-Dec"/>
    <s v="CUST0545"/>
    <s v="Haritha Naidu"/>
    <s v="Female"/>
    <s v="Thiruvananthapuram"/>
    <s v="Kerala"/>
    <x v="3"/>
    <s v="PRD0043"/>
    <x v="63"/>
    <x v="12"/>
    <s v="Sling Bag"/>
    <s v="GRT Jewellers"/>
    <s v="STR103"/>
    <x v="31"/>
    <n v="2500000"/>
    <x v="1"/>
    <s v="EMP0090"/>
    <s v="Padma Gounder"/>
    <n v="0"/>
    <n v="3126.23"/>
    <n v="25"/>
    <n v="0"/>
    <n v="12"/>
    <n v="0"/>
    <n v="0"/>
    <n v="0"/>
    <n v="0"/>
    <s v="Credit Card"/>
    <n v="0"/>
    <s v="Credit Card"/>
    <x v="0"/>
    <x v="1"/>
    <s v="17:58"/>
    <s v="Evening"/>
    <s v="Weekday"/>
  </r>
  <r>
    <s v="INV101062"/>
    <x v="111"/>
    <n v="2024"/>
    <s v="Nov"/>
    <s v="STR050-2024-Nov"/>
    <s v="CUST0808"/>
    <s v="Devraj Iyengar"/>
    <s v="Male"/>
    <s v="Nizamabad"/>
    <s v="Telangana"/>
    <x v="3"/>
    <s v="PRD0006"/>
    <x v="224"/>
    <x v="19"/>
    <s v="Braided Belt"/>
    <s v="Liberty"/>
    <s v="STR050"/>
    <x v="49"/>
    <n v="2000000"/>
    <x v="1"/>
    <s v="EMP0255"/>
    <s v="Venkat Sharma"/>
    <n v="3"/>
    <n v="1111.97"/>
    <n v="20"/>
    <n v="667.18"/>
    <n v="12"/>
    <n v="320.25"/>
    <n v="2988.98"/>
    <n v="2261.19"/>
    <n v="407.53999999999996"/>
    <s v="Cash"/>
    <n v="0.13634751654410535"/>
    <s v="Cash"/>
    <x v="0"/>
    <x v="0"/>
    <s v="16:38"/>
    <s v="Afternoon"/>
    <s v="Weekday"/>
  </r>
  <r>
    <s v="INV101063"/>
    <x v="328"/>
    <n v="2025"/>
    <s v="Jan"/>
    <s v="STR056-2025-Jan"/>
    <s v="CUST0093"/>
    <s v="Deepak Yadav"/>
    <s v="Male"/>
    <s v="Vijayawada"/>
    <s v="Andhra Pradesh"/>
    <x v="1"/>
    <s v="PRD0227"/>
    <x v="20"/>
    <x v="6"/>
    <s v="Tie"/>
    <s v="Allen Solly"/>
    <s v="STR056"/>
    <x v="50"/>
    <n v="1200000"/>
    <x v="2"/>
    <s v="EMP0072"/>
    <s v="Anitha Ramachandran"/>
    <n v="1"/>
    <n v="728.94"/>
    <n v="20"/>
    <n v="145.79"/>
    <n v="5"/>
    <n v="29.16"/>
    <n v="612.30999999999995"/>
    <n v="443.19"/>
    <n v="139.95999999999995"/>
    <s v="EMI"/>
    <n v="0.22857702797602517"/>
    <s v="EMI"/>
    <x v="0"/>
    <x v="0"/>
    <s v="13:50"/>
    <s v="Afternoon"/>
    <s v="Weekday"/>
  </r>
  <r>
    <s v="INV101064"/>
    <x v="139"/>
    <n v="2024"/>
    <s v="Apr"/>
    <s v="STR086-2024-Apr"/>
    <s v="CUST0381"/>
    <s v="Tara Ramachandran"/>
    <s v="Female"/>
    <s v="Coimbatore"/>
    <s v="Tamil Nadu"/>
    <x v="1"/>
    <s v="PRD0187"/>
    <x v="219"/>
    <x v="16"/>
    <s v="Sherwani"/>
    <s v="Nike"/>
    <s v="STR086"/>
    <x v="62"/>
    <n v="800000"/>
    <x v="1"/>
    <s v="EMP0147"/>
    <s v="Yogesh Chettiar"/>
    <n v="2"/>
    <n v="2681.75"/>
    <n v="20"/>
    <n v="1072.7"/>
    <n v="12"/>
    <n v="514.9"/>
    <n v="4805.7"/>
    <n v="3916.78"/>
    <n v="374.01999999999964"/>
    <s v="Net Banking"/>
    <n v="7.7828412093971663E-2"/>
    <s v="Net Banking"/>
    <x v="0"/>
    <x v="0"/>
    <s v="10:30"/>
    <s v="Morning"/>
    <s v="Weekday"/>
  </r>
  <r>
    <s v="INV101065"/>
    <x v="329"/>
    <n v="2024"/>
    <s v="Dec"/>
    <s v="STR072-2024-Dec"/>
    <s v="CUST0669"/>
    <s v="Kalyani Hegde"/>
    <s v="Female"/>
    <s v="Kochi"/>
    <s v="Kerala"/>
    <x v="2"/>
    <s v="PRD0137"/>
    <x v="99"/>
    <x v="10"/>
    <s v="Crop Top"/>
    <s v="Peter England"/>
    <s v="STR072"/>
    <x v="24"/>
    <n v="1500000"/>
    <x v="0"/>
    <s v="EMP0170"/>
    <s v="Jyothi Prasad"/>
    <n v="2"/>
    <n v="722.04"/>
    <n v="0"/>
    <n v="0"/>
    <n v="5"/>
    <n v="72.2"/>
    <n v="1516.28"/>
    <n v="1044.76"/>
    <n v="399.32"/>
    <s v="Debit Card"/>
    <n v="0.26335505315640911"/>
    <s v="Debit Card"/>
    <x v="1"/>
    <x v="0"/>
    <s v="14:39"/>
    <s v="Afternoon"/>
    <s v="Weekday"/>
  </r>
  <r>
    <s v="INV101066"/>
    <x v="67"/>
    <n v="2024"/>
    <s v="Dec"/>
    <s v="STR093-2024-Dec"/>
    <s v="CUST0110"/>
    <s v="Pandian Iyer"/>
    <s v="Male"/>
    <s v="Vijayawada"/>
    <s v="Andhra Pradesh"/>
    <x v="3"/>
    <s v="PRD0103"/>
    <x v="174"/>
    <x v="3"/>
    <s v="Formal Shoes"/>
    <s v="Missing Brand Name"/>
    <s v="STR093"/>
    <x v="29"/>
    <n v="1000000"/>
    <x v="1"/>
    <s v="EMP0204"/>
    <s v="Rahul Krishnan"/>
    <n v="3"/>
    <n v="3341.77"/>
    <n v="0"/>
    <n v="0"/>
    <n v="12"/>
    <n v="1203.04"/>
    <n v="11228.35"/>
    <n v="7374"/>
    <n v="2651.3100000000004"/>
    <s v="Credit Card"/>
    <n v="0.23612641216207192"/>
    <s v="Credit Card"/>
    <x v="0"/>
    <x v="0"/>
    <s v="19:53"/>
    <s v="Evening"/>
    <s v="Weekend"/>
  </r>
  <r>
    <s v="INV101067"/>
    <x v="254"/>
    <n v="2025"/>
    <s v="Feb"/>
    <s v="STR047-2025-Feb"/>
    <s v="CUST0206"/>
    <s v="Hemanth Iyer"/>
    <s v="Male"/>
    <s v="Tumakuru"/>
    <s v="Karnataka"/>
    <x v="0"/>
    <s v="PRD0126"/>
    <x v="76"/>
    <x v="11"/>
    <s v="Formal Shirt"/>
    <s v="Van Heusen"/>
    <s v="STR047"/>
    <x v="12"/>
    <n v="800000"/>
    <x v="0"/>
    <s v="EMP0045"/>
    <s v="Chitra Chettiar"/>
    <n v="1"/>
    <n v="1014.03"/>
    <n v="0"/>
    <n v="0"/>
    <n v="12"/>
    <n v="121.68"/>
    <n v="1135.71"/>
    <n v="645.59"/>
    <n v="368.44"/>
    <s v="Cash"/>
    <n v="0.3244138028193817"/>
    <s v="Cash"/>
    <x v="0"/>
    <x v="0"/>
    <s v="18:29"/>
    <s v="Evening"/>
    <s v="Weekday"/>
  </r>
  <r>
    <s v="INV101068"/>
    <x v="83"/>
    <n v="2025"/>
    <s v="Mar"/>
    <s v="STR101-2025-Mar"/>
    <s v="CUST0308"/>
    <s v="Kalpana Kamath"/>
    <s v="Female"/>
    <s v="Tirupati"/>
    <s v="Andhra Pradesh"/>
    <x v="1"/>
    <s v="PRD0201"/>
    <x v="205"/>
    <x v="3"/>
    <s v="Sneakers"/>
    <s v="Titan"/>
    <s v="STR101"/>
    <x v="32"/>
    <n v="1200000"/>
    <x v="1"/>
    <s v="EMP0020"/>
    <s v="Eswar Prasad"/>
    <n v="2"/>
    <n v="967.44"/>
    <n v="10"/>
    <n v="193.49"/>
    <n v="5"/>
    <n v="87.07"/>
    <n v="1828.46"/>
    <n v="1451.74"/>
    <n v="289.65000000000003"/>
    <s v="Debit Card"/>
    <n v="0.15841199698106606"/>
    <s v="Debit Card"/>
    <x v="0"/>
    <x v="0"/>
    <s v="17:47"/>
    <s v="Evening"/>
    <s v="Weekday"/>
  </r>
  <r>
    <s v="INV101069"/>
    <x v="74"/>
    <n v="2024"/>
    <s v="Nov"/>
    <s v="STR111-2024-Nov"/>
    <s v="CUST0495"/>
    <s v="Gopal Mudaliar"/>
    <s v="Male"/>
    <s v="Khammam"/>
    <s v="Telangana"/>
    <x v="1"/>
    <s v="PRD0105"/>
    <x v="97"/>
    <x v="8"/>
    <s v="Shirt Dress"/>
    <s v="Kalyan Silks"/>
    <s v="STR111"/>
    <x v="23"/>
    <n v="2500000"/>
    <x v="0"/>
    <s v="EMP0260"/>
    <s v="Malathi Varma"/>
    <n v="2"/>
    <n v="1135.75"/>
    <n v="20"/>
    <n v="454.3"/>
    <n v="12"/>
    <n v="218.06"/>
    <n v="2035.26"/>
    <n v="1683.7"/>
    <n v="133.49999999999994"/>
    <s v="Credit Card"/>
    <n v="6.5593585094779014E-2"/>
    <s v="Credit Card"/>
    <x v="0"/>
    <x v="0"/>
    <s v="10:21"/>
    <s v="Morning"/>
    <s v="Weekday"/>
  </r>
  <r>
    <s v="INV101070"/>
    <x v="80"/>
    <n v="2024"/>
    <s v="Oct"/>
    <s v="STR083-2024-Oct"/>
    <s v="CUST0187"/>
    <s v="Vani Nair"/>
    <s v="Female"/>
    <s v="Karimnagar"/>
    <s v="Telangana"/>
    <x v="0"/>
    <s v="PRD0039"/>
    <x v="111"/>
    <x v="11"/>
    <s v="Denim Shirt"/>
    <s v="AND"/>
    <s v="STR083"/>
    <x v="27"/>
    <n v="1200000"/>
    <x v="2"/>
    <s v="EMP0170"/>
    <s v="Jyothi Prasad"/>
    <n v="2"/>
    <n v="881.08"/>
    <n v="10"/>
    <n v="176.22"/>
    <n v="5"/>
    <n v="79.3"/>
    <n v="1665.24"/>
    <n v="1140.4000000000001"/>
    <n v="445.53999999999991"/>
    <s v="UPI"/>
    <n v="0.26755302538973358"/>
    <s v="UPI"/>
    <x v="0"/>
    <x v="0"/>
    <s v="17:00"/>
    <s v="Evening"/>
    <s v="Weekend"/>
  </r>
  <r>
    <s v="INV101071"/>
    <x v="131"/>
    <n v="2024"/>
    <s v="May"/>
    <s v="STR118-2024-May"/>
    <s v="CUST0218"/>
    <s v="Gopal Kamath"/>
    <s v="Male"/>
    <s v="Mysuru"/>
    <s v="Karnataka"/>
    <x v="3"/>
    <s v="PRD0032"/>
    <x v="209"/>
    <x v="4"/>
    <s v="Shorts"/>
    <s v="Pantaloons"/>
    <s v="STR118"/>
    <x v="61"/>
    <n v="1000000"/>
    <x v="0"/>
    <s v="EMP0255"/>
    <s v="Venkat Sharma"/>
    <n v="4"/>
    <n v="894.48"/>
    <n v="0"/>
    <n v="0"/>
    <n v="5"/>
    <n v="178.9"/>
    <n v="3756.82"/>
    <n v="2520.4"/>
    <n v="1057.52"/>
    <s v="Debit Card"/>
    <n v="0.28149339068680423"/>
    <s v="Debit Card"/>
    <x v="1"/>
    <x v="0"/>
    <s v="18:54"/>
    <s v="Evening"/>
    <s v="Weekday"/>
  </r>
  <r>
    <s v="INV101072"/>
    <x v="330"/>
    <n v="2024"/>
    <s v="May"/>
    <s v="STR119-2024-May"/>
    <s v="CUST0623"/>
    <s v="Divya Iyengar"/>
    <s v="Female"/>
    <s v="Thrissur"/>
    <s v="Kerala"/>
    <x v="0"/>
    <s v="PRD0221"/>
    <x v="226"/>
    <x v="4"/>
    <s v="Track Suit"/>
    <s v="Mufti"/>
    <s v="STR119"/>
    <x v="6"/>
    <n v="1000000"/>
    <x v="0"/>
    <s v="EMP0073"/>
    <s v="Sathish Sundaram"/>
    <n v="2"/>
    <n v="732.77"/>
    <n v="0"/>
    <n v="0"/>
    <n v="5"/>
    <n v="73.28"/>
    <n v="1538.82"/>
    <n v="1008.1"/>
    <n v="457.43999999999994"/>
    <s v="UPI"/>
    <n v="0.29726673685031385"/>
    <s v="UPI"/>
    <x v="0"/>
    <x v="0"/>
    <s v="16:48"/>
    <s v="Afternoon"/>
    <s v="Weekday"/>
  </r>
  <r>
    <s v="INV101073"/>
    <x v="58"/>
    <n v="2024"/>
    <s v="Sep"/>
    <s v="STR027-2024-Sep"/>
    <s v="CUST0159"/>
    <s v="Ramya Mishra"/>
    <s v="Female"/>
    <s v="Visakhapatnam"/>
    <s v="Andhra Pradesh"/>
    <x v="1"/>
    <s v="PRD0084"/>
    <x v="50"/>
    <x v="7"/>
    <s v="Bootcut"/>
    <s v="Biba"/>
    <s v="STR027"/>
    <x v="72"/>
    <n v="1500000"/>
    <x v="2"/>
    <s v="EMP0061"/>
    <s v="Ganapathy Naidu"/>
    <n v="1"/>
    <n v="1391.69"/>
    <n v="25"/>
    <n v="347.92"/>
    <n v="12"/>
    <n v="125.25"/>
    <n v="1169.02"/>
    <n v="1073.45"/>
    <n v="-29.680000000000064"/>
    <s v="UPI"/>
    <n v="-2.53887871892697E-2"/>
    <s v="UPI"/>
    <x v="0"/>
    <x v="0"/>
    <s v="16:12"/>
    <s v="Afternoon"/>
    <s v="Weekday"/>
  </r>
  <r>
    <s v="INV101074"/>
    <x v="47"/>
    <n v="2024"/>
    <s v="Nov"/>
    <s v="STR073-2024-Nov"/>
    <s v="CUST0182"/>
    <s v="Saranya Prasad"/>
    <s v="Female"/>
    <s v="Alappuzha"/>
    <s v="Kerala"/>
    <x v="3"/>
    <s v="PRD0227"/>
    <x v="20"/>
    <x v="6"/>
    <s v="Tie"/>
    <s v="Allen Solly"/>
    <s v="STR073"/>
    <x v="29"/>
    <n v="2500000"/>
    <x v="1"/>
    <s v="EMP0100"/>
    <s v="Priya Balasubramaniam"/>
    <n v="2"/>
    <n v="733.93"/>
    <n v="30"/>
    <n v="440.36"/>
    <n v="5"/>
    <n v="51.38"/>
    <n v="1078.8800000000001"/>
    <n v="886.38"/>
    <n v="141.12000000000012"/>
    <s v="UPI"/>
    <n v="0.13080231351030708"/>
    <s v="UPI"/>
    <x v="0"/>
    <x v="0"/>
    <s v="21:57"/>
    <s v="Night"/>
    <s v="Weekday"/>
  </r>
  <r>
    <s v="INV101075"/>
    <x v="137"/>
    <n v="2024"/>
    <s v="Dec"/>
    <s v="STR064-2024-Dec"/>
    <s v="CUST0421"/>
    <s v="Srinivas Nair"/>
    <s v="Male"/>
    <s v="Nizamabad"/>
    <s v="Telangana"/>
    <x v="0"/>
    <s v="PRD0033"/>
    <x v="103"/>
    <x v="2"/>
    <s v="Cotton Saree"/>
    <s v="Bata"/>
    <s v="STR064"/>
    <x v="67"/>
    <n v="1200000"/>
    <x v="2"/>
    <s v="EMP0207"/>
    <s v="Chitra Bhat"/>
    <n v="1"/>
    <n v="3417.32"/>
    <n v="15"/>
    <n v="512.6"/>
    <n v="12"/>
    <n v="348.57"/>
    <n v="3253.29"/>
    <n v="2710.05"/>
    <n v="194.66999999999979"/>
    <s v="Debit Card"/>
    <n v="5.9837887184972689E-2"/>
    <s v="Debit Card"/>
    <x v="1"/>
    <x v="0"/>
    <s v="12:57"/>
    <s v="Afternoon"/>
    <s v="Weekday"/>
  </r>
  <r>
    <s v="INV101076"/>
    <x v="143"/>
    <n v="2024"/>
    <s v="May"/>
    <s v="STR087-2024-May"/>
    <s v="CUST0362"/>
    <s v="Bala Gupta"/>
    <s v="Male"/>
    <s v="Hubballi"/>
    <s v="Karnataka"/>
    <x v="0"/>
    <s v="PRD0133"/>
    <x v="204"/>
    <x v="5"/>
    <s v="Slim Fit"/>
    <s v="Mufti"/>
    <s v="STR087"/>
    <x v="42"/>
    <n v="2000000"/>
    <x v="1"/>
    <s v="EMP0206"/>
    <s v="Arjun Krishnan"/>
    <n v="4"/>
    <n v="1021.95"/>
    <n v="25"/>
    <n v="1021.95"/>
    <n v="12"/>
    <n v="367.9"/>
    <n v="3433.75"/>
    <n v="3026.36"/>
    <n v="39.489999999999895"/>
    <s v="UPI"/>
    <n v="1.1500546050236591E-2"/>
    <s v="UPI"/>
    <x v="1"/>
    <x v="0"/>
    <s v="15:48"/>
    <s v="Afternoon"/>
    <s v="Weekday"/>
  </r>
  <r>
    <s v="INV101077"/>
    <x v="39"/>
    <n v="2024"/>
    <s v="Nov"/>
    <s v="STR013-2024-Nov"/>
    <s v="CUST0011"/>
    <s v="Chandrika Natarajan"/>
    <s v="Female"/>
    <s v="Visakhapatnam"/>
    <s v="Andhra Pradesh"/>
    <x v="3"/>
    <s v="PRD0225"/>
    <x v="124"/>
    <x v="11"/>
    <s v="Formal Shirt"/>
    <s v="Skechers"/>
    <s v="STR013"/>
    <x v="50"/>
    <n v="2500000"/>
    <x v="2"/>
    <s v="EMP0285"/>
    <s v="Chandran Krishnan"/>
    <n v="3"/>
    <n v="1242.8499999999999"/>
    <n v="25"/>
    <n v="932.14"/>
    <n v="12"/>
    <n v="335.57"/>
    <n v="3131.98"/>
    <n v="2585.4"/>
    <n v="211.00999999999993"/>
    <s v="Credit Card"/>
    <n v="6.7372716300870356E-2"/>
    <s v="Credit Card"/>
    <x v="0"/>
    <x v="0"/>
    <s v="14:16"/>
    <s v="Afternoon"/>
    <s v="Weekday"/>
  </r>
  <r>
    <s v="INV101078"/>
    <x v="174"/>
    <n v="2024"/>
    <s v="May"/>
    <s v="STR115-2024-May"/>
    <s v="CUST0562"/>
    <s v="Gauri Varma"/>
    <s v="Female"/>
    <s v="Tirupati"/>
    <s v="Andhra Pradesh"/>
    <x v="1"/>
    <s v="PRD0182"/>
    <x v="74"/>
    <x v="12"/>
    <s v="Sling Bag"/>
    <s v="Tanishq"/>
    <s v="STR115"/>
    <x v="40"/>
    <n v="1500000"/>
    <x v="2"/>
    <s v="EMP0170"/>
    <s v="Jyothi Prasad"/>
    <n v="1"/>
    <n v="3248.94"/>
    <n v="15"/>
    <n v="487.34"/>
    <n v="12"/>
    <n v="331.39"/>
    <n v="3092.99"/>
    <n v="2135.85"/>
    <n v="625.74999999999989"/>
    <s v="Credit Card"/>
    <n v="0.2023123256137265"/>
    <s v="Credit Card"/>
    <x v="1"/>
    <x v="0"/>
    <s v="14:52"/>
    <s v="Afternoon"/>
    <s v="Weekday"/>
  </r>
  <r>
    <s v="INV101079"/>
    <x v="73"/>
    <n v="2024"/>
    <s v="Jul"/>
    <s v="STR108-2024-Jul"/>
    <s v="CUST0592"/>
    <s v="Kiran Chandran"/>
    <s v="Male"/>
    <s v="Tirupati"/>
    <s v="Andhra Pradesh"/>
    <x v="1"/>
    <s v="PRD0230"/>
    <x v="237"/>
    <x v="0"/>
    <s v="Anarkali Kurti"/>
    <s v="Liberty"/>
    <s v="STR108"/>
    <x v="28"/>
    <n v="2500000"/>
    <x v="1"/>
    <s v="EMP0203"/>
    <s v="Rani Mishra"/>
    <n v="1"/>
    <n v="1229.6400000000001"/>
    <n v="0"/>
    <n v="0"/>
    <n v="12"/>
    <n v="147.56"/>
    <n v="1377.2"/>
    <n v="859.94"/>
    <n v="369.7"/>
    <s v="UPI"/>
    <n v="0.26844321812372929"/>
    <s v="UPI"/>
    <x v="0"/>
    <x v="0"/>
    <s v="10:11"/>
    <s v="Morning"/>
    <s v="Weekday"/>
  </r>
  <r>
    <s v="INV101080"/>
    <x v="221"/>
    <n v="2024"/>
    <s v="Jul"/>
    <s v="STR006-2024-Jul"/>
    <s v="CUST0321"/>
    <s v="Bharathi Rao"/>
    <s v="Female"/>
    <s v="Erode"/>
    <s v="Tamil Nadu"/>
    <x v="0"/>
    <s v="PRD0141"/>
    <x v="62"/>
    <x v="10"/>
    <s v="Formal Top"/>
    <s v="Indian Terrain"/>
    <s v="STR006"/>
    <x v="3"/>
    <n v="2000000"/>
    <x v="1"/>
    <s v="EMP0045"/>
    <s v="Chitra Chettiar"/>
    <n v="0"/>
    <n v="732.24"/>
    <n v="0"/>
    <n v="0"/>
    <n v="5"/>
    <n v="0"/>
    <n v="0"/>
    <n v="0"/>
    <n v="0"/>
    <s v="Debit Card"/>
    <n v="0"/>
    <s v="Debit Card"/>
    <x v="1"/>
    <x v="0"/>
    <s v="16:01"/>
    <s v="Afternoon"/>
    <s v="Weekday"/>
  </r>
  <r>
    <s v="INV101081"/>
    <x v="265"/>
    <n v="2025"/>
    <s v="Feb"/>
    <s v="STR043-2025-Feb"/>
    <s v="CUST0277"/>
    <s v="Kiran Gupta"/>
    <s v="Male"/>
    <s v="Guntur"/>
    <s v="Andhra Pradesh"/>
    <x v="3"/>
    <s v="PRD0028"/>
    <x v="231"/>
    <x v="17"/>
    <s v="Chinos"/>
    <s v="Peter England"/>
    <s v="STR043"/>
    <x v="20"/>
    <n v="1500000"/>
    <x v="2"/>
    <s v="EMP0204"/>
    <s v="Rahul Krishnan"/>
    <n v="5"/>
    <n v="816.78"/>
    <n v="0"/>
    <n v="0"/>
    <n v="5"/>
    <n v="204.19"/>
    <n v="4288.09"/>
    <n v="2878.6"/>
    <n v="1205.3000000000002"/>
    <s v="UPI"/>
    <n v="0.28108085417983303"/>
    <s v="UPI"/>
    <x v="0"/>
    <x v="0"/>
    <s v="15:37"/>
    <s v="Afternoon"/>
    <s v="Weekday"/>
  </r>
  <r>
    <s v="INV101082"/>
    <x v="76"/>
    <n v="2024"/>
    <s v="Oct"/>
    <s v="STR053-2024-Oct"/>
    <s v="CUST0399"/>
    <s v="Padma Raman"/>
    <s v="Female"/>
    <s v="Dindigul"/>
    <s v="Tamil Nadu"/>
    <x v="0"/>
    <s v="PRD0137"/>
    <x v="99"/>
    <x v="10"/>
    <s v="Crop Top"/>
    <s v="Peter England"/>
    <s v="STR053"/>
    <x v="30"/>
    <n v="1500000"/>
    <x v="1"/>
    <s v="EMP0204"/>
    <s v="Rahul Krishnan"/>
    <n v="2"/>
    <n v="749.95"/>
    <n v="30"/>
    <n v="449.97"/>
    <n v="5"/>
    <n v="52.5"/>
    <n v="1102.43"/>
    <n v="1044.76"/>
    <n v="5.1700000000000728"/>
    <s v="Debit Card"/>
    <n v="4.6896401585588858E-3"/>
    <s v="Debit Card"/>
    <x v="0"/>
    <x v="0"/>
    <s v="21:38"/>
    <s v="Night"/>
    <s v="Weekday"/>
  </r>
  <r>
    <s v="INV101083"/>
    <x v="196"/>
    <n v="2024"/>
    <s v="Aug"/>
    <s v="STR097-2024-Aug"/>
    <s v="CUST0116"/>
    <s v="Lavanya Krishnan"/>
    <s v="Female"/>
    <s v="Thrissur"/>
    <s v="Kerala"/>
    <x v="1"/>
    <s v="PRD0137"/>
    <x v="99"/>
    <x v="10"/>
    <s v="Crop Top"/>
    <s v="Peter England"/>
    <s v="STR097"/>
    <x v="29"/>
    <n v="1500000"/>
    <x v="1"/>
    <s v="EMP0121"/>
    <s v="Yamini Pandian"/>
    <n v="1"/>
    <n v="773.13"/>
    <n v="20"/>
    <n v="154.63"/>
    <n v="5"/>
    <n v="30.93"/>
    <n v="649.42999999999995"/>
    <n v="522.38"/>
    <n v="96.119999999999948"/>
    <s v="UPI"/>
    <n v="0.14800671357960049"/>
    <s v="UPI"/>
    <x v="1"/>
    <x v="0"/>
    <s v="19:20"/>
    <s v="Evening"/>
    <s v="Weekday"/>
  </r>
  <r>
    <s v="INV101084"/>
    <x v="176"/>
    <n v="2024"/>
    <s v="Oct"/>
    <s v="STR020-2024-Oct"/>
    <s v="CUST0656"/>
    <s v="Chandrika Kamath"/>
    <s v="Female"/>
    <s v="Dindigul"/>
    <s v="Tamil Nadu"/>
    <x v="2"/>
    <s v="PRD0215"/>
    <x v="236"/>
    <x v="0"/>
    <s v="Anarkali Kurti"/>
    <s v="Sonata"/>
    <s v="STR020"/>
    <x v="53"/>
    <n v="2000000"/>
    <x v="0"/>
    <s v="EMP0215"/>
    <s v="Praveen Gupta"/>
    <n v="1"/>
    <n v="979.09"/>
    <n v="15"/>
    <n v="146.86000000000001"/>
    <n v="5"/>
    <n v="41.61"/>
    <n v="873.84"/>
    <n v="703.03"/>
    <n v="129.20000000000005"/>
    <s v="Net Banking"/>
    <n v="0.14785315389545001"/>
    <s v="Net Banking"/>
    <x v="0"/>
    <x v="0"/>
    <s v="19:05"/>
    <s v="Evening"/>
    <s v="Weekday"/>
  </r>
  <r>
    <s v="INV101085"/>
    <x v="96"/>
    <n v="2024"/>
    <s v="Dec"/>
    <s v="STR105-2024-Dec"/>
    <s v="CUST0607"/>
    <s v="Jagan Iyer"/>
    <s v="Male"/>
    <s v="Vellore"/>
    <s v="Tamil Nadu"/>
    <x v="3"/>
    <s v="PRD0130"/>
    <x v="132"/>
    <x v="2"/>
    <s v="Cotton Saree"/>
    <s v="Spykar"/>
    <s v="STR105"/>
    <x v="70"/>
    <n v="2500000"/>
    <x v="1"/>
    <s v="EMP0091"/>
    <s v="Hari Nair"/>
    <n v="2"/>
    <n v="1308.32"/>
    <n v="0"/>
    <n v="0"/>
    <n v="12"/>
    <n v="314"/>
    <n v="2930.64"/>
    <n v="1924.34"/>
    <n v="692.3"/>
    <s v="Debit Card"/>
    <n v="0.23622826413343159"/>
    <s v="Debit Card"/>
    <x v="0"/>
    <x v="1"/>
    <s v="10:20"/>
    <s v="Morning"/>
    <s v="Weekday"/>
  </r>
  <r>
    <s v="INV101086"/>
    <x v="259"/>
    <n v="2024"/>
    <s v="Aug"/>
    <s v="STR066-2024-Aug"/>
    <s v="CUST0330"/>
    <s v="Rohit Singh"/>
    <s v="Male"/>
    <s v="Guntur"/>
    <s v="Andhra Pradesh"/>
    <x v="0"/>
    <s v="PRD0145"/>
    <x v="94"/>
    <x v="8"/>
    <s v="Shirt Dress"/>
    <s v="Pantaloons"/>
    <s v="STR066"/>
    <x v="36"/>
    <n v="2500000"/>
    <x v="1"/>
    <s v="EMP0147"/>
    <s v="Yogesh Chettiar"/>
    <n v="1"/>
    <n v="1729.46"/>
    <n v="10"/>
    <n v="172.95"/>
    <n v="12"/>
    <n v="186.78"/>
    <n v="1743.29"/>
    <n v="1133.27"/>
    <n v="423.24"/>
    <s v="UPI"/>
    <n v="0.24278232537328845"/>
    <s v="UPI"/>
    <x v="1"/>
    <x v="0"/>
    <s v="14:26"/>
    <s v="Afternoon"/>
    <s v="Weekday"/>
  </r>
  <r>
    <s v="INV101087"/>
    <x v="171"/>
    <n v="2024"/>
    <s v="Nov"/>
    <s v="STR029-2024-Nov"/>
    <s v="CUST0625"/>
    <s v="Uday Iyer"/>
    <s v="Male"/>
    <s v="Vijayawada"/>
    <s v="Andhra Pradesh"/>
    <x v="0"/>
    <s v="PRD0081"/>
    <x v="118"/>
    <x v="14"/>
    <s v="Earrings"/>
    <s v="Aurelia"/>
    <s v="STR029"/>
    <x v="34"/>
    <n v="800000"/>
    <x v="2"/>
    <s v="EMP0009"/>
    <s v="Vinod Hegde"/>
    <n v="2"/>
    <n v="6411.9"/>
    <n v="15"/>
    <n v="1923.57"/>
    <n v="3"/>
    <n v="327.01"/>
    <n v="11227.24"/>
    <n v="9525.52"/>
    <n v="1374.7099999999994"/>
    <s v="Cash"/>
    <n v="0.12244416259027147"/>
    <s v="Cash"/>
    <x v="1"/>
    <x v="0"/>
    <s v="13:56"/>
    <s v="Afternoon"/>
    <s v="Weekday"/>
  </r>
  <r>
    <s v="INV101088"/>
    <x v="176"/>
    <n v="2024"/>
    <s v="Oct"/>
    <s v="STR065-2024-Oct"/>
    <s v="CUST0687"/>
    <s v="Sanjay Gopalakrishnan"/>
    <s v="Male"/>
    <s v="Guntur"/>
    <s v="Andhra Pradesh"/>
    <x v="0"/>
    <s v="PRD0181"/>
    <x v="180"/>
    <x v="18"/>
    <s v="Leather Wallet"/>
    <s v="Skechers"/>
    <s v="STR065"/>
    <x v="73"/>
    <n v="1200000"/>
    <x v="0"/>
    <s v="EMP0072"/>
    <s v="Anitha Ramachandran"/>
    <n v="2"/>
    <n v="742.08"/>
    <n v="0"/>
    <n v="0"/>
    <n v="5"/>
    <n v="74.209999999999994"/>
    <n v="1558.37"/>
    <n v="1140.3599999999999"/>
    <n v="343.8"/>
    <s v="Debit Card"/>
    <n v="0.2206151299113818"/>
    <s v="Debit Card"/>
    <x v="0"/>
    <x v="0"/>
    <s v="18:31"/>
    <s v="Evening"/>
    <s v="Weekday"/>
  </r>
  <r>
    <s v="INV101089"/>
    <x v="34"/>
    <n v="2024"/>
    <s v="Dec"/>
    <s v="STR084-2024-Dec"/>
    <s v="CUST0797"/>
    <s v="Feroz Shetty"/>
    <s v="Male"/>
    <s v="Chennai"/>
    <s v="Tamil Nadu"/>
    <x v="3"/>
    <s v="PRD0071"/>
    <x v="17"/>
    <x v="10"/>
    <s v="Casual Top"/>
    <s v="US Polo Assn"/>
    <s v="STR084"/>
    <x v="7"/>
    <n v="2000000"/>
    <x v="0"/>
    <s v="EMP0086"/>
    <s v="Anil Reddy"/>
    <n v="4"/>
    <n v="786.45"/>
    <n v="0"/>
    <n v="0"/>
    <n v="5"/>
    <n v="157.29"/>
    <n v="3303.09"/>
    <n v="2139.2399999999998"/>
    <n v="1006.5600000000004"/>
    <s v="Debit Card"/>
    <n v="0.30473284106700099"/>
    <s v="Debit Card"/>
    <x v="0"/>
    <x v="0"/>
    <s v="13:37"/>
    <s v="Afternoon"/>
    <s v="Weekday"/>
  </r>
  <r>
    <s v="INV101090"/>
    <x v="59"/>
    <n v="2024"/>
    <s v="Oct"/>
    <s v="STR069-2024-Oct"/>
    <s v="CUST0028"/>
    <s v="Chitra Reddy"/>
    <s v="Female"/>
    <s v="Kollam"/>
    <s v="Kerala"/>
    <x v="0"/>
    <s v="PRD0059"/>
    <x v="126"/>
    <x v="12"/>
    <s v="Sling Bag"/>
    <s v="Fastrack"/>
    <s v="STR069"/>
    <x v="78"/>
    <n v="1200000"/>
    <x v="1"/>
    <s v="EMP0207"/>
    <s v="Chitra Bhat"/>
    <n v="1"/>
    <n v="1507.6"/>
    <n v="15"/>
    <n v="226.14"/>
    <n v="12"/>
    <n v="153.78"/>
    <n v="1435.24"/>
    <n v="988.57"/>
    <n v="292.89"/>
    <s v="Debit Card"/>
    <n v="0.20407039937571417"/>
    <s v="Debit Card"/>
    <x v="0"/>
    <x v="0"/>
    <s v="10:43"/>
    <s v="Morning"/>
    <s v="Weekday"/>
  </r>
  <r>
    <s v="INV101091"/>
    <x v="331"/>
    <n v="2024"/>
    <s v="Jul"/>
    <s v="STR049-2024-Jul"/>
    <s v="CUST0616"/>
    <s v="Malini Rao"/>
    <s v="Female"/>
    <s v="Tirupati"/>
    <s v="Andhra Pradesh"/>
    <x v="0"/>
    <s v="PRD0071"/>
    <x v="17"/>
    <x v="10"/>
    <s v="Casual Top"/>
    <s v="US Polo Assn"/>
    <s v="STR049"/>
    <x v="74"/>
    <n v="1200000"/>
    <x v="2"/>
    <s v="EMP0002"/>
    <s v="Girish Sundaram"/>
    <n v="0"/>
    <n v="803.91"/>
    <n v="25"/>
    <n v="0"/>
    <n v="5"/>
    <n v="0"/>
    <n v="0"/>
    <n v="0"/>
    <n v="0"/>
    <s v="Credit Card"/>
    <n v="0"/>
    <s v="Credit Card"/>
    <x v="0"/>
    <x v="0"/>
    <s v="21:09"/>
    <s v="Night"/>
    <s v="Weekday"/>
  </r>
  <r>
    <s v="INV101092"/>
    <x v="152"/>
    <n v="2024"/>
    <s v="May"/>
    <s v="STR041-2024-May"/>
    <s v="CUST0017"/>
    <s v="Varsha Subramaniam"/>
    <s v="Female"/>
    <s v="Vijayawada"/>
    <s v="Andhra Pradesh"/>
    <x v="1"/>
    <s v="PRD0153"/>
    <x v="125"/>
    <x v="0"/>
    <s v="A-Line Kurti"/>
    <s v="Sonata"/>
    <s v="STR041"/>
    <x v="32"/>
    <n v="2500000"/>
    <x v="1"/>
    <s v="EMP0020"/>
    <s v="Eswar Prasad"/>
    <n v="1"/>
    <n v="772.25"/>
    <n v="0"/>
    <n v="0"/>
    <n v="5"/>
    <n v="38.61"/>
    <n v="810.86"/>
    <n v="569.35"/>
    <n v="202.89999999999998"/>
    <s v="Debit Card"/>
    <n v="0.25022815282539523"/>
    <s v="Debit Card"/>
    <x v="1"/>
    <x v="0"/>
    <s v="13:37"/>
    <s v="Afternoon"/>
    <s v="Weekday"/>
  </r>
  <r>
    <s v="INV101093"/>
    <x v="329"/>
    <n v="2024"/>
    <s v="Dec"/>
    <s v="STR077-2024-Dec"/>
    <s v="CUST0821"/>
    <s v="Jyothi Mudaliar"/>
    <s v="Female"/>
    <s v="Kochi"/>
    <s v="Kerala"/>
    <x v="3"/>
    <s v="PRD0117"/>
    <x v="10"/>
    <x v="8"/>
    <s v="Shirt Dress"/>
    <s v="Nike"/>
    <s v="STR077"/>
    <x v="55"/>
    <n v="2500000"/>
    <x v="2"/>
    <s v="EMP0258"/>
    <s v="Preethi Singh"/>
    <n v="4"/>
    <n v="1805.16"/>
    <n v="0"/>
    <n v="0"/>
    <n v="12"/>
    <n v="866.48"/>
    <n v="8087.12"/>
    <n v="5599.4"/>
    <n v="1621.2400000000002"/>
    <s v="Credit Card"/>
    <n v="0.20047186142903781"/>
    <s v="Credit Card"/>
    <x v="0"/>
    <x v="0"/>
    <s v="14:00"/>
    <s v="Afternoon"/>
    <s v="Weekday"/>
  </r>
  <r>
    <s v="INV101094"/>
    <x v="47"/>
    <n v="2024"/>
    <s v="Nov"/>
    <s v="STR024-2024-Nov"/>
    <s v="CUST0374"/>
    <s v="Varsha Rao"/>
    <s v="Female"/>
    <s v="Mysuru"/>
    <s v="Karnataka"/>
    <x v="0"/>
    <s v="PRD0022"/>
    <x v="43"/>
    <x v="7"/>
    <s v="Skinny Fit"/>
    <s v="Being Human"/>
    <s v="STR024"/>
    <x v="16"/>
    <n v="1000000"/>
    <x v="0"/>
    <s v="EMP0269"/>
    <s v="Ishwarya Shetty"/>
    <n v="1"/>
    <n v="1202.6600000000001"/>
    <n v="30"/>
    <n v="360.8"/>
    <n v="12"/>
    <n v="101.02"/>
    <n v="942.88"/>
    <n v="767.83"/>
    <n v="74.029999999999959"/>
    <s v="Cash"/>
    <n v="7.8514763278465932E-2"/>
    <s v="Cash"/>
    <x v="1"/>
    <x v="0"/>
    <s v="15:02"/>
    <s v="Afternoon"/>
    <s v="Weekday"/>
  </r>
  <r>
    <s v="INV101095"/>
    <x v="37"/>
    <n v="2024"/>
    <s v="Dec"/>
    <s v="STR073-2024-Dec"/>
    <s v="CUST0419"/>
    <s v="Logesh Gowda"/>
    <s v="Male"/>
    <s v="Visakhapatnam"/>
    <s v="Andhra Pradesh"/>
    <x v="3"/>
    <s v="PRD0011"/>
    <x v="159"/>
    <x v="6"/>
    <s v="Scarf"/>
    <s v="Pepe Jeans"/>
    <s v="STR073"/>
    <x v="29"/>
    <n v="2500000"/>
    <x v="1"/>
    <s v="EMP0015"/>
    <s v="Vikram Bhat"/>
    <n v="3"/>
    <n v="807.97"/>
    <n v="10"/>
    <n v="242.39"/>
    <n v="5"/>
    <n v="109.08"/>
    <n v="2290.6"/>
    <n v="1243.5"/>
    <n v="938.01999999999987"/>
    <s v="Cash"/>
    <n v="0.40950842573998075"/>
    <s v="Cash"/>
    <x v="0"/>
    <x v="0"/>
    <s v="12:30"/>
    <s v="Afternoon"/>
    <s v="Weekend"/>
  </r>
  <r>
    <s v="INV101096"/>
    <x v="219"/>
    <n v="2024"/>
    <s v="Oct"/>
    <s v="STR020-2024-Oct"/>
    <s v="CUST0790"/>
    <s v="Yamini Gowda"/>
    <s v="Female"/>
    <s v="Karimnagar"/>
    <s v="Telangana"/>
    <x v="0"/>
    <s v="PRD0188"/>
    <x v="192"/>
    <x v="13"/>
    <s v="Girls Frock"/>
    <s v="Peter England"/>
    <s v="STR020"/>
    <x v="53"/>
    <n v="2000000"/>
    <x v="0"/>
    <s v="EMP0255"/>
    <s v="Venkat Sharma"/>
    <n v="1"/>
    <n v="475.31"/>
    <n v="25"/>
    <n v="118.83"/>
    <n v="5"/>
    <n v="17.82"/>
    <n v="374.3"/>
    <n v="337.09"/>
    <n v="19.390000000000036"/>
    <s v="UPI"/>
    <n v="5.1803366283729724E-2"/>
    <s v="UPI"/>
    <x v="1"/>
    <x v="0"/>
    <s v="16:44"/>
    <s v="Afternoon"/>
    <s v="Weekday"/>
  </r>
  <r>
    <s v="INV101097"/>
    <x v="66"/>
    <n v="2024"/>
    <s v="Apr"/>
    <s v="STR032-2024-Apr"/>
    <s v="CUST0573"/>
    <s v="Vidya Mishra"/>
    <s v="Female"/>
    <s v="Kollam"/>
    <s v="Kerala"/>
    <x v="3"/>
    <s v="PRD0172"/>
    <x v="35"/>
    <x v="16"/>
    <s v="Kurta"/>
    <s v="US Polo Assn"/>
    <s v="STR032"/>
    <x v="30"/>
    <n v="2500000"/>
    <x v="1"/>
    <s v="EMP0090"/>
    <s v="Padma Gounder"/>
    <n v="2"/>
    <n v="2504.7199999999998"/>
    <n v="0"/>
    <n v="0"/>
    <n v="12"/>
    <n v="601.13"/>
    <n v="5610.57"/>
    <n v="3608.74"/>
    <n v="1400.6999999999998"/>
    <s v="Credit Card"/>
    <n v="0.24965377849309425"/>
    <s v="Credit Card"/>
    <x v="0"/>
    <x v="0"/>
    <s v="18:25"/>
    <s v="Evening"/>
    <s v="Weekday"/>
  </r>
  <r>
    <s v="INV101098"/>
    <x v="146"/>
    <n v="2024"/>
    <s v="Nov"/>
    <s v="STR068-2024-Nov"/>
    <s v="CUST0359"/>
    <s v="Chandrika Gowda"/>
    <s v="Female"/>
    <s v="Tiruchirappalli"/>
    <s v="Tamil Nadu"/>
    <x v="3"/>
    <s v="PRD0144"/>
    <x v="93"/>
    <x v="10"/>
    <s v="Casual Top"/>
    <s v="Nalli Silks"/>
    <s v="STR068"/>
    <x v="11"/>
    <n v="2000000"/>
    <x v="1"/>
    <s v="EMP0100"/>
    <s v="Priya Balasubramaniam"/>
    <n v="3"/>
    <n v="1152.8"/>
    <n v="0"/>
    <n v="0"/>
    <n v="12"/>
    <n v="415.01"/>
    <n v="3873.41"/>
    <n v="2099.52"/>
    <n v="1358.8799999999999"/>
    <s v="Cash"/>
    <n v="0.3508226601366754"/>
    <s v="Cash"/>
    <x v="1"/>
    <x v="0"/>
    <s v="20:42"/>
    <s v="Evening"/>
    <s v="Weekend"/>
  </r>
  <r>
    <s v="INV101099"/>
    <x v="50"/>
    <n v="2024"/>
    <s v="Oct"/>
    <s v="STR022-2024-Oct"/>
    <s v="CUST0041"/>
    <s v="Lakshmi Subramaniam"/>
    <s v="Female"/>
    <s v="Vijayawada"/>
    <s v="Andhra Pradesh"/>
    <x v="2"/>
    <s v="PRD0122"/>
    <x v="37"/>
    <x v="14"/>
    <s v="Necklace"/>
    <s v="Aurelia"/>
    <s v="STR022"/>
    <x v="58"/>
    <n v="800000"/>
    <x v="2"/>
    <s v="EMP0225"/>
    <s v="Swathi Achari"/>
    <n v="2"/>
    <n v="730.03"/>
    <n v="30"/>
    <n v="438.02"/>
    <n v="3"/>
    <n v="30.66"/>
    <n v="1052.7"/>
    <n v="1113.98"/>
    <n v="-91.939999999999969"/>
    <s v="Credit Card"/>
    <n v="-8.7337323074000162E-2"/>
    <s v="Credit Card"/>
    <x v="1"/>
    <x v="0"/>
    <s v="15:51"/>
    <s v="Afternoon"/>
    <s v="Weekday"/>
  </r>
  <r>
    <s v="INV101100"/>
    <x v="298"/>
    <n v="2024"/>
    <s v="Sep"/>
    <s v="STR057-2024-Sep"/>
    <s v="CUST0804"/>
    <s v="Haritha Chandran"/>
    <s v="Female"/>
    <s v="Chennai"/>
    <s v="Tamil Nadu"/>
    <x v="3"/>
    <s v="PRD0144"/>
    <x v="93"/>
    <x v="10"/>
    <s v="Casual Top"/>
    <s v="Nalli Silks"/>
    <s v="STR057"/>
    <x v="3"/>
    <n v="2500000"/>
    <x v="1"/>
    <s v="EMP0223"/>
    <s v="Meena Krishnan"/>
    <n v="1"/>
    <n v="1030.1500000000001"/>
    <n v="10"/>
    <n v="103.02"/>
    <n v="12"/>
    <n v="111.26"/>
    <n v="1038.3900000000001"/>
    <n v="699.84"/>
    <n v="227.29000000000008"/>
    <s v="Net Banking"/>
    <n v="0.21888693072930215"/>
    <s v="Net Banking"/>
    <x v="1"/>
    <x v="0"/>
    <s v="17:47"/>
    <s v="Evening"/>
    <s v="Weekend"/>
  </r>
  <r>
    <s v="INV101101"/>
    <x v="129"/>
    <n v="2024"/>
    <s v="Dec"/>
    <s v="STR081-2024-Dec"/>
    <s v="CUST0536"/>
    <s v="Varsha Prasad"/>
    <s v="Female"/>
    <s v="Warangal"/>
    <s v="Telangana"/>
    <x v="0"/>
    <s v="PRD0004"/>
    <x v="183"/>
    <x v="8"/>
    <s v="Bodycon Dress"/>
    <s v="Westside"/>
    <s v="STR081"/>
    <x v="31"/>
    <n v="2500000"/>
    <x v="1"/>
    <s v="EMP0045"/>
    <s v="Chitra Chettiar"/>
    <n v="2"/>
    <n v="1595.02"/>
    <n v="20"/>
    <n v="638.01"/>
    <n v="12"/>
    <n v="306.24"/>
    <n v="2858.27"/>
    <n v="2289.1799999999998"/>
    <n v="262.85000000000014"/>
    <s v="UPI"/>
    <n v="9.1961221298197907E-2"/>
    <s v="UPI"/>
    <x v="0"/>
    <x v="0"/>
    <s v="20:18"/>
    <s v="Evening"/>
    <s v="Weekday"/>
  </r>
  <r>
    <s v="INV101102"/>
    <x v="159"/>
    <n v="2024"/>
    <s v="Jul"/>
    <s v="STR038-2024-Jul"/>
    <s v="CUST0850"/>
    <s v="Chidambaram Krishnan"/>
    <s v="Male"/>
    <s v="Karimnagar"/>
    <s v="Telangana"/>
    <x v="0"/>
    <s v="PRD0047"/>
    <x v="42"/>
    <x v="1"/>
    <s v="Round Neck"/>
    <s v="Nalli Silks"/>
    <s v="STR038"/>
    <x v="69"/>
    <n v="1500000"/>
    <x v="2"/>
    <s v="EMP0008"/>
    <s v="Deepak Kamath"/>
    <n v="3"/>
    <n v="486.13"/>
    <n v="5"/>
    <n v="72.92"/>
    <n v="5"/>
    <n v="69.27"/>
    <n v="1454.74"/>
    <n v="885"/>
    <n v="500.47"/>
    <s v="Cash"/>
    <n v="0.34402711137385378"/>
    <s v="Cash"/>
    <x v="1"/>
    <x v="0"/>
    <s v="16:55"/>
    <s v="Afternoon"/>
    <s v="Weekday"/>
  </r>
  <r>
    <s v="INV101103"/>
    <x v="146"/>
    <n v="2024"/>
    <s v="Nov"/>
    <s v="STR038-2024-Nov"/>
    <s v="CUST0809"/>
    <s v="Ganesh Gupta"/>
    <s v="Male"/>
    <s v="Tirunelveli"/>
    <s v="Tamil Nadu"/>
    <x v="3"/>
    <s v="PRD0233"/>
    <x v="16"/>
    <x v="8"/>
    <s v="A-Line Dress"/>
    <s v="Tanishq"/>
    <s v="STR038"/>
    <x v="69"/>
    <n v="1500000"/>
    <x v="2"/>
    <s v="EMP0203"/>
    <s v="Rani Mishra"/>
    <n v="3"/>
    <n v="1421.51"/>
    <n v="0"/>
    <n v="0"/>
    <n v="12"/>
    <n v="511.74"/>
    <n v="4776.2700000000004"/>
    <n v="2596.44"/>
    <n v="1668.0900000000004"/>
    <s v="UPI"/>
    <n v="0.34924533160813775"/>
    <s v="UPI"/>
    <x v="0"/>
    <x v="0"/>
    <s v="20:25"/>
    <s v="Evening"/>
    <s v="Weekend"/>
  </r>
  <r>
    <s v="INV101104"/>
    <x v="160"/>
    <n v="2024"/>
    <s v="Jun"/>
    <s v="STR040-2024-Jun"/>
    <s v="CUST0372"/>
    <s v="Indira Prasad"/>
    <s v="Female"/>
    <s v="Kalaburagi"/>
    <s v="Karnataka"/>
    <x v="1"/>
    <s v="PRD0123"/>
    <x v="105"/>
    <x v="19"/>
    <s v="Formal Belt"/>
    <s v="Wrangler"/>
    <s v="STR040"/>
    <x v="14"/>
    <n v="1200000"/>
    <x v="2"/>
    <s v="EMP0026"/>
    <s v="Sunita Ramachandran"/>
    <n v="2"/>
    <n v="1113.17"/>
    <n v="10"/>
    <n v="222.63"/>
    <n v="12"/>
    <n v="240.45"/>
    <n v="2244.16"/>
    <n v="1474.7"/>
    <n v="529.00999999999976"/>
    <s v="Debit Card"/>
    <n v="0.23572739911592747"/>
    <s v="Debit Card"/>
    <x v="1"/>
    <x v="0"/>
    <s v="14:55"/>
    <s v="Afternoon"/>
    <s v="Weekday"/>
  </r>
  <r>
    <s v="INV101105"/>
    <x v="260"/>
    <n v="2024"/>
    <s v="Jun"/>
    <s v="STR084-2024-Jun"/>
    <s v="CUST0412"/>
    <s v="Akhila Raman"/>
    <s v="Female"/>
    <s v="Nellore"/>
    <s v="Andhra Pradesh"/>
    <x v="3"/>
    <s v="PRD0202"/>
    <x v="133"/>
    <x v="19"/>
    <s v="Casual Belt"/>
    <s v="Skechers"/>
    <s v="STR084"/>
    <x v="7"/>
    <n v="2000000"/>
    <x v="0"/>
    <s v="EMP0008"/>
    <s v="Deepak Kamath"/>
    <n v="3"/>
    <n v="932.21"/>
    <n v="30"/>
    <n v="838.99"/>
    <n v="5"/>
    <n v="97.88"/>
    <n v="2055.52"/>
    <n v="1770.06"/>
    <n v="187.58000000000004"/>
    <s v="Cash"/>
    <n v="9.1256713629641176E-2"/>
    <s v="Cash"/>
    <x v="1"/>
    <x v="0"/>
    <s v="21:35"/>
    <s v="Night"/>
    <s v="Weekend"/>
  </r>
  <r>
    <s v="INV101106"/>
    <x v="213"/>
    <n v="2024"/>
    <s v="Oct"/>
    <s v="STR037-2024-Oct"/>
    <s v="CUST0107"/>
    <s v="Siddharth Subramaniam"/>
    <s v="Male"/>
    <s v="Dindigul"/>
    <s v="Tamil Nadu"/>
    <x v="0"/>
    <s v="PRD0070"/>
    <x v="145"/>
    <x v="13"/>
    <s v="Boys Shirt"/>
    <s v="Woodland"/>
    <s v="STR037"/>
    <x v="0"/>
    <n v="1000000"/>
    <x v="0"/>
    <s v="EMP0170"/>
    <s v="Jyothi Prasad"/>
    <n v="1"/>
    <n v="792.06"/>
    <n v="30"/>
    <n v="237.62"/>
    <n v="5"/>
    <n v="27.72"/>
    <n v="582.16"/>
    <n v="565.45000000000005"/>
    <n v="-11.010000000000076"/>
    <s v="UPI"/>
    <n v="-1.8912326508176577E-2"/>
    <s v="UPI"/>
    <x v="0"/>
    <x v="0"/>
    <s v="17:52"/>
    <s v="Evening"/>
    <s v="Weekday"/>
  </r>
  <r>
    <s v="INV101107"/>
    <x v="62"/>
    <n v="2024"/>
    <s v="Oct"/>
    <s v="STR110-2024-Oct"/>
    <s v="CUST0547"/>
    <s v="Yogesh Sundaram"/>
    <s v="Male"/>
    <s v="Kannur"/>
    <s v="Kerala"/>
    <x v="2"/>
    <s v="PRD0145"/>
    <x v="94"/>
    <x v="8"/>
    <s v="Shirt Dress"/>
    <s v="Pantaloons"/>
    <s v="STR110"/>
    <x v="18"/>
    <n v="1000000"/>
    <x v="1"/>
    <s v="EMP0002"/>
    <s v="Girish Sundaram"/>
    <n v="2"/>
    <n v="1645"/>
    <n v="10"/>
    <n v="329"/>
    <n v="12"/>
    <n v="355.32"/>
    <n v="3316.32"/>
    <n v="2266.54"/>
    <n v="694.46000000000026"/>
    <s v="UPI"/>
    <n v="0.20940681237033829"/>
    <s v="UPI"/>
    <x v="0"/>
    <x v="0"/>
    <s v="12:35"/>
    <s v="Afternoon"/>
    <s v="Weekday"/>
  </r>
  <r>
    <s v="INV101108"/>
    <x v="188"/>
    <n v="2024"/>
    <s v="Apr"/>
    <s v="STR120-2024-Apr"/>
    <s v="CUST0395"/>
    <s v="Gayathri Chettiar"/>
    <s v="Female"/>
    <s v="Hubballi"/>
    <s v="Karnataka"/>
    <x v="1"/>
    <s v="PRD0200"/>
    <x v="0"/>
    <x v="0"/>
    <s v="A-Line Kurti"/>
    <s v="Pepe Jeans"/>
    <s v="STR120"/>
    <x v="67"/>
    <n v="1500000"/>
    <x v="2"/>
    <s v="EMP0091"/>
    <s v="Hari Nair"/>
    <n v="3"/>
    <n v="751.12"/>
    <n v="0"/>
    <n v="0"/>
    <n v="5"/>
    <n v="112.67"/>
    <n v="2366.0300000000002"/>
    <n v="1490.01"/>
    <n v="763.35000000000025"/>
    <s v="Credit Card"/>
    <n v="0.32262904527837777"/>
    <s v="Credit Card"/>
    <x v="1"/>
    <x v="0"/>
    <s v="18:28"/>
    <s v="Evening"/>
    <s v="Weekend"/>
  </r>
  <r>
    <s v="INV101109"/>
    <x v="211"/>
    <n v="2024"/>
    <s v="Dec"/>
    <s v="STR112-2024-Dec"/>
    <s v="CUST0364"/>
    <s v="Anitha Bhat"/>
    <s v="Female"/>
    <s v="Salem"/>
    <s v="Tamil Nadu"/>
    <x v="1"/>
    <s v="PRD0184"/>
    <x v="220"/>
    <x v="9"/>
    <s v="Analog Watch"/>
    <s v="Nalli Silks"/>
    <s v="STR112"/>
    <x v="25"/>
    <n v="1500000"/>
    <x v="0"/>
    <s v="EMP0276"/>
    <s v="Manoj Ramachandran"/>
    <n v="1"/>
    <n v="1735.45"/>
    <n v="10"/>
    <n v="173.54"/>
    <n v="12"/>
    <n v="187.43"/>
    <n v="1749.34"/>
    <n v="1183.4100000000001"/>
    <n v="378.49999999999983"/>
    <s v="Debit Card"/>
    <n v="0.21636731567333958"/>
    <s v="Debit Card"/>
    <x v="0"/>
    <x v="0"/>
    <s v="20:36"/>
    <s v="Evening"/>
    <s v="Weekday"/>
  </r>
  <r>
    <s v="INV101110"/>
    <x v="76"/>
    <n v="2024"/>
    <s v="Oct"/>
    <s v="STR011-2024-Oct"/>
    <s v="CUST0226"/>
    <s v="Hariharan Kamath"/>
    <s v="Male"/>
    <s v="Vellore"/>
    <s v="Tamil Nadu"/>
    <x v="0"/>
    <s v="PRD0218"/>
    <x v="40"/>
    <x v="18"/>
    <s v="Card Holder"/>
    <s v="Tanishq"/>
    <s v="STR011"/>
    <x v="2"/>
    <n v="2000000"/>
    <x v="0"/>
    <s v="EMP0207"/>
    <s v="Chitra Bhat"/>
    <n v="1"/>
    <n v="732.22"/>
    <n v="10"/>
    <n v="73.22"/>
    <n v="5"/>
    <n v="32.950000000000003"/>
    <n v="691.95"/>
    <n v="513.84"/>
    <n v="145.16000000000003"/>
    <s v="Cash"/>
    <n v="0.20978394392658431"/>
    <s v="Cash"/>
    <x v="1"/>
    <x v="0"/>
    <s v="11:16"/>
    <s v="Morning"/>
    <s v="Weekday"/>
  </r>
  <r>
    <s v="INV101111"/>
    <x v="252"/>
    <n v="2024"/>
    <s v="Dec"/>
    <s v="STR032-2024-Dec"/>
    <s v="CUST0272"/>
    <s v="Jyothi Gounder"/>
    <s v="Female"/>
    <s v="Tirupati"/>
    <s v="Andhra Pradesh"/>
    <x v="1"/>
    <s v="PRD0004"/>
    <x v="183"/>
    <x v="8"/>
    <s v="Bodycon Dress"/>
    <s v="Westside"/>
    <s v="STR032"/>
    <x v="30"/>
    <n v="2500000"/>
    <x v="1"/>
    <s v="EMP0073"/>
    <s v="Sathish Sundaram"/>
    <n v="1"/>
    <n v="1737.8"/>
    <n v="30"/>
    <n v="521.34"/>
    <n v="12"/>
    <n v="145.97999999999999"/>
    <n v="1362.44"/>
    <n v="1144.5899999999999"/>
    <n v="71.870000000000147"/>
    <s v="Debit Card"/>
    <n v="5.2750946830686228E-2"/>
    <s v="Debit Card"/>
    <x v="0"/>
    <x v="0"/>
    <s v="16:47"/>
    <s v="Afternoon"/>
    <s v="Weekend"/>
  </r>
  <r>
    <s v="INV101112"/>
    <x v="181"/>
    <n v="2024"/>
    <s v="Nov"/>
    <s v="STR097-2024-Nov"/>
    <s v="CUST0588"/>
    <s v="Nisha Achari"/>
    <s v="Female"/>
    <s v="Hyderabad"/>
    <s v="Telangana"/>
    <x v="1"/>
    <s v="PRD0201"/>
    <x v="205"/>
    <x v="3"/>
    <s v="Sneakers"/>
    <s v="Titan"/>
    <s v="STR097"/>
    <x v="29"/>
    <n v="1500000"/>
    <x v="1"/>
    <s v="EMP0091"/>
    <s v="Hari Nair"/>
    <n v="3"/>
    <n v="1039.97"/>
    <n v="30"/>
    <n v="935.97"/>
    <n v="12"/>
    <n v="262.07"/>
    <n v="2446.0100000000002"/>
    <n v="2177.61"/>
    <n v="6.3300000000000978"/>
    <s v="Credit Card"/>
    <n v="2.5878880298936214E-3"/>
    <s v="Credit Card"/>
    <x v="1"/>
    <x v="0"/>
    <s v="17:53"/>
    <s v="Evening"/>
    <s v="Weekday"/>
  </r>
  <r>
    <s v="INV101113"/>
    <x v="220"/>
    <n v="2024"/>
    <s v="Apr"/>
    <s v="STR072-2024-Apr"/>
    <s v="CUST0253"/>
    <s v="Gayathri Chandran"/>
    <s v="Female"/>
    <s v="Mangaluru"/>
    <s v="Karnataka"/>
    <x v="3"/>
    <s v="PRD0063"/>
    <x v="27"/>
    <x v="12"/>
    <s v="Backpack"/>
    <s v="Wrangler"/>
    <s v="STR072"/>
    <x v="24"/>
    <n v="1500000"/>
    <x v="0"/>
    <s v="EMP0072"/>
    <s v="Anitha Ramachandran"/>
    <n v="2"/>
    <n v="1322.18"/>
    <n v="0"/>
    <n v="0"/>
    <n v="12"/>
    <n v="317.32"/>
    <n v="2961.68"/>
    <n v="1731.84"/>
    <n v="912.52"/>
    <s v="UPI"/>
    <n v="0.30810891115853167"/>
    <s v="UPI"/>
    <x v="0"/>
    <x v="0"/>
    <s v="20:43"/>
    <s v="Evening"/>
    <s v="Weekend"/>
  </r>
  <r>
    <s v="INV101114"/>
    <x v="142"/>
    <n v="2024"/>
    <s v="Sep"/>
    <s v="STR083-2024-Sep"/>
    <s v="CUST0446"/>
    <s v="Sandeep Sundaram"/>
    <s v="Male"/>
    <s v="Belagavi"/>
    <s v="Karnataka"/>
    <x v="0"/>
    <s v="PRD0128"/>
    <x v="19"/>
    <x v="0"/>
    <s v="Straight Kurti"/>
    <s v="Woodland"/>
    <s v="STR083"/>
    <x v="27"/>
    <n v="1200000"/>
    <x v="2"/>
    <s v="EMP0086"/>
    <s v="Anil Reddy"/>
    <n v="1"/>
    <n v="1311.41"/>
    <n v="0"/>
    <n v="0"/>
    <n v="12"/>
    <n v="157.37"/>
    <n v="1468.78"/>
    <n v="844.65"/>
    <n v="466.76"/>
    <s v="UPI"/>
    <n v="0.31778755157341465"/>
    <s v="UPI"/>
    <x v="0"/>
    <x v="0"/>
    <s v="16:46"/>
    <s v="Afternoon"/>
    <s v="Weekend"/>
  </r>
  <r>
    <s v="INV101115"/>
    <x v="38"/>
    <n v="2024"/>
    <s v="May"/>
    <s v="STR042-2024-May"/>
    <s v="CUST0369"/>
    <s v="Naresh Iyer"/>
    <s v="Male"/>
    <s v="Dindigul"/>
    <s v="Tamil Nadu"/>
    <x v="0"/>
    <s v="PRD0159"/>
    <x v="212"/>
    <x v="5"/>
    <s v="Skinny Fit"/>
    <s v="Skechers"/>
    <s v="STR042"/>
    <x v="64"/>
    <n v="800000"/>
    <x v="1"/>
    <s v="EMP0255"/>
    <s v="Venkat Sharma"/>
    <n v="1"/>
    <n v="895.47"/>
    <n v="15"/>
    <n v="134.32"/>
    <n v="5"/>
    <n v="38.06"/>
    <n v="799.21"/>
    <n v="658.19"/>
    <n v="102.95999999999998"/>
    <s v="Credit Card"/>
    <n v="0.12882721687666568"/>
    <s v="Credit Card"/>
    <x v="0"/>
    <x v="0"/>
    <s v="15:00"/>
    <s v="Afternoon"/>
    <s v="Weekend"/>
  </r>
  <r>
    <s v="INV101116"/>
    <x v="192"/>
    <n v="2025"/>
    <s v="Feb"/>
    <s v="STR106-2025-Feb"/>
    <s v="CUST0663"/>
    <s v="Nandakumar Naidu"/>
    <s v="Male"/>
    <s v="Kozhikode"/>
    <s v="Kerala"/>
    <x v="1"/>
    <s v="PRD0141"/>
    <x v="62"/>
    <x v="10"/>
    <s v="Formal Top"/>
    <s v="Indian Terrain"/>
    <s v="STR106"/>
    <x v="80"/>
    <n v="2500000"/>
    <x v="0"/>
    <s v="EMP0001"/>
    <s v="Charulatha Kumar"/>
    <n v="2"/>
    <n v="720.52"/>
    <n v="5"/>
    <n v="72.05"/>
    <n v="5"/>
    <n v="68.45"/>
    <n v="1437.44"/>
    <n v="1095.3399999999999"/>
    <n v="273.65000000000015"/>
    <s v="Debit Card"/>
    <n v="0.19037316340160296"/>
    <s v="Debit Card"/>
    <x v="0"/>
    <x v="0"/>
    <s v="10:44"/>
    <s v="Morning"/>
    <s v="Weekday"/>
  </r>
  <r>
    <s v="INV101117"/>
    <x v="43"/>
    <n v="2024"/>
    <s v="Nov"/>
    <s v="STR031-2024-Nov"/>
    <s v="CUST0802"/>
    <s v="Geetha Reddy"/>
    <s v="Female"/>
    <s v="Coimbatore"/>
    <s v="Tamil Nadu"/>
    <x v="0"/>
    <s v="PRD0212"/>
    <x v="161"/>
    <x v="9"/>
    <s v="Digital Watch"/>
    <s v="Fossil"/>
    <s v="STR031"/>
    <x v="77"/>
    <n v="2000000"/>
    <x v="1"/>
    <s v="EMP0072"/>
    <s v="Anitha Ramachandran"/>
    <n v="1"/>
    <n v="2902.9"/>
    <n v="20"/>
    <n v="580.58000000000004"/>
    <n v="12"/>
    <n v="278.68"/>
    <n v="2601"/>
    <n v="2039.7"/>
    <n v="282.61999999999995"/>
    <s v="Credit Card"/>
    <n v="0.10865820838139176"/>
    <s v="Credit Card"/>
    <x v="1"/>
    <x v="0"/>
    <s v="21:27"/>
    <s v="Night"/>
    <s v="Weekday"/>
  </r>
  <r>
    <s v="INV101118"/>
    <x v="12"/>
    <n v="2024"/>
    <s v="Sep"/>
    <s v="STR076-2024-Sep"/>
    <s v="CUST0595"/>
    <s v="Revathi Natarajan"/>
    <s v="Female"/>
    <s v="Thoothukudi"/>
    <s v="Tamil Nadu"/>
    <x v="1"/>
    <s v="PRD0030"/>
    <x v="173"/>
    <x v="10"/>
    <s v="Tunic"/>
    <s v="Jack &amp; Jones"/>
    <s v="STR076"/>
    <x v="21"/>
    <n v="1500000"/>
    <x v="1"/>
    <s v="EMP0170"/>
    <s v="Jyothi Prasad"/>
    <n v="1"/>
    <n v="645.12"/>
    <n v="25"/>
    <n v="161.28"/>
    <n v="5"/>
    <n v="24.19"/>
    <n v="508.03"/>
    <n v="419.4"/>
    <n v="64.44"/>
    <s v="UPI"/>
    <n v="0.12684290297817058"/>
    <s v="UPI"/>
    <x v="0"/>
    <x v="0"/>
    <s v="12:36"/>
    <s v="Afternoon"/>
    <s v="Weekday"/>
  </r>
  <r>
    <s v="INV101119"/>
    <x v="172"/>
    <n v="2024"/>
    <s v="Oct"/>
    <s v="STR077-2024-Oct"/>
    <s v="CUST0355"/>
    <s v="Suresh Iyengar"/>
    <s v="Male"/>
    <s v="Visakhapatnam"/>
    <s v="Andhra Pradesh"/>
    <x v="3"/>
    <s v="PRD0180"/>
    <x v="221"/>
    <x v="16"/>
    <s v="Kurta"/>
    <s v="Reebok"/>
    <s v="STR077"/>
    <x v="55"/>
    <n v="2500000"/>
    <x v="2"/>
    <s v="EMP0173"/>
    <s v="Logesh Gopalakrishnan"/>
    <n v="2"/>
    <n v="2565.96"/>
    <n v="0"/>
    <n v="0"/>
    <n v="12"/>
    <n v="615.83000000000004"/>
    <n v="5747.75"/>
    <n v="3776.58"/>
    <n v="1355.3400000000001"/>
    <s v="Credit Card"/>
    <n v="0.23580357531207866"/>
    <s v="Credit Card"/>
    <x v="0"/>
    <x v="0"/>
    <s v="16:41"/>
    <s v="Afternoon"/>
    <s v="Weekday"/>
  </r>
  <r>
    <s v="INV101120"/>
    <x v="25"/>
    <n v="2024"/>
    <s v="Sep"/>
    <s v="STR048-2024-Sep"/>
    <s v="CUST0078"/>
    <s v="Varsha Iyengar"/>
    <s v="Female"/>
    <s v="Kozhikode"/>
    <s v="Kerala"/>
    <x v="0"/>
    <s v="PRD0112"/>
    <x v="147"/>
    <x v="16"/>
    <s v="Sherwani"/>
    <s v="Raymond"/>
    <s v="STR048"/>
    <x v="59"/>
    <n v="1200000"/>
    <x v="0"/>
    <s v="EMP0090"/>
    <s v="Padma Gounder"/>
    <n v="2"/>
    <n v="2228.0700000000002"/>
    <n v="0"/>
    <n v="0"/>
    <n v="12"/>
    <n v="534.74"/>
    <n v="4990.88"/>
    <n v="3353.84"/>
    <n v="1102.3"/>
    <s v="Debit Card"/>
    <n v="0.22086285384541401"/>
    <s v="Debit Card"/>
    <x v="1"/>
    <x v="0"/>
    <s v="13:35"/>
    <s v="Afternoon"/>
    <s v="Weekday"/>
  </r>
  <r>
    <s v="INV101121"/>
    <x v="276"/>
    <n v="2024"/>
    <s v="Jun"/>
    <s v="STR012-2024-Jun"/>
    <s v="CUST0746"/>
    <s v="Pandian Venkatesan"/>
    <s v="Male"/>
    <s v="Kalaburagi"/>
    <s v="Karnataka"/>
    <x v="1"/>
    <s v="PRD0210"/>
    <x v="123"/>
    <x v="2"/>
    <s v="Georgette Saree"/>
    <s v="Jack &amp; Jones"/>
    <s v="STR012"/>
    <x v="57"/>
    <n v="2000000"/>
    <x v="0"/>
    <s v="EMP0206"/>
    <s v="Arjun Krishnan"/>
    <n v="1"/>
    <n v="1455.08"/>
    <n v="0"/>
    <n v="0"/>
    <n v="12"/>
    <n v="174.61"/>
    <n v="1629.69"/>
    <n v="1020.9"/>
    <n v="434.18000000000006"/>
    <s v="Cash"/>
    <n v="0.26641876675932236"/>
    <s v="Cash"/>
    <x v="1"/>
    <x v="0"/>
    <s v="18:03"/>
    <s v="Evening"/>
    <s v="Weekday"/>
  </r>
  <r>
    <s v="INV101122"/>
    <x v="293"/>
    <n v="2025"/>
    <s v="Feb"/>
    <s v="STR078-2025-Feb"/>
    <s v="CUST0630"/>
    <s v="Manikandan Naidu"/>
    <s v="Male"/>
    <s v="Warangal"/>
    <s v="Telangana"/>
    <x v="1"/>
    <s v="PRD0182"/>
    <x v="74"/>
    <x v="12"/>
    <s v="Sling Bag"/>
    <s v="Tanishq"/>
    <s v="STR078"/>
    <x v="3"/>
    <n v="1200000"/>
    <x v="1"/>
    <s v="EMP0086"/>
    <s v="Anil Reddy"/>
    <n v="1"/>
    <n v="3374.89"/>
    <n v="10"/>
    <n v="337.49"/>
    <n v="12"/>
    <n v="364.49"/>
    <n v="3401.89"/>
    <n v="2135.85"/>
    <n v="901.55"/>
    <s v="Credit Card"/>
    <n v="0.2650144478510475"/>
    <s v="Credit Card"/>
    <x v="0"/>
    <x v="0"/>
    <s v="11:23"/>
    <s v="Morning"/>
    <s v="Weekend"/>
  </r>
  <r>
    <s v="INV101123"/>
    <x v="227"/>
    <n v="2024"/>
    <s v="Jul"/>
    <s v="STR081-2024-Jul"/>
    <s v="CUST0023"/>
    <s v="Gayathri Murthy"/>
    <s v="Female"/>
    <s v="Coimbatore"/>
    <s v="Tamil Nadu"/>
    <x v="0"/>
    <s v="PRD0041"/>
    <x v="163"/>
    <x v="7"/>
    <s v="Skinny Fit"/>
    <s v="Biba"/>
    <s v="STR081"/>
    <x v="31"/>
    <n v="2500000"/>
    <x v="1"/>
    <s v="EMP0001"/>
    <s v="Charulatha Kumar"/>
    <n v="3"/>
    <n v="819.2"/>
    <n v="10"/>
    <n v="245.76"/>
    <n v="5"/>
    <n v="110.59"/>
    <n v="2322.4299999999998"/>
    <n v="1911.81"/>
    <n v="300.02999999999986"/>
    <s v="UPI"/>
    <n v="0.12918796260813023"/>
    <s v="UPI"/>
    <x v="0"/>
    <x v="0"/>
    <s v="14:25"/>
    <s v="Afternoon"/>
    <s v="Weekday"/>
  </r>
  <r>
    <s v="INV101124"/>
    <x v="317"/>
    <n v="2024"/>
    <s v="May"/>
    <s v="STR104-2024-May"/>
    <s v="CUST0319"/>
    <s v="Kalyani Bhat"/>
    <s v="Female"/>
    <s v="Karimnagar"/>
    <s v="Telangana"/>
    <x v="0"/>
    <s v="PRD0077"/>
    <x v="240"/>
    <x v="17"/>
    <s v="Formal Trouser"/>
    <s v="Arrow"/>
    <s v="STR104"/>
    <x v="19"/>
    <n v="1200000"/>
    <x v="1"/>
    <s v="EMP0276"/>
    <s v="Manoj Ramachandran"/>
    <n v="1"/>
    <n v="1198.45"/>
    <n v="15"/>
    <n v="179.77"/>
    <n v="12"/>
    <n v="122.24"/>
    <n v="1140.92"/>
    <n v="798.46"/>
    <n v="220.22000000000003"/>
    <s v="Cash"/>
    <n v="0.19301966833783263"/>
    <s v="Cash"/>
    <x v="1"/>
    <x v="0"/>
    <s v="21:09"/>
    <s v="Night"/>
    <s v="Weekday"/>
  </r>
  <r>
    <s v="INV101125"/>
    <x v="265"/>
    <n v="2025"/>
    <s v="Feb"/>
    <s v="STR006-2025-Feb"/>
    <s v="CUST0346"/>
    <s v="Malathi Achari"/>
    <s v="Female"/>
    <s v="Bengaluru"/>
    <s v="Karnataka"/>
    <x v="0"/>
    <s v="PRD0048"/>
    <x v="18"/>
    <x v="6"/>
    <s v="Tie"/>
    <s v="Being Human"/>
    <s v="STR006"/>
    <x v="3"/>
    <n v="2000000"/>
    <x v="1"/>
    <s v="EMP0015"/>
    <s v="Vikram Bhat"/>
    <n v="1"/>
    <n v="1015.15"/>
    <n v="0"/>
    <n v="0"/>
    <n v="12"/>
    <n v="121.82"/>
    <n v="1136.97"/>
    <n v="583.86"/>
    <n v="431.29"/>
    <s v="Debit Card"/>
    <n v="0.37933278802431025"/>
    <s v="Debit Card"/>
    <x v="1"/>
    <x v="0"/>
    <s v="19:56"/>
    <s v="Evening"/>
    <s v="Weekday"/>
  </r>
  <r>
    <s v="INV101126"/>
    <x v="332"/>
    <n v="2025"/>
    <s v="Mar"/>
    <s v="STR008-2025-Mar"/>
    <s v="CUST0537"/>
    <s v="Usha Natarajan"/>
    <s v="Female"/>
    <s v="Dindigul"/>
    <s v="Tamil Nadu"/>
    <x v="0"/>
    <s v="PRD0241"/>
    <x v="102"/>
    <x v="4"/>
    <s v="Sports T-Shirt"/>
    <s v="Allen Solly"/>
    <s v="STR008"/>
    <x v="51"/>
    <n v="1500000"/>
    <x v="1"/>
    <s v="EMP0269"/>
    <s v="Ishwarya Shetty"/>
    <n v="1"/>
    <n v="1775.39"/>
    <n v="20"/>
    <n v="355.08"/>
    <n v="12"/>
    <n v="170.44"/>
    <n v="1590.75"/>
    <n v="1115.19"/>
    <n v="305.11999999999995"/>
    <s v="EMI"/>
    <n v="0.19180889517523178"/>
    <s v="EMI"/>
    <x v="0"/>
    <x v="0"/>
    <s v="15:03"/>
    <s v="Afternoon"/>
    <s v="Weekend"/>
  </r>
  <r>
    <s v="INV101127"/>
    <x v="333"/>
    <n v="2024"/>
    <s v="Jun"/>
    <s v="STR014-2024-Jun"/>
    <s v="CUST0168"/>
    <s v="Devi Naidu"/>
    <s v="Female"/>
    <s v="Dindigul"/>
    <s v="Tamil Nadu"/>
    <x v="0"/>
    <s v="PRD0244"/>
    <x v="122"/>
    <x v="8"/>
    <s v="Shirt Dress"/>
    <s v="Fabindia"/>
    <s v="STR014"/>
    <x v="15"/>
    <n v="1000000"/>
    <x v="0"/>
    <s v="EMP0206"/>
    <s v="Arjun Krishnan"/>
    <n v="2"/>
    <n v="1229.23"/>
    <n v="10"/>
    <n v="245.85"/>
    <n v="12"/>
    <n v="265.51"/>
    <n v="2478.12"/>
    <n v="1621.24"/>
    <n v="591.36999999999989"/>
    <s v="Net Banking"/>
    <n v="0.23863654705986792"/>
    <s v="Net Banking"/>
    <x v="1"/>
    <x v="0"/>
    <s v="17:05"/>
    <s v="Evening"/>
    <s v="Weekday"/>
  </r>
  <r>
    <s v="INV101128"/>
    <x v="129"/>
    <n v="2024"/>
    <s v="Dec"/>
    <s v="STR002-2024-Dec"/>
    <s v="CUST0634"/>
    <s v="Tarun Shetty"/>
    <s v="Male"/>
    <s v="Madurai"/>
    <s v="Tamil Nadu"/>
    <x v="2"/>
    <s v="PRD0043"/>
    <x v="63"/>
    <x v="12"/>
    <s v="Sling Bag"/>
    <s v="GRT Jewellers"/>
    <s v="STR002"/>
    <x v="64"/>
    <n v="1000000"/>
    <x v="1"/>
    <s v="EMP0063"/>
    <s v="Anusuya Subramaniam"/>
    <n v="1"/>
    <n v="2929.58"/>
    <n v="20"/>
    <n v="585.91999999999996"/>
    <n v="12"/>
    <n v="281.24"/>
    <n v="2624.9"/>
    <n v="2034.01"/>
    <n v="309.65000000000009"/>
    <s v="Debit Card"/>
    <n v="0.11796639871995127"/>
    <s v="Debit Card"/>
    <x v="1"/>
    <x v="0"/>
    <s v="17:00"/>
    <s v="Evening"/>
    <s v="Weekday"/>
  </r>
  <r>
    <s v="INV101129"/>
    <x v="282"/>
    <n v="2025"/>
    <s v="Mar"/>
    <s v="STR054-2025-Mar"/>
    <s v="CUST0669"/>
    <s v="Kalyani Hegde"/>
    <s v="Female"/>
    <s v="Kochi"/>
    <s v="Kerala"/>
    <x v="2"/>
    <s v="PRD0175"/>
    <x v="53"/>
    <x v="0"/>
    <s v="Straight Kurti"/>
    <s v="Fabindia"/>
    <s v="STR054"/>
    <x v="37"/>
    <n v="2000000"/>
    <x v="1"/>
    <s v="EMP0225"/>
    <s v="Swathi Achari"/>
    <n v="2"/>
    <n v="818.6"/>
    <n v="5"/>
    <n v="81.86"/>
    <n v="5"/>
    <n v="77.77"/>
    <n v="1633.11"/>
    <n v="1142.18"/>
    <n v="413.15999999999985"/>
    <s v="UPI"/>
    <n v="0.25298969450924913"/>
    <s v="UPI"/>
    <x v="0"/>
    <x v="0"/>
    <s v="15:11"/>
    <s v="Afternoon"/>
    <s v="Weekend"/>
  </r>
  <r>
    <s v="INV101130"/>
    <x v="67"/>
    <n v="2024"/>
    <s v="Dec"/>
    <s v="STR040-2024-Dec"/>
    <s v="CUST0790"/>
    <s v="Yamini Gowda"/>
    <s v="Female"/>
    <s v="Karimnagar"/>
    <s v="Telangana"/>
    <x v="0"/>
    <s v="PRD0084"/>
    <x v="50"/>
    <x v="7"/>
    <s v="Bootcut"/>
    <s v="Biba"/>
    <s v="STR040"/>
    <x v="14"/>
    <n v="1200000"/>
    <x v="2"/>
    <s v="EMP0206"/>
    <s v="Arjun Krishnan"/>
    <n v="2"/>
    <n v="1473.52"/>
    <n v="30"/>
    <n v="884.11"/>
    <n v="12"/>
    <n v="247.55"/>
    <n v="2310.48"/>
    <n v="2146.9"/>
    <n v="-83.970000000000084"/>
    <s v="Cash"/>
    <n v="-3.634309753817392E-2"/>
    <s v="Cash"/>
    <x v="0"/>
    <x v="0"/>
    <s v="14:31"/>
    <s v="Afternoon"/>
    <s v="Weekend"/>
  </r>
  <r>
    <s v="INV101131"/>
    <x v="44"/>
    <n v="2024"/>
    <s v="Sep"/>
    <s v="STR038-2024-Sep"/>
    <s v="CUST0807"/>
    <s v="Nisha Rao"/>
    <s v="Female"/>
    <s v="Davanagere"/>
    <s v="Karnataka"/>
    <x v="0"/>
    <s v="PRD0158"/>
    <x v="68"/>
    <x v="10"/>
    <s v="Formal Top"/>
    <s v="Aurelia"/>
    <s v="STR038"/>
    <x v="69"/>
    <n v="1500000"/>
    <x v="2"/>
    <s v="EMP0205"/>
    <s v="Malini Gowda"/>
    <n v="1"/>
    <n v="729.16"/>
    <n v="5"/>
    <n v="36.46"/>
    <n v="5"/>
    <n v="34.630000000000003"/>
    <n v="727.33"/>
    <n v="457.16"/>
    <n v="235.54000000000002"/>
    <s v="Credit Card"/>
    <n v="0.32384199744270142"/>
    <s v="Credit Card"/>
    <x v="0"/>
    <x v="0"/>
    <s v="16:13"/>
    <s v="Afternoon"/>
    <s v="Weekend"/>
  </r>
  <r>
    <s v="INV101132"/>
    <x v="29"/>
    <n v="2025"/>
    <s v="Mar"/>
    <s v="STR118-2025-Mar"/>
    <s v="CUST0369"/>
    <s v="Naresh Iyer"/>
    <s v="Male"/>
    <s v="Dindigul"/>
    <s v="Tamil Nadu"/>
    <x v="0"/>
    <s v="PRD0144"/>
    <x v="93"/>
    <x v="10"/>
    <s v="Casual Top"/>
    <s v="Nalli Silks"/>
    <s v="STR118"/>
    <x v="61"/>
    <n v="1000000"/>
    <x v="0"/>
    <s v="EMP0285"/>
    <s v="Chandran Krishnan"/>
    <n v="3"/>
    <n v="1027.17"/>
    <n v="15"/>
    <n v="462.23"/>
    <n v="12"/>
    <n v="314.31"/>
    <n v="2933.59"/>
    <n v="2099.52"/>
    <n v="519.76000000000022"/>
    <s v="UPI"/>
    <n v="0.1771754062428629"/>
    <s v="UPI"/>
    <x v="0"/>
    <x v="0"/>
    <s v="15:02"/>
    <s v="Afternoon"/>
    <s v="Weekday"/>
  </r>
  <r>
    <s v="INV101133"/>
    <x v="329"/>
    <n v="2024"/>
    <s v="Dec"/>
    <s v="STR088-2024-Dec"/>
    <s v="CUST0056"/>
    <s v="Uma Nair"/>
    <s v="Female"/>
    <s v="Tiruchirappalli"/>
    <s v="Tamil Nadu"/>
    <x v="1"/>
    <s v="PRD0225"/>
    <x v="124"/>
    <x v="11"/>
    <s v="Formal Shirt"/>
    <s v="Skechers"/>
    <s v="STR088"/>
    <x v="17"/>
    <n v="2000000"/>
    <x v="2"/>
    <s v="EMP0063"/>
    <s v="Anusuya Subramaniam"/>
    <n v="3"/>
    <n v="1185.8599999999999"/>
    <n v="10"/>
    <n v="355.76"/>
    <n v="12"/>
    <n v="384.22"/>
    <n v="3586.04"/>
    <n v="2585.4"/>
    <n v="616.41999999999985"/>
    <s v="UPI"/>
    <n v="0.17189434585224925"/>
    <s v="UPI"/>
    <x v="0"/>
    <x v="0"/>
    <s v="21:32"/>
    <s v="Night"/>
    <s v="Weekday"/>
  </r>
  <r>
    <s v="INV101134"/>
    <x v="20"/>
    <n v="2024"/>
    <s v="Jun"/>
    <s v="STR070-2024-Jun"/>
    <s v="CUST0431"/>
    <s v="Balaji Nair"/>
    <s v="Male"/>
    <s v="Vijayawada"/>
    <s v="Andhra Pradesh"/>
    <x v="3"/>
    <s v="PRD0171"/>
    <x v="32"/>
    <x v="15"/>
    <s v="Muffler"/>
    <s v="GRT Jewellers"/>
    <s v="STR070"/>
    <x v="75"/>
    <n v="1000000"/>
    <x v="1"/>
    <s v="EMP0045"/>
    <s v="Chitra Chettiar"/>
    <n v="1"/>
    <n v="2402.56"/>
    <n v="10"/>
    <n v="240.26"/>
    <n v="12"/>
    <n v="259.48"/>
    <n v="2421.7800000000002"/>
    <n v="1767.32"/>
    <n v="394.98000000000025"/>
    <s v="UPI"/>
    <n v="0.16309491365854875"/>
    <s v="UPI"/>
    <x v="0"/>
    <x v="0"/>
    <s v="15:11"/>
    <s v="Afternoon"/>
    <s v="Weekend"/>
  </r>
  <r>
    <s v="INV101135"/>
    <x v="249"/>
    <n v="2025"/>
    <s v="Mar"/>
    <s v="STR083-2025-Mar"/>
    <s v="CUST0056"/>
    <s v="Uma Nair"/>
    <s v="Female"/>
    <s v="Tiruchirappalli"/>
    <s v="Tamil Nadu"/>
    <x v="1"/>
    <s v="PRD0059"/>
    <x v="126"/>
    <x v="12"/>
    <s v="Sling Bag"/>
    <s v="Fastrack"/>
    <s v="STR083"/>
    <x v="27"/>
    <n v="1200000"/>
    <x v="2"/>
    <s v="EMP0170"/>
    <s v="Jyothi Prasad"/>
    <n v="1"/>
    <n v="1543.77"/>
    <n v="20"/>
    <n v="308.75"/>
    <n v="12"/>
    <n v="148.19999999999999"/>
    <n v="1383.22"/>
    <n v="988.57"/>
    <n v="246.45"/>
    <s v="Credit Card"/>
    <n v="0.17817122366651725"/>
    <s v="Credit Card"/>
    <x v="0"/>
    <x v="0"/>
    <s v="13:07"/>
    <s v="Afternoon"/>
    <s v="Weekday"/>
  </r>
  <r>
    <s v="INV101136"/>
    <x v="334"/>
    <n v="2024"/>
    <s v="Aug"/>
    <s v="STR008-2024-Aug"/>
    <s v="CUST0008"/>
    <s v="Deepthi Naicker"/>
    <s v="Female"/>
    <s v="Nizamabad"/>
    <s v="Telangana"/>
    <x v="0"/>
    <s v="PRD0042"/>
    <x v="82"/>
    <x v="17"/>
    <s v="Cargo"/>
    <s v="Westside"/>
    <s v="STR008"/>
    <x v="51"/>
    <n v="1500000"/>
    <x v="1"/>
    <s v="EMP0204"/>
    <s v="Rahul Krishnan"/>
    <n v="3"/>
    <n v="1312.07"/>
    <n v="10"/>
    <n v="393.62"/>
    <n v="12"/>
    <n v="425.11"/>
    <n v="3967.7"/>
    <n v="2936.04"/>
    <n v="606.54999999999984"/>
    <s v="Credit Card"/>
    <n v="0.15287194092295281"/>
    <s v="Credit Card"/>
    <x v="1"/>
    <x v="0"/>
    <s v="14:02"/>
    <s v="Afternoon"/>
    <s v="Weekday"/>
  </r>
  <r>
    <s v="INV101137"/>
    <x v="175"/>
    <n v="2024"/>
    <s v="May"/>
    <s v="STR072-2024-May"/>
    <s v="CUST0076"/>
    <s v="Devraj Reddy"/>
    <s v="Male"/>
    <s v="Madurai"/>
    <s v="Tamil Nadu"/>
    <x v="2"/>
    <s v="PRD0191"/>
    <x v="79"/>
    <x v="2"/>
    <s v="Silk Saree"/>
    <s v="Sparx"/>
    <s v="STR072"/>
    <x v="24"/>
    <n v="1500000"/>
    <x v="0"/>
    <s v="EMP0001"/>
    <s v="Charulatha Kumar"/>
    <n v="2"/>
    <n v="2769.55"/>
    <n v="15"/>
    <n v="830.87"/>
    <n v="12"/>
    <n v="564.99"/>
    <n v="5273.22"/>
    <n v="3706.28"/>
    <n v="1001.95"/>
    <s v="Credit Card"/>
    <n v="0.19000724415063283"/>
    <s v="Credit Card"/>
    <x v="0"/>
    <x v="0"/>
    <s v="13:40"/>
    <s v="Afternoon"/>
    <s v="Weekday"/>
  </r>
  <r>
    <s v="INV101138"/>
    <x v="90"/>
    <n v="2024"/>
    <s v="Dec"/>
    <s v="STR052-2024-Dec"/>
    <s v="CUST0819"/>
    <s v="Deepika Sharma"/>
    <s v="Female"/>
    <s v="Chennai"/>
    <s v="Tamil Nadu"/>
    <x v="3"/>
    <s v="PRD0130"/>
    <x v="132"/>
    <x v="2"/>
    <s v="Cotton Saree"/>
    <s v="Spykar"/>
    <s v="STR052"/>
    <x v="59"/>
    <n v="800000"/>
    <x v="0"/>
    <s v="EMP0121"/>
    <s v="Yamini Pandian"/>
    <n v="2"/>
    <n v="1335.35"/>
    <n v="5"/>
    <n v="133.53"/>
    <n v="12"/>
    <n v="304.45999999999998"/>
    <n v="2841.63"/>
    <n v="1924.34"/>
    <n v="612.83000000000015"/>
    <s v="EMI"/>
    <n v="0.21566143375457048"/>
    <s v="EMI"/>
    <x v="0"/>
    <x v="0"/>
    <s v="16:30"/>
    <s v="Afternoon"/>
    <s v="Weekend"/>
  </r>
  <r>
    <s v="INV101139"/>
    <x v="68"/>
    <n v="2024"/>
    <s v="Apr"/>
    <s v="STR070-2024-Apr"/>
    <s v="CUST0302"/>
    <s v="Gayathri Iyengar"/>
    <s v="Female"/>
    <s v="Hubballi"/>
    <s v="Karnataka"/>
    <x v="1"/>
    <s v="PRD0105"/>
    <x v="97"/>
    <x v="8"/>
    <s v="Shirt Dress"/>
    <s v="Kalyan Silks"/>
    <s v="STR070"/>
    <x v="75"/>
    <n v="1000000"/>
    <x v="1"/>
    <s v="EMP0160"/>
    <s v="Ganesh Iyengar"/>
    <n v="1"/>
    <n v="1253.1300000000001"/>
    <n v="10"/>
    <n v="125.31"/>
    <n v="12"/>
    <n v="135.34"/>
    <n v="1263.1600000000001"/>
    <n v="841.85"/>
    <n v="285.97000000000003"/>
    <s v="Credit Card"/>
    <n v="0.22639253934576775"/>
    <s v="Credit Card"/>
    <x v="0"/>
    <x v="0"/>
    <s v="11:31"/>
    <s v="Morning"/>
    <s v="Weekend"/>
  </r>
  <r>
    <s v="INV101140"/>
    <x v="306"/>
    <n v="2024"/>
    <s v="Jun"/>
    <s v="STR102-2024-Jun"/>
    <s v="CUST0633"/>
    <s v="Rani Pillai"/>
    <s v="Female"/>
    <s v="Kurnool"/>
    <s v="Andhra Pradesh"/>
    <x v="0"/>
    <s v="PRD0241"/>
    <x v="102"/>
    <x v="4"/>
    <s v="Sports T-Shirt"/>
    <s v="Allen Solly"/>
    <s v="STR102"/>
    <x v="1"/>
    <n v="1000000"/>
    <x v="1"/>
    <s v="EMP0156"/>
    <s v="Deepthi Iyengar"/>
    <n v="4"/>
    <n v="1593.61"/>
    <n v="25"/>
    <n v="1593.61"/>
    <n v="12"/>
    <n v="573.70000000000005"/>
    <n v="5354.53"/>
    <n v="4460.76"/>
    <n v="320.06999999999948"/>
    <s v="Cash"/>
    <n v="5.9775554530462897E-2"/>
    <s v="Cash"/>
    <x v="0"/>
    <x v="0"/>
    <s v="21:58"/>
    <s v="Night"/>
    <s v="Weekend"/>
  </r>
  <r>
    <s v="INV101141"/>
    <x v="130"/>
    <n v="2024"/>
    <s v="Oct"/>
    <s v="STR012-2024-Oct"/>
    <s v="CUST0256"/>
    <s v="Chandra Iyer"/>
    <s v="Male"/>
    <s v="Tirunelveli"/>
    <s v="Tamil Nadu"/>
    <x v="1"/>
    <s v="PRD0169"/>
    <x v="13"/>
    <x v="8"/>
    <s v="Maxi Dress"/>
    <s v="Tanishq"/>
    <s v="STR012"/>
    <x v="57"/>
    <n v="2000000"/>
    <x v="0"/>
    <s v="EMP0147"/>
    <s v="Yogesh Chettiar"/>
    <n v="1"/>
    <n v="1850.69"/>
    <n v="5"/>
    <n v="92.53"/>
    <n v="12"/>
    <n v="210.98"/>
    <n v="1969.14"/>
    <n v="1407.33"/>
    <n v="350.83000000000015"/>
    <s v="Cash"/>
    <n v="0.17816407162517653"/>
    <s v="Cash"/>
    <x v="0"/>
    <x v="0"/>
    <s v="14:44"/>
    <s v="Afternoon"/>
    <s v="Weekend"/>
  </r>
  <r>
    <s v="INV101142"/>
    <x v="259"/>
    <n v="2024"/>
    <s v="Aug"/>
    <s v="STR009-2024-Aug"/>
    <s v="CUST0223"/>
    <s v="Yogesh Venkatesan"/>
    <s v="Male"/>
    <s v="Thrissur"/>
    <s v="Kerala"/>
    <x v="0"/>
    <s v="PRD0136"/>
    <x v="203"/>
    <x v="14"/>
    <s v="Necklace"/>
    <s v="Flying Machine"/>
    <s v="STR009"/>
    <x v="49"/>
    <n v="2500000"/>
    <x v="1"/>
    <s v="EMP0090"/>
    <s v="Padma Gounder"/>
    <n v="4"/>
    <n v="1199.08"/>
    <n v="25"/>
    <n v="1199.08"/>
    <n v="3"/>
    <n v="107.92"/>
    <n v="3705.16"/>
    <n v="3641.84"/>
    <n v="-44.600000000000293"/>
    <s v="Debit Card"/>
    <n v="-1.2037266946636663E-2"/>
    <s v="Debit Card"/>
    <x v="0"/>
    <x v="0"/>
    <s v="14:05"/>
    <s v="Afternoon"/>
    <s v="Weekday"/>
  </r>
  <r>
    <s v="INV101143"/>
    <x v="335"/>
    <n v="2025"/>
    <s v="Mar"/>
    <s v="STR079-2025-Mar"/>
    <s v="CUST0326"/>
    <s v="Deepa Prasad"/>
    <s v="Female"/>
    <s v="Chennai"/>
    <s v="Tamil Nadu"/>
    <x v="2"/>
    <s v="PRD0062"/>
    <x v="106"/>
    <x v="13"/>
    <s v="Girls Frock"/>
    <s v="Being Human"/>
    <s v="STR079"/>
    <x v="63"/>
    <n v="2500000"/>
    <x v="1"/>
    <s v="EMP0206"/>
    <s v="Arjun Krishnan"/>
    <n v="0"/>
    <n v="653.12"/>
    <n v="0"/>
    <n v="0"/>
    <n v="5"/>
    <n v="0"/>
    <n v="0"/>
    <n v="0"/>
    <n v="0"/>
    <s v="Cash"/>
    <n v="0"/>
    <s v="Cash"/>
    <x v="0"/>
    <x v="0"/>
    <s v="17:25"/>
    <s v="Evening"/>
    <s v="Weekend"/>
  </r>
  <r>
    <s v="INV101144"/>
    <x v="143"/>
    <n v="2024"/>
    <s v="May"/>
    <s v="STR013-2024-May"/>
    <s v="CUST0117"/>
    <s v="Jyothi Achari"/>
    <s v="Female"/>
    <s v="Tumakuru"/>
    <s v="Karnataka"/>
    <x v="1"/>
    <s v="PRD0014"/>
    <x v="217"/>
    <x v="16"/>
    <s v="Nehru Jacket"/>
    <s v="Skechers"/>
    <s v="STR013"/>
    <x v="50"/>
    <n v="2500000"/>
    <x v="2"/>
    <s v="EMP0090"/>
    <s v="Padma Gounder"/>
    <n v="3"/>
    <n v="1846.4"/>
    <n v="30"/>
    <n v="1661.76"/>
    <n v="12"/>
    <n v="465.29"/>
    <n v="4342.7299999999996"/>
    <n v="3615.42"/>
    <n v="262.01999999999947"/>
    <s v="UPI"/>
    <n v="6.0335319027431937E-2"/>
    <s v="UPI"/>
    <x v="0"/>
    <x v="0"/>
    <s v="17:10"/>
    <s v="Evening"/>
    <s v="Weekday"/>
  </r>
  <r>
    <s v="INV101145"/>
    <x v="21"/>
    <n v="2024"/>
    <s v="Jul"/>
    <s v="STR002-2024-Jul"/>
    <s v="CUST0266"/>
    <s v="Chandra Subramaniam"/>
    <s v="Male"/>
    <s v="Alappuzha"/>
    <s v="Kerala"/>
    <x v="1"/>
    <s v="PRD0145"/>
    <x v="94"/>
    <x v="8"/>
    <s v="Shirt Dress"/>
    <s v="Pantaloons"/>
    <s v="STR002"/>
    <x v="64"/>
    <n v="1000000"/>
    <x v="1"/>
    <s v="EMP0015"/>
    <s v="Vikram Bhat"/>
    <n v="3"/>
    <n v="1718.7"/>
    <n v="15"/>
    <n v="773.41"/>
    <n v="12"/>
    <n v="525.91999999999996"/>
    <n v="4908.6099999999997"/>
    <n v="3399.81"/>
    <n v="982.87999999999977"/>
    <s v="UPI"/>
    <n v="0.20023591199952734"/>
    <s v="UPI"/>
    <x v="1"/>
    <x v="0"/>
    <s v="16:46"/>
    <s v="Afternoon"/>
    <s v="Weekday"/>
  </r>
  <r>
    <s v="INV101146"/>
    <x v="48"/>
    <n v="2025"/>
    <s v="Feb"/>
    <s v="STR009-2025-Feb"/>
    <s v="CUST0298"/>
    <s v="Anand Subramaniam"/>
    <s v="Male"/>
    <s v="Warangal"/>
    <s v="Telangana"/>
    <x v="1"/>
    <s v="PRD0242"/>
    <x v="29"/>
    <x v="9"/>
    <s v="Smart Watch"/>
    <s v="Pepe Jeans"/>
    <s v="STR009"/>
    <x v="49"/>
    <n v="2500000"/>
    <x v="1"/>
    <s v="EMP0127"/>
    <s v="Chandra Reddy"/>
    <n v="2"/>
    <n v="3316.95"/>
    <n v="0"/>
    <n v="0"/>
    <n v="12"/>
    <n v="796.07"/>
    <n v="7429.97"/>
    <n v="4866.6400000000003"/>
    <n v="1767.2599999999998"/>
    <s v="Cash"/>
    <n v="0.23785560372383735"/>
    <s v="Cash"/>
    <x v="0"/>
    <x v="0"/>
    <s v="17:20"/>
    <s v="Evening"/>
    <s v="Weekend"/>
  </r>
  <r>
    <s v="INV101147"/>
    <x v="255"/>
    <n v="2024"/>
    <s v="Nov"/>
    <s v="STR016-2024-Nov"/>
    <s v="CUST0150"/>
    <s v="Sowmya Srinivasan"/>
    <s v="Female"/>
    <s v="Nellore"/>
    <s v="Andhra Pradesh"/>
    <x v="3"/>
    <s v="PRD0178"/>
    <x v="64"/>
    <x v="18"/>
    <s v="Zip Wallet"/>
    <s v="Aurelia"/>
    <s v="STR016"/>
    <x v="46"/>
    <n v="1200000"/>
    <x v="0"/>
    <s v="EMP0009"/>
    <s v="Vinod Hegde"/>
    <n v="4"/>
    <n v="560.77"/>
    <n v="5"/>
    <n v="112.15"/>
    <n v="5"/>
    <n v="106.55"/>
    <n v="2237.48"/>
    <n v="1429.8"/>
    <n v="701.13000000000011"/>
    <s v="Debit Card"/>
    <n v="0.31335699090047736"/>
    <s v="Debit Card"/>
    <x v="0"/>
    <x v="0"/>
    <s v="16:58"/>
    <s v="Afternoon"/>
    <s v="Weekday"/>
  </r>
  <r>
    <s v="INV101148"/>
    <x v="44"/>
    <n v="2024"/>
    <s v="Sep"/>
    <s v="STR042-2024-Sep"/>
    <s v="CUST0829"/>
    <s v="Nithya Ramachandran"/>
    <s v="Female"/>
    <s v="Khammam"/>
    <s v="Telangana"/>
    <x v="3"/>
    <s v="PRD0184"/>
    <x v="220"/>
    <x v="9"/>
    <s v="Analog Watch"/>
    <s v="Nalli Silks"/>
    <s v="STR042"/>
    <x v="64"/>
    <n v="800000"/>
    <x v="1"/>
    <s v="EMP0149"/>
    <s v="Vasanthi Kamath"/>
    <n v="2"/>
    <n v="1850.76"/>
    <n v="15"/>
    <n v="555.23"/>
    <n v="12"/>
    <n v="377.55"/>
    <n v="3523.84"/>
    <n v="2366.8200000000002"/>
    <n v="779.47"/>
    <s v="Credit Card"/>
    <n v="0.2211990328732292"/>
    <s v="Credit Card"/>
    <x v="1"/>
    <x v="0"/>
    <s v="17:18"/>
    <s v="Evening"/>
    <s v="Weekend"/>
  </r>
  <r>
    <s v="INV101149"/>
    <x v="87"/>
    <n v="2024"/>
    <s v="Aug"/>
    <s v="STR105-2024-Aug"/>
    <s v="CUST0771"/>
    <s v="Kiran Prasad"/>
    <s v="Male"/>
    <s v="Kochi"/>
    <s v="Kerala"/>
    <x v="3"/>
    <s v="PRD0140"/>
    <x v="166"/>
    <x v="1"/>
    <s v="Polo"/>
    <s v="Metro Shoes"/>
    <s v="STR105"/>
    <x v="70"/>
    <n v="2500000"/>
    <x v="1"/>
    <s v="EMP0147"/>
    <s v="Yogesh Chettiar"/>
    <n v="2"/>
    <n v="565.98"/>
    <n v="10"/>
    <n v="113.2"/>
    <n v="5"/>
    <n v="50.94"/>
    <n v="1069.7"/>
    <n v="697.5"/>
    <n v="321.26000000000005"/>
    <s v="EMI"/>
    <n v="0.30032719454052542"/>
    <s v="EMI"/>
    <x v="1"/>
    <x v="0"/>
    <s v="13:30"/>
    <s v="Afternoon"/>
    <s v="Weekend"/>
  </r>
  <r>
    <s v="INV101150"/>
    <x v="326"/>
    <n v="2025"/>
    <s v="Mar"/>
    <s v="STR052-2025-Mar"/>
    <s v="CUST0657"/>
    <s v="Manikandan Achari"/>
    <s v="Male"/>
    <s v="Thiruvananthapuram"/>
    <s v="Kerala"/>
    <x v="0"/>
    <s v="PRD0106"/>
    <x v="158"/>
    <x v="3"/>
    <s v="Slippers"/>
    <s v="Kalyan Silks"/>
    <s v="STR052"/>
    <x v="59"/>
    <n v="800000"/>
    <x v="0"/>
    <s v="EMP0100"/>
    <s v="Priya Balasubramaniam"/>
    <n v="2"/>
    <n v="3410.7"/>
    <n v="0"/>
    <n v="0"/>
    <n v="12"/>
    <n v="818.57"/>
    <n v="7639.97"/>
    <n v="4475.6400000000003"/>
    <n v="2345.7599999999998"/>
    <s v="Debit Card"/>
    <n v="0.30703785486068658"/>
    <s v="Debit Card"/>
    <x v="0"/>
    <x v="0"/>
    <s v="20:02"/>
    <s v="Evening"/>
    <s v="Weekday"/>
  </r>
  <r>
    <s v="INV101151"/>
    <x v="80"/>
    <n v="2024"/>
    <s v="Oct"/>
    <s v="STR046-2024-Oct"/>
    <s v="CUST0766"/>
    <s v="Deepak Achari"/>
    <s v="Male"/>
    <s v="Nizamabad"/>
    <s v="Telangana"/>
    <x v="0"/>
    <s v="PRD0118"/>
    <x v="202"/>
    <x v="15"/>
    <s v="Hoodie"/>
    <s v="Bata"/>
    <s v="STR046"/>
    <x v="54"/>
    <n v="800000"/>
    <x v="2"/>
    <s v="EMP0223"/>
    <s v="Meena Krishnan"/>
    <n v="0"/>
    <n v="2840.83"/>
    <n v="15"/>
    <n v="0"/>
    <n v="12"/>
    <n v="0"/>
    <n v="0"/>
    <n v="0"/>
    <n v="0"/>
    <s v="Credit Card"/>
    <n v="0"/>
    <s v="Credit Card"/>
    <x v="0"/>
    <x v="0"/>
    <s v="20:18"/>
    <s v="Evening"/>
    <s v="Weekend"/>
  </r>
  <r>
    <s v="INV101152"/>
    <x v="18"/>
    <n v="2025"/>
    <s v="Jan"/>
    <s v="STR100-2025-Jan"/>
    <s v="CUST0671"/>
    <s v="Rajesh Sundaram"/>
    <s v="Male"/>
    <s v="Khammam"/>
    <s v="Telangana"/>
    <x v="0"/>
    <s v="PRD0055"/>
    <x v="121"/>
    <x v="4"/>
    <s v="Sports T-Shirt"/>
    <s v="GRT Jewellers"/>
    <s v="STR100"/>
    <x v="44"/>
    <n v="2500000"/>
    <x v="2"/>
    <s v="EMP0206"/>
    <s v="Arjun Krishnan"/>
    <n v="2"/>
    <n v="1410.36"/>
    <n v="25"/>
    <n v="705.18"/>
    <n v="12"/>
    <n v="253.86"/>
    <n v="2369.4"/>
    <n v="2158.94"/>
    <n v="-43.399999999999977"/>
    <s v="Credit Card"/>
    <n v="-1.8316873470076801E-2"/>
    <s v="Credit Card"/>
    <x v="1"/>
    <x v="0"/>
    <s v="18:49"/>
    <s v="Evening"/>
    <s v="Weekday"/>
  </r>
  <r>
    <s v="INV101153"/>
    <x v="336"/>
    <n v="2025"/>
    <s v="Jan"/>
    <s v="STR059-2025-Jan"/>
    <s v="CUST0720"/>
    <s v="Yashoda Sundaram"/>
    <s v="Female"/>
    <s v="Tirunelveli"/>
    <s v="Tamil Nadu"/>
    <x v="0"/>
    <s v="PRD0245"/>
    <x v="1"/>
    <x v="1"/>
    <s v="Round Neck"/>
    <s v="Reebok"/>
    <s v="STR059"/>
    <x v="66"/>
    <n v="1500000"/>
    <x v="2"/>
    <s v="EMP0009"/>
    <s v="Vinod Hegde"/>
    <n v="1"/>
    <n v="872.87"/>
    <n v="25"/>
    <n v="218.22"/>
    <n v="5"/>
    <n v="32.729999999999997"/>
    <n v="687.38"/>
    <n v="492.11"/>
    <n v="162.54"/>
    <s v="Credit Card"/>
    <n v="0.23646309173964911"/>
    <s v="Credit Card"/>
    <x v="1"/>
    <x v="0"/>
    <s v="11:33"/>
    <s v="Morning"/>
    <s v="Weekend"/>
  </r>
  <r>
    <s v="INV101154"/>
    <x v="141"/>
    <n v="2024"/>
    <s v="Sep"/>
    <s v="STR075-2024-Sep"/>
    <s v="CUST0756"/>
    <s v="Kavitha Venkatesan"/>
    <s v="Female"/>
    <s v="Hubballi"/>
    <s v="Karnataka"/>
    <x v="1"/>
    <s v="PRD0035"/>
    <x v="4"/>
    <x v="0"/>
    <s v="Printed Kurti"/>
    <s v="Reebok"/>
    <s v="STR075"/>
    <x v="21"/>
    <n v="1000000"/>
    <x v="1"/>
    <s v="EMP0002"/>
    <s v="Girish Sundaram"/>
    <n v="3"/>
    <n v="816.45"/>
    <n v="15"/>
    <n v="367.4"/>
    <n v="5"/>
    <n v="104.1"/>
    <n v="2186.0500000000002"/>
    <n v="1619.28"/>
    <n v="462.67000000000019"/>
    <s v="Debit Card"/>
    <n v="0.21164657715971735"/>
    <s v="Debit Card"/>
    <x v="1"/>
    <x v="0"/>
    <s v="19:09"/>
    <s v="Evening"/>
    <s v="Weekday"/>
  </r>
  <r>
    <s v="INV101155"/>
    <x v="76"/>
    <n v="2024"/>
    <s v="Oct"/>
    <s v="STR048-2024-Oct"/>
    <s v="CUST0051"/>
    <s v="Eswar Sharma"/>
    <s v="Male"/>
    <s v="Thiruvananthapuram"/>
    <s v="Kerala"/>
    <x v="0"/>
    <s v="PRD0169"/>
    <x v="13"/>
    <x v="8"/>
    <s v="Maxi Dress"/>
    <s v="Tanishq"/>
    <s v="STR048"/>
    <x v="59"/>
    <n v="1200000"/>
    <x v="0"/>
    <s v="EMP0260"/>
    <s v="Malathi Varma"/>
    <n v="3"/>
    <n v="1786.37"/>
    <n v="10"/>
    <n v="535.91"/>
    <n v="12"/>
    <n v="578.78"/>
    <n v="5401.98"/>
    <n v="4221.99"/>
    <n v="601.20999999999981"/>
    <s v="Debit Card"/>
    <n v="0.11129437724686131"/>
    <s v="Debit Card"/>
    <x v="1"/>
    <x v="0"/>
    <s v="11:05"/>
    <s v="Morning"/>
    <s v="Weekday"/>
  </r>
  <r>
    <s v="INV101156"/>
    <x v="229"/>
    <n v="2025"/>
    <s v="Feb"/>
    <s v="STR112-2025-Feb"/>
    <s v="CUST0850"/>
    <s v="Chidambaram Krishnan"/>
    <s v="Male"/>
    <s v="Karimnagar"/>
    <s v="Telangana"/>
    <x v="0"/>
    <s v="PRD0171"/>
    <x v="32"/>
    <x v="15"/>
    <s v="Muffler"/>
    <s v="GRT Jewellers"/>
    <s v="STR112"/>
    <x v="25"/>
    <n v="1500000"/>
    <x v="0"/>
    <s v="EMP0207"/>
    <s v="Chitra Bhat"/>
    <n v="3"/>
    <n v="2713.47"/>
    <n v="30"/>
    <n v="2442.12"/>
    <n v="12"/>
    <n v="683.79"/>
    <n v="6382.08"/>
    <n v="5301.96"/>
    <n v="396.32999999999993"/>
    <s v="UPI"/>
    <n v="6.2100443742478931E-2"/>
    <s v="UPI"/>
    <x v="0"/>
    <x v="0"/>
    <s v="21:41"/>
    <s v="Night"/>
    <s v="Weekend"/>
  </r>
  <r>
    <s v="INV101157"/>
    <x v="172"/>
    <n v="2024"/>
    <s v="Oct"/>
    <s v="STR014-2024-Oct"/>
    <s v="CUST0842"/>
    <s v="Charulatha Murthy"/>
    <s v="Female"/>
    <s v="Mangaluru"/>
    <s v="Karnataka"/>
    <x v="1"/>
    <s v="PRD0147"/>
    <x v="186"/>
    <x v="5"/>
    <s v="Slim Fit"/>
    <s v="Fabindia"/>
    <s v="STR014"/>
    <x v="15"/>
    <n v="1000000"/>
    <x v="0"/>
    <s v="EMP0149"/>
    <s v="Vasanthi Kamath"/>
    <n v="3"/>
    <n v="1156.79"/>
    <n v="5"/>
    <n v="173.52"/>
    <n v="12"/>
    <n v="395.62"/>
    <n v="3692.47"/>
    <n v="2747.61"/>
    <n v="549.23999999999967"/>
    <s v="Net Banking"/>
    <n v="0.14874596137544779"/>
    <s v="Net Banking"/>
    <x v="0"/>
    <x v="0"/>
    <s v="13:15"/>
    <s v="Afternoon"/>
    <s v="Weekday"/>
  </r>
  <r>
    <s v="INV101158"/>
    <x v="45"/>
    <n v="2024"/>
    <s v="Jun"/>
    <s v="STR083-2024-Jun"/>
    <s v="CUST0845"/>
    <s v="Kiran Gopalakrishnan"/>
    <s v="Male"/>
    <s v="Hubballi"/>
    <s v="Karnataka"/>
    <x v="0"/>
    <s v="PRD0003"/>
    <x v="131"/>
    <x v="5"/>
    <s v="Straight Fit"/>
    <s v="Westside"/>
    <s v="STR083"/>
    <x v="27"/>
    <n v="1200000"/>
    <x v="2"/>
    <s v="EMP0223"/>
    <s v="Meena Krishnan"/>
    <n v="4"/>
    <n v="1601.96"/>
    <n v="20"/>
    <n v="1281.57"/>
    <n v="12"/>
    <n v="615.15"/>
    <n v="5741.42"/>
    <n v="4030.6"/>
    <n v="1095.67"/>
    <s v="UPI"/>
    <n v="0.19083606494560579"/>
    <s v="UPI"/>
    <x v="1"/>
    <x v="0"/>
    <s v="17:44"/>
    <s v="Evening"/>
    <s v="Weekday"/>
  </r>
  <r>
    <s v="INV101159"/>
    <x v="35"/>
    <n v="2025"/>
    <s v="Mar"/>
    <s v="STR085-2025-Mar"/>
    <s v="CUST0669"/>
    <s v="Kalyani Hegde"/>
    <s v="Female"/>
    <s v="Kochi"/>
    <s v="Kerala"/>
    <x v="2"/>
    <s v="PRD0129"/>
    <x v="54"/>
    <x v="6"/>
    <s v="Cap"/>
    <s v="Westside"/>
    <s v="STR085"/>
    <x v="9"/>
    <n v="1500000"/>
    <x v="2"/>
    <s v="EMP0086"/>
    <s v="Anil Reddy"/>
    <n v="2"/>
    <n v="664.13"/>
    <n v="25"/>
    <n v="332.06"/>
    <n v="5"/>
    <n v="49.81"/>
    <n v="1046.01"/>
    <n v="807.42"/>
    <n v="188.78000000000003"/>
    <s v="Cash"/>
    <n v="0.18047628607757099"/>
    <s v="Cash"/>
    <x v="0"/>
    <x v="0"/>
    <s v="11:43"/>
    <s v="Morning"/>
    <s v="Weekday"/>
  </r>
  <r>
    <s v="INV101160"/>
    <x v="325"/>
    <n v="2024"/>
    <s v="Nov"/>
    <s v="STR029-2024-Nov"/>
    <s v="CUST0609"/>
    <s v="Kannan Reddy"/>
    <s v="Male"/>
    <s v="Tirunelveli"/>
    <s v="Tamil Nadu"/>
    <x v="1"/>
    <s v="PRD0180"/>
    <x v="221"/>
    <x v="16"/>
    <s v="Kurta"/>
    <s v="Reebok"/>
    <s v="STR029"/>
    <x v="34"/>
    <n v="800000"/>
    <x v="2"/>
    <s v="EMP0045"/>
    <s v="Chitra Chettiar"/>
    <n v="2"/>
    <n v="2555.8000000000002"/>
    <n v="0"/>
    <n v="0"/>
    <n v="12"/>
    <n v="613.39"/>
    <n v="5724.99"/>
    <n v="3776.58"/>
    <n v="1335.02"/>
    <s v="UPI"/>
    <n v="0.23319167369724664"/>
    <s v="UPI"/>
    <x v="0"/>
    <x v="0"/>
    <s v="12:21"/>
    <s v="Afternoon"/>
    <s v="Weekday"/>
  </r>
  <r>
    <s v="INV101161"/>
    <x v="243"/>
    <n v="2025"/>
    <s v="Feb"/>
    <s v="STR040-2025-Feb"/>
    <s v="CUST0813"/>
    <s v="Anjali Naicker"/>
    <s v="Female"/>
    <s v="Thrissur"/>
    <s v="Kerala"/>
    <x v="2"/>
    <s v="PRD0196"/>
    <x v="7"/>
    <x v="5"/>
    <s v="Slim Fit"/>
    <s v="Metro Shoes"/>
    <s v="STR040"/>
    <x v="14"/>
    <n v="1200000"/>
    <x v="2"/>
    <s v="EMP0285"/>
    <s v="Chandran Krishnan"/>
    <n v="0"/>
    <n v="1400.37"/>
    <n v="15"/>
    <n v="0"/>
    <n v="12"/>
    <n v="0"/>
    <n v="0"/>
    <n v="0"/>
    <n v="0"/>
    <s v="Credit Card"/>
    <n v="0"/>
    <s v="Credit Card"/>
    <x v="0"/>
    <x v="0"/>
    <s v="20:35"/>
    <s v="Evening"/>
    <s v="Weekday"/>
  </r>
  <r>
    <s v="INV101162"/>
    <x v="62"/>
    <n v="2024"/>
    <s v="Oct"/>
    <s v="STR094-2024-Oct"/>
    <s v="CUST0688"/>
    <s v="Bala Bhat"/>
    <s v="Male"/>
    <s v="Madurai"/>
    <s v="Tamil Nadu"/>
    <x v="0"/>
    <s v="PRD0161"/>
    <x v="33"/>
    <x v="0"/>
    <s v="Printed Kurti"/>
    <s v="Allen Solly"/>
    <s v="STR094"/>
    <x v="60"/>
    <n v="1200000"/>
    <x v="1"/>
    <s v="EMP0205"/>
    <s v="Malini Gowda"/>
    <n v="1"/>
    <n v="860.68"/>
    <n v="10"/>
    <n v="86.07"/>
    <n v="5"/>
    <n v="38.729999999999997"/>
    <n v="813.34"/>
    <n v="568.53"/>
    <n v="206.08000000000007"/>
    <s v="Cash"/>
    <n v="0.25337497233629241"/>
    <s v="Cash"/>
    <x v="0"/>
    <x v="0"/>
    <s v="16:43"/>
    <s v="Afternoon"/>
    <s v="Weekday"/>
  </r>
  <r>
    <s v="INV101163"/>
    <x v="198"/>
    <n v="2024"/>
    <s v="Apr"/>
    <s v="STR079-2024-Apr"/>
    <s v="CUST0105"/>
    <s v="Rohit Chettiar"/>
    <s v="Male"/>
    <s v="Kalaburagi"/>
    <s v="Karnataka"/>
    <x v="0"/>
    <s v="PRD0091"/>
    <x v="191"/>
    <x v="0"/>
    <s v="Anarkali Kurti"/>
    <s v="Liberty"/>
    <s v="STR079"/>
    <x v="63"/>
    <n v="2500000"/>
    <x v="1"/>
    <s v="EMP0100"/>
    <s v="Priya Balasubramaniam"/>
    <n v="1"/>
    <n v="1182.19"/>
    <n v="0"/>
    <n v="0"/>
    <n v="12"/>
    <n v="141.86000000000001"/>
    <n v="1324.05"/>
    <n v="808.99"/>
    <n v="373.19999999999993"/>
    <s v="UPI"/>
    <n v="0.28186246742947768"/>
    <s v="UPI"/>
    <x v="0"/>
    <x v="0"/>
    <s v="20:02"/>
    <s v="Evening"/>
    <s v="Weekday"/>
  </r>
  <r>
    <s v="INV101164"/>
    <x v="73"/>
    <n v="2024"/>
    <s v="Jul"/>
    <s v="STR088-2024-Jul"/>
    <s v="CUST0729"/>
    <s v="Ravi Chandran"/>
    <s v="Male"/>
    <s v="Tiruchirappalli"/>
    <s v="Tamil Nadu"/>
    <x v="3"/>
    <s v="PRD0151"/>
    <x v="65"/>
    <x v="7"/>
    <s v="Bootcut"/>
    <s v="US Polo Assn"/>
    <s v="STR088"/>
    <x v="17"/>
    <n v="2000000"/>
    <x v="2"/>
    <s v="EMP0090"/>
    <s v="Padma Gounder"/>
    <n v="2"/>
    <n v="1246.1500000000001"/>
    <n v="10"/>
    <n v="249.23"/>
    <n v="12"/>
    <n v="269.17"/>
    <n v="2512.2399999999998"/>
    <n v="1669.92"/>
    <n v="573.14999999999964"/>
    <s v="Cash"/>
    <n v="0.22814301181415775"/>
    <s v="Cash"/>
    <x v="0"/>
    <x v="0"/>
    <s v="18:30"/>
    <s v="Evening"/>
    <s v="Weekday"/>
  </r>
  <r>
    <s v="INV101165"/>
    <x v="219"/>
    <n v="2024"/>
    <s v="Oct"/>
    <s v="STR114-2024-Oct"/>
    <s v="CUST0061"/>
    <s v="Dhruv Gowda"/>
    <s v="Male"/>
    <s v="Mangaluru"/>
    <s v="Karnataka"/>
    <x v="3"/>
    <s v="PRD0223"/>
    <x v="208"/>
    <x v="19"/>
    <s v="Casual Belt"/>
    <s v="US Polo Assn"/>
    <s v="STR114"/>
    <x v="29"/>
    <n v="2000000"/>
    <x v="1"/>
    <s v="EMP0255"/>
    <s v="Venkat Sharma"/>
    <n v="2"/>
    <n v="968.41"/>
    <n v="10"/>
    <n v="193.68"/>
    <n v="5"/>
    <n v="87.16"/>
    <n v="1830.3"/>
    <n v="1522.14"/>
    <n v="220.99999999999986"/>
    <s v="Cash"/>
    <n v="0.1207452330219089"/>
    <s v="Cash"/>
    <x v="0"/>
    <x v="0"/>
    <s v="15:35"/>
    <s v="Afternoon"/>
    <s v="Weekday"/>
  </r>
  <r>
    <s v="INV101166"/>
    <x v="291"/>
    <n v="2025"/>
    <s v="Mar"/>
    <s v="STR052-2025-Mar"/>
    <s v="CUST0115"/>
    <s v="Chandrika Iyer"/>
    <s v="Female"/>
    <s v="Tumakuru"/>
    <s v="Karnataka"/>
    <x v="1"/>
    <s v="PRD0104"/>
    <x v="223"/>
    <x v="17"/>
    <s v="Chinos"/>
    <s v="GRT Jewellers"/>
    <s v="STR052"/>
    <x v="59"/>
    <n v="800000"/>
    <x v="0"/>
    <s v="EMP0240"/>
    <s v="Gopal Prasad"/>
    <n v="1"/>
    <n v="1457.17"/>
    <n v="0"/>
    <n v="0"/>
    <n v="12"/>
    <n v="174.86"/>
    <n v="1632.03"/>
    <n v="996.24"/>
    <n v="460.92999999999995"/>
    <s v="Credit Card"/>
    <n v="0.28242740635895169"/>
    <s v="Credit Card"/>
    <x v="0"/>
    <x v="0"/>
    <s v="19:13"/>
    <s v="Evening"/>
    <s v="Weekday"/>
  </r>
  <r>
    <s v="INV101167"/>
    <x v="12"/>
    <n v="2024"/>
    <s v="Sep"/>
    <s v="STR037-2024-Sep"/>
    <s v="CUST0557"/>
    <s v="Chandra Rao"/>
    <s v="Male"/>
    <s v="Shivamogga"/>
    <s v="Karnataka"/>
    <x v="1"/>
    <s v="PRD0242"/>
    <x v="29"/>
    <x v="9"/>
    <s v="Smart Watch"/>
    <s v="Pepe Jeans"/>
    <s v="STR037"/>
    <x v="0"/>
    <n v="1000000"/>
    <x v="0"/>
    <s v="EMP0225"/>
    <s v="Swathi Achari"/>
    <n v="3"/>
    <n v="3350.99"/>
    <n v="10"/>
    <n v="1005.3"/>
    <n v="12"/>
    <n v="1085.72"/>
    <n v="10133.39"/>
    <n v="7299.96"/>
    <n v="1747.7099999999994"/>
    <s v="EMI"/>
    <n v="0.17247041710622008"/>
    <s v="EMI"/>
    <x v="0"/>
    <x v="0"/>
    <s v="20:17"/>
    <s v="Evening"/>
    <s v="Weekday"/>
  </r>
  <r>
    <s v="INV101168"/>
    <x v="278"/>
    <n v="2024"/>
    <s v="Sep"/>
    <s v="STR096-2024-Sep"/>
    <s v="CUST0229"/>
    <s v="Venkat Mudaliar"/>
    <s v="Male"/>
    <s v="Kalaburagi"/>
    <s v="Karnataka"/>
    <x v="1"/>
    <s v="PRD0046"/>
    <x v="45"/>
    <x v="7"/>
    <s v="Skinny Fit"/>
    <s v="Killer Jeans"/>
    <s v="STR096"/>
    <x v="45"/>
    <n v="1500000"/>
    <x v="2"/>
    <s v="EMP0121"/>
    <s v="Yamini Pandian"/>
    <n v="1"/>
    <n v="1502.24"/>
    <n v="10"/>
    <n v="150.22"/>
    <n v="12"/>
    <n v="162.24"/>
    <n v="1514.26"/>
    <n v="1047.48"/>
    <n v="304.53999999999996"/>
    <s v="Cash"/>
    <n v="0.20111473591060977"/>
    <s v="Cash"/>
    <x v="0"/>
    <x v="0"/>
    <s v="10:28"/>
    <s v="Morning"/>
    <s v="Weekday"/>
  </r>
  <r>
    <s v="INV101169"/>
    <x v="228"/>
    <n v="2025"/>
    <s v="Feb"/>
    <s v="STR111-2025-Feb"/>
    <s v="CUST0239"/>
    <s v="Elango Reddy"/>
    <s v="Male"/>
    <s v="Visakhapatnam"/>
    <s v="Andhra Pradesh"/>
    <x v="0"/>
    <s v="PRD0043"/>
    <x v="63"/>
    <x v="12"/>
    <s v="Sling Bag"/>
    <s v="GRT Jewellers"/>
    <s v="STR111"/>
    <x v="23"/>
    <n v="2500000"/>
    <x v="0"/>
    <s v="EMP0215"/>
    <s v="Praveen Gupta"/>
    <n v="3"/>
    <n v="3504.98"/>
    <n v="30"/>
    <n v="3154.48"/>
    <n v="12"/>
    <n v="883.26"/>
    <n v="8243.7199999999993"/>
    <n v="6102.03"/>
    <n v="1258.4299999999996"/>
    <s v="Debit Card"/>
    <n v="0.15265317114118379"/>
    <s v="Debit Card"/>
    <x v="0"/>
    <x v="0"/>
    <s v="18:01"/>
    <s v="Evening"/>
    <s v="Weekend"/>
  </r>
  <r>
    <s v="INV101170"/>
    <x v="129"/>
    <n v="2024"/>
    <s v="Dec"/>
    <s v="STR097-2024-Dec"/>
    <s v="CUST0060"/>
    <s v="Karunakaran Yadav"/>
    <s v="Male"/>
    <s v="Kochi"/>
    <s v="Kerala"/>
    <x v="0"/>
    <s v="PRD0175"/>
    <x v="53"/>
    <x v="0"/>
    <s v="Straight Kurti"/>
    <s v="Fabindia"/>
    <s v="STR097"/>
    <x v="29"/>
    <n v="1500000"/>
    <x v="1"/>
    <s v="EMP0225"/>
    <s v="Swathi Achari"/>
    <n v="2"/>
    <n v="766.8"/>
    <n v="30"/>
    <n v="460.08"/>
    <n v="5"/>
    <n v="53.68"/>
    <n v="1127.2"/>
    <n v="1142.18"/>
    <n v="-68.660000000000025"/>
    <s v="Cash"/>
    <n v="-6.0911994322214356E-2"/>
    <s v="Cash"/>
    <x v="0"/>
    <x v="0"/>
    <s v="18:31"/>
    <s v="Evening"/>
    <s v="Weekday"/>
  </r>
  <r>
    <s v="INV101171"/>
    <x v="251"/>
    <n v="2024"/>
    <s v="Jun"/>
    <s v="STR039-2024-Jun"/>
    <s v="CUST0103"/>
    <s v="Yogesh Venkatesan"/>
    <s v="Male"/>
    <s v="Madurai"/>
    <s v="Tamil Nadu"/>
    <x v="0"/>
    <s v="PRD0117"/>
    <x v="10"/>
    <x v="8"/>
    <s v="Shirt Dress"/>
    <s v="Nike"/>
    <s v="STR039"/>
    <x v="68"/>
    <n v="1500000"/>
    <x v="2"/>
    <s v="EMP0100"/>
    <s v="Priya Balasubramaniam"/>
    <n v="1"/>
    <n v="1705.11"/>
    <n v="0"/>
    <n v="0"/>
    <n v="12"/>
    <n v="204.61"/>
    <n v="1909.72"/>
    <n v="1399.85"/>
    <n v="305.2600000000001"/>
    <s v="Debit Card"/>
    <n v="0.15984542236558244"/>
    <s v="Debit Card"/>
    <x v="0"/>
    <x v="0"/>
    <s v="17:03"/>
    <s v="Evening"/>
    <s v="Weekday"/>
  </r>
  <r>
    <s v="INV101172"/>
    <x v="230"/>
    <n v="2024"/>
    <s v="Nov"/>
    <s v="STR069-2024-Nov"/>
    <s v="CUST0103"/>
    <s v="Yogesh Venkatesan"/>
    <s v="Male"/>
    <s v="Madurai"/>
    <s v="Tamil Nadu"/>
    <x v="0"/>
    <s v="PRD0038"/>
    <x v="227"/>
    <x v="18"/>
    <s v="Leather Wallet"/>
    <s v="Pepe Jeans"/>
    <s v="STR069"/>
    <x v="78"/>
    <n v="1200000"/>
    <x v="1"/>
    <s v="EMP0203"/>
    <s v="Rani Mishra"/>
    <n v="4"/>
    <n v="830.35"/>
    <n v="15"/>
    <n v="498.21"/>
    <n v="5"/>
    <n v="141.16"/>
    <n v="2964.35"/>
    <n v="2182.1999999999998"/>
    <n v="640.99000000000012"/>
    <s v="Credit Card"/>
    <n v="0.21623290097323195"/>
    <s v="Credit Card"/>
    <x v="1"/>
    <x v="0"/>
    <s v="19:15"/>
    <s v="Evening"/>
    <s v="Weekday"/>
  </r>
  <r>
    <s v="INV101173"/>
    <x v="126"/>
    <n v="2024"/>
    <s v="Nov"/>
    <s v="STR060-2024-Nov"/>
    <s v="CUST0500"/>
    <s v="Balaji Reddy"/>
    <s v="Male"/>
    <s v="Nizamabad"/>
    <s v="Telangana"/>
    <x v="0"/>
    <s v="PRD0103"/>
    <x v="174"/>
    <x v="3"/>
    <s v="Formal Shoes"/>
    <s v="Missing Brand Name"/>
    <s v="STR060"/>
    <x v="39"/>
    <n v="1000000"/>
    <x v="1"/>
    <s v="EMP0205"/>
    <s v="Malini Gowda"/>
    <n v="4"/>
    <n v="3126.64"/>
    <n v="25"/>
    <n v="3126.64"/>
    <n v="12"/>
    <n v="1125.5899999999999"/>
    <n v="10505.51"/>
    <n v="9832"/>
    <n v="-452.0799999999997"/>
    <s v="UPI"/>
    <n v="-4.3032656196605373E-2"/>
    <s v="UPI"/>
    <x v="0"/>
    <x v="0"/>
    <s v="10:26"/>
    <s v="Morning"/>
    <s v="Weekday"/>
  </r>
  <r>
    <s v="INV101174"/>
    <x v="27"/>
    <n v="2024"/>
    <s v="Oct"/>
    <s v="STR063-2024-Oct"/>
    <s v="CUST0380"/>
    <s v="Sathish Gopalakrishnan"/>
    <s v="Male"/>
    <s v="Mysuru"/>
    <s v="Karnataka"/>
    <x v="1"/>
    <s v="PRD0058"/>
    <x v="137"/>
    <x v="18"/>
    <s v="Card Holder"/>
    <s v="Nalli Silks"/>
    <s v="STR063"/>
    <x v="56"/>
    <n v="1200000"/>
    <x v="2"/>
    <s v="EMP0206"/>
    <s v="Arjun Krishnan"/>
    <n v="1"/>
    <n v="1483.16"/>
    <n v="10"/>
    <n v="148.32"/>
    <n v="12"/>
    <n v="160.18"/>
    <n v="1495.02"/>
    <n v="1116.33"/>
    <n v="218.51000000000005"/>
    <s v="Credit Card"/>
    <n v="0.14615857981833022"/>
    <s v="Credit Card"/>
    <x v="0"/>
    <x v="0"/>
    <s v="12:19"/>
    <s v="Afternoon"/>
    <s v="Weekend"/>
  </r>
  <r>
    <s v="INV101175"/>
    <x v="270"/>
    <n v="2024"/>
    <s v="Jul"/>
    <s v="STR008-2024-Jul"/>
    <s v="CUST0329"/>
    <s v="Raghu Sundaram"/>
    <s v="Male"/>
    <s v="Thiruvananthapuram"/>
    <s v="Kerala"/>
    <x v="1"/>
    <s v="PRD0235"/>
    <x v="89"/>
    <x v="2"/>
    <s v="Georgette Saree"/>
    <s v="Reebok"/>
    <s v="STR008"/>
    <x v="51"/>
    <n v="1500000"/>
    <x v="1"/>
    <s v="EMP0149"/>
    <s v="Vasanthi Kamath"/>
    <n v="2"/>
    <n v="2044.23"/>
    <n v="0"/>
    <n v="0"/>
    <n v="12"/>
    <n v="490.62"/>
    <n v="4579.08"/>
    <n v="2756.76"/>
    <n v="1331.6999999999998"/>
    <s v="Net Banking"/>
    <n v="0.29082261065541548"/>
    <s v="Net Banking"/>
    <x v="1"/>
    <x v="0"/>
    <s v="16:51"/>
    <s v="Afternoon"/>
    <s v="Weekday"/>
  </r>
  <r>
    <s v="INV101176"/>
    <x v="214"/>
    <n v="2024"/>
    <s v="Sep"/>
    <s v="STR109-2024-Sep"/>
    <s v="CUST0163"/>
    <s v="Pooja Ramachandran"/>
    <s v="Female"/>
    <s v="Visakhapatnam"/>
    <s v="Andhra Pradesh"/>
    <x v="2"/>
    <s v="PRD0126"/>
    <x v="76"/>
    <x v="11"/>
    <s v="Formal Shirt"/>
    <s v="Van Heusen"/>
    <s v="STR109"/>
    <x v="13"/>
    <n v="1200000"/>
    <x v="2"/>
    <s v="EMP0008"/>
    <s v="Deepak Kamath"/>
    <n v="2"/>
    <n v="1118.73"/>
    <n v="0"/>
    <n v="0"/>
    <n v="12"/>
    <n v="268.5"/>
    <n v="2505.96"/>
    <n v="1291.18"/>
    <n v="946.28"/>
    <s v="UPI"/>
    <n v="0.37761177353189995"/>
    <s v="UPI"/>
    <x v="0"/>
    <x v="0"/>
    <s v="21:20"/>
    <s v="Night"/>
    <s v="Weekend"/>
  </r>
  <r>
    <s v="INV101177"/>
    <x v="326"/>
    <n v="2025"/>
    <s v="Mar"/>
    <s v="STR104-2025-Mar"/>
    <s v="CUST0553"/>
    <s v="Jyothi Sundaram"/>
    <s v="Female"/>
    <s v="Mysuru"/>
    <s v="Karnataka"/>
    <x v="3"/>
    <s v="PRD0109"/>
    <x v="171"/>
    <x v="15"/>
    <s v="Jacket"/>
    <s v="Fastrack"/>
    <s v="STR104"/>
    <x v="19"/>
    <n v="1200000"/>
    <x v="1"/>
    <s v="EMP0121"/>
    <s v="Yamini Pandian"/>
    <n v="2"/>
    <n v="1615.38"/>
    <n v="25"/>
    <n v="807.69"/>
    <n v="12"/>
    <n v="290.77"/>
    <n v="2713.84"/>
    <n v="2184.86"/>
    <n v="238.21000000000004"/>
    <s v="Cash"/>
    <n v="8.777599268932583E-2"/>
    <s v="Cash"/>
    <x v="0"/>
    <x v="0"/>
    <s v="21:34"/>
    <s v="Night"/>
    <s v="Weekday"/>
  </r>
  <r>
    <s v="INV101178"/>
    <x v="118"/>
    <n v="2025"/>
    <s v="Jan"/>
    <s v="STR032-2025-Jan"/>
    <s v="CUST0323"/>
    <s v="Gopal Krishnan"/>
    <s v="Male"/>
    <s v="Warangal"/>
    <s v="Telangana"/>
    <x v="3"/>
    <s v="PRD0051"/>
    <x v="113"/>
    <x v="14"/>
    <s v="Necklace"/>
    <s v="W for Woman"/>
    <s v="STR032"/>
    <x v="30"/>
    <n v="2500000"/>
    <x v="1"/>
    <s v="EMP0276"/>
    <s v="Manoj Ramachandran"/>
    <n v="2"/>
    <n v="1185.52"/>
    <n v="15"/>
    <n v="355.66"/>
    <n v="3"/>
    <n v="60.46"/>
    <n v="2075.84"/>
    <n v="1908.08"/>
    <n v="107.30000000000021"/>
    <s v="Debit Card"/>
    <n v="5.1689918298134831E-2"/>
    <s v="Debit Card"/>
    <x v="0"/>
    <x v="0"/>
    <s v="14:00"/>
    <s v="Afternoon"/>
    <s v="Weekday"/>
  </r>
  <r>
    <s v="INV101179"/>
    <x v="180"/>
    <n v="2024"/>
    <s v="Jun"/>
    <s v="STR073-2024-Jun"/>
    <s v="CUST0324"/>
    <s v="Kavitha Iyengar"/>
    <s v="Female"/>
    <s v="Visakhapatnam"/>
    <s v="Andhra Pradesh"/>
    <x v="0"/>
    <s v="PRD0199"/>
    <x v="5"/>
    <x v="3"/>
    <s v="Formal Shoes"/>
    <s v="US Polo Assn"/>
    <s v="STR073"/>
    <x v="29"/>
    <n v="2500000"/>
    <x v="1"/>
    <s v="EMP0100"/>
    <s v="Priya Balasubramaniam"/>
    <n v="4"/>
    <n v="3078.52"/>
    <n v="0"/>
    <n v="0"/>
    <n v="12"/>
    <n v="1477.69"/>
    <n v="13791.77"/>
    <n v="9698.48"/>
    <n v="2615.6000000000008"/>
    <s v="Credit Card"/>
    <n v="0.18964933434939829"/>
    <s v="Credit Card"/>
    <x v="1"/>
    <x v="0"/>
    <s v="20:05"/>
    <s v="Evening"/>
    <s v="Weekday"/>
  </r>
  <r>
    <s v="INV101180"/>
    <x v="266"/>
    <n v="2024"/>
    <s v="Apr"/>
    <s v="STR003-2024-Apr"/>
    <s v="CUST0491"/>
    <s v="Jyothi Sundaram"/>
    <s v="Female"/>
    <s v="Kochi"/>
    <s v="Kerala"/>
    <x v="3"/>
    <s v="PRD0222"/>
    <x v="239"/>
    <x v="1"/>
    <s v="Polo"/>
    <s v="Libas"/>
    <s v="STR003"/>
    <x v="71"/>
    <n v="2500000"/>
    <x v="2"/>
    <s v="EMP0121"/>
    <s v="Yamini Pandian"/>
    <n v="3"/>
    <n v="698.77"/>
    <n v="15"/>
    <n v="314.45"/>
    <n v="5"/>
    <n v="89.09"/>
    <n v="1870.95"/>
    <n v="1211.7"/>
    <n v="570.16"/>
    <s v="UPI"/>
    <n v="0.30474357946497765"/>
    <s v="UPI"/>
    <x v="1"/>
    <x v="0"/>
    <s v="10:00"/>
    <s v="Morning"/>
    <s v="Weekday"/>
  </r>
  <r>
    <s v="INV101181"/>
    <x v="140"/>
    <n v="2024"/>
    <s v="Aug"/>
    <s v="STR075-2024-Aug"/>
    <s v="CUST0258"/>
    <s v="Vidya Mudaliar"/>
    <s v="Female"/>
    <s v="Hubballi"/>
    <s v="Karnataka"/>
    <x v="1"/>
    <s v="PRD0134"/>
    <x v="55"/>
    <x v="8"/>
    <s v="Maxi Dress"/>
    <s v="Jack &amp; Jones"/>
    <s v="STR075"/>
    <x v="21"/>
    <n v="1000000"/>
    <x v="1"/>
    <s v="EMP0090"/>
    <s v="Padma Gounder"/>
    <n v="4"/>
    <n v="876.45"/>
    <n v="25"/>
    <n v="876.45"/>
    <n v="5"/>
    <n v="131.47"/>
    <n v="2760.82"/>
    <n v="2792.32"/>
    <n v="-162.97"/>
    <s v="EMI"/>
    <n v="-5.9029563680355834E-2"/>
    <s v="EMI"/>
    <x v="0"/>
    <x v="0"/>
    <s v="10:18"/>
    <s v="Morning"/>
    <s v="Weekday"/>
  </r>
  <r>
    <s v="INV101182"/>
    <x v="81"/>
    <n v="2024"/>
    <s v="Oct"/>
    <s v="STR039-2024-Oct"/>
    <s v="CUST0138"/>
    <s v="Vani Menon"/>
    <s v="Female"/>
    <s v="Mysuru"/>
    <s v="Karnataka"/>
    <x v="1"/>
    <s v="PRD0200"/>
    <x v="0"/>
    <x v="0"/>
    <s v="A-Line Kurti"/>
    <s v="Pepe Jeans"/>
    <s v="STR039"/>
    <x v="68"/>
    <n v="1500000"/>
    <x v="2"/>
    <s v="EMP0020"/>
    <s v="Eswar Prasad"/>
    <n v="2"/>
    <n v="874.63"/>
    <n v="15"/>
    <n v="262.39"/>
    <n v="5"/>
    <n v="74.34"/>
    <n v="1561.21"/>
    <n v="993.34"/>
    <n v="493.53"/>
    <s v="UPI"/>
    <n v="0.31612018882789628"/>
    <s v="UPI"/>
    <x v="0"/>
    <x v="0"/>
    <s v="18:07"/>
    <s v="Evening"/>
    <s v="Weekend"/>
  </r>
  <r>
    <s v="INV101183"/>
    <x v="56"/>
    <n v="2025"/>
    <s v="Feb"/>
    <s v="STR045-2025-Feb"/>
    <s v="CUST0674"/>
    <s v="Vijay Kamath"/>
    <s v="Male"/>
    <s v="Hyderabad"/>
    <s v="Telangana"/>
    <x v="1"/>
    <s v="PRD0210"/>
    <x v="123"/>
    <x v="2"/>
    <s v="Georgette Saree"/>
    <s v="Jack &amp; Jones"/>
    <s v="STR045"/>
    <x v="22"/>
    <n v="1500000"/>
    <x v="2"/>
    <s v="EMP0045"/>
    <s v="Chitra Chettiar"/>
    <n v="1"/>
    <n v="1450.69"/>
    <n v="0"/>
    <n v="0"/>
    <n v="12"/>
    <n v="174.08"/>
    <n v="1624.77"/>
    <n v="1020.9"/>
    <n v="429.78999999999996"/>
    <s v="Cash"/>
    <n v="0.26452359410870457"/>
    <s v="Cash"/>
    <x v="1"/>
    <x v="0"/>
    <s v="10:28"/>
    <s v="Morning"/>
    <s v="Weekday"/>
  </r>
  <r>
    <s v="INV101184"/>
    <x v="35"/>
    <n v="2025"/>
    <s v="Mar"/>
    <s v="STR034-2025-Mar"/>
    <s v="CUST0701"/>
    <s v="Chandra Pillai"/>
    <s v="Male"/>
    <s v="Khammam"/>
    <s v="Telangana"/>
    <x v="3"/>
    <s v="PRD0200"/>
    <x v="0"/>
    <x v="0"/>
    <s v="A-Line Kurti"/>
    <s v="Pepe Jeans"/>
    <s v="STR034"/>
    <x v="79"/>
    <n v="1200000"/>
    <x v="2"/>
    <s v="EMP0206"/>
    <s v="Arjun Krishnan"/>
    <n v="5"/>
    <n v="783.6"/>
    <n v="20"/>
    <n v="783.6"/>
    <n v="5"/>
    <n v="156.72"/>
    <n v="3291.12"/>
    <n v="2483.35"/>
    <n v="651.04999999999995"/>
    <s v="UPI"/>
    <n v="0.19782019494883199"/>
    <s v="UPI"/>
    <x v="0"/>
    <x v="0"/>
    <s v="11:40"/>
    <s v="Morning"/>
    <s v="Weekday"/>
  </r>
  <r>
    <s v="INV101185"/>
    <x v="102"/>
    <n v="2025"/>
    <s v="Mar"/>
    <s v="STR070-2025-Mar"/>
    <s v="CUST0125"/>
    <s v="Mahesh Ramachandran"/>
    <s v="Male"/>
    <s v="Thoothukudi"/>
    <s v="Tamil Nadu"/>
    <x v="1"/>
    <s v="PRD0104"/>
    <x v="223"/>
    <x v="17"/>
    <s v="Chinos"/>
    <s v="GRT Jewellers"/>
    <s v="STR070"/>
    <x v="75"/>
    <n v="1000000"/>
    <x v="1"/>
    <s v="EMP0009"/>
    <s v="Vinod Hegde"/>
    <n v="1"/>
    <n v="1535.54"/>
    <n v="20"/>
    <n v="307.11"/>
    <n v="12"/>
    <n v="147.41"/>
    <n v="1375.84"/>
    <n v="996.24"/>
    <n v="232.18999999999991"/>
    <s v="Debit Card"/>
    <n v="0.16876235608791715"/>
    <s v="Debit Card"/>
    <x v="0"/>
    <x v="0"/>
    <s v="14:24"/>
    <s v="Afternoon"/>
    <s v="Weekend"/>
  </r>
  <r>
    <s v="INV101186"/>
    <x v="311"/>
    <n v="2024"/>
    <s v="Jul"/>
    <s v="STR082-2024-Jul"/>
    <s v="CUST0258"/>
    <s v="Vidya Mudaliar"/>
    <s v="Female"/>
    <s v="Hubballi"/>
    <s v="Karnataka"/>
    <x v="1"/>
    <s v="PRD0071"/>
    <x v="17"/>
    <x v="10"/>
    <s v="Casual Top"/>
    <s v="US Polo Assn"/>
    <s v="STR082"/>
    <x v="2"/>
    <n v="1000000"/>
    <x v="0"/>
    <s v="EMP0225"/>
    <s v="Swathi Achari"/>
    <n v="2"/>
    <n v="767.74"/>
    <n v="0"/>
    <n v="0"/>
    <n v="5"/>
    <n v="76.77"/>
    <n v="1612.25"/>
    <n v="1069.6199999999999"/>
    <n v="465.86000000000013"/>
    <s v="Credit Card"/>
    <n v="0.2889502248410607"/>
    <s v="Credit Card"/>
    <x v="0"/>
    <x v="0"/>
    <s v="13:55"/>
    <s v="Afternoon"/>
    <s v="Weekday"/>
  </r>
  <r>
    <s v="INV101187"/>
    <x v="69"/>
    <n v="2024"/>
    <s v="May"/>
    <s v="STR113-2024-May"/>
    <s v="CUST0505"/>
    <s v="Kannan Achari"/>
    <s v="Male"/>
    <s v="Thiruvananthapuram"/>
    <s v="Kerala"/>
    <x v="0"/>
    <s v="PRD0226"/>
    <x v="90"/>
    <x v="4"/>
    <s v="Track Suit"/>
    <s v="Being Human"/>
    <s v="STR113"/>
    <x v="52"/>
    <n v="2000000"/>
    <x v="2"/>
    <s v="EMP0072"/>
    <s v="Anitha Ramachandran"/>
    <n v="1"/>
    <n v="980.86"/>
    <n v="15"/>
    <n v="147.13"/>
    <n v="5"/>
    <n v="41.69"/>
    <n v="875.42"/>
    <n v="626.26"/>
    <n v="207.46999999999997"/>
    <s v="Cash"/>
    <n v="0.23699481391789082"/>
    <s v="Cash"/>
    <x v="0"/>
    <x v="0"/>
    <s v="14:58"/>
    <s v="Afternoon"/>
    <s v="Weekday"/>
  </r>
  <r>
    <s v="INV101188"/>
    <x v="282"/>
    <n v="2025"/>
    <s v="Mar"/>
    <s v="STR069-2025-Mar"/>
    <s v="CUST0006"/>
    <s v="Rajesh Gopalakrishnan"/>
    <s v="Male"/>
    <s v="Karimnagar"/>
    <s v="Telangana"/>
    <x v="3"/>
    <s v="PRD0051"/>
    <x v="113"/>
    <x v="14"/>
    <s v="Necklace"/>
    <s v="W for Woman"/>
    <s v="STR069"/>
    <x v="78"/>
    <n v="1200000"/>
    <x v="1"/>
    <s v="EMP0149"/>
    <s v="Vasanthi Kamath"/>
    <n v="4"/>
    <n v="1411.75"/>
    <n v="10"/>
    <n v="564.70000000000005"/>
    <n v="3"/>
    <n v="152.47"/>
    <n v="5234.7700000000004"/>
    <n v="3816.16"/>
    <n v="1266.1400000000006"/>
    <s v="Cash"/>
    <n v="0.24187118058673074"/>
    <s v="Cash"/>
    <x v="0"/>
    <x v="0"/>
    <s v="12:41"/>
    <s v="Afternoon"/>
    <s v="Weekend"/>
  </r>
  <r>
    <s v="INV101189"/>
    <x v="110"/>
    <n v="2024"/>
    <s v="Oct"/>
    <s v="STR115-2024-Oct"/>
    <s v="CUST0660"/>
    <s v="Bharathi Singh"/>
    <s v="Female"/>
    <s v="Karimnagar"/>
    <s v="Telangana"/>
    <x v="3"/>
    <s v="PRD0022"/>
    <x v="43"/>
    <x v="7"/>
    <s v="Skinny Fit"/>
    <s v="Being Human"/>
    <s v="STR115"/>
    <x v="40"/>
    <n v="1500000"/>
    <x v="2"/>
    <s v="EMP0206"/>
    <s v="Arjun Krishnan"/>
    <n v="3"/>
    <n v="1249.1300000000001"/>
    <n v="10"/>
    <n v="374.74"/>
    <n v="12"/>
    <n v="404.72"/>
    <n v="3777.37"/>
    <n v="2303.4899999999998"/>
    <n v="1069.1600000000001"/>
    <s v="Debit Card"/>
    <n v="0.28304349322412159"/>
    <s v="Debit Card"/>
    <x v="0"/>
    <x v="0"/>
    <s v="13:28"/>
    <s v="Afternoon"/>
    <s v="Weekend"/>
  </r>
  <r>
    <s v="INV101190"/>
    <x v="231"/>
    <n v="2024"/>
    <s v="Aug"/>
    <s v="STR103-2024-Aug"/>
    <s v="CUST0103"/>
    <s v="Yogesh Venkatesan"/>
    <s v="Male"/>
    <s v="Madurai"/>
    <s v="Tamil Nadu"/>
    <x v="0"/>
    <s v="PRD0207"/>
    <x v="193"/>
    <x v="2"/>
    <s v="Georgette Saree"/>
    <s v="Max Fashion"/>
    <s v="STR103"/>
    <x v="31"/>
    <n v="2500000"/>
    <x v="1"/>
    <s v="EMP0203"/>
    <s v="Rani Mishra"/>
    <n v="2"/>
    <n v="4375.05"/>
    <n v="25"/>
    <n v="2187.5300000000002"/>
    <n v="12"/>
    <n v="787.51"/>
    <n v="7350.08"/>
    <n v="6046.26"/>
    <n v="516.30999999999972"/>
    <s v="Credit Card"/>
    <n v="7.024549392659668E-2"/>
    <s v="Credit Card"/>
    <x v="1"/>
    <x v="0"/>
    <s v="17:27"/>
    <s v="Evening"/>
    <s v="Weekday"/>
  </r>
  <r>
    <s v="INV101191"/>
    <x v="165"/>
    <n v="2025"/>
    <s v="Mar"/>
    <s v="STR024-2025-Mar"/>
    <s v="CUST0616"/>
    <s v="Malini Rao"/>
    <s v="Female"/>
    <s v="Tirupati"/>
    <s v="Andhra Pradesh"/>
    <x v="0"/>
    <s v="PRD0019"/>
    <x v="38"/>
    <x v="13"/>
    <s v="Kids T-Shirt"/>
    <s v="Jack &amp; Jones"/>
    <s v="STR024"/>
    <x v="16"/>
    <n v="1000000"/>
    <x v="0"/>
    <s v="EMP0170"/>
    <s v="Jyothi Prasad"/>
    <n v="1"/>
    <n v="646.95000000000005"/>
    <n v="10"/>
    <n v="64.69"/>
    <n v="5"/>
    <n v="29.11"/>
    <n v="611.37"/>
    <n v="413.39"/>
    <n v="168.87"/>
    <s v="Cash"/>
    <n v="0.27621571225280928"/>
    <s v="Cash"/>
    <x v="1"/>
    <x v="0"/>
    <s v="19:31"/>
    <s v="Evening"/>
    <s v="Weekday"/>
  </r>
  <r>
    <s v="INV101192"/>
    <x v="337"/>
    <n v="2025"/>
    <s v="Jan"/>
    <s v="STR069-2025-Jan"/>
    <s v="CUST0327"/>
    <s v="Manju Varma"/>
    <s v="Female"/>
    <s v="Shivamogga"/>
    <s v="Karnataka"/>
    <x v="3"/>
    <s v="PRD0155"/>
    <x v="85"/>
    <x v="8"/>
    <s v="A-Line Dress"/>
    <s v="Indian Terrain"/>
    <s v="STR069"/>
    <x v="78"/>
    <n v="1200000"/>
    <x v="1"/>
    <s v="EMP0206"/>
    <s v="Arjun Krishnan"/>
    <n v="3"/>
    <n v="1149.94"/>
    <n v="10"/>
    <n v="344.98"/>
    <n v="12"/>
    <n v="372.58"/>
    <n v="3477.42"/>
    <n v="2596.2600000000002"/>
    <n v="508.57999999999987"/>
    <s v="Cash"/>
    <n v="0.14625210644673345"/>
    <s v="Cash"/>
    <x v="0"/>
    <x v="0"/>
    <s v="20:42"/>
    <s v="Evening"/>
    <s v="Weekday"/>
  </r>
  <r>
    <s v="INV101193"/>
    <x v="250"/>
    <n v="2024"/>
    <s v="Sep"/>
    <s v="STR116-2024-Sep"/>
    <s v="CUST0489"/>
    <s v="Jayaram Murthy"/>
    <s v="Male"/>
    <s v="Tirupati"/>
    <s v="Andhra Pradesh"/>
    <x v="1"/>
    <s v="PRD0223"/>
    <x v="208"/>
    <x v="19"/>
    <s v="Casual Belt"/>
    <s v="US Polo Assn"/>
    <s v="STR116"/>
    <x v="26"/>
    <n v="2000000"/>
    <x v="1"/>
    <s v="EMP0045"/>
    <s v="Chitra Chettiar"/>
    <n v="1"/>
    <n v="965.18"/>
    <n v="25"/>
    <n v="241.29"/>
    <n v="5"/>
    <n v="36.19"/>
    <n v="760.08"/>
    <n v="761.07"/>
    <n v="-37.180000000000007"/>
    <s v="Net Banking"/>
    <n v="-4.8915903589095894E-2"/>
    <s v="Net Banking"/>
    <x v="0"/>
    <x v="0"/>
    <s v="10:08"/>
    <s v="Morning"/>
    <s v="Weekday"/>
  </r>
  <r>
    <s v="INV101194"/>
    <x v="144"/>
    <n v="2025"/>
    <s v="Mar"/>
    <s v="STR044-2025-Mar"/>
    <s v="CUST0088"/>
    <s v="Harini Venkatesan"/>
    <s v="Female"/>
    <s v="Kozhikode"/>
    <s v="Kerala"/>
    <x v="1"/>
    <s v="PRD0043"/>
    <x v="63"/>
    <x v="12"/>
    <s v="Sling Bag"/>
    <s v="GRT Jewellers"/>
    <s v="STR044"/>
    <x v="17"/>
    <n v="1200000"/>
    <x v="2"/>
    <s v="EMP0121"/>
    <s v="Yamini Pandian"/>
    <n v="1"/>
    <n v="3111.5"/>
    <n v="30"/>
    <n v="933.45"/>
    <n v="12"/>
    <n v="261.37"/>
    <n v="2439.42"/>
    <n v="2034.01"/>
    <n v="144.04000000000008"/>
    <s v="Credit Card"/>
    <n v="5.9046822605373438E-2"/>
    <s v="Credit Card"/>
    <x v="1"/>
    <x v="0"/>
    <s v="12:23"/>
    <s v="Afternoon"/>
    <s v="Weekday"/>
  </r>
  <r>
    <s v="INV101195"/>
    <x v="295"/>
    <n v="2024"/>
    <s v="Nov"/>
    <s v="STR066-2024-Nov"/>
    <s v="CUST0765"/>
    <s v="Elango Subramaniam"/>
    <s v="Male"/>
    <s v="Karimnagar"/>
    <s v="Telangana"/>
    <x v="0"/>
    <s v="PRD0240"/>
    <x v="241"/>
    <x v="18"/>
    <s v="Card Holder"/>
    <s v="Biba"/>
    <s v="STR066"/>
    <x v="36"/>
    <n v="2500000"/>
    <x v="1"/>
    <s v="EMP0149"/>
    <s v="Vasanthi Kamath"/>
    <n v="2"/>
    <n v="499.17"/>
    <n v="20"/>
    <n v="199.67"/>
    <n v="5"/>
    <n v="39.93"/>
    <n v="838.6"/>
    <n v="735.72"/>
    <n v="62.949999999999996"/>
    <s v="EMI"/>
    <n v="7.5065585499642248E-2"/>
    <s v="EMI"/>
    <x v="1"/>
    <x v="0"/>
    <s v="21:17"/>
    <s v="Night"/>
    <s v="Weekend"/>
  </r>
  <r>
    <s v="INV101196"/>
    <x v="315"/>
    <n v="2024"/>
    <s v="Apr"/>
    <s v="STR115-2024-Apr"/>
    <s v="CUST0350"/>
    <s v="Sanjay Chandran"/>
    <s v="Male"/>
    <s v="Kozhikode"/>
    <s v="Kerala"/>
    <x v="3"/>
    <s v="PRD0225"/>
    <x v="124"/>
    <x v="11"/>
    <s v="Formal Shirt"/>
    <s v="Skechers"/>
    <s v="STR115"/>
    <x v="40"/>
    <n v="1500000"/>
    <x v="2"/>
    <s v="EMP0204"/>
    <s v="Rahul Krishnan"/>
    <n v="5"/>
    <n v="1193.97"/>
    <n v="5"/>
    <n v="298.49"/>
    <n v="12"/>
    <n v="680.56"/>
    <n v="6351.92"/>
    <n v="4309"/>
    <n v="1362.3600000000001"/>
    <s v="Credit Card"/>
    <n v="0.21448003123465031"/>
    <s v="Credit Card"/>
    <x v="0"/>
    <x v="0"/>
    <s v="12:30"/>
    <s v="Afternoon"/>
    <s v="Weekday"/>
  </r>
  <r>
    <s v="INV101197"/>
    <x v="49"/>
    <n v="2024"/>
    <s v="Aug"/>
    <s v="STR088-2024-Aug"/>
    <s v="CUST0162"/>
    <s v="Tanvi Balasubramaniam"/>
    <s v="Female"/>
    <s v="Kannur"/>
    <s v="Kerala"/>
    <x v="1"/>
    <s v="PRD0141"/>
    <x v="62"/>
    <x v="10"/>
    <s v="Formal Top"/>
    <s v="Indian Terrain"/>
    <s v="STR088"/>
    <x v="17"/>
    <n v="2000000"/>
    <x v="2"/>
    <s v="EMP0203"/>
    <s v="Rani Mishra"/>
    <n v="1"/>
    <n v="793.91"/>
    <n v="20"/>
    <n v="158.78"/>
    <n v="5"/>
    <n v="31.76"/>
    <n v="666.89"/>
    <n v="547.66999999999996"/>
    <n v="87.460000000000022"/>
    <s v="Cash"/>
    <n v="0.1311460660678673"/>
    <s v="Cash"/>
    <x v="0"/>
    <x v="0"/>
    <s v="20:11"/>
    <s v="Evening"/>
    <s v="Weekend"/>
  </r>
  <r>
    <s v="INV101198"/>
    <x v="296"/>
    <n v="2024"/>
    <s v="Sep"/>
    <s v="STR083-2024-Sep"/>
    <s v="CUST0202"/>
    <s v="Deepthi Chandran"/>
    <s v="Female"/>
    <s v="Mysuru"/>
    <s v="Karnataka"/>
    <x v="0"/>
    <s v="PRD0151"/>
    <x v="65"/>
    <x v="7"/>
    <s v="Bootcut"/>
    <s v="US Polo Assn"/>
    <s v="STR083"/>
    <x v="27"/>
    <n v="1200000"/>
    <x v="2"/>
    <s v="EMP0206"/>
    <s v="Arjun Krishnan"/>
    <n v="2"/>
    <n v="1433.04"/>
    <n v="0"/>
    <n v="0"/>
    <n v="12"/>
    <n v="343.93"/>
    <n v="3210.01"/>
    <n v="1669.92"/>
    <n v="1196.1600000000001"/>
    <s v="Cash"/>
    <n v="0.37263435316400884"/>
    <s v="Cash"/>
    <x v="0"/>
    <x v="0"/>
    <s v="17:55"/>
    <s v="Evening"/>
    <s v="Weekend"/>
  </r>
  <r>
    <s v="INV101199"/>
    <x v="151"/>
    <n v="2024"/>
    <s v="Nov"/>
    <s v="STR068-2024-Nov"/>
    <s v="CUST0295"/>
    <s v="Anil Mudaliar"/>
    <s v="Male"/>
    <s v="Vijayawada"/>
    <s v="Andhra Pradesh"/>
    <x v="2"/>
    <s v="PRD0214"/>
    <x v="71"/>
    <x v="7"/>
    <s v="Straight Fit"/>
    <s v="Sonata"/>
    <s v="STR068"/>
    <x v="11"/>
    <n v="2000000"/>
    <x v="1"/>
    <s v="EMP0045"/>
    <s v="Chitra Chettiar"/>
    <n v="4"/>
    <n v="1089.95"/>
    <n v="15"/>
    <n v="653.97"/>
    <n v="12"/>
    <n v="444.7"/>
    <n v="4150.53"/>
    <n v="2882.12"/>
    <n v="823.70999999999981"/>
    <s v="UPI"/>
    <n v="0.1984589919841562"/>
    <s v="UPI"/>
    <x v="1"/>
    <x v="0"/>
    <s v="17:51"/>
    <s v="Evening"/>
    <s v="Weekend"/>
  </r>
  <r>
    <s v="INV101200"/>
    <x v="125"/>
    <n v="2024"/>
    <s v="Oct"/>
    <s v="STR052-2024-Oct"/>
    <s v="CUST0358"/>
    <s v="Rohit Kumar"/>
    <s v="Male"/>
    <s v="Mysuru"/>
    <s v="Karnataka"/>
    <x v="0"/>
    <s v="PRD0050"/>
    <x v="144"/>
    <x v="8"/>
    <s v="A-Line Dress"/>
    <s v="Ramraj Cotton"/>
    <s v="STR052"/>
    <x v="59"/>
    <n v="800000"/>
    <x v="0"/>
    <s v="EMP0009"/>
    <s v="Vinod Hegde"/>
    <n v="2"/>
    <n v="1198.0999999999999"/>
    <n v="25"/>
    <n v="599.04999999999995"/>
    <n v="12"/>
    <n v="215.66"/>
    <n v="2012.81"/>
    <n v="1539.26"/>
    <n v="257.89"/>
    <s v="UPI"/>
    <n v="0.12812436345208936"/>
    <s v="UPI"/>
    <x v="0"/>
    <x v="1"/>
    <s v="11:12"/>
    <s v="Morning"/>
    <s v="Weekend"/>
  </r>
  <r>
    <s v="INV101201"/>
    <x v="338"/>
    <n v="2025"/>
    <s v="Jan"/>
    <s v="STR114-2025-Jan"/>
    <s v="CUST0214"/>
    <s v="Bhavani Mudaliar"/>
    <s v="Female"/>
    <s v="Nellore"/>
    <s v="Andhra Pradesh"/>
    <x v="0"/>
    <s v="PRD0075"/>
    <x v="9"/>
    <x v="7"/>
    <s v="Bootcut"/>
    <s v="Sonata"/>
    <s v="STR114"/>
    <x v="29"/>
    <n v="2000000"/>
    <x v="1"/>
    <s v="EMP0091"/>
    <s v="Hari Nair"/>
    <n v="4"/>
    <n v="980.87"/>
    <n v="5"/>
    <n v="196.17"/>
    <n v="5"/>
    <n v="186.37"/>
    <n v="3913.68"/>
    <n v="2770.12"/>
    <n v="957.18999999999994"/>
    <s v="Debit Card"/>
    <n v="0.24457543795098219"/>
    <s v="Debit Card"/>
    <x v="0"/>
    <x v="0"/>
    <s v="14:06"/>
    <s v="Afternoon"/>
    <s v="Weekday"/>
  </r>
  <r>
    <s v="INV101202"/>
    <x v="162"/>
    <n v="2024"/>
    <s v="May"/>
    <s v="STR074-2024-May"/>
    <s v="CUST0626"/>
    <s v="Venkat Prasad"/>
    <s v="Male"/>
    <s v="Hubballi"/>
    <s v="Karnataka"/>
    <x v="0"/>
    <s v="PRD0220"/>
    <x v="66"/>
    <x v="3"/>
    <s v="Sandals"/>
    <s v="Joyalukkas"/>
    <s v="STR074"/>
    <x v="5"/>
    <n v="1200000"/>
    <x v="0"/>
    <s v="EMP0073"/>
    <s v="Sathish Sundaram"/>
    <n v="1"/>
    <n v="1252.6300000000001"/>
    <n v="10"/>
    <n v="125.26"/>
    <n v="12"/>
    <n v="135.28"/>
    <n v="1262.6500000000001"/>
    <n v="854.85"/>
    <n v="272.5200000000001"/>
    <s v="UPI"/>
    <n v="0.21583178236249165"/>
    <s v="UPI"/>
    <x v="1"/>
    <x v="0"/>
    <s v="11:34"/>
    <s v="Morning"/>
    <s v="Weekday"/>
  </r>
  <r>
    <s v="INV101203"/>
    <x v="81"/>
    <n v="2024"/>
    <s v="Oct"/>
    <s v="STR043-2024-Oct"/>
    <s v="CUST0605"/>
    <s v="Uday Chettiar"/>
    <s v="Male"/>
    <s v="Visakhapatnam"/>
    <s v="Andhra Pradesh"/>
    <x v="3"/>
    <s v="PRD0176"/>
    <x v="168"/>
    <x v="0"/>
    <s v="A-Line Kurti"/>
    <s v="Fabindia"/>
    <s v="STR043"/>
    <x v="20"/>
    <n v="1500000"/>
    <x v="2"/>
    <s v="EMP0285"/>
    <s v="Chandran Krishnan"/>
    <n v="3"/>
    <n v="1179.23"/>
    <n v="0"/>
    <n v="0"/>
    <n v="12"/>
    <n v="424.52"/>
    <n v="3962.21"/>
    <n v="2312.19"/>
    <n v="1225.5"/>
    <s v="Debit Card"/>
    <n v="0.30929708420300789"/>
    <s v="Debit Card"/>
    <x v="0"/>
    <x v="0"/>
    <s v="16:27"/>
    <s v="Afternoon"/>
    <s v="Weekend"/>
  </r>
  <r>
    <s v="INV101204"/>
    <x v="151"/>
    <n v="2024"/>
    <s v="Nov"/>
    <s v="STR024-2024-Nov"/>
    <s v="CUST0847"/>
    <s v="Kiran Sharma"/>
    <s v="Male"/>
    <s v="Kollam"/>
    <s v="Kerala"/>
    <x v="1"/>
    <s v="PRD0062"/>
    <x v="106"/>
    <x v="13"/>
    <s v="Girls Frock"/>
    <s v="Being Human"/>
    <s v="STR024"/>
    <x v="16"/>
    <n v="1000000"/>
    <x v="0"/>
    <s v="EMP0206"/>
    <s v="Arjun Krishnan"/>
    <n v="3"/>
    <n v="673.35"/>
    <n v="10"/>
    <n v="202"/>
    <n v="5"/>
    <n v="90.9"/>
    <n v="1908.95"/>
    <n v="1274.28"/>
    <n v="543.7700000000001"/>
    <s v="UPI"/>
    <n v="0.2848529296209959"/>
    <s v="UPI"/>
    <x v="0"/>
    <x v="0"/>
    <s v="14:24"/>
    <s v="Afternoon"/>
    <s v="Weekend"/>
  </r>
  <r>
    <s v="INV101205"/>
    <x v="74"/>
    <n v="2024"/>
    <s v="Nov"/>
    <s v="STR088-2024-Nov"/>
    <s v="CUST0055"/>
    <s v="Jaya Gopalakrishnan"/>
    <s v="Female"/>
    <s v="Tiruchirappalli"/>
    <s v="Tamil Nadu"/>
    <x v="3"/>
    <s v="PRD0160"/>
    <x v="30"/>
    <x v="7"/>
    <s v="Jeggings"/>
    <s v="Nalli Silks"/>
    <s v="STR088"/>
    <x v="17"/>
    <n v="2000000"/>
    <x v="2"/>
    <s v="EMP0206"/>
    <s v="Arjun Krishnan"/>
    <n v="2"/>
    <n v="1147.58"/>
    <n v="25"/>
    <n v="573.79"/>
    <n v="12"/>
    <n v="206.56"/>
    <n v="1927.93"/>
    <n v="1518"/>
    <n v="203.37000000000006"/>
    <s v="Debit Card"/>
    <n v="0.10548619503820163"/>
    <s v="Debit Card"/>
    <x v="0"/>
    <x v="0"/>
    <s v="11:29"/>
    <s v="Morning"/>
    <s v="Weekday"/>
  </r>
  <r>
    <s v="INV101206"/>
    <x v="339"/>
    <n v="2024"/>
    <s v="Dec"/>
    <s v="STR025-2024-Dec"/>
    <s v="CUST0361"/>
    <s v="Padma Achari"/>
    <s v="Female"/>
    <s v="Visakhapatnam"/>
    <s v="Andhra Pradesh"/>
    <x v="3"/>
    <s v="PRD0132"/>
    <x v="107"/>
    <x v="1"/>
    <s v="Polo"/>
    <s v="Woodland"/>
    <s v="STR025"/>
    <x v="76"/>
    <n v="1500000"/>
    <x v="1"/>
    <s v="EMP0269"/>
    <s v="Ishwarya Shetty"/>
    <n v="3"/>
    <n v="626.27"/>
    <n v="10"/>
    <n v="187.88"/>
    <n v="5"/>
    <n v="84.55"/>
    <n v="1775.48"/>
    <n v="1093.83"/>
    <n v="597.10000000000014"/>
    <s v="Credit Card"/>
    <n v="0.33630342217315889"/>
    <s v="Credit Card"/>
    <x v="0"/>
    <x v="0"/>
    <s v="13:44"/>
    <s v="Afternoon"/>
    <s v="Weekday"/>
  </r>
  <r>
    <s v="INV101207"/>
    <x v="82"/>
    <n v="2024"/>
    <s v="Sep"/>
    <s v="STR107-2024-Sep"/>
    <s v="CUST0604"/>
    <s v="Gokul Chetty"/>
    <s v="Male"/>
    <s v="Warangal"/>
    <s v="Telangana"/>
    <x v="1"/>
    <s v="PRD0129"/>
    <x v="54"/>
    <x v="6"/>
    <s v="Cap"/>
    <s v="Westside"/>
    <s v="STR107"/>
    <x v="19"/>
    <n v="1500000"/>
    <x v="1"/>
    <s v="EMP0223"/>
    <s v="Meena Krishnan"/>
    <n v="1"/>
    <n v="681.31"/>
    <n v="0"/>
    <n v="0"/>
    <n v="5"/>
    <n v="34.07"/>
    <n v="715.38"/>
    <n v="403.71"/>
    <n v="277.60000000000002"/>
    <s v="UPI"/>
    <n v="0.38804551427213513"/>
    <s v="UPI"/>
    <x v="0"/>
    <x v="0"/>
    <s v="16:28"/>
    <s v="Afternoon"/>
    <s v="Weekday"/>
  </r>
  <r>
    <s v="INV101208"/>
    <x v="55"/>
    <n v="2024"/>
    <s v="Oct"/>
    <s v="STR036-2024-Oct"/>
    <s v="CUST0054"/>
    <s v="Priya Yadav"/>
    <s v="Female"/>
    <s v="Hyderabad"/>
    <s v="Telangana"/>
    <x v="1"/>
    <s v="PRD0041"/>
    <x v="163"/>
    <x v="7"/>
    <s v="Skinny Fit"/>
    <s v="Biba"/>
    <s v="STR036"/>
    <x v="62"/>
    <n v="1000000"/>
    <x v="1"/>
    <s v="EMP0072"/>
    <s v="Anitha Ramachandran"/>
    <n v="3"/>
    <n v="827.12"/>
    <n v="20"/>
    <n v="496.27"/>
    <n v="5"/>
    <n v="99.25"/>
    <n v="2084.34"/>
    <n v="1911.81"/>
    <n v="73.2800000000002"/>
    <s v="Cash"/>
    <n v="3.5157411938551389E-2"/>
    <s v="Cash"/>
    <x v="1"/>
    <x v="0"/>
    <s v="14:06"/>
    <s v="Afternoon"/>
    <s v="Weekday"/>
  </r>
  <r>
    <s v="INV101209"/>
    <x v="197"/>
    <n v="2024"/>
    <s v="Oct"/>
    <s v="STR003-2024-Oct"/>
    <s v="CUST0293"/>
    <s v="Manju Gowda"/>
    <s v="Female"/>
    <s v="Nizamabad"/>
    <s v="Telangana"/>
    <x v="0"/>
    <s v="PRD0047"/>
    <x v="42"/>
    <x v="1"/>
    <s v="Round Neck"/>
    <s v="Nalli Silks"/>
    <s v="STR003"/>
    <x v="71"/>
    <n v="2500000"/>
    <x v="2"/>
    <s v="EMP0001"/>
    <s v="Charulatha Kumar"/>
    <n v="2"/>
    <n v="463.39"/>
    <n v="0"/>
    <n v="0"/>
    <n v="5"/>
    <n v="46.34"/>
    <n v="973.12"/>
    <n v="590"/>
    <n v="336.78"/>
    <s v="Cash"/>
    <n v="0.34608270305820449"/>
    <s v="Cash"/>
    <x v="1"/>
    <x v="0"/>
    <s v="14:15"/>
    <s v="Afternoon"/>
    <s v="Weekday"/>
  </r>
  <r>
    <s v="INV101210"/>
    <x v="23"/>
    <n v="2024"/>
    <s v="Jul"/>
    <s v="STR064-2024-Jul"/>
    <s v="CUST0449"/>
    <s v="Logesh Srinivasan"/>
    <s v="Male"/>
    <s v="Chennai"/>
    <s v="Tamil Nadu"/>
    <x v="0"/>
    <s v="PRD0198"/>
    <x v="182"/>
    <x v="17"/>
    <s v="Formal Trouser"/>
    <s v="Van Heusen"/>
    <s v="STR064"/>
    <x v="67"/>
    <n v="1200000"/>
    <x v="2"/>
    <s v="EMP0269"/>
    <s v="Ishwarya Shetty"/>
    <n v="3"/>
    <n v="786.06"/>
    <n v="15"/>
    <n v="353.73"/>
    <n v="5"/>
    <n v="100.22"/>
    <n v="2104.67"/>
    <n v="1755.78"/>
    <n v="248.6700000000001"/>
    <s v="Net Banking"/>
    <n v="0.11815153919616857"/>
    <s v="Net Banking"/>
    <x v="1"/>
    <x v="0"/>
    <s v="15:13"/>
    <s v="Afternoon"/>
    <s v="Weekday"/>
  </r>
  <r>
    <s v="INV101211"/>
    <x v="325"/>
    <n v="2024"/>
    <s v="Nov"/>
    <s v="STR045-2024-Nov"/>
    <s v="CUST0310"/>
    <s v="Nithya Yadav"/>
    <s v="Female"/>
    <s v="Hyderabad"/>
    <s v="Telangana"/>
    <x v="1"/>
    <s v="PRD0166"/>
    <x v="242"/>
    <x v="4"/>
    <s v="Joggers"/>
    <s v="Global Desi"/>
    <s v="STR045"/>
    <x v="22"/>
    <n v="1500000"/>
    <x v="2"/>
    <s v="EMP0091"/>
    <s v="Hari Nair"/>
    <n v="1"/>
    <n v="1546.13"/>
    <n v="10"/>
    <n v="154.61000000000001"/>
    <n v="12"/>
    <n v="166.98"/>
    <n v="1558.5"/>
    <n v="1029.24"/>
    <n v="362.28"/>
    <s v="Cash"/>
    <n v="0.23245428296438883"/>
    <s v="Cash"/>
    <x v="0"/>
    <x v="0"/>
    <s v="21:44"/>
    <s v="Night"/>
    <s v="Weekday"/>
  </r>
  <r>
    <s v="INV101212"/>
    <x v="340"/>
    <n v="2025"/>
    <s v="Mar"/>
    <s v="STR044-2025-Mar"/>
    <s v="CUST0462"/>
    <s v="Siddharth Iyengar"/>
    <s v="Male"/>
    <s v="Guntur"/>
    <s v="Andhra Pradesh"/>
    <x v="3"/>
    <s v="PRD0041"/>
    <x v="163"/>
    <x v="7"/>
    <s v="Skinny Fit"/>
    <s v="Biba"/>
    <s v="STR044"/>
    <x v="17"/>
    <n v="1200000"/>
    <x v="2"/>
    <s v="EMP0207"/>
    <s v="Chitra Bhat"/>
    <n v="0"/>
    <n v="981.81"/>
    <n v="25"/>
    <n v="0"/>
    <n v="5"/>
    <n v="0"/>
    <n v="0"/>
    <n v="0"/>
    <n v="0"/>
    <s v="Cash"/>
    <n v="0"/>
    <s v="Cash"/>
    <x v="1"/>
    <x v="0"/>
    <s v="19:30"/>
    <s v="Evening"/>
    <s v="Weekend"/>
  </r>
  <r>
    <s v="INV101213"/>
    <x v="284"/>
    <n v="2024"/>
    <s v="Nov"/>
    <s v="STR106-2024-Nov"/>
    <s v="CUST0677"/>
    <s v="Sathish Gupta"/>
    <s v="Male"/>
    <s v="Shivamogga"/>
    <s v="Karnataka"/>
    <x v="0"/>
    <s v="PRD0034"/>
    <x v="58"/>
    <x v="19"/>
    <s v="Casual Belt"/>
    <s v="Nike"/>
    <s v="STR106"/>
    <x v="80"/>
    <n v="2500000"/>
    <x v="0"/>
    <s v="EMP0072"/>
    <s v="Anitha Ramachandran"/>
    <n v="1"/>
    <n v="471.98"/>
    <n v="30"/>
    <n v="141.59"/>
    <n v="5"/>
    <n v="16.52"/>
    <n v="346.91"/>
    <n v="315.13"/>
    <n v="15.26000000000003"/>
    <s v="Debit Card"/>
    <n v="4.3988354328212013E-2"/>
    <s v="Debit Card"/>
    <x v="0"/>
    <x v="0"/>
    <s v="12:46"/>
    <s v="Afternoon"/>
    <s v="Weekend"/>
  </r>
  <r>
    <s v="INV101214"/>
    <x v="46"/>
    <n v="2024"/>
    <s v="Jul"/>
    <s v="STR033-2024-Jul"/>
    <s v="CUST0343"/>
    <s v="Malathi Naidu"/>
    <s v="Female"/>
    <s v="Tiruchirappalli"/>
    <s v="Tamil Nadu"/>
    <x v="1"/>
    <s v="PRD0172"/>
    <x v="35"/>
    <x v="16"/>
    <s v="Kurta"/>
    <s v="US Polo Assn"/>
    <s v="STR033"/>
    <x v="53"/>
    <n v="2500000"/>
    <x v="0"/>
    <s v="EMP0203"/>
    <s v="Rani Mishra"/>
    <n v="1"/>
    <n v="2492.4699999999998"/>
    <n v="15"/>
    <n v="373.87"/>
    <n v="12"/>
    <n v="254.23"/>
    <n v="2372.83"/>
    <n v="1804.37"/>
    <n v="314.23"/>
    <s v="Credit Card"/>
    <n v="0.1324283661282098"/>
    <s v="Credit Card"/>
    <x v="0"/>
    <x v="0"/>
    <s v="14:15"/>
    <s v="Afternoon"/>
    <s v="Weekday"/>
  </r>
  <r>
    <s v="INV101215"/>
    <x v="126"/>
    <n v="2024"/>
    <s v="Nov"/>
    <s v="STR067-2024-Nov"/>
    <s v="CUST0850"/>
    <s v="Chidambaram Krishnan"/>
    <s v="Male"/>
    <s v="Karimnagar"/>
    <s v="Telangana"/>
    <x v="0"/>
    <s v="PRD0030"/>
    <x v="173"/>
    <x v="10"/>
    <s v="Tunic"/>
    <s v="Jack &amp; Jones"/>
    <s v="STR067"/>
    <x v="24"/>
    <n v="2500000"/>
    <x v="0"/>
    <s v="EMP0008"/>
    <s v="Deepak Kamath"/>
    <n v="1"/>
    <n v="672.07"/>
    <n v="0"/>
    <n v="0"/>
    <n v="5"/>
    <n v="33.6"/>
    <n v="705.67"/>
    <n v="419.4"/>
    <n v="252.67"/>
    <s v="UPI"/>
    <n v="0.35805688211203535"/>
    <s v="UPI"/>
    <x v="0"/>
    <x v="0"/>
    <s v="11:45"/>
    <s v="Morning"/>
    <s v="Weekday"/>
  </r>
  <r>
    <s v="INV101216"/>
    <x v="11"/>
    <n v="2025"/>
    <s v="Mar"/>
    <s v="STR076-2025-Mar"/>
    <s v="CUST0833"/>
    <s v="Rohit Pillai"/>
    <s v="Male"/>
    <s v="Davanagere"/>
    <s v="Karnataka"/>
    <x v="3"/>
    <s v="PRD0240"/>
    <x v="241"/>
    <x v="18"/>
    <s v="Card Holder"/>
    <s v="Biba"/>
    <s v="STR076"/>
    <x v="21"/>
    <n v="1500000"/>
    <x v="1"/>
    <s v="EMP0063"/>
    <s v="Anusuya Subramaniam"/>
    <n v="2"/>
    <n v="461.04"/>
    <n v="10"/>
    <n v="92.21"/>
    <n v="5"/>
    <n v="41.49"/>
    <n v="871.36"/>
    <n v="735.72"/>
    <n v="94.149999999999977"/>
    <s v="Debit Card"/>
    <n v="0.10804948586118249"/>
    <s v="Debit Card"/>
    <x v="0"/>
    <x v="0"/>
    <s v="17:31"/>
    <s v="Evening"/>
    <s v="Weekday"/>
  </r>
  <r>
    <s v="INV101217"/>
    <x v="142"/>
    <n v="2024"/>
    <s v="Sep"/>
    <s v="STR046-2024-Sep"/>
    <s v="CUST0341"/>
    <s v="Ashok Hegde"/>
    <s v="Male"/>
    <s v="Madurai"/>
    <s v="Tamil Nadu"/>
    <x v="1"/>
    <s v="PRD0234"/>
    <x v="155"/>
    <x v="18"/>
    <s v="Card Holder"/>
    <s v="Levi's"/>
    <s v="STR046"/>
    <x v="54"/>
    <n v="800000"/>
    <x v="2"/>
    <s v="EMP0156"/>
    <s v="Deepthi Iyengar"/>
    <n v="1"/>
    <n v="1089.4100000000001"/>
    <n v="20"/>
    <n v="217.88"/>
    <n v="12"/>
    <n v="104.58"/>
    <n v="976.11"/>
    <n v="815.45"/>
    <n v="56.07999999999997"/>
    <s v="Cash"/>
    <n v="5.7452541209494799E-2"/>
    <s v="Cash"/>
    <x v="0"/>
    <x v="0"/>
    <s v="16:37"/>
    <s v="Afternoon"/>
    <s v="Weekend"/>
  </r>
  <r>
    <s v="INV101218"/>
    <x v="206"/>
    <n v="2024"/>
    <s v="Nov"/>
    <s v="STR060-2024-Nov"/>
    <s v="CUST0779"/>
    <s v="Chandra Prasad"/>
    <s v="Male"/>
    <s v="Kozhikode"/>
    <s v="Kerala"/>
    <x v="1"/>
    <s v="PRD0190"/>
    <x v="141"/>
    <x v="15"/>
    <s v="Jacket"/>
    <s v="Max Fashion"/>
    <s v="STR060"/>
    <x v="39"/>
    <n v="1000000"/>
    <x v="1"/>
    <s v="EMP0026"/>
    <s v="Sunita Ramachandran"/>
    <n v="1"/>
    <n v="1591.03"/>
    <n v="0"/>
    <n v="0"/>
    <n v="12"/>
    <n v="190.92"/>
    <n v="1781.95"/>
    <n v="914.35"/>
    <n v="676.68000000000006"/>
    <s v="Cash"/>
    <n v="0.37974129464912038"/>
    <s v="Cash"/>
    <x v="0"/>
    <x v="0"/>
    <s v="18:52"/>
    <s v="Evening"/>
    <s v="Weekend"/>
  </r>
  <r>
    <s v="INV101219"/>
    <x v="79"/>
    <n v="2024"/>
    <s v="Sep"/>
    <s v="STR060-2024-Sep"/>
    <s v="CUST0582"/>
    <s v="Praveen Kamath"/>
    <s v="Male"/>
    <s v="Kozhikode"/>
    <s v="Kerala"/>
    <x v="3"/>
    <s v="PRD0039"/>
    <x v="111"/>
    <x v="11"/>
    <s v="Denim Shirt"/>
    <s v="AND"/>
    <s v="STR060"/>
    <x v="39"/>
    <n v="1000000"/>
    <x v="1"/>
    <s v="EMP0149"/>
    <s v="Vasanthi Kamath"/>
    <n v="3"/>
    <n v="846.67"/>
    <n v="5"/>
    <n v="127"/>
    <n v="5"/>
    <n v="120.65"/>
    <n v="2533.66"/>
    <n v="1710.6"/>
    <n v="702.41"/>
    <s v="Net Banking"/>
    <n v="0.27723135700922774"/>
    <s v="Net Banking"/>
    <x v="0"/>
    <x v="0"/>
    <s v="16:54"/>
    <s v="Afternoon"/>
    <s v="Weekday"/>
  </r>
  <r>
    <s v="INV101220"/>
    <x v="281"/>
    <n v="2025"/>
    <s v="Feb"/>
    <s v="STR090-2025-Feb"/>
    <s v="CUST0286"/>
    <s v="Deepthi Ramachandran"/>
    <s v="Female"/>
    <s v="Khammam"/>
    <s v="Telangana"/>
    <x v="0"/>
    <s v="PRD0161"/>
    <x v="33"/>
    <x v="0"/>
    <s v="Printed Kurti"/>
    <s v="Allen Solly"/>
    <s v="STR090"/>
    <x v="33"/>
    <n v="2500000"/>
    <x v="1"/>
    <s v="EMP0121"/>
    <s v="Yamini Pandian"/>
    <n v="2"/>
    <n v="940.99"/>
    <n v="0"/>
    <n v="0"/>
    <n v="5"/>
    <n v="94.1"/>
    <n v="1976.08"/>
    <n v="1137.06"/>
    <n v="744.92"/>
    <s v="UPI"/>
    <n v="0.37696854378365247"/>
    <s v="UPI"/>
    <x v="0"/>
    <x v="0"/>
    <s v="15:54"/>
    <s v="Afternoon"/>
    <s v="Weekend"/>
  </r>
  <r>
    <s v="INV101221"/>
    <x v="98"/>
    <n v="2024"/>
    <s v="Aug"/>
    <s v="STR118-2024-Aug"/>
    <s v="CUST0426"/>
    <s v="Uday Pillai"/>
    <s v="Male"/>
    <s v="Salem"/>
    <s v="Tamil Nadu"/>
    <x v="3"/>
    <s v="PRD0183"/>
    <x v="108"/>
    <x v="3"/>
    <s v="Sandals"/>
    <s v="Tanishq"/>
    <s v="STR118"/>
    <x v="61"/>
    <n v="1000000"/>
    <x v="0"/>
    <s v="EMP0194"/>
    <s v="Pranav Reddy"/>
    <n v="4"/>
    <n v="1785.81"/>
    <n v="5"/>
    <n v="357.16"/>
    <n v="12"/>
    <n v="814.33"/>
    <n v="7600.41"/>
    <n v="4973.4399999999996"/>
    <n v="1812.6400000000003"/>
    <s v="Debit Card"/>
    <n v="0.23849239712068168"/>
    <s v="Debit Card"/>
    <x v="1"/>
    <x v="0"/>
    <s v="19:42"/>
    <s v="Evening"/>
    <s v="Weekend"/>
  </r>
  <r>
    <s v="INV101222"/>
    <x v="322"/>
    <n v="2024"/>
    <s v="Aug"/>
    <s v="STR065-2024-Aug"/>
    <s v="CUST0676"/>
    <s v="Dinesh Chandran"/>
    <s v="Male"/>
    <s v="Nizamabad"/>
    <s v="Telangana"/>
    <x v="2"/>
    <s v="PRD0126"/>
    <x v="76"/>
    <x v="11"/>
    <s v="Formal Shirt"/>
    <s v="Van Heusen"/>
    <s v="STR065"/>
    <x v="73"/>
    <n v="1200000"/>
    <x v="0"/>
    <s v="EMP0001"/>
    <s v="Charulatha Kumar"/>
    <n v="2"/>
    <n v="940.29"/>
    <n v="10"/>
    <n v="188.06"/>
    <n v="5"/>
    <n v="84.63"/>
    <n v="1777.15"/>
    <n v="1291.18"/>
    <n v="401.34000000000003"/>
    <s v="Debit Card"/>
    <n v="0.22583349745378836"/>
    <s v="Debit Card"/>
    <x v="1"/>
    <x v="0"/>
    <s v="17:09"/>
    <s v="Evening"/>
    <s v="Weekday"/>
  </r>
  <r>
    <s v="INV101223"/>
    <x v="242"/>
    <n v="2024"/>
    <s v="Jul"/>
    <s v="STR013-2024-Jul"/>
    <s v="CUST0755"/>
    <s v="Kannan Yadav"/>
    <s v="Male"/>
    <s v="Coimbatore"/>
    <s v="Tamil Nadu"/>
    <x v="0"/>
    <s v="PRD0158"/>
    <x v="68"/>
    <x v="10"/>
    <s v="Formal Top"/>
    <s v="Aurelia"/>
    <s v="STR013"/>
    <x v="50"/>
    <n v="2500000"/>
    <x v="2"/>
    <s v="EMP0206"/>
    <s v="Arjun Krishnan"/>
    <n v="3"/>
    <n v="630.77"/>
    <n v="0"/>
    <n v="0"/>
    <n v="5"/>
    <n v="94.62"/>
    <n v="1986.93"/>
    <n v="1371.48"/>
    <n v="520.83000000000004"/>
    <s v="UPI"/>
    <n v="0.26212800652262536"/>
    <s v="UPI"/>
    <x v="1"/>
    <x v="1"/>
    <s v="17:27"/>
    <s v="Evening"/>
    <s v="Weekday"/>
  </r>
  <r>
    <s v="INV101224"/>
    <x v="171"/>
    <n v="2024"/>
    <s v="Nov"/>
    <s v="STR089-2024-Nov"/>
    <s v="CUST0728"/>
    <s v="Malini Raman"/>
    <s v="Female"/>
    <s v="Kalaburagi"/>
    <s v="Karnataka"/>
    <x v="3"/>
    <s v="PRD0002"/>
    <x v="26"/>
    <x v="15"/>
    <s v="Jacket"/>
    <s v="Fastrack"/>
    <s v="STR089"/>
    <x v="23"/>
    <n v="800000"/>
    <x v="0"/>
    <s v="EMP0001"/>
    <s v="Charulatha Kumar"/>
    <n v="4"/>
    <n v="1186.44"/>
    <n v="10"/>
    <n v="474.58"/>
    <n v="12"/>
    <n v="512.54"/>
    <n v="4783.72"/>
    <n v="3020.24"/>
    <n v="1250.9400000000005"/>
    <s v="Credit Card"/>
    <n v="0.2614994188623081"/>
    <s v="Credit Card"/>
    <x v="1"/>
    <x v="0"/>
    <s v="15:23"/>
    <s v="Afternoon"/>
    <s v="Weekday"/>
  </r>
  <r>
    <s v="INV101225"/>
    <x v="133"/>
    <n v="2024"/>
    <s v="May"/>
    <s v="STR052-2024-May"/>
    <s v="CUST0444"/>
    <s v="Vinod Shetty"/>
    <s v="Male"/>
    <s v="Thiruvananthapuram"/>
    <s v="Kerala"/>
    <x v="0"/>
    <s v="PRD0013"/>
    <x v="15"/>
    <x v="10"/>
    <s v="Crop Top"/>
    <s v="Nike"/>
    <s v="STR052"/>
    <x v="59"/>
    <n v="800000"/>
    <x v="0"/>
    <s v="EMP0020"/>
    <s v="Eswar Prasad"/>
    <n v="1"/>
    <n v="797.11"/>
    <n v="5"/>
    <n v="39.86"/>
    <n v="5"/>
    <n v="37.86"/>
    <n v="795.11"/>
    <n v="550.01"/>
    <n v="207.24"/>
    <s v="UPI"/>
    <n v="0.26064318144659232"/>
    <s v="UPI"/>
    <x v="0"/>
    <x v="0"/>
    <s v="19:55"/>
    <s v="Evening"/>
    <s v="Weekday"/>
  </r>
  <r>
    <s v="INV101226"/>
    <x v="15"/>
    <n v="2024"/>
    <s v="Jun"/>
    <s v="STR055-2024-Jun"/>
    <s v="CUST0163"/>
    <s v="Pooja Ramachandran"/>
    <s v="Female"/>
    <s v="Visakhapatnam"/>
    <s v="Andhra Pradesh"/>
    <x v="2"/>
    <s v="PRD0198"/>
    <x v="182"/>
    <x v="17"/>
    <s v="Formal Trouser"/>
    <s v="Van Heusen"/>
    <s v="STR055"/>
    <x v="47"/>
    <n v="1500000"/>
    <x v="0"/>
    <s v="EMP0160"/>
    <s v="Ganesh Iyengar"/>
    <n v="2"/>
    <n v="804.05"/>
    <n v="10"/>
    <n v="160.81"/>
    <n v="5"/>
    <n v="72.36"/>
    <n v="1519.65"/>
    <n v="1170.52"/>
    <n v="276.7700000000001"/>
    <s v="Debit Card"/>
    <n v="0.18212746356068837"/>
    <s v="Debit Card"/>
    <x v="0"/>
    <x v="0"/>
    <s v="14:50"/>
    <s v="Afternoon"/>
    <s v="Weekday"/>
  </r>
  <r>
    <s v="INV101227"/>
    <x v="193"/>
    <n v="2025"/>
    <s v="Feb"/>
    <s v="STR072-2025-Feb"/>
    <s v="CUST0354"/>
    <s v="Charulatha Hegde"/>
    <s v="Female"/>
    <s v="Mysuru"/>
    <s v="Karnataka"/>
    <x v="1"/>
    <s v="PRD0021"/>
    <x v="127"/>
    <x v="17"/>
    <s v="Track Pant"/>
    <s v="Pepe Jeans"/>
    <s v="STR072"/>
    <x v="24"/>
    <n v="1500000"/>
    <x v="0"/>
    <s v="EMP0132"/>
    <s v="Vasanthi Gupta"/>
    <n v="2"/>
    <n v="1363.49"/>
    <n v="30"/>
    <n v="818.09"/>
    <n v="12"/>
    <n v="229.07"/>
    <n v="2137.96"/>
    <n v="1763.86"/>
    <n v="145.03000000000014"/>
    <s v="Debit Card"/>
    <n v="6.7835693838986758E-2"/>
    <s v="Debit Card"/>
    <x v="0"/>
    <x v="0"/>
    <s v="11:11"/>
    <s v="Morning"/>
    <s v="Weekend"/>
  </r>
  <r>
    <s v="INV101228"/>
    <x v="248"/>
    <n v="2024"/>
    <s v="Jun"/>
    <s v="STR050-2024-Jun"/>
    <s v="CUST0222"/>
    <s v="Chandra Chettiar"/>
    <s v="Male"/>
    <s v="Warangal"/>
    <s v="Telangana"/>
    <x v="2"/>
    <s v="PRD0133"/>
    <x v="204"/>
    <x v="5"/>
    <s v="Slim Fit"/>
    <s v="Mufti"/>
    <s v="STR050"/>
    <x v="49"/>
    <n v="2000000"/>
    <x v="1"/>
    <s v="EMP0240"/>
    <s v="Gopal Prasad"/>
    <n v="1"/>
    <n v="1021.28"/>
    <n v="25"/>
    <n v="255.32"/>
    <n v="12"/>
    <n v="91.92"/>
    <n v="857.88"/>
    <n v="756.59"/>
    <n v="9.3699999999999619"/>
    <s v="Credit Card"/>
    <n v="1.0922273511446779E-2"/>
    <s v="Credit Card"/>
    <x v="0"/>
    <x v="0"/>
    <s v="11:54"/>
    <s v="Morning"/>
    <s v="Weekday"/>
  </r>
  <r>
    <s v="INV101229"/>
    <x v="206"/>
    <n v="2024"/>
    <s v="Nov"/>
    <s v="STR008-2024-Nov"/>
    <s v="CUST0469"/>
    <s v="Gayathri Kumar"/>
    <s v="Female"/>
    <s v="Nellore"/>
    <s v="Andhra Pradesh"/>
    <x v="2"/>
    <s v="PRD0061"/>
    <x v="152"/>
    <x v="13"/>
    <s v="Kids Shorts"/>
    <s v="Allen Solly"/>
    <s v="STR008"/>
    <x v="51"/>
    <n v="1500000"/>
    <x v="1"/>
    <s v="EMP0149"/>
    <s v="Vasanthi Kamath"/>
    <n v="3"/>
    <n v="707.32"/>
    <n v="15"/>
    <n v="318.29000000000002"/>
    <n v="5"/>
    <n v="90.18"/>
    <n v="1893.85"/>
    <n v="1528.32"/>
    <n v="275.34999999999997"/>
    <s v="UPI"/>
    <n v="0.14539166248646934"/>
    <s v="UPI"/>
    <x v="1"/>
    <x v="0"/>
    <s v="16:48"/>
    <s v="Afternoon"/>
    <s v="Weekend"/>
  </r>
  <r>
    <s v="INV101230"/>
    <x v="203"/>
    <n v="2024"/>
    <s v="Nov"/>
    <s v="STR104-2024-Nov"/>
    <s v="CUST0555"/>
    <s v="Harish Prasad"/>
    <s v="Male"/>
    <s v="Warangal"/>
    <s v="Telangana"/>
    <x v="0"/>
    <s v="PRD0134"/>
    <x v="55"/>
    <x v="8"/>
    <s v="Maxi Dress"/>
    <s v="Jack &amp; Jones"/>
    <s v="STR104"/>
    <x v="19"/>
    <n v="1200000"/>
    <x v="1"/>
    <s v="EMP0086"/>
    <s v="Anil Reddy"/>
    <n v="4"/>
    <n v="884.51"/>
    <n v="5"/>
    <n v="176.9"/>
    <n v="5"/>
    <n v="168.06"/>
    <n v="3529.2"/>
    <n v="2792.32"/>
    <n v="568.81999999999971"/>
    <s v="Credit Card"/>
    <n v="0.1611753371868978"/>
    <s v="Credit Card"/>
    <x v="0"/>
    <x v="0"/>
    <s v="16:32"/>
    <s v="Afternoon"/>
    <s v="Weekday"/>
  </r>
  <r>
    <s v="INV101231"/>
    <x v="83"/>
    <n v="2025"/>
    <s v="Mar"/>
    <s v="STR044-2025-Mar"/>
    <s v="CUST0283"/>
    <s v="Nandini Chetty"/>
    <s v="Female"/>
    <s v="Thiruvananthapuram"/>
    <s v="Kerala"/>
    <x v="0"/>
    <s v="PRD0170"/>
    <x v="36"/>
    <x v="17"/>
    <s v="Chinos"/>
    <s v="Pepe Jeans"/>
    <s v="STR044"/>
    <x v="17"/>
    <n v="1200000"/>
    <x v="2"/>
    <s v="EMP0002"/>
    <s v="Girish Sundaram"/>
    <n v="1"/>
    <n v="1180.69"/>
    <n v="25"/>
    <n v="295.17"/>
    <n v="12"/>
    <n v="106.26"/>
    <n v="991.78"/>
    <n v="887.02"/>
    <n v="-1.5000000000000142"/>
    <s v="Net Banking"/>
    <n v="-1.5124321926233784E-3"/>
    <s v="Net Banking"/>
    <x v="0"/>
    <x v="0"/>
    <s v="13:52"/>
    <s v="Afternoon"/>
    <s v="Weekday"/>
  </r>
  <r>
    <s v="INV101232"/>
    <x v="39"/>
    <n v="2024"/>
    <s v="Nov"/>
    <s v="STR077-2024-Nov"/>
    <s v="CUST0205"/>
    <s v="Anil Mishra"/>
    <s v="Male"/>
    <s v="Madurai"/>
    <s v="Tamil Nadu"/>
    <x v="3"/>
    <s v="PRD0154"/>
    <x v="225"/>
    <x v="1"/>
    <s v="Graphic Tee"/>
    <s v="Indian Terrain"/>
    <s v="STR077"/>
    <x v="55"/>
    <n v="2500000"/>
    <x v="2"/>
    <s v="EMP0045"/>
    <s v="Chitra Chettiar"/>
    <n v="6"/>
    <n v="622.29"/>
    <n v="0"/>
    <n v="0"/>
    <n v="5"/>
    <n v="186.69"/>
    <n v="3920.43"/>
    <n v="2239.62"/>
    <n v="1494.12"/>
    <s v="UPI"/>
    <n v="0.38111125565307885"/>
    <s v="UPI"/>
    <x v="0"/>
    <x v="0"/>
    <s v="14:32"/>
    <s v="Afternoon"/>
    <s v="Weekday"/>
  </r>
  <r>
    <s v="INV101233"/>
    <x v="314"/>
    <n v="2025"/>
    <s v="Mar"/>
    <s v="STR068-2025-Mar"/>
    <s v="CUST0810"/>
    <s v="Latha Ramachandran"/>
    <s v="Female"/>
    <s v="Salem"/>
    <s v="Tamil Nadu"/>
    <x v="3"/>
    <s v="PRD0226"/>
    <x v="90"/>
    <x v="4"/>
    <s v="Track Suit"/>
    <s v="Being Human"/>
    <s v="STR068"/>
    <x v="11"/>
    <n v="2000000"/>
    <x v="1"/>
    <s v="EMP0001"/>
    <s v="Charulatha Kumar"/>
    <n v="2"/>
    <n v="932.73"/>
    <n v="15"/>
    <n v="279.82"/>
    <n v="5"/>
    <n v="79.28"/>
    <n v="1664.92"/>
    <n v="1252.52"/>
    <n v="333.12000000000012"/>
    <s v="Debit Card"/>
    <n v="0.20008168560651568"/>
    <s v="Debit Card"/>
    <x v="0"/>
    <x v="0"/>
    <s v="10:45"/>
    <s v="Morning"/>
    <s v="Weekday"/>
  </r>
  <r>
    <s v="INV101234"/>
    <x v="138"/>
    <n v="2024"/>
    <s v="Nov"/>
    <s v="STR104-2024-Nov"/>
    <s v="CUST0579"/>
    <s v="Meena Rao"/>
    <s v="Female"/>
    <s v="Khammam"/>
    <s v="Telangana"/>
    <x v="2"/>
    <s v="PRD0111"/>
    <x v="75"/>
    <x v="11"/>
    <s v="Casual Shirt"/>
    <s v="Nalli Silks"/>
    <s v="STR104"/>
    <x v="19"/>
    <n v="1200000"/>
    <x v="1"/>
    <s v="EMP0206"/>
    <s v="Arjun Krishnan"/>
    <n v="3"/>
    <n v="847.64"/>
    <n v="10"/>
    <n v="254.29"/>
    <n v="5"/>
    <n v="114.43"/>
    <n v="2403.06"/>
    <n v="1771.44"/>
    <n v="517.18999999999983"/>
    <s v="Cash"/>
    <n v="0.21522142601516392"/>
    <s v="Cash"/>
    <x v="1"/>
    <x v="0"/>
    <s v="10:40"/>
    <s v="Morning"/>
    <s v="Weekday"/>
  </r>
  <r>
    <s v="INV101235"/>
    <x v="341"/>
    <n v="2024"/>
    <s v="Aug"/>
    <s v="STR016-2024-Aug"/>
    <s v="CUST0016"/>
    <s v="Uma Sundaram"/>
    <s v="Female"/>
    <s v="Tiruchirappalli"/>
    <s v="Tamil Nadu"/>
    <x v="0"/>
    <s v="PRD0142"/>
    <x v="87"/>
    <x v="1"/>
    <s v="Round Neck"/>
    <s v="Global Desi"/>
    <s v="STR016"/>
    <x v="46"/>
    <n v="1200000"/>
    <x v="0"/>
    <s v="EMP0255"/>
    <s v="Venkat Sharma"/>
    <n v="4"/>
    <n v="524.64"/>
    <n v="15"/>
    <n v="314.77999999999997"/>
    <n v="5"/>
    <n v="89.19"/>
    <n v="1872.97"/>
    <n v="1199.44"/>
    <n v="584.33999999999992"/>
    <s v="UPI"/>
    <n v="0.31198577660079974"/>
    <s v="UPI"/>
    <x v="1"/>
    <x v="0"/>
    <s v="20:49"/>
    <s v="Evening"/>
    <s v="Weekend"/>
  </r>
  <r>
    <s v="INV101236"/>
    <x v="56"/>
    <n v="2025"/>
    <s v="Feb"/>
    <s v="STR110-2025-Feb"/>
    <s v="CUST0336"/>
    <s v="Hema Naidu"/>
    <s v="Female"/>
    <s v="Davanagere"/>
    <s v="Karnataka"/>
    <x v="1"/>
    <s v="PRD0247"/>
    <x v="176"/>
    <x v="19"/>
    <s v="Braided Belt"/>
    <s v="Pantaloons"/>
    <s v="STR110"/>
    <x v="18"/>
    <n v="1000000"/>
    <x v="1"/>
    <s v="EMP0206"/>
    <s v="Arjun Krishnan"/>
    <n v="2"/>
    <n v="1126.53"/>
    <n v="0"/>
    <n v="0"/>
    <n v="12"/>
    <n v="270.37"/>
    <n v="2523.4299999999998"/>
    <n v="1530.46"/>
    <n v="722.5999999999998"/>
    <s v="Credit Card"/>
    <n v="0.28635626904649619"/>
    <s v="Credit Card"/>
    <x v="0"/>
    <x v="0"/>
    <s v="14:01"/>
    <s v="Afternoon"/>
    <s v="Weekday"/>
  </r>
  <r>
    <s v="INV101237"/>
    <x v="258"/>
    <n v="2024"/>
    <s v="Oct"/>
    <s v="STR039-2024-Oct"/>
    <s v="CUST0353"/>
    <s v="Gayathri Gowda"/>
    <s v="Female"/>
    <s v="Vellore"/>
    <s v="Tamil Nadu"/>
    <x v="1"/>
    <s v="PRD0074"/>
    <x v="18"/>
    <x v="11"/>
    <s v="Denim Shirt"/>
    <s v="Indian Terrain"/>
    <s v="STR039"/>
    <x v="68"/>
    <n v="1500000"/>
    <x v="2"/>
    <s v="EMP0160"/>
    <s v="Ganesh Iyengar"/>
    <n v="4"/>
    <n v="1001.76"/>
    <n v="15"/>
    <n v="601.05999999999995"/>
    <n v="12"/>
    <n v="408.72"/>
    <n v="3814.7"/>
    <n v="2884.88"/>
    <n v="521.09999999999968"/>
    <s v="UPI"/>
    <n v="0.13660314048286881"/>
    <s v="UPI"/>
    <x v="1"/>
    <x v="0"/>
    <s v="10:07"/>
    <s v="Morning"/>
    <s v="Weekday"/>
  </r>
  <r>
    <s v="INV101238"/>
    <x v="191"/>
    <n v="2024"/>
    <s v="Jun"/>
    <s v="STR057-2024-Jun"/>
    <s v="CUST0523"/>
    <s v="Lavanya Murthy"/>
    <s v="Female"/>
    <s v="Tumakuru"/>
    <s v="Karnataka"/>
    <x v="1"/>
    <s v="PRD0082"/>
    <x v="59"/>
    <x v="12"/>
    <s v="Sling Bag"/>
    <s v="Libas"/>
    <s v="STR057"/>
    <x v="3"/>
    <n v="2500000"/>
    <x v="1"/>
    <s v="EMP0156"/>
    <s v="Deepthi Iyengar"/>
    <n v="1"/>
    <n v="2887.06"/>
    <n v="0"/>
    <n v="0"/>
    <n v="12"/>
    <n v="346.45"/>
    <n v="3233.51"/>
    <n v="2151.34"/>
    <n v="735.72"/>
    <s v="UPI"/>
    <n v="0.22752983599865162"/>
    <s v="UPI"/>
    <x v="0"/>
    <x v="0"/>
    <s v="11:32"/>
    <s v="Morning"/>
    <s v="Weekend"/>
  </r>
  <r>
    <s v="INV101239"/>
    <x v="96"/>
    <n v="2024"/>
    <s v="Dec"/>
    <s v="STR001-2024-Dec"/>
    <s v="CUST0845"/>
    <s v="Kiran Gopalakrishnan"/>
    <s v="Male"/>
    <s v="Hubballi"/>
    <s v="Karnataka"/>
    <x v="0"/>
    <s v="PRD0159"/>
    <x v="212"/>
    <x v="5"/>
    <s v="Skinny Fit"/>
    <s v="Skechers"/>
    <s v="STR001"/>
    <x v="48"/>
    <n v="2500000"/>
    <x v="1"/>
    <s v="EMP0008"/>
    <s v="Deepak Kamath"/>
    <n v="2"/>
    <n v="904.84"/>
    <n v="15"/>
    <n v="271.45"/>
    <n v="5"/>
    <n v="76.91"/>
    <n v="1615.14"/>
    <n v="1316.38"/>
    <n v="221.85"/>
    <s v="Cash"/>
    <n v="0.13735651398640364"/>
    <s v="Cash"/>
    <x v="1"/>
    <x v="0"/>
    <s v="19:58"/>
    <s v="Evening"/>
    <s v="Weekday"/>
  </r>
  <r>
    <s v="INV101240"/>
    <x v="248"/>
    <n v="2024"/>
    <s v="Jun"/>
    <s v="STR094-2024-Jun"/>
    <s v="CUST0149"/>
    <s v="Jayaram Yadav"/>
    <s v="Male"/>
    <s v="Nizamabad"/>
    <s v="Telangana"/>
    <x v="1"/>
    <s v="PRD0233"/>
    <x v="16"/>
    <x v="8"/>
    <s v="A-Line Dress"/>
    <s v="Tanishq"/>
    <s v="STR094"/>
    <x v="60"/>
    <n v="1200000"/>
    <x v="1"/>
    <s v="EMP0255"/>
    <s v="Venkat Sharma"/>
    <n v="2"/>
    <n v="1295.5"/>
    <n v="25"/>
    <n v="647.75"/>
    <n v="12"/>
    <n v="233.19"/>
    <n v="2176.44"/>
    <n v="1730.96"/>
    <n v="212.29000000000002"/>
    <s v="UPI"/>
    <n v="9.7540019481354878E-2"/>
    <s v="UPI"/>
    <x v="1"/>
    <x v="0"/>
    <s v="19:12"/>
    <s v="Evening"/>
    <s v="Weekday"/>
  </r>
  <r>
    <s v="INV101241"/>
    <x v="335"/>
    <n v="2025"/>
    <s v="Mar"/>
    <s v="STR118-2025-Mar"/>
    <s v="CUST0385"/>
    <s v="Selvam Varma"/>
    <s v="Male"/>
    <s v="Mysuru"/>
    <s v="Karnataka"/>
    <x v="1"/>
    <s v="PRD0006"/>
    <x v="224"/>
    <x v="19"/>
    <s v="Braided Belt"/>
    <s v="Liberty"/>
    <s v="STR118"/>
    <x v="61"/>
    <n v="1000000"/>
    <x v="0"/>
    <s v="EMP0086"/>
    <s v="Anil Reddy"/>
    <n v="1"/>
    <n v="1104.8699999999999"/>
    <n v="10"/>
    <n v="110.49"/>
    <n v="12"/>
    <n v="119.33"/>
    <n v="1113.71"/>
    <n v="753.73"/>
    <n v="240.65000000000003"/>
    <s v="UPI"/>
    <n v="0.21607958983936576"/>
    <s v="UPI"/>
    <x v="0"/>
    <x v="0"/>
    <s v="13:30"/>
    <s v="Afternoon"/>
    <s v="Weekend"/>
  </r>
  <r>
    <s v="INV101242"/>
    <x v="10"/>
    <n v="2025"/>
    <s v="Jan"/>
    <s v="STR009-2025-Jan"/>
    <s v="CUST0834"/>
    <s v="Swathi Mishra"/>
    <s v="Female"/>
    <s v="Belagavi"/>
    <s v="Karnataka"/>
    <x v="3"/>
    <s v="PRD0149"/>
    <x v="154"/>
    <x v="3"/>
    <s v="Slippers"/>
    <s v="Sparx"/>
    <s v="STR009"/>
    <x v="49"/>
    <n v="2500000"/>
    <x v="1"/>
    <s v="EMP0203"/>
    <s v="Rani Mishra"/>
    <n v="1"/>
    <n v="1747.23"/>
    <n v="20"/>
    <n v="349.45"/>
    <n v="12"/>
    <n v="167.73"/>
    <n v="1565.51"/>
    <n v="1145.21"/>
    <n v="252.56999999999996"/>
    <s v="Debit Card"/>
    <n v="0.16133400617051311"/>
    <s v="Debit Card"/>
    <x v="1"/>
    <x v="0"/>
    <s v="15:43"/>
    <s v="Afternoon"/>
    <s v="Weekday"/>
  </r>
  <r>
    <s v="INV101243"/>
    <x v="303"/>
    <n v="2024"/>
    <s v="May"/>
    <s v="STR118-2024-May"/>
    <s v="CUST0611"/>
    <s v="Eshwari Venkatesan"/>
    <s v="Female"/>
    <s v="Kozhikode"/>
    <s v="Kerala"/>
    <x v="1"/>
    <s v="PRD0157"/>
    <x v="115"/>
    <x v="14"/>
    <s v="Ring"/>
    <s v="Wrangler"/>
    <s v="STR118"/>
    <x v="61"/>
    <n v="1000000"/>
    <x v="0"/>
    <s v="EMP0194"/>
    <s v="Pranav Reddy"/>
    <n v="1"/>
    <n v="3085.05"/>
    <n v="0"/>
    <n v="0"/>
    <n v="3"/>
    <n v="92.55"/>
    <n v="3177.6"/>
    <n v="1989.93"/>
    <n v="1095.1199999999999"/>
    <s v="UPI"/>
    <n v="0.34463746223564951"/>
    <s v="UPI"/>
    <x v="0"/>
    <x v="0"/>
    <s v="11:58"/>
    <s v="Morning"/>
    <s v="Weekday"/>
  </r>
  <r>
    <s v="INV101244"/>
    <x v="63"/>
    <n v="2024"/>
    <s v="Nov"/>
    <s v="STR074-2024-Nov"/>
    <s v="CUST0459"/>
    <s v="Lokesh Srinivasan"/>
    <s v="Male"/>
    <s v="Vijayawada"/>
    <s v="Andhra Pradesh"/>
    <x v="2"/>
    <s v="PRD0152"/>
    <x v="24"/>
    <x v="14"/>
    <s v="Earrings"/>
    <s v="Nike"/>
    <s v="STR074"/>
    <x v="5"/>
    <n v="1200000"/>
    <x v="0"/>
    <s v="EMP0194"/>
    <s v="Pranav Reddy"/>
    <n v="1"/>
    <n v="6264.06"/>
    <n v="0"/>
    <n v="0"/>
    <n v="3"/>
    <n v="187.92"/>
    <n v="6451.98"/>
    <n v="4715.1000000000004"/>
    <n v="1548.9599999999991"/>
    <s v="Cash"/>
    <n v="0.24007513972454955"/>
    <s v="Cash"/>
    <x v="1"/>
    <x v="1"/>
    <s v="12:51"/>
    <s v="Afternoon"/>
    <s v="Weekday"/>
  </r>
  <r>
    <s v="INV101245"/>
    <x v="136"/>
    <n v="2024"/>
    <s v="Jul"/>
    <s v="STR080-2024-Jul"/>
    <s v="CUST0107"/>
    <s v="Siddharth Subramaniam"/>
    <s v="Male"/>
    <s v="Dindigul"/>
    <s v="Tamil Nadu"/>
    <x v="0"/>
    <s v="PRD0099"/>
    <x v="199"/>
    <x v="7"/>
    <s v="Skinny Fit"/>
    <s v="Global Desi"/>
    <s v="STR080"/>
    <x v="19"/>
    <n v="2000000"/>
    <x v="1"/>
    <s v="EMP0063"/>
    <s v="Anusuya Subramaniam"/>
    <n v="2"/>
    <n v="955.26"/>
    <n v="5"/>
    <n v="95.53"/>
    <n v="5"/>
    <n v="90.75"/>
    <n v="1905.74"/>
    <n v="1401.86"/>
    <n v="413.13000000000011"/>
    <s v="Credit Card"/>
    <n v="0.21678193247767277"/>
    <s v="Credit Card"/>
    <x v="0"/>
    <x v="0"/>
    <s v="10:49"/>
    <s v="Morning"/>
    <s v="Weekday"/>
  </r>
  <r>
    <s v="INV101246"/>
    <x v="195"/>
    <n v="2024"/>
    <s v="Dec"/>
    <s v="STR037-2024-Dec"/>
    <s v="CUST0528"/>
    <s v="Hari Bhat"/>
    <s v="Male"/>
    <s v="Thrissur"/>
    <s v="Kerala"/>
    <x v="3"/>
    <s v="PRD0146"/>
    <x v="175"/>
    <x v="9"/>
    <s v="Digital Watch"/>
    <s v="Metro Shoes"/>
    <s v="STR037"/>
    <x v="0"/>
    <n v="1000000"/>
    <x v="0"/>
    <s v="EMP0206"/>
    <s v="Arjun Krishnan"/>
    <n v="1"/>
    <n v="5999.62"/>
    <n v="5"/>
    <n v="299.98"/>
    <n v="12"/>
    <n v="683.96"/>
    <n v="6383.6"/>
    <n v="3961.62"/>
    <n v="1738.0200000000004"/>
    <s v="Credit Card"/>
    <n v="0.2722632997054954"/>
    <s v="Credit Card"/>
    <x v="0"/>
    <x v="0"/>
    <s v="18:38"/>
    <s v="Evening"/>
    <s v="Weekday"/>
  </r>
  <r>
    <s v="INV101247"/>
    <x v="202"/>
    <n v="2024"/>
    <s v="Sep"/>
    <s v="STR064-2024-Sep"/>
    <s v="CUST0199"/>
    <s v="Hariharan Iyengar"/>
    <s v="Male"/>
    <s v="Erode"/>
    <s v="Tamil Nadu"/>
    <x v="1"/>
    <s v="PRD0130"/>
    <x v="132"/>
    <x v="2"/>
    <s v="Cotton Saree"/>
    <s v="Spykar"/>
    <s v="STR064"/>
    <x v="67"/>
    <n v="1200000"/>
    <x v="2"/>
    <s v="EMP0223"/>
    <s v="Meena Krishnan"/>
    <n v="1"/>
    <n v="1464.29"/>
    <n v="0"/>
    <n v="0"/>
    <n v="12"/>
    <n v="175.71"/>
    <n v="1640"/>
    <n v="962.17"/>
    <n v="502.12"/>
    <s v="EMI"/>
    <n v="0.30617073170731707"/>
    <s v="EMI"/>
    <x v="0"/>
    <x v="1"/>
    <s v="19:51"/>
    <s v="Evening"/>
    <s v="Weekend"/>
  </r>
  <r>
    <s v="INV101248"/>
    <x v="53"/>
    <n v="2024"/>
    <s v="Oct"/>
    <s v="STR044-2024-Oct"/>
    <s v="CUST0478"/>
    <s v="Nandini Sharma"/>
    <s v="Female"/>
    <s v="Kalaburagi"/>
    <s v="Karnataka"/>
    <x v="2"/>
    <s v="PRD0222"/>
    <x v="239"/>
    <x v="1"/>
    <s v="Polo"/>
    <s v="Libas"/>
    <s v="STR044"/>
    <x v="17"/>
    <n v="1200000"/>
    <x v="2"/>
    <s v="EMP0173"/>
    <s v="Logesh Gopalakrishnan"/>
    <n v="1"/>
    <n v="654.95000000000005"/>
    <n v="30"/>
    <n v="196.49"/>
    <n v="5"/>
    <n v="22.92"/>
    <n v="481.38"/>
    <n v="403.9"/>
    <n v="54.560000000000016"/>
    <s v="Net Banking"/>
    <n v="0.11334081183264784"/>
    <s v="Net Banking"/>
    <x v="0"/>
    <x v="0"/>
    <s v="20:53"/>
    <s v="Evening"/>
    <s v="Weekday"/>
  </r>
  <r>
    <s v="INV101249"/>
    <x v="342"/>
    <n v="2025"/>
    <s v="Jan"/>
    <s v="STR061-2025-Jan"/>
    <s v="CUST0179"/>
    <s v="Kavya Venkatesan"/>
    <s v="Female"/>
    <s v="Dindigul"/>
    <s v="Tamil Nadu"/>
    <x v="1"/>
    <s v="PRD0189"/>
    <x v="14"/>
    <x v="9"/>
    <s v="Smart Watch"/>
    <s v="Wrangler"/>
    <s v="STR061"/>
    <x v="44"/>
    <n v="1500000"/>
    <x v="2"/>
    <s v="EMP0203"/>
    <s v="Rani Mishra"/>
    <n v="2"/>
    <n v="1458.58"/>
    <n v="0"/>
    <n v="0"/>
    <n v="12"/>
    <n v="350.06"/>
    <n v="3267.22"/>
    <n v="1892.6"/>
    <n v="1024.56"/>
    <s v="Cash"/>
    <n v="0.31358769841026929"/>
    <s v="Cash"/>
    <x v="1"/>
    <x v="0"/>
    <s v="16:54"/>
    <s v="Afternoon"/>
    <s v="Weekday"/>
  </r>
  <r>
    <s v="INV101250"/>
    <x v="272"/>
    <n v="2024"/>
    <s v="Nov"/>
    <s v="STR006-2024-Nov"/>
    <s v="CUST0603"/>
    <s v="Dhruv Subramaniam"/>
    <s v="Male"/>
    <s v="Nellore"/>
    <s v="Andhra Pradesh"/>
    <x v="3"/>
    <s v="PRD0120"/>
    <x v="120"/>
    <x v="18"/>
    <s v="Card Holder"/>
    <s v="Global Desi"/>
    <s v="STR006"/>
    <x v="3"/>
    <n v="2000000"/>
    <x v="1"/>
    <s v="EMP0072"/>
    <s v="Anitha Ramachandran"/>
    <n v="3"/>
    <n v="590.69000000000005"/>
    <n v="30"/>
    <n v="531.62"/>
    <n v="5"/>
    <n v="62.02"/>
    <n v="1302.47"/>
    <n v="1113.3599999999999"/>
    <n v="127.09000000000012"/>
    <s v="Credit Card"/>
    <n v="9.7576143788340702E-2"/>
    <s v="Credit Card"/>
    <x v="0"/>
    <x v="0"/>
    <s v="11:43"/>
    <s v="Morning"/>
    <s v="Weekend"/>
  </r>
  <r>
    <s v="INV101251"/>
    <x v="133"/>
    <n v="2024"/>
    <s v="May"/>
    <s v="STR055-2024-May"/>
    <s v="CUST0806"/>
    <s v="Hema Sharma"/>
    <s v="Female"/>
    <s v="Kannur"/>
    <s v="Kerala"/>
    <x v="3"/>
    <s v="PRD0173"/>
    <x v="189"/>
    <x v="3"/>
    <s v="Slippers"/>
    <s v="Pothys"/>
    <s v="STR055"/>
    <x v="47"/>
    <n v="1500000"/>
    <x v="0"/>
    <s v="EMP0001"/>
    <s v="Charulatha Kumar"/>
    <n v="1"/>
    <n v="2393.39"/>
    <n v="30"/>
    <n v="718.02"/>
    <n v="12"/>
    <n v="201.04"/>
    <n v="1876.41"/>
    <n v="1862.35"/>
    <n v="-186.97999999999982"/>
    <s v="Debit Card"/>
    <n v="-9.9647731572524031E-2"/>
    <s v="Debit Card"/>
    <x v="1"/>
    <x v="0"/>
    <s v="10:39"/>
    <s v="Morning"/>
    <s v="Weekday"/>
  </r>
  <r>
    <s v="INV101252"/>
    <x v="14"/>
    <n v="2025"/>
    <s v="Jan"/>
    <s v="STR067-2025-Jan"/>
    <s v="CUST0467"/>
    <s v="Bharathi Shetty"/>
    <s v="Female"/>
    <s v="Kannur"/>
    <s v="Kerala"/>
    <x v="1"/>
    <s v="PRD0243"/>
    <x v="21"/>
    <x v="0"/>
    <s v="Straight Kurti"/>
    <s v="Indian Terrain"/>
    <s v="STR067"/>
    <x v="24"/>
    <n v="2500000"/>
    <x v="0"/>
    <s v="EMP0206"/>
    <s v="Arjun Krishnan"/>
    <n v="4"/>
    <n v="1310.25"/>
    <n v="30"/>
    <n v="1572.3"/>
    <n v="12"/>
    <n v="440.24"/>
    <n v="4108.9399999999996"/>
    <n v="3507.68"/>
    <n v="161.01999999999975"/>
    <s v="Credit Card"/>
    <n v="3.9187722380954644E-2"/>
    <s v="Credit Card"/>
    <x v="1"/>
    <x v="0"/>
    <s v="15:34"/>
    <s v="Afternoon"/>
    <s v="Weekday"/>
  </r>
  <r>
    <s v="INV101253"/>
    <x v="147"/>
    <n v="2024"/>
    <s v="Nov"/>
    <s v="STR012-2024-Nov"/>
    <s v="CUST0188"/>
    <s v="Vasanthi Srinivasan"/>
    <s v="Female"/>
    <s v="Karimnagar"/>
    <s v="Telangana"/>
    <x v="1"/>
    <s v="PRD0003"/>
    <x v="131"/>
    <x v="5"/>
    <s v="Straight Fit"/>
    <s v="Westside"/>
    <s v="STR012"/>
    <x v="57"/>
    <n v="2000000"/>
    <x v="0"/>
    <s v="EMP0215"/>
    <s v="Praveen Gupta"/>
    <n v="1"/>
    <n v="1676.56"/>
    <n v="20"/>
    <n v="335.31"/>
    <n v="12"/>
    <n v="160.94999999999999"/>
    <n v="1502.2"/>
    <n v="1007.65"/>
    <n v="333.60000000000008"/>
    <s v="Cash"/>
    <n v="0.22207429103980833"/>
    <s v="Cash"/>
    <x v="1"/>
    <x v="0"/>
    <s v="20:38"/>
    <s v="Evening"/>
    <s v="Weekend"/>
  </r>
  <r>
    <s v="INV101254"/>
    <x v="50"/>
    <n v="2024"/>
    <s v="Oct"/>
    <s v="STR087-2024-Oct"/>
    <s v="CUST0511"/>
    <s v="Tarun Hegde"/>
    <s v="Male"/>
    <s v="Bengaluru"/>
    <s v="Karnataka"/>
    <x v="0"/>
    <s v="PRD0188"/>
    <x v="192"/>
    <x v="13"/>
    <s v="Girls Frock"/>
    <s v="Peter England"/>
    <s v="STR087"/>
    <x v="42"/>
    <n v="2000000"/>
    <x v="1"/>
    <s v="EMP0206"/>
    <s v="Arjun Krishnan"/>
    <n v="1"/>
    <n v="501.46"/>
    <n v="5"/>
    <n v="25.07"/>
    <n v="5"/>
    <n v="23.82"/>
    <n v="500.21"/>
    <n v="337.09"/>
    <n v="139.30000000000001"/>
    <s v="Net Banking"/>
    <n v="0.27848303712440781"/>
    <s v="Net Banking"/>
    <x v="0"/>
    <x v="0"/>
    <s v="15:45"/>
    <s v="Afternoon"/>
    <s v="Weekday"/>
  </r>
  <r>
    <s v="INV101255"/>
    <x v="313"/>
    <n v="2024"/>
    <s v="Jul"/>
    <s v="STR060-2024-Jul"/>
    <s v="CUST0541"/>
    <s v="Rani Nair"/>
    <s v="Female"/>
    <s v="Thiruvananthapuram"/>
    <s v="Kerala"/>
    <x v="3"/>
    <s v="PRD0127"/>
    <x v="148"/>
    <x v="15"/>
    <s v="Jacket"/>
    <s v="Libas"/>
    <s v="STR060"/>
    <x v="39"/>
    <n v="1000000"/>
    <x v="1"/>
    <s v="EMP0020"/>
    <s v="Eswar Prasad"/>
    <n v="5"/>
    <n v="1643.61"/>
    <n v="30"/>
    <n v="2465.41"/>
    <n v="12"/>
    <n v="690.32"/>
    <n v="6442.96"/>
    <n v="5579.6"/>
    <n v="173.03999999999962"/>
    <s v="Credit Card"/>
    <n v="2.6857220904677296E-2"/>
    <s v="Credit Card"/>
    <x v="0"/>
    <x v="0"/>
    <s v="20:46"/>
    <s v="Evening"/>
    <s v="Weekday"/>
  </r>
  <r>
    <s v="INV101256"/>
    <x v="321"/>
    <n v="2024"/>
    <s v="Nov"/>
    <s v="STR081-2024-Nov"/>
    <s v="CUST0490"/>
    <s v="Vidya Gowda"/>
    <s v="Female"/>
    <s v="Kochi"/>
    <s v="Kerala"/>
    <x v="1"/>
    <s v="PRD0051"/>
    <x v="113"/>
    <x v="14"/>
    <s v="Necklace"/>
    <s v="W for Woman"/>
    <s v="STR081"/>
    <x v="31"/>
    <n v="2500000"/>
    <x v="1"/>
    <s v="EMP0061"/>
    <s v="Ganapathy Naidu"/>
    <n v="2"/>
    <n v="1223.06"/>
    <n v="10"/>
    <n v="244.61"/>
    <n v="3"/>
    <n v="66.05"/>
    <n v="2267.56"/>
    <n v="1908.08"/>
    <n v="293.43"/>
    <s v="UPI"/>
    <n v="0.12940341159660604"/>
    <s v="UPI"/>
    <x v="1"/>
    <x v="0"/>
    <s v="17:34"/>
    <s v="Evening"/>
    <s v="Weekend"/>
  </r>
  <r>
    <s v="INV101257"/>
    <x v="119"/>
    <n v="2024"/>
    <s v="Jul"/>
    <s v="STR050-2024-Jul"/>
    <s v="CUST0490"/>
    <s v="Vidya Gowda"/>
    <s v="Female"/>
    <s v="Kochi"/>
    <s v="Kerala"/>
    <x v="1"/>
    <s v="PRD0173"/>
    <x v="189"/>
    <x v="3"/>
    <s v="Slippers"/>
    <s v="Pothys"/>
    <s v="STR050"/>
    <x v="49"/>
    <n v="2000000"/>
    <x v="1"/>
    <s v="EMP0223"/>
    <s v="Meena Krishnan"/>
    <n v="0"/>
    <n v="2416.04"/>
    <n v="25"/>
    <n v="0"/>
    <n v="12"/>
    <n v="0"/>
    <n v="0"/>
    <n v="0"/>
    <n v="0"/>
    <s v="Cash"/>
    <n v="0"/>
    <s v="Cash"/>
    <x v="0"/>
    <x v="0"/>
    <s v="16:16"/>
    <s v="Afternoon"/>
    <s v="Weekday"/>
  </r>
  <r>
    <s v="INV101258"/>
    <x v="34"/>
    <n v="2024"/>
    <s v="Dec"/>
    <s v="STR014-2024-Dec"/>
    <s v="CUST0143"/>
    <s v="Easwaran Iyengar"/>
    <s v="Male"/>
    <s v="Vijayawada"/>
    <s v="Andhra Pradesh"/>
    <x v="0"/>
    <s v="PRD0186"/>
    <x v="48"/>
    <x v="0"/>
    <s v="Anarkali Kurti"/>
    <s v="Nike"/>
    <s v="STR014"/>
    <x v="15"/>
    <n v="1000000"/>
    <x v="0"/>
    <s v="EMP0207"/>
    <s v="Chitra Bhat"/>
    <n v="1"/>
    <n v="848.16"/>
    <n v="20"/>
    <n v="169.63"/>
    <n v="5"/>
    <n v="33.93"/>
    <n v="712.46"/>
    <n v="573.09"/>
    <n v="105.44"/>
    <s v="Cash"/>
    <n v="0.14799427336271509"/>
    <s v="Cash"/>
    <x v="1"/>
    <x v="0"/>
    <s v="15:42"/>
    <s v="Afternoon"/>
    <s v="Weekday"/>
  </r>
  <r>
    <s v="INV101259"/>
    <x v="42"/>
    <n v="2024"/>
    <s v="May"/>
    <s v="STR074-2024-May"/>
    <s v="CUST0179"/>
    <s v="Kavya Venkatesan"/>
    <s v="Female"/>
    <s v="Dindigul"/>
    <s v="Tamil Nadu"/>
    <x v="1"/>
    <s v="PRD0155"/>
    <x v="85"/>
    <x v="8"/>
    <s v="A-Line Dress"/>
    <s v="Indian Terrain"/>
    <s v="STR074"/>
    <x v="5"/>
    <n v="1200000"/>
    <x v="0"/>
    <s v="EMP0009"/>
    <s v="Vinod Hegde"/>
    <n v="1"/>
    <n v="1402.17"/>
    <n v="20"/>
    <n v="280.43"/>
    <n v="12"/>
    <n v="134.61000000000001"/>
    <n v="1256.3499999999999"/>
    <n v="865.42"/>
    <n v="256.31999999999994"/>
    <s v="UPI"/>
    <n v="0.20401958053090297"/>
    <s v="UPI"/>
    <x v="0"/>
    <x v="0"/>
    <s v="16:42"/>
    <s v="Afternoon"/>
    <s v="Weekend"/>
  </r>
  <r>
    <s v="INV101260"/>
    <x v="87"/>
    <n v="2024"/>
    <s v="Aug"/>
    <s v="STR086-2024-Aug"/>
    <s v="CUST0449"/>
    <s v="Logesh Srinivasan"/>
    <s v="Male"/>
    <s v="Chennai"/>
    <s v="Tamil Nadu"/>
    <x v="0"/>
    <s v="PRD0128"/>
    <x v="19"/>
    <x v="0"/>
    <s v="Straight Kurti"/>
    <s v="Woodland"/>
    <s v="STR086"/>
    <x v="62"/>
    <n v="800000"/>
    <x v="1"/>
    <s v="EMP0240"/>
    <s v="Gopal Prasad"/>
    <n v="2"/>
    <n v="1304.8499999999999"/>
    <n v="10"/>
    <n v="260.97000000000003"/>
    <n v="12"/>
    <n v="281.85000000000002"/>
    <n v="2630.58"/>
    <n v="1689.3"/>
    <n v="659.43"/>
    <s v="Cash"/>
    <n v="0.25067855758045754"/>
    <s v="Cash"/>
    <x v="0"/>
    <x v="0"/>
    <s v="18:42"/>
    <s v="Evening"/>
    <s v="Weekend"/>
  </r>
  <r>
    <s v="INV101261"/>
    <x v="27"/>
    <n v="2024"/>
    <s v="Oct"/>
    <s v="STR078-2024-Oct"/>
    <s v="CUST0434"/>
    <s v="Radha Gowda"/>
    <s v="Female"/>
    <s v="Chennai"/>
    <s v="Tamil Nadu"/>
    <x v="0"/>
    <s v="PRD0062"/>
    <x v="106"/>
    <x v="13"/>
    <s v="Girls Frock"/>
    <s v="Being Human"/>
    <s v="STR078"/>
    <x v="3"/>
    <n v="1200000"/>
    <x v="1"/>
    <s v="EMP0073"/>
    <s v="Sathish Sundaram"/>
    <n v="3"/>
    <n v="709.4"/>
    <n v="0"/>
    <n v="0"/>
    <n v="5"/>
    <n v="106.41"/>
    <n v="2234.61"/>
    <n v="1274.28"/>
    <n v="853.92000000000019"/>
    <s v="Debit Card"/>
    <n v="0.38213379515888685"/>
    <s v="Debit Card"/>
    <x v="1"/>
    <x v="0"/>
    <s v="17:17"/>
    <s v="Evening"/>
    <s v="Weekend"/>
  </r>
  <r>
    <s v="INV101262"/>
    <x v="106"/>
    <n v="2024"/>
    <s v="Apr"/>
    <s v="STR037-2024-Apr"/>
    <s v="CUST0723"/>
    <s v="Prakash Venkatesan"/>
    <s v="Male"/>
    <s v="Tirupati"/>
    <s v="Andhra Pradesh"/>
    <x v="3"/>
    <s v="PRD0030"/>
    <x v="173"/>
    <x v="10"/>
    <s v="Tunic"/>
    <s v="Jack &amp; Jones"/>
    <s v="STR037"/>
    <x v="0"/>
    <n v="1000000"/>
    <x v="0"/>
    <s v="EMP0072"/>
    <s v="Anitha Ramachandran"/>
    <n v="3"/>
    <n v="636.95000000000005"/>
    <n v="15"/>
    <n v="286.63"/>
    <n v="5"/>
    <n v="81.209999999999994"/>
    <n v="1705.43"/>
    <n v="1258.2"/>
    <n v="366.02000000000004"/>
    <s v="UPI"/>
    <n v="0.21462035967468615"/>
    <s v="UPI"/>
    <x v="1"/>
    <x v="0"/>
    <s v="10:46"/>
    <s v="Morning"/>
    <s v="Weekday"/>
  </r>
  <r>
    <s v="INV101263"/>
    <x v="149"/>
    <n v="2024"/>
    <s v="Dec"/>
    <s v="STR097-2024-Dec"/>
    <s v="CUST0600"/>
    <s v="Dhanya Shetty"/>
    <s v="Female"/>
    <s v="Thrissur"/>
    <s v="Kerala"/>
    <x v="0"/>
    <s v="PRD0006"/>
    <x v="224"/>
    <x v="19"/>
    <s v="Braided Belt"/>
    <s v="Liberty"/>
    <s v="STR097"/>
    <x v="29"/>
    <n v="1500000"/>
    <x v="1"/>
    <s v="EMP0260"/>
    <s v="Malathi Varma"/>
    <n v="2"/>
    <n v="1278.1600000000001"/>
    <n v="0"/>
    <n v="0"/>
    <n v="12"/>
    <n v="306.76"/>
    <n v="2863.08"/>
    <n v="1507.46"/>
    <n v="1048.8599999999999"/>
    <s v="Cash"/>
    <n v="0.36633974600779579"/>
    <s v="Cash"/>
    <x v="1"/>
    <x v="0"/>
    <s v="16:22"/>
    <s v="Afternoon"/>
    <s v="Weekend"/>
  </r>
  <r>
    <s v="INV101264"/>
    <x v="219"/>
    <n v="2024"/>
    <s v="Oct"/>
    <s v="STR031-2024-Oct"/>
    <s v="CUST0738"/>
    <s v="Anjali Nair"/>
    <s v="Female"/>
    <s v="Thoothukudi"/>
    <s v="Tamil Nadu"/>
    <x v="2"/>
    <s v="PRD0250"/>
    <x v="34"/>
    <x v="9"/>
    <s v="Digital Watch"/>
    <s v="Pepe Jeans"/>
    <s v="STR031"/>
    <x v="77"/>
    <n v="2000000"/>
    <x v="1"/>
    <s v="EMP0206"/>
    <s v="Arjun Krishnan"/>
    <n v="3"/>
    <n v="4905.95"/>
    <n v="20"/>
    <n v="2943.57"/>
    <n v="12"/>
    <n v="1412.91"/>
    <n v="13187.19"/>
    <n v="10951.65"/>
    <n v="822.63000000000079"/>
    <s v="UPI"/>
    <n v="6.2380992463140425E-2"/>
    <s v="UPI"/>
    <x v="1"/>
    <x v="0"/>
    <s v="17:46"/>
    <s v="Evening"/>
    <s v="Weekday"/>
  </r>
  <r>
    <s v="INV101265"/>
    <x v="263"/>
    <n v="2024"/>
    <s v="Dec"/>
    <s v="STR023-2024-Dec"/>
    <s v="CUST0323"/>
    <s v="Gopal Krishnan"/>
    <s v="Male"/>
    <s v="Warangal"/>
    <s v="Telangana"/>
    <x v="3"/>
    <s v="PRD0168"/>
    <x v="229"/>
    <x v="12"/>
    <s v="Backpack"/>
    <s v="Allen Solly"/>
    <s v="STR023"/>
    <x v="41"/>
    <n v="2000000"/>
    <x v="1"/>
    <s v="EMP0149"/>
    <s v="Vasanthi Kamath"/>
    <n v="3"/>
    <n v="1992.74"/>
    <n v="25"/>
    <n v="1494.56"/>
    <n v="12"/>
    <n v="538.04"/>
    <n v="5021.7"/>
    <n v="4096.95"/>
    <n v="386.71000000000004"/>
    <s v="Cash"/>
    <n v="7.7007786207857906E-2"/>
    <s v="Cash"/>
    <x v="0"/>
    <x v="0"/>
    <s v="10:31"/>
    <s v="Morning"/>
    <s v="Weekday"/>
  </r>
  <r>
    <s v="INV101266"/>
    <x v="180"/>
    <n v="2024"/>
    <s v="Jun"/>
    <s v="STR107-2024-Jun"/>
    <s v="CUST0584"/>
    <s v="Vinod Naidu"/>
    <s v="Male"/>
    <s v="Alappuzha"/>
    <s v="Kerala"/>
    <x v="0"/>
    <s v="PRD0145"/>
    <x v="94"/>
    <x v="8"/>
    <s v="Shirt Dress"/>
    <s v="Pantaloons"/>
    <s v="STR107"/>
    <x v="19"/>
    <n v="1500000"/>
    <x v="1"/>
    <s v="EMP0206"/>
    <s v="Arjun Krishnan"/>
    <n v="2"/>
    <n v="1681.79"/>
    <n v="20"/>
    <n v="672.72"/>
    <n v="12"/>
    <n v="322.89999999999998"/>
    <n v="3013.76"/>
    <n v="2266.54"/>
    <n v="424.32000000000028"/>
    <s v="Credit Card"/>
    <n v="0.14079422382671489"/>
    <s v="Credit Card"/>
    <x v="0"/>
    <x v="0"/>
    <s v="11:52"/>
    <s v="Morning"/>
    <s v="Weekday"/>
  </r>
  <r>
    <s v="INV101267"/>
    <x v="40"/>
    <n v="2024"/>
    <s v="Jun"/>
    <s v="STR115-2024-Jun"/>
    <s v="CUST0035"/>
    <s v="Sunita Rao"/>
    <s v="Female"/>
    <s v="Kannur"/>
    <s v="Kerala"/>
    <x v="0"/>
    <s v="PRD0107"/>
    <x v="243"/>
    <x v="3"/>
    <s v="Sneakers"/>
    <s v="Bata"/>
    <s v="STR115"/>
    <x v="40"/>
    <n v="1500000"/>
    <x v="2"/>
    <s v="EMP0073"/>
    <s v="Sathish Sundaram"/>
    <n v="1"/>
    <n v="3083.21"/>
    <n v="10"/>
    <n v="308.32"/>
    <n v="12"/>
    <n v="332.99"/>
    <n v="3107.88"/>
    <n v="2149.6999999999998"/>
    <n v="625.19000000000028"/>
    <s v="Cash"/>
    <n v="0.20116285056051078"/>
    <s v="Cash"/>
    <x v="1"/>
    <x v="0"/>
    <s v="20:19"/>
    <s v="Evening"/>
    <s v="Weekend"/>
  </r>
  <r>
    <s v="INV101268"/>
    <x v="88"/>
    <n v="2024"/>
    <s v="Sep"/>
    <s v="STR008-2024-Sep"/>
    <s v="CUST0365"/>
    <s v="Harini Mudaliar"/>
    <s v="Female"/>
    <s v="Kochi"/>
    <s v="Kerala"/>
    <x v="0"/>
    <s v="PRD0220"/>
    <x v="66"/>
    <x v="3"/>
    <s v="Sandals"/>
    <s v="Joyalukkas"/>
    <s v="STR008"/>
    <x v="51"/>
    <n v="1500000"/>
    <x v="1"/>
    <s v="EMP0086"/>
    <s v="Anil Reddy"/>
    <n v="3"/>
    <n v="1216.82"/>
    <n v="10"/>
    <n v="365.05"/>
    <n v="12"/>
    <n v="394.25"/>
    <n v="3679.66"/>
    <n v="2564.5500000000002"/>
    <n v="720.85999999999967"/>
    <s v="Debit Card"/>
    <n v="0.19590396938847604"/>
    <s v="Debit Card"/>
    <x v="1"/>
    <x v="0"/>
    <s v="10:10"/>
    <s v="Morning"/>
    <s v="Weekday"/>
  </r>
  <r>
    <s v="INV101269"/>
    <x v="19"/>
    <n v="2024"/>
    <s v="Nov"/>
    <s v="STR065-2024-Nov"/>
    <s v="CUST0563"/>
    <s v="Deepika Shetty"/>
    <s v="Female"/>
    <s v="Kurnool"/>
    <s v="Andhra Pradesh"/>
    <x v="0"/>
    <s v="PRD0241"/>
    <x v="102"/>
    <x v="4"/>
    <s v="Sports T-Shirt"/>
    <s v="Allen Solly"/>
    <s v="STR065"/>
    <x v="73"/>
    <n v="1200000"/>
    <x v="0"/>
    <s v="EMP0156"/>
    <s v="Deepthi Iyengar"/>
    <n v="3"/>
    <n v="1590.21"/>
    <n v="25"/>
    <n v="1192.6600000000001"/>
    <n v="12"/>
    <n v="429.36"/>
    <n v="4007.33"/>
    <n v="3345.57"/>
    <n v="232.39999999999975"/>
    <s v="UPI"/>
    <n v="5.7993726496195663E-2"/>
    <s v="UPI"/>
    <x v="0"/>
    <x v="0"/>
    <s v="21:11"/>
    <s v="Night"/>
    <s v="Weekday"/>
  </r>
  <r>
    <s v="INV101270"/>
    <x v="111"/>
    <n v="2024"/>
    <s v="Nov"/>
    <s v="STR089-2024-Nov"/>
    <s v="CUST0543"/>
    <s v="Manoj Raman"/>
    <s v="Male"/>
    <s v="Visakhapatnam"/>
    <s v="Andhra Pradesh"/>
    <x v="0"/>
    <s v="PRD0235"/>
    <x v="89"/>
    <x v="2"/>
    <s v="Georgette Saree"/>
    <s v="Reebok"/>
    <s v="STR089"/>
    <x v="23"/>
    <n v="800000"/>
    <x v="0"/>
    <s v="EMP0072"/>
    <s v="Anitha Ramachandran"/>
    <n v="1"/>
    <n v="2030.03"/>
    <n v="0"/>
    <n v="0"/>
    <n v="12"/>
    <n v="243.6"/>
    <n v="2273.63"/>
    <n v="1378.38"/>
    <n v="651.65"/>
    <s v="UPI"/>
    <n v="0.28661215765098103"/>
    <s v="UPI"/>
    <x v="0"/>
    <x v="0"/>
    <s v="21:14"/>
    <s v="Night"/>
    <s v="Weekday"/>
  </r>
  <r>
    <s v="INV101271"/>
    <x v="138"/>
    <n v="2024"/>
    <s v="Nov"/>
    <s v="STR085-2024-Nov"/>
    <s v="CUST0469"/>
    <s v="Gayathri Kumar"/>
    <s v="Female"/>
    <s v="Nellore"/>
    <s v="Andhra Pradesh"/>
    <x v="2"/>
    <s v="PRD0110"/>
    <x v="153"/>
    <x v="5"/>
    <s v="Skinny Fit"/>
    <s v="Skechers"/>
    <s v="STR085"/>
    <x v="9"/>
    <n v="1500000"/>
    <x v="2"/>
    <s v="EMP0132"/>
    <s v="Vasanthi Gupta"/>
    <n v="3"/>
    <n v="1392.58"/>
    <n v="5"/>
    <n v="208.89"/>
    <n v="12"/>
    <n v="476.26"/>
    <n v="4445.1099999999997"/>
    <n v="2926.08"/>
    <n v="1042.7699999999998"/>
    <s v="Debit Card"/>
    <n v="0.23458812042896574"/>
    <s v="Debit Card"/>
    <x v="0"/>
    <x v="0"/>
    <s v="20:29"/>
    <s v="Evening"/>
    <s v="Weekday"/>
  </r>
  <r>
    <s v="INV101272"/>
    <x v="282"/>
    <n v="2025"/>
    <s v="Mar"/>
    <s v="STR007-2025-Mar"/>
    <s v="CUST0725"/>
    <s v="Padma Gopalakrishnan"/>
    <s v="Female"/>
    <s v="Chennai"/>
    <s v="Tamil Nadu"/>
    <x v="1"/>
    <s v="PRD0106"/>
    <x v="158"/>
    <x v="3"/>
    <s v="Slippers"/>
    <s v="Kalyan Silks"/>
    <s v="STR007"/>
    <x v="37"/>
    <n v="1500000"/>
    <x v="1"/>
    <s v="EMP0206"/>
    <s v="Arjun Krishnan"/>
    <n v="1"/>
    <n v="3850.67"/>
    <n v="20"/>
    <n v="770.13"/>
    <n v="12"/>
    <n v="369.66"/>
    <n v="3450.2"/>
    <n v="2237.8200000000002"/>
    <n v="842.71999999999957"/>
    <s v="Cash"/>
    <n v="0.24425250710103752"/>
    <s v="Cash"/>
    <x v="0"/>
    <x v="0"/>
    <s v="17:09"/>
    <s v="Evening"/>
    <s v="Weekend"/>
  </r>
  <r>
    <s v="INV101273"/>
    <x v="163"/>
    <n v="2024"/>
    <s v="Dec"/>
    <s v="STR068-2024-Dec"/>
    <s v="CUST0106"/>
    <s v="Chandrika Gopalakrishnan"/>
    <s v="Female"/>
    <s v="Guntur"/>
    <s v="Andhra Pradesh"/>
    <x v="1"/>
    <s v="PRD0106"/>
    <x v="158"/>
    <x v="3"/>
    <s v="Slippers"/>
    <s v="Kalyan Silks"/>
    <s v="STR068"/>
    <x v="11"/>
    <n v="2000000"/>
    <x v="1"/>
    <s v="EMP0206"/>
    <s v="Arjun Krishnan"/>
    <n v="3"/>
    <n v="3349.42"/>
    <n v="0"/>
    <n v="0"/>
    <n v="12"/>
    <n v="1205.79"/>
    <n v="11254.05"/>
    <n v="6713.46"/>
    <n v="3334.7999999999993"/>
    <s v="UPI"/>
    <n v="0.29631999146973753"/>
    <s v="UPI"/>
    <x v="1"/>
    <x v="0"/>
    <s v="17:35"/>
    <s v="Evening"/>
    <s v="Weekday"/>
  </r>
  <r>
    <s v="INV101274"/>
    <x v="11"/>
    <n v="2025"/>
    <s v="Mar"/>
    <s v="STR046-2025-Mar"/>
    <s v="CUST0068"/>
    <s v="Eswar Raman"/>
    <s v="Male"/>
    <s v="Karimnagar"/>
    <s v="Telangana"/>
    <x v="0"/>
    <s v="PRD0099"/>
    <x v="199"/>
    <x v="7"/>
    <s v="Skinny Fit"/>
    <s v="Global Desi"/>
    <s v="STR046"/>
    <x v="54"/>
    <n v="800000"/>
    <x v="2"/>
    <s v="EMP0045"/>
    <s v="Chitra Chettiar"/>
    <n v="1"/>
    <n v="936.23"/>
    <n v="15"/>
    <n v="140.43"/>
    <n v="5"/>
    <n v="39.79"/>
    <n v="835.59"/>
    <n v="700.93"/>
    <n v="94.87000000000009"/>
    <s v="UPI"/>
    <n v="0.11353654304144388"/>
    <s v="UPI"/>
    <x v="0"/>
    <x v="0"/>
    <s v="17:49"/>
    <s v="Evening"/>
    <s v="Weekday"/>
  </r>
  <r>
    <s v="INV101275"/>
    <x v="107"/>
    <n v="2025"/>
    <s v="Feb"/>
    <s v="STR042-2025-Feb"/>
    <s v="CUST0002"/>
    <s v="Vasanthi Subramaniam"/>
    <s v="Female"/>
    <s v="Tirupati"/>
    <s v="Andhra Pradesh"/>
    <x v="1"/>
    <s v="PRD0030"/>
    <x v="173"/>
    <x v="10"/>
    <s v="Tunic"/>
    <s v="Jack &amp; Jones"/>
    <s v="STR042"/>
    <x v="64"/>
    <n v="800000"/>
    <x v="1"/>
    <s v="EMP0255"/>
    <s v="Venkat Sharma"/>
    <n v="1"/>
    <n v="647.4"/>
    <n v="30"/>
    <n v="194.22"/>
    <n v="5"/>
    <n v="22.66"/>
    <n v="475.84"/>
    <n v="419.4"/>
    <n v="33.78"/>
    <s v="Cash"/>
    <n v="7.0990248823133831E-2"/>
    <s v="Cash"/>
    <x v="0"/>
    <x v="0"/>
    <s v="20:22"/>
    <s v="Evening"/>
    <s v="Weekday"/>
  </r>
  <r>
    <s v="INV101276"/>
    <x v="98"/>
    <n v="2024"/>
    <s v="Aug"/>
    <s v="STR025-2024-Aug"/>
    <s v="CUST0294"/>
    <s v="Yogesh Mudaliar"/>
    <s v="Male"/>
    <s v="Tirupati"/>
    <s v="Andhra Pradesh"/>
    <x v="0"/>
    <s v="PRD0081"/>
    <x v="118"/>
    <x v="14"/>
    <s v="Earrings"/>
    <s v="Aurelia"/>
    <s v="STR025"/>
    <x v="76"/>
    <n v="1500000"/>
    <x v="1"/>
    <s v="EMP0009"/>
    <s v="Vinod Hegde"/>
    <n v="1"/>
    <n v="6401.33"/>
    <n v="0"/>
    <n v="0"/>
    <n v="3"/>
    <n v="192.04"/>
    <n v="6593.37"/>
    <n v="4762.76"/>
    <n v="1638.5699999999997"/>
    <s v="UPI"/>
    <n v="0.24851782927395244"/>
    <s v="UPI"/>
    <x v="0"/>
    <x v="0"/>
    <s v="11:46"/>
    <s v="Morning"/>
    <s v="Weekend"/>
  </r>
  <r>
    <s v="INV101277"/>
    <x v="196"/>
    <n v="2024"/>
    <s v="Aug"/>
    <s v="STR090-2024-Aug"/>
    <s v="CUST0553"/>
    <s v="Jyothi Sundaram"/>
    <s v="Female"/>
    <s v="Mysuru"/>
    <s v="Karnataka"/>
    <x v="3"/>
    <s v="PRD0130"/>
    <x v="132"/>
    <x v="2"/>
    <s v="Cotton Saree"/>
    <s v="Spykar"/>
    <s v="STR090"/>
    <x v="33"/>
    <n v="2500000"/>
    <x v="1"/>
    <s v="EMP0127"/>
    <s v="Chandra Reddy"/>
    <n v="3"/>
    <n v="1407.53"/>
    <n v="25"/>
    <n v="1055.6500000000001"/>
    <n v="12"/>
    <n v="380.03"/>
    <n v="3546.97"/>
    <n v="2886.51"/>
    <n v="280.42999999999961"/>
    <s v="Debit Card"/>
    <n v="7.9061847154049694E-2"/>
    <s v="Debit Card"/>
    <x v="1"/>
    <x v="0"/>
    <s v="11:09"/>
    <s v="Morning"/>
    <s v="Weekday"/>
  </r>
  <r>
    <s v="INV101278"/>
    <x v="238"/>
    <n v="2024"/>
    <s v="May"/>
    <s v="STR019-2024-May"/>
    <s v="CUST0653"/>
    <s v="Raghu Balasubramaniam"/>
    <s v="Male"/>
    <s v="Shivamogga"/>
    <s v="Karnataka"/>
    <x v="1"/>
    <s v="PRD0162"/>
    <x v="244"/>
    <x v="17"/>
    <s v="Formal Trouser"/>
    <s v="Skechers"/>
    <s v="STR019"/>
    <x v="20"/>
    <n v="1000000"/>
    <x v="2"/>
    <s v="EMP0215"/>
    <s v="Praveen Gupta"/>
    <n v="1"/>
    <n v="1115.44"/>
    <n v="30"/>
    <n v="334.63"/>
    <n v="12"/>
    <n v="93.7"/>
    <n v="874.51"/>
    <n v="706.99"/>
    <n v="73.819999999999979"/>
    <s v="EMI"/>
    <n v="8.4412985557626538E-2"/>
    <s v="EMI"/>
    <x v="0"/>
    <x v="0"/>
    <s v="17:40"/>
    <s v="Evening"/>
    <s v="Weekend"/>
  </r>
  <r>
    <s v="INV101279"/>
    <x v="123"/>
    <n v="2024"/>
    <s v="Apr"/>
    <s v="STR045-2024-Apr"/>
    <s v="CUST0637"/>
    <s v="Anand Balasubramaniam"/>
    <s v="Male"/>
    <s v="Vijayawada"/>
    <s v="Andhra Pradesh"/>
    <x v="1"/>
    <s v="PRD0039"/>
    <x v="111"/>
    <x v="11"/>
    <s v="Denim Shirt"/>
    <s v="AND"/>
    <s v="STR045"/>
    <x v="22"/>
    <n v="1500000"/>
    <x v="2"/>
    <s v="EMP0002"/>
    <s v="Girish Sundaram"/>
    <n v="4"/>
    <n v="871.1"/>
    <n v="20"/>
    <n v="696.88"/>
    <n v="5"/>
    <n v="139.38"/>
    <n v="2926.9"/>
    <n v="2280.8000000000002"/>
    <n v="506.71999999999991"/>
    <s v="Net Banking"/>
    <n v="0.1731251494755543"/>
    <s v="Net Banking"/>
    <x v="0"/>
    <x v="0"/>
    <s v="16:11"/>
    <s v="Afternoon"/>
    <s v="Weekday"/>
  </r>
  <r>
    <s v="INV101280"/>
    <x v="171"/>
    <n v="2024"/>
    <s v="Nov"/>
    <s v="STR041-2024-Nov"/>
    <s v="CUST0438"/>
    <s v="Arjun Subramaniam"/>
    <s v="Male"/>
    <s v="Visakhapatnam"/>
    <s v="Andhra Pradesh"/>
    <x v="1"/>
    <s v="PRD0081"/>
    <x v="118"/>
    <x v="14"/>
    <s v="Earrings"/>
    <s v="Aurelia"/>
    <s v="STR041"/>
    <x v="32"/>
    <n v="2500000"/>
    <x v="1"/>
    <s v="EMP0207"/>
    <s v="Chitra Bhat"/>
    <n v="1"/>
    <n v="6306.81"/>
    <n v="25"/>
    <n v="1576.7"/>
    <n v="3"/>
    <n v="141.9"/>
    <n v="4872.01"/>
    <n v="4762.76"/>
    <n v="-32.650000000000006"/>
    <s v="Debit Card"/>
    <n v="-6.7015461790924085E-3"/>
    <s v="Debit Card"/>
    <x v="1"/>
    <x v="0"/>
    <s v="21:54"/>
    <s v="Night"/>
    <s v="Weekday"/>
  </r>
  <r>
    <s v="INV101281"/>
    <x v="58"/>
    <n v="2024"/>
    <s v="Sep"/>
    <s v="STR084-2024-Sep"/>
    <s v="CUST0167"/>
    <s v="Muthu Achari"/>
    <s v="Male"/>
    <s v="Chennai"/>
    <s v="Tamil Nadu"/>
    <x v="0"/>
    <s v="PRD0144"/>
    <x v="93"/>
    <x v="10"/>
    <s v="Casual Top"/>
    <s v="Nalli Silks"/>
    <s v="STR084"/>
    <x v="7"/>
    <n v="2000000"/>
    <x v="0"/>
    <s v="EMP0269"/>
    <s v="Ishwarya Shetty"/>
    <n v="1"/>
    <n v="1088.8900000000001"/>
    <n v="10"/>
    <n v="108.89"/>
    <n v="12"/>
    <n v="117.6"/>
    <n v="1097.5999999999999"/>
    <n v="699.84"/>
    <n v="280.15999999999985"/>
    <s v="Credit Card"/>
    <n v="0.25524781341107861"/>
    <s v="Credit Card"/>
    <x v="0"/>
    <x v="0"/>
    <s v="18:19"/>
    <s v="Evening"/>
    <s v="Weekday"/>
  </r>
  <r>
    <s v="INV101282"/>
    <x v="343"/>
    <n v="2024"/>
    <s v="Jul"/>
    <s v="STR110-2024-Jul"/>
    <s v="CUST0520"/>
    <s v="Harish Gowda"/>
    <s v="Male"/>
    <s v="Salem"/>
    <s v="Tamil Nadu"/>
    <x v="0"/>
    <s v="PRD0099"/>
    <x v="199"/>
    <x v="7"/>
    <s v="Skinny Fit"/>
    <s v="Global Desi"/>
    <s v="STR110"/>
    <x v="18"/>
    <n v="1000000"/>
    <x v="1"/>
    <s v="EMP0255"/>
    <s v="Venkat Sharma"/>
    <n v="1"/>
    <n v="1052.5"/>
    <n v="0"/>
    <n v="0"/>
    <n v="12"/>
    <n v="126.3"/>
    <n v="1178.8"/>
    <n v="700.93"/>
    <n v="351.57"/>
    <s v="Credit Card"/>
    <n v="0.29824397692568716"/>
    <s v="Credit Card"/>
    <x v="1"/>
    <x v="0"/>
    <s v="15:06"/>
    <s v="Afternoon"/>
    <s v="Weekend"/>
  </r>
  <r>
    <s v="INV101283"/>
    <x v="31"/>
    <n v="2024"/>
    <s v="Nov"/>
    <s v="STR066-2024-Nov"/>
    <s v="CUST0821"/>
    <s v="Jyothi Mudaliar"/>
    <s v="Female"/>
    <s v="Kochi"/>
    <s v="Kerala"/>
    <x v="3"/>
    <s v="PRD0164"/>
    <x v="194"/>
    <x v="9"/>
    <s v="Digital Watch"/>
    <s v="Levi's"/>
    <s v="STR066"/>
    <x v="36"/>
    <n v="2500000"/>
    <x v="1"/>
    <s v="EMP0207"/>
    <s v="Chitra Bhat"/>
    <n v="2"/>
    <n v="5217.0200000000004"/>
    <n v="10"/>
    <n v="1043.4000000000001"/>
    <n v="12"/>
    <n v="1126.8800000000001"/>
    <n v="10517.52"/>
    <n v="7674"/>
    <n v="1716.6400000000003"/>
    <s v="Debit Card"/>
    <n v="0.16321718427918372"/>
    <s v="Debit Card"/>
    <x v="1"/>
    <x v="0"/>
    <s v="20:28"/>
    <s v="Evening"/>
    <s v="Weekday"/>
  </r>
  <r>
    <s v="INV101284"/>
    <x v="240"/>
    <n v="2024"/>
    <s v="Dec"/>
    <s v="STR060-2024-Dec"/>
    <s v="CUST0837"/>
    <s v="Deepthi Shetty"/>
    <s v="Female"/>
    <s v="Karimnagar"/>
    <s v="Telangana"/>
    <x v="0"/>
    <s v="PRD0113"/>
    <x v="188"/>
    <x v="16"/>
    <s v="Kurta"/>
    <s v="Woodland"/>
    <s v="STR060"/>
    <x v="39"/>
    <n v="1000000"/>
    <x v="1"/>
    <s v="EMP0015"/>
    <s v="Vikram Bhat"/>
    <n v="1"/>
    <n v="2209.02"/>
    <n v="0"/>
    <n v="0"/>
    <n v="12"/>
    <n v="265.08"/>
    <n v="2474.1"/>
    <n v="1580.02"/>
    <n v="629"/>
    <s v="UPI"/>
    <n v="0.25423386281880278"/>
    <s v="UPI"/>
    <x v="0"/>
    <x v="0"/>
    <s v="20:03"/>
    <s v="Evening"/>
    <s v="Weekday"/>
  </r>
  <r>
    <s v="INV101285"/>
    <x v="163"/>
    <n v="2024"/>
    <s v="Dec"/>
    <s v="STR052-2024-Dec"/>
    <s v="CUST0542"/>
    <s v="Karunakaran Iyengar"/>
    <s v="Male"/>
    <s v="Alappuzha"/>
    <s v="Kerala"/>
    <x v="3"/>
    <s v="PRD0142"/>
    <x v="87"/>
    <x v="1"/>
    <s v="Round Neck"/>
    <s v="Global Desi"/>
    <s v="STR052"/>
    <x v="59"/>
    <n v="800000"/>
    <x v="0"/>
    <s v="EMP0255"/>
    <s v="Venkat Sharma"/>
    <n v="5"/>
    <n v="510.42"/>
    <n v="25"/>
    <n v="638.02"/>
    <n v="5"/>
    <n v="95.7"/>
    <n v="2009.78"/>
    <n v="1499.3"/>
    <n v="414.78000000000003"/>
    <s v="UPI"/>
    <n v="0.20638079789827743"/>
    <s v="UPI"/>
    <x v="1"/>
    <x v="1"/>
    <s v="11:40"/>
    <s v="Morning"/>
    <s v="Weekday"/>
  </r>
  <r>
    <s v="INV101286"/>
    <x v="49"/>
    <n v="2024"/>
    <s v="Aug"/>
    <s v="STR051-2024-Aug"/>
    <s v="CUST0805"/>
    <s v="Dinesh Achari"/>
    <s v="Male"/>
    <s v="Kannur"/>
    <s v="Kerala"/>
    <x v="3"/>
    <s v="PRD0222"/>
    <x v="239"/>
    <x v="1"/>
    <s v="Polo"/>
    <s v="Libas"/>
    <s v="STR051"/>
    <x v="38"/>
    <n v="2000000"/>
    <x v="1"/>
    <s v="EMP0001"/>
    <s v="Charulatha Kumar"/>
    <n v="3"/>
    <n v="751.66"/>
    <n v="20"/>
    <n v="451"/>
    <n v="5"/>
    <n v="90.2"/>
    <n v="1894.18"/>
    <n v="1211.7"/>
    <n v="592.28"/>
    <s v="Credit Card"/>
    <n v="0.31268411660982587"/>
    <s v="Credit Card"/>
    <x v="0"/>
    <x v="0"/>
    <s v="21:35"/>
    <s v="Night"/>
    <s v="Weekend"/>
  </r>
  <r>
    <s v="INV101287"/>
    <x v="110"/>
    <n v="2024"/>
    <s v="Oct"/>
    <s v="STR035-2024-Oct"/>
    <s v="CUST0510"/>
    <s v="Dhruv Yadav"/>
    <s v="Male"/>
    <s v="Coimbatore"/>
    <s v="Tamil Nadu"/>
    <x v="1"/>
    <s v="PRD0241"/>
    <x v="102"/>
    <x v="4"/>
    <s v="Sports T-Shirt"/>
    <s v="Allen Solly"/>
    <s v="STR035"/>
    <x v="57"/>
    <n v="1200000"/>
    <x v="0"/>
    <s v="EMP0170"/>
    <s v="Jyothi Prasad"/>
    <n v="1"/>
    <n v="1838.82"/>
    <n v="25"/>
    <n v="459.7"/>
    <n v="12"/>
    <n v="165.49"/>
    <n v="1544.61"/>
    <n v="1115.19"/>
    <n v="263.92999999999984"/>
    <s v="Credit Card"/>
    <n v="0.17087161160422362"/>
    <s v="Credit Card"/>
    <x v="1"/>
    <x v="0"/>
    <s v="21:56"/>
    <s v="Night"/>
    <s v="Weekend"/>
  </r>
  <r>
    <s v="INV101288"/>
    <x v="47"/>
    <n v="2024"/>
    <s v="Nov"/>
    <s v="STR004-2024-Nov"/>
    <s v="CUST0673"/>
    <s v="Haritha Murthy"/>
    <s v="Female"/>
    <s v="Nellore"/>
    <s v="Andhra Pradesh"/>
    <x v="1"/>
    <s v="PRD0075"/>
    <x v="9"/>
    <x v="7"/>
    <s v="Bootcut"/>
    <s v="Sonata"/>
    <s v="STR004"/>
    <x v="10"/>
    <n v="800000"/>
    <x v="2"/>
    <s v="EMP0260"/>
    <s v="Malathi Varma"/>
    <n v="1"/>
    <n v="982.39"/>
    <n v="10"/>
    <n v="98.24"/>
    <n v="5"/>
    <n v="44.21"/>
    <n v="928.36"/>
    <n v="692.53"/>
    <n v="191.62000000000003"/>
    <s v="Cash"/>
    <n v="0.20640699728553583"/>
    <s v="Cash"/>
    <x v="1"/>
    <x v="0"/>
    <s v="11:37"/>
    <s v="Morning"/>
    <s v="Weekday"/>
  </r>
  <r>
    <s v="INV101289"/>
    <x v="70"/>
    <n v="2024"/>
    <s v="Sep"/>
    <s v="STR078-2024-Sep"/>
    <s v="CUST0782"/>
    <s v="Rahul Yadav"/>
    <s v="Male"/>
    <s v="Alappuzha"/>
    <s v="Kerala"/>
    <x v="3"/>
    <s v="PRD0226"/>
    <x v="90"/>
    <x v="4"/>
    <s v="Track Suit"/>
    <s v="Being Human"/>
    <s v="STR078"/>
    <x v="3"/>
    <n v="1200000"/>
    <x v="1"/>
    <s v="EMP0121"/>
    <s v="Yamini Pandian"/>
    <n v="2"/>
    <n v="970.18"/>
    <n v="5"/>
    <n v="97.02"/>
    <n v="5"/>
    <n v="92.17"/>
    <n v="1935.51"/>
    <n v="1252.52"/>
    <n v="590.82000000000005"/>
    <s v="Cash"/>
    <n v="0.30525287908613236"/>
    <s v="Cash"/>
    <x v="0"/>
    <x v="0"/>
    <s v="20:04"/>
    <s v="Evening"/>
    <s v="Weekday"/>
  </r>
  <r>
    <s v="INV101290"/>
    <x v="58"/>
    <n v="2024"/>
    <s v="Sep"/>
    <s v="STR001-2024-Sep"/>
    <s v="CUST0340"/>
    <s v="Gopal Prasad"/>
    <s v="Male"/>
    <s v="Mysuru"/>
    <s v="Karnataka"/>
    <x v="0"/>
    <s v="PRD0188"/>
    <x v="192"/>
    <x v="13"/>
    <s v="Girls Frock"/>
    <s v="Peter England"/>
    <s v="STR001"/>
    <x v="48"/>
    <n v="2500000"/>
    <x v="1"/>
    <s v="EMP0147"/>
    <s v="Yogesh Chettiar"/>
    <n v="3"/>
    <n v="500.05"/>
    <n v="5"/>
    <n v="75.010000000000005"/>
    <n v="5"/>
    <n v="71.260000000000005"/>
    <n v="1496.4"/>
    <n v="1011.27"/>
    <n v="413.87000000000012"/>
    <s v="UPI"/>
    <n v="0.27657711841753546"/>
    <s v="UPI"/>
    <x v="1"/>
    <x v="0"/>
    <s v="11:50"/>
    <s v="Morning"/>
    <s v="Weekday"/>
  </r>
  <r>
    <s v="INV101291"/>
    <x v="15"/>
    <n v="2024"/>
    <s v="Jun"/>
    <s v="STR043-2024-Jun"/>
    <s v="CUST0489"/>
    <s v="Jayaram Murthy"/>
    <s v="Male"/>
    <s v="Tirupati"/>
    <s v="Andhra Pradesh"/>
    <x v="1"/>
    <s v="PRD0013"/>
    <x v="15"/>
    <x v="10"/>
    <s v="Crop Top"/>
    <s v="Nike"/>
    <s v="STR043"/>
    <x v="20"/>
    <n v="1500000"/>
    <x v="2"/>
    <s v="EMP0127"/>
    <s v="Chandra Reddy"/>
    <n v="1"/>
    <n v="814.83"/>
    <n v="20"/>
    <n v="162.97"/>
    <n v="5"/>
    <n v="32.590000000000003"/>
    <n v="684.45"/>
    <n v="550.01"/>
    <n v="101.85000000000005"/>
    <s v="Credit Card"/>
    <n v="0.14880561034407194"/>
    <s v="Credit Card"/>
    <x v="0"/>
    <x v="0"/>
    <s v="16:51"/>
    <s v="Afternoon"/>
    <s v="Weekday"/>
  </r>
  <r>
    <s v="INV101292"/>
    <x v="1"/>
    <n v="2024"/>
    <s v="Oct"/>
    <s v="STR007-2024-Oct"/>
    <s v="CUST0341"/>
    <s v="Ashok Hegde"/>
    <s v="Male"/>
    <s v="Madurai"/>
    <s v="Tamil Nadu"/>
    <x v="1"/>
    <s v="PRD0157"/>
    <x v="115"/>
    <x v="14"/>
    <s v="Ring"/>
    <s v="Wrangler"/>
    <s v="STR007"/>
    <x v="37"/>
    <n v="1500000"/>
    <x v="1"/>
    <s v="EMP0127"/>
    <s v="Chandra Reddy"/>
    <n v="2"/>
    <n v="3221.46"/>
    <n v="5"/>
    <n v="322.14999999999998"/>
    <n v="3"/>
    <n v="183.62"/>
    <n v="6304.39"/>
    <n v="3979.86"/>
    <n v="2140.9100000000003"/>
    <s v="Debit Card"/>
    <n v="0.33959034894732087"/>
    <s v="Debit Card"/>
    <x v="0"/>
    <x v="0"/>
    <s v="17:24"/>
    <s v="Evening"/>
    <s v="Weekend"/>
  </r>
  <r>
    <s v="INV101293"/>
    <x v="30"/>
    <n v="2024"/>
    <s v="Oct"/>
    <s v="STR090-2024-Oct"/>
    <s v="CUST0372"/>
    <s v="Indira Prasad"/>
    <s v="Female"/>
    <s v="Kalaburagi"/>
    <s v="Karnataka"/>
    <x v="1"/>
    <s v="PRD0059"/>
    <x v="126"/>
    <x v="12"/>
    <s v="Sling Bag"/>
    <s v="Fastrack"/>
    <s v="STR090"/>
    <x v="33"/>
    <n v="2500000"/>
    <x v="1"/>
    <s v="EMP0061"/>
    <s v="Ganapathy Naidu"/>
    <n v="2"/>
    <n v="1520.36"/>
    <n v="10"/>
    <n v="304.07"/>
    <n v="12"/>
    <n v="328.4"/>
    <n v="3065.05"/>
    <n v="1977.14"/>
    <n v="759.5100000000001"/>
    <s v="Debit Card"/>
    <n v="0.24779693642844328"/>
    <s v="Debit Card"/>
    <x v="1"/>
    <x v="0"/>
    <s v="10:27"/>
    <s v="Morning"/>
    <s v="Weekday"/>
  </r>
  <r>
    <s v="INV101294"/>
    <x v="130"/>
    <n v="2024"/>
    <s v="Oct"/>
    <s v="STR007-2024-Oct"/>
    <s v="CUST0250"/>
    <s v="Pooja Iyer"/>
    <s v="Female"/>
    <s v="Erode"/>
    <s v="Tamil Nadu"/>
    <x v="0"/>
    <s v="PRD0049"/>
    <x v="77"/>
    <x v="4"/>
    <s v="Sports T-Shirt"/>
    <s v="Fossil"/>
    <s v="STR007"/>
    <x v="37"/>
    <n v="1500000"/>
    <x v="1"/>
    <s v="EMP0203"/>
    <s v="Rani Mishra"/>
    <n v="1"/>
    <n v="1665.78"/>
    <n v="25"/>
    <n v="416.44"/>
    <n v="12"/>
    <n v="149.91999999999999"/>
    <n v="1399.26"/>
    <n v="1004.94"/>
    <n v="244.39999999999995"/>
    <s v="Credit Card"/>
    <n v="0.17466375083972954"/>
    <s v="Credit Card"/>
    <x v="0"/>
    <x v="0"/>
    <s v="11:53"/>
    <s v="Morning"/>
    <s v="Weekend"/>
  </r>
  <r>
    <s v="INV101295"/>
    <x v="18"/>
    <n v="2025"/>
    <s v="Jan"/>
    <s v="STR002-2025-Jan"/>
    <s v="CUST0810"/>
    <s v="Latha Ramachandran"/>
    <s v="Female"/>
    <s v="Salem"/>
    <s v="Tamil Nadu"/>
    <x v="3"/>
    <s v="PRD0057"/>
    <x v="206"/>
    <x v="18"/>
    <s v="Card Holder"/>
    <s v="Louis Philippe"/>
    <s v="STR002"/>
    <x v="64"/>
    <n v="1000000"/>
    <x v="1"/>
    <s v="EMP0132"/>
    <s v="Vasanthi Gupta"/>
    <n v="3"/>
    <n v="1253.3499999999999"/>
    <n v="30"/>
    <n v="1128.02"/>
    <n v="12"/>
    <n v="315.83999999999997"/>
    <n v="2947.87"/>
    <n v="2718.9"/>
    <n v="-86.870000000000175"/>
    <s v="Debit Card"/>
    <n v="-2.9468735052766974E-2"/>
    <s v="Debit Card"/>
    <x v="1"/>
    <x v="0"/>
    <s v="16:09"/>
    <s v="Afternoon"/>
    <s v="Weekday"/>
  </r>
  <r>
    <s v="INV101296"/>
    <x v="198"/>
    <n v="2024"/>
    <s v="Apr"/>
    <s v="STR058-2024-Apr"/>
    <s v="CUST0058"/>
    <s v="Gopal Subramaniam"/>
    <s v="Male"/>
    <s v="Nellore"/>
    <s v="Andhra Pradesh"/>
    <x v="1"/>
    <s v="PRD0134"/>
    <x v="55"/>
    <x v="8"/>
    <s v="Maxi Dress"/>
    <s v="Jack &amp; Jones"/>
    <s v="STR058"/>
    <x v="4"/>
    <n v="1200000"/>
    <x v="1"/>
    <s v="EMP0009"/>
    <s v="Vinod Hegde"/>
    <n v="1"/>
    <n v="888.63"/>
    <n v="0"/>
    <n v="0"/>
    <n v="5"/>
    <n v="44.43"/>
    <n v="933.06"/>
    <n v="698.08"/>
    <n v="190.5499999999999"/>
    <s v="Credit Card"/>
    <n v="0.20422052172421915"/>
    <s v="Credit Card"/>
    <x v="1"/>
    <x v="0"/>
    <s v="17:03"/>
    <s v="Evening"/>
    <s v="Weekday"/>
  </r>
  <r>
    <s v="INV101297"/>
    <x v="199"/>
    <n v="2024"/>
    <s v="Apr"/>
    <s v="STR103-2024-Apr"/>
    <s v="CUST0656"/>
    <s v="Chandrika Kamath"/>
    <s v="Female"/>
    <s v="Dindigul"/>
    <s v="Tamil Nadu"/>
    <x v="2"/>
    <s v="PRD0173"/>
    <x v="189"/>
    <x v="3"/>
    <s v="Slippers"/>
    <s v="Pothys"/>
    <s v="STR103"/>
    <x v="31"/>
    <n v="2500000"/>
    <x v="1"/>
    <s v="EMP0260"/>
    <s v="Malathi Varma"/>
    <n v="1"/>
    <n v="2446.0500000000002"/>
    <n v="10"/>
    <n v="244.6"/>
    <n v="12"/>
    <n v="264.17"/>
    <n v="2465.62"/>
    <n v="1862.35"/>
    <n v="339.09999999999997"/>
    <s v="Debit Card"/>
    <n v="0.13753133086201441"/>
    <s v="Debit Card"/>
    <x v="0"/>
    <x v="0"/>
    <s v="19:24"/>
    <s v="Evening"/>
    <s v="Weekday"/>
  </r>
  <r>
    <s v="INV101298"/>
    <x v="55"/>
    <n v="2024"/>
    <s v="Oct"/>
    <s v="STR073-2024-Oct"/>
    <s v="CUST0154"/>
    <s v="Suresh Gupta"/>
    <s v="Male"/>
    <s v="Visakhapatnam"/>
    <s v="Andhra Pradesh"/>
    <x v="0"/>
    <s v="PRD0027"/>
    <x v="92"/>
    <x v="12"/>
    <s v="Sling Bag"/>
    <s v="Woodland"/>
    <s v="STR073"/>
    <x v="29"/>
    <n v="2500000"/>
    <x v="1"/>
    <s v="EMP0091"/>
    <s v="Hari Nair"/>
    <n v="2"/>
    <n v="2708.2"/>
    <n v="25"/>
    <n v="1354.1"/>
    <n v="12"/>
    <n v="487.48"/>
    <n v="4549.78"/>
    <n v="4396.4399999999996"/>
    <n v="-334.13999999999987"/>
    <s v="Cash"/>
    <n v="-7.3440913626592913E-2"/>
    <s v="Cash"/>
    <x v="0"/>
    <x v="0"/>
    <s v="17:28"/>
    <s v="Evening"/>
    <s v="Weekday"/>
  </r>
  <r>
    <s v="INV101299"/>
    <x v="222"/>
    <n v="2024"/>
    <s v="Oct"/>
    <s v="STR042-2024-Oct"/>
    <s v="CUST0467"/>
    <s v="Bharathi Shetty"/>
    <s v="Female"/>
    <s v="Kannur"/>
    <s v="Kerala"/>
    <x v="1"/>
    <s v="PRD0148"/>
    <x v="169"/>
    <x v="0"/>
    <s v="Anarkali Kurti"/>
    <s v="Louis Philippe"/>
    <s v="STR042"/>
    <x v="64"/>
    <n v="800000"/>
    <x v="1"/>
    <s v="EMP0223"/>
    <s v="Meena Krishnan"/>
    <n v="2"/>
    <n v="1015.37"/>
    <n v="20"/>
    <n v="406.15"/>
    <n v="12"/>
    <n v="194.95"/>
    <n v="1819.54"/>
    <n v="1534.22"/>
    <n v="90.369999999999948"/>
    <s v="Debit Card"/>
    <n v="4.966639919979772E-2"/>
    <s v="Debit Card"/>
    <x v="0"/>
    <x v="0"/>
    <s v="14:58"/>
    <s v="Afternoon"/>
    <s v="Weekday"/>
  </r>
  <r>
    <s v="INV101300"/>
    <x v="102"/>
    <n v="2025"/>
    <s v="Mar"/>
    <s v="STR114-2025-Mar"/>
    <s v="CUST0799"/>
    <s v="Charulatha Hegde"/>
    <s v="Female"/>
    <s v="Warangal"/>
    <s v="Telangana"/>
    <x v="1"/>
    <s v="PRD0043"/>
    <x v="63"/>
    <x v="12"/>
    <s v="Sling Bag"/>
    <s v="GRT Jewellers"/>
    <s v="STR114"/>
    <x v="29"/>
    <n v="2000000"/>
    <x v="1"/>
    <s v="EMP0204"/>
    <s v="Rahul Krishnan"/>
    <n v="1"/>
    <n v="3156.83"/>
    <n v="15"/>
    <n v="473.52"/>
    <n v="12"/>
    <n v="322"/>
    <n v="3005.31"/>
    <n v="2034.01"/>
    <n v="649.29999999999995"/>
    <s v="EMI"/>
    <n v="0.21605092319927061"/>
    <s v="EMI"/>
    <x v="0"/>
    <x v="1"/>
    <s v="11:51"/>
    <s v="Morning"/>
    <s v="Weekend"/>
  </r>
  <r>
    <s v="INV101301"/>
    <x v="61"/>
    <n v="2025"/>
    <s v="Jan"/>
    <s v="STR079-2025-Jan"/>
    <s v="CUST0745"/>
    <s v="Lavanya Hegde"/>
    <s v="Female"/>
    <s v="Visakhapatnam"/>
    <s v="Andhra Pradesh"/>
    <x v="0"/>
    <s v="PRD0105"/>
    <x v="97"/>
    <x v="8"/>
    <s v="Shirt Dress"/>
    <s v="Kalyan Silks"/>
    <s v="STR079"/>
    <x v="63"/>
    <n v="2500000"/>
    <x v="1"/>
    <s v="EMP0147"/>
    <s v="Yogesh Chettiar"/>
    <n v="2"/>
    <n v="1232.76"/>
    <n v="0"/>
    <n v="0"/>
    <n v="12"/>
    <n v="295.86"/>
    <n v="2761.38"/>
    <n v="1683.7"/>
    <n v="781.82"/>
    <s v="Net Banking"/>
    <n v="0.28312655266569614"/>
    <s v="Net Banking"/>
    <x v="1"/>
    <x v="0"/>
    <s v="18:11"/>
    <s v="Evening"/>
    <s v="Weekend"/>
  </r>
  <r>
    <s v="INV101302"/>
    <x v="339"/>
    <n v="2024"/>
    <s v="Dec"/>
    <s v="STR030-2024-Dec"/>
    <s v="CUST0657"/>
    <s v="Manikandan Achari"/>
    <s v="Male"/>
    <s v="Thiruvananthapuram"/>
    <s v="Kerala"/>
    <x v="0"/>
    <s v="PRD0019"/>
    <x v="38"/>
    <x v="13"/>
    <s v="Kids T-Shirt"/>
    <s v="Jack &amp; Jones"/>
    <s v="STR030"/>
    <x v="30"/>
    <n v="2000000"/>
    <x v="1"/>
    <s v="EMP0147"/>
    <s v="Yogesh Chettiar"/>
    <n v="1"/>
    <n v="597.97"/>
    <n v="5"/>
    <n v="29.9"/>
    <n v="5"/>
    <n v="28.4"/>
    <n v="596.47"/>
    <n v="413.39"/>
    <n v="154.68000000000004"/>
    <s v="Credit Card"/>
    <n v="0.2593256995322481"/>
    <s v="Credit Card"/>
    <x v="0"/>
    <x v="0"/>
    <s v="20:06"/>
    <s v="Evening"/>
    <s v="Weekday"/>
  </r>
  <r>
    <s v="INV101303"/>
    <x v="16"/>
    <n v="2024"/>
    <s v="Oct"/>
    <s v="STR028-2024-Oct"/>
    <s v="CUST0816"/>
    <s v="Gokul Chetty"/>
    <s v="Male"/>
    <s v="Mangaluru"/>
    <s v="Karnataka"/>
    <x v="1"/>
    <s v="PRD0051"/>
    <x v="113"/>
    <x v="14"/>
    <s v="Necklace"/>
    <s v="W for Woman"/>
    <s v="STR028"/>
    <x v="65"/>
    <n v="2500000"/>
    <x v="2"/>
    <s v="EMP0269"/>
    <s v="Ishwarya Shetty"/>
    <n v="1"/>
    <n v="1149.5899999999999"/>
    <n v="0"/>
    <n v="0"/>
    <n v="3"/>
    <n v="34.49"/>
    <n v="1184.08"/>
    <n v="954.04"/>
    <n v="195.54999999999995"/>
    <s v="UPI"/>
    <n v="0.16514931423552459"/>
    <s v="UPI"/>
    <x v="0"/>
    <x v="0"/>
    <s v="19:51"/>
    <s v="Evening"/>
    <s v="Weekday"/>
  </r>
  <r>
    <s v="INV101304"/>
    <x v="217"/>
    <n v="2024"/>
    <s v="Jul"/>
    <s v="STR035-2024-Jul"/>
    <s v="CUST0313"/>
    <s v="Bhagya Ramachandran"/>
    <s v="Female"/>
    <s v="Kochi"/>
    <s v="Kerala"/>
    <x v="3"/>
    <s v="PRD0224"/>
    <x v="3"/>
    <x v="2"/>
    <s v="Printed Saree"/>
    <s v="Max Fashion"/>
    <s v="STR035"/>
    <x v="57"/>
    <n v="1200000"/>
    <x v="0"/>
    <s v="EMP0156"/>
    <s v="Deepthi Iyengar"/>
    <n v="3"/>
    <n v="4926.97"/>
    <n v="0"/>
    <n v="0"/>
    <n v="12"/>
    <n v="1773.71"/>
    <n v="16554.62"/>
    <n v="10112.4"/>
    <n v="4668.5099999999993"/>
    <s v="UPI"/>
    <n v="0.28200647311747412"/>
    <s v="UPI"/>
    <x v="0"/>
    <x v="0"/>
    <s v="14:58"/>
    <s v="Afternoon"/>
    <s v="Weekday"/>
  </r>
  <r>
    <s v="INV101305"/>
    <x v="84"/>
    <n v="2024"/>
    <s v="Oct"/>
    <s v="STR118-2024-Oct"/>
    <s v="CUST0638"/>
    <s v="Chitra Pillai"/>
    <s v="Female"/>
    <s v="Madurai"/>
    <s v="Tamil Nadu"/>
    <x v="0"/>
    <s v="PRD0034"/>
    <x v="58"/>
    <x v="19"/>
    <s v="Casual Belt"/>
    <s v="Nike"/>
    <s v="STR118"/>
    <x v="61"/>
    <n v="1000000"/>
    <x v="0"/>
    <s v="EMP0225"/>
    <s v="Swathi Achari"/>
    <n v="1"/>
    <n v="429.24"/>
    <n v="30"/>
    <n v="128.77000000000001"/>
    <n v="5"/>
    <n v="15.02"/>
    <n v="315.49"/>
    <n v="315.13"/>
    <n v="-14.659999999999986"/>
    <s v="Debit Card"/>
    <n v="-4.646739991758847E-2"/>
    <s v="Debit Card"/>
    <x v="0"/>
    <x v="0"/>
    <s v="20:03"/>
    <s v="Evening"/>
    <s v="Weekday"/>
  </r>
  <r>
    <s v="INV101306"/>
    <x v="337"/>
    <n v="2025"/>
    <s v="Jan"/>
    <s v="STR104-2025-Jan"/>
    <s v="CUST0316"/>
    <s v="Hariharan Kamath"/>
    <s v="Male"/>
    <s v="Hyderabad"/>
    <s v="Telangana"/>
    <x v="3"/>
    <s v="PRD0122"/>
    <x v="37"/>
    <x v="14"/>
    <s v="Necklace"/>
    <s v="Aurelia"/>
    <s v="STR104"/>
    <x v="19"/>
    <n v="1200000"/>
    <x v="1"/>
    <s v="EMP0276"/>
    <s v="Manoj Ramachandran"/>
    <n v="2"/>
    <n v="713.89"/>
    <n v="0"/>
    <n v="0"/>
    <n v="3"/>
    <n v="42.83"/>
    <n v="1470.61"/>
    <n v="1113.98"/>
    <n v="313.7999999999999"/>
    <s v="Debit Card"/>
    <n v="0.21338084196353888"/>
    <s v="Debit Card"/>
    <x v="0"/>
    <x v="0"/>
    <s v="12:53"/>
    <s v="Afternoon"/>
    <s v="Weekday"/>
  </r>
  <r>
    <s v="INV101307"/>
    <x v="262"/>
    <n v="2024"/>
    <s v="Jun"/>
    <s v="STR117-2024-Jun"/>
    <s v="CUST0571"/>
    <s v="Mahesh Varma"/>
    <s v="Male"/>
    <s v="Tirupati"/>
    <s v="Andhra Pradesh"/>
    <x v="1"/>
    <s v="PRD0006"/>
    <x v="224"/>
    <x v="19"/>
    <s v="Braided Belt"/>
    <s v="Liberty"/>
    <s v="STR117"/>
    <x v="39"/>
    <n v="1500000"/>
    <x v="1"/>
    <s v="EMP0223"/>
    <s v="Meena Krishnan"/>
    <n v="1"/>
    <n v="1154.23"/>
    <n v="0"/>
    <n v="0"/>
    <n v="12"/>
    <n v="138.51"/>
    <n v="1292.74"/>
    <n v="753.73"/>
    <n v="400.5"/>
    <s v="Debit Card"/>
    <n v="0.30980707644228539"/>
    <s v="Debit Card"/>
    <x v="1"/>
    <x v="0"/>
    <s v="17:45"/>
    <s v="Evening"/>
    <s v="Weekend"/>
  </r>
  <r>
    <s v="INV101308"/>
    <x v="305"/>
    <n v="2025"/>
    <s v="Mar"/>
    <s v="STR029-2025-Mar"/>
    <s v="CUST0035"/>
    <s v="Sunita Rao"/>
    <s v="Female"/>
    <s v="Kannur"/>
    <s v="Kerala"/>
    <x v="0"/>
    <s v="PRD0012"/>
    <x v="210"/>
    <x v="17"/>
    <s v="Chinos"/>
    <s v="Aurelia"/>
    <s v="STR029"/>
    <x v="34"/>
    <n v="800000"/>
    <x v="2"/>
    <s v="EMP0160"/>
    <s v="Ganesh Iyengar"/>
    <n v="3"/>
    <n v="1219.1400000000001"/>
    <n v="20"/>
    <n v="731.48"/>
    <n v="12"/>
    <n v="351.11"/>
    <n v="3277.05"/>
    <n v="2902.11"/>
    <n v="23.830000000000041"/>
    <s v="Credit Card"/>
    <n v="7.2717840740910387E-3"/>
    <s v="Credit Card"/>
    <x v="1"/>
    <x v="0"/>
    <s v="18:38"/>
    <s v="Evening"/>
    <s v="Weekday"/>
  </r>
  <r>
    <s v="INV101309"/>
    <x v="225"/>
    <n v="2024"/>
    <s v="Dec"/>
    <s v="STR033-2024-Dec"/>
    <s v="CUST0430"/>
    <s v="Jayaram Srinivasan"/>
    <s v="Male"/>
    <s v="Kollam"/>
    <s v="Kerala"/>
    <x v="1"/>
    <s v="PRD0130"/>
    <x v="132"/>
    <x v="2"/>
    <s v="Cotton Saree"/>
    <s v="Spykar"/>
    <s v="STR033"/>
    <x v="53"/>
    <n v="2500000"/>
    <x v="0"/>
    <s v="EMP0269"/>
    <s v="Ishwarya Shetty"/>
    <n v="4"/>
    <n v="1396.8"/>
    <n v="30"/>
    <n v="1676.16"/>
    <n v="12"/>
    <n v="469.32"/>
    <n v="4380.3599999999997"/>
    <n v="3848.68"/>
    <n v="62.359999999999843"/>
    <s v="Debit Card"/>
    <n v="1.4236272817759237E-2"/>
    <s v="Debit Card"/>
    <x v="0"/>
    <x v="0"/>
    <s v="15:04"/>
    <s v="Afternoon"/>
    <s v="Weekend"/>
  </r>
  <r>
    <s v="INV101310"/>
    <x v="51"/>
    <n v="2024"/>
    <s v="Apr"/>
    <s v="STR026-2024-Apr"/>
    <s v="CUST0238"/>
    <s v="Vidya Kumar"/>
    <s v="Female"/>
    <s v="Visakhapatnam"/>
    <s v="Andhra Pradesh"/>
    <x v="1"/>
    <s v="PRD0202"/>
    <x v="133"/>
    <x v="19"/>
    <s v="Casual Belt"/>
    <s v="Skechers"/>
    <s v="STR026"/>
    <x v="53"/>
    <n v="2500000"/>
    <x v="0"/>
    <s v="EMP0061"/>
    <s v="Ganapathy Naidu"/>
    <n v="1"/>
    <n v="903.17"/>
    <n v="25"/>
    <n v="225.79"/>
    <n v="5"/>
    <n v="33.869999999999997"/>
    <n v="711.25"/>
    <n v="590.02"/>
    <n v="87.360000000000014"/>
    <s v="Debit Card"/>
    <n v="0.12282601054481548"/>
    <s v="Debit Card"/>
    <x v="0"/>
    <x v="0"/>
    <s v="18:20"/>
    <s v="Evening"/>
    <s v="Weekday"/>
  </r>
  <r>
    <s v="INV101311"/>
    <x v="154"/>
    <n v="2025"/>
    <s v="Jan"/>
    <s v="STR045-2025-Jan"/>
    <s v="CUST0760"/>
    <s v="Devraj Naicker"/>
    <s v="Male"/>
    <s v="Thrissur"/>
    <s v="Kerala"/>
    <x v="1"/>
    <s v="PRD0198"/>
    <x v="182"/>
    <x v="17"/>
    <s v="Formal Trouser"/>
    <s v="Van Heusen"/>
    <s v="STR045"/>
    <x v="22"/>
    <n v="1500000"/>
    <x v="2"/>
    <s v="EMP0127"/>
    <s v="Chandra Reddy"/>
    <n v="3"/>
    <n v="774.97"/>
    <n v="0"/>
    <n v="0"/>
    <n v="5"/>
    <n v="116.25"/>
    <n v="2441.16"/>
    <n v="1755.78"/>
    <n v="569.12999999999988"/>
    <s v="Credit Card"/>
    <n v="0.23313916334857196"/>
    <s v="Credit Card"/>
    <x v="1"/>
    <x v="0"/>
    <s v="11:07"/>
    <s v="Morning"/>
    <s v="Weekday"/>
  </r>
  <r>
    <s v="INV101312"/>
    <x v="5"/>
    <n v="2025"/>
    <s v="Feb"/>
    <s v="STR116-2025-Feb"/>
    <s v="CUST0689"/>
    <s v="Manju Pillai"/>
    <s v="Female"/>
    <s v="Kannur"/>
    <s v="Kerala"/>
    <x v="0"/>
    <s v="PRD0091"/>
    <x v="191"/>
    <x v="0"/>
    <s v="Anarkali Kurti"/>
    <s v="Liberty"/>
    <s v="STR116"/>
    <x v="26"/>
    <n v="2000000"/>
    <x v="1"/>
    <s v="EMP0026"/>
    <s v="Sunita Ramachandran"/>
    <n v="2"/>
    <n v="1281.81"/>
    <n v="15"/>
    <n v="384.54"/>
    <n v="12"/>
    <n v="261.49"/>
    <n v="2440.5700000000002"/>
    <n v="1617.98"/>
    <n v="561.10000000000014"/>
    <s v="Credit Card"/>
    <n v="0.22990530900568315"/>
    <s v="Credit Card"/>
    <x v="0"/>
    <x v="0"/>
    <s v="13:30"/>
    <s v="Afternoon"/>
    <s v="Weekend"/>
  </r>
  <r>
    <s v="INV101313"/>
    <x v="172"/>
    <n v="2024"/>
    <s v="Oct"/>
    <s v="STR108-2024-Oct"/>
    <s v="CUST0328"/>
    <s v="Pranav Balasubramaniam"/>
    <s v="Male"/>
    <s v="Kannur"/>
    <s v="Kerala"/>
    <x v="1"/>
    <s v="PRD0215"/>
    <x v="236"/>
    <x v="0"/>
    <s v="Anarkali Kurti"/>
    <s v="Sonata"/>
    <s v="STR108"/>
    <x v="28"/>
    <n v="2500000"/>
    <x v="1"/>
    <s v="EMP0063"/>
    <s v="Anusuya Subramaniam"/>
    <n v="2"/>
    <n v="1019.88"/>
    <n v="5"/>
    <n v="101.99"/>
    <n v="12"/>
    <n v="232.53"/>
    <n v="2170.3000000000002"/>
    <n v="1406.06"/>
    <n v="531.71000000000026"/>
    <s v="Cash"/>
    <n v="0.244993779661798"/>
    <s v="Cash"/>
    <x v="1"/>
    <x v="0"/>
    <s v="12:06"/>
    <s v="Afternoon"/>
    <s v="Weekday"/>
  </r>
  <r>
    <s v="INV101314"/>
    <x v="130"/>
    <n v="2024"/>
    <s v="Oct"/>
    <s v="STR114-2024-Oct"/>
    <s v="CUST0334"/>
    <s v="Selvam Gounder"/>
    <s v="Male"/>
    <s v="Mysuru"/>
    <s v="Karnataka"/>
    <x v="0"/>
    <s v="PRD0114"/>
    <x v="8"/>
    <x v="6"/>
    <s v="Sunglasses"/>
    <s v="Arrow"/>
    <s v="STR114"/>
    <x v="29"/>
    <n v="2000000"/>
    <x v="1"/>
    <s v="EMP0001"/>
    <s v="Charulatha Kumar"/>
    <n v="3"/>
    <n v="900.83"/>
    <n v="0"/>
    <n v="0"/>
    <n v="5"/>
    <n v="135.12"/>
    <n v="2837.61"/>
    <n v="1465.8"/>
    <n v="1236.69"/>
    <s v="Cash"/>
    <n v="0.43582099019949888"/>
    <s v="Cash"/>
    <x v="0"/>
    <x v="0"/>
    <s v="21:20"/>
    <s v="Night"/>
    <s v="Weekend"/>
  </r>
  <r>
    <s v="INV101315"/>
    <x v="146"/>
    <n v="2024"/>
    <s v="Nov"/>
    <s v="STR074-2024-Nov"/>
    <s v="CUST0175"/>
    <s v="Akhila Naicker"/>
    <s v="Female"/>
    <s v="Nellore"/>
    <s v="Andhra Pradesh"/>
    <x v="0"/>
    <s v="PRD0191"/>
    <x v="79"/>
    <x v="2"/>
    <s v="Silk Saree"/>
    <s v="Sparx"/>
    <s v="STR074"/>
    <x v="5"/>
    <n v="1200000"/>
    <x v="0"/>
    <s v="EMP0206"/>
    <s v="Arjun Krishnan"/>
    <n v="2"/>
    <n v="2990.05"/>
    <n v="5"/>
    <n v="299"/>
    <n v="12"/>
    <n v="681.73"/>
    <n v="6362.83"/>
    <n v="3706.28"/>
    <n v="1974.8199999999997"/>
    <s v="UPI"/>
    <n v="0.31036818522575643"/>
    <s v="UPI"/>
    <x v="0"/>
    <x v="0"/>
    <s v="17:47"/>
    <s v="Evening"/>
    <s v="Weekend"/>
  </r>
  <r>
    <s v="INV101316"/>
    <x v="33"/>
    <n v="2024"/>
    <s v="Jun"/>
    <s v="STR020-2024-Jun"/>
    <s v="CUST0771"/>
    <s v="Kiran Prasad"/>
    <s v="Male"/>
    <s v="Kochi"/>
    <s v="Kerala"/>
    <x v="3"/>
    <s v="PRD0126"/>
    <x v="76"/>
    <x v="11"/>
    <s v="Formal Shirt"/>
    <s v="Van Heusen"/>
    <s v="STR020"/>
    <x v="53"/>
    <n v="2000000"/>
    <x v="0"/>
    <s v="EMP0215"/>
    <s v="Praveen Gupta"/>
    <n v="3"/>
    <n v="1029.72"/>
    <n v="0"/>
    <n v="0"/>
    <n v="12"/>
    <n v="370.7"/>
    <n v="3459.86"/>
    <n v="1936.77"/>
    <n v="1152.3900000000001"/>
    <s v="Cash"/>
    <n v="0.33307417063118161"/>
    <s v="Cash"/>
    <x v="0"/>
    <x v="0"/>
    <s v="18:08"/>
    <s v="Evening"/>
    <s v="Weekday"/>
  </r>
  <r>
    <s v="INV101317"/>
    <x v="148"/>
    <n v="2024"/>
    <s v="May"/>
    <s v="STR117-2024-May"/>
    <s v="CUST0085"/>
    <s v="Devraj Iyengar"/>
    <s v="Male"/>
    <s v="Chennai"/>
    <s v="Tamil Nadu"/>
    <x v="1"/>
    <s v="PRD0189"/>
    <x v="14"/>
    <x v="9"/>
    <s v="Smart Watch"/>
    <s v="Wrangler"/>
    <s v="STR117"/>
    <x v="39"/>
    <n v="1500000"/>
    <x v="1"/>
    <s v="EMP0160"/>
    <s v="Ganesh Iyengar"/>
    <n v="1"/>
    <n v="1586.27"/>
    <n v="5"/>
    <n v="79.31"/>
    <n v="12"/>
    <n v="180.84"/>
    <n v="1687.8"/>
    <n v="946.3"/>
    <n v="560.66"/>
    <s v="UPI"/>
    <n v="0.33218390804597703"/>
    <s v="UPI"/>
    <x v="0"/>
    <x v="0"/>
    <s v="10:49"/>
    <s v="Morning"/>
    <s v="Weekend"/>
  </r>
  <r>
    <s v="INV101318"/>
    <x v="98"/>
    <n v="2024"/>
    <s v="Aug"/>
    <s v="STR112-2024-Aug"/>
    <s v="CUST0489"/>
    <s v="Jayaram Murthy"/>
    <s v="Male"/>
    <s v="Tirupati"/>
    <s v="Andhra Pradesh"/>
    <x v="1"/>
    <s v="PRD0223"/>
    <x v="208"/>
    <x v="19"/>
    <s v="Casual Belt"/>
    <s v="US Polo Assn"/>
    <s v="STR112"/>
    <x v="25"/>
    <n v="1500000"/>
    <x v="0"/>
    <s v="EMP0225"/>
    <s v="Swathi Achari"/>
    <n v="2"/>
    <n v="1020.02"/>
    <n v="25"/>
    <n v="510.01"/>
    <n v="12"/>
    <n v="183.6"/>
    <n v="1713.63"/>
    <n v="1522.14"/>
    <n v="7.8900000000000148"/>
    <s v="Debit Card"/>
    <n v="4.6042611298821885E-3"/>
    <s v="Debit Card"/>
    <x v="1"/>
    <x v="0"/>
    <s v="19:37"/>
    <s v="Evening"/>
    <s v="Weekend"/>
  </r>
  <r>
    <s v="INV101319"/>
    <x v="51"/>
    <n v="2024"/>
    <s v="Apr"/>
    <s v="STR031-2024-Apr"/>
    <s v="CUST0341"/>
    <s v="Ashok Hegde"/>
    <s v="Male"/>
    <s v="Madurai"/>
    <s v="Tamil Nadu"/>
    <x v="1"/>
    <s v="PRD0231"/>
    <x v="151"/>
    <x v="4"/>
    <s v="Track Suit"/>
    <s v="Bata"/>
    <s v="STR031"/>
    <x v="77"/>
    <n v="2000000"/>
    <x v="1"/>
    <s v="EMP0258"/>
    <s v="Preethi Singh"/>
    <n v="4"/>
    <n v="1327.96"/>
    <n v="5"/>
    <n v="265.58999999999997"/>
    <n v="12"/>
    <n v="605.54999999999995"/>
    <n v="5651.8"/>
    <n v="3578.72"/>
    <n v="1467.5300000000004"/>
    <s v="Cash"/>
    <n v="0.25965710039279527"/>
    <s v="Cash"/>
    <x v="0"/>
    <x v="0"/>
    <s v="13:42"/>
    <s v="Afternoon"/>
    <s v="Weekday"/>
  </r>
  <r>
    <s v="INV101320"/>
    <x v="26"/>
    <n v="2024"/>
    <s v="Sep"/>
    <s v="STR091-2024-Sep"/>
    <s v="CUST0200"/>
    <s v="Balaji Chettiar"/>
    <s v="Male"/>
    <s v="Davanagere"/>
    <s v="Karnataka"/>
    <x v="3"/>
    <s v="PRD0055"/>
    <x v="121"/>
    <x v="4"/>
    <s v="Sports T-Shirt"/>
    <s v="GRT Jewellers"/>
    <s v="STR091"/>
    <x v="50"/>
    <n v="1500000"/>
    <x v="2"/>
    <s v="EMP0170"/>
    <s v="Jyothi Prasad"/>
    <n v="1"/>
    <n v="1413.43"/>
    <n v="5"/>
    <n v="70.67"/>
    <n v="12"/>
    <n v="161.13"/>
    <n v="1503.89"/>
    <n v="1079.47"/>
    <n v="263.29000000000008"/>
    <s v="UPI"/>
    <n v="0.17507264494078692"/>
    <s v="UPI"/>
    <x v="0"/>
    <x v="0"/>
    <s v="12:10"/>
    <s v="Afternoon"/>
    <s v="Weekday"/>
  </r>
  <r>
    <s v="INV101321"/>
    <x v="84"/>
    <n v="2024"/>
    <s v="Oct"/>
    <s v="STR081-2024-Oct"/>
    <s v="CUST0263"/>
    <s v="Lavanya Kumar"/>
    <s v="Female"/>
    <s v="Salem"/>
    <s v="Tamil Nadu"/>
    <x v="0"/>
    <s v="PRD0114"/>
    <x v="8"/>
    <x v="6"/>
    <s v="Sunglasses"/>
    <s v="Arrow"/>
    <s v="STR081"/>
    <x v="31"/>
    <n v="2500000"/>
    <x v="1"/>
    <s v="EMP0061"/>
    <s v="Ganapathy Naidu"/>
    <n v="2"/>
    <n v="861.3"/>
    <n v="20"/>
    <n v="344.52"/>
    <n v="5"/>
    <n v="68.900000000000006"/>
    <n v="1446.98"/>
    <n v="977.2"/>
    <n v="400.88"/>
    <s v="Debit Card"/>
    <n v="0.27704598543172676"/>
    <s v="Debit Card"/>
    <x v="1"/>
    <x v="0"/>
    <s v="17:04"/>
    <s v="Evening"/>
    <s v="Weekday"/>
  </r>
  <r>
    <s v="INV101322"/>
    <x v="254"/>
    <n v="2025"/>
    <s v="Feb"/>
    <s v="STR096-2025-Feb"/>
    <s v="CUST0607"/>
    <s v="Jagan Iyer"/>
    <s v="Male"/>
    <s v="Vellore"/>
    <s v="Tamil Nadu"/>
    <x v="3"/>
    <s v="PRD0163"/>
    <x v="44"/>
    <x v="15"/>
    <s v="Muffler"/>
    <s v="Metro Shoes"/>
    <s v="STR096"/>
    <x v="45"/>
    <n v="1500000"/>
    <x v="2"/>
    <s v="EMP0260"/>
    <s v="Malathi Varma"/>
    <n v="2"/>
    <n v="1191.75"/>
    <n v="30"/>
    <n v="715.05"/>
    <n v="12"/>
    <n v="200.21"/>
    <n v="1868.66"/>
    <n v="1605.28"/>
    <n v="63.170000000000101"/>
    <s v="UPI"/>
    <n v="3.3804972547172893E-2"/>
    <s v="UPI"/>
    <x v="1"/>
    <x v="0"/>
    <s v="19:09"/>
    <s v="Evening"/>
    <s v="Weekday"/>
  </r>
  <r>
    <s v="INV101323"/>
    <x v="57"/>
    <n v="2024"/>
    <s v="May"/>
    <s v="STR084-2024-May"/>
    <s v="CUST0314"/>
    <s v="Sunita Subramaniam"/>
    <s v="Female"/>
    <s v="Kollam"/>
    <s v="Kerala"/>
    <x v="2"/>
    <s v="PRD0001"/>
    <x v="84"/>
    <x v="15"/>
    <s v="Sweater"/>
    <s v="Mufti"/>
    <s v="STR084"/>
    <x v="7"/>
    <n v="2000000"/>
    <x v="0"/>
    <s v="EMP0160"/>
    <s v="Ganesh Iyengar"/>
    <n v="3"/>
    <n v="1966.06"/>
    <n v="0"/>
    <n v="0"/>
    <n v="12"/>
    <n v="707.78"/>
    <n v="6605.96"/>
    <n v="4227.3599999999997"/>
    <n v="1670.8200000000004"/>
    <s v="Credit Card"/>
    <n v="0.25292614548074777"/>
    <s v="Credit Card"/>
    <x v="1"/>
    <x v="0"/>
    <s v="20:00"/>
    <s v="Evening"/>
    <s v="Weekend"/>
  </r>
  <r>
    <s v="INV101324"/>
    <x v="16"/>
    <n v="2024"/>
    <s v="Oct"/>
    <s v="STR076-2024-Oct"/>
    <s v="CUST0324"/>
    <s v="Kavitha Iyengar"/>
    <s v="Female"/>
    <s v="Visakhapatnam"/>
    <s v="Andhra Pradesh"/>
    <x v="0"/>
    <s v="PRD0026"/>
    <x v="215"/>
    <x v="15"/>
    <s v="Hoodie"/>
    <s v="Fossil"/>
    <s v="STR076"/>
    <x v="21"/>
    <n v="1500000"/>
    <x v="1"/>
    <s v="EMP0170"/>
    <s v="Jyothi Prasad"/>
    <n v="1"/>
    <n v="1529.21"/>
    <n v="10"/>
    <n v="152.91999999999999"/>
    <n v="12"/>
    <n v="165.15"/>
    <n v="1541.44"/>
    <n v="1045.19"/>
    <n v="331.1"/>
    <s v="Debit Card"/>
    <n v="0.21479914884783061"/>
    <s v="Debit Card"/>
    <x v="1"/>
    <x v="0"/>
    <s v="18:39"/>
    <s v="Evening"/>
    <s v="Weekday"/>
  </r>
  <r>
    <s v="INV101325"/>
    <x v="37"/>
    <n v="2024"/>
    <s v="Dec"/>
    <s v="STR091-2024-Dec"/>
    <s v="CUST0527"/>
    <s v="Vani Chetty"/>
    <s v="Female"/>
    <s v="Madurai"/>
    <s v="Tamil Nadu"/>
    <x v="1"/>
    <s v="PRD0250"/>
    <x v="34"/>
    <x v="9"/>
    <s v="Digital Watch"/>
    <s v="Pepe Jeans"/>
    <s v="STR091"/>
    <x v="50"/>
    <n v="1500000"/>
    <x v="2"/>
    <s v="EMP0170"/>
    <s v="Jyothi Prasad"/>
    <n v="2"/>
    <n v="4914.78"/>
    <n v="0"/>
    <n v="0"/>
    <n v="12"/>
    <n v="1179.55"/>
    <n v="11009.11"/>
    <n v="7301.1"/>
    <n v="2528.46"/>
    <s v="Net Banking"/>
    <n v="0.22966979165436624"/>
    <s v="Net Banking"/>
    <x v="0"/>
    <x v="0"/>
    <s v="21:11"/>
    <s v="Night"/>
    <s v="Weekend"/>
  </r>
  <r>
    <s v="INV101326"/>
    <x v="45"/>
    <n v="2024"/>
    <s v="Jun"/>
    <s v="STR004-2024-Jun"/>
    <s v="CUST0524"/>
    <s v="Balaji Mishra"/>
    <s v="Male"/>
    <s v="Mysuru"/>
    <s v="Karnataka"/>
    <x v="0"/>
    <s v="PRD0114"/>
    <x v="8"/>
    <x v="6"/>
    <s v="Sunglasses"/>
    <s v="Arrow"/>
    <s v="STR004"/>
    <x v="10"/>
    <n v="800000"/>
    <x v="2"/>
    <s v="EMP0240"/>
    <s v="Gopal Prasad"/>
    <n v="1"/>
    <n v="867.64"/>
    <n v="10"/>
    <n v="86.76"/>
    <n v="5"/>
    <n v="39.04"/>
    <n v="819.92"/>
    <n v="488.6"/>
    <n v="292.27999999999992"/>
    <s v="UPI"/>
    <n v="0.35647380232217768"/>
    <s v="UPI"/>
    <x v="1"/>
    <x v="0"/>
    <s v="12:49"/>
    <s v="Afternoon"/>
    <s v="Weekday"/>
  </r>
  <r>
    <s v="INV101327"/>
    <x v="6"/>
    <n v="2024"/>
    <s v="Jun"/>
    <s v="STR103-2024-Jun"/>
    <s v="CUST0508"/>
    <s v="Akhila Kamath"/>
    <s v="Female"/>
    <s v="Thiruvananthapuram"/>
    <s v="Kerala"/>
    <x v="3"/>
    <s v="PRD0131"/>
    <x v="134"/>
    <x v="4"/>
    <s v="Joggers"/>
    <s v="Blackberrys"/>
    <s v="STR103"/>
    <x v="31"/>
    <n v="2500000"/>
    <x v="1"/>
    <s v="EMP0240"/>
    <s v="Gopal Prasad"/>
    <n v="1"/>
    <n v="1163.8499999999999"/>
    <n v="0"/>
    <n v="0"/>
    <n v="12"/>
    <n v="139.66"/>
    <n v="1303.51"/>
    <n v="735.85"/>
    <n v="428"/>
    <s v="Debit Card"/>
    <n v="0.3283442397833542"/>
    <s v="Debit Card"/>
    <x v="0"/>
    <x v="0"/>
    <s v="14:14"/>
    <s v="Afternoon"/>
    <s v="Weekday"/>
  </r>
  <r>
    <s v="INV101328"/>
    <x v="32"/>
    <n v="2024"/>
    <s v="Aug"/>
    <s v="STR117-2024-Aug"/>
    <s v="CUST0584"/>
    <s v="Vinod Naidu"/>
    <s v="Male"/>
    <s v="Alappuzha"/>
    <s v="Kerala"/>
    <x v="0"/>
    <s v="PRD0150"/>
    <x v="38"/>
    <x v="13"/>
    <s v="Girls Frock"/>
    <s v="Sonata"/>
    <s v="STR117"/>
    <x v="39"/>
    <n v="1500000"/>
    <x v="1"/>
    <s v="EMP0170"/>
    <s v="Jyothi Prasad"/>
    <n v="3"/>
    <n v="692.87"/>
    <n v="5"/>
    <n v="103.93"/>
    <n v="5"/>
    <n v="98.73"/>
    <n v="2073.41"/>
    <n v="1576.35"/>
    <n v="398.32999999999993"/>
    <s v="Cash"/>
    <n v="0.1921134749036611"/>
    <s v="Cash"/>
    <x v="1"/>
    <x v="0"/>
    <s v="10:04"/>
    <s v="Morning"/>
    <s v="Weekday"/>
  </r>
  <r>
    <s v="INV101329"/>
    <x v="344"/>
    <n v="2025"/>
    <s v="Jan"/>
    <s v="STR115-2025-Jan"/>
    <s v="CUST0731"/>
    <s v="Chidambaram Subramaniam"/>
    <s v="Male"/>
    <s v="Khammam"/>
    <s v="Telangana"/>
    <x v="1"/>
    <s v="PRD0028"/>
    <x v="231"/>
    <x v="17"/>
    <s v="Chinos"/>
    <s v="Peter England"/>
    <s v="STR115"/>
    <x v="40"/>
    <n v="1500000"/>
    <x v="2"/>
    <s v="EMP0026"/>
    <s v="Sunita Ramachandran"/>
    <n v="4"/>
    <n v="807.29"/>
    <n v="15"/>
    <n v="484.37"/>
    <n v="5"/>
    <n v="137.24"/>
    <n v="2882.03"/>
    <n v="2302.88"/>
    <n v="441.91000000000008"/>
    <s v="UPI"/>
    <n v="0.15333289382830853"/>
    <s v="UPI"/>
    <x v="0"/>
    <x v="0"/>
    <s v="16:00"/>
    <s v="Afternoon"/>
    <s v="Weekday"/>
  </r>
  <r>
    <s v="INV101330"/>
    <x v="174"/>
    <n v="2024"/>
    <s v="May"/>
    <s v="STR054-2024-May"/>
    <s v="CUST0117"/>
    <s v="Jyothi Achari"/>
    <s v="Female"/>
    <s v="Tumakuru"/>
    <s v="Karnataka"/>
    <x v="1"/>
    <s v="PRD0154"/>
    <x v="225"/>
    <x v="1"/>
    <s v="Graphic Tee"/>
    <s v="Indian Terrain"/>
    <s v="STR054"/>
    <x v="37"/>
    <n v="2000000"/>
    <x v="1"/>
    <s v="EMP0141"/>
    <s v="Dhruv Mishra"/>
    <n v="2"/>
    <n v="587.28"/>
    <n v="5"/>
    <n v="58.73"/>
    <n v="5"/>
    <n v="55.79"/>
    <n v="1171.6199999999999"/>
    <n v="746.54"/>
    <n v="369.28999999999991"/>
    <s v="UPI"/>
    <n v="0.31519605332787076"/>
    <s v="UPI"/>
    <x v="0"/>
    <x v="0"/>
    <s v="18:35"/>
    <s v="Evening"/>
    <s v="Weekday"/>
  </r>
  <r>
    <s v="INV101331"/>
    <x v="42"/>
    <n v="2024"/>
    <s v="May"/>
    <s v="STR003-2024-May"/>
    <s v="CUST0224"/>
    <s v="Chidambaram Yadav"/>
    <s v="Male"/>
    <s v="Hyderabad"/>
    <s v="Telangana"/>
    <x v="3"/>
    <s v="PRD0209"/>
    <x v="245"/>
    <x v="17"/>
    <s v="Formal Trouser"/>
    <s v="Wrangler"/>
    <s v="STR003"/>
    <x v="71"/>
    <n v="2500000"/>
    <x v="2"/>
    <s v="EMP0170"/>
    <s v="Jyothi Prasad"/>
    <n v="3"/>
    <n v="1332.23"/>
    <n v="0"/>
    <n v="0"/>
    <n v="12"/>
    <n v="479.6"/>
    <n v="4476.29"/>
    <n v="2613.7800000000002"/>
    <n v="1382.9099999999999"/>
    <s v="Credit Card"/>
    <n v="0.30894110971362443"/>
    <s v="Credit Card"/>
    <x v="0"/>
    <x v="0"/>
    <s v="10:36"/>
    <s v="Morning"/>
    <s v="Weekend"/>
  </r>
  <r>
    <s v="INV101332"/>
    <x v="127"/>
    <n v="2024"/>
    <s v="May"/>
    <s v="STR009-2024-May"/>
    <s v="CUST0846"/>
    <s v="Jayaram Nair"/>
    <s v="Male"/>
    <s v="Belagavi"/>
    <s v="Karnataka"/>
    <x v="2"/>
    <s v="PRD0043"/>
    <x v="63"/>
    <x v="12"/>
    <s v="Sling Bag"/>
    <s v="GRT Jewellers"/>
    <s v="STR009"/>
    <x v="49"/>
    <n v="2500000"/>
    <x v="1"/>
    <s v="EMP0073"/>
    <s v="Sathish Sundaram"/>
    <n v="1"/>
    <n v="3154.56"/>
    <n v="20"/>
    <n v="630.91"/>
    <n v="12"/>
    <n v="302.83999999999997"/>
    <n v="2826.49"/>
    <n v="2034.01"/>
    <n v="489.63999999999982"/>
    <s v="Debit Card"/>
    <n v="0.17323252514602913"/>
    <s v="Debit Card"/>
    <x v="0"/>
    <x v="1"/>
    <s v="13:34"/>
    <s v="Afternoon"/>
    <s v="Weekday"/>
  </r>
  <r>
    <s v="INV101333"/>
    <x v="175"/>
    <n v="2024"/>
    <s v="May"/>
    <s v="STR079-2024-May"/>
    <s v="CUST0580"/>
    <s v="Tarun Varma"/>
    <s v="Male"/>
    <s v="Vijayawada"/>
    <s v="Andhra Pradesh"/>
    <x v="0"/>
    <s v="PRD0039"/>
    <x v="111"/>
    <x v="11"/>
    <s v="Denim Shirt"/>
    <s v="AND"/>
    <s v="STR079"/>
    <x v="63"/>
    <n v="2500000"/>
    <x v="1"/>
    <s v="EMP0020"/>
    <s v="Eswar Prasad"/>
    <n v="1"/>
    <n v="887.77"/>
    <n v="0"/>
    <n v="0"/>
    <n v="5"/>
    <n v="44.39"/>
    <n v="932.16"/>
    <n v="570.20000000000005"/>
    <n v="317.56999999999994"/>
    <s v="Credit Card"/>
    <n v="0.34068185719189831"/>
    <s v="Credit Card"/>
    <x v="0"/>
    <x v="0"/>
    <s v="16:39"/>
    <s v="Afternoon"/>
    <s v="Weekday"/>
  </r>
  <r>
    <s v="INV101334"/>
    <x v="293"/>
    <n v="2025"/>
    <s v="Feb"/>
    <s v="STR018-2025-Feb"/>
    <s v="CUST0508"/>
    <s v="Akhila Kamath"/>
    <s v="Female"/>
    <s v="Thiruvananthapuram"/>
    <s v="Kerala"/>
    <x v="3"/>
    <s v="PRD0126"/>
    <x v="76"/>
    <x v="11"/>
    <s v="Formal Shirt"/>
    <s v="Van Heusen"/>
    <s v="STR018"/>
    <x v="43"/>
    <n v="2000000"/>
    <x v="0"/>
    <s v="EMP0008"/>
    <s v="Deepak Kamath"/>
    <n v="1"/>
    <n v="1102.53"/>
    <n v="30"/>
    <n v="330.76"/>
    <n v="12"/>
    <n v="92.61"/>
    <n v="864.38"/>
    <n v="645.59"/>
    <n v="126.17999999999996"/>
    <s v="Debit Card"/>
    <n v="0.14597746361553943"/>
    <s v="Debit Card"/>
    <x v="1"/>
    <x v="0"/>
    <s v="13:44"/>
    <s v="Afternoon"/>
    <s v="Weekend"/>
  </r>
  <r>
    <s v="INV101335"/>
    <x v="293"/>
    <n v="2025"/>
    <s v="Feb"/>
    <s v="STR115-2025-Feb"/>
    <s v="CUST0115"/>
    <s v="Chandrika Iyer"/>
    <s v="Female"/>
    <s v="Tumakuru"/>
    <s v="Karnataka"/>
    <x v="1"/>
    <s v="PRD0014"/>
    <x v="217"/>
    <x v="16"/>
    <s v="Nehru Jacket"/>
    <s v="Skechers"/>
    <s v="STR115"/>
    <x v="40"/>
    <n v="1500000"/>
    <x v="2"/>
    <s v="EMP0194"/>
    <s v="Pranav Reddy"/>
    <n v="4"/>
    <n v="1782.22"/>
    <n v="10"/>
    <n v="712.89"/>
    <n v="12"/>
    <n v="769.92"/>
    <n v="7185.91"/>
    <n v="4820.5600000000004"/>
    <n v="1595.4299999999994"/>
    <s v="Cash"/>
    <n v="0.22202198468948253"/>
    <s v="Cash"/>
    <x v="0"/>
    <x v="0"/>
    <s v="13:02"/>
    <s v="Afternoon"/>
    <s v="Weekend"/>
  </r>
  <r>
    <s v="INV101336"/>
    <x v="60"/>
    <n v="2024"/>
    <s v="Aug"/>
    <s v="STR027-2024-Aug"/>
    <s v="CUST0212"/>
    <s v="Siddharth Gounder"/>
    <s v="Male"/>
    <s v="Khammam"/>
    <s v="Telangana"/>
    <x v="1"/>
    <s v="PRD0015"/>
    <x v="230"/>
    <x v="9"/>
    <s v="Smart Watch"/>
    <s v="Reebok"/>
    <s v="STR027"/>
    <x v="72"/>
    <n v="1500000"/>
    <x v="2"/>
    <s v="EMP0258"/>
    <s v="Preethi Singh"/>
    <n v="1"/>
    <n v="4221.8900000000003"/>
    <n v="5"/>
    <n v="211.09"/>
    <n v="12"/>
    <n v="481.3"/>
    <n v="4492.1000000000004"/>
    <n v="2630.84"/>
    <n v="1379.9600000000003"/>
    <s v="Debit Card"/>
    <n v="0.30719707931702323"/>
    <s v="Debit Card"/>
    <x v="1"/>
    <x v="1"/>
    <s v="14:05"/>
    <s v="Afternoon"/>
    <s v="Weekend"/>
  </r>
  <r>
    <s v="INV101337"/>
    <x v="103"/>
    <n v="2024"/>
    <s v="Jun"/>
    <s v="STR029-2024-Jun"/>
    <s v="CUST0245"/>
    <s v="Ishwarya Kamath"/>
    <s v="Female"/>
    <s v="Kalaburagi"/>
    <s v="Karnataka"/>
    <x v="2"/>
    <s v="PRD0134"/>
    <x v="55"/>
    <x v="8"/>
    <s v="Maxi Dress"/>
    <s v="Jack &amp; Jones"/>
    <s v="STR029"/>
    <x v="34"/>
    <n v="800000"/>
    <x v="2"/>
    <s v="EMP0206"/>
    <s v="Arjun Krishnan"/>
    <n v="1"/>
    <n v="921.16"/>
    <n v="30"/>
    <n v="276.35000000000002"/>
    <n v="5"/>
    <n v="32.24"/>
    <n v="677.05"/>
    <n v="698.08"/>
    <n v="-53.270000000000088"/>
    <s v="UPI"/>
    <n v="-7.8679565763237716E-2"/>
    <s v="UPI"/>
    <x v="0"/>
    <x v="0"/>
    <s v="14:12"/>
    <s v="Afternoon"/>
    <s v="Weekday"/>
  </r>
  <r>
    <s v="INV101338"/>
    <x v="42"/>
    <n v="2024"/>
    <s v="May"/>
    <s v="STR096-2024-May"/>
    <s v="CUST0029"/>
    <s v="Janani Chettiar"/>
    <s v="Female"/>
    <s v="Tirupati"/>
    <s v="Andhra Pradesh"/>
    <x v="1"/>
    <s v="PRD0039"/>
    <x v="111"/>
    <x v="11"/>
    <s v="Denim Shirt"/>
    <s v="AND"/>
    <s v="STR096"/>
    <x v="45"/>
    <n v="1500000"/>
    <x v="2"/>
    <s v="EMP0173"/>
    <s v="Logesh Gopalakrishnan"/>
    <n v="1"/>
    <n v="873.22"/>
    <n v="0"/>
    <n v="0"/>
    <n v="5"/>
    <n v="43.66"/>
    <n v="916.88"/>
    <n v="570.20000000000005"/>
    <n v="303.02"/>
    <s v="UPI"/>
    <n v="0.33049035860745135"/>
    <s v="UPI"/>
    <x v="0"/>
    <x v="0"/>
    <s v="13:41"/>
    <s v="Afternoon"/>
    <s v="Weekend"/>
  </r>
  <r>
    <s v="INV101339"/>
    <x v="194"/>
    <n v="2024"/>
    <s v="Sep"/>
    <s v="STR032-2024-Sep"/>
    <s v="CUST0592"/>
    <s v="Kiran Chandran"/>
    <s v="Male"/>
    <s v="Tirupati"/>
    <s v="Andhra Pradesh"/>
    <x v="1"/>
    <s v="PRD0048"/>
    <x v="18"/>
    <x v="6"/>
    <s v="Tie"/>
    <s v="Being Human"/>
    <s v="STR032"/>
    <x v="30"/>
    <n v="2500000"/>
    <x v="1"/>
    <s v="EMP0160"/>
    <s v="Ganesh Iyengar"/>
    <n v="1"/>
    <n v="1219.1600000000001"/>
    <n v="10"/>
    <n v="121.92"/>
    <n v="12"/>
    <n v="131.66999999999999"/>
    <n v="1228.9100000000001"/>
    <n v="583.86"/>
    <n v="513.38000000000011"/>
    <s v="UPI"/>
    <n v="0.41775231709401017"/>
    <s v="UPI"/>
    <x v="0"/>
    <x v="0"/>
    <s v="20:10"/>
    <s v="Evening"/>
    <s v="Weekend"/>
  </r>
  <r>
    <s v="INV101340"/>
    <x v="232"/>
    <n v="2024"/>
    <s v="Oct"/>
    <s v="STR021-2024-Oct"/>
    <s v="CUST0219"/>
    <s v="Lavanya Shetty"/>
    <s v="Female"/>
    <s v="Alappuzha"/>
    <s v="Kerala"/>
    <x v="0"/>
    <s v="PRD0053"/>
    <x v="200"/>
    <x v="13"/>
    <s v="Girls Frock"/>
    <s v="Aurelia"/>
    <s v="STR021"/>
    <x v="8"/>
    <n v="2000000"/>
    <x v="1"/>
    <s v="EMP0156"/>
    <s v="Deepthi Iyengar"/>
    <n v="2"/>
    <n v="421.39"/>
    <n v="0"/>
    <n v="0"/>
    <n v="5"/>
    <n v="42.14"/>
    <n v="884.92"/>
    <n v="654.72"/>
    <n v="188.05999999999995"/>
    <s v="Cash"/>
    <n v="0.21251638566198069"/>
    <s v="Cash"/>
    <x v="0"/>
    <x v="1"/>
    <s v="19:07"/>
    <s v="Evening"/>
    <s v="Weekday"/>
  </r>
  <r>
    <s v="INV101341"/>
    <x v="301"/>
    <n v="2024"/>
    <s v="Dec"/>
    <s v="STR112-2024-Dec"/>
    <s v="CUST0593"/>
    <s v="Hema Naidu"/>
    <s v="Female"/>
    <s v="Thrissur"/>
    <s v="Kerala"/>
    <x v="1"/>
    <s v="PRD0224"/>
    <x v="3"/>
    <x v="2"/>
    <s v="Printed Saree"/>
    <s v="Max Fashion"/>
    <s v="STR112"/>
    <x v="25"/>
    <n v="1500000"/>
    <x v="0"/>
    <s v="EMP0205"/>
    <s v="Malini Gowda"/>
    <n v="1"/>
    <n v="4825.74"/>
    <n v="0"/>
    <n v="0"/>
    <n v="12"/>
    <n v="579.09"/>
    <n v="5404.83"/>
    <n v="3370.8"/>
    <n v="1454.9399999999996"/>
    <s v="UPI"/>
    <n v="0.26919255554753796"/>
    <s v="UPI"/>
    <x v="1"/>
    <x v="0"/>
    <s v="16:41"/>
    <s v="Afternoon"/>
    <s v="Weekday"/>
  </r>
  <r>
    <s v="INV101342"/>
    <x v="133"/>
    <n v="2024"/>
    <s v="May"/>
    <s v="STR088-2024-May"/>
    <s v="CUST0201"/>
    <s v="Muthu Iyengar"/>
    <s v="Male"/>
    <s v="Bengaluru"/>
    <s v="Karnataka"/>
    <x v="1"/>
    <s v="PRD0062"/>
    <x v="106"/>
    <x v="13"/>
    <s v="Girls Frock"/>
    <s v="Being Human"/>
    <s v="STR088"/>
    <x v="17"/>
    <n v="2000000"/>
    <x v="2"/>
    <s v="EMP0156"/>
    <s v="Deepthi Iyengar"/>
    <n v="3"/>
    <n v="609.76"/>
    <n v="30"/>
    <n v="548.78"/>
    <n v="5"/>
    <n v="64.03"/>
    <n v="1344.53"/>
    <n v="1274.28"/>
    <n v="6.2199999999999989"/>
    <s v="UPI"/>
    <n v="4.6261518895078573E-3"/>
    <s v="UPI"/>
    <x v="0"/>
    <x v="0"/>
    <s v="12:00"/>
    <s v="Afternoon"/>
    <s v="Weekday"/>
  </r>
  <r>
    <s v="INV101343"/>
    <x v="115"/>
    <n v="2024"/>
    <s v="Apr"/>
    <s v="STR107-2024-Apr"/>
    <s v="CUST0083"/>
    <s v="Chandrika Gowda"/>
    <s v="Female"/>
    <s v="Kalaburagi"/>
    <s v="Karnataka"/>
    <x v="3"/>
    <s v="PRD0217"/>
    <x v="214"/>
    <x v="7"/>
    <s v="Straight Fit"/>
    <s v="Spykar"/>
    <s v="STR107"/>
    <x v="19"/>
    <n v="1500000"/>
    <x v="1"/>
    <s v="EMP0170"/>
    <s v="Jyothi Prasad"/>
    <n v="2"/>
    <n v="1125.93"/>
    <n v="10"/>
    <n v="225.19"/>
    <n v="12"/>
    <n v="243.2"/>
    <n v="2269.87"/>
    <n v="1444.8"/>
    <n v="581.86999999999989"/>
    <s v="Net Banking"/>
    <n v="0.25634507703084314"/>
    <s v="Net Banking"/>
    <x v="1"/>
    <x v="0"/>
    <s v="12:46"/>
    <s v="Afternoon"/>
    <s v="Weekend"/>
  </r>
  <r>
    <s v="INV101344"/>
    <x v="5"/>
    <n v="2025"/>
    <s v="Feb"/>
    <s v="STR113-2025-Feb"/>
    <s v="CUST0449"/>
    <s v="Logesh Srinivasan"/>
    <s v="Male"/>
    <s v="Chennai"/>
    <s v="Tamil Nadu"/>
    <x v="0"/>
    <s v="PRD0240"/>
    <x v="241"/>
    <x v="18"/>
    <s v="Card Holder"/>
    <s v="Biba"/>
    <s v="STR113"/>
    <x v="52"/>
    <n v="2000000"/>
    <x v="2"/>
    <s v="EMP0015"/>
    <s v="Vikram Bhat"/>
    <n v="1"/>
    <n v="505.12"/>
    <n v="0"/>
    <n v="0"/>
    <n v="5"/>
    <n v="25.26"/>
    <n v="530.38"/>
    <n v="367.86"/>
    <n v="137.26"/>
    <s v="Debit Card"/>
    <n v="0.25879558052716917"/>
    <s v="Debit Card"/>
    <x v="0"/>
    <x v="0"/>
    <s v="10:09"/>
    <s v="Morning"/>
    <s v="Weekend"/>
  </r>
  <r>
    <s v="INV101345"/>
    <x v="71"/>
    <n v="2025"/>
    <s v="Feb"/>
    <s v="STR117-2025-Feb"/>
    <s v="CUST0201"/>
    <s v="Muthu Iyengar"/>
    <s v="Male"/>
    <s v="Bengaluru"/>
    <s v="Karnataka"/>
    <x v="1"/>
    <s v="PRD0130"/>
    <x v="132"/>
    <x v="2"/>
    <s v="Cotton Saree"/>
    <s v="Spykar"/>
    <s v="STR117"/>
    <x v="39"/>
    <n v="1500000"/>
    <x v="1"/>
    <s v="EMP0121"/>
    <s v="Yamini Pandian"/>
    <n v="1"/>
    <n v="1309.46"/>
    <n v="5"/>
    <n v="65.47"/>
    <n v="12"/>
    <n v="149.28"/>
    <n v="1393.27"/>
    <n v="962.17"/>
    <n v="281.82000000000005"/>
    <s v="UPI"/>
    <n v="0.20227235209255928"/>
    <s v="UPI"/>
    <x v="0"/>
    <x v="0"/>
    <s v="20:05"/>
    <s v="Evening"/>
    <s v="Weekday"/>
  </r>
  <r>
    <s v="INV101346"/>
    <x v="37"/>
    <n v="2024"/>
    <s v="Dec"/>
    <s v="STR007-2024-Dec"/>
    <s v="CUST0332"/>
    <s v="Feroz Nair"/>
    <s v="Male"/>
    <s v="Coimbatore"/>
    <s v="Tamil Nadu"/>
    <x v="1"/>
    <s v="PRD0100"/>
    <x v="12"/>
    <x v="9"/>
    <s v="Analog Watch"/>
    <s v="Global Desi"/>
    <s v="STR007"/>
    <x v="37"/>
    <n v="1500000"/>
    <x v="1"/>
    <s v="EMP0121"/>
    <s v="Yamini Pandian"/>
    <n v="2"/>
    <n v="6106.61"/>
    <n v="5"/>
    <n v="610.66"/>
    <n v="12"/>
    <n v="1392.31"/>
    <n v="12994.87"/>
    <n v="7941.72"/>
    <n v="3660.8400000000006"/>
    <s v="UPI"/>
    <n v="0.2817142456984949"/>
    <s v="UPI"/>
    <x v="0"/>
    <x v="0"/>
    <s v="17:18"/>
    <s v="Evening"/>
    <s v="Weekend"/>
  </r>
  <r>
    <s v="INV101347"/>
    <x v="68"/>
    <n v="2024"/>
    <s v="Apr"/>
    <s v="STR044-2024-Apr"/>
    <s v="CUST0178"/>
    <s v="Srinivas Gowda"/>
    <s v="Male"/>
    <s v="Alappuzha"/>
    <s v="Kerala"/>
    <x v="1"/>
    <s v="PRD0043"/>
    <x v="63"/>
    <x v="12"/>
    <s v="Sling Bag"/>
    <s v="GRT Jewellers"/>
    <s v="STR044"/>
    <x v="17"/>
    <n v="1200000"/>
    <x v="2"/>
    <s v="EMP0086"/>
    <s v="Anil Reddy"/>
    <n v="1"/>
    <n v="3244.07"/>
    <n v="0"/>
    <n v="0"/>
    <n v="12"/>
    <n v="389.29"/>
    <n v="3633.36"/>
    <n v="2034.01"/>
    <n v="1210.0600000000002"/>
    <s v="UPI"/>
    <n v="0.33304159235528552"/>
    <s v="UPI"/>
    <x v="0"/>
    <x v="1"/>
    <s v="12:34"/>
    <s v="Afternoon"/>
    <s v="Weekend"/>
  </r>
  <r>
    <s v="INV101348"/>
    <x v="53"/>
    <n v="2024"/>
    <s v="Oct"/>
    <s v="STR004-2024-Oct"/>
    <s v="CUST0696"/>
    <s v="Malathi Hegde"/>
    <s v="Female"/>
    <s v="Thoothukudi"/>
    <s v="Tamil Nadu"/>
    <x v="0"/>
    <s v="PRD0116"/>
    <x v="56"/>
    <x v="7"/>
    <s v="Bootcut"/>
    <s v="Woodland"/>
    <s v="STR004"/>
    <x v="10"/>
    <n v="800000"/>
    <x v="2"/>
    <s v="EMP0204"/>
    <s v="Rahul Krishnan"/>
    <n v="1"/>
    <n v="1419.88"/>
    <n v="30"/>
    <n v="425.96"/>
    <n v="12"/>
    <n v="119.27"/>
    <n v="1113.19"/>
    <n v="1048.71"/>
    <n v="-54.789999999999978"/>
    <s v="UPI"/>
    <n v="-4.9218911416739258E-2"/>
    <s v="UPI"/>
    <x v="1"/>
    <x v="0"/>
    <s v="11:28"/>
    <s v="Morning"/>
    <s v="Weekday"/>
  </r>
  <r>
    <s v="INV101349"/>
    <x v="248"/>
    <n v="2024"/>
    <s v="Jun"/>
    <s v="STR109-2024-Jun"/>
    <s v="CUST0646"/>
    <s v="Pranav Sundaram"/>
    <s v="Male"/>
    <s v="Nizamabad"/>
    <s v="Telangana"/>
    <x v="0"/>
    <s v="PRD0163"/>
    <x v="44"/>
    <x v="15"/>
    <s v="Muffler"/>
    <s v="Metro Shoes"/>
    <s v="STR109"/>
    <x v="13"/>
    <n v="1200000"/>
    <x v="2"/>
    <s v="EMP0206"/>
    <s v="Arjun Krishnan"/>
    <n v="2"/>
    <n v="1271.5999999999999"/>
    <n v="30"/>
    <n v="762.96"/>
    <n v="12"/>
    <n v="213.63"/>
    <n v="1993.87"/>
    <n v="1605.28"/>
    <n v="174.95999999999992"/>
    <s v="EMI"/>
    <n v="8.7748950533384787E-2"/>
    <s v="EMI"/>
    <x v="1"/>
    <x v="0"/>
    <s v="20:42"/>
    <s v="Evening"/>
    <s v="Weekday"/>
  </r>
  <r>
    <s v="INV101350"/>
    <x v="89"/>
    <n v="2024"/>
    <s v="Sep"/>
    <s v="STR047-2024-Sep"/>
    <s v="CUST0292"/>
    <s v="Hema Bhat"/>
    <s v="Female"/>
    <s v="Belagavi"/>
    <s v="Karnataka"/>
    <x v="0"/>
    <s v="PRD0140"/>
    <x v="166"/>
    <x v="1"/>
    <s v="Polo"/>
    <s v="Metro Shoes"/>
    <s v="STR047"/>
    <x v="12"/>
    <n v="800000"/>
    <x v="0"/>
    <s v="EMP0206"/>
    <s v="Arjun Krishnan"/>
    <n v="3"/>
    <n v="535.89"/>
    <n v="15"/>
    <n v="241.15"/>
    <n v="5"/>
    <n v="68.33"/>
    <n v="1434.85"/>
    <n v="1046.25"/>
    <n v="320.26999999999992"/>
    <s v="UPI"/>
    <n v="0.22320800083632431"/>
    <s v="UPI"/>
    <x v="0"/>
    <x v="0"/>
    <s v="10:35"/>
    <s v="Morning"/>
    <s v="Weekday"/>
  </r>
  <r>
    <s v="INV101351"/>
    <x v="36"/>
    <n v="2024"/>
    <s v="Aug"/>
    <s v="STR031-2024-Aug"/>
    <s v="CUST0314"/>
    <s v="Sunita Subramaniam"/>
    <s v="Female"/>
    <s v="Kollam"/>
    <s v="Kerala"/>
    <x v="2"/>
    <s v="PRD0220"/>
    <x v="66"/>
    <x v="3"/>
    <s v="Sandals"/>
    <s v="Joyalukkas"/>
    <s v="STR031"/>
    <x v="77"/>
    <n v="2000000"/>
    <x v="1"/>
    <s v="EMP0255"/>
    <s v="Venkat Sharma"/>
    <n v="1"/>
    <n v="1341.72"/>
    <n v="0"/>
    <n v="0"/>
    <n v="12"/>
    <n v="161.01"/>
    <n v="1502.73"/>
    <n v="854.85"/>
    <n v="486.87"/>
    <s v="Credit Card"/>
    <n v="0.3239903375855942"/>
    <s v="Credit Card"/>
    <x v="0"/>
    <x v="0"/>
    <s v="12:32"/>
    <s v="Afternoon"/>
    <s v="Weekend"/>
  </r>
  <r>
    <s v="INV101352"/>
    <x v="66"/>
    <n v="2024"/>
    <s v="Apr"/>
    <s v="STR029-2024-Apr"/>
    <s v="CUST0257"/>
    <s v="Bindu Achari"/>
    <s v="Female"/>
    <s v="Davanagere"/>
    <s v="Karnataka"/>
    <x v="0"/>
    <s v="PRD0009"/>
    <x v="140"/>
    <x v="2"/>
    <s v="Cotton Saree"/>
    <s v="W for Woman"/>
    <s v="STR029"/>
    <x v="34"/>
    <n v="800000"/>
    <x v="2"/>
    <s v="EMP0063"/>
    <s v="Anusuya Subramaniam"/>
    <n v="1"/>
    <n v="3128.02"/>
    <n v="0"/>
    <n v="0"/>
    <n v="12"/>
    <n v="375.36"/>
    <n v="3503.38"/>
    <n v="2340.46"/>
    <n v="787.56000000000006"/>
    <s v="Cash"/>
    <n v="0.22480005023719951"/>
    <s v="Cash"/>
    <x v="1"/>
    <x v="0"/>
    <s v="20:55"/>
    <s v="Evening"/>
    <s v="Weekday"/>
  </r>
  <r>
    <s v="INV101353"/>
    <x v="34"/>
    <n v="2024"/>
    <s v="Dec"/>
    <s v="STR104-2024-Dec"/>
    <s v="CUST0126"/>
    <s v="Naveen Bhat"/>
    <s v="Male"/>
    <s v="Nizamabad"/>
    <s v="Telangana"/>
    <x v="1"/>
    <s v="PRD0165"/>
    <x v="165"/>
    <x v="5"/>
    <s v="Straight Fit"/>
    <s v="Jack &amp; Jones"/>
    <s v="STR104"/>
    <x v="19"/>
    <n v="1200000"/>
    <x v="1"/>
    <s v="EMP0223"/>
    <s v="Meena Krishnan"/>
    <n v="1"/>
    <n v="1096.22"/>
    <n v="30"/>
    <n v="328.87"/>
    <n v="12"/>
    <n v="92.08"/>
    <n v="859.43"/>
    <n v="754.73"/>
    <n v="12.619999999999933"/>
    <s v="Cash"/>
    <n v="1.4684151123418934E-2"/>
    <s v="Cash"/>
    <x v="0"/>
    <x v="0"/>
    <s v="10:54"/>
    <s v="Morning"/>
    <s v="Weekday"/>
  </r>
  <r>
    <s v="INV101354"/>
    <x v="6"/>
    <n v="2024"/>
    <s v="Jun"/>
    <s v="STR065-2024-Jun"/>
    <s v="CUST0687"/>
    <s v="Sanjay Gopalakrishnan"/>
    <s v="Male"/>
    <s v="Guntur"/>
    <s v="Andhra Pradesh"/>
    <x v="0"/>
    <s v="PRD0228"/>
    <x v="61"/>
    <x v="18"/>
    <s v="Bifold Wallet"/>
    <s v="Nike"/>
    <s v="STR065"/>
    <x v="73"/>
    <n v="1200000"/>
    <x v="0"/>
    <s v="EMP0091"/>
    <s v="Hari Nair"/>
    <n v="2"/>
    <n v="1347.06"/>
    <n v="0"/>
    <n v="0"/>
    <n v="12"/>
    <n v="323.29000000000002"/>
    <n v="3017.41"/>
    <n v="1806.6"/>
    <n v="887.52"/>
    <s v="Cash"/>
    <n v="0.29413304787881001"/>
    <s v="Cash"/>
    <x v="1"/>
    <x v="0"/>
    <s v="17:29"/>
    <s v="Evening"/>
    <s v="Weekday"/>
  </r>
  <r>
    <s v="INV101355"/>
    <x v="93"/>
    <n v="2024"/>
    <s v="Oct"/>
    <s v="STR088-2024-Oct"/>
    <s v="CUST0126"/>
    <s v="Naveen Bhat"/>
    <s v="Male"/>
    <s v="Nizamabad"/>
    <s v="Telangana"/>
    <x v="1"/>
    <s v="PRD0222"/>
    <x v="239"/>
    <x v="1"/>
    <s v="Polo"/>
    <s v="Libas"/>
    <s v="STR088"/>
    <x v="17"/>
    <n v="2000000"/>
    <x v="2"/>
    <s v="EMP0207"/>
    <s v="Chitra Bhat"/>
    <n v="3"/>
    <n v="705.41"/>
    <n v="0"/>
    <n v="0"/>
    <n v="5"/>
    <n v="105.81"/>
    <n v="2222.04"/>
    <n v="1211.7"/>
    <n v="904.53"/>
    <s v="Cash"/>
    <n v="0.40707187989415133"/>
    <s v="Cash"/>
    <x v="0"/>
    <x v="0"/>
    <s v="14:58"/>
    <s v="Afternoon"/>
    <s v="Weekday"/>
  </r>
  <r>
    <s v="INV101356"/>
    <x v="200"/>
    <n v="2024"/>
    <s v="Aug"/>
    <s v="STR031-2024-Aug"/>
    <s v="CUST0317"/>
    <s v="Prakash Bhat"/>
    <s v="Male"/>
    <s v="Vijayawada"/>
    <s v="Andhra Pradesh"/>
    <x v="0"/>
    <s v="PRD0034"/>
    <x v="58"/>
    <x v="19"/>
    <s v="Casual Belt"/>
    <s v="Nike"/>
    <s v="STR031"/>
    <x v="77"/>
    <n v="2000000"/>
    <x v="1"/>
    <s v="EMP0203"/>
    <s v="Rani Mishra"/>
    <n v="2"/>
    <n v="423.9"/>
    <n v="10"/>
    <n v="84.78"/>
    <n v="5"/>
    <n v="38.15"/>
    <n v="801.17"/>
    <n v="630.26"/>
    <n v="132.75999999999996"/>
    <s v="Cash"/>
    <n v="0.16570765255813369"/>
    <s v="Cash"/>
    <x v="1"/>
    <x v="0"/>
    <s v="20:20"/>
    <s v="Evening"/>
    <s v="Weekday"/>
  </r>
  <r>
    <s v="INV101357"/>
    <x v="153"/>
    <n v="2024"/>
    <s v="Sep"/>
    <s v="STR021-2024-Sep"/>
    <s v="CUST0640"/>
    <s v="Tanvi Sundaram"/>
    <s v="Female"/>
    <s v="Karimnagar"/>
    <s v="Telangana"/>
    <x v="0"/>
    <s v="PRD0130"/>
    <x v="132"/>
    <x v="2"/>
    <s v="Cotton Saree"/>
    <s v="Spykar"/>
    <s v="STR021"/>
    <x v="8"/>
    <n v="2000000"/>
    <x v="1"/>
    <s v="EMP0194"/>
    <s v="Pranav Reddy"/>
    <n v="2"/>
    <n v="1321.87"/>
    <n v="10"/>
    <n v="264.37"/>
    <n v="12"/>
    <n v="285.52"/>
    <n v="2664.89"/>
    <n v="1924.34"/>
    <n v="455.03"/>
    <s v="Cash"/>
    <n v="0.17075001219562533"/>
    <s v="Cash"/>
    <x v="1"/>
    <x v="0"/>
    <s v="13:31"/>
    <s v="Afternoon"/>
    <s v="Weekday"/>
  </r>
  <r>
    <s v="INV101358"/>
    <x v="287"/>
    <n v="2024"/>
    <s v="Jun"/>
    <s v="STR040-2024-Jun"/>
    <s v="CUST0042"/>
    <s v="Varsha Nair"/>
    <s v="Female"/>
    <s v="Visakhapatnam"/>
    <s v="Andhra Pradesh"/>
    <x v="3"/>
    <s v="PRD0222"/>
    <x v="239"/>
    <x v="1"/>
    <s v="Polo"/>
    <s v="Libas"/>
    <s v="STR040"/>
    <x v="14"/>
    <n v="1200000"/>
    <x v="2"/>
    <s v="EMP0147"/>
    <s v="Yogesh Chettiar"/>
    <n v="6"/>
    <n v="691.96"/>
    <n v="0"/>
    <n v="0"/>
    <n v="5"/>
    <n v="207.59"/>
    <n v="4359.3500000000004"/>
    <n v="2423.4"/>
    <n v="1728.3600000000004"/>
    <s v="Credit Card"/>
    <n v="0.39647195109362637"/>
    <s v="Credit Card"/>
    <x v="0"/>
    <x v="0"/>
    <s v="10:57"/>
    <s v="Morning"/>
    <s v="Weekday"/>
  </r>
  <r>
    <s v="INV101359"/>
    <x v="85"/>
    <n v="2024"/>
    <s v="Oct"/>
    <s v="STR054-2024-Oct"/>
    <s v="CUST0520"/>
    <s v="Harish Gowda"/>
    <s v="Male"/>
    <s v="Salem"/>
    <s v="Tamil Nadu"/>
    <x v="0"/>
    <s v="PRD0238"/>
    <x v="100"/>
    <x v="9"/>
    <s v="Smart Watch"/>
    <s v="Libas"/>
    <s v="STR054"/>
    <x v="37"/>
    <n v="2000000"/>
    <x v="1"/>
    <s v="EMP0240"/>
    <s v="Gopal Prasad"/>
    <n v="2"/>
    <n v="1034.8399999999999"/>
    <n v="20"/>
    <n v="413.94"/>
    <n v="12"/>
    <n v="198.69"/>
    <n v="1854.43"/>
    <n v="1630.92"/>
    <n v="24.819999999999993"/>
    <s v="UPI"/>
    <n v="1.3384166563310556E-2"/>
    <s v="UPI"/>
    <x v="1"/>
    <x v="0"/>
    <s v="21:40"/>
    <s v="Night"/>
    <s v="Weekday"/>
  </r>
  <r>
    <s v="INV101360"/>
    <x v="294"/>
    <n v="2024"/>
    <s v="May"/>
    <s v="STR033-2024-May"/>
    <s v="CUST0698"/>
    <s v="Venkat Sundaram"/>
    <s v="Male"/>
    <s v="Mangaluru"/>
    <s v="Karnataka"/>
    <x v="0"/>
    <s v="PRD0043"/>
    <x v="63"/>
    <x v="12"/>
    <s v="Sling Bag"/>
    <s v="GRT Jewellers"/>
    <s v="STR033"/>
    <x v="53"/>
    <n v="2500000"/>
    <x v="0"/>
    <s v="EMP0203"/>
    <s v="Rani Mishra"/>
    <n v="1"/>
    <n v="3496.6"/>
    <n v="10"/>
    <n v="349.66"/>
    <n v="12"/>
    <n v="377.63"/>
    <n v="3524.57"/>
    <n v="2034.01"/>
    <n v="1112.9300000000003"/>
    <s v="Net Banking"/>
    <n v="0.31576334134376682"/>
    <s v="Net Banking"/>
    <x v="0"/>
    <x v="1"/>
    <s v="11:13"/>
    <s v="Morning"/>
    <s v="Weekend"/>
  </r>
  <r>
    <s v="INV101361"/>
    <x v="55"/>
    <n v="2024"/>
    <s v="Oct"/>
    <s v="STR058-2024-Oct"/>
    <s v="CUST0691"/>
    <s v="Tara Singh"/>
    <s v="Female"/>
    <s v="Vijayawada"/>
    <s v="Andhra Pradesh"/>
    <x v="0"/>
    <s v="PRD0132"/>
    <x v="107"/>
    <x v="1"/>
    <s v="Polo"/>
    <s v="Woodland"/>
    <s v="STR058"/>
    <x v="4"/>
    <n v="1200000"/>
    <x v="1"/>
    <s v="EMP0203"/>
    <s v="Rani Mishra"/>
    <n v="2"/>
    <n v="635.15"/>
    <n v="0"/>
    <n v="0"/>
    <n v="5"/>
    <n v="63.52"/>
    <n v="1333.82"/>
    <n v="729.22"/>
    <n v="541.07999999999993"/>
    <s v="Credit Card"/>
    <n v="0.40566193339431106"/>
    <s v="Credit Card"/>
    <x v="1"/>
    <x v="0"/>
    <s v="14:29"/>
    <s v="Afternoon"/>
    <s v="Weekday"/>
  </r>
  <r>
    <s v="INV101362"/>
    <x v="228"/>
    <n v="2025"/>
    <s v="Feb"/>
    <s v="STR107-2025-Feb"/>
    <s v="CUST0494"/>
    <s v="Hemanth Pillai"/>
    <s v="Male"/>
    <s v="Bengaluru"/>
    <s v="Karnataka"/>
    <x v="2"/>
    <s v="PRD0246"/>
    <x v="228"/>
    <x v="0"/>
    <s v="Printed Kurti"/>
    <s v="Reebok"/>
    <s v="STR107"/>
    <x v="19"/>
    <n v="1500000"/>
    <x v="1"/>
    <s v="EMP0156"/>
    <s v="Deepthi Iyengar"/>
    <n v="1"/>
    <n v="1253.93"/>
    <n v="15"/>
    <n v="188.09"/>
    <n v="12"/>
    <n v="127.9"/>
    <n v="1193.74"/>
    <n v="744"/>
    <n v="321.84000000000003"/>
    <s v="Net Banking"/>
    <n v="0.2696064469650008"/>
    <s v="Net Banking"/>
    <x v="0"/>
    <x v="0"/>
    <s v="14:28"/>
    <s v="Afternoon"/>
    <s v="Weekend"/>
  </r>
  <r>
    <s v="INV101363"/>
    <x v="35"/>
    <n v="2025"/>
    <s v="Mar"/>
    <s v="STR040-2025-Mar"/>
    <s v="CUST0547"/>
    <s v="Yogesh Sundaram"/>
    <s v="Male"/>
    <s v="Kannur"/>
    <s v="Kerala"/>
    <x v="2"/>
    <s v="PRD0205"/>
    <x v="211"/>
    <x v="6"/>
    <s v="Tie"/>
    <s v="Metro Shoes"/>
    <s v="STR040"/>
    <x v="14"/>
    <n v="1200000"/>
    <x v="2"/>
    <s v="EMP0173"/>
    <s v="Logesh Gopalakrishnan"/>
    <n v="2"/>
    <n v="891.98"/>
    <n v="0"/>
    <n v="0"/>
    <n v="5"/>
    <n v="89.2"/>
    <n v="1873.16"/>
    <n v="1070.94"/>
    <n v="713.02"/>
    <s v="Debit Card"/>
    <n v="0.38065087872899267"/>
    <s v="Debit Card"/>
    <x v="1"/>
    <x v="0"/>
    <s v="18:56"/>
    <s v="Evening"/>
    <s v="Weekday"/>
  </r>
  <r>
    <s v="INV101364"/>
    <x v="276"/>
    <n v="2024"/>
    <s v="Jun"/>
    <s v="STR061-2024-Jun"/>
    <s v="CUST0486"/>
    <s v="Anil Gopalakrishnan"/>
    <s v="Male"/>
    <s v="Alappuzha"/>
    <s v="Kerala"/>
    <x v="0"/>
    <s v="PRD0176"/>
    <x v="168"/>
    <x v="0"/>
    <s v="A-Line Kurti"/>
    <s v="Fabindia"/>
    <s v="STR061"/>
    <x v="44"/>
    <n v="1500000"/>
    <x v="2"/>
    <s v="EMP0026"/>
    <s v="Sunita Ramachandran"/>
    <n v="3"/>
    <n v="1116.67"/>
    <n v="0"/>
    <n v="0"/>
    <n v="12"/>
    <n v="402"/>
    <n v="3752.01"/>
    <n v="2312.19"/>
    <n v="1037.8200000000002"/>
    <s v="Net Banking"/>
    <n v="0.27660374039514823"/>
    <s v="Net Banking"/>
    <x v="0"/>
    <x v="0"/>
    <s v="20:50"/>
    <s v="Evening"/>
    <s v="Weekday"/>
  </r>
  <r>
    <s v="INV101365"/>
    <x v="192"/>
    <n v="2025"/>
    <s v="Feb"/>
    <s v="STR035-2025-Feb"/>
    <s v="CUST0289"/>
    <s v="Balaji Kumar"/>
    <s v="Male"/>
    <s v="Warangal"/>
    <s v="Telangana"/>
    <x v="1"/>
    <s v="PRD0074"/>
    <x v="18"/>
    <x v="11"/>
    <s v="Denim Shirt"/>
    <s v="Indian Terrain"/>
    <s v="STR035"/>
    <x v="57"/>
    <n v="1200000"/>
    <x v="0"/>
    <s v="EMP0073"/>
    <s v="Sathish Sundaram"/>
    <n v="3"/>
    <n v="988.23"/>
    <n v="20"/>
    <n v="592.94000000000005"/>
    <n v="5"/>
    <n v="118.59"/>
    <n v="2490.34"/>
    <n v="2163.66"/>
    <n v="208.09000000000029"/>
    <s v="UPI"/>
    <n v="8.3558871479396502E-2"/>
    <s v="UPI"/>
    <x v="1"/>
    <x v="0"/>
    <s v="21:24"/>
    <s v="Night"/>
    <s v="Weekday"/>
  </r>
  <r>
    <s v="INV101366"/>
    <x v="345"/>
    <n v="2025"/>
    <s v="Mar"/>
    <s v="STR010-2025-Mar"/>
    <s v="CUST0207"/>
    <s v="Anusuya Chetty"/>
    <s v="Female"/>
    <s v="Madurai"/>
    <s v="Tamil Nadu"/>
    <x v="3"/>
    <s v="PRD0114"/>
    <x v="8"/>
    <x v="6"/>
    <s v="Sunglasses"/>
    <s v="Arrow"/>
    <s v="STR010"/>
    <x v="51"/>
    <n v="2500000"/>
    <x v="1"/>
    <s v="EMP0020"/>
    <s v="Eswar Prasad"/>
    <n v="1"/>
    <n v="855.17"/>
    <n v="5"/>
    <n v="42.76"/>
    <n v="5"/>
    <n v="40.619999999999997"/>
    <n v="853.03"/>
    <n v="488.6"/>
    <n v="323.80999999999995"/>
    <s v="Credit Card"/>
    <n v="0.37959977960915792"/>
    <s v="Credit Card"/>
    <x v="0"/>
    <x v="0"/>
    <s v="21:00"/>
    <s v="Night"/>
    <s v="Weekday"/>
  </r>
  <r>
    <s v="INV101367"/>
    <x v="52"/>
    <n v="2024"/>
    <s v="Apr"/>
    <s v="STR063-2024-Apr"/>
    <s v="CUST0658"/>
    <s v="Kiran Gupta"/>
    <s v="Male"/>
    <s v="Vellore"/>
    <s v="Tamil Nadu"/>
    <x v="3"/>
    <s v="PRD0043"/>
    <x v="63"/>
    <x v="12"/>
    <s v="Sling Bag"/>
    <s v="GRT Jewellers"/>
    <s v="STR063"/>
    <x v="56"/>
    <n v="1200000"/>
    <x v="2"/>
    <s v="EMP0127"/>
    <s v="Chandra Reddy"/>
    <n v="3"/>
    <n v="3096.12"/>
    <n v="10"/>
    <n v="928.84"/>
    <n v="12"/>
    <n v="1003.14"/>
    <n v="9362.66"/>
    <n v="6102.03"/>
    <n v="2257.4900000000002"/>
    <s v="Credit Card"/>
    <n v="0.24111630669062001"/>
    <s v="Credit Card"/>
    <x v="0"/>
    <x v="1"/>
    <s v="12:46"/>
    <s v="Afternoon"/>
    <s v="Weekday"/>
  </r>
  <r>
    <s v="INV101368"/>
    <x v="30"/>
    <n v="2024"/>
    <s v="Oct"/>
    <s v="STR058-2024-Oct"/>
    <s v="CUST0746"/>
    <s v="Pandian Venkatesan"/>
    <s v="Male"/>
    <s v="Kalaburagi"/>
    <s v="Karnataka"/>
    <x v="1"/>
    <s v="PRD0090"/>
    <x v="31"/>
    <x v="1"/>
    <s v="Round Neck"/>
    <s v="Peter England"/>
    <s v="STR058"/>
    <x v="4"/>
    <n v="1200000"/>
    <x v="1"/>
    <s v="EMP0072"/>
    <s v="Anitha Ramachandran"/>
    <n v="4"/>
    <n v="672.67"/>
    <n v="30"/>
    <n v="807.2"/>
    <n v="5"/>
    <n v="94.17"/>
    <n v="1977.65"/>
    <n v="1677.12"/>
    <n v="206.36000000000018"/>
    <s v="UPI"/>
    <n v="0.10434606730210107"/>
    <s v="UPI"/>
    <x v="1"/>
    <x v="0"/>
    <s v="15:57"/>
    <s v="Afternoon"/>
    <s v="Weekday"/>
  </r>
  <r>
    <s v="INV101369"/>
    <x v="125"/>
    <n v="2024"/>
    <s v="Oct"/>
    <s v="STR011-2024-Oct"/>
    <s v="CUST0180"/>
    <s v="Gauri Pillai"/>
    <s v="Female"/>
    <s v="Guntur"/>
    <s v="Andhra Pradesh"/>
    <x v="1"/>
    <s v="PRD0025"/>
    <x v="39"/>
    <x v="7"/>
    <s v="Straight Fit"/>
    <s v="Pothys"/>
    <s v="STR011"/>
    <x v="2"/>
    <n v="2000000"/>
    <x v="0"/>
    <s v="EMP0015"/>
    <s v="Vikram Bhat"/>
    <n v="2"/>
    <n v="1411.02"/>
    <n v="10"/>
    <n v="282.2"/>
    <n v="12"/>
    <n v="304.77999999999997"/>
    <n v="2844.62"/>
    <n v="2050.48"/>
    <n v="489.3599999999999"/>
    <s v="Credit Card"/>
    <n v="0.17203000752297315"/>
    <s v="Credit Card"/>
    <x v="1"/>
    <x v="0"/>
    <s v="18:29"/>
    <s v="Evening"/>
    <s v="Weekend"/>
  </r>
  <r>
    <s v="INV101370"/>
    <x v="132"/>
    <n v="2024"/>
    <s v="Jun"/>
    <s v="STR050-2024-Jun"/>
    <s v="CUST0164"/>
    <s v="Lokesh Naicker"/>
    <s v="Male"/>
    <s v="Hyderabad"/>
    <s v="Telangana"/>
    <x v="0"/>
    <s v="PRD0136"/>
    <x v="203"/>
    <x v="14"/>
    <s v="Necklace"/>
    <s v="Flying Machine"/>
    <s v="STR050"/>
    <x v="49"/>
    <n v="2000000"/>
    <x v="1"/>
    <s v="EMP0121"/>
    <s v="Yamini Pandian"/>
    <n v="1"/>
    <n v="1271"/>
    <n v="0"/>
    <n v="0"/>
    <n v="3"/>
    <n v="38.130000000000003"/>
    <n v="1309.1300000000001"/>
    <n v="910.46"/>
    <n v="360.54000000000008"/>
    <s v="UPI"/>
    <n v="0.27540427612231028"/>
    <s v="UPI"/>
    <x v="1"/>
    <x v="0"/>
    <s v="17:34"/>
    <s v="Evening"/>
    <s v="Weekend"/>
  </r>
  <r>
    <s v="INV101371"/>
    <x v="50"/>
    <n v="2024"/>
    <s v="Oct"/>
    <s v="STR078-2024-Oct"/>
    <s v="CUST0617"/>
    <s v="Kavya Gowda"/>
    <s v="Female"/>
    <s v="Karimnagar"/>
    <s v="Telangana"/>
    <x v="0"/>
    <s v="PRD0061"/>
    <x v="152"/>
    <x v="13"/>
    <s v="Kids Shorts"/>
    <s v="Allen Solly"/>
    <s v="STR078"/>
    <x v="3"/>
    <n v="1200000"/>
    <x v="1"/>
    <s v="EMP0276"/>
    <s v="Manoj Ramachandran"/>
    <n v="4"/>
    <n v="643.58000000000004"/>
    <n v="0"/>
    <n v="0"/>
    <n v="5"/>
    <n v="128.72"/>
    <n v="2703.04"/>
    <n v="2037.76"/>
    <n v="536.55999999999995"/>
    <s v="Credit Card"/>
    <n v="0.19850242689712322"/>
    <s v="Credit Card"/>
    <x v="0"/>
    <x v="0"/>
    <s v="12:50"/>
    <s v="Afternoon"/>
    <s v="Weekday"/>
  </r>
  <r>
    <s v="INV101372"/>
    <x v="326"/>
    <n v="2025"/>
    <s v="Mar"/>
    <s v="STR039-2025-Mar"/>
    <s v="CUST0608"/>
    <s v="Vasanthi Iyer"/>
    <s v="Female"/>
    <s v="Chennai"/>
    <s v="Tamil Nadu"/>
    <x v="0"/>
    <s v="PRD0099"/>
    <x v="199"/>
    <x v="7"/>
    <s v="Skinny Fit"/>
    <s v="Global Desi"/>
    <s v="STR039"/>
    <x v="68"/>
    <n v="1500000"/>
    <x v="2"/>
    <s v="EMP0194"/>
    <s v="Pranav Reddy"/>
    <n v="2"/>
    <n v="981.09"/>
    <n v="10"/>
    <n v="196.22"/>
    <n v="5"/>
    <n v="88.3"/>
    <n v="1854.26"/>
    <n v="1401.86"/>
    <n v="364.10000000000008"/>
    <s v="UPI"/>
    <n v="0.19635865520477175"/>
    <s v="UPI"/>
    <x v="0"/>
    <x v="0"/>
    <s v="10:28"/>
    <s v="Morning"/>
    <s v="Weekday"/>
  </r>
  <r>
    <s v="INV101373"/>
    <x v="49"/>
    <n v="2024"/>
    <s v="Aug"/>
    <s v="STR052-2024-Aug"/>
    <s v="CUST0349"/>
    <s v="Rohit Pillai"/>
    <s v="Male"/>
    <s v="Kurnool"/>
    <s v="Andhra Pradesh"/>
    <x v="1"/>
    <s v="PRD0034"/>
    <x v="58"/>
    <x v="19"/>
    <s v="Casual Belt"/>
    <s v="Nike"/>
    <s v="STR052"/>
    <x v="59"/>
    <n v="800000"/>
    <x v="0"/>
    <s v="EMP0072"/>
    <s v="Anitha Ramachandran"/>
    <n v="1"/>
    <n v="456.84"/>
    <n v="25"/>
    <n v="114.21"/>
    <n v="5"/>
    <n v="17.13"/>
    <n v="359.76"/>
    <n v="315.13"/>
    <n v="27.499999999999996"/>
    <s v="Credit Card"/>
    <n v="7.6439848788080939E-2"/>
    <s v="Credit Card"/>
    <x v="0"/>
    <x v="0"/>
    <s v="19:17"/>
    <s v="Evening"/>
    <s v="Weekend"/>
  </r>
  <r>
    <s v="INV101374"/>
    <x v="114"/>
    <n v="2024"/>
    <s v="Apr"/>
    <s v="STR068-2024-Apr"/>
    <s v="CUST0155"/>
    <s v="Karthik Kamath"/>
    <s v="Male"/>
    <s v="Mangaluru"/>
    <s v="Karnataka"/>
    <x v="3"/>
    <s v="PRD0213"/>
    <x v="80"/>
    <x v="14"/>
    <s v="Earrings"/>
    <s v="Global Desi"/>
    <s v="STR068"/>
    <x v="11"/>
    <n v="2000000"/>
    <x v="1"/>
    <s v="EMP0121"/>
    <s v="Yamini Pandian"/>
    <n v="1"/>
    <n v="6606.86"/>
    <n v="0"/>
    <n v="0"/>
    <n v="3"/>
    <n v="198.21"/>
    <n v="6805.07"/>
    <n v="4867.21"/>
    <n v="1739.6499999999996"/>
    <s v="UPI"/>
    <n v="0.25564027996772992"/>
    <s v="UPI"/>
    <x v="0"/>
    <x v="0"/>
    <s v="16:08"/>
    <s v="Afternoon"/>
    <s v="Weekday"/>
  </r>
  <r>
    <s v="INV101375"/>
    <x v="25"/>
    <n v="2024"/>
    <s v="Sep"/>
    <s v="STR078-2024-Sep"/>
    <s v="CUST0558"/>
    <s v="Yashoda Mishra"/>
    <s v="Female"/>
    <s v="Khammam"/>
    <s v="Telangana"/>
    <x v="2"/>
    <s v="PRD0180"/>
    <x v="221"/>
    <x v="16"/>
    <s v="Kurta"/>
    <s v="Reebok"/>
    <s v="STR078"/>
    <x v="3"/>
    <n v="1200000"/>
    <x v="1"/>
    <s v="EMP0015"/>
    <s v="Vikram Bhat"/>
    <n v="1"/>
    <n v="2584.29"/>
    <n v="5"/>
    <n v="129.21"/>
    <n v="12"/>
    <n v="294.61"/>
    <n v="2749.69"/>
    <n v="1888.29"/>
    <n v="566.79000000000008"/>
    <s v="Cash"/>
    <n v="0.20612869087060726"/>
    <s v="Cash"/>
    <x v="0"/>
    <x v="0"/>
    <s v="16:01"/>
    <s v="Afternoon"/>
    <s v="Weekday"/>
  </r>
  <r>
    <s v="INV101376"/>
    <x v="291"/>
    <n v="2025"/>
    <s v="Mar"/>
    <s v="STR008-2025-Mar"/>
    <s v="CUST0656"/>
    <s v="Chandrika Kamath"/>
    <s v="Female"/>
    <s v="Dindigul"/>
    <s v="Tamil Nadu"/>
    <x v="2"/>
    <s v="PRD0107"/>
    <x v="243"/>
    <x v="3"/>
    <s v="Sneakers"/>
    <s v="Bata"/>
    <s v="STR008"/>
    <x v="51"/>
    <n v="1500000"/>
    <x v="1"/>
    <s v="EMP0240"/>
    <s v="Gopal Prasad"/>
    <n v="2"/>
    <n v="3026.92"/>
    <n v="20"/>
    <n v="1210.77"/>
    <n v="12"/>
    <n v="581.16999999999996"/>
    <n v="5424.24"/>
    <n v="4299.3999999999996"/>
    <n v="543.67000000000019"/>
    <s v="Credit Card"/>
    <n v="0.10022970959987025"/>
    <s v="Credit Card"/>
    <x v="0"/>
    <x v="0"/>
    <s v="11:44"/>
    <s v="Morning"/>
    <s v="Weekday"/>
  </r>
  <r>
    <s v="INV101377"/>
    <x v="16"/>
    <n v="2024"/>
    <s v="Oct"/>
    <s v="STR030-2024-Oct"/>
    <s v="CUST0726"/>
    <s v="Dhanya Raman"/>
    <s v="Female"/>
    <s v="Hyderabad"/>
    <s v="Telangana"/>
    <x v="3"/>
    <s v="PRD0098"/>
    <x v="98"/>
    <x v="18"/>
    <s v="Leather Wallet"/>
    <s v="Numero Uno"/>
    <s v="STR030"/>
    <x v="30"/>
    <n v="2000000"/>
    <x v="1"/>
    <s v="EMP0160"/>
    <s v="Ganesh Iyengar"/>
    <n v="2"/>
    <n v="1288.1099999999999"/>
    <n v="10"/>
    <n v="257.62"/>
    <n v="12"/>
    <n v="278.23"/>
    <n v="2596.83"/>
    <n v="1878.26"/>
    <n v="440.33999999999992"/>
    <s v="Cash"/>
    <n v="0.16956828132761864"/>
    <s v="Cash"/>
    <x v="0"/>
    <x v="0"/>
    <s v="17:30"/>
    <s v="Evening"/>
    <s v="Weekday"/>
  </r>
  <r>
    <s v="INV101378"/>
    <x v="233"/>
    <n v="2025"/>
    <s v="Feb"/>
    <s v="STR061-2025-Feb"/>
    <s v="CUST0348"/>
    <s v="Karthik Sharma"/>
    <s v="Male"/>
    <s v="Belagavi"/>
    <s v="Karnataka"/>
    <x v="0"/>
    <s v="PRD0052"/>
    <x v="83"/>
    <x v="4"/>
    <s v="Shorts"/>
    <s v="Fabindia"/>
    <s v="STR061"/>
    <x v="44"/>
    <n v="1500000"/>
    <x v="2"/>
    <s v="EMP0225"/>
    <s v="Swathi Achari"/>
    <n v="4"/>
    <n v="830.26"/>
    <n v="30"/>
    <n v="996.31"/>
    <n v="5"/>
    <n v="116.24"/>
    <n v="2440.9699999999998"/>
    <n v="2048.44"/>
    <n v="276.28999999999974"/>
    <s v="Debit Card"/>
    <n v="0.11318860944624463"/>
    <s v="Debit Card"/>
    <x v="0"/>
    <x v="0"/>
    <s v="14:19"/>
    <s v="Afternoon"/>
    <s v="Weekday"/>
  </r>
  <r>
    <s v="INV101379"/>
    <x v="97"/>
    <n v="2024"/>
    <s v="Oct"/>
    <s v="STR035-2024-Oct"/>
    <s v="CUST0039"/>
    <s v="Thiru Chandran"/>
    <s v="Male"/>
    <s v="Nizamabad"/>
    <s v="Telangana"/>
    <x v="0"/>
    <s v="PRD0124"/>
    <x v="23"/>
    <x v="13"/>
    <s v="Kids Shorts"/>
    <s v="Global Desi"/>
    <s v="STR035"/>
    <x v="57"/>
    <n v="1200000"/>
    <x v="0"/>
    <s v="EMP0147"/>
    <s v="Yogesh Chettiar"/>
    <n v="1"/>
    <n v="761.12"/>
    <n v="25"/>
    <n v="190.28"/>
    <n v="5"/>
    <n v="28.54"/>
    <n v="599.38"/>
    <n v="499.31"/>
    <n v="71.53"/>
    <s v="Debit Card"/>
    <n v="0.11933998465080584"/>
    <s v="Debit Card"/>
    <x v="0"/>
    <x v="0"/>
    <s v="17:51"/>
    <s v="Evening"/>
    <s v="Weekend"/>
  </r>
  <r>
    <s v="INV101380"/>
    <x v="130"/>
    <n v="2024"/>
    <s v="Oct"/>
    <s v="STR091-2024-Oct"/>
    <s v="CUST0408"/>
    <s v="Padma Pillai"/>
    <s v="Female"/>
    <s v="Nizamabad"/>
    <s v="Telangana"/>
    <x v="1"/>
    <s v="PRD0041"/>
    <x v="163"/>
    <x v="7"/>
    <s v="Skinny Fit"/>
    <s v="Biba"/>
    <s v="STR091"/>
    <x v="50"/>
    <n v="1500000"/>
    <x v="2"/>
    <s v="EMP0091"/>
    <s v="Hari Nair"/>
    <n v="1"/>
    <n v="907.43"/>
    <n v="10"/>
    <n v="90.74"/>
    <n v="5"/>
    <n v="40.83"/>
    <n v="857.52"/>
    <n v="637.27"/>
    <n v="179.42000000000002"/>
    <s v="Cash"/>
    <n v="0.20923127157384086"/>
    <s v="Cash"/>
    <x v="1"/>
    <x v="0"/>
    <s v="18:52"/>
    <s v="Evening"/>
    <s v="Weekend"/>
  </r>
  <r>
    <s v="INV101381"/>
    <x v="220"/>
    <n v="2024"/>
    <s v="Apr"/>
    <s v="STR074-2024-Apr"/>
    <s v="CUST0448"/>
    <s v="Anusuya Kumar"/>
    <s v="Female"/>
    <s v="Karimnagar"/>
    <s v="Telangana"/>
    <x v="0"/>
    <s v="PRD0073"/>
    <x v="135"/>
    <x v="1"/>
    <s v="Round Neck"/>
    <s v="Mufti"/>
    <s v="STR074"/>
    <x v="5"/>
    <n v="1200000"/>
    <x v="0"/>
    <s v="EMP0001"/>
    <s v="Charulatha Kumar"/>
    <n v="3"/>
    <n v="599.1"/>
    <n v="0"/>
    <n v="0"/>
    <n v="5"/>
    <n v="89.86"/>
    <n v="1887.16"/>
    <n v="1005.45"/>
    <n v="791.85"/>
    <s v="Cash"/>
    <n v="0.41959876216113101"/>
    <s v="Cash"/>
    <x v="1"/>
    <x v="0"/>
    <s v="11:39"/>
    <s v="Morning"/>
    <s v="Weekend"/>
  </r>
  <r>
    <s v="INV101382"/>
    <x v="253"/>
    <n v="2024"/>
    <s v="Oct"/>
    <s v="STR075-2024-Oct"/>
    <s v="CUST0212"/>
    <s v="Siddharth Gounder"/>
    <s v="Male"/>
    <s v="Khammam"/>
    <s v="Telangana"/>
    <x v="1"/>
    <s v="PRD0247"/>
    <x v="176"/>
    <x v="19"/>
    <s v="Braided Belt"/>
    <s v="Pantaloons"/>
    <s v="STR075"/>
    <x v="21"/>
    <n v="1000000"/>
    <x v="1"/>
    <s v="EMP0020"/>
    <s v="Eswar Prasad"/>
    <n v="2"/>
    <n v="1129.44"/>
    <n v="0"/>
    <n v="0"/>
    <n v="12"/>
    <n v="271.07"/>
    <n v="2529.9499999999998"/>
    <n v="1530.46"/>
    <n v="728.41999999999985"/>
    <s v="UPI"/>
    <n v="0.28791873357180969"/>
    <s v="UPI"/>
    <x v="1"/>
    <x v="0"/>
    <s v="15:37"/>
    <s v="Afternoon"/>
    <s v="Weekday"/>
  </r>
  <r>
    <s v="INV101383"/>
    <x v="327"/>
    <n v="2024"/>
    <s v="Aug"/>
    <s v="STR044-2024-Aug"/>
    <s v="CUST0460"/>
    <s v="Ramesh Singh"/>
    <s v="Male"/>
    <s v="Visakhapatnam"/>
    <s v="Andhra Pradesh"/>
    <x v="1"/>
    <s v="PRD0121"/>
    <x v="164"/>
    <x v="9"/>
    <s v="Analog Watch"/>
    <s v="Aurelia"/>
    <s v="STR044"/>
    <x v="17"/>
    <n v="1200000"/>
    <x v="2"/>
    <s v="EMP0141"/>
    <s v="Dhruv Mishra"/>
    <n v="1"/>
    <n v="5100.32"/>
    <n v="5"/>
    <n v="255.02"/>
    <n v="12"/>
    <n v="581.44000000000005"/>
    <n v="5426.74"/>
    <n v="3850.97"/>
    <n v="994.32999999999993"/>
    <s v="Debit Card"/>
    <n v="0.18322786792807469"/>
    <s v="Debit Card"/>
    <x v="0"/>
    <x v="0"/>
    <s v="20:58"/>
    <s v="Evening"/>
    <s v="Weekday"/>
  </r>
  <r>
    <s v="INV101384"/>
    <x v="47"/>
    <n v="2024"/>
    <s v="Nov"/>
    <s v="STR048-2024-Nov"/>
    <s v="CUST0350"/>
    <s v="Sanjay Chandran"/>
    <s v="Male"/>
    <s v="Kozhikode"/>
    <s v="Kerala"/>
    <x v="3"/>
    <s v="PRD0043"/>
    <x v="63"/>
    <x v="12"/>
    <s v="Sling Bag"/>
    <s v="GRT Jewellers"/>
    <s v="STR048"/>
    <x v="59"/>
    <n v="1200000"/>
    <x v="0"/>
    <s v="EMP0149"/>
    <s v="Vasanthi Kamath"/>
    <n v="3"/>
    <n v="3226.21"/>
    <n v="10"/>
    <n v="967.86"/>
    <n v="12"/>
    <n v="1045.29"/>
    <n v="9756.06"/>
    <n v="6102.03"/>
    <n v="2608.7399999999998"/>
    <s v="UPI"/>
    <n v="0.26739687947798596"/>
    <s v="UPI"/>
    <x v="1"/>
    <x v="1"/>
    <s v="10:49"/>
    <s v="Morning"/>
    <s v="Weekday"/>
  </r>
  <r>
    <s v="INV101385"/>
    <x v="168"/>
    <n v="2024"/>
    <s v="Sep"/>
    <s v="STR079-2024-Sep"/>
    <s v="CUST0069"/>
    <s v="Karunakaran Nair"/>
    <s v="Male"/>
    <s v="Nellore"/>
    <s v="Andhra Pradesh"/>
    <x v="0"/>
    <s v="PRD0244"/>
    <x v="122"/>
    <x v="8"/>
    <s v="Shirt Dress"/>
    <s v="Fabindia"/>
    <s v="STR079"/>
    <x v="63"/>
    <n v="2500000"/>
    <x v="1"/>
    <s v="EMP0020"/>
    <s v="Eswar Prasad"/>
    <n v="1"/>
    <n v="1168.8699999999999"/>
    <n v="5"/>
    <n v="58.44"/>
    <n v="12"/>
    <n v="133.25"/>
    <n v="1243.68"/>
    <n v="810.62"/>
    <n v="299.81000000000006"/>
    <s v="Credit Card"/>
    <n v="0.24106683391226041"/>
    <s v="Credit Card"/>
    <x v="1"/>
    <x v="0"/>
    <s v="16:38"/>
    <s v="Afternoon"/>
    <s v="Weekday"/>
  </r>
  <r>
    <s v="INV101386"/>
    <x v="258"/>
    <n v="2024"/>
    <s v="Oct"/>
    <s v="STR108-2024-Oct"/>
    <s v="CUST0708"/>
    <s v="Nithya Iyer"/>
    <s v="Female"/>
    <s v="Mangaluru"/>
    <s v="Karnataka"/>
    <x v="3"/>
    <s v="PRD0239"/>
    <x v="170"/>
    <x v="16"/>
    <s v="Dhoti"/>
    <s v="Nalli Silks"/>
    <s v="STR108"/>
    <x v="28"/>
    <n v="2500000"/>
    <x v="1"/>
    <s v="EMP0269"/>
    <s v="Ishwarya Shetty"/>
    <n v="2"/>
    <n v="2529.58"/>
    <n v="15"/>
    <n v="758.87"/>
    <n v="12"/>
    <n v="516.03"/>
    <n v="4816.32"/>
    <n v="3459.44"/>
    <n v="840.84999999999968"/>
    <s v="UPI"/>
    <n v="0.17458349943525342"/>
    <s v="UPI"/>
    <x v="1"/>
    <x v="0"/>
    <s v="16:35"/>
    <s v="Afternoon"/>
    <s v="Weekday"/>
  </r>
  <r>
    <s v="INV101387"/>
    <x v="211"/>
    <n v="2024"/>
    <s v="Dec"/>
    <s v="STR066-2024-Dec"/>
    <s v="CUST0538"/>
    <s v="Jaya Mishra"/>
    <s v="Female"/>
    <s v="Hyderabad"/>
    <s v="Telangana"/>
    <x v="1"/>
    <s v="PRD0115"/>
    <x v="57"/>
    <x v="8"/>
    <s v="Bodycon Dress"/>
    <s v="Reebok"/>
    <s v="STR066"/>
    <x v="36"/>
    <n v="2500000"/>
    <x v="1"/>
    <s v="EMP0141"/>
    <s v="Dhruv Mishra"/>
    <n v="2"/>
    <n v="1691.03"/>
    <n v="20"/>
    <n v="676.41"/>
    <n v="12"/>
    <n v="324.68"/>
    <n v="3030.33"/>
    <n v="2281.8000000000002"/>
    <n v="423.84999999999974"/>
    <s v="Cash"/>
    <n v="0.13986925516362897"/>
    <s v="Cash"/>
    <x v="0"/>
    <x v="0"/>
    <s v="10:34"/>
    <s v="Morning"/>
    <s v="Weekday"/>
  </r>
  <r>
    <s v="INV101388"/>
    <x v="275"/>
    <n v="2025"/>
    <s v="Feb"/>
    <s v="STR039-2025-Feb"/>
    <s v="CUST0776"/>
    <s v="Vijay Singh"/>
    <s v="Male"/>
    <s v="Nizamabad"/>
    <s v="Telangana"/>
    <x v="3"/>
    <s v="PRD0110"/>
    <x v="153"/>
    <x v="5"/>
    <s v="Skinny Fit"/>
    <s v="Skechers"/>
    <s v="STR039"/>
    <x v="68"/>
    <n v="1500000"/>
    <x v="2"/>
    <s v="EMP0132"/>
    <s v="Vasanthi Gupta"/>
    <n v="2"/>
    <n v="1375.51"/>
    <n v="20"/>
    <n v="550.20000000000005"/>
    <n v="12"/>
    <n v="264.10000000000002"/>
    <n v="2464.92"/>
    <n v="1950.72"/>
    <n v="250.10000000000002"/>
    <s v="UPI"/>
    <n v="0.10146373918829009"/>
    <s v="UPI"/>
    <x v="0"/>
    <x v="0"/>
    <s v="18:28"/>
    <s v="Evening"/>
    <s v="Weekday"/>
  </r>
  <r>
    <s v="INV101389"/>
    <x v="294"/>
    <n v="2024"/>
    <s v="May"/>
    <s v="STR105-2024-May"/>
    <s v="CUST0247"/>
    <s v="Gauri Balasubramaniam"/>
    <s v="Female"/>
    <s v="Bengaluru"/>
    <s v="Karnataka"/>
    <x v="2"/>
    <s v="PRD0139"/>
    <x v="46"/>
    <x v="5"/>
    <s v="Slim Fit"/>
    <s v="Raymond"/>
    <s v="STR105"/>
    <x v="70"/>
    <n v="2500000"/>
    <x v="1"/>
    <s v="EMP0072"/>
    <s v="Anitha Ramachandran"/>
    <n v="2"/>
    <n v="1176.08"/>
    <n v="0"/>
    <n v="0"/>
    <n v="12"/>
    <n v="282.26"/>
    <n v="2634.42"/>
    <n v="1732.12"/>
    <n v="620.04000000000019"/>
    <s v="Net Banking"/>
    <n v="0.2353611041519576"/>
    <s v="Net Banking"/>
    <x v="0"/>
    <x v="0"/>
    <s v="14:13"/>
    <s v="Afternoon"/>
    <s v="Weekend"/>
  </r>
  <r>
    <s v="INV101390"/>
    <x v="28"/>
    <n v="2024"/>
    <s v="Apr"/>
    <s v="STR040-2024-Apr"/>
    <s v="CUST0332"/>
    <s v="Feroz Nair"/>
    <s v="Male"/>
    <s v="Coimbatore"/>
    <s v="Tamil Nadu"/>
    <x v="1"/>
    <s v="PRD0237"/>
    <x v="136"/>
    <x v="16"/>
    <s v="Nehru Jacket"/>
    <s v="Blackberrys"/>
    <s v="STR040"/>
    <x v="14"/>
    <n v="1200000"/>
    <x v="2"/>
    <s v="EMP0269"/>
    <s v="Ishwarya Shetty"/>
    <n v="3"/>
    <n v="2735.99"/>
    <n v="15"/>
    <n v="1231.2"/>
    <n v="12"/>
    <n v="837.21"/>
    <n v="7813.98"/>
    <n v="5640.42"/>
    <n v="1336.3499999999995"/>
    <s v="UPI"/>
    <n v="0.17102040189506493"/>
    <s v="UPI"/>
    <x v="0"/>
    <x v="0"/>
    <s v="18:31"/>
    <s v="Evening"/>
    <s v="Weekend"/>
  </r>
  <r>
    <s v="INV101391"/>
    <x v="22"/>
    <n v="2024"/>
    <s v="Jul"/>
    <s v="STR104-2024-Jul"/>
    <s v="CUST0458"/>
    <s v="Sowmya Ramachandran"/>
    <s v="Female"/>
    <s v="Bengaluru"/>
    <s v="Karnataka"/>
    <x v="0"/>
    <s v="PRD0121"/>
    <x v="164"/>
    <x v="9"/>
    <s v="Analog Watch"/>
    <s v="Aurelia"/>
    <s v="STR104"/>
    <x v="19"/>
    <n v="1200000"/>
    <x v="1"/>
    <s v="EMP0204"/>
    <s v="Rahul Krishnan"/>
    <n v="2"/>
    <n v="5478.34"/>
    <n v="0"/>
    <n v="0"/>
    <n v="12"/>
    <n v="1314.8"/>
    <n v="12271.48"/>
    <n v="7701.94"/>
    <n v="3254.74"/>
    <s v="Credit Card"/>
    <n v="0.26522799205963749"/>
    <s v="Credit Card"/>
    <x v="1"/>
    <x v="0"/>
    <s v="17:29"/>
    <s v="Evening"/>
    <s v="Weekend"/>
  </r>
  <r>
    <s v="INV101392"/>
    <x v="153"/>
    <n v="2024"/>
    <s v="Sep"/>
    <s v="STR078-2024-Sep"/>
    <s v="CUST0710"/>
    <s v="Pranav Gopalakrishnan"/>
    <s v="Male"/>
    <s v="Hubballi"/>
    <s v="Karnataka"/>
    <x v="1"/>
    <s v="PRD0168"/>
    <x v="229"/>
    <x v="12"/>
    <s v="Backpack"/>
    <s v="Allen Solly"/>
    <s v="STR078"/>
    <x v="3"/>
    <n v="1200000"/>
    <x v="1"/>
    <s v="EMP0061"/>
    <s v="Ganapathy Naidu"/>
    <n v="2"/>
    <n v="1915.52"/>
    <n v="25"/>
    <n v="957.76"/>
    <n v="12"/>
    <n v="344.79"/>
    <n v="3218.07"/>
    <n v="2731.3"/>
    <n v="141.97999999999996"/>
    <s v="Credit Card"/>
    <n v="4.4119612065616952E-2"/>
    <s v="Credit Card"/>
    <x v="1"/>
    <x v="0"/>
    <s v="16:30"/>
    <s v="Afternoon"/>
    <s v="Weekday"/>
  </r>
  <r>
    <s v="INV101393"/>
    <x v="129"/>
    <n v="2024"/>
    <s v="Dec"/>
    <s v="STR037-2024-Dec"/>
    <s v="CUST0620"/>
    <s v="Meena Venkatesan"/>
    <s v="Female"/>
    <s v="Alappuzha"/>
    <s v="Kerala"/>
    <x v="3"/>
    <s v="PRD0016"/>
    <x v="28"/>
    <x v="12"/>
    <s v="Sling Bag"/>
    <s v="Titan"/>
    <s v="STR037"/>
    <x v="0"/>
    <n v="1000000"/>
    <x v="0"/>
    <s v="EMP0002"/>
    <s v="Girish Sundaram"/>
    <n v="3"/>
    <n v="2219.1"/>
    <n v="10"/>
    <n v="665.73"/>
    <n v="12"/>
    <n v="718.99"/>
    <n v="6710.56"/>
    <n v="4385.1899999999996"/>
    <n v="1606.3800000000008"/>
    <s v="UPI"/>
    <n v="0.23938091604873524"/>
    <s v="UPI"/>
    <x v="0"/>
    <x v="0"/>
    <s v="21:33"/>
    <s v="Night"/>
    <s v="Weekday"/>
  </r>
  <r>
    <s v="INV101394"/>
    <x v="118"/>
    <n v="2025"/>
    <s v="Jan"/>
    <s v="STR081-2025-Jan"/>
    <s v="CUST0242"/>
    <s v="Pallavi Yadav"/>
    <s v="Female"/>
    <s v="Nizamabad"/>
    <s v="Telangana"/>
    <x v="3"/>
    <s v="PRD0091"/>
    <x v="191"/>
    <x v="0"/>
    <s v="Anarkali Kurti"/>
    <s v="Liberty"/>
    <s v="STR081"/>
    <x v="31"/>
    <n v="2500000"/>
    <x v="1"/>
    <s v="EMP0127"/>
    <s v="Chandra Reddy"/>
    <n v="3"/>
    <n v="1195.1099999999999"/>
    <n v="20"/>
    <n v="717.07"/>
    <n v="12"/>
    <n v="344.19"/>
    <n v="3212.45"/>
    <n v="2426.9699999999998"/>
    <n v="441.29"/>
    <s v="Credit Card"/>
    <n v="0.13736867499883268"/>
    <s v="Credit Card"/>
    <x v="0"/>
    <x v="1"/>
    <s v="17:33"/>
    <s v="Evening"/>
    <s v="Weekday"/>
  </r>
  <r>
    <s v="INV101395"/>
    <x v="197"/>
    <n v="2024"/>
    <s v="Oct"/>
    <s v="STR030-2024-Oct"/>
    <s v="CUST0710"/>
    <s v="Pranav Gopalakrishnan"/>
    <s v="Male"/>
    <s v="Hubballi"/>
    <s v="Karnataka"/>
    <x v="1"/>
    <s v="PRD0191"/>
    <x v="79"/>
    <x v="2"/>
    <s v="Silk Saree"/>
    <s v="Sparx"/>
    <s v="STR030"/>
    <x v="30"/>
    <n v="2000000"/>
    <x v="1"/>
    <s v="EMP0269"/>
    <s v="Ishwarya Shetty"/>
    <n v="1"/>
    <n v="2620.59"/>
    <n v="10"/>
    <n v="262.06"/>
    <n v="12"/>
    <n v="283.02"/>
    <n v="2641.55"/>
    <n v="1853.14"/>
    <n v="505.3900000000001"/>
    <s v="Credit Card"/>
    <n v="0.19132327610683125"/>
    <s v="Credit Card"/>
    <x v="0"/>
    <x v="0"/>
    <s v="14:11"/>
    <s v="Afternoon"/>
    <s v="Weekday"/>
  </r>
  <r>
    <s v="INV101396"/>
    <x v="79"/>
    <n v="2024"/>
    <s v="Sep"/>
    <s v="STR068-2024-Sep"/>
    <s v="CUST0492"/>
    <s v="Balaji Kumar"/>
    <s v="Male"/>
    <s v="Davanagere"/>
    <s v="Karnataka"/>
    <x v="0"/>
    <s v="PRD0033"/>
    <x v="103"/>
    <x v="2"/>
    <s v="Cotton Saree"/>
    <s v="Bata"/>
    <s v="STR068"/>
    <x v="11"/>
    <n v="2000000"/>
    <x v="1"/>
    <s v="EMP0260"/>
    <s v="Malathi Varma"/>
    <n v="1"/>
    <n v="3441.1"/>
    <n v="5"/>
    <n v="172.06"/>
    <n v="12"/>
    <n v="392.28"/>
    <n v="3661.32"/>
    <n v="2710.05"/>
    <n v="558.99"/>
    <s v="Credit Card"/>
    <n v="0.15267444528202942"/>
    <s v="Credit Card"/>
    <x v="0"/>
    <x v="0"/>
    <s v="10:29"/>
    <s v="Morning"/>
    <s v="Weekday"/>
  </r>
  <r>
    <s v="INV101397"/>
    <x v="178"/>
    <n v="2024"/>
    <s v="May"/>
    <s v="STR097-2024-May"/>
    <s v="CUST0391"/>
    <s v="Rajesh Mishra"/>
    <s v="Male"/>
    <s v="Mysuru"/>
    <s v="Karnataka"/>
    <x v="0"/>
    <s v="PRD0076"/>
    <x v="196"/>
    <x v="5"/>
    <s v="Slim Fit"/>
    <s v="Aurelia"/>
    <s v="STR097"/>
    <x v="29"/>
    <n v="1500000"/>
    <x v="1"/>
    <s v="EMP0225"/>
    <s v="Swathi Achari"/>
    <n v="2"/>
    <n v="816"/>
    <n v="0"/>
    <n v="0"/>
    <n v="5"/>
    <n v="81.599999999999994"/>
    <n v="1713.6"/>
    <n v="1322.68"/>
    <n v="309.31999999999982"/>
    <s v="Debit Card"/>
    <n v="0.18050887021475248"/>
    <s v="Debit Card"/>
    <x v="1"/>
    <x v="0"/>
    <s v="19:38"/>
    <s v="Evening"/>
    <s v="Weekday"/>
  </r>
  <r>
    <s v="INV101398"/>
    <x v="325"/>
    <n v="2024"/>
    <s v="Nov"/>
    <s v="STR058-2024-Nov"/>
    <s v="CUST0507"/>
    <s v="Ravi Kamath"/>
    <s v="Male"/>
    <s v="Nizamabad"/>
    <s v="Telangana"/>
    <x v="0"/>
    <s v="PRD0188"/>
    <x v="192"/>
    <x v="13"/>
    <s v="Girls Frock"/>
    <s v="Peter England"/>
    <s v="STR058"/>
    <x v="4"/>
    <n v="1200000"/>
    <x v="1"/>
    <s v="EMP0206"/>
    <s v="Arjun Krishnan"/>
    <n v="1"/>
    <n v="502.29"/>
    <n v="0"/>
    <n v="0"/>
    <n v="5"/>
    <n v="25.11"/>
    <n v="527.4"/>
    <n v="337.09"/>
    <n v="165.2"/>
    <s v="Cash"/>
    <n v="0.31323473644292754"/>
    <s v="Cash"/>
    <x v="1"/>
    <x v="0"/>
    <s v="19:13"/>
    <s v="Evening"/>
    <s v="Weekday"/>
  </r>
  <r>
    <s v="INV101399"/>
    <x v="97"/>
    <n v="2024"/>
    <s v="Oct"/>
    <s v="STR112-2024-Oct"/>
    <s v="CUST0627"/>
    <s v="Hariharan Yadav"/>
    <s v="Male"/>
    <s v="Kurnool"/>
    <s v="Andhra Pradesh"/>
    <x v="1"/>
    <s v="PRD0155"/>
    <x v="85"/>
    <x v="8"/>
    <s v="A-Line Dress"/>
    <s v="Indian Terrain"/>
    <s v="STR112"/>
    <x v="25"/>
    <n v="1500000"/>
    <x v="0"/>
    <s v="EMP0206"/>
    <s v="Arjun Krishnan"/>
    <n v="1"/>
    <n v="1307.26"/>
    <n v="20"/>
    <n v="261.45"/>
    <n v="12"/>
    <n v="125.5"/>
    <n v="1171.31"/>
    <n v="865.42"/>
    <n v="180.39"/>
    <s v="Credit Card"/>
    <n v="0.15400705193330544"/>
    <s v="Credit Card"/>
    <x v="0"/>
    <x v="0"/>
    <s v="17:49"/>
    <s v="Evening"/>
    <s v="Weekend"/>
  </r>
  <r>
    <s v="INV101400"/>
    <x v="97"/>
    <n v="2024"/>
    <s v="Oct"/>
    <s v="STR103-2024-Oct"/>
    <s v="CUST0784"/>
    <s v="Srinivas Hegde"/>
    <s v="Male"/>
    <s v="Kalaburagi"/>
    <s v="Karnataka"/>
    <x v="1"/>
    <s v="PRD0221"/>
    <x v="226"/>
    <x v="4"/>
    <s v="Track Suit"/>
    <s v="Mufti"/>
    <s v="STR103"/>
    <x v="31"/>
    <n v="2500000"/>
    <x v="1"/>
    <s v="EMP0173"/>
    <s v="Logesh Gopalakrishnan"/>
    <n v="3"/>
    <n v="833.06"/>
    <n v="20"/>
    <n v="499.84"/>
    <n v="5"/>
    <n v="99.97"/>
    <n v="2099.31"/>
    <n v="1512.15"/>
    <n v="487.18999999999983"/>
    <s v="Net Banking"/>
    <n v="0.23207149015628936"/>
    <s v="Net Banking"/>
    <x v="1"/>
    <x v="0"/>
    <s v="13:00"/>
    <s v="Afternoon"/>
    <s v="Weekend"/>
  </r>
  <r>
    <s v="INV101401"/>
    <x v="294"/>
    <n v="2024"/>
    <s v="May"/>
    <s v="STR051-2024-May"/>
    <s v="CUST0529"/>
    <s v="Yogesh Yadav"/>
    <s v="Male"/>
    <s v="Karimnagar"/>
    <s v="Telangana"/>
    <x v="1"/>
    <s v="PRD0207"/>
    <x v="193"/>
    <x v="2"/>
    <s v="Georgette Saree"/>
    <s v="Max Fashion"/>
    <s v="STR051"/>
    <x v="38"/>
    <n v="2000000"/>
    <x v="1"/>
    <s v="EMP0206"/>
    <s v="Arjun Krishnan"/>
    <n v="1"/>
    <n v="4970.32"/>
    <n v="10"/>
    <n v="497.03"/>
    <n v="12"/>
    <n v="536.79"/>
    <n v="5010.08"/>
    <n v="3023.13"/>
    <n v="1450.1599999999999"/>
    <s v="Credit Card"/>
    <n v="0.28944847188068851"/>
    <s v="Credit Card"/>
    <x v="0"/>
    <x v="0"/>
    <s v="15:14"/>
    <s v="Afternoon"/>
    <s v="Weekend"/>
  </r>
  <r>
    <s v="INV101402"/>
    <x v="108"/>
    <n v="2024"/>
    <s v="Jul"/>
    <s v="STR041-2024-Jul"/>
    <s v="CUST0666"/>
    <s v="Arjun Chetty"/>
    <s v="Male"/>
    <s v="Warangal"/>
    <s v="Telangana"/>
    <x v="3"/>
    <s v="PRD0125"/>
    <x v="22"/>
    <x v="12"/>
    <s v="Sling Bag"/>
    <s v="Westside"/>
    <s v="STR041"/>
    <x v="32"/>
    <n v="2500000"/>
    <x v="1"/>
    <s v="EMP0026"/>
    <s v="Sunita Ramachandran"/>
    <n v="1"/>
    <n v="3189.81"/>
    <n v="30"/>
    <n v="956.94"/>
    <n v="12"/>
    <n v="267.94"/>
    <n v="2500.81"/>
    <n v="2069.33"/>
    <n v="163.54000000000002"/>
    <s v="Cash"/>
    <n v="6.5394812080885809E-2"/>
    <s v="Cash"/>
    <x v="0"/>
    <x v="0"/>
    <s v="21:11"/>
    <s v="Night"/>
    <s v="Weekday"/>
  </r>
  <r>
    <s v="INV101403"/>
    <x v="84"/>
    <n v="2024"/>
    <s v="Oct"/>
    <s v="STR096-2024-Oct"/>
    <s v="CUST0025"/>
    <s v="Divya Achari"/>
    <s v="Female"/>
    <s v="Kannur"/>
    <s v="Kerala"/>
    <x v="0"/>
    <s v="PRD0022"/>
    <x v="43"/>
    <x v="7"/>
    <s v="Skinny Fit"/>
    <s v="Being Human"/>
    <s v="STR096"/>
    <x v="45"/>
    <n v="1500000"/>
    <x v="2"/>
    <s v="EMP0002"/>
    <s v="Girish Sundaram"/>
    <n v="3"/>
    <n v="1170.44"/>
    <n v="15"/>
    <n v="526.70000000000005"/>
    <n v="12"/>
    <n v="358.15"/>
    <n v="3342.77"/>
    <n v="2303.4899999999998"/>
    <n v="681.13000000000022"/>
    <s v="Credit Card"/>
    <n v="0.20376214935517556"/>
    <s v="Credit Card"/>
    <x v="1"/>
    <x v="0"/>
    <s v="16:33"/>
    <s v="Afternoon"/>
    <s v="Weekday"/>
  </r>
  <r>
    <s v="INV101404"/>
    <x v="250"/>
    <n v="2024"/>
    <s v="Sep"/>
    <s v="STR024-2024-Sep"/>
    <s v="CUST0224"/>
    <s v="Chidambaram Yadav"/>
    <s v="Male"/>
    <s v="Hyderabad"/>
    <s v="Telangana"/>
    <x v="3"/>
    <s v="PRD0073"/>
    <x v="135"/>
    <x v="1"/>
    <s v="Round Neck"/>
    <s v="Mufti"/>
    <s v="STR024"/>
    <x v="16"/>
    <n v="1000000"/>
    <x v="0"/>
    <s v="EMP0147"/>
    <s v="Yogesh Chettiar"/>
    <n v="4"/>
    <n v="550.08000000000004"/>
    <n v="0"/>
    <n v="0"/>
    <n v="5"/>
    <n v="110.02"/>
    <n v="2310.34"/>
    <n v="1340.6"/>
    <n v="859.72000000000025"/>
    <s v="Debit Card"/>
    <n v="0.37211838950111248"/>
    <s v="Debit Card"/>
    <x v="0"/>
    <x v="0"/>
    <s v="15:32"/>
    <s v="Afternoon"/>
    <s v="Weekday"/>
  </r>
  <r>
    <s v="INV101405"/>
    <x v="203"/>
    <n v="2024"/>
    <s v="Nov"/>
    <s v="STR098-2024-Nov"/>
    <s v="CUST0668"/>
    <s v="Venkat Chetty"/>
    <s v="Male"/>
    <s v="Tirupati"/>
    <s v="Andhra Pradesh"/>
    <x v="0"/>
    <s v="PRD0041"/>
    <x v="163"/>
    <x v="7"/>
    <s v="Skinny Fit"/>
    <s v="Biba"/>
    <s v="STR098"/>
    <x v="59"/>
    <n v="1200000"/>
    <x v="0"/>
    <s v="EMP0255"/>
    <s v="Venkat Sharma"/>
    <n v="1"/>
    <n v="839.08"/>
    <n v="10"/>
    <n v="83.91"/>
    <n v="5"/>
    <n v="37.76"/>
    <n v="792.93"/>
    <n v="637.27"/>
    <n v="117.89999999999998"/>
    <s v="Debit Card"/>
    <n v="0.14868903938556996"/>
    <s v="Debit Card"/>
    <x v="1"/>
    <x v="0"/>
    <s v="16:53"/>
    <s v="Afternoon"/>
    <s v="Weekday"/>
  </r>
  <r>
    <s v="INV101406"/>
    <x v="228"/>
    <n v="2025"/>
    <s v="Feb"/>
    <s v="STR048-2025-Feb"/>
    <s v="CUST0459"/>
    <s v="Lokesh Srinivasan"/>
    <s v="Male"/>
    <s v="Vijayawada"/>
    <s v="Andhra Pradesh"/>
    <x v="2"/>
    <s v="PRD0175"/>
    <x v="53"/>
    <x v="0"/>
    <s v="Straight Kurti"/>
    <s v="Fabindia"/>
    <s v="STR048"/>
    <x v="59"/>
    <n v="1200000"/>
    <x v="0"/>
    <s v="EMP0194"/>
    <s v="Pranav Reddy"/>
    <n v="2"/>
    <n v="928.13"/>
    <n v="15"/>
    <n v="278.44"/>
    <n v="5"/>
    <n v="78.89"/>
    <n v="1656.71"/>
    <n v="1142.18"/>
    <n v="435.64"/>
    <s v="UPI"/>
    <n v="0.26295489252796206"/>
    <s v="UPI"/>
    <x v="1"/>
    <x v="0"/>
    <s v="11:00"/>
    <s v="Morning"/>
    <s v="Weekend"/>
  </r>
  <r>
    <s v="INV101407"/>
    <x v="197"/>
    <n v="2024"/>
    <s v="Oct"/>
    <s v="STR080-2024-Oct"/>
    <s v="CUST0252"/>
    <s v="Thiru Gowda"/>
    <s v="Male"/>
    <s v="Shivamogga"/>
    <s v="Karnataka"/>
    <x v="1"/>
    <s v="PRD0164"/>
    <x v="194"/>
    <x v="9"/>
    <s v="Digital Watch"/>
    <s v="Levi's"/>
    <s v="STR080"/>
    <x v="19"/>
    <n v="2000000"/>
    <x v="1"/>
    <s v="EMP0160"/>
    <s v="Ganesh Iyengar"/>
    <n v="1"/>
    <n v="5151.49"/>
    <n v="20"/>
    <n v="1030.3"/>
    <n v="12"/>
    <n v="494.54"/>
    <n v="4615.7299999999996"/>
    <n v="3837"/>
    <n v="284.18999999999954"/>
    <s v="Credit Card"/>
    <n v="6.1569892519709679E-2"/>
    <s v="Credit Card"/>
    <x v="0"/>
    <x v="0"/>
    <s v="15:18"/>
    <s v="Afternoon"/>
    <s v="Weekday"/>
  </r>
  <r>
    <s v="INV101408"/>
    <x v="323"/>
    <n v="2024"/>
    <s v="Apr"/>
    <s v="STR065-2024-Apr"/>
    <s v="CUST0778"/>
    <s v="Deepak Prasad"/>
    <s v="Male"/>
    <s v="Warangal"/>
    <s v="Telangana"/>
    <x v="0"/>
    <s v="PRD0245"/>
    <x v="1"/>
    <x v="1"/>
    <s v="Round Neck"/>
    <s v="Reebok"/>
    <s v="STR065"/>
    <x v="73"/>
    <n v="1200000"/>
    <x v="0"/>
    <s v="EMP0194"/>
    <s v="Pranav Reddy"/>
    <n v="2"/>
    <n v="853.48"/>
    <n v="0"/>
    <n v="0"/>
    <n v="5"/>
    <n v="85.35"/>
    <n v="1792.31"/>
    <n v="984.22"/>
    <n v="722.7399999999999"/>
    <s v="UPI"/>
    <n v="0.40324497436269391"/>
    <s v="UPI"/>
    <x v="1"/>
    <x v="0"/>
    <s v="18:39"/>
    <s v="Evening"/>
    <s v="Weekend"/>
  </r>
  <r>
    <s v="INV101409"/>
    <x v="304"/>
    <n v="2025"/>
    <s v="Mar"/>
    <s v="STR100-2025-Mar"/>
    <s v="CUST0216"/>
    <s v="Srinivas Iyer"/>
    <s v="Male"/>
    <s v="Guntur"/>
    <s v="Andhra Pradesh"/>
    <x v="3"/>
    <s v="PRD0218"/>
    <x v="40"/>
    <x v="18"/>
    <s v="Card Holder"/>
    <s v="Tanishq"/>
    <s v="STR100"/>
    <x v="44"/>
    <n v="2500000"/>
    <x v="2"/>
    <s v="EMP0149"/>
    <s v="Vasanthi Kamath"/>
    <n v="2"/>
    <n v="832.66"/>
    <n v="20"/>
    <n v="333.06"/>
    <n v="5"/>
    <n v="66.61"/>
    <n v="1398.87"/>
    <n v="1027.68"/>
    <n v="304.57999999999981"/>
    <s v="Credit Card"/>
    <n v="0.21773288439955096"/>
    <s v="Credit Card"/>
    <x v="1"/>
    <x v="0"/>
    <s v="20:55"/>
    <s v="Evening"/>
    <s v="Weekend"/>
  </r>
  <r>
    <s v="INV101410"/>
    <x v="37"/>
    <n v="2024"/>
    <s v="Dec"/>
    <s v="STR031-2024-Dec"/>
    <s v="CUST0777"/>
    <s v="Saranya Mudaliar"/>
    <s v="Female"/>
    <s v="Coimbatore"/>
    <s v="Tamil Nadu"/>
    <x v="0"/>
    <s v="PRD0051"/>
    <x v="113"/>
    <x v="14"/>
    <s v="Necklace"/>
    <s v="W for Woman"/>
    <s v="STR031"/>
    <x v="77"/>
    <n v="2000000"/>
    <x v="1"/>
    <s v="EMP0215"/>
    <s v="Praveen Gupta"/>
    <n v="2"/>
    <n v="1316.43"/>
    <n v="0"/>
    <n v="0"/>
    <n v="3"/>
    <n v="78.989999999999995"/>
    <n v="2711.85"/>
    <n v="1908.08"/>
    <n v="724.78"/>
    <s v="Debit Card"/>
    <n v="0.26726404484023819"/>
    <s v="Debit Card"/>
    <x v="1"/>
    <x v="0"/>
    <s v="10:29"/>
    <s v="Morning"/>
    <s v="Weekend"/>
  </r>
  <r>
    <s v="INV101411"/>
    <x v="258"/>
    <n v="2024"/>
    <s v="Oct"/>
    <s v="STR106-2024-Oct"/>
    <s v="CUST0716"/>
    <s v="Indira Krishnan"/>
    <s v="Female"/>
    <s v="Belagavi"/>
    <s v="Karnataka"/>
    <x v="0"/>
    <s v="PRD0092"/>
    <x v="149"/>
    <x v="2"/>
    <s v="Georgette Saree"/>
    <s v="Sparx"/>
    <s v="STR106"/>
    <x v="80"/>
    <n v="2500000"/>
    <x v="0"/>
    <s v="EMP0061"/>
    <s v="Ganapathy Naidu"/>
    <n v="1"/>
    <n v="3644.95"/>
    <n v="15"/>
    <n v="546.74"/>
    <n v="12"/>
    <n v="371.79"/>
    <n v="3470"/>
    <n v="2732.31"/>
    <n v="365.90000000000003"/>
    <s v="Cash"/>
    <n v="0.10544668587896254"/>
    <s v="Cash"/>
    <x v="0"/>
    <x v="0"/>
    <s v="14:26"/>
    <s v="Afternoon"/>
    <s v="Weekday"/>
  </r>
  <r>
    <s v="INV101412"/>
    <x v="127"/>
    <n v="2024"/>
    <s v="May"/>
    <s v="STR012-2024-May"/>
    <s v="CUST0112"/>
    <s v="Bhavani Sharma"/>
    <s v="Female"/>
    <s v="Nellore"/>
    <s v="Andhra Pradesh"/>
    <x v="3"/>
    <s v="PRD0126"/>
    <x v="76"/>
    <x v="11"/>
    <s v="Formal Shirt"/>
    <s v="Van Heusen"/>
    <s v="STR012"/>
    <x v="57"/>
    <n v="2000000"/>
    <x v="0"/>
    <s v="EMP0156"/>
    <s v="Deepthi Iyengar"/>
    <n v="2"/>
    <n v="1011.94"/>
    <n v="25"/>
    <n v="505.97"/>
    <n v="12"/>
    <n v="182.15"/>
    <n v="1700.06"/>
    <n v="1291.18"/>
    <n v="226.72999999999988"/>
    <s v="UPI"/>
    <n v="0.13336588120419274"/>
    <s v="UPI"/>
    <x v="1"/>
    <x v="0"/>
    <s v="10:14"/>
    <s v="Morning"/>
    <s v="Weekday"/>
  </r>
  <r>
    <s v="INV101413"/>
    <x v="1"/>
    <n v="2024"/>
    <s v="Oct"/>
    <s v="STR031-2024-Oct"/>
    <s v="CUST0802"/>
    <s v="Geetha Reddy"/>
    <s v="Female"/>
    <s v="Coimbatore"/>
    <s v="Tamil Nadu"/>
    <x v="0"/>
    <s v="PRD0152"/>
    <x v="24"/>
    <x v="14"/>
    <s v="Earrings"/>
    <s v="Nike"/>
    <s v="STR031"/>
    <x v="77"/>
    <n v="2000000"/>
    <x v="1"/>
    <s v="EMP0061"/>
    <s v="Ganapathy Naidu"/>
    <n v="2"/>
    <n v="6354.88"/>
    <n v="0"/>
    <n v="0"/>
    <n v="3"/>
    <n v="381.29"/>
    <n v="13091.05"/>
    <n v="9430.2000000000007"/>
    <n v="3279.5599999999986"/>
    <s v="UPI"/>
    <n v="0.2505192478830956"/>
    <s v="UPI"/>
    <x v="1"/>
    <x v="0"/>
    <s v="21:48"/>
    <s v="Night"/>
    <s v="Weekend"/>
  </r>
  <r>
    <s v="INV101414"/>
    <x v="222"/>
    <n v="2024"/>
    <s v="Oct"/>
    <s v="STR030-2024-Oct"/>
    <s v="CUST0509"/>
    <s v="Deepthi Iyengar"/>
    <s v="Female"/>
    <s v="Bengaluru"/>
    <s v="Karnataka"/>
    <x v="0"/>
    <s v="PRD0174"/>
    <x v="131"/>
    <x v="9"/>
    <s v="Smart Watch"/>
    <s v="Pantaloons"/>
    <s v="STR030"/>
    <x v="30"/>
    <n v="2000000"/>
    <x v="1"/>
    <s v="EMP0149"/>
    <s v="Vasanthi Kamath"/>
    <n v="2"/>
    <n v="5500.52"/>
    <n v="0"/>
    <n v="0"/>
    <n v="12"/>
    <n v="1320.12"/>
    <n v="12321.16"/>
    <n v="7324.74"/>
    <n v="3676.3"/>
    <s v="Debit Card"/>
    <n v="0.29837288047553967"/>
    <s v="Debit Card"/>
    <x v="1"/>
    <x v="0"/>
    <s v="21:48"/>
    <s v="Night"/>
    <s v="Weekday"/>
  </r>
  <r>
    <s v="INV101415"/>
    <x v="144"/>
    <n v="2025"/>
    <s v="Mar"/>
    <s v="STR108-2025-Mar"/>
    <s v="CUST0026"/>
    <s v="Vikram Nair"/>
    <s v="Male"/>
    <s v="Thrissur"/>
    <s v="Kerala"/>
    <x v="0"/>
    <s v="PRD0054"/>
    <x v="88"/>
    <x v="18"/>
    <s v="Leather Wallet"/>
    <s v="Louis Philippe"/>
    <s v="STR108"/>
    <x v="28"/>
    <n v="2500000"/>
    <x v="1"/>
    <s v="EMP0160"/>
    <s v="Ganesh Iyengar"/>
    <n v="4"/>
    <n v="1371.21"/>
    <n v="20"/>
    <n v="1096.97"/>
    <n v="12"/>
    <n v="526.54"/>
    <n v="4914.41"/>
    <n v="3616.84"/>
    <n v="771.02999999999975"/>
    <s v="Credit Card"/>
    <n v="0.15689167163504872"/>
    <s v="Credit Card"/>
    <x v="0"/>
    <x v="0"/>
    <s v="14:38"/>
    <s v="Afternoon"/>
    <s v="Weekday"/>
  </r>
  <r>
    <s v="INV101416"/>
    <x v="79"/>
    <n v="2024"/>
    <s v="Sep"/>
    <s v="STR028-2024-Sep"/>
    <s v="CUST0830"/>
    <s v="Nandakumar Mishra"/>
    <s v="Male"/>
    <s v="Warangal"/>
    <s v="Telangana"/>
    <x v="1"/>
    <s v="PRD0115"/>
    <x v="57"/>
    <x v="8"/>
    <s v="Bodycon Dress"/>
    <s v="Reebok"/>
    <s v="STR028"/>
    <x v="65"/>
    <n v="2500000"/>
    <x v="2"/>
    <s v="EMP0258"/>
    <s v="Preethi Singh"/>
    <n v="1"/>
    <n v="1718.61"/>
    <n v="0"/>
    <n v="0"/>
    <n v="12"/>
    <n v="206.23"/>
    <n v="1924.84"/>
    <n v="1140.9000000000001"/>
    <n v="577.70999999999981"/>
    <s v="Debit Card"/>
    <n v="0.3001340371147731"/>
    <s v="Debit Card"/>
    <x v="0"/>
    <x v="0"/>
    <s v="18:32"/>
    <s v="Evening"/>
    <s v="Weekday"/>
  </r>
  <r>
    <s v="INV101417"/>
    <x v="195"/>
    <n v="2024"/>
    <s v="Dec"/>
    <s v="STR113-2024-Dec"/>
    <s v="CUST0543"/>
    <s v="Manoj Raman"/>
    <s v="Male"/>
    <s v="Visakhapatnam"/>
    <s v="Andhra Pradesh"/>
    <x v="0"/>
    <s v="PRD0238"/>
    <x v="100"/>
    <x v="9"/>
    <s v="Smart Watch"/>
    <s v="Libas"/>
    <s v="STR113"/>
    <x v="52"/>
    <n v="2000000"/>
    <x v="2"/>
    <s v="EMP0206"/>
    <s v="Arjun Krishnan"/>
    <n v="1"/>
    <n v="1116.95"/>
    <n v="5"/>
    <n v="55.85"/>
    <n v="12"/>
    <n v="127.33"/>
    <n v="1188.43"/>
    <n v="815.46"/>
    <n v="245.64000000000004"/>
    <s v="Credit Card"/>
    <n v="0.20669286369411746"/>
    <s v="Credit Card"/>
    <x v="0"/>
    <x v="0"/>
    <s v="13:38"/>
    <s v="Afternoon"/>
    <s v="Weekday"/>
  </r>
  <r>
    <s v="INV101418"/>
    <x v="346"/>
    <n v="2024"/>
    <s v="Jun"/>
    <s v="STR044-2024-Jun"/>
    <s v="CUST0834"/>
    <s v="Swathi Mishra"/>
    <s v="Female"/>
    <s v="Belagavi"/>
    <s v="Karnataka"/>
    <x v="3"/>
    <s v="PRD0214"/>
    <x v="71"/>
    <x v="7"/>
    <s v="Straight Fit"/>
    <s v="Sonata"/>
    <s v="STR044"/>
    <x v="17"/>
    <n v="1200000"/>
    <x v="2"/>
    <s v="EMP0223"/>
    <s v="Meena Krishnan"/>
    <n v="3"/>
    <n v="1119.32"/>
    <n v="0"/>
    <n v="0"/>
    <n v="12"/>
    <n v="402.96"/>
    <n v="3760.92"/>
    <n v="2161.59"/>
    <n v="1196.3699999999999"/>
    <s v="Credit Card"/>
    <n v="0.31810567627069969"/>
    <s v="Credit Card"/>
    <x v="0"/>
    <x v="0"/>
    <s v="15:55"/>
    <s v="Afternoon"/>
    <s v="Weekend"/>
  </r>
  <r>
    <s v="INV101419"/>
    <x v="111"/>
    <n v="2024"/>
    <s v="Nov"/>
    <s v="STR110-2024-Nov"/>
    <s v="CUST0215"/>
    <s v="Kavitha Sharma"/>
    <s v="Female"/>
    <s v="Hyderabad"/>
    <s v="Telangana"/>
    <x v="2"/>
    <s v="PRD0017"/>
    <x v="91"/>
    <x v="13"/>
    <s v="Girls Frock"/>
    <s v="Libas"/>
    <s v="STR110"/>
    <x v="18"/>
    <n v="1000000"/>
    <x v="1"/>
    <s v="EMP0225"/>
    <s v="Swathi Achari"/>
    <n v="2"/>
    <n v="785.84"/>
    <n v="15"/>
    <n v="235.75"/>
    <n v="5"/>
    <n v="66.8"/>
    <n v="1402.73"/>
    <n v="1182.76"/>
    <n v="153.17000000000002"/>
    <s v="Debit Card"/>
    <n v="0.1091942141395707"/>
    <s v="Debit Card"/>
    <x v="0"/>
    <x v="0"/>
    <s v="10:50"/>
    <s v="Morning"/>
    <s v="Weekday"/>
  </r>
  <r>
    <s v="INV101420"/>
    <x v="193"/>
    <n v="2025"/>
    <s v="Feb"/>
    <s v="STR031-2025-Feb"/>
    <s v="CUST0047"/>
    <s v="Chidambaram Naidu"/>
    <s v="Male"/>
    <s v="Thrissur"/>
    <s v="Kerala"/>
    <x v="2"/>
    <s v="PRD0071"/>
    <x v="17"/>
    <x v="10"/>
    <s v="Casual Top"/>
    <s v="US Polo Assn"/>
    <s v="STR031"/>
    <x v="77"/>
    <n v="2000000"/>
    <x v="1"/>
    <s v="EMP0258"/>
    <s v="Preethi Singh"/>
    <n v="3"/>
    <n v="942.55"/>
    <n v="10"/>
    <n v="282.76"/>
    <n v="5"/>
    <n v="127.24"/>
    <n v="2672.13"/>
    <n v="1604.43"/>
    <n v="940.46"/>
    <s v="Debit Card"/>
    <n v="0.35195143948834823"/>
    <s v="Debit Card"/>
    <x v="0"/>
    <x v="0"/>
    <s v="14:58"/>
    <s v="Afternoon"/>
    <s v="Weekend"/>
  </r>
  <r>
    <s v="INV101421"/>
    <x v="176"/>
    <n v="2024"/>
    <s v="Oct"/>
    <s v="STR076-2024-Oct"/>
    <s v="CUST0306"/>
    <s v="Jagan Prasad"/>
    <s v="Male"/>
    <s v="Dindigul"/>
    <s v="Tamil Nadu"/>
    <x v="3"/>
    <s v="PRD0077"/>
    <x v="240"/>
    <x v="17"/>
    <s v="Formal Trouser"/>
    <s v="Arrow"/>
    <s v="STR076"/>
    <x v="21"/>
    <n v="1500000"/>
    <x v="1"/>
    <s v="EMP0127"/>
    <s v="Chandra Reddy"/>
    <n v="3"/>
    <n v="1128.23"/>
    <n v="0"/>
    <n v="0"/>
    <n v="12"/>
    <n v="406.16"/>
    <n v="3790.85"/>
    <n v="2395.38"/>
    <n v="989.30999999999972"/>
    <s v="Debit Card"/>
    <n v="0.26097313267472988"/>
    <s v="Debit Card"/>
    <x v="0"/>
    <x v="0"/>
    <s v="18:41"/>
    <s v="Evening"/>
    <s v="Weekday"/>
  </r>
  <r>
    <s v="INV101422"/>
    <x v="128"/>
    <n v="2024"/>
    <s v="Nov"/>
    <s v="STR048-2024-Nov"/>
    <s v="CUST0776"/>
    <s v="Vijay Singh"/>
    <s v="Male"/>
    <s v="Nizamabad"/>
    <s v="Telangana"/>
    <x v="3"/>
    <s v="PRD0090"/>
    <x v="31"/>
    <x v="1"/>
    <s v="Round Neck"/>
    <s v="Peter England"/>
    <s v="STR048"/>
    <x v="59"/>
    <n v="1200000"/>
    <x v="0"/>
    <s v="EMP0269"/>
    <s v="Ishwarya Shetty"/>
    <n v="5"/>
    <n v="675.69"/>
    <n v="20"/>
    <n v="675.69"/>
    <n v="5"/>
    <n v="135.13999999999999"/>
    <n v="2837.9"/>
    <n v="2096.4"/>
    <n v="606.36"/>
    <s v="Credit Card"/>
    <n v="0.21366503400401704"/>
    <s v="Credit Card"/>
    <x v="0"/>
    <x v="0"/>
    <s v="12:57"/>
    <s v="Afternoon"/>
    <s v="Weekday"/>
  </r>
  <r>
    <s v="INV101423"/>
    <x v="165"/>
    <n v="2025"/>
    <s v="Mar"/>
    <s v="STR059-2025-Mar"/>
    <s v="CUST0282"/>
    <s v="Charulatha Ramachandran"/>
    <s v="Female"/>
    <s v="Kannur"/>
    <s v="Kerala"/>
    <x v="2"/>
    <s v="PRD0145"/>
    <x v="94"/>
    <x v="8"/>
    <s v="Shirt Dress"/>
    <s v="Pantaloons"/>
    <s v="STR059"/>
    <x v="66"/>
    <n v="1500000"/>
    <x v="2"/>
    <s v="EMP0207"/>
    <s v="Chitra Bhat"/>
    <n v="1"/>
    <n v="1723.54"/>
    <n v="5"/>
    <n v="86.18"/>
    <n v="12"/>
    <n v="196.48"/>
    <n v="1833.84"/>
    <n v="1133.27"/>
    <n v="504.08999999999992"/>
    <s v="Cash"/>
    <n v="0.27488221436984683"/>
    <s v="Cash"/>
    <x v="0"/>
    <x v="0"/>
    <s v="12:44"/>
    <s v="Afternoon"/>
    <s v="Weekday"/>
  </r>
  <r>
    <s v="INV101424"/>
    <x v="101"/>
    <n v="2024"/>
    <s v="Oct"/>
    <s v="STR024-2024-Oct"/>
    <s v="CUST0770"/>
    <s v="Kannan Gupta"/>
    <s v="Male"/>
    <s v="Vijayawada"/>
    <s v="Andhra Pradesh"/>
    <x v="1"/>
    <s v="PRD0229"/>
    <x v="187"/>
    <x v="18"/>
    <s v="Leather Wallet"/>
    <s v="Reebok"/>
    <s v="STR024"/>
    <x v="16"/>
    <n v="1000000"/>
    <x v="0"/>
    <s v="EMP0015"/>
    <s v="Vikram Bhat"/>
    <n v="1"/>
    <n v="1180.6199999999999"/>
    <n v="30"/>
    <n v="354.19"/>
    <n v="12"/>
    <n v="99.17"/>
    <n v="925.6"/>
    <n v="917.44"/>
    <n v="-91.010000000000034"/>
    <s v="Net Banking"/>
    <n v="-9.8325410544511702E-2"/>
    <s v="Net Banking"/>
    <x v="1"/>
    <x v="0"/>
    <s v="12:36"/>
    <s v="Afternoon"/>
    <s v="Weekday"/>
  </r>
  <r>
    <s v="INV101425"/>
    <x v="319"/>
    <n v="2024"/>
    <s v="Apr"/>
    <s v="STR086-2024-Apr"/>
    <s v="CUST0387"/>
    <s v="Dhruv Balasubramaniam"/>
    <s v="Male"/>
    <s v="Hubballi"/>
    <s v="Karnataka"/>
    <x v="2"/>
    <s v="PRD0059"/>
    <x v="126"/>
    <x v="12"/>
    <s v="Sling Bag"/>
    <s v="Fastrack"/>
    <s v="STR086"/>
    <x v="62"/>
    <n v="800000"/>
    <x v="1"/>
    <s v="EMP0008"/>
    <s v="Deepak Kamath"/>
    <n v="1"/>
    <n v="1514.62"/>
    <n v="10"/>
    <n v="151.46"/>
    <n v="12"/>
    <n v="163.58000000000001"/>
    <n v="1526.74"/>
    <n v="988.57"/>
    <n v="374.58999999999992"/>
    <s v="Credit Card"/>
    <n v="0.24535284331320323"/>
    <s v="Credit Card"/>
    <x v="1"/>
    <x v="0"/>
    <s v="13:06"/>
    <s v="Afternoon"/>
    <s v="Weekday"/>
  </r>
  <r>
    <s v="INV101426"/>
    <x v="148"/>
    <n v="2024"/>
    <s v="May"/>
    <s v="STR119-2024-May"/>
    <s v="CUST0259"/>
    <s v="Vikram Achari"/>
    <s v="Male"/>
    <s v="Kannur"/>
    <s v="Kerala"/>
    <x v="2"/>
    <s v="PRD0224"/>
    <x v="3"/>
    <x v="2"/>
    <s v="Printed Saree"/>
    <s v="Max Fashion"/>
    <s v="STR119"/>
    <x v="6"/>
    <n v="1000000"/>
    <x v="0"/>
    <s v="EMP0008"/>
    <s v="Deepak Kamath"/>
    <n v="3"/>
    <n v="4825.01"/>
    <n v="25"/>
    <n v="3618.76"/>
    <n v="12"/>
    <n v="1302.75"/>
    <n v="12159.02"/>
    <n v="10112.4"/>
    <n v="743.8700000000008"/>
    <s v="Debit Card"/>
    <n v="6.1178450236943502E-2"/>
    <s v="Debit Card"/>
    <x v="0"/>
    <x v="0"/>
    <s v="17:33"/>
    <s v="Evening"/>
    <s v="Weekend"/>
  </r>
  <r>
    <s v="INV101427"/>
    <x v="197"/>
    <n v="2024"/>
    <s v="Oct"/>
    <s v="STR056-2024-Oct"/>
    <s v="CUST0062"/>
    <s v="Kannan Kumar"/>
    <s v="Male"/>
    <s v="Belagavi"/>
    <s v="Karnataka"/>
    <x v="2"/>
    <s v="PRD0025"/>
    <x v="39"/>
    <x v="7"/>
    <s v="Straight Fit"/>
    <s v="Pothys"/>
    <s v="STR056"/>
    <x v="50"/>
    <n v="1200000"/>
    <x v="2"/>
    <s v="EMP0002"/>
    <s v="Girish Sundaram"/>
    <n v="1"/>
    <n v="1374.28"/>
    <n v="30"/>
    <n v="412.28"/>
    <n v="12"/>
    <n v="115.44"/>
    <n v="1077.44"/>
    <n v="1025.24"/>
    <n v="-63.239999999999952"/>
    <s v="Credit Card"/>
    <n v="-5.8694683694683648E-2"/>
    <s v="Credit Card"/>
    <x v="0"/>
    <x v="0"/>
    <s v="20:06"/>
    <s v="Evening"/>
    <s v="Weekday"/>
  </r>
  <r>
    <s v="INV101428"/>
    <x v="54"/>
    <n v="2024"/>
    <s v="Dec"/>
    <s v="STR040-2024-Dec"/>
    <s v="CUST0758"/>
    <s v="Sowmya Ramachandran"/>
    <s v="Female"/>
    <s v="Bengaluru"/>
    <s v="Karnataka"/>
    <x v="1"/>
    <s v="PRD0158"/>
    <x v="68"/>
    <x v="10"/>
    <s v="Formal Top"/>
    <s v="Aurelia"/>
    <s v="STR040"/>
    <x v="14"/>
    <n v="1200000"/>
    <x v="2"/>
    <s v="EMP0205"/>
    <s v="Malini Gowda"/>
    <n v="1"/>
    <n v="663.42"/>
    <n v="0"/>
    <n v="0"/>
    <n v="5"/>
    <n v="33.17"/>
    <n v="696.59"/>
    <n v="457.16"/>
    <n v="206.26"/>
    <s v="Debit Card"/>
    <n v="0.29609957076616084"/>
    <s v="Debit Card"/>
    <x v="0"/>
    <x v="0"/>
    <s v="13:25"/>
    <s v="Afternoon"/>
    <s v="Weekday"/>
  </r>
  <r>
    <s v="INV101429"/>
    <x v="243"/>
    <n v="2025"/>
    <s v="Feb"/>
    <s v="STR059-2025-Feb"/>
    <s v="CUST0787"/>
    <s v="Chitra Srinivasan"/>
    <s v="Female"/>
    <s v="Kalaburagi"/>
    <s v="Karnataka"/>
    <x v="3"/>
    <s v="PRD0067"/>
    <x v="41"/>
    <x v="15"/>
    <s v="Jacket"/>
    <s v="Blackberrys"/>
    <s v="STR059"/>
    <x v="66"/>
    <n v="1500000"/>
    <x v="2"/>
    <s v="EMP0020"/>
    <s v="Eswar Prasad"/>
    <n v="2"/>
    <n v="1503.49"/>
    <n v="10"/>
    <n v="300.7"/>
    <n v="12"/>
    <n v="324.75"/>
    <n v="3031.03"/>
    <n v="2026.52"/>
    <n v="679.76000000000022"/>
    <s v="Debit Card"/>
    <n v="0.2242669983470966"/>
    <s v="Debit Card"/>
    <x v="0"/>
    <x v="0"/>
    <s v="18:18"/>
    <s v="Evening"/>
    <s v="Weekday"/>
  </r>
  <r>
    <s v="INV101430"/>
    <x v="190"/>
    <n v="2025"/>
    <s v="Jan"/>
    <s v="STR035-2025-Jan"/>
    <s v="CUST0005"/>
    <s v="Indira Raman"/>
    <s v="Female"/>
    <s v="Kochi"/>
    <s v="Kerala"/>
    <x v="1"/>
    <s v="PRD0205"/>
    <x v="211"/>
    <x v="6"/>
    <s v="Tie"/>
    <s v="Metro Shoes"/>
    <s v="STR035"/>
    <x v="57"/>
    <n v="1200000"/>
    <x v="0"/>
    <s v="EMP0086"/>
    <s v="Anil Reddy"/>
    <n v="1"/>
    <n v="930.43"/>
    <n v="30"/>
    <n v="279.13"/>
    <n v="5"/>
    <n v="32.56"/>
    <n v="683.86"/>
    <n v="535.47"/>
    <n v="115.82999999999998"/>
    <s v="UPI"/>
    <n v="0.16937677302371829"/>
    <s v="UPI"/>
    <x v="1"/>
    <x v="0"/>
    <s v="10:00"/>
    <s v="Morning"/>
    <s v="Weekend"/>
  </r>
  <r>
    <s v="INV101431"/>
    <x v="157"/>
    <n v="2024"/>
    <s v="Sep"/>
    <s v="STR025-2024-Sep"/>
    <s v="CUST0356"/>
    <s v="Pranav Chettiar"/>
    <s v="Male"/>
    <s v="Thiruvananthapuram"/>
    <s v="Kerala"/>
    <x v="3"/>
    <s v="PRD0130"/>
    <x v="132"/>
    <x v="2"/>
    <s v="Cotton Saree"/>
    <s v="Spykar"/>
    <s v="STR025"/>
    <x v="76"/>
    <n v="1500000"/>
    <x v="1"/>
    <s v="EMP0269"/>
    <s v="Ishwarya Shetty"/>
    <n v="2"/>
    <n v="1350.08"/>
    <n v="0"/>
    <n v="0"/>
    <n v="12"/>
    <n v="324.02"/>
    <n v="3024.18"/>
    <n v="1924.34"/>
    <n v="775.81999999999994"/>
    <s v="UPI"/>
    <n v="0.25653896262788589"/>
    <s v="UPI"/>
    <x v="0"/>
    <x v="0"/>
    <s v="12:21"/>
    <s v="Afternoon"/>
    <s v="Weekday"/>
  </r>
  <r>
    <s v="INV101432"/>
    <x v="110"/>
    <n v="2024"/>
    <s v="Oct"/>
    <s v="STR024-2024-Oct"/>
    <s v="CUST0054"/>
    <s v="Priya Yadav"/>
    <s v="Female"/>
    <s v="Hyderabad"/>
    <s v="Telangana"/>
    <x v="1"/>
    <s v="PRD0081"/>
    <x v="118"/>
    <x v="14"/>
    <s v="Earrings"/>
    <s v="Aurelia"/>
    <s v="STR024"/>
    <x v="16"/>
    <n v="1000000"/>
    <x v="0"/>
    <s v="EMP0215"/>
    <s v="Praveen Gupta"/>
    <n v="2"/>
    <n v="6897.11"/>
    <n v="20"/>
    <n v="2758.84"/>
    <n v="3"/>
    <n v="331.06"/>
    <n v="11366.44"/>
    <n v="9525.52"/>
    <n v="1509.8600000000001"/>
    <s v="Cash"/>
    <n v="0.13283490697175193"/>
    <s v="Cash"/>
    <x v="0"/>
    <x v="0"/>
    <s v="10:34"/>
    <s v="Morning"/>
    <s v="Weekend"/>
  </r>
  <r>
    <s v="INV101433"/>
    <x v="266"/>
    <n v="2024"/>
    <s v="Apr"/>
    <s v="STR107-2024-Apr"/>
    <s v="CUST0549"/>
    <s v="Hemanth Yadav"/>
    <s v="Male"/>
    <s v="Vellore"/>
    <s v="Tamil Nadu"/>
    <x v="3"/>
    <s v="PRD0022"/>
    <x v="43"/>
    <x v="7"/>
    <s v="Skinny Fit"/>
    <s v="Being Human"/>
    <s v="STR107"/>
    <x v="19"/>
    <n v="1500000"/>
    <x v="1"/>
    <s v="EMP0203"/>
    <s v="Rani Mishra"/>
    <n v="1"/>
    <n v="1232.81"/>
    <n v="15"/>
    <n v="184.92"/>
    <n v="12"/>
    <n v="125.75"/>
    <n v="1173.6400000000001"/>
    <n v="767.83"/>
    <n v="280.06000000000006"/>
    <s v="UPI"/>
    <n v="0.23862513206775504"/>
    <s v="UPI"/>
    <x v="0"/>
    <x v="0"/>
    <s v="21:56"/>
    <s v="Night"/>
    <s v="Weekday"/>
  </r>
  <r>
    <s v="INV101434"/>
    <x v="92"/>
    <n v="2024"/>
    <s v="Sep"/>
    <s v="STR012-2024-Sep"/>
    <s v="CUST0130"/>
    <s v="Tejaswini Murthy"/>
    <s v="Female"/>
    <s v="Guntur"/>
    <s v="Andhra Pradesh"/>
    <x v="0"/>
    <s v="PRD0129"/>
    <x v="54"/>
    <x v="6"/>
    <s v="Cap"/>
    <s v="Westside"/>
    <s v="STR012"/>
    <x v="57"/>
    <n v="2000000"/>
    <x v="0"/>
    <s v="EMP0026"/>
    <s v="Sunita Ramachandran"/>
    <n v="2"/>
    <n v="690.3"/>
    <n v="0"/>
    <n v="0"/>
    <n v="5"/>
    <n v="69.03"/>
    <n v="1449.63"/>
    <n v="807.42"/>
    <n v="573.18000000000018"/>
    <s v="Credit Card"/>
    <n v="0.39539744624490397"/>
    <s v="Credit Card"/>
    <x v="0"/>
    <x v="0"/>
    <s v="20:55"/>
    <s v="Evening"/>
    <s v="Weekday"/>
  </r>
  <r>
    <s v="INV101435"/>
    <x v="202"/>
    <n v="2024"/>
    <s v="Sep"/>
    <s v="STR041-2024-Sep"/>
    <s v="CUST0088"/>
    <s v="Harini Venkatesan"/>
    <s v="Female"/>
    <s v="Kozhikode"/>
    <s v="Kerala"/>
    <x v="1"/>
    <s v="PRD0054"/>
    <x v="88"/>
    <x v="18"/>
    <s v="Leather Wallet"/>
    <s v="Louis Philippe"/>
    <s v="STR041"/>
    <x v="32"/>
    <n v="2500000"/>
    <x v="1"/>
    <s v="EMP0206"/>
    <s v="Arjun Krishnan"/>
    <n v="2"/>
    <n v="1325.77"/>
    <n v="0"/>
    <n v="0"/>
    <n v="12"/>
    <n v="318.18"/>
    <n v="2969.72"/>
    <n v="1808.42"/>
    <n v="843.11999999999966"/>
    <s v="Credit Card"/>
    <n v="0.28390555338550427"/>
    <s v="Credit Card"/>
    <x v="0"/>
    <x v="1"/>
    <s v="16:34"/>
    <s v="Afternoon"/>
    <s v="Weekend"/>
  </r>
  <r>
    <s v="INV101436"/>
    <x v="151"/>
    <n v="2024"/>
    <s v="Nov"/>
    <s v="STR036-2024-Nov"/>
    <s v="CUST0104"/>
    <s v="Vinod Ramachandran"/>
    <s v="Male"/>
    <s v="Kannur"/>
    <s v="Kerala"/>
    <x v="2"/>
    <s v="PRD0067"/>
    <x v="41"/>
    <x v="15"/>
    <s v="Jacket"/>
    <s v="Blackberrys"/>
    <s v="STR036"/>
    <x v="62"/>
    <n v="1000000"/>
    <x v="1"/>
    <s v="EMP0156"/>
    <s v="Deepthi Iyengar"/>
    <n v="3"/>
    <n v="1606.36"/>
    <n v="15"/>
    <n v="722.86"/>
    <n v="12"/>
    <n v="491.55"/>
    <n v="4587.7700000000004"/>
    <n v="3039.78"/>
    <n v="1056.4400000000003"/>
    <s v="UPI"/>
    <n v="0.23027309564341722"/>
    <s v="UPI"/>
    <x v="1"/>
    <x v="0"/>
    <s v="12:21"/>
    <s v="Afternoon"/>
    <s v="Weekend"/>
  </r>
  <r>
    <s v="INV101437"/>
    <x v="222"/>
    <n v="2024"/>
    <s v="Oct"/>
    <s v="STR058-2024-Oct"/>
    <s v="CUST0735"/>
    <s v="Nandini Iyer"/>
    <s v="Female"/>
    <s v="Thrissur"/>
    <s v="Kerala"/>
    <x v="1"/>
    <s v="PRD0150"/>
    <x v="38"/>
    <x v="13"/>
    <s v="Girls Frock"/>
    <s v="Sonata"/>
    <s v="STR058"/>
    <x v="4"/>
    <n v="1200000"/>
    <x v="1"/>
    <s v="EMP0255"/>
    <s v="Venkat Sharma"/>
    <n v="1"/>
    <n v="683.28"/>
    <n v="20"/>
    <n v="136.66"/>
    <n v="5"/>
    <n v="27.33"/>
    <n v="573.95000000000005"/>
    <n v="525.45000000000005"/>
    <n v="21.17"/>
    <s v="UPI"/>
    <n v="3.6884746058018988E-2"/>
    <s v="UPI"/>
    <x v="1"/>
    <x v="0"/>
    <s v="20:41"/>
    <s v="Evening"/>
    <s v="Weekday"/>
  </r>
  <r>
    <s v="INV101438"/>
    <x v="110"/>
    <n v="2024"/>
    <s v="Oct"/>
    <s v="STR043-2024-Oct"/>
    <s v="CUST0630"/>
    <s v="Manikandan Naidu"/>
    <s v="Male"/>
    <s v="Warangal"/>
    <s v="Telangana"/>
    <x v="1"/>
    <s v="PRD0035"/>
    <x v="4"/>
    <x v="0"/>
    <s v="Printed Kurti"/>
    <s v="Reebok"/>
    <s v="STR043"/>
    <x v="20"/>
    <n v="1500000"/>
    <x v="2"/>
    <s v="EMP0009"/>
    <s v="Vinod Hegde"/>
    <n v="3"/>
    <n v="948.48"/>
    <n v="15"/>
    <n v="426.82"/>
    <n v="5"/>
    <n v="120.93"/>
    <n v="2539.5500000000002"/>
    <n v="1619.28"/>
    <n v="799.34000000000015"/>
    <s v="Net Banking"/>
    <n v="0.31475655135752401"/>
    <s v="Net Banking"/>
    <x v="0"/>
    <x v="0"/>
    <s v="19:39"/>
    <s v="Evening"/>
    <s v="Weekend"/>
  </r>
  <r>
    <s v="INV101439"/>
    <x v="138"/>
    <n v="2024"/>
    <s v="Nov"/>
    <s v="STR038-2024-Nov"/>
    <s v="CUST0667"/>
    <s v="Jyothi Murthy"/>
    <s v="Female"/>
    <s v="Kurnool"/>
    <s v="Andhra Pradesh"/>
    <x v="2"/>
    <s v="PRD0021"/>
    <x v="127"/>
    <x v="17"/>
    <s v="Track Pant"/>
    <s v="Pepe Jeans"/>
    <s v="STR038"/>
    <x v="69"/>
    <n v="1500000"/>
    <x v="2"/>
    <s v="EMP0063"/>
    <s v="Anusuya Subramaniam"/>
    <n v="2"/>
    <n v="1179.6600000000001"/>
    <n v="0"/>
    <n v="0"/>
    <n v="12"/>
    <n v="283.12"/>
    <n v="2642.44"/>
    <n v="1763.86"/>
    <n v="595.46000000000015"/>
    <s v="EMI"/>
    <n v="0.22534475711842092"/>
    <s v="EMI"/>
    <x v="0"/>
    <x v="0"/>
    <s v="20:38"/>
    <s v="Evening"/>
    <s v="Weekday"/>
  </r>
  <r>
    <s v="INV101440"/>
    <x v="347"/>
    <n v="2024"/>
    <s v="Aug"/>
    <s v="STR036-2024-Aug"/>
    <s v="CUST0793"/>
    <s v="Hari Raman"/>
    <s v="Male"/>
    <s v="Belagavi"/>
    <s v="Karnataka"/>
    <x v="1"/>
    <s v="PRD0243"/>
    <x v="21"/>
    <x v="0"/>
    <s v="Straight Kurti"/>
    <s v="Indian Terrain"/>
    <s v="STR036"/>
    <x v="62"/>
    <n v="1000000"/>
    <x v="1"/>
    <s v="EMP0258"/>
    <s v="Preethi Singh"/>
    <n v="3"/>
    <n v="1292.93"/>
    <n v="0"/>
    <n v="0"/>
    <n v="12"/>
    <n v="465.45"/>
    <n v="4344.24"/>
    <n v="2630.76"/>
    <n v="1248.0299999999995"/>
    <s v="Credit Card"/>
    <n v="0.28728385172089932"/>
    <s v="Credit Card"/>
    <x v="0"/>
    <x v="0"/>
    <s v="18:05"/>
    <s v="Evening"/>
    <s v="Weekday"/>
  </r>
  <r>
    <s v="INV101441"/>
    <x v="255"/>
    <n v="2024"/>
    <s v="Nov"/>
    <s v="STR004-2024-Nov"/>
    <s v="CUST0198"/>
    <s v="Anand Gounder"/>
    <s v="Male"/>
    <s v="Davanagere"/>
    <s v="Karnataka"/>
    <x v="2"/>
    <s v="PRD0199"/>
    <x v="5"/>
    <x v="3"/>
    <s v="Formal Shoes"/>
    <s v="US Polo Assn"/>
    <s v="STR004"/>
    <x v="10"/>
    <n v="800000"/>
    <x v="2"/>
    <s v="EMP0225"/>
    <s v="Swathi Achari"/>
    <n v="4"/>
    <n v="3085.8"/>
    <n v="30"/>
    <n v="3702.96"/>
    <n v="12"/>
    <n v="1036.83"/>
    <n v="9677.07"/>
    <n v="9698.48"/>
    <n v="-1058.2399999999998"/>
    <s v="Debit Card"/>
    <n v="-0.10935541439712639"/>
    <s v="Debit Card"/>
    <x v="1"/>
    <x v="0"/>
    <s v="14:52"/>
    <s v="Afternoon"/>
    <s v="Weekday"/>
  </r>
  <r>
    <s v="INV101442"/>
    <x v="92"/>
    <n v="2024"/>
    <s v="Sep"/>
    <s v="STR054-2024-Sep"/>
    <s v="CUST0511"/>
    <s v="Tarun Hegde"/>
    <s v="Male"/>
    <s v="Bengaluru"/>
    <s v="Karnataka"/>
    <x v="0"/>
    <s v="PRD0154"/>
    <x v="225"/>
    <x v="1"/>
    <s v="Graphic Tee"/>
    <s v="Indian Terrain"/>
    <s v="STR054"/>
    <x v="37"/>
    <n v="2000000"/>
    <x v="1"/>
    <s v="EMP0100"/>
    <s v="Priya Balasubramaniam"/>
    <n v="2"/>
    <n v="593.75"/>
    <n v="10"/>
    <n v="118.75"/>
    <n v="5"/>
    <n v="53.44"/>
    <n v="1122.19"/>
    <n v="746.54"/>
    <n v="322.21000000000009"/>
    <s v="UPI"/>
    <n v="0.28712606599595442"/>
    <s v="UPI"/>
    <x v="1"/>
    <x v="0"/>
    <s v="16:09"/>
    <s v="Afternoon"/>
    <s v="Weekday"/>
  </r>
  <r>
    <s v="INV101443"/>
    <x v="213"/>
    <n v="2024"/>
    <s v="Oct"/>
    <s v="STR060-2024-Oct"/>
    <s v="CUST0293"/>
    <s v="Manju Gowda"/>
    <s v="Female"/>
    <s v="Nizamabad"/>
    <s v="Telangana"/>
    <x v="0"/>
    <s v="PRD0126"/>
    <x v="76"/>
    <x v="11"/>
    <s v="Formal Shirt"/>
    <s v="Van Heusen"/>
    <s v="STR060"/>
    <x v="39"/>
    <n v="1000000"/>
    <x v="1"/>
    <s v="EMP0276"/>
    <s v="Manoj Ramachandran"/>
    <n v="1"/>
    <n v="955.76"/>
    <n v="10"/>
    <n v="95.58"/>
    <n v="5"/>
    <n v="43.01"/>
    <n v="903.19"/>
    <n v="645.59"/>
    <n v="214.59000000000003"/>
    <s v="Cash"/>
    <n v="0.23759120450846447"/>
    <s v="Cash"/>
    <x v="0"/>
    <x v="0"/>
    <s v="10:38"/>
    <s v="Morning"/>
    <s v="Weekday"/>
  </r>
  <r>
    <s v="INV101444"/>
    <x v="117"/>
    <n v="2024"/>
    <s v="Nov"/>
    <s v="STR068-2024-Nov"/>
    <s v="CUST0173"/>
    <s v="Bhagya Sharma"/>
    <s v="Female"/>
    <s v="Nellore"/>
    <s v="Andhra Pradesh"/>
    <x v="3"/>
    <s v="PRD0147"/>
    <x v="186"/>
    <x v="5"/>
    <s v="Slim Fit"/>
    <s v="Fabindia"/>
    <s v="STR068"/>
    <x v="11"/>
    <n v="2000000"/>
    <x v="1"/>
    <s v="EMP0240"/>
    <s v="Gopal Prasad"/>
    <n v="1"/>
    <n v="1123.52"/>
    <n v="20"/>
    <n v="224.7"/>
    <n v="12"/>
    <n v="107.86"/>
    <n v="1006.68"/>
    <n v="915.87"/>
    <n v="-17.050000000000054"/>
    <s v="UPI"/>
    <n v="-1.6936861763420408E-2"/>
    <s v="UPI"/>
    <x v="1"/>
    <x v="0"/>
    <s v="13:14"/>
    <s v="Afternoon"/>
    <s v="Weekday"/>
  </r>
  <r>
    <s v="INV101445"/>
    <x v="305"/>
    <n v="2025"/>
    <s v="Mar"/>
    <s v="STR110-2025-Mar"/>
    <s v="CUST0574"/>
    <s v="Ashok Chandran"/>
    <s v="Male"/>
    <s v="Bengaluru"/>
    <s v="Karnataka"/>
    <x v="0"/>
    <s v="PRD0165"/>
    <x v="165"/>
    <x v="5"/>
    <s v="Straight Fit"/>
    <s v="Jack &amp; Jones"/>
    <s v="STR110"/>
    <x v="18"/>
    <n v="1000000"/>
    <x v="1"/>
    <s v="EMP0173"/>
    <s v="Logesh Gopalakrishnan"/>
    <n v="0"/>
    <n v="1117.79"/>
    <n v="0"/>
    <n v="0"/>
    <n v="12"/>
    <n v="0"/>
    <n v="0"/>
    <n v="0"/>
    <n v="0"/>
    <s v="UPI"/>
    <n v="0"/>
    <s v="UPI"/>
    <x v="0"/>
    <x v="0"/>
    <s v="21:16"/>
    <s v="Night"/>
    <s v="Weekday"/>
  </r>
  <r>
    <s v="INV101446"/>
    <x v="209"/>
    <n v="2025"/>
    <s v="Mar"/>
    <s v="STR049-2025-Mar"/>
    <s v="CUST0311"/>
    <s v="Baskar Kamath"/>
    <s v="Male"/>
    <s v="Davanagere"/>
    <s v="Karnataka"/>
    <x v="1"/>
    <s v="PRD0077"/>
    <x v="240"/>
    <x v="17"/>
    <s v="Formal Trouser"/>
    <s v="Arrow"/>
    <s v="STR049"/>
    <x v="74"/>
    <n v="1200000"/>
    <x v="2"/>
    <s v="EMP0223"/>
    <s v="Meena Krishnan"/>
    <n v="4"/>
    <n v="1221.3599999999999"/>
    <n v="0"/>
    <n v="0"/>
    <n v="12"/>
    <n v="586.25"/>
    <n v="5471.69"/>
    <n v="3193.84"/>
    <n v="1691.5999999999995"/>
    <s v="UPI"/>
    <n v="0.30915494116077474"/>
    <s v="UPI"/>
    <x v="0"/>
    <x v="0"/>
    <s v="17:23"/>
    <s v="Evening"/>
    <s v="Weekday"/>
  </r>
  <r>
    <s v="INV101447"/>
    <x v="135"/>
    <n v="2024"/>
    <s v="May"/>
    <s v="STR040-2024-May"/>
    <s v="CUST0305"/>
    <s v="Anand Srinivasan"/>
    <s v="Male"/>
    <s v="Nellore"/>
    <s v="Andhra Pradesh"/>
    <x v="2"/>
    <s v="PRD0133"/>
    <x v="204"/>
    <x v="5"/>
    <s v="Slim Fit"/>
    <s v="Mufti"/>
    <s v="STR040"/>
    <x v="14"/>
    <n v="1200000"/>
    <x v="2"/>
    <s v="EMP0002"/>
    <s v="Girish Sundaram"/>
    <n v="3"/>
    <n v="1039.8800000000001"/>
    <n v="0"/>
    <n v="0"/>
    <n v="12"/>
    <n v="374.36"/>
    <n v="3494"/>
    <n v="2269.77"/>
    <n v="849.87"/>
    <s v="Credit Card"/>
    <n v="0.24323697767601604"/>
    <s v="Credit Card"/>
    <x v="0"/>
    <x v="0"/>
    <s v="14:43"/>
    <s v="Afternoon"/>
    <s v="Weekend"/>
  </r>
  <r>
    <s v="INV101448"/>
    <x v="112"/>
    <n v="2024"/>
    <s v="Oct"/>
    <s v="STR063-2024-Oct"/>
    <s v="CUST0471"/>
    <s v="Mahesh Menon"/>
    <s v="Male"/>
    <s v="Coimbatore"/>
    <s v="Tamil Nadu"/>
    <x v="0"/>
    <s v="PRD0169"/>
    <x v="13"/>
    <x v="8"/>
    <s v="Maxi Dress"/>
    <s v="Tanishq"/>
    <s v="STR063"/>
    <x v="56"/>
    <n v="1200000"/>
    <x v="2"/>
    <s v="EMP0225"/>
    <s v="Swathi Achari"/>
    <n v="1"/>
    <n v="1797.13"/>
    <n v="25"/>
    <n v="449.28"/>
    <n v="12"/>
    <n v="161.74"/>
    <n v="1509.59"/>
    <n v="1407.33"/>
    <n v="-59.480000000000018"/>
    <s v="Credit Card"/>
    <n v="-3.9401426877496551E-2"/>
    <s v="Credit Card"/>
    <x v="0"/>
    <x v="0"/>
    <s v="13:12"/>
    <s v="Afternoon"/>
    <s v="Weekday"/>
  </r>
  <r>
    <s v="INV101449"/>
    <x v="348"/>
    <n v="2024"/>
    <s v="Jul"/>
    <s v="STR044-2024-Jul"/>
    <s v="CUST0263"/>
    <s v="Lavanya Kumar"/>
    <s v="Female"/>
    <s v="Salem"/>
    <s v="Tamil Nadu"/>
    <x v="0"/>
    <s v="PRD0064"/>
    <x v="47"/>
    <x v="19"/>
    <s v="Leather Belt"/>
    <s v="Raymond"/>
    <s v="STR044"/>
    <x v="17"/>
    <n v="1200000"/>
    <x v="2"/>
    <s v="EMP0225"/>
    <s v="Swathi Achari"/>
    <n v="1"/>
    <n v="330.14"/>
    <n v="10"/>
    <n v="33.01"/>
    <n v="5"/>
    <n v="14.86"/>
    <n v="311.99"/>
    <n v="254.15"/>
    <n v="42.980000000000004"/>
    <s v="Credit Card"/>
    <n v="0.13776082566748934"/>
    <s v="Credit Card"/>
    <x v="0"/>
    <x v="0"/>
    <s v="14:06"/>
    <s v="Afternoon"/>
    <s v="Weekend"/>
  </r>
  <r>
    <s v="INV101450"/>
    <x v="181"/>
    <n v="2024"/>
    <s v="Nov"/>
    <s v="STR013-2024-Nov"/>
    <s v="CUST0102"/>
    <s v="Naveen Gowda"/>
    <s v="Male"/>
    <s v="Visakhapatnam"/>
    <s v="Andhra Pradesh"/>
    <x v="0"/>
    <s v="PRD0076"/>
    <x v="196"/>
    <x v="5"/>
    <s v="Slim Fit"/>
    <s v="Aurelia"/>
    <s v="STR013"/>
    <x v="50"/>
    <n v="2500000"/>
    <x v="2"/>
    <s v="EMP0285"/>
    <s v="Chandran Krishnan"/>
    <n v="2"/>
    <n v="811.01"/>
    <n v="10"/>
    <n v="162.19999999999999"/>
    <n v="5"/>
    <n v="72.989999999999995"/>
    <n v="1532.81"/>
    <n v="1322.68"/>
    <n v="137.13999999999987"/>
    <s v="Debit Card"/>
    <n v="8.9469666821067106E-2"/>
    <s v="Debit Card"/>
    <x v="0"/>
    <x v="0"/>
    <s v="13:36"/>
    <s v="Afternoon"/>
    <s v="Weekday"/>
  </r>
  <r>
    <s v="INV101451"/>
    <x v="284"/>
    <n v="2024"/>
    <s v="Nov"/>
    <s v="STR079-2024-Nov"/>
    <s v="CUST0840"/>
    <s v="Srinivas Chandran"/>
    <s v="Male"/>
    <s v="Dindigul"/>
    <s v="Tamil Nadu"/>
    <x v="0"/>
    <s v="PRD0082"/>
    <x v="59"/>
    <x v="12"/>
    <s v="Sling Bag"/>
    <s v="Libas"/>
    <s v="STR079"/>
    <x v="63"/>
    <n v="2500000"/>
    <x v="1"/>
    <s v="EMP0147"/>
    <s v="Yogesh Chettiar"/>
    <n v="1"/>
    <n v="3383.48"/>
    <n v="0"/>
    <n v="0"/>
    <n v="12"/>
    <n v="406.02"/>
    <n v="3789.5"/>
    <n v="2151.34"/>
    <n v="1232.1399999999999"/>
    <s v="UPI"/>
    <n v="0.32514579759862777"/>
    <s v="UPI"/>
    <x v="0"/>
    <x v="0"/>
    <s v="17:04"/>
    <s v="Evening"/>
    <s v="Weekend"/>
  </r>
  <r>
    <s v="INV101452"/>
    <x v="153"/>
    <n v="2024"/>
    <s v="Sep"/>
    <s v="STR061-2024-Sep"/>
    <s v="CUST0663"/>
    <s v="Nandakumar Naidu"/>
    <s v="Male"/>
    <s v="Kozhikode"/>
    <s v="Kerala"/>
    <x v="1"/>
    <s v="PRD0098"/>
    <x v="98"/>
    <x v="18"/>
    <s v="Leather Wallet"/>
    <s v="Numero Uno"/>
    <s v="STR061"/>
    <x v="44"/>
    <n v="1500000"/>
    <x v="2"/>
    <s v="EMP0260"/>
    <s v="Malathi Varma"/>
    <n v="2"/>
    <n v="1234.5999999999999"/>
    <n v="25"/>
    <n v="617.29999999999995"/>
    <n v="12"/>
    <n v="222.23"/>
    <n v="2074.13"/>
    <n v="1878.26"/>
    <n v="-26.359999999999872"/>
    <s v="Net Banking"/>
    <n v="-1.2708943026714752E-2"/>
    <s v="Net Banking"/>
    <x v="1"/>
    <x v="0"/>
    <s v="14:00"/>
    <s v="Afternoon"/>
    <s v="Weekday"/>
  </r>
  <r>
    <s v="INV101453"/>
    <x v="220"/>
    <n v="2024"/>
    <s v="Apr"/>
    <s v="STR072-2024-Apr"/>
    <s v="CUST0551"/>
    <s v="Harini Raman"/>
    <s v="Female"/>
    <s v="Karimnagar"/>
    <s v="Telangana"/>
    <x v="3"/>
    <s v="PRD0204"/>
    <x v="190"/>
    <x v="12"/>
    <s v="Clutch"/>
    <s v="W for Woman"/>
    <s v="STR072"/>
    <x v="24"/>
    <n v="1500000"/>
    <x v="0"/>
    <s v="EMP0255"/>
    <s v="Venkat Sharma"/>
    <n v="4"/>
    <n v="1043.79"/>
    <n v="20"/>
    <n v="835.03"/>
    <n v="12"/>
    <n v="400.82"/>
    <n v="3740.95"/>
    <n v="2782.68"/>
    <n v="557.45000000000005"/>
    <s v="Debit Card"/>
    <n v="0.14901295125569711"/>
    <s v="Debit Card"/>
    <x v="1"/>
    <x v="0"/>
    <s v="10:09"/>
    <s v="Morning"/>
    <s v="Weekend"/>
  </r>
  <r>
    <s v="INV101454"/>
    <x v="4"/>
    <n v="2024"/>
    <s v="Jul"/>
    <s v="STR039-2024-Jul"/>
    <s v="CUST0656"/>
    <s v="Chandrika Kamath"/>
    <s v="Female"/>
    <s v="Dindigul"/>
    <s v="Tamil Nadu"/>
    <x v="2"/>
    <s v="PRD0095"/>
    <x v="213"/>
    <x v="5"/>
    <s v="Regular Fit"/>
    <s v="Libas"/>
    <s v="STR039"/>
    <x v="68"/>
    <n v="1500000"/>
    <x v="2"/>
    <s v="EMP0061"/>
    <s v="Ganapathy Naidu"/>
    <n v="4"/>
    <n v="947.69"/>
    <n v="20"/>
    <n v="758.15"/>
    <n v="5"/>
    <n v="151.63"/>
    <n v="3184.24"/>
    <n v="2680.68"/>
    <n v="351.92999999999995"/>
    <s v="EMI"/>
    <n v="0.11052244805667914"/>
    <s v="EMI"/>
    <x v="1"/>
    <x v="0"/>
    <s v="16:02"/>
    <s v="Afternoon"/>
    <s v="Weekend"/>
  </r>
  <r>
    <s v="INV101455"/>
    <x v="125"/>
    <n v="2024"/>
    <s v="Oct"/>
    <s v="STR092-2024-Oct"/>
    <s v="CUST0539"/>
    <s v="Baskar Reddy"/>
    <s v="Male"/>
    <s v="Madurai"/>
    <s v="Tamil Nadu"/>
    <x v="3"/>
    <s v="PRD0039"/>
    <x v="111"/>
    <x v="11"/>
    <s v="Denim Shirt"/>
    <s v="AND"/>
    <s v="STR092"/>
    <x v="30"/>
    <n v="1500000"/>
    <x v="1"/>
    <s v="EMP0001"/>
    <s v="Charulatha Kumar"/>
    <n v="0"/>
    <n v="919.96"/>
    <n v="10"/>
    <n v="0"/>
    <n v="5"/>
    <n v="0"/>
    <n v="0"/>
    <n v="0"/>
    <n v="0"/>
    <s v="Debit Card"/>
    <n v="0"/>
    <s v="Debit Card"/>
    <x v="0"/>
    <x v="0"/>
    <s v="16:55"/>
    <s v="Afternoon"/>
    <s v="Weekend"/>
  </r>
  <r>
    <s v="INV101456"/>
    <x v="97"/>
    <n v="2024"/>
    <s v="Oct"/>
    <s v="STR110-2024-Oct"/>
    <s v="CUST0053"/>
    <s v="Girish Kamath"/>
    <s v="Male"/>
    <s v="Erode"/>
    <s v="Tamil Nadu"/>
    <x v="2"/>
    <s v="PRD0053"/>
    <x v="200"/>
    <x v="13"/>
    <s v="Girls Frock"/>
    <s v="Aurelia"/>
    <s v="STR110"/>
    <x v="18"/>
    <n v="1000000"/>
    <x v="1"/>
    <s v="EMP0001"/>
    <s v="Charulatha Kumar"/>
    <n v="1"/>
    <n v="492.96"/>
    <n v="0"/>
    <n v="0"/>
    <n v="5"/>
    <n v="24.65"/>
    <n v="517.61"/>
    <n v="327.36"/>
    <n v="165.6"/>
    <s v="Net Banking"/>
    <n v="0.31993199513146964"/>
    <s v="Net Banking"/>
    <x v="0"/>
    <x v="0"/>
    <s v="21:10"/>
    <s v="Night"/>
    <s v="Weekend"/>
  </r>
  <r>
    <s v="INV101457"/>
    <x v="306"/>
    <n v="2024"/>
    <s v="Jun"/>
    <s v="STR021-2024-Jun"/>
    <s v="CUST0401"/>
    <s v="Sunita Gopalakrishnan"/>
    <s v="Female"/>
    <s v="Warangal"/>
    <s v="Telangana"/>
    <x v="1"/>
    <s v="PRD0244"/>
    <x v="122"/>
    <x v="8"/>
    <s v="Shirt Dress"/>
    <s v="Fabindia"/>
    <s v="STR021"/>
    <x v="8"/>
    <n v="2000000"/>
    <x v="1"/>
    <s v="EMP0015"/>
    <s v="Vikram Bhat"/>
    <n v="4"/>
    <n v="1169.81"/>
    <n v="30"/>
    <n v="1403.77"/>
    <n v="12"/>
    <n v="393.06"/>
    <n v="3668.53"/>
    <n v="3242.48"/>
    <n v="32.99000000000018"/>
    <s v="UPI"/>
    <n v="8.9927027992139034E-3"/>
    <s v="UPI"/>
    <x v="1"/>
    <x v="1"/>
    <s v="20:57"/>
    <s v="Evening"/>
    <s v="Weekend"/>
  </r>
  <r>
    <s v="INV101458"/>
    <x v="210"/>
    <n v="2024"/>
    <s v="Nov"/>
    <s v="STR038-2024-Nov"/>
    <s v="CUST0609"/>
    <s v="Kannan Reddy"/>
    <s v="Male"/>
    <s v="Tirunelveli"/>
    <s v="Tamil Nadu"/>
    <x v="1"/>
    <s v="PRD0182"/>
    <x v="74"/>
    <x v="12"/>
    <s v="Sling Bag"/>
    <s v="Tanishq"/>
    <s v="STR038"/>
    <x v="69"/>
    <n v="1500000"/>
    <x v="2"/>
    <s v="EMP0063"/>
    <s v="Anusuya Subramaniam"/>
    <n v="1"/>
    <n v="3209.89"/>
    <n v="15"/>
    <n v="481.48"/>
    <n v="12"/>
    <n v="327.41000000000003"/>
    <n v="3055.82"/>
    <n v="2135.85"/>
    <n v="592.56000000000017"/>
    <s v="UPI"/>
    <n v="0.19391194507529899"/>
    <s v="UPI"/>
    <x v="0"/>
    <x v="0"/>
    <s v="14:37"/>
    <s v="Afternoon"/>
    <s v="Weekday"/>
  </r>
  <r>
    <s v="INV101459"/>
    <x v="212"/>
    <n v="2025"/>
    <s v="Feb"/>
    <s v="STR065-2025-Feb"/>
    <s v="CUST0840"/>
    <s v="Srinivas Chandran"/>
    <s v="Male"/>
    <s v="Dindigul"/>
    <s v="Tamil Nadu"/>
    <x v="0"/>
    <s v="PRD0211"/>
    <x v="198"/>
    <x v="6"/>
    <s v="Sunglasses"/>
    <s v="Missing Brand Name"/>
    <s v="STR065"/>
    <x v="73"/>
    <n v="1200000"/>
    <x v="0"/>
    <s v="EMP0127"/>
    <s v="Chandra Reddy"/>
    <n v="1"/>
    <n v="846.34"/>
    <n v="0"/>
    <n v="0"/>
    <n v="5"/>
    <n v="42.32"/>
    <n v="888.66"/>
    <n v="481.3"/>
    <n v="365.03999999999996"/>
    <s v="Net Banking"/>
    <n v="0.41077577476200117"/>
    <s v="Net Banking"/>
    <x v="1"/>
    <x v="0"/>
    <s v="21:14"/>
    <s v="Night"/>
    <s v="Weekday"/>
  </r>
  <r>
    <s v="INV101460"/>
    <x v="322"/>
    <n v="2024"/>
    <s v="Aug"/>
    <s v="STR078-2024-Aug"/>
    <s v="CUST0528"/>
    <s v="Hari Bhat"/>
    <s v="Male"/>
    <s v="Thrissur"/>
    <s v="Kerala"/>
    <x v="3"/>
    <s v="PRD0033"/>
    <x v="103"/>
    <x v="2"/>
    <s v="Cotton Saree"/>
    <s v="Bata"/>
    <s v="STR078"/>
    <x v="3"/>
    <n v="1200000"/>
    <x v="1"/>
    <s v="EMP0285"/>
    <s v="Chandran Krishnan"/>
    <n v="3"/>
    <n v="3399.64"/>
    <n v="0"/>
    <n v="0"/>
    <n v="12"/>
    <n v="1223.8699999999999"/>
    <n v="11422.79"/>
    <n v="8130.15"/>
    <n v="2068.7700000000013"/>
    <s v="Credit Card"/>
    <n v="0.18110899351209303"/>
    <s v="Credit Card"/>
    <x v="0"/>
    <x v="0"/>
    <s v="19:01"/>
    <s v="Evening"/>
    <s v="Weekday"/>
  </r>
  <r>
    <s v="INV101461"/>
    <x v="345"/>
    <n v="2025"/>
    <s v="Mar"/>
    <s v="STR019-2025-Mar"/>
    <s v="CUST0652"/>
    <s v="Baskar Menon"/>
    <s v="Male"/>
    <s v="Vijayawada"/>
    <s v="Andhra Pradesh"/>
    <x v="2"/>
    <s v="PRD0237"/>
    <x v="136"/>
    <x v="16"/>
    <s v="Nehru Jacket"/>
    <s v="Blackberrys"/>
    <s v="STR019"/>
    <x v="20"/>
    <n v="1000000"/>
    <x v="2"/>
    <s v="EMP0127"/>
    <s v="Chandra Reddy"/>
    <n v="2"/>
    <n v="2584.96"/>
    <n v="0"/>
    <n v="0"/>
    <n v="12"/>
    <n v="620.39"/>
    <n v="5790.31"/>
    <n v="3760.28"/>
    <n v="1409.6400000000003"/>
    <s v="UPI"/>
    <n v="0.24344810554184496"/>
    <s v="UPI"/>
    <x v="0"/>
    <x v="0"/>
    <s v="19:19"/>
    <s v="Evening"/>
    <s v="Weekday"/>
  </r>
  <r>
    <s v="INV101462"/>
    <x v="219"/>
    <n v="2024"/>
    <s v="Oct"/>
    <s v="STR056-2024-Oct"/>
    <s v="CUST0192"/>
    <s v="Bhavani Ramachandran"/>
    <s v="Female"/>
    <s v="Nellore"/>
    <s v="Andhra Pradesh"/>
    <x v="1"/>
    <s v="PRD0021"/>
    <x v="127"/>
    <x v="17"/>
    <s v="Track Pant"/>
    <s v="Pepe Jeans"/>
    <s v="STR056"/>
    <x v="50"/>
    <n v="1200000"/>
    <x v="2"/>
    <s v="EMP0215"/>
    <s v="Praveen Gupta"/>
    <n v="2"/>
    <n v="1213.04"/>
    <n v="0"/>
    <n v="0"/>
    <n v="12"/>
    <n v="291.13"/>
    <n v="2717.21"/>
    <n v="1763.86"/>
    <n v="662.22000000000014"/>
    <s v="Cash"/>
    <n v="0.24371322054607489"/>
    <s v="Cash"/>
    <x v="1"/>
    <x v="0"/>
    <s v="18:05"/>
    <s v="Evening"/>
    <s v="Weekday"/>
  </r>
  <r>
    <s v="INV101463"/>
    <x v="81"/>
    <n v="2024"/>
    <s v="Oct"/>
    <s v="STR034-2024-Oct"/>
    <s v="CUST0526"/>
    <s v="Manikandan Chettiar"/>
    <s v="Male"/>
    <s v="Vijayawada"/>
    <s v="Andhra Pradesh"/>
    <x v="0"/>
    <s v="PRD0071"/>
    <x v="17"/>
    <x v="10"/>
    <s v="Casual Top"/>
    <s v="US Polo Assn"/>
    <s v="STR034"/>
    <x v="79"/>
    <n v="1200000"/>
    <x v="2"/>
    <s v="EMP0141"/>
    <s v="Dhruv Mishra"/>
    <n v="2"/>
    <n v="861.78"/>
    <n v="0"/>
    <n v="0"/>
    <n v="5"/>
    <n v="86.18"/>
    <n v="1809.74"/>
    <n v="1069.6199999999999"/>
    <n v="653.94000000000005"/>
    <s v="UPI"/>
    <n v="0.36134472355144942"/>
    <s v="UPI"/>
    <x v="0"/>
    <x v="0"/>
    <s v="12:26"/>
    <s v="Afternoon"/>
    <s v="Weekend"/>
  </r>
  <r>
    <s v="INV101464"/>
    <x v="192"/>
    <n v="2025"/>
    <s v="Feb"/>
    <s v="STR118-2025-Feb"/>
    <s v="CUST0023"/>
    <s v="Gayathri Murthy"/>
    <s v="Female"/>
    <s v="Coimbatore"/>
    <s v="Tamil Nadu"/>
    <x v="0"/>
    <s v="PRD0191"/>
    <x v="79"/>
    <x v="2"/>
    <s v="Silk Saree"/>
    <s v="Sparx"/>
    <s v="STR118"/>
    <x v="61"/>
    <n v="1000000"/>
    <x v="0"/>
    <s v="EMP0073"/>
    <s v="Sathish Sundaram"/>
    <n v="3"/>
    <n v="2808.59"/>
    <n v="30"/>
    <n v="2527.73"/>
    <n v="12"/>
    <n v="707.76"/>
    <n v="6605.8"/>
    <n v="5559.42"/>
    <n v="338.62000000000012"/>
    <s v="UPI"/>
    <n v="5.1261013049138653E-2"/>
    <s v="UPI"/>
    <x v="0"/>
    <x v="1"/>
    <s v="17:51"/>
    <s v="Evening"/>
    <s v="Weekday"/>
  </r>
  <r>
    <s v="INV101465"/>
    <x v="176"/>
    <n v="2024"/>
    <s v="Oct"/>
    <s v="STR080-2024-Oct"/>
    <s v="CUST0674"/>
    <s v="Vijay Kamath"/>
    <s v="Male"/>
    <s v="Hyderabad"/>
    <s v="Telangana"/>
    <x v="1"/>
    <s v="PRD0239"/>
    <x v="170"/>
    <x v="16"/>
    <s v="Dhoti"/>
    <s v="Nalli Silks"/>
    <s v="STR080"/>
    <x v="19"/>
    <n v="2000000"/>
    <x v="1"/>
    <s v="EMP0147"/>
    <s v="Yogesh Chettiar"/>
    <n v="2"/>
    <n v="2459.67"/>
    <n v="5"/>
    <n v="245.97"/>
    <n v="12"/>
    <n v="560.79999999999995"/>
    <n v="5234.17"/>
    <n v="3459.44"/>
    <n v="1213.93"/>
    <s v="Credit Card"/>
    <n v="0.23192406819037212"/>
    <s v="Credit Card"/>
    <x v="1"/>
    <x v="0"/>
    <s v="21:48"/>
    <s v="Night"/>
    <s v="Weekday"/>
  </r>
  <r>
    <s v="INV101466"/>
    <x v="272"/>
    <n v="2024"/>
    <s v="Nov"/>
    <s v="STR099-2024-Nov"/>
    <s v="CUST0435"/>
    <s v="Jagan Reddy"/>
    <s v="Male"/>
    <s v="Tirunelveli"/>
    <s v="Tamil Nadu"/>
    <x v="1"/>
    <s v="PRD0106"/>
    <x v="158"/>
    <x v="3"/>
    <s v="Slippers"/>
    <s v="Kalyan Silks"/>
    <s v="STR099"/>
    <x v="22"/>
    <n v="1500000"/>
    <x v="2"/>
    <s v="EMP0001"/>
    <s v="Charulatha Kumar"/>
    <n v="2"/>
    <n v="3505.29"/>
    <n v="5"/>
    <n v="350.53"/>
    <n v="12"/>
    <n v="799.21"/>
    <n v="7459.26"/>
    <n v="4475.6400000000003"/>
    <n v="2184.41"/>
    <s v="Cash"/>
    <n v="0.29284540289519334"/>
    <s v="Cash"/>
    <x v="0"/>
    <x v="0"/>
    <s v="12:17"/>
    <s v="Afternoon"/>
    <s v="Weekend"/>
  </r>
  <r>
    <s v="INV101467"/>
    <x v="196"/>
    <n v="2024"/>
    <s v="Aug"/>
    <s v="STR005-2024-Aug"/>
    <s v="CUST0695"/>
    <s v="Vidya Achari"/>
    <s v="Female"/>
    <s v="Vijayawada"/>
    <s v="Andhra Pradesh"/>
    <x v="1"/>
    <s v="PRD0230"/>
    <x v="237"/>
    <x v="0"/>
    <s v="Anarkali Kurti"/>
    <s v="Liberty"/>
    <s v="STR005"/>
    <x v="19"/>
    <n v="2000000"/>
    <x v="1"/>
    <s v="EMP0156"/>
    <s v="Deepthi Iyengar"/>
    <n v="2"/>
    <n v="1134.79"/>
    <n v="20"/>
    <n v="453.92"/>
    <n v="12"/>
    <n v="217.88"/>
    <n v="2033.54"/>
    <n v="1719.88"/>
    <n v="95.779999999999859"/>
    <s v="Debit Card"/>
    <n v="4.710013080637699E-2"/>
    <s v="Debit Card"/>
    <x v="0"/>
    <x v="0"/>
    <s v="12:19"/>
    <s v="Afternoon"/>
    <s v="Weekday"/>
  </r>
  <r>
    <s v="INV101468"/>
    <x v="301"/>
    <n v="2024"/>
    <s v="Dec"/>
    <s v="STR059-2024-Dec"/>
    <s v="CUST0706"/>
    <s v="Charulatha Bhat"/>
    <s v="Female"/>
    <s v="Salem"/>
    <s v="Tamil Nadu"/>
    <x v="0"/>
    <s v="PRD0130"/>
    <x v="132"/>
    <x v="2"/>
    <s v="Cotton Saree"/>
    <s v="Spykar"/>
    <s v="STR059"/>
    <x v="66"/>
    <n v="1500000"/>
    <x v="2"/>
    <s v="EMP0132"/>
    <s v="Vasanthi Gupta"/>
    <n v="2"/>
    <n v="1363.47"/>
    <n v="25"/>
    <n v="681.74"/>
    <n v="12"/>
    <n v="245.42"/>
    <n v="2290.62"/>
    <n v="1924.34"/>
    <n v="120.85999999999999"/>
    <s v="Debit Card"/>
    <n v="5.2763007395377669E-2"/>
    <s v="Debit Card"/>
    <x v="0"/>
    <x v="0"/>
    <s v="10:43"/>
    <s v="Morning"/>
    <s v="Weekday"/>
  </r>
  <r>
    <s v="INV101469"/>
    <x v="261"/>
    <n v="2024"/>
    <s v="Aug"/>
    <s v="STR081-2024-Aug"/>
    <s v="CUST0804"/>
    <s v="Haritha Chandran"/>
    <s v="Female"/>
    <s v="Chennai"/>
    <s v="Tamil Nadu"/>
    <x v="3"/>
    <s v="PRD0019"/>
    <x v="38"/>
    <x v="13"/>
    <s v="Kids T-Shirt"/>
    <s v="Jack &amp; Jones"/>
    <s v="STR081"/>
    <x v="31"/>
    <n v="2500000"/>
    <x v="1"/>
    <s v="EMP0206"/>
    <s v="Arjun Krishnan"/>
    <n v="2"/>
    <n v="637.70000000000005"/>
    <n v="25"/>
    <n v="318.85000000000002"/>
    <n v="5"/>
    <n v="47.83"/>
    <n v="1004.38"/>
    <n v="826.78"/>
    <n v="129.77000000000004"/>
    <s v="UPI"/>
    <n v="0.12920408610286946"/>
    <s v="UPI"/>
    <x v="1"/>
    <x v="0"/>
    <s v="11:32"/>
    <s v="Morning"/>
    <s v="Weekday"/>
  </r>
  <r>
    <s v="INV101470"/>
    <x v="311"/>
    <n v="2024"/>
    <s v="Jul"/>
    <s v="STR002-2024-Jul"/>
    <s v="CUST0200"/>
    <s v="Balaji Chettiar"/>
    <s v="Male"/>
    <s v="Davanagere"/>
    <s v="Karnataka"/>
    <x v="3"/>
    <s v="PRD0040"/>
    <x v="6"/>
    <x v="4"/>
    <s v="Track Suit"/>
    <s v="US Polo Assn"/>
    <s v="STR002"/>
    <x v="64"/>
    <n v="1000000"/>
    <x v="1"/>
    <s v="EMP0255"/>
    <s v="Venkat Sharma"/>
    <n v="1"/>
    <n v="1434.83"/>
    <n v="10"/>
    <n v="143.47999999999999"/>
    <n v="12"/>
    <n v="154.96"/>
    <n v="1446.31"/>
    <n v="1148.6600000000001"/>
    <n v="142.68999999999986"/>
    <s v="Debit Card"/>
    <n v="9.8657964060263614E-2"/>
    <s v="Debit Card"/>
    <x v="0"/>
    <x v="0"/>
    <s v="18:49"/>
    <s v="Evening"/>
    <s v="Weekday"/>
  </r>
  <r>
    <s v="INV101471"/>
    <x v="77"/>
    <n v="2024"/>
    <s v="Jun"/>
    <s v="STR088-2024-Jun"/>
    <s v="CUST0369"/>
    <s v="Naresh Iyer"/>
    <s v="Male"/>
    <s v="Dindigul"/>
    <s v="Tamil Nadu"/>
    <x v="0"/>
    <s v="PRD0155"/>
    <x v="85"/>
    <x v="8"/>
    <s v="A-Line Dress"/>
    <s v="Indian Terrain"/>
    <s v="STR088"/>
    <x v="17"/>
    <n v="2000000"/>
    <x v="2"/>
    <s v="EMP0149"/>
    <s v="Vasanthi Kamath"/>
    <n v="2"/>
    <n v="1165.56"/>
    <n v="20"/>
    <n v="466.22"/>
    <n v="12"/>
    <n v="223.79"/>
    <n v="2088.69"/>
    <n v="1730.84"/>
    <n v="134.06000000000014"/>
    <s v="Cash"/>
    <n v="6.4183770688805014E-2"/>
    <s v="Cash"/>
    <x v="0"/>
    <x v="0"/>
    <s v="21:27"/>
    <s v="Night"/>
    <s v="Weekday"/>
  </r>
  <r>
    <s v="INV101472"/>
    <x v="108"/>
    <n v="2024"/>
    <s v="Jul"/>
    <s v="STR106-2024-Jul"/>
    <s v="CUST0318"/>
    <s v="Priya Mudaliar"/>
    <s v="Female"/>
    <s v="Warangal"/>
    <s v="Telangana"/>
    <x v="0"/>
    <s v="PRD0197"/>
    <x v="49"/>
    <x v="7"/>
    <s v="Straight Fit"/>
    <s v="Ramraj Cotton"/>
    <s v="STR106"/>
    <x v="80"/>
    <n v="2500000"/>
    <x v="0"/>
    <s v="EMP0045"/>
    <s v="Chitra Chettiar"/>
    <n v="1"/>
    <n v="1646.4"/>
    <n v="5"/>
    <n v="82.32"/>
    <n v="12"/>
    <n v="187.69"/>
    <n v="1751.77"/>
    <n v="1124.48"/>
    <n v="439.59999999999997"/>
    <s v="Credit Card"/>
    <n v="0.25094618585773243"/>
    <s v="Credit Card"/>
    <x v="1"/>
    <x v="0"/>
    <s v="20:16"/>
    <s v="Evening"/>
    <s v="Weekday"/>
  </r>
  <r>
    <s v="INV101473"/>
    <x v="307"/>
    <n v="2024"/>
    <s v="Jul"/>
    <s v="STR033-2024-Jul"/>
    <s v="CUST0600"/>
    <s v="Dhanya Shetty"/>
    <s v="Female"/>
    <s v="Thrissur"/>
    <s v="Kerala"/>
    <x v="0"/>
    <s v="PRD0071"/>
    <x v="17"/>
    <x v="10"/>
    <s v="Casual Top"/>
    <s v="US Polo Assn"/>
    <s v="STR033"/>
    <x v="53"/>
    <n v="2500000"/>
    <x v="0"/>
    <s v="EMP0215"/>
    <s v="Praveen Gupta"/>
    <n v="1"/>
    <n v="772.33"/>
    <n v="10"/>
    <n v="77.23"/>
    <n v="5"/>
    <n v="34.76"/>
    <n v="729.86"/>
    <n v="534.80999999999995"/>
    <n v="160.29000000000008"/>
    <s v="UPI"/>
    <n v="0.21961746088290915"/>
    <s v="UPI"/>
    <x v="0"/>
    <x v="0"/>
    <s v="14:23"/>
    <s v="Afternoon"/>
    <s v="Weekday"/>
  </r>
  <r>
    <s v="INV101474"/>
    <x v="230"/>
    <n v="2024"/>
    <s v="Nov"/>
    <s v="STR073-2024-Nov"/>
    <s v="CUST0438"/>
    <s v="Arjun Subramaniam"/>
    <s v="Male"/>
    <s v="Visakhapatnam"/>
    <s v="Andhra Pradesh"/>
    <x v="1"/>
    <s v="PRD0014"/>
    <x v="217"/>
    <x v="16"/>
    <s v="Nehru Jacket"/>
    <s v="Skechers"/>
    <s v="STR073"/>
    <x v="29"/>
    <n v="2500000"/>
    <x v="1"/>
    <s v="EMP0026"/>
    <s v="Sunita Ramachandran"/>
    <n v="2"/>
    <n v="1905.38"/>
    <n v="20"/>
    <n v="762.15"/>
    <n v="12"/>
    <n v="365.83"/>
    <n v="3414.44"/>
    <n v="2410.2800000000002"/>
    <n v="638.32999999999993"/>
    <s v="Cash"/>
    <n v="0.1869501294502173"/>
    <s v="Cash"/>
    <x v="0"/>
    <x v="0"/>
    <s v="20:28"/>
    <s v="Evening"/>
    <s v="Weekday"/>
  </r>
  <r>
    <s v="INV101475"/>
    <x v="185"/>
    <n v="2024"/>
    <s v="Aug"/>
    <s v="STR069-2024-Aug"/>
    <s v="CUST0183"/>
    <s v="Lokesh Mudaliar"/>
    <s v="Male"/>
    <s v="Davanagere"/>
    <s v="Karnataka"/>
    <x v="1"/>
    <s v="PRD0084"/>
    <x v="50"/>
    <x v="7"/>
    <s v="Bootcut"/>
    <s v="Biba"/>
    <s v="STR069"/>
    <x v="78"/>
    <n v="1200000"/>
    <x v="1"/>
    <s v="EMP0086"/>
    <s v="Anil Reddy"/>
    <n v="4"/>
    <n v="1330.96"/>
    <n v="5"/>
    <n v="266.19"/>
    <n v="12"/>
    <n v="606.91999999999996"/>
    <n v="5664.57"/>
    <n v="4293.8"/>
    <n v="763.84999999999957"/>
    <s v="Cash"/>
    <n v="0.13484695219584181"/>
    <s v="Cash"/>
    <x v="1"/>
    <x v="0"/>
    <s v="19:29"/>
    <s v="Evening"/>
    <s v="Weekday"/>
  </r>
  <r>
    <s v="INV101476"/>
    <x v="275"/>
    <n v="2025"/>
    <s v="Feb"/>
    <s v="STR083-2025-Feb"/>
    <s v="CUST0731"/>
    <s v="Chidambaram Subramaniam"/>
    <s v="Male"/>
    <s v="Khammam"/>
    <s v="Telangana"/>
    <x v="1"/>
    <s v="PRD0046"/>
    <x v="45"/>
    <x v="7"/>
    <s v="Skinny Fit"/>
    <s v="Killer Jeans"/>
    <s v="STR083"/>
    <x v="27"/>
    <n v="1200000"/>
    <x v="2"/>
    <s v="EMP0205"/>
    <s v="Malini Gowda"/>
    <n v="3"/>
    <n v="1460.44"/>
    <n v="20"/>
    <n v="876.26"/>
    <n v="12"/>
    <n v="420.61"/>
    <n v="3925.67"/>
    <n v="3142.44"/>
    <n v="362.62"/>
    <s v="Cash"/>
    <n v="9.2371493273759639E-2"/>
    <s v="Cash"/>
    <x v="1"/>
    <x v="0"/>
    <s v="19:00"/>
    <s v="Evening"/>
    <s v="Weekday"/>
  </r>
  <r>
    <s v="INV101477"/>
    <x v="81"/>
    <n v="2024"/>
    <s v="Oct"/>
    <s v="STR082-2024-Oct"/>
    <s v="CUST0229"/>
    <s v="Venkat Mudaliar"/>
    <s v="Male"/>
    <s v="Kalaburagi"/>
    <s v="Karnataka"/>
    <x v="1"/>
    <s v="PRD0076"/>
    <x v="196"/>
    <x v="5"/>
    <s v="Slim Fit"/>
    <s v="Aurelia"/>
    <s v="STR082"/>
    <x v="2"/>
    <n v="1000000"/>
    <x v="0"/>
    <s v="EMP0127"/>
    <s v="Chandra Reddy"/>
    <n v="4"/>
    <n v="867.43"/>
    <n v="10"/>
    <n v="346.97"/>
    <n v="5"/>
    <n v="156.13999999999999"/>
    <n v="3278.89"/>
    <n v="2645.36"/>
    <n v="477.38999999999976"/>
    <s v="Debit Card"/>
    <n v="0.1455950031870541"/>
    <s v="Debit Card"/>
    <x v="0"/>
    <x v="0"/>
    <s v="18:34"/>
    <s v="Evening"/>
    <s v="Weekend"/>
  </r>
  <r>
    <s v="INV101478"/>
    <x v="255"/>
    <n v="2024"/>
    <s v="Nov"/>
    <s v="STR111-2024-Nov"/>
    <s v="CUST0718"/>
    <s v="Vasu Murthy"/>
    <s v="Male"/>
    <s v="Kozhikode"/>
    <s v="Kerala"/>
    <x v="3"/>
    <s v="PRD0019"/>
    <x v="38"/>
    <x v="13"/>
    <s v="Kids T-Shirt"/>
    <s v="Jack &amp; Jones"/>
    <s v="STR111"/>
    <x v="23"/>
    <n v="2500000"/>
    <x v="0"/>
    <s v="EMP0205"/>
    <s v="Malini Gowda"/>
    <n v="5"/>
    <n v="618.44000000000005"/>
    <n v="30"/>
    <n v="927.66"/>
    <n v="5"/>
    <n v="108.23"/>
    <n v="2272.77"/>
    <n v="2066.9499999999998"/>
    <n v="97.59000000000016"/>
    <s v="Cash"/>
    <n v="4.2938792750696356E-2"/>
    <s v="Cash"/>
    <x v="0"/>
    <x v="0"/>
    <s v="13:05"/>
    <s v="Afternoon"/>
    <s v="Weekday"/>
  </r>
  <r>
    <s v="INV101479"/>
    <x v="92"/>
    <n v="2024"/>
    <s v="Sep"/>
    <s v="STR101-2024-Sep"/>
    <s v="CUST0458"/>
    <s v="Sowmya Ramachandran"/>
    <s v="Female"/>
    <s v="Bengaluru"/>
    <s v="Karnataka"/>
    <x v="0"/>
    <s v="PRD0236"/>
    <x v="81"/>
    <x v="1"/>
    <s v="Graphic Tee"/>
    <s v="Reebok"/>
    <s v="STR101"/>
    <x v="32"/>
    <n v="1200000"/>
    <x v="1"/>
    <s v="EMP0276"/>
    <s v="Manoj Ramachandran"/>
    <n v="5"/>
    <n v="688"/>
    <n v="10"/>
    <n v="344"/>
    <n v="5"/>
    <n v="154.80000000000001"/>
    <n v="3250.8"/>
    <n v="2089.6"/>
    <n v="1006.4000000000003"/>
    <s v="Credit Card"/>
    <n v="0.30958533284114687"/>
    <s v="Credit Card"/>
    <x v="0"/>
    <x v="0"/>
    <s v="16:01"/>
    <s v="Afternoon"/>
    <s v="Weekday"/>
  </r>
  <r>
    <s v="INV101480"/>
    <x v="295"/>
    <n v="2024"/>
    <s v="Nov"/>
    <s v="STR075-2024-Nov"/>
    <s v="CUST0345"/>
    <s v="Sunita Subramaniam"/>
    <s v="Female"/>
    <s v="Khammam"/>
    <s v="Telangana"/>
    <x v="0"/>
    <s v="PRD0162"/>
    <x v="244"/>
    <x v="17"/>
    <s v="Formal Trouser"/>
    <s v="Skechers"/>
    <s v="STR075"/>
    <x v="21"/>
    <n v="1000000"/>
    <x v="1"/>
    <s v="EMP0204"/>
    <s v="Rahul Krishnan"/>
    <n v="1"/>
    <n v="1124.05"/>
    <n v="0"/>
    <n v="0"/>
    <n v="12"/>
    <n v="134.88999999999999"/>
    <n v="1258.94"/>
    <n v="706.99"/>
    <n v="417.06000000000006"/>
    <s v="UPI"/>
    <n v="0.33127869477496946"/>
    <s v="UPI"/>
    <x v="0"/>
    <x v="0"/>
    <s v="11:14"/>
    <s v="Morning"/>
    <s v="Weekend"/>
  </r>
  <r>
    <s v="INV101481"/>
    <x v="76"/>
    <n v="2024"/>
    <s v="Oct"/>
    <s v="STR083-2024-Oct"/>
    <s v="CUST0712"/>
    <s v="Hema Rao"/>
    <s v="Female"/>
    <s v="Kannur"/>
    <s v="Kerala"/>
    <x v="3"/>
    <s v="PRD0133"/>
    <x v="204"/>
    <x v="5"/>
    <s v="Slim Fit"/>
    <s v="Mufti"/>
    <s v="STR083"/>
    <x v="27"/>
    <n v="1200000"/>
    <x v="2"/>
    <s v="EMP0141"/>
    <s v="Dhruv Mishra"/>
    <n v="3"/>
    <n v="977.48"/>
    <n v="10"/>
    <n v="293.24"/>
    <n v="5"/>
    <n v="131.96"/>
    <n v="2771.16"/>
    <n v="2269.77"/>
    <n v="369.42999999999984"/>
    <s v="Cash"/>
    <n v="0.13331240347002693"/>
    <s v="Cash"/>
    <x v="1"/>
    <x v="0"/>
    <s v="13:11"/>
    <s v="Afternoon"/>
    <s v="Weekday"/>
  </r>
  <r>
    <s v="INV101482"/>
    <x v="146"/>
    <n v="2024"/>
    <s v="Nov"/>
    <s v="STR101-2024-Nov"/>
    <s v="CUST0327"/>
    <s v="Manju Varma"/>
    <s v="Female"/>
    <s v="Shivamogga"/>
    <s v="Karnataka"/>
    <x v="3"/>
    <s v="PRD0167"/>
    <x v="119"/>
    <x v="16"/>
    <s v="Kurta"/>
    <s v="Blackberrys"/>
    <s v="STR101"/>
    <x v="32"/>
    <n v="1200000"/>
    <x v="1"/>
    <s v="EMP0026"/>
    <s v="Sunita Ramachandran"/>
    <n v="5"/>
    <n v="2890.74"/>
    <n v="10"/>
    <n v="1445.37"/>
    <n v="12"/>
    <n v="1561"/>
    <n v="14569.33"/>
    <n v="8714.4500000000007"/>
    <n v="4293.8799999999992"/>
    <s v="UPI"/>
    <n v="0.29472048474432244"/>
    <s v="UPI"/>
    <x v="1"/>
    <x v="0"/>
    <s v="14:38"/>
    <s v="Afternoon"/>
    <s v="Weekend"/>
  </r>
  <r>
    <s v="INV101483"/>
    <x v="67"/>
    <n v="2024"/>
    <s v="Dec"/>
    <s v="STR012-2024-Dec"/>
    <s v="CUST0211"/>
    <s v="Ramya Iyer"/>
    <s v="Female"/>
    <s v="Belagavi"/>
    <s v="Karnataka"/>
    <x v="1"/>
    <s v="PRD0040"/>
    <x v="6"/>
    <x v="4"/>
    <s v="Track Suit"/>
    <s v="US Polo Assn"/>
    <s v="STR012"/>
    <x v="57"/>
    <n v="2000000"/>
    <x v="0"/>
    <s v="EMP0008"/>
    <s v="Deepak Kamath"/>
    <n v="2"/>
    <n v="1394.17"/>
    <n v="20"/>
    <n v="557.66999999999996"/>
    <n v="12"/>
    <n v="267.68"/>
    <n v="2498.35"/>
    <n v="2297.3200000000002"/>
    <n v="-66.650000000000261"/>
    <s v="UPI"/>
    <n v="-2.6677607220765811E-2"/>
    <s v="UPI"/>
    <x v="1"/>
    <x v="0"/>
    <s v="17:24"/>
    <s v="Evening"/>
    <s v="Weekend"/>
  </r>
  <r>
    <s v="INV101484"/>
    <x v="207"/>
    <n v="2024"/>
    <s v="Aug"/>
    <s v="STR078-2024-Aug"/>
    <s v="CUST0186"/>
    <s v="Jyothi Iyengar"/>
    <s v="Female"/>
    <s v="Mysuru"/>
    <s v="Karnataka"/>
    <x v="1"/>
    <s v="PRD0023"/>
    <x v="110"/>
    <x v="4"/>
    <s v="Joggers"/>
    <s v="Max Fashion"/>
    <s v="STR078"/>
    <x v="3"/>
    <n v="1200000"/>
    <x v="1"/>
    <s v="EMP0170"/>
    <s v="Jyothi Prasad"/>
    <n v="1"/>
    <n v="821.39"/>
    <n v="15"/>
    <n v="123.21"/>
    <n v="5"/>
    <n v="34.909999999999997"/>
    <n v="733.09"/>
    <n v="559.25"/>
    <n v="138.93000000000004"/>
    <s v="UPI"/>
    <n v="0.18951288382054049"/>
    <s v="UPI"/>
    <x v="0"/>
    <x v="0"/>
    <s v="16:40"/>
    <s v="Afternoon"/>
    <s v="Weekday"/>
  </r>
  <r>
    <s v="INV101485"/>
    <x v="225"/>
    <n v="2024"/>
    <s v="Dec"/>
    <s v="STR019-2024-Dec"/>
    <s v="CUST0339"/>
    <s v="Uday Naicker"/>
    <s v="Male"/>
    <s v="Shivamogga"/>
    <s v="Karnataka"/>
    <x v="1"/>
    <s v="PRD0074"/>
    <x v="18"/>
    <x v="11"/>
    <s v="Denim Shirt"/>
    <s v="Indian Terrain"/>
    <s v="STR019"/>
    <x v="20"/>
    <n v="1000000"/>
    <x v="2"/>
    <s v="EMP0020"/>
    <s v="Eswar Prasad"/>
    <n v="2"/>
    <n v="1064.82"/>
    <n v="15"/>
    <n v="319.45"/>
    <n v="12"/>
    <n v="217.22"/>
    <n v="2027.41"/>
    <n v="1442.44"/>
    <n v="367.75"/>
    <s v="UPI"/>
    <n v="0.18138906289305073"/>
    <s v="UPI"/>
    <x v="0"/>
    <x v="0"/>
    <s v="12:41"/>
    <s v="Afternoon"/>
    <s v="Weekend"/>
  </r>
  <r>
    <s v="INV101486"/>
    <x v="25"/>
    <n v="2024"/>
    <s v="Sep"/>
    <s v="STR044-2024-Sep"/>
    <s v="CUST0549"/>
    <s v="Hemanth Yadav"/>
    <s v="Male"/>
    <s v="Vellore"/>
    <s v="Tamil Nadu"/>
    <x v="3"/>
    <s v="PRD0161"/>
    <x v="33"/>
    <x v="0"/>
    <s v="Printed Kurti"/>
    <s v="Allen Solly"/>
    <s v="STR044"/>
    <x v="17"/>
    <n v="1200000"/>
    <x v="2"/>
    <s v="EMP0276"/>
    <s v="Manoj Ramachandran"/>
    <n v="2"/>
    <n v="886.17"/>
    <n v="10"/>
    <n v="177.23"/>
    <n v="5"/>
    <n v="79.760000000000005"/>
    <n v="1674.87"/>
    <n v="1137.06"/>
    <n v="458.04999999999995"/>
    <s v="UPI"/>
    <n v="0.27348391218422924"/>
    <s v="UPI"/>
    <x v="1"/>
    <x v="0"/>
    <s v="12:56"/>
    <s v="Afternoon"/>
    <s v="Weekday"/>
  </r>
  <r>
    <s v="INV101487"/>
    <x v="268"/>
    <n v="2024"/>
    <s v="Apr"/>
    <s v="STR108-2024-Apr"/>
    <s v="CUST0833"/>
    <s v="Rohit Pillai"/>
    <s v="Male"/>
    <s v="Davanagere"/>
    <s v="Karnataka"/>
    <x v="3"/>
    <s v="PRD0238"/>
    <x v="100"/>
    <x v="9"/>
    <s v="Smart Watch"/>
    <s v="Libas"/>
    <s v="STR108"/>
    <x v="28"/>
    <n v="2500000"/>
    <x v="1"/>
    <s v="EMP0206"/>
    <s v="Arjun Krishnan"/>
    <n v="1"/>
    <n v="1069.3599999999999"/>
    <n v="10"/>
    <n v="106.94"/>
    <n v="12"/>
    <n v="115.49"/>
    <n v="1077.9100000000001"/>
    <n v="815.46"/>
    <n v="146.96000000000004"/>
    <s v="Debit Card"/>
    <n v="0.13633791318384655"/>
    <s v="Debit Card"/>
    <x v="0"/>
    <x v="1"/>
    <s v="15:41"/>
    <s v="Afternoon"/>
    <s v="Weekday"/>
  </r>
  <r>
    <s v="INV101488"/>
    <x v="176"/>
    <n v="2024"/>
    <s v="Oct"/>
    <s v="STR007-2024-Oct"/>
    <s v="CUST0275"/>
    <s v="Harish Achari"/>
    <s v="Male"/>
    <s v="Davanagere"/>
    <s v="Karnataka"/>
    <x v="1"/>
    <s v="PRD0061"/>
    <x v="152"/>
    <x v="13"/>
    <s v="Kids Shorts"/>
    <s v="Allen Solly"/>
    <s v="STR007"/>
    <x v="37"/>
    <n v="1500000"/>
    <x v="1"/>
    <s v="EMP0160"/>
    <s v="Ganesh Iyengar"/>
    <n v="3"/>
    <n v="634.09"/>
    <n v="10"/>
    <n v="190.23"/>
    <n v="5"/>
    <n v="85.6"/>
    <n v="1797.64"/>
    <n v="1528.32"/>
    <n v="183.72000000000017"/>
    <s v="UPI"/>
    <n v="0.10220066309160909"/>
    <s v="UPI"/>
    <x v="1"/>
    <x v="0"/>
    <s v="15:25"/>
    <s v="Afternoon"/>
    <s v="Weekday"/>
  </r>
  <r>
    <s v="INV101489"/>
    <x v="82"/>
    <n v="2024"/>
    <s v="Sep"/>
    <s v="STR107-2024-Sep"/>
    <s v="CUST0267"/>
    <s v="Prakash Natarajan"/>
    <s v="Male"/>
    <s v="Vijayawada"/>
    <s v="Andhra Pradesh"/>
    <x v="1"/>
    <s v="PRD0205"/>
    <x v="211"/>
    <x v="6"/>
    <s v="Tie"/>
    <s v="Metro Shoes"/>
    <s v="STR107"/>
    <x v="19"/>
    <n v="1500000"/>
    <x v="1"/>
    <s v="EMP0204"/>
    <s v="Rahul Krishnan"/>
    <n v="3"/>
    <n v="898"/>
    <n v="30"/>
    <n v="808.2"/>
    <n v="5"/>
    <n v="94.29"/>
    <n v="1980.09"/>
    <n v="1606.41"/>
    <n v="279.38999999999982"/>
    <s v="Credit Card"/>
    <n v="0.14109964698574298"/>
    <s v="Credit Card"/>
    <x v="1"/>
    <x v="0"/>
    <s v="21:23"/>
    <s v="Night"/>
    <s v="Weekday"/>
  </r>
  <r>
    <s v="INV101490"/>
    <x v="29"/>
    <n v="2025"/>
    <s v="Mar"/>
    <s v="STR056-2025-Mar"/>
    <s v="CUST0004"/>
    <s v="Bindu Varma"/>
    <s v="Female"/>
    <s v="Nellore"/>
    <s v="Andhra Pradesh"/>
    <x v="1"/>
    <s v="PRD0185"/>
    <x v="235"/>
    <x v="16"/>
    <s v="Nehru Jacket"/>
    <s v="Max Fashion"/>
    <s v="STR056"/>
    <x v="50"/>
    <n v="1200000"/>
    <x v="2"/>
    <s v="EMP0061"/>
    <s v="Ganapathy Naidu"/>
    <n v="1"/>
    <n v="1452.51"/>
    <n v="10"/>
    <n v="145.25"/>
    <n v="12"/>
    <n v="156.87"/>
    <n v="1464.13"/>
    <n v="971.87"/>
    <n v="335.3900000000001"/>
    <s v="UPI"/>
    <n v="0.22907118903376072"/>
    <s v="UPI"/>
    <x v="1"/>
    <x v="0"/>
    <s v="15:01"/>
    <s v="Afternoon"/>
    <s v="Weekday"/>
  </r>
  <r>
    <s v="INV101491"/>
    <x v="37"/>
    <n v="2024"/>
    <s v="Dec"/>
    <s v="STR094-2024-Dec"/>
    <s v="CUST0356"/>
    <s v="Pranav Chettiar"/>
    <s v="Male"/>
    <s v="Thiruvananthapuram"/>
    <s v="Kerala"/>
    <x v="3"/>
    <s v="PRD0094"/>
    <x v="201"/>
    <x v="4"/>
    <s v="Track Suit"/>
    <s v="Pantaloons"/>
    <s v="STR094"/>
    <x v="60"/>
    <n v="1200000"/>
    <x v="1"/>
    <s v="EMP0269"/>
    <s v="Ishwarya Shetty"/>
    <n v="3"/>
    <n v="1434.19"/>
    <n v="30"/>
    <n v="1290.77"/>
    <n v="12"/>
    <n v="361.42"/>
    <n v="3373.22"/>
    <n v="2681.67"/>
    <n v="330.12999999999971"/>
    <s v="Cash"/>
    <n v="9.7867912558326983E-2"/>
    <s v="Cash"/>
    <x v="0"/>
    <x v="0"/>
    <s v="17:55"/>
    <s v="Evening"/>
    <s v="Weekend"/>
  </r>
  <r>
    <s v="INV101492"/>
    <x v="203"/>
    <n v="2024"/>
    <s v="Nov"/>
    <s v="STR031-2024-Nov"/>
    <s v="CUST0044"/>
    <s v="Thiru Natarajan"/>
    <s v="Male"/>
    <s v="Tirupati"/>
    <s v="Andhra Pradesh"/>
    <x v="2"/>
    <s v="PRD0087"/>
    <x v="72"/>
    <x v="17"/>
    <s v="Formal Trouser"/>
    <s v="Missing Brand Name"/>
    <s v="STR031"/>
    <x v="77"/>
    <n v="2000000"/>
    <x v="1"/>
    <s v="EMP0206"/>
    <s v="Arjun Krishnan"/>
    <n v="2"/>
    <n v="1225.53"/>
    <n v="0"/>
    <n v="0"/>
    <n v="12"/>
    <n v="294.13"/>
    <n v="2745.19"/>
    <n v="1746.86"/>
    <n v="704.20000000000016"/>
    <s v="Cash"/>
    <n v="0.25652140653288119"/>
    <s v="Cash"/>
    <x v="0"/>
    <x v="0"/>
    <s v="19:30"/>
    <s v="Evening"/>
    <s v="Weekday"/>
  </r>
  <r>
    <s v="INV101493"/>
    <x v="244"/>
    <n v="2024"/>
    <s v="May"/>
    <s v="STR010-2024-May"/>
    <s v="CUST0606"/>
    <s v="Gokul Achari"/>
    <s v="Male"/>
    <s v="Karimnagar"/>
    <s v="Telangana"/>
    <x v="1"/>
    <s v="PRD0088"/>
    <x v="156"/>
    <x v="6"/>
    <s v="Sunglasses"/>
    <s v="Pantaloons"/>
    <s v="STR010"/>
    <x v="51"/>
    <n v="2500000"/>
    <x v="1"/>
    <s v="EMP0020"/>
    <s v="Eswar Prasad"/>
    <n v="4"/>
    <n v="347.36"/>
    <n v="5"/>
    <n v="69.47"/>
    <n v="5"/>
    <n v="66"/>
    <n v="1385.97"/>
    <n v="788.2"/>
    <n v="531.77"/>
    <s v="Credit Card"/>
    <n v="0.3836807434504354"/>
    <s v="Credit Card"/>
    <x v="0"/>
    <x v="0"/>
    <s v="12:35"/>
    <s v="Afternoon"/>
    <s v="Weekday"/>
  </r>
  <r>
    <s v="INV101494"/>
    <x v="148"/>
    <n v="2024"/>
    <s v="May"/>
    <s v="STR001-2024-May"/>
    <s v="CUST0277"/>
    <s v="Kiran Gupta"/>
    <s v="Male"/>
    <s v="Guntur"/>
    <s v="Andhra Pradesh"/>
    <x v="3"/>
    <s v="PRD0046"/>
    <x v="45"/>
    <x v="7"/>
    <s v="Skinny Fit"/>
    <s v="Killer Jeans"/>
    <s v="STR001"/>
    <x v="48"/>
    <n v="2500000"/>
    <x v="1"/>
    <s v="EMP0276"/>
    <s v="Manoj Ramachandran"/>
    <n v="1"/>
    <n v="1491.28"/>
    <n v="5"/>
    <n v="74.56"/>
    <n v="12"/>
    <n v="170.01"/>
    <n v="1586.73"/>
    <n v="1047.48"/>
    <n v="369.24"/>
    <s v="Debit Card"/>
    <n v="0.2327049970694447"/>
    <s v="Debit Card"/>
    <x v="1"/>
    <x v="0"/>
    <s v="12:14"/>
    <s v="Afternoon"/>
    <s v="Weekend"/>
  </r>
  <r>
    <s v="INV101495"/>
    <x v="301"/>
    <n v="2024"/>
    <s v="Dec"/>
    <s v="STR024-2024-Dec"/>
    <s v="CUST0099"/>
    <s v="Revathi Nair"/>
    <s v="Female"/>
    <s v="Hyderabad"/>
    <s v="Telangana"/>
    <x v="0"/>
    <s v="PRD0043"/>
    <x v="63"/>
    <x v="12"/>
    <s v="Sling Bag"/>
    <s v="GRT Jewellers"/>
    <s v="STR024"/>
    <x v="16"/>
    <n v="1000000"/>
    <x v="0"/>
    <s v="EMP0260"/>
    <s v="Malathi Varma"/>
    <n v="2"/>
    <n v="2974.21"/>
    <n v="5"/>
    <n v="297.42"/>
    <n v="12"/>
    <n v="678.12"/>
    <n v="6329.12"/>
    <n v="4068.02"/>
    <n v="1582.98"/>
    <s v="Debit Card"/>
    <n v="0.25011059989382411"/>
    <s v="Debit Card"/>
    <x v="1"/>
    <x v="1"/>
    <s v="10:41"/>
    <s v="Morning"/>
    <s v="Weekday"/>
  </r>
  <r>
    <s v="INV101496"/>
    <x v="101"/>
    <n v="2024"/>
    <s v="Oct"/>
    <s v="STR020-2024-Oct"/>
    <s v="CUST0778"/>
    <s v="Deepak Prasad"/>
    <s v="Male"/>
    <s v="Warangal"/>
    <s v="Telangana"/>
    <x v="0"/>
    <s v="PRD0153"/>
    <x v="125"/>
    <x v="0"/>
    <s v="A-Line Kurti"/>
    <s v="Sonata"/>
    <s v="STR020"/>
    <x v="53"/>
    <n v="2000000"/>
    <x v="0"/>
    <s v="EMP0170"/>
    <s v="Jyothi Prasad"/>
    <n v="4"/>
    <n v="725.39"/>
    <n v="20"/>
    <n v="580.30999999999995"/>
    <n v="5"/>
    <n v="116.06"/>
    <n v="2437.31"/>
    <n v="2277.4"/>
    <n v="43.849999999999852"/>
    <s v="Debit Card"/>
    <n v="1.7991145976506827E-2"/>
    <s v="Debit Card"/>
    <x v="1"/>
    <x v="0"/>
    <s v="21:44"/>
    <s v="Night"/>
    <s v="Weekday"/>
  </r>
  <r>
    <s v="INV101497"/>
    <x v="153"/>
    <n v="2024"/>
    <s v="Sep"/>
    <s v="STR117-2024-Sep"/>
    <s v="CUST0772"/>
    <s v="Vinod Hegde"/>
    <s v="Male"/>
    <s v="Warangal"/>
    <s v="Telangana"/>
    <x v="1"/>
    <s v="PRD0246"/>
    <x v="228"/>
    <x v="0"/>
    <s v="Printed Kurti"/>
    <s v="Reebok"/>
    <s v="STR117"/>
    <x v="39"/>
    <n v="1500000"/>
    <x v="1"/>
    <s v="EMP0205"/>
    <s v="Malini Gowda"/>
    <n v="4"/>
    <n v="1111.83"/>
    <n v="10"/>
    <n v="444.73"/>
    <n v="12"/>
    <n v="480.31"/>
    <n v="4482.8999999999996"/>
    <n v="2976"/>
    <n v="1026.5899999999997"/>
    <s v="UPI"/>
    <n v="0.22900131611233795"/>
    <s v="UPI"/>
    <x v="0"/>
    <x v="0"/>
    <s v="10:35"/>
    <s v="Morning"/>
    <s v="Weekday"/>
  </r>
  <r>
    <s v="INV101498"/>
    <x v="146"/>
    <n v="2024"/>
    <s v="Nov"/>
    <s v="STR007-2024-Nov"/>
    <s v="CUST0386"/>
    <s v="Hemanth Raman"/>
    <s v="Male"/>
    <s v="Karimnagar"/>
    <s v="Telangana"/>
    <x v="1"/>
    <s v="PRD0115"/>
    <x v="57"/>
    <x v="8"/>
    <s v="Bodycon Dress"/>
    <s v="Reebok"/>
    <s v="STR007"/>
    <x v="37"/>
    <n v="1500000"/>
    <x v="1"/>
    <s v="EMP0086"/>
    <s v="Anil Reddy"/>
    <n v="2"/>
    <n v="1828.87"/>
    <n v="25"/>
    <n v="914.43"/>
    <n v="12"/>
    <n v="329.2"/>
    <n v="3072.51"/>
    <n v="2281.8000000000002"/>
    <n v="461.51000000000005"/>
    <s v="Cash"/>
    <n v="0.15020618321828083"/>
    <s v="Cash"/>
    <x v="0"/>
    <x v="0"/>
    <s v="11:31"/>
    <s v="Morning"/>
    <s v="Weekend"/>
  </r>
  <r>
    <s v="INV101499"/>
    <x v="212"/>
    <n v="2025"/>
    <s v="Feb"/>
    <s v="STR098-2025-Feb"/>
    <s v="CUST0329"/>
    <s v="Raghu Sundaram"/>
    <s v="Male"/>
    <s v="Thiruvananthapuram"/>
    <s v="Kerala"/>
    <x v="1"/>
    <s v="PRD0151"/>
    <x v="65"/>
    <x v="7"/>
    <s v="Bootcut"/>
    <s v="US Polo Assn"/>
    <s v="STR098"/>
    <x v="59"/>
    <n v="1200000"/>
    <x v="0"/>
    <s v="EMP0255"/>
    <s v="Venkat Sharma"/>
    <n v="1"/>
    <n v="1288.97"/>
    <n v="25"/>
    <n v="322.24"/>
    <n v="12"/>
    <n v="116.01"/>
    <n v="1082.74"/>
    <n v="834.96"/>
    <n v="131.76999999999998"/>
    <s v="Credit Card"/>
    <n v="0.12170050058185712"/>
    <s v="Credit Card"/>
    <x v="1"/>
    <x v="0"/>
    <s v="12:44"/>
    <s v="Afternoon"/>
    <s v="Weekday"/>
  </r>
  <r>
    <s v="INV101500"/>
    <x v="349"/>
    <n v="2025"/>
    <s v="Mar"/>
    <s v="STR021-2025-Mar"/>
    <s v="CUST0164"/>
    <s v="Lokesh Naicker"/>
    <s v="Male"/>
    <s v="Hyderabad"/>
    <s v="Telangana"/>
    <x v="0"/>
    <s v="PRD0233"/>
    <x v="16"/>
    <x v="8"/>
    <s v="A-Line Dress"/>
    <s v="Tanishq"/>
    <s v="STR021"/>
    <x v="8"/>
    <n v="2000000"/>
    <x v="1"/>
    <s v="EMP0223"/>
    <s v="Meena Krishnan"/>
    <n v="1"/>
    <n v="1290.6199999999999"/>
    <n v="0"/>
    <n v="0"/>
    <n v="12"/>
    <n v="154.87"/>
    <n v="1445.49"/>
    <n v="865.48"/>
    <n v="425.14"/>
    <s v="Cash"/>
    <n v="0.2941147984420508"/>
    <s v="Cash"/>
    <x v="1"/>
    <x v="0"/>
    <s v="15:11"/>
    <s v="Afternoon"/>
    <s v="Weekday"/>
  </r>
  <r>
    <s v="INV101501"/>
    <x v="179"/>
    <n v="2024"/>
    <s v="Jun"/>
    <s v="STR004-2024-Jun"/>
    <s v="CUST0698"/>
    <s v="Venkat Sundaram"/>
    <s v="Male"/>
    <s v="Mangaluru"/>
    <s v="Karnataka"/>
    <x v="0"/>
    <s v="PRD0155"/>
    <x v="85"/>
    <x v="8"/>
    <s v="A-Line Dress"/>
    <s v="Indian Terrain"/>
    <s v="STR004"/>
    <x v="10"/>
    <n v="800000"/>
    <x v="2"/>
    <s v="EMP0132"/>
    <s v="Vasanthi Gupta"/>
    <n v="3"/>
    <n v="1213.3599999999999"/>
    <n v="0"/>
    <n v="0"/>
    <n v="12"/>
    <n v="436.81"/>
    <n v="4076.89"/>
    <n v="2596.2600000000002"/>
    <n v="1043.8199999999997"/>
    <s v="UPI"/>
    <n v="0.25603339800681396"/>
    <s v="UPI"/>
    <x v="0"/>
    <x v="0"/>
    <s v="14:19"/>
    <s v="Afternoon"/>
    <s v="Weekday"/>
  </r>
  <r>
    <s v="INV101502"/>
    <x v="72"/>
    <n v="2024"/>
    <s v="Aug"/>
    <s v="STR098-2024-Aug"/>
    <s v="CUST0258"/>
    <s v="Vidya Mudaliar"/>
    <s v="Female"/>
    <s v="Hubballi"/>
    <s v="Karnataka"/>
    <x v="1"/>
    <s v="PRD0053"/>
    <x v="200"/>
    <x v="13"/>
    <s v="Girls Frock"/>
    <s v="Aurelia"/>
    <s v="STR098"/>
    <x v="59"/>
    <n v="1200000"/>
    <x v="0"/>
    <s v="EMP0002"/>
    <s v="Girish Sundaram"/>
    <n v="3"/>
    <n v="439.69"/>
    <n v="10"/>
    <n v="131.91"/>
    <n v="5"/>
    <n v="59.36"/>
    <n v="1246.52"/>
    <n v="982.08"/>
    <n v="205.07999999999993"/>
    <s v="Credit Card"/>
    <n v="0.16452202932965371"/>
    <s v="Credit Card"/>
    <x v="0"/>
    <x v="0"/>
    <s v="21:41"/>
    <s v="Night"/>
    <s v="Weekday"/>
  </r>
  <r>
    <s v="INV101503"/>
    <x v="292"/>
    <n v="2024"/>
    <s v="Jul"/>
    <s v="STR025-2024-Jul"/>
    <s v="CUST0194"/>
    <s v="Gopal Sharma"/>
    <s v="Male"/>
    <s v="Shivamogga"/>
    <s v="Karnataka"/>
    <x v="1"/>
    <s v="PRD0157"/>
    <x v="115"/>
    <x v="14"/>
    <s v="Ring"/>
    <s v="Wrangler"/>
    <s v="STR025"/>
    <x v="76"/>
    <n v="1500000"/>
    <x v="1"/>
    <s v="EMP0127"/>
    <s v="Chandra Reddy"/>
    <n v="4"/>
    <n v="2950.32"/>
    <n v="15"/>
    <n v="1770.19"/>
    <n v="3"/>
    <n v="300.93"/>
    <n v="10332.02"/>
    <n v="7959.72"/>
    <n v="2071.3700000000003"/>
    <s v="Cash"/>
    <n v="0.20048064173317515"/>
    <s v="Cash"/>
    <x v="0"/>
    <x v="0"/>
    <s v="13:13"/>
    <s v="Afternoon"/>
    <s v="Weekday"/>
  </r>
  <r>
    <s v="INV101504"/>
    <x v="214"/>
    <n v="2024"/>
    <s v="Sep"/>
    <s v="STR088-2024-Sep"/>
    <s v="CUST0082"/>
    <s v="Saranya Gounder"/>
    <s v="Female"/>
    <s v="Hyderabad"/>
    <s v="Telangana"/>
    <x v="3"/>
    <s v="PRD0207"/>
    <x v="193"/>
    <x v="2"/>
    <s v="Georgette Saree"/>
    <s v="Max Fashion"/>
    <s v="STR088"/>
    <x v="17"/>
    <n v="2000000"/>
    <x v="2"/>
    <s v="EMP0269"/>
    <s v="Ishwarya Shetty"/>
    <n v="1"/>
    <n v="4703.28"/>
    <n v="10"/>
    <n v="470.33"/>
    <n v="12"/>
    <n v="507.95"/>
    <n v="4740.8999999999996"/>
    <n v="3023.13"/>
    <n v="1209.8199999999995"/>
    <s v="UPI"/>
    <n v="0.25518783353371716"/>
    <s v="UPI"/>
    <x v="1"/>
    <x v="0"/>
    <s v="19:22"/>
    <s v="Evening"/>
    <s v="Weekend"/>
  </r>
  <r>
    <s v="INV101505"/>
    <x v="184"/>
    <n v="2024"/>
    <s v="Nov"/>
    <s v="STR023-2024-Nov"/>
    <s v="CUST0231"/>
    <s v="Anil Mishra"/>
    <s v="Male"/>
    <s v="Mangaluru"/>
    <s v="Karnataka"/>
    <x v="0"/>
    <s v="PRD0054"/>
    <x v="88"/>
    <x v="18"/>
    <s v="Leather Wallet"/>
    <s v="Louis Philippe"/>
    <s v="STR023"/>
    <x v="41"/>
    <n v="2000000"/>
    <x v="1"/>
    <s v="EMP0086"/>
    <s v="Anil Reddy"/>
    <n v="2"/>
    <n v="1278.1300000000001"/>
    <n v="30"/>
    <n v="766.88"/>
    <n v="12"/>
    <n v="214.73"/>
    <n v="2004.11"/>
    <n v="1808.42"/>
    <n v="-19.040000000000163"/>
    <s v="Debit Card"/>
    <n v="-9.5004765207499405E-3"/>
    <s v="Debit Card"/>
    <x v="0"/>
    <x v="0"/>
    <s v="18:27"/>
    <s v="Evening"/>
    <s v="Weekday"/>
  </r>
  <r>
    <s v="INV101506"/>
    <x v="264"/>
    <n v="2024"/>
    <s v="Aug"/>
    <s v="STR086-2024-Aug"/>
    <s v="CUST0478"/>
    <s v="Nandini Sharma"/>
    <s v="Female"/>
    <s v="Kalaburagi"/>
    <s v="Karnataka"/>
    <x v="2"/>
    <s v="PRD0052"/>
    <x v="83"/>
    <x v="4"/>
    <s v="Shorts"/>
    <s v="Fabindia"/>
    <s v="STR086"/>
    <x v="62"/>
    <n v="800000"/>
    <x v="1"/>
    <s v="EMP0072"/>
    <s v="Anitha Ramachandran"/>
    <n v="1"/>
    <n v="812.05"/>
    <n v="30"/>
    <n v="243.62"/>
    <n v="5"/>
    <n v="28.42"/>
    <n v="596.85"/>
    <n v="512.11"/>
    <n v="56.320000000000007"/>
    <s v="Cash"/>
    <n v="9.4362067521152726E-2"/>
    <s v="Cash"/>
    <x v="1"/>
    <x v="0"/>
    <s v="20:24"/>
    <s v="Evening"/>
    <s v="Weekday"/>
  </r>
  <r>
    <s v="INV101507"/>
    <x v="99"/>
    <n v="2024"/>
    <s v="Apr"/>
    <s v="STR102-2024-Apr"/>
    <s v="CUST0470"/>
    <s v="Anusuya Nair"/>
    <s v="Female"/>
    <s v="Vellore"/>
    <s v="Tamil Nadu"/>
    <x v="1"/>
    <s v="PRD0075"/>
    <x v="9"/>
    <x v="7"/>
    <s v="Bootcut"/>
    <s v="Sonata"/>
    <s v="STR102"/>
    <x v="1"/>
    <n v="1000000"/>
    <x v="1"/>
    <s v="EMP0001"/>
    <s v="Charulatha Kumar"/>
    <n v="1"/>
    <n v="1058.76"/>
    <n v="15"/>
    <n v="158.81"/>
    <n v="12"/>
    <n v="107.99"/>
    <n v="1007.94"/>
    <n v="692.53"/>
    <n v="207.42000000000007"/>
    <s v="Cash"/>
    <n v="0.20578605869396993"/>
    <s v="Cash"/>
    <x v="0"/>
    <x v="0"/>
    <s v="21:16"/>
    <s v="Night"/>
    <s v="Weekend"/>
  </r>
  <r>
    <s v="INV101508"/>
    <x v="238"/>
    <n v="2024"/>
    <s v="May"/>
    <s v="STR043-2024-May"/>
    <s v="CUST0377"/>
    <s v="Swathi Iyengar"/>
    <s v="Female"/>
    <s v="Vellore"/>
    <s v="Tamil Nadu"/>
    <x v="0"/>
    <s v="PRD0245"/>
    <x v="1"/>
    <x v="1"/>
    <s v="Round Neck"/>
    <s v="Reebok"/>
    <s v="STR043"/>
    <x v="20"/>
    <n v="1500000"/>
    <x v="2"/>
    <s v="EMP0285"/>
    <s v="Chandran Krishnan"/>
    <n v="1"/>
    <n v="860.2"/>
    <n v="20"/>
    <n v="172.04"/>
    <n v="5"/>
    <n v="34.409999999999997"/>
    <n v="722.57"/>
    <n v="492.11"/>
    <n v="196.05000000000004"/>
    <s v="Cash"/>
    <n v="0.27132319360062007"/>
    <s v="Cash"/>
    <x v="0"/>
    <x v="0"/>
    <s v="18:01"/>
    <s v="Evening"/>
    <s v="Weekend"/>
  </r>
  <r>
    <s v="INV101509"/>
    <x v="29"/>
    <n v="2025"/>
    <s v="Mar"/>
    <s v="STR049-2025-Mar"/>
    <s v="CUST0583"/>
    <s v="Feroz Naicker"/>
    <s v="Male"/>
    <s v="Guntur"/>
    <s v="Andhra Pradesh"/>
    <x v="1"/>
    <s v="PRD0132"/>
    <x v="107"/>
    <x v="1"/>
    <s v="Polo"/>
    <s v="Woodland"/>
    <s v="STR049"/>
    <x v="74"/>
    <n v="1200000"/>
    <x v="2"/>
    <s v="EMP0100"/>
    <s v="Priya Balasubramaniam"/>
    <n v="4"/>
    <n v="601.11"/>
    <n v="5"/>
    <n v="120.22"/>
    <n v="5"/>
    <n v="114.21"/>
    <n v="2398.4299999999998"/>
    <n v="1458.44"/>
    <n v="825.77999999999975"/>
    <s v="UPI"/>
    <n v="0.34430022973361735"/>
    <s v="UPI"/>
    <x v="0"/>
    <x v="0"/>
    <s v="15:48"/>
    <s v="Afternoon"/>
    <s v="Weekday"/>
  </r>
  <r>
    <s v="INV101510"/>
    <x v="325"/>
    <n v="2024"/>
    <s v="Nov"/>
    <s v="STR118-2024-Nov"/>
    <s v="CUST0144"/>
    <s v="Gayathri Singh"/>
    <s v="Female"/>
    <s v="Kurnool"/>
    <s v="Andhra Pradesh"/>
    <x v="1"/>
    <s v="PRD0153"/>
    <x v="125"/>
    <x v="0"/>
    <s v="A-Line Kurti"/>
    <s v="Sonata"/>
    <s v="STR118"/>
    <x v="61"/>
    <n v="1000000"/>
    <x v="0"/>
    <s v="EMP0132"/>
    <s v="Vasanthi Gupta"/>
    <n v="1"/>
    <n v="791.16"/>
    <n v="0"/>
    <n v="0"/>
    <n v="5"/>
    <n v="39.56"/>
    <n v="830.72"/>
    <n v="569.35"/>
    <n v="221.81"/>
    <s v="UPI"/>
    <n v="0.26700934129429893"/>
    <s v="UPI"/>
    <x v="0"/>
    <x v="0"/>
    <s v="13:30"/>
    <s v="Afternoon"/>
    <s v="Weekday"/>
  </r>
  <r>
    <s v="INV101511"/>
    <x v="288"/>
    <n v="2024"/>
    <s v="May"/>
    <s v="STR073-2024-May"/>
    <s v="CUST0045"/>
    <s v="Yamini Prasad"/>
    <s v="Female"/>
    <s v="Davanagere"/>
    <s v="Karnataka"/>
    <x v="0"/>
    <s v="PRD0029"/>
    <x v="130"/>
    <x v="16"/>
    <s v="Nehru Jacket"/>
    <s v="Liberty"/>
    <s v="STR073"/>
    <x v="29"/>
    <n v="2500000"/>
    <x v="1"/>
    <s v="EMP0194"/>
    <s v="Pranav Reddy"/>
    <n v="2"/>
    <n v="1929.31"/>
    <n v="0"/>
    <n v="0"/>
    <n v="12"/>
    <n v="463.03"/>
    <n v="4321.6499999999996"/>
    <n v="2861.14"/>
    <n v="997.47999999999979"/>
    <s v="Cash"/>
    <n v="0.23080999155415174"/>
    <s v="Cash"/>
    <x v="0"/>
    <x v="0"/>
    <s v="15:15"/>
    <s v="Afternoon"/>
    <s v="Weekday"/>
  </r>
  <r>
    <s v="INV101512"/>
    <x v="144"/>
    <n v="2025"/>
    <s v="Mar"/>
    <s v="STR089-2025-Mar"/>
    <s v="CUST0168"/>
    <s v="Devi Naidu"/>
    <s v="Female"/>
    <s v="Dindigul"/>
    <s v="Tamil Nadu"/>
    <x v="0"/>
    <s v="PRD0198"/>
    <x v="182"/>
    <x v="17"/>
    <s v="Formal Trouser"/>
    <s v="Van Heusen"/>
    <s v="STR089"/>
    <x v="23"/>
    <n v="800000"/>
    <x v="0"/>
    <s v="EMP0127"/>
    <s v="Chandra Reddy"/>
    <n v="1"/>
    <n v="801.22"/>
    <n v="30"/>
    <n v="240.37"/>
    <n v="5"/>
    <n v="28.04"/>
    <n v="588.89"/>
    <n v="585.26"/>
    <n v="-24.410000000000004"/>
    <s v="Debit Card"/>
    <n v="-4.1450865187046826E-2"/>
    <s v="Debit Card"/>
    <x v="0"/>
    <x v="0"/>
    <s v="20:40"/>
    <s v="Evening"/>
    <s v="Weekday"/>
  </r>
  <r>
    <s v="INV101513"/>
    <x v="348"/>
    <n v="2024"/>
    <s v="Jul"/>
    <s v="STR057-2024-Jul"/>
    <s v="CUST0038"/>
    <s v="Revathi Sharma"/>
    <s v="Female"/>
    <s v="Chennai"/>
    <s v="Tamil Nadu"/>
    <x v="1"/>
    <s v="PRD0061"/>
    <x v="152"/>
    <x v="13"/>
    <s v="Kids Shorts"/>
    <s v="Allen Solly"/>
    <s v="STR057"/>
    <x v="3"/>
    <n v="2500000"/>
    <x v="1"/>
    <s v="EMP0002"/>
    <s v="Girish Sundaram"/>
    <n v="1"/>
    <n v="640.54"/>
    <n v="0"/>
    <n v="0"/>
    <n v="5"/>
    <n v="32.03"/>
    <n v="672.57"/>
    <n v="509.44"/>
    <n v="131.10000000000005"/>
    <s v="Net Banking"/>
    <n v="0.19492394843659402"/>
    <s v="Net Banking"/>
    <x v="0"/>
    <x v="0"/>
    <s v="14:53"/>
    <s v="Afternoon"/>
    <s v="Weekend"/>
  </r>
  <r>
    <s v="INV101514"/>
    <x v="253"/>
    <n v="2024"/>
    <s v="Oct"/>
    <s v="STR013-2024-Oct"/>
    <s v="CUST0132"/>
    <s v="Anusuya Gounder"/>
    <s v="Female"/>
    <s v="Mangaluru"/>
    <s v="Karnataka"/>
    <x v="2"/>
    <s v="PRD0062"/>
    <x v="106"/>
    <x v="13"/>
    <s v="Girls Frock"/>
    <s v="Being Human"/>
    <s v="STR013"/>
    <x v="50"/>
    <n v="2500000"/>
    <x v="2"/>
    <s v="EMP0206"/>
    <s v="Arjun Krishnan"/>
    <n v="2"/>
    <n v="602.54"/>
    <n v="0"/>
    <n v="0"/>
    <n v="5"/>
    <n v="60.25"/>
    <n v="1265.33"/>
    <n v="849.52"/>
    <n v="355.55999999999995"/>
    <s v="UPI"/>
    <n v="0.28100179399840353"/>
    <s v="UPI"/>
    <x v="1"/>
    <x v="0"/>
    <s v="11:52"/>
    <s v="Morning"/>
    <s v="Weekday"/>
  </r>
  <r>
    <s v="INV101515"/>
    <x v="144"/>
    <n v="2025"/>
    <s v="Mar"/>
    <s v="STR009-2025-Mar"/>
    <s v="CUST0705"/>
    <s v="Chitra Bhat"/>
    <s v="Female"/>
    <s v="Mysuru"/>
    <s v="Karnataka"/>
    <x v="2"/>
    <s v="PRD0101"/>
    <x v="233"/>
    <x v="17"/>
    <s v="Chinos"/>
    <s v="Aurelia"/>
    <s v="STR009"/>
    <x v="49"/>
    <n v="2500000"/>
    <x v="1"/>
    <s v="EMP0132"/>
    <s v="Vasanthi Gupta"/>
    <n v="1"/>
    <n v="1050.17"/>
    <n v="0"/>
    <n v="0"/>
    <n v="12"/>
    <n v="126.02"/>
    <n v="1176.19"/>
    <n v="674.29"/>
    <n v="375.88000000000011"/>
    <s v="Net Banking"/>
    <n v="0.31957421845110068"/>
    <s v="Net Banking"/>
    <x v="1"/>
    <x v="0"/>
    <s v="10:45"/>
    <s v="Morning"/>
    <s v="Weekday"/>
  </r>
  <r>
    <s v="INV101516"/>
    <x v="245"/>
    <n v="2024"/>
    <s v="Jul"/>
    <s v="STR005-2024-Jul"/>
    <s v="CUST0470"/>
    <s v="Anusuya Nair"/>
    <s v="Female"/>
    <s v="Vellore"/>
    <s v="Tamil Nadu"/>
    <x v="1"/>
    <s v="PRD0003"/>
    <x v="131"/>
    <x v="5"/>
    <s v="Straight Fit"/>
    <s v="Westside"/>
    <s v="STR005"/>
    <x v="19"/>
    <n v="2000000"/>
    <x v="1"/>
    <s v="EMP0090"/>
    <s v="Padma Gounder"/>
    <n v="3"/>
    <n v="1481.82"/>
    <n v="15"/>
    <n v="666.82"/>
    <n v="12"/>
    <n v="453.44"/>
    <n v="4232.08"/>
    <n v="3022.95"/>
    <n v="755.69"/>
    <s v="Debit Card"/>
    <n v="0.17856231451201302"/>
    <s v="Debit Card"/>
    <x v="0"/>
    <x v="0"/>
    <s v="15:46"/>
    <s v="Afternoon"/>
    <s v="Weekday"/>
  </r>
  <r>
    <s v="INV101517"/>
    <x v="219"/>
    <n v="2024"/>
    <s v="Oct"/>
    <s v="STR117-2024-Oct"/>
    <s v="CUST0456"/>
    <s v="Hemanth Naidu"/>
    <s v="Male"/>
    <s v="Thrissur"/>
    <s v="Kerala"/>
    <x v="0"/>
    <s v="PRD0145"/>
    <x v="94"/>
    <x v="8"/>
    <s v="Shirt Dress"/>
    <s v="Pantaloons"/>
    <s v="STR117"/>
    <x v="39"/>
    <n v="1500000"/>
    <x v="1"/>
    <s v="EMP0045"/>
    <s v="Chitra Chettiar"/>
    <n v="1"/>
    <n v="1651.33"/>
    <n v="10"/>
    <n v="165.13"/>
    <n v="12"/>
    <n v="178.34"/>
    <n v="1664.54"/>
    <n v="1133.27"/>
    <n v="352.92999999999995"/>
    <s v="Debit Card"/>
    <n v="0.21202854842779384"/>
    <s v="Debit Card"/>
    <x v="1"/>
    <x v="0"/>
    <s v="16:01"/>
    <s v="Afternoon"/>
    <s v="Weekday"/>
  </r>
  <r>
    <s v="INV101518"/>
    <x v="13"/>
    <n v="2024"/>
    <s v="May"/>
    <s v="STR020-2024-May"/>
    <s v="CUST0702"/>
    <s v="Saranya Shetty"/>
    <s v="Female"/>
    <s v="Madurai"/>
    <s v="Tamil Nadu"/>
    <x v="0"/>
    <s v="PRD0013"/>
    <x v="15"/>
    <x v="10"/>
    <s v="Crop Top"/>
    <s v="Nike"/>
    <s v="STR020"/>
    <x v="53"/>
    <n v="2000000"/>
    <x v="0"/>
    <s v="EMP0091"/>
    <s v="Hari Nair"/>
    <n v="1"/>
    <n v="792.05"/>
    <n v="15"/>
    <n v="118.81"/>
    <n v="5"/>
    <n v="33.659999999999997"/>
    <n v="706.9"/>
    <n v="550.01"/>
    <n v="123.22999999999999"/>
    <s v="UPI"/>
    <n v="0.17432451549016834"/>
    <s v="UPI"/>
    <x v="1"/>
    <x v="0"/>
    <s v="21:27"/>
    <s v="Night"/>
    <s v="Weekday"/>
  </r>
  <r>
    <s v="INV101519"/>
    <x v="171"/>
    <n v="2024"/>
    <s v="Nov"/>
    <s v="STR024-2024-Nov"/>
    <s v="CUST0632"/>
    <s v="Sangeeta Mishra"/>
    <s v="Female"/>
    <s v="Khammam"/>
    <s v="Telangana"/>
    <x v="0"/>
    <s v="PRD0167"/>
    <x v="119"/>
    <x v="16"/>
    <s v="Kurta"/>
    <s v="Blackberrys"/>
    <s v="STR024"/>
    <x v="16"/>
    <n v="1000000"/>
    <x v="0"/>
    <s v="EMP0173"/>
    <s v="Logesh Gopalakrishnan"/>
    <n v="3"/>
    <n v="2528.23"/>
    <n v="15"/>
    <n v="1137.7"/>
    <n v="12"/>
    <n v="773.64"/>
    <n v="7220.63"/>
    <n v="5228.67"/>
    <n v="1218.3200000000002"/>
    <s v="Credit Card"/>
    <n v="0.16872765949785548"/>
    <s v="Credit Card"/>
    <x v="1"/>
    <x v="0"/>
    <s v="21:55"/>
    <s v="Night"/>
    <s v="Weekday"/>
  </r>
  <r>
    <s v="INV101520"/>
    <x v="169"/>
    <n v="2025"/>
    <s v="Mar"/>
    <s v="STR025-2025-Mar"/>
    <s v="CUST0509"/>
    <s v="Deepthi Iyengar"/>
    <s v="Female"/>
    <s v="Bengaluru"/>
    <s v="Karnataka"/>
    <x v="0"/>
    <s v="PRD0006"/>
    <x v="224"/>
    <x v="19"/>
    <s v="Braided Belt"/>
    <s v="Liberty"/>
    <s v="STR025"/>
    <x v="76"/>
    <n v="1500000"/>
    <x v="1"/>
    <s v="EMP0073"/>
    <s v="Sathish Sundaram"/>
    <n v="1"/>
    <n v="1062.33"/>
    <n v="15"/>
    <n v="159.35"/>
    <n v="12"/>
    <n v="108.36"/>
    <n v="1011.34"/>
    <n v="753.73"/>
    <n v="149.25"/>
    <s v="Cash"/>
    <n v="0.14757648268633694"/>
    <s v="Cash"/>
    <x v="0"/>
    <x v="0"/>
    <s v="14:20"/>
    <s v="Afternoon"/>
    <s v="Weekday"/>
  </r>
  <r>
    <s v="INV101521"/>
    <x v="122"/>
    <n v="2024"/>
    <s v="Dec"/>
    <s v="STR096-2024-Dec"/>
    <s v="CUST0737"/>
    <s v="Chandrika Mishra"/>
    <s v="Female"/>
    <s v="Salem"/>
    <s v="Tamil Nadu"/>
    <x v="1"/>
    <s v="PRD0214"/>
    <x v="71"/>
    <x v="7"/>
    <s v="Straight Fit"/>
    <s v="Sonata"/>
    <s v="STR096"/>
    <x v="45"/>
    <n v="1500000"/>
    <x v="2"/>
    <s v="EMP0203"/>
    <s v="Rani Mishra"/>
    <n v="1"/>
    <n v="1053.6300000000001"/>
    <n v="10"/>
    <n v="105.36"/>
    <n v="12"/>
    <n v="113.79"/>
    <n v="1062.06"/>
    <n v="720.53"/>
    <n v="227.73999999999995"/>
    <s v="UPI"/>
    <n v="0.21443232962356173"/>
    <s v="UPI"/>
    <x v="0"/>
    <x v="0"/>
    <s v="11:43"/>
    <s v="Morning"/>
    <s v="Weekday"/>
  </r>
  <r>
    <s v="INV101522"/>
    <x v="144"/>
    <n v="2025"/>
    <s v="Mar"/>
    <s v="STR118-2025-Mar"/>
    <s v="CUST0605"/>
    <s v="Uday Chettiar"/>
    <s v="Male"/>
    <s v="Visakhapatnam"/>
    <s v="Andhra Pradesh"/>
    <x v="3"/>
    <s v="PRD0041"/>
    <x v="163"/>
    <x v="7"/>
    <s v="Skinny Fit"/>
    <s v="Biba"/>
    <s v="STR118"/>
    <x v="61"/>
    <n v="1000000"/>
    <x v="0"/>
    <s v="EMP0127"/>
    <s v="Chandra Reddy"/>
    <n v="2"/>
    <n v="841.52"/>
    <n v="30"/>
    <n v="504.91"/>
    <n v="5"/>
    <n v="58.91"/>
    <n v="1237.04"/>
    <n v="1274.54"/>
    <n v="-96.41"/>
    <s v="Net Banking"/>
    <n v="-7.7936040871758386E-2"/>
    <s v="Net Banking"/>
    <x v="1"/>
    <x v="0"/>
    <s v="19:28"/>
    <s v="Evening"/>
    <s v="Weekday"/>
  </r>
  <r>
    <s v="INV101523"/>
    <x v="294"/>
    <n v="2024"/>
    <s v="May"/>
    <s v="STR077-2024-May"/>
    <s v="CUST0812"/>
    <s v="Padma Krishnan"/>
    <s v="Female"/>
    <s v="Thrissur"/>
    <s v="Kerala"/>
    <x v="3"/>
    <s v="PRD0201"/>
    <x v="205"/>
    <x v="3"/>
    <s v="Sneakers"/>
    <s v="Titan"/>
    <s v="STR077"/>
    <x v="55"/>
    <n v="2500000"/>
    <x v="2"/>
    <s v="EMP0204"/>
    <s v="Rahul Krishnan"/>
    <n v="1"/>
    <n v="1084.5"/>
    <n v="10"/>
    <n v="108.45"/>
    <n v="12"/>
    <n v="117.13"/>
    <n v="1093.18"/>
    <n v="725.87"/>
    <n v="250.18000000000006"/>
    <s v="UPI"/>
    <n v="0.22885526628734523"/>
    <s v="UPI"/>
    <x v="0"/>
    <x v="0"/>
    <s v="14:40"/>
    <s v="Afternoon"/>
    <s v="Weekend"/>
  </r>
  <r>
    <s v="INV101524"/>
    <x v="126"/>
    <n v="2024"/>
    <s v="Nov"/>
    <s v="STR022-2024-Nov"/>
    <s v="CUST0661"/>
    <s v="Ishwarya Naicker"/>
    <s v="Female"/>
    <s v="Khammam"/>
    <s v="Telangana"/>
    <x v="0"/>
    <s v="PRD0117"/>
    <x v="10"/>
    <x v="8"/>
    <s v="Shirt Dress"/>
    <s v="Nike"/>
    <s v="STR022"/>
    <x v="58"/>
    <n v="800000"/>
    <x v="2"/>
    <s v="EMP0203"/>
    <s v="Rani Mishra"/>
    <n v="3"/>
    <n v="1776.88"/>
    <n v="20"/>
    <n v="1066.1300000000001"/>
    <n v="12"/>
    <n v="511.74"/>
    <n v="4776.25"/>
    <n v="4199.55"/>
    <n v="64.959999999999809"/>
    <s v="Credit Card"/>
    <n v="1.3600628107825136E-2"/>
    <s v="Credit Card"/>
    <x v="0"/>
    <x v="0"/>
    <s v="11:02"/>
    <s v="Morning"/>
    <s v="Weekday"/>
  </r>
  <r>
    <s v="INV101525"/>
    <x v="249"/>
    <n v="2025"/>
    <s v="Mar"/>
    <s v="STR019-2025-Mar"/>
    <s v="CUST0480"/>
    <s v="Feroz Iyer"/>
    <s v="Male"/>
    <s v="Guntur"/>
    <s v="Andhra Pradesh"/>
    <x v="3"/>
    <s v="PRD0190"/>
    <x v="141"/>
    <x v="15"/>
    <s v="Jacket"/>
    <s v="Max Fashion"/>
    <s v="STR019"/>
    <x v="20"/>
    <n v="1000000"/>
    <x v="2"/>
    <s v="EMP0002"/>
    <s v="Girish Sundaram"/>
    <n v="3"/>
    <n v="1424.53"/>
    <n v="30"/>
    <n v="1282.08"/>
    <n v="12"/>
    <n v="358.98"/>
    <n v="3350.49"/>
    <n v="2743.05"/>
    <n v="248.45999999999958"/>
    <s v="UPI"/>
    <n v="7.415631743416623E-2"/>
    <s v="UPI"/>
    <x v="1"/>
    <x v="0"/>
    <s v="17:32"/>
    <s v="Evening"/>
    <s v="Weekday"/>
  </r>
  <r>
    <s v="INV101526"/>
    <x v="258"/>
    <n v="2024"/>
    <s v="Oct"/>
    <s v="STR074-2024-Oct"/>
    <s v="CUST0516"/>
    <s v="Jaya Sundaram"/>
    <s v="Female"/>
    <s v="Hubballi"/>
    <s v="Karnataka"/>
    <x v="3"/>
    <s v="PRD0003"/>
    <x v="131"/>
    <x v="5"/>
    <s v="Straight Fit"/>
    <s v="Westside"/>
    <s v="STR074"/>
    <x v="5"/>
    <n v="1200000"/>
    <x v="0"/>
    <s v="EMP0156"/>
    <s v="Deepthi Iyengar"/>
    <n v="2"/>
    <n v="1483.09"/>
    <n v="10"/>
    <n v="296.62"/>
    <n v="12"/>
    <n v="320.35000000000002"/>
    <n v="2989.91"/>
    <n v="2015.3"/>
    <n v="654.25999999999988"/>
    <s v="Debit Card"/>
    <n v="0.21882264014635888"/>
    <s v="Debit Card"/>
    <x v="0"/>
    <x v="0"/>
    <s v="15:29"/>
    <s v="Afternoon"/>
    <s v="Weekday"/>
  </r>
  <r>
    <s v="INV101527"/>
    <x v="28"/>
    <n v="2024"/>
    <s v="Apr"/>
    <s v="STR100-2024-Apr"/>
    <s v="CUST0086"/>
    <s v="Manikandan Shetty"/>
    <s v="Male"/>
    <s v="Karimnagar"/>
    <s v="Telangana"/>
    <x v="1"/>
    <s v="PRD0114"/>
    <x v="8"/>
    <x v="6"/>
    <s v="Sunglasses"/>
    <s v="Arrow"/>
    <s v="STR100"/>
    <x v="44"/>
    <n v="2500000"/>
    <x v="2"/>
    <s v="EMP0072"/>
    <s v="Anitha Ramachandran"/>
    <n v="1"/>
    <n v="931.24"/>
    <n v="5"/>
    <n v="46.56"/>
    <n v="5"/>
    <n v="44.23"/>
    <n v="928.91"/>
    <n v="488.6"/>
    <n v="396.07999999999993"/>
    <s v="Debit Card"/>
    <n v="0.42639222314325387"/>
    <s v="Debit Card"/>
    <x v="0"/>
    <x v="0"/>
    <s v="21:07"/>
    <s v="Night"/>
    <s v="Weekend"/>
  </r>
  <r>
    <s v="INV101528"/>
    <x v="26"/>
    <n v="2024"/>
    <s v="Sep"/>
    <s v="STR111-2024-Sep"/>
    <s v="CUST0576"/>
    <s v="Anand Iyengar"/>
    <s v="Male"/>
    <s v="Kozhikode"/>
    <s v="Kerala"/>
    <x v="0"/>
    <s v="PRD0222"/>
    <x v="239"/>
    <x v="1"/>
    <s v="Polo"/>
    <s v="Libas"/>
    <s v="STR111"/>
    <x v="23"/>
    <n v="2500000"/>
    <x v="0"/>
    <s v="EMP0258"/>
    <s v="Preethi Singh"/>
    <n v="2"/>
    <n v="674.3"/>
    <n v="0"/>
    <n v="0"/>
    <n v="5"/>
    <n v="67.430000000000007"/>
    <n v="1416.03"/>
    <n v="807.8"/>
    <n v="540.79999999999995"/>
    <s v="Debit Card"/>
    <n v="0.38191281258165433"/>
    <s v="Debit Card"/>
    <x v="0"/>
    <x v="1"/>
    <s v="14:00"/>
    <s v="Afternoon"/>
    <s v="Weekday"/>
  </r>
  <r>
    <s v="INV101529"/>
    <x v="64"/>
    <n v="2024"/>
    <s v="Nov"/>
    <s v="STR048-2024-Nov"/>
    <s v="CUST0489"/>
    <s v="Jayaram Murthy"/>
    <s v="Male"/>
    <s v="Tirupati"/>
    <s v="Andhra Pradesh"/>
    <x v="1"/>
    <s v="PRD0183"/>
    <x v="108"/>
    <x v="3"/>
    <s v="Sandals"/>
    <s v="Tanishq"/>
    <s v="STR048"/>
    <x v="59"/>
    <n v="1200000"/>
    <x v="0"/>
    <s v="EMP0194"/>
    <s v="Pranav Reddy"/>
    <n v="2"/>
    <n v="1745.5"/>
    <n v="10"/>
    <n v="349.1"/>
    <n v="12"/>
    <n v="377.03"/>
    <n v="3518.93"/>
    <n v="2486.7199999999998"/>
    <n v="655.18000000000006"/>
    <s v="UPI"/>
    <n v="0.18618727851932265"/>
    <s v="UPI"/>
    <x v="1"/>
    <x v="0"/>
    <s v="20:22"/>
    <s v="Evening"/>
    <s v="Weekend"/>
  </r>
  <r>
    <s v="INV101530"/>
    <x v="168"/>
    <n v="2024"/>
    <s v="Sep"/>
    <s v="STR086-2024-Sep"/>
    <s v="CUST0812"/>
    <s v="Padma Krishnan"/>
    <s v="Female"/>
    <s v="Thrissur"/>
    <s v="Kerala"/>
    <x v="3"/>
    <s v="PRD0013"/>
    <x v="15"/>
    <x v="10"/>
    <s v="Crop Top"/>
    <s v="Nike"/>
    <s v="STR086"/>
    <x v="62"/>
    <n v="800000"/>
    <x v="1"/>
    <s v="EMP0223"/>
    <s v="Meena Krishnan"/>
    <n v="3"/>
    <n v="800.39"/>
    <n v="0"/>
    <n v="0"/>
    <n v="5"/>
    <n v="120.06"/>
    <n v="2521.23"/>
    <n v="1650.03"/>
    <n v="751.1400000000001"/>
    <s v="Credit Card"/>
    <n v="0.29792601230351856"/>
    <s v="Credit Card"/>
    <x v="0"/>
    <x v="0"/>
    <s v="13:02"/>
    <s v="Afternoon"/>
    <s v="Weekday"/>
  </r>
  <r>
    <s v="INV101531"/>
    <x v="181"/>
    <n v="2024"/>
    <s v="Nov"/>
    <s v="STR100-2024-Nov"/>
    <s v="CUST0518"/>
    <s v="Yamini Varma"/>
    <s v="Female"/>
    <s v="Vijayawada"/>
    <s v="Andhra Pradesh"/>
    <x v="1"/>
    <s v="PRD0226"/>
    <x v="90"/>
    <x v="4"/>
    <s v="Track Suit"/>
    <s v="Being Human"/>
    <s v="STR100"/>
    <x v="44"/>
    <n v="2500000"/>
    <x v="2"/>
    <s v="EMP0160"/>
    <s v="Ganesh Iyengar"/>
    <n v="4"/>
    <n v="991.36"/>
    <n v="10"/>
    <n v="396.54"/>
    <n v="5"/>
    <n v="178.44"/>
    <n v="3747.34"/>
    <n v="2505.04"/>
    <n v="1063.8600000000001"/>
    <s v="Cash"/>
    <n v="0.28389737787337155"/>
    <s v="Cash"/>
    <x v="0"/>
    <x v="0"/>
    <s v="21:18"/>
    <s v="Night"/>
    <s v="Weekday"/>
  </r>
  <r>
    <s v="INV101532"/>
    <x v="328"/>
    <n v="2025"/>
    <s v="Jan"/>
    <s v="STR002-2025-Jan"/>
    <s v="CUST0381"/>
    <s v="Tara Ramachandran"/>
    <s v="Female"/>
    <s v="Coimbatore"/>
    <s v="Tamil Nadu"/>
    <x v="1"/>
    <s v="PRD0047"/>
    <x v="42"/>
    <x v="1"/>
    <s v="Round Neck"/>
    <s v="Nalli Silks"/>
    <s v="STR002"/>
    <x v="64"/>
    <n v="1000000"/>
    <x v="1"/>
    <s v="Missing Employee ID"/>
    <s v="Not Found"/>
    <n v="3"/>
    <n v="476.95"/>
    <n v="0"/>
    <n v="0"/>
    <n v="5"/>
    <n v="71.540000000000006"/>
    <n v="1502.39"/>
    <n v="885"/>
    <n v="545.85000000000014"/>
    <s v="Debit Card"/>
    <n v="0.36332110836733478"/>
    <s v="Debit Card"/>
    <x v="0"/>
    <x v="0"/>
    <s v="11:48"/>
    <s v="Morning"/>
    <s v="Weekday"/>
  </r>
  <r>
    <s v="INV101533"/>
    <x v="94"/>
    <n v="2024"/>
    <s v="May"/>
    <s v="STR050-2024-May"/>
    <s v="CUST0216"/>
    <s v="Srinivas Iyer"/>
    <s v="Male"/>
    <s v="Guntur"/>
    <s v="Andhra Pradesh"/>
    <x v="3"/>
    <s v="PRD0188"/>
    <x v="192"/>
    <x v="13"/>
    <s v="Girls Frock"/>
    <s v="Peter England"/>
    <s v="STR050"/>
    <x v="49"/>
    <n v="2000000"/>
    <x v="1"/>
    <s v="EMP0269"/>
    <s v="Ishwarya Shetty"/>
    <n v="1"/>
    <n v="467.63"/>
    <n v="25"/>
    <n v="116.91"/>
    <n v="5"/>
    <n v="17.54"/>
    <n v="368.26"/>
    <n v="337.09"/>
    <n v="13.630000000000017"/>
    <s v="EMI"/>
    <n v="3.7011893770705524E-2"/>
    <s v="EMI"/>
    <x v="0"/>
    <x v="0"/>
    <s v="21:05"/>
    <s v="Night"/>
    <s v="Weekday"/>
  </r>
  <r>
    <s v="INV101534"/>
    <x v="149"/>
    <n v="2024"/>
    <s v="Dec"/>
    <s v="STR005-2024-Dec"/>
    <s v="CUST0810"/>
    <s v="Latha Ramachandran"/>
    <s v="Female"/>
    <s v="Salem"/>
    <s v="Tamil Nadu"/>
    <x v="3"/>
    <s v="PRD0244"/>
    <x v="122"/>
    <x v="8"/>
    <s v="Shirt Dress"/>
    <s v="Fabindia"/>
    <s v="STR005"/>
    <x v="19"/>
    <n v="2000000"/>
    <x v="1"/>
    <s v="EMP0207"/>
    <s v="Chitra Bhat"/>
    <n v="4"/>
    <n v="1308.7"/>
    <n v="15"/>
    <n v="785.22"/>
    <n v="12"/>
    <n v="533.95000000000005"/>
    <n v="4983.53"/>
    <n v="3242.48"/>
    <n v="1207.0999999999997"/>
    <s v="UPI"/>
    <n v="0.24221786564944922"/>
    <s v="UPI"/>
    <x v="0"/>
    <x v="0"/>
    <s v="20:55"/>
    <s v="Evening"/>
    <s v="Weekend"/>
  </r>
  <r>
    <s v="INV101535"/>
    <x v="239"/>
    <n v="2024"/>
    <s v="Jun"/>
    <s v="STR109-2024-Jun"/>
    <s v="CUST0037"/>
    <s v="Malathi Naicker"/>
    <s v="Female"/>
    <s v="Nellore"/>
    <s v="Andhra Pradesh"/>
    <x v="2"/>
    <s v="PRD0197"/>
    <x v="49"/>
    <x v="7"/>
    <s v="Straight Fit"/>
    <s v="Ramraj Cotton"/>
    <s v="STR109"/>
    <x v="13"/>
    <n v="1200000"/>
    <x v="2"/>
    <s v="EMP0009"/>
    <s v="Vinod Hegde"/>
    <n v="2"/>
    <n v="1644.49"/>
    <n v="30"/>
    <n v="986.69"/>
    <n v="12"/>
    <n v="276.27"/>
    <n v="2578.56"/>
    <n v="2248.96"/>
    <n v="53.329999999999927"/>
    <s v="Net Banking"/>
    <n v="2.0682086125589447E-2"/>
    <s v="Net Banking"/>
    <x v="0"/>
    <x v="0"/>
    <s v="16:30"/>
    <s v="Afternoon"/>
    <s v="Weekday"/>
  </r>
  <r>
    <s v="INV101536"/>
    <x v="350"/>
    <n v="2025"/>
    <s v="Jan"/>
    <s v="STR031-2025-Jan"/>
    <s v="CUST0324"/>
    <s v="Kavitha Iyengar"/>
    <s v="Female"/>
    <s v="Visakhapatnam"/>
    <s v="Andhra Pradesh"/>
    <x v="0"/>
    <s v="PRD0250"/>
    <x v="34"/>
    <x v="9"/>
    <s v="Digital Watch"/>
    <s v="Pepe Jeans"/>
    <s v="STR031"/>
    <x v="77"/>
    <n v="2000000"/>
    <x v="1"/>
    <s v="EMP0207"/>
    <s v="Chitra Bhat"/>
    <n v="2"/>
    <n v="4716.9399999999996"/>
    <n v="0"/>
    <n v="0"/>
    <n v="12"/>
    <n v="1132.07"/>
    <n v="10565.95"/>
    <n v="7301.1"/>
    <n v="2132.7800000000007"/>
    <s v="UPI"/>
    <n v="0.20185406896682273"/>
    <s v="UPI"/>
    <x v="0"/>
    <x v="0"/>
    <s v="17:34"/>
    <s v="Evening"/>
    <s v="Weekend"/>
  </r>
  <r>
    <s v="INV101537"/>
    <x v="134"/>
    <n v="2025"/>
    <s v="Jan"/>
    <s v="STR001-2025-Jan"/>
    <s v="CUST0119"/>
    <s v="Meena Gounder"/>
    <s v="Female"/>
    <s v="Bengaluru"/>
    <s v="Karnataka"/>
    <x v="2"/>
    <s v="PRD0022"/>
    <x v="43"/>
    <x v="7"/>
    <s v="Skinny Fit"/>
    <s v="Being Human"/>
    <s v="STR001"/>
    <x v="48"/>
    <n v="2500000"/>
    <x v="1"/>
    <s v="EMP0001"/>
    <s v="Charulatha Kumar"/>
    <n v="3"/>
    <n v="1187.95"/>
    <n v="10"/>
    <n v="356.38"/>
    <n v="12"/>
    <n v="384.9"/>
    <n v="3592.37"/>
    <n v="2303.4899999999998"/>
    <n v="903.98000000000013"/>
    <s v="Debit Card"/>
    <n v="0.25163889020340335"/>
    <s v="Debit Card"/>
    <x v="0"/>
    <x v="0"/>
    <s v="16:00"/>
    <s v="Afternoon"/>
    <s v="Weekday"/>
  </r>
  <r>
    <s v="INV101538"/>
    <x v="80"/>
    <n v="2024"/>
    <s v="Oct"/>
    <s v="STR107-2024-Oct"/>
    <s v="CUST0117"/>
    <s v="Jyothi Achari"/>
    <s v="Female"/>
    <s v="Tumakuru"/>
    <s v="Karnataka"/>
    <x v="1"/>
    <s v="PRD0179"/>
    <x v="114"/>
    <x v="7"/>
    <s v="Bootcut"/>
    <s v="Spykar"/>
    <s v="STR107"/>
    <x v="19"/>
    <n v="1500000"/>
    <x v="1"/>
    <s v="EMP0255"/>
    <s v="Venkat Sharma"/>
    <n v="3"/>
    <n v="1681.59"/>
    <n v="10"/>
    <n v="504.48"/>
    <n v="12"/>
    <n v="544.83000000000004"/>
    <n v="5085.12"/>
    <n v="3419.43"/>
    <n v="1120.8600000000001"/>
    <s v="Debit Card"/>
    <n v="0.22041957711912405"/>
    <s v="Debit Card"/>
    <x v="0"/>
    <x v="0"/>
    <s v="13:50"/>
    <s v="Afternoon"/>
    <s v="Weekend"/>
  </r>
  <r>
    <s v="INV101539"/>
    <x v="263"/>
    <n v="2024"/>
    <s v="Dec"/>
    <s v="STR116-2024-Dec"/>
    <s v="CUST0445"/>
    <s v="Malathi Kumar"/>
    <s v="Female"/>
    <s v="Warangal"/>
    <s v="Telangana"/>
    <x v="3"/>
    <s v="PRD0050"/>
    <x v="144"/>
    <x v="8"/>
    <s v="A-Line Dress"/>
    <s v="Ramraj Cotton"/>
    <s v="STR116"/>
    <x v="26"/>
    <n v="2000000"/>
    <x v="1"/>
    <s v="EMP0072"/>
    <s v="Anitha Ramachandran"/>
    <n v="3"/>
    <n v="1220.5899999999999"/>
    <n v="5"/>
    <n v="183.09"/>
    <n v="12"/>
    <n v="417.44"/>
    <n v="3896.12"/>
    <n v="2308.89"/>
    <n v="1169.79"/>
    <s v="Debit Card"/>
    <n v="0.3002448589879162"/>
    <s v="Debit Card"/>
    <x v="0"/>
    <x v="1"/>
    <s v="14:49"/>
    <s v="Afternoon"/>
    <s v="Weekday"/>
  </r>
  <r>
    <s v="INV101540"/>
    <x v="229"/>
    <n v="2025"/>
    <s v="Feb"/>
    <s v="STR078-2025-Feb"/>
    <s v="CUST0536"/>
    <s v="Varsha Prasad"/>
    <s v="Female"/>
    <s v="Warangal"/>
    <s v="Telangana"/>
    <x v="0"/>
    <s v="PRD0105"/>
    <x v="97"/>
    <x v="8"/>
    <s v="Shirt Dress"/>
    <s v="Kalyan Silks"/>
    <s v="STR078"/>
    <x v="3"/>
    <n v="1200000"/>
    <x v="1"/>
    <s v="EMP0194"/>
    <s v="Pranav Reddy"/>
    <n v="1"/>
    <n v="1164.55"/>
    <n v="0"/>
    <n v="0"/>
    <n v="12"/>
    <n v="139.75"/>
    <n v="1304.3"/>
    <n v="841.85"/>
    <n v="322.69999999999993"/>
    <s v="Debit Card"/>
    <n v="0.24741240512152107"/>
    <s v="Debit Card"/>
    <x v="0"/>
    <x v="0"/>
    <s v="16:34"/>
    <s v="Afternoon"/>
    <s v="Weekend"/>
  </r>
  <r>
    <s v="INV101541"/>
    <x v="70"/>
    <n v="2024"/>
    <s v="Sep"/>
    <s v="STR081-2024-Sep"/>
    <s v="CUST0197"/>
    <s v="Swathi Chandran"/>
    <s v="Female"/>
    <s v="Bengaluru"/>
    <s v="Karnataka"/>
    <x v="1"/>
    <s v="PRD0061"/>
    <x v="152"/>
    <x v="13"/>
    <s v="Kids Shorts"/>
    <s v="Allen Solly"/>
    <s v="STR081"/>
    <x v="31"/>
    <n v="2500000"/>
    <x v="1"/>
    <s v="EMP0127"/>
    <s v="Chandra Reddy"/>
    <n v="3"/>
    <n v="629.84"/>
    <n v="0"/>
    <n v="0"/>
    <n v="5"/>
    <n v="94.48"/>
    <n v="1984"/>
    <n v="1528.32"/>
    <n v="361.20000000000005"/>
    <s v="Debit Card"/>
    <n v="0.18205645161290324"/>
    <s v="Debit Card"/>
    <x v="0"/>
    <x v="0"/>
    <s v="18:18"/>
    <s v="Evening"/>
    <s v="Weekday"/>
  </r>
  <r>
    <s v="INV101542"/>
    <x v="215"/>
    <n v="2024"/>
    <s v="Sep"/>
    <s v="STR086-2024-Sep"/>
    <s v="CUST0750"/>
    <s v="Venkat Srinivasan"/>
    <s v="Male"/>
    <s v="Tumakuru"/>
    <s v="Karnataka"/>
    <x v="2"/>
    <s v="PRD0045"/>
    <x v="218"/>
    <x v="2"/>
    <s v="Georgette Saree"/>
    <s v="Arrow"/>
    <s v="STR086"/>
    <x v="62"/>
    <n v="800000"/>
    <x v="1"/>
    <s v="EMP0204"/>
    <s v="Rahul Krishnan"/>
    <n v="1"/>
    <n v="3036.67"/>
    <n v="0"/>
    <n v="0"/>
    <n v="12"/>
    <n v="364.4"/>
    <n v="3401.07"/>
    <n v="2078.92"/>
    <n v="957.75000000000011"/>
    <s v="Credit Card"/>
    <n v="0.28160255449020455"/>
    <s v="Credit Card"/>
    <x v="0"/>
    <x v="0"/>
    <s v="18:21"/>
    <s v="Evening"/>
    <s v="Weekday"/>
  </r>
  <r>
    <s v="INV101543"/>
    <x v="33"/>
    <n v="2024"/>
    <s v="Jun"/>
    <s v="STR027-2024-Jun"/>
    <s v="CUST0772"/>
    <s v="Vinod Hegde"/>
    <s v="Male"/>
    <s v="Warangal"/>
    <s v="Telangana"/>
    <x v="1"/>
    <s v="PRD0102"/>
    <x v="207"/>
    <x v="2"/>
    <s v="Printed Saree"/>
    <s v="Sonata"/>
    <s v="STR027"/>
    <x v="72"/>
    <n v="1500000"/>
    <x v="2"/>
    <s v="EMP0090"/>
    <s v="Padma Gounder"/>
    <n v="1"/>
    <n v="1746.54"/>
    <n v="0"/>
    <n v="0"/>
    <n v="12"/>
    <n v="209.58"/>
    <n v="1956.12"/>
    <n v="1331.55"/>
    <n v="414.9899999999999"/>
    <s v="Debit Card"/>
    <n v="0.21214956137660262"/>
    <s v="Debit Card"/>
    <x v="1"/>
    <x v="0"/>
    <s v="19:10"/>
    <s v="Evening"/>
    <s v="Weekday"/>
  </r>
  <r>
    <s v="INV101544"/>
    <x v="130"/>
    <n v="2024"/>
    <s v="Oct"/>
    <s v="STR087-2024-Oct"/>
    <s v="CUST0410"/>
    <s v="Vasanthi Bhat"/>
    <s v="Female"/>
    <s v="Kalaburagi"/>
    <s v="Karnataka"/>
    <x v="0"/>
    <s v="PRD0037"/>
    <x v="167"/>
    <x v="12"/>
    <s v="Sling Bag"/>
    <s v="Tanishq"/>
    <s v="STR087"/>
    <x v="42"/>
    <n v="2000000"/>
    <x v="1"/>
    <s v="EMP0147"/>
    <s v="Yogesh Chettiar"/>
    <n v="4"/>
    <n v="984.23"/>
    <n v="0"/>
    <n v="0"/>
    <n v="5"/>
    <n v="196.85"/>
    <n v="4133.7700000000004"/>
    <n v="2684.76"/>
    <n v="1252.1600000000003"/>
    <s v="UPI"/>
    <n v="0.30290993451498271"/>
    <s v="UPI"/>
    <x v="0"/>
    <x v="0"/>
    <s v="16:47"/>
    <s v="Afternoon"/>
    <s v="Weekend"/>
  </r>
  <r>
    <s v="INV101545"/>
    <x v="81"/>
    <n v="2024"/>
    <s v="Oct"/>
    <s v="STR106-2024-Oct"/>
    <s v="CUST0438"/>
    <s v="Arjun Subramaniam"/>
    <s v="Male"/>
    <s v="Visakhapatnam"/>
    <s v="Andhra Pradesh"/>
    <x v="1"/>
    <s v="PRD0140"/>
    <x v="166"/>
    <x v="1"/>
    <s v="Polo"/>
    <s v="Metro Shoes"/>
    <s v="STR106"/>
    <x v="80"/>
    <n v="2500000"/>
    <x v="0"/>
    <s v="EMP0269"/>
    <s v="Ishwarya Shetty"/>
    <n v="4"/>
    <n v="596.80999999999995"/>
    <n v="5"/>
    <n v="119.36"/>
    <n v="5"/>
    <n v="113.39"/>
    <n v="2381.27"/>
    <n v="1395"/>
    <n v="872.88"/>
    <s v="UPI"/>
    <n v="0.36656070080251296"/>
    <s v="UPI"/>
    <x v="0"/>
    <x v="0"/>
    <s v="15:35"/>
    <s v="Afternoon"/>
    <s v="Weekend"/>
  </r>
  <r>
    <s v="INV101546"/>
    <x v="9"/>
    <n v="2024"/>
    <s v="Oct"/>
    <s v="STR079-2024-Oct"/>
    <s v="CUST0644"/>
    <s v="Sangeeta Chandran"/>
    <s v="Female"/>
    <s v="Guntur"/>
    <s v="Andhra Pradesh"/>
    <x v="1"/>
    <s v="PRD0072"/>
    <x v="142"/>
    <x v="0"/>
    <s v="Straight Kurti"/>
    <s v="Metro Shoes"/>
    <s v="STR079"/>
    <x v="63"/>
    <n v="2500000"/>
    <x v="1"/>
    <s v="EMP0276"/>
    <s v="Manoj Ramachandran"/>
    <n v="2"/>
    <n v="870.5"/>
    <n v="30"/>
    <n v="522.29999999999995"/>
    <n v="5"/>
    <n v="60.94"/>
    <n v="1279.6400000000001"/>
    <n v="1198.56"/>
    <n v="20.140000000000157"/>
    <s v="UPI"/>
    <n v="1.5738801537932664E-2"/>
    <s v="UPI"/>
    <x v="0"/>
    <x v="0"/>
    <s v="13:47"/>
    <s v="Afternoon"/>
    <s v="Weekday"/>
  </r>
  <r>
    <s v="INV101547"/>
    <x v="161"/>
    <n v="2025"/>
    <s v="Mar"/>
    <s v="STR036-2025-Mar"/>
    <s v="CUST0264"/>
    <s v="Pallavi Chandran"/>
    <s v="Female"/>
    <s v="Tirupati"/>
    <s v="Andhra Pradesh"/>
    <x v="1"/>
    <s v="PRD0039"/>
    <x v="111"/>
    <x v="11"/>
    <s v="Denim Shirt"/>
    <s v="AND"/>
    <s v="STR036"/>
    <x v="62"/>
    <n v="1000000"/>
    <x v="1"/>
    <s v="EMP0008"/>
    <s v="Deepak Kamath"/>
    <n v="2"/>
    <n v="828.05"/>
    <n v="15"/>
    <n v="248.41"/>
    <n v="5"/>
    <n v="70.38"/>
    <n v="1478.07"/>
    <n v="1140.4000000000001"/>
    <n v="267.28999999999985"/>
    <s v="Cash"/>
    <n v="0.18083717279966433"/>
    <s v="Cash"/>
    <x v="0"/>
    <x v="0"/>
    <s v="18:45"/>
    <s v="Evening"/>
    <s v="Weekday"/>
  </r>
  <r>
    <s v="INV101548"/>
    <x v="233"/>
    <n v="2025"/>
    <s v="Feb"/>
    <s v="STR057-2025-Feb"/>
    <s v="CUST0018"/>
    <s v="Sandeep Chetty"/>
    <s v="Male"/>
    <s v="Nellore"/>
    <s v="Andhra Pradesh"/>
    <x v="3"/>
    <s v="PRD0180"/>
    <x v="221"/>
    <x v="16"/>
    <s v="Kurta"/>
    <s v="Reebok"/>
    <s v="STR057"/>
    <x v="3"/>
    <n v="2500000"/>
    <x v="1"/>
    <s v="EMP0026"/>
    <s v="Sunita Ramachandran"/>
    <n v="4"/>
    <n v="2620.11"/>
    <n v="30"/>
    <n v="3144.13"/>
    <n v="12"/>
    <n v="880.36"/>
    <n v="8216.67"/>
    <n v="7553.16"/>
    <n v="-216.8499999999998"/>
    <s v="Credit Card"/>
    <n v="-2.6391470023744389E-2"/>
    <s v="Credit Card"/>
    <x v="0"/>
    <x v="0"/>
    <s v="10:04"/>
    <s v="Morning"/>
    <s v="Weekday"/>
  </r>
  <r>
    <s v="INV101549"/>
    <x v="232"/>
    <n v="2024"/>
    <s v="Oct"/>
    <s v="STR098-2024-Oct"/>
    <s v="CUST0284"/>
    <s v="Janani Krishnan"/>
    <s v="Female"/>
    <s v="Tirupati"/>
    <s v="Andhra Pradesh"/>
    <x v="2"/>
    <s v="PRD0153"/>
    <x v="125"/>
    <x v="0"/>
    <s v="A-Line Kurti"/>
    <s v="Sonata"/>
    <s v="STR098"/>
    <x v="59"/>
    <n v="1200000"/>
    <x v="0"/>
    <s v="EMP0260"/>
    <s v="Malathi Varma"/>
    <n v="2"/>
    <n v="756.41"/>
    <n v="10"/>
    <n v="151.28"/>
    <n v="5"/>
    <n v="68.08"/>
    <n v="1429.62"/>
    <n v="1138.7"/>
    <n v="222.83999999999986"/>
    <s v="UPI"/>
    <n v="0.1558735887858311"/>
    <s v="UPI"/>
    <x v="1"/>
    <x v="0"/>
    <s v="18:13"/>
    <s v="Evening"/>
    <s v="Weekday"/>
  </r>
  <r>
    <s v="INV101550"/>
    <x v="258"/>
    <n v="2024"/>
    <s v="Oct"/>
    <s v="STR107-2024-Oct"/>
    <s v="CUST0149"/>
    <s v="Jayaram Yadav"/>
    <s v="Male"/>
    <s v="Nizamabad"/>
    <s v="Telangana"/>
    <x v="1"/>
    <s v="PRD0062"/>
    <x v="106"/>
    <x v="13"/>
    <s v="Girls Frock"/>
    <s v="Being Human"/>
    <s v="STR107"/>
    <x v="19"/>
    <n v="1500000"/>
    <x v="1"/>
    <s v="EMP0206"/>
    <s v="Arjun Krishnan"/>
    <n v="1"/>
    <n v="632.97"/>
    <n v="30"/>
    <n v="189.89"/>
    <n v="5"/>
    <n v="22.15"/>
    <n v="465.23"/>
    <n v="424.76"/>
    <n v="18.320000000000029"/>
    <s v="Credit Card"/>
    <n v="3.9378371988048985E-2"/>
    <s v="Credit Card"/>
    <x v="0"/>
    <x v="0"/>
    <s v="13:38"/>
    <s v="Afternoon"/>
    <s v="Weekday"/>
  </r>
  <r>
    <s v="INV101551"/>
    <x v="138"/>
    <n v="2024"/>
    <s v="Nov"/>
    <s v="STR054-2024-Nov"/>
    <s v="CUST0439"/>
    <s v="Ramesh Subramaniam"/>
    <s v="Male"/>
    <s v="Khammam"/>
    <s v="Telangana"/>
    <x v="0"/>
    <s v="PRD0154"/>
    <x v="225"/>
    <x v="1"/>
    <s v="Graphic Tee"/>
    <s v="Indian Terrain"/>
    <s v="STR054"/>
    <x v="37"/>
    <n v="2000000"/>
    <x v="1"/>
    <s v="EMP0149"/>
    <s v="Vasanthi Kamath"/>
    <n v="4"/>
    <n v="576.53"/>
    <n v="10"/>
    <n v="230.61"/>
    <n v="5"/>
    <n v="103.78"/>
    <n v="2179.29"/>
    <n v="1493.08"/>
    <n v="582.43000000000006"/>
    <s v="Cash"/>
    <n v="0.26725676711222468"/>
    <s v="Cash"/>
    <x v="0"/>
    <x v="0"/>
    <s v="20:40"/>
    <s v="Evening"/>
    <s v="Weekday"/>
  </r>
  <r>
    <s v="INV101552"/>
    <x v="250"/>
    <n v="2024"/>
    <s v="Sep"/>
    <s v="STR027-2024-Sep"/>
    <s v="CUST0214"/>
    <s v="Bhavani Mudaliar"/>
    <s v="Female"/>
    <s v="Nellore"/>
    <s v="Andhra Pradesh"/>
    <x v="0"/>
    <s v="PRD0155"/>
    <x v="85"/>
    <x v="8"/>
    <s v="A-Line Dress"/>
    <s v="Indian Terrain"/>
    <s v="STR027"/>
    <x v="72"/>
    <n v="1500000"/>
    <x v="2"/>
    <s v="EMP0127"/>
    <s v="Chandra Reddy"/>
    <n v="1"/>
    <n v="1127.3399999999999"/>
    <n v="10"/>
    <n v="112.73"/>
    <n v="12"/>
    <n v="121.75"/>
    <n v="1136.3599999999999"/>
    <n v="865.42"/>
    <n v="149.18999999999994"/>
    <s v="Credit Card"/>
    <n v="0.13128762012038434"/>
    <s v="Credit Card"/>
    <x v="1"/>
    <x v="0"/>
    <s v="11:53"/>
    <s v="Morning"/>
    <s v="Weekday"/>
  </r>
  <r>
    <s v="INV101553"/>
    <x v="179"/>
    <n v="2024"/>
    <s v="Jun"/>
    <s v="STR034-2024-Jun"/>
    <s v="CUST0657"/>
    <s v="Manikandan Achari"/>
    <s v="Male"/>
    <s v="Thiruvananthapuram"/>
    <s v="Kerala"/>
    <x v="0"/>
    <s v="PRD0050"/>
    <x v="144"/>
    <x v="8"/>
    <s v="A-Line Dress"/>
    <s v="Ramraj Cotton"/>
    <s v="STR034"/>
    <x v="79"/>
    <n v="1200000"/>
    <x v="2"/>
    <s v="EMP0072"/>
    <s v="Anitha Ramachandran"/>
    <n v="1"/>
    <n v="1217.75"/>
    <n v="10"/>
    <n v="121.78"/>
    <n v="12"/>
    <n v="131.52000000000001"/>
    <n v="1227.49"/>
    <n v="769.63"/>
    <n v="326.34000000000003"/>
    <s v="Debit Card"/>
    <n v="0.26585959967087308"/>
    <s v="Debit Card"/>
    <x v="0"/>
    <x v="0"/>
    <s v="11:28"/>
    <s v="Morning"/>
    <s v="Weekday"/>
  </r>
  <r>
    <s v="INV101554"/>
    <x v="111"/>
    <n v="2024"/>
    <s v="Nov"/>
    <s v="STR092-2024-Nov"/>
    <s v="CUST0062"/>
    <s v="Kannan Kumar"/>
    <s v="Male"/>
    <s v="Belagavi"/>
    <s v="Karnataka"/>
    <x v="2"/>
    <s v="PRD0097"/>
    <x v="25"/>
    <x v="7"/>
    <s v="Bootcut"/>
    <s v="Missing Brand Name"/>
    <s v="STR092"/>
    <x v="30"/>
    <n v="1500000"/>
    <x v="1"/>
    <s v="EMP0173"/>
    <s v="Logesh Gopalakrishnan"/>
    <n v="2"/>
    <n v="1397.84"/>
    <n v="10"/>
    <n v="279.57"/>
    <n v="12"/>
    <n v="301.93"/>
    <n v="2818.04"/>
    <n v="1943.3"/>
    <n v="572.80999999999995"/>
    <s v="Cash"/>
    <n v="0.20326539012930972"/>
    <s v="Cash"/>
    <x v="0"/>
    <x v="0"/>
    <s v="14:01"/>
    <s v="Afternoon"/>
    <s v="Weekday"/>
  </r>
  <r>
    <s v="INV101555"/>
    <x v="323"/>
    <n v="2024"/>
    <s v="Apr"/>
    <s v="STR062-2024-Apr"/>
    <s v="CUST0693"/>
    <s v="Anand Naidu"/>
    <s v="Male"/>
    <s v="Kurnool"/>
    <s v="Andhra Pradesh"/>
    <x v="1"/>
    <s v="PRD0209"/>
    <x v="245"/>
    <x v="17"/>
    <s v="Formal Trouser"/>
    <s v="Wrangler"/>
    <s v="STR062"/>
    <x v="6"/>
    <n v="1000000"/>
    <x v="0"/>
    <s v="EMP0149"/>
    <s v="Vasanthi Kamath"/>
    <n v="2"/>
    <n v="1326.94"/>
    <n v="5"/>
    <n v="132.69"/>
    <n v="12"/>
    <n v="302.54000000000002"/>
    <n v="2823.73"/>
    <n v="1742.52"/>
    <n v="778.67000000000007"/>
    <s v="Credit Card"/>
    <n v="0.2757593679282368"/>
    <s v="Credit Card"/>
    <x v="0"/>
    <x v="0"/>
    <s v="18:30"/>
    <s v="Evening"/>
    <s v="Weekend"/>
  </r>
  <r>
    <s v="INV101556"/>
    <x v="70"/>
    <n v="2024"/>
    <s v="Sep"/>
    <s v="STR037-2024-Sep"/>
    <s v="CUST0230"/>
    <s v="Pallavi Natarajan"/>
    <s v="Female"/>
    <s v="Tirupati"/>
    <s v="Andhra Pradesh"/>
    <x v="1"/>
    <s v="PRD0043"/>
    <x v="63"/>
    <x v="12"/>
    <s v="Sling Bag"/>
    <s v="GRT Jewellers"/>
    <s v="STR037"/>
    <x v="0"/>
    <n v="1000000"/>
    <x v="0"/>
    <s v="EMP0045"/>
    <s v="Chitra Chettiar"/>
    <n v="1"/>
    <n v="3008.6"/>
    <n v="10"/>
    <n v="300.86"/>
    <n v="12"/>
    <n v="324.93"/>
    <n v="3032.67"/>
    <n v="2034.01"/>
    <n v="673.73"/>
    <s v="UPI"/>
    <n v="0.22215737287604653"/>
    <s v="UPI"/>
    <x v="0"/>
    <x v="0"/>
    <s v="10:49"/>
    <s v="Morning"/>
    <s v="Weekday"/>
  </r>
  <r>
    <s v="INV101557"/>
    <x v="184"/>
    <n v="2024"/>
    <s v="Nov"/>
    <s v="STR052-2024-Nov"/>
    <s v="CUST0791"/>
    <s v="Uma Murthy"/>
    <s v="Female"/>
    <s v="Tumakuru"/>
    <s v="Karnataka"/>
    <x v="2"/>
    <s v="PRD0244"/>
    <x v="122"/>
    <x v="8"/>
    <s v="Shirt Dress"/>
    <s v="Fabindia"/>
    <s v="STR052"/>
    <x v="59"/>
    <n v="800000"/>
    <x v="0"/>
    <s v="EMP0255"/>
    <s v="Venkat Sharma"/>
    <n v="2"/>
    <n v="1143.27"/>
    <n v="25"/>
    <n v="571.63"/>
    <n v="12"/>
    <n v="205.79"/>
    <n v="1920.7"/>
    <n v="1621.24"/>
    <n v="93.670000000000044"/>
    <s v="UPI"/>
    <n v="4.8768678086114459E-2"/>
    <s v="UPI"/>
    <x v="0"/>
    <x v="0"/>
    <s v="15:48"/>
    <s v="Afternoon"/>
    <s v="Weekday"/>
  </r>
  <r>
    <s v="INV101558"/>
    <x v="151"/>
    <n v="2024"/>
    <s v="Nov"/>
    <s v="STR037-2024-Nov"/>
    <s v="CUST0798"/>
    <s v="Jayaram Rao"/>
    <s v="Male"/>
    <s v="Thoothukudi"/>
    <s v="Tamil Nadu"/>
    <x v="0"/>
    <s v="PRD0043"/>
    <x v="63"/>
    <x v="12"/>
    <s v="Sling Bag"/>
    <s v="GRT Jewellers"/>
    <s v="STR037"/>
    <x v="0"/>
    <n v="1000000"/>
    <x v="0"/>
    <s v="EMP0215"/>
    <s v="Praveen Gupta"/>
    <n v="4"/>
    <n v="3270.78"/>
    <n v="25"/>
    <n v="3270.78"/>
    <n v="12"/>
    <n v="1177.48"/>
    <n v="10989.82"/>
    <n v="8136.04"/>
    <n v="1676.2999999999997"/>
    <s v="Debit Card"/>
    <n v="0.15253207058896323"/>
    <s v="Debit Card"/>
    <x v="0"/>
    <x v="1"/>
    <s v="13:25"/>
    <s v="Afternoon"/>
    <s v="Weekend"/>
  </r>
  <r>
    <s v="INV101559"/>
    <x v="184"/>
    <n v="2024"/>
    <s v="Nov"/>
    <s v="STR053-2024-Nov"/>
    <s v="CUST0269"/>
    <s v="Ishwarya Iyengar"/>
    <s v="Female"/>
    <s v="Tirunelveli"/>
    <s v="Tamil Nadu"/>
    <x v="0"/>
    <s v="PRD0192"/>
    <x v="101"/>
    <x v="1"/>
    <s v="Round Neck"/>
    <s v="Skechers"/>
    <s v="STR053"/>
    <x v="30"/>
    <n v="1500000"/>
    <x v="1"/>
    <s v="EMP0121"/>
    <s v="Yamini Pandian"/>
    <n v="3"/>
    <n v="412.05"/>
    <n v="30"/>
    <n v="370.85"/>
    <n v="5"/>
    <n v="43.27"/>
    <n v="908.57"/>
    <n v="786.18"/>
    <n v="79.12000000000009"/>
    <s v="EMI"/>
    <n v="8.7081897927512558E-2"/>
    <s v="EMI"/>
    <x v="0"/>
    <x v="0"/>
    <s v="19:42"/>
    <s v="Evening"/>
    <s v="Weekday"/>
  </r>
  <r>
    <s v="INV101561"/>
    <x v="197"/>
    <n v="2024"/>
    <s v="Oct"/>
    <s v="STR033-2024-Oct"/>
    <s v="CUST0239"/>
    <s v="Elango Reddy"/>
    <s v="Male"/>
    <s v="Visakhapatnam"/>
    <s v="Andhra Pradesh"/>
    <x v="0"/>
    <s v="PRD0169"/>
    <x v="13"/>
    <x v="8"/>
    <s v="Maxi Dress"/>
    <s v="Tanishq"/>
    <s v="STR033"/>
    <x v="53"/>
    <n v="2500000"/>
    <x v="0"/>
    <s v="EMP0127"/>
    <s v="Chandra Reddy"/>
    <n v="1"/>
    <n v="1719.04"/>
    <n v="25"/>
    <n v="429.76"/>
    <n v="12"/>
    <n v="154.71"/>
    <n v="1443.99"/>
    <n v="1407.33"/>
    <n v="-118.04999999999993"/>
    <s v="UPI"/>
    <n v="-8.1752643716369172E-2"/>
    <s v="UPI"/>
    <x v="0"/>
    <x v="0"/>
    <s v="15:19"/>
    <s v="Afternoon"/>
    <s v="Weekday"/>
  </r>
  <r>
    <s v="INV101562"/>
    <x v="61"/>
    <n v="2025"/>
    <s v="Jan"/>
    <s v="STR107-2025-Jan"/>
    <s v="CUST0840"/>
    <s v="Srinivas Chandran"/>
    <s v="Male"/>
    <s v="Dindigul"/>
    <s v="Tamil Nadu"/>
    <x v="0"/>
    <s v="PRD0138"/>
    <x v="52"/>
    <x v="17"/>
    <s v="Formal Trouser"/>
    <s v="Louis Philippe"/>
    <s v="STR107"/>
    <x v="19"/>
    <n v="1500000"/>
    <x v="1"/>
    <s v="EMP0141"/>
    <s v="Dhruv Mishra"/>
    <n v="2"/>
    <n v="1339.49"/>
    <n v="30"/>
    <n v="803.69"/>
    <n v="12"/>
    <n v="225.03"/>
    <n v="2100.3200000000002"/>
    <n v="1823.68"/>
    <n v="51.610000000000099"/>
    <s v="Credit Card"/>
    <n v="2.4572446103450947E-2"/>
    <s v="Credit Card"/>
    <x v="0"/>
    <x v="0"/>
    <s v="21:28"/>
    <s v="Night"/>
    <s v="Weekend"/>
  </r>
  <r>
    <s v="INV101563"/>
    <x v="183"/>
    <n v="2025"/>
    <s v="Feb"/>
    <s v="STR038-2025-Feb"/>
    <s v="CUST0170"/>
    <s v="Eswar Varma"/>
    <s v="Male"/>
    <s v="Coimbatore"/>
    <s v="Tamil Nadu"/>
    <x v="1"/>
    <s v="PRD0143"/>
    <x v="216"/>
    <x v="3"/>
    <s v="Slippers"/>
    <s v="Bata"/>
    <s v="STR038"/>
    <x v="69"/>
    <n v="1500000"/>
    <x v="2"/>
    <s v="EMP0026"/>
    <s v="Sunita Ramachandran"/>
    <n v="1"/>
    <n v="1976.42"/>
    <n v="25"/>
    <n v="494.11"/>
    <n v="12"/>
    <n v="177.88"/>
    <n v="1660.19"/>
    <n v="1504.79"/>
    <n v="-22.479999999999905"/>
    <s v="Credit Card"/>
    <n v="-1.3540618844830956E-2"/>
    <s v="Credit Card"/>
    <x v="1"/>
    <x v="0"/>
    <s v="18:05"/>
    <s v="Evening"/>
    <s v="Weekday"/>
  </r>
  <r>
    <s v="INV101564"/>
    <x v="26"/>
    <n v="2024"/>
    <s v="Sep"/>
    <s v="STR046-2024-Sep"/>
    <s v="CUST0217"/>
    <s v="Revathi Sundaram"/>
    <s v="Female"/>
    <s v="Nizamabad"/>
    <s v="Telangana"/>
    <x v="2"/>
    <s v="PRD0249"/>
    <x v="232"/>
    <x v="17"/>
    <s v="Track Pant"/>
    <s v="Titan"/>
    <s v="STR046"/>
    <x v="54"/>
    <n v="800000"/>
    <x v="2"/>
    <s v="EMP0020"/>
    <s v="Eswar Prasad"/>
    <n v="2"/>
    <n v="1118.21"/>
    <n v="25"/>
    <n v="559.11"/>
    <n v="12"/>
    <n v="201.28"/>
    <n v="1878.59"/>
    <n v="1590.8"/>
    <n v="86.509999999999962"/>
    <s v="EMI"/>
    <n v="4.6050495318297219E-2"/>
    <s v="EMI"/>
    <x v="1"/>
    <x v="0"/>
    <s v="21:40"/>
    <s v="Night"/>
    <s v="Weekday"/>
  </r>
  <r>
    <s v="INV101565"/>
    <x v="150"/>
    <n v="2025"/>
    <s v="Feb"/>
    <s v="STR105-2025-Feb"/>
    <s v="CUST0426"/>
    <s v="Uday Pillai"/>
    <s v="Male"/>
    <s v="Salem"/>
    <s v="Tamil Nadu"/>
    <x v="3"/>
    <s v="PRD0095"/>
    <x v="213"/>
    <x v="5"/>
    <s v="Regular Fit"/>
    <s v="Libas"/>
    <s v="STR105"/>
    <x v="70"/>
    <n v="2500000"/>
    <x v="1"/>
    <s v="EMP0203"/>
    <s v="Rani Mishra"/>
    <n v="3"/>
    <n v="882.61"/>
    <n v="20"/>
    <n v="529.57000000000005"/>
    <n v="5"/>
    <n v="105.91"/>
    <n v="2224.17"/>
    <n v="2010.51"/>
    <n v="107.75000000000009"/>
    <s v="Debit Card"/>
    <n v="4.8445037924259422E-2"/>
    <s v="Debit Card"/>
    <x v="0"/>
    <x v="0"/>
    <s v="21:36"/>
    <s v="Night"/>
    <s v="Weekday"/>
  </r>
  <r>
    <s v="INV101566"/>
    <x v="296"/>
    <n v="2024"/>
    <s v="Sep"/>
    <s v="STR018-2024-Sep"/>
    <s v="CUST0515"/>
    <s v="Saranya Hegde"/>
    <s v="Female"/>
    <s v="Kochi"/>
    <s v="Kerala"/>
    <x v="3"/>
    <s v="PRD0028"/>
    <x v="231"/>
    <x v="17"/>
    <s v="Chinos"/>
    <s v="Peter England"/>
    <s v="STR018"/>
    <x v="43"/>
    <n v="2000000"/>
    <x v="0"/>
    <s v="EMP0255"/>
    <s v="Venkat Sharma"/>
    <n v="2"/>
    <n v="912.61"/>
    <n v="20"/>
    <n v="365.04"/>
    <n v="5"/>
    <n v="73.010000000000005"/>
    <n v="1533.19"/>
    <n v="1151.44"/>
    <n v="308.74"/>
    <s v="Credit Card"/>
    <n v="0.20137099772370026"/>
    <s v="Credit Card"/>
    <x v="0"/>
    <x v="0"/>
    <s v="18:27"/>
    <s v="Evening"/>
    <s v="Weekend"/>
  </r>
  <r>
    <s v="INV101567"/>
    <x v="267"/>
    <n v="2025"/>
    <s v="Mar"/>
    <s v="STR033-2025-Mar"/>
    <s v="CUST0654"/>
    <s v="Lakshmi Nair"/>
    <s v="Female"/>
    <s v="Shivamogga"/>
    <s v="Karnataka"/>
    <x v="0"/>
    <s v="PRD0034"/>
    <x v="58"/>
    <x v="19"/>
    <s v="Casual Belt"/>
    <s v="Nike"/>
    <s v="STR033"/>
    <x v="53"/>
    <n v="2500000"/>
    <x v="0"/>
    <s v="EMP0156"/>
    <s v="Deepthi Iyengar"/>
    <n v="1"/>
    <n v="452.42"/>
    <n v="15"/>
    <n v="67.86"/>
    <n v="5"/>
    <n v="19.23"/>
    <n v="403.79"/>
    <n v="315.13"/>
    <n v="69.430000000000021"/>
    <s v="Debit Card"/>
    <n v="0.17194581341786577"/>
    <s v="Debit Card"/>
    <x v="0"/>
    <x v="0"/>
    <s v="15:09"/>
    <s v="Afternoon"/>
    <s v="Weekend"/>
  </r>
  <r>
    <s v="INV101568"/>
    <x v="51"/>
    <n v="2024"/>
    <s v="Apr"/>
    <s v="STR028-2024-Apr"/>
    <s v="CUST0072"/>
    <s v="Rohit Gupta"/>
    <s v="Male"/>
    <s v="Hubballi"/>
    <s v="Karnataka"/>
    <x v="0"/>
    <s v="PRD0239"/>
    <x v="170"/>
    <x v="16"/>
    <s v="Dhoti"/>
    <s v="Nalli Silks"/>
    <s v="STR028"/>
    <x v="65"/>
    <n v="2500000"/>
    <x v="2"/>
    <s v="EMP0121"/>
    <s v="Yamini Pandian"/>
    <n v="1"/>
    <n v="2376.48"/>
    <n v="10"/>
    <n v="237.65"/>
    <n v="12"/>
    <n v="256.66000000000003"/>
    <n v="2395.4899999999998"/>
    <n v="1729.72"/>
    <n v="409.10999999999973"/>
    <s v="Credit Card"/>
    <n v="0.17078343052987061"/>
    <s v="Credit Card"/>
    <x v="0"/>
    <x v="0"/>
    <s v="11:04"/>
    <s v="Morning"/>
    <s v="Weekday"/>
  </r>
  <r>
    <s v="INV101569"/>
    <x v="351"/>
    <n v="2024"/>
    <s v="Aug"/>
    <s v="STR100-2024-Aug"/>
    <s v="CUST0116"/>
    <s v="Lavanya Krishnan"/>
    <s v="Female"/>
    <s v="Thrissur"/>
    <s v="Kerala"/>
    <x v="1"/>
    <s v="PRD0174"/>
    <x v="131"/>
    <x v="9"/>
    <s v="Smart Watch"/>
    <s v="Pantaloons"/>
    <s v="STR100"/>
    <x v="44"/>
    <n v="2500000"/>
    <x v="2"/>
    <s v="EMP0204"/>
    <s v="Rahul Krishnan"/>
    <n v="2"/>
    <n v="5180.54"/>
    <n v="0"/>
    <n v="0"/>
    <n v="12"/>
    <n v="1243.33"/>
    <n v="11604.41"/>
    <n v="7324.74"/>
    <n v="3036.34"/>
    <s v="Debit Card"/>
    <n v="0.26165397465273982"/>
    <s v="Debit Card"/>
    <x v="0"/>
    <x v="1"/>
    <s v="17:30"/>
    <s v="Evening"/>
    <s v="Weekday"/>
  </r>
  <r>
    <s v="INV101570"/>
    <x v="11"/>
    <n v="2025"/>
    <s v="Mar"/>
    <s v="STR096-2025-Mar"/>
    <s v="Missing Customer Id"/>
    <s v="Not Found"/>
    <s v="Female"/>
    <s v="Missing Memebership"/>
    <s v="Karnataka"/>
    <x v="0"/>
    <s v="PRD0085"/>
    <x v="195"/>
    <x v="19"/>
    <s v="Braided Belt"/>
    <s v="Bata"/>
    <s v="STR096"/>
    <x v="45"/>
    <n v="1500000"/>
    <x v="2"/>
    <s v="EMP0141"/>
    <s v="Dhruv Mishra"/>
    <n v="2"/>
    <n v="1260.4100000000001"/>
    <n v="10"/>
    <n v="252.08"/>
    <n v="12"/>
    <n v="272.25"/>
    <n v="2540.9899999999998"/>
    <n v="1758.96"/>
    <n v="509.77999999999975"/>
    <s v="EMI"/>
    <n v="0.20062259198186524"/>
    <s v="EMI"/>
    <x v="0"/>
    <x v="0"/>
    <s v="15:20"/>
    <s v="Afternoon"/>
    <s v="Weekday"/>
  </r>
  <r>
    <s v="INV101571"/>
    <x v="233"/>
    <n v="2025"/>
    <s v="Feb"/>
    <s v="STR087-2025-Feb"/>
    <s v="CUST0766"/>
    <s v="Deepak Achari"/>
    <s v="Male"/>
    <s v="Nizamabad"/>
    <s v="Telangana"/>
    <x v="0"/>
    <s v="PRD0221"/>
    <x v="226"/>
    <x v="4"/>
    <s v="Track Suit"/>
    <s v="Mufti"/>
    <s v="STR087"/>
    <x v="42"/>
    <n v="2000000"/>
    <x v="1"/>
    <s v="EMP0020"/>
    <s v="Eswar Prasad"/>
    <n v="1"/>
    <n v="684.83"/>
    <n v="10"/>
    <n v="68.48"/>
    <n v="5"/>
    <n v="30.82"/>
    <n v="647.16999999999996"/>
    <n v="504.05"/>
    <n v="112.29999999999995"/>
    <s v="UPI"/>
    <n v="0.17352473075080729"/>
    <s v="UPI"/>
    <x v="0"/>
    <x v="0"/>
    <s v="19:04"/>
    <s v="Evening"/>
    <s v="Weekday"/>
  </r>
  <r>
    <s v="INV101572"/>
    <x v="81"/>
    <n v="2024"/>
    <s v="Oct"/>
    <s v="STR006-2024-Oct"/>
    <s v="CUST0483"/>
    <s v="Kiran Naicker"/>
    <s v="Male"/>
    <s v="Salem"/>
    <s v="Tamil Nadu"/>
    <x v="1"/>
    <s v="PRD0150"/>
    <x v="38"/>
    <x v="13"/>
    <s v="Girls Frock"/>
    <s v="Sonata"/>
    <s v="STR006"/>
    <x v="3"/>
    <n v="2000000"/>
    <x v="1"/>
    <s v="EMP0206"/>
    <s v="Arjun Krishnan"/>
    <n v="1"/>
    <n v="722.42"/>
    <n v="5"/>
    <n v="36.119999999999997"/>
    <n v="5"/>
    <n v="34.31"/>
    <n v="720.61"/>
    <n v="525.45000000000005"/>
    <n v="160.84999999999997"/>
    <s v="Cash"/>
    <n v="0.22321366619946983"/>
    <s v="Cash"/>
    <x v="0"/>
    <x v="0"/>
    <s v="10:04"/>
    <s v="Morning"/>
    <s v="Weekend"/>
  </r>
  <r>
    <s v="INV101573"/>
    <x v="67"/>
    <n v="2024"/>
    <s v="Dec"/>
    <s v="STR094-2024-Dec"/>
    <s v="CUST0198"/>
    <s v="Anand Gounder"/>
    <s v="Male"/>
    <s v="Davanagere"/>
    <s v="Karnataka"/>
    <x v="2"/>
    <s v="PRD0235"/>
    <x v="89"/>
    <x v="2"/>
    <s v="Georgette Saree"/>
    <s v="Reebok"/>
    <s v="STR094"/>
    <x v="60"/>
    <n v="1200000"/>
    <x v="1"/>
    <s v="EMP0269"/>
    <s v="Ishwarya Shetty"/>
    <n v="2"/>
    <n v="2272.16"/>
    <n v="10"/>
    <n v="454.43"/>
    <n v="12"/>
    <n v="490.79"/>
    <n v="4580.68"/>
    <n v="2756.76"/>
    <n v="1333.13"/>
    <s v="Cash"/>
    <n v="0.29103320904319885"/>
    <s v="Cash"/>
    <x v="0"/>
    <x v="0"/>
    <s v="16:40"/>
    <s v="Afternoon"/>
    <s v="Weekend"/>
  </r>
  <r>
    <s v="INV101574"/>
    <x v="347"/>
    <n v="2024"/>
    <s v="Aug"/>
    <s v="STR106-2024-Aug"/>
    <s v="CUST0520"/>
    <s v="Harish Gowda"/>
    <s v="Male"/>
    <s v="Salem"/>
    <s v="Tamil Nadu"/>
    <x v="0"/>
    <s v="PRD0207"/>
    <x v="193"/>
    <x v="2"/>
    <s v="Georgette Saree"/>
    <s v="Max Fashion"/>
    <s v="STR106"/>
    <x v="80"/>
    <n v="2500000"/>
    <x v="0"/>
    <s v="EMP0206"/>
    <s v="Arjun Krishnan"/>
    <n v="4"/>
    <n v="4500.9399999999996"/>
    <n v="5"/>
    <n v="900.19"/>
    <n v="12"/>
    <n v="2052.4299999999998"/>
    <n v="19156"/>
    <n v="12092.52"/>
    <n v="5011.0499999999993"/>
    <s v="UPI"/>
    <n v="0.26159166840676545"/>
    <s v="UPI"/>
    <x v="0"/>
    <x v="0"/>
    <s v="13:36"/>
    <s v="Afternoon"/>
    <s v="Weekday"/>
  </r>
  <r>
    <s v="INV101575"/>
    <x v="323"/>
    <n v="2024"/>
    <s v="Apr"/>
    <s v="STR036-2024-Apr"/>
    <s v="CUST0595"/>
    <s v="Revathi Natarajan"/>
    <s v="Female"/>
    <s v="Thoothukudi"/>
    <s v="Tamil Nadu"/>
    <x v="1"/>
    <s v="PRD0074"/>
    <x v="18"/>
    <x v="11"/>
    <s v="Denim Shirt"/>
    <s v="Indian Terrain"/>
    <s v="STR036"/>
    <x v="62"/>
    <n v="1000000"/>
    <x v="1"/>
    <s v="EMP0061"/>
    <s v="Ganapathy Naidu"/>
    <n v="1"/>
    <n v="1133.3499999999999"/>
    <n v="10"/>
    <n v="113.33"/>
    <n v="12"/>
    <n v="122.4"/>
    <n v="1142.42"/>
    <n v="721.22"/>
    <n v="298.80000000000007"/>
    <s v="Cash"/>
    <n v="0.26155004289140599"/>
    <s v="Cash"/>
    <x v="0"/>
    <x v="0"/>
    <s v="20:48"/>
    <s v="Evening"/>
    <s v="Weekend"/>
  </r>
  <r>
    <s v="INV101576"/>
    <x v="235"/>
    <n v="2024"/>
    <s v="Aug"/>
    <s v="STR069-2024-Aug"/>
    <s v="CUST0062"/>
    <s v="Kannan Kumar"/>
    <s v="Male"/>
    <s v="Belagavi"/>
    <s v="Karnataka"/>
    <x v="2"/>
    <s v="PRD0071"/>
    <x v="17"/>
    <x v="10"/>
    <s v="Casual Top"/>
    <s v="US Polo Assn"/>
    <s v="STR069"/>
    <x v="78"/>
    <n v="1200000"/>
    <x v="1"/>
    <s v="EMP0215"/>
    <s v="Praveen Gupta"/>
    <n v="3"/>
    <n v="787.64"/>
    <n v="0"/>
    <n v="0"/>
    <n v="5"/>
    <n v="118.15"/>
    <n v="2481.0700000000002"/>
    <n v="1604.43"/>
    <n v="758.49000000000012"/>
    <s v="Cash"/>
    <n v="0.30571084249940556"/>
    <s v="Cash"/>
    <x v="1"/>
    <x v="1"/>
    <s v="18:09"/>
    <s v="Evening"/>
    <s v="Weekday"/>
  </r>
  <r>
    <s v="INV101577"/>
    <x v="172"/>
    <n v="2024"/>
    <s v="Oct"/>
    <s v="STR013-2024-Oct"/>
    <s v="CUST0042"/>
    <s v="Varsha Nair"/>
    <s v="Female"/>
    <s v="Visakhapatnam"/>
    <s v="Andhra Pradesh"/>
    <x v="3"/>
    <s v="PRD0125"/>
    <x v="22"/>
    <x v="12"/>
    <s v="Sling Bag"/>
    <s v="Westside"/>
    <s v="STR013"/>
    <x v="50"/>
    <n v="2500000"/>
    <x v="2"/>
    <s v="EMP0160"/>
    <s v="Ganesh Iyengar"/>
    <n v="5"/>
    <n v="3180.05"/>
    <n v="20"/>
    <n v="3180.05"/>
    <n v="12"/>
    <n v="1526.42"/>
    <n v="14246.62"/>
    <n v="10346.65"/>
    <n v="2373.5500000000011"/>
    <s v="Debit Card"/>
    <n v="0.16660442968226857"/>
    <s v="Debit Card"/>
    <x v="1"/>
    <x v="0"/>
    <s v="10:46"/>
    <s v="Morning"/>
    <s v="Weekday"/>
  </r>
  <r>
    <s v="INV101578"/>
    <x v="250"/>
    <n v="2024"/>
    <s v="Sep"/>
    <s v="STR104-2024-Sep"/>
    <s v="CUST0007"/>
    <s v="Sangeeta Gounder"/>
    <s v="Female"/>
    <s v="Mysuru"/>
    <s v="Karnataka"/>
    <x v="1"/>
    <s v="PRD0039"/>
    <x v="111"/>
    <x v="11"/>
    <s v="Denim Shirt"/>
    <s v="AND"/>
    <s v="STR104"/>
    <x v="19"/>
    <n v="1200000"/>
    <x v="1"/>
    <s v="EMP0127"/>
    <s v="Chandra Reddy"/>
    <n v="2"/>
    <n v="891.01"/>
    <n v="0"/>
    <n v="0"/>
    <n v="5"/>
    <n v="89.1"/>
    <n v="1871.12"/>
    <n v="1140.4000000000001"/>
    <n v="641.61999999999978"/>
    <s v="Cash"/>
    <n v="0.34290692205737733"/>
    <s v="Cash"/>
    <x v="0"/>
    <x v="0"/>
    <s v="11:52"/>
    <s v="Morning"/>
    <s v="Weekday"/>
  </r>
  <r>
    <s v="INV101579"/>
    <x v="292"/>
    <n v="2024"/>
    <s v="Jul"/>
    <s v="STR032-2024-Jul"/>
    <s v="CUST0506"/>
    <s v="Deepthi Gopalakrishnan"/>
    <s v="Female"/>
    <s v="Vellore"/>
    <s v="Tamil Nadu"/>
    <x v="3"/>
    <s v="PRD0111"/>
    <x v="75"/>
    <x v="11"/>
    <s v="Casual Shirt"/>
    <s v="Nalli Silks"/>
    <s v="STR032"/>
    <x v="30"/>
    <n v="2500000"/>
    <x v="1"/>
    <s v="EMP0026"/>
    <s v="Sunita Ramachandran"/>
    <n v="5"/>
    <n v="825.9"/>
    <n v="15"/>
    <n v="619.41999999999996"/>
    <n v="5"/>
    <n v="175.5"/>
    <n v="3685.58"/>
    <n v="2952.4"/>
    <n v="557.67999999999984"/>
    <s v="UPI"/>
    <n v="0.15131404012394245"/>
    <s v="UPI"/>
    <x v="0"/>
    <x v="0"/>
    <s v="20:39"/>
    <s v="Evening"/>
    <s v="Weekday"/>
  </r>
  <r>
    <s v="INV101580"/>
    <x v="175"/>
    <n v="2024"/>
    <s v="May"/>
    <s v="STR046-2024-May"/>
    <s v="CUST0611"/>
    <s v="Eshwari Venkatesan"/>
    <s v="Female"/>
    <s v="Kozhikode"/>
    <s v="Kerala"/>
    <x v="1"/>
    <s v="PRD0002"/>
    <x v="26"/>
    <x v="15"/>
    <s v="Jacket"/>
    <s v="Fastrack"/>
    <s v="STR046"/>
    <x v="54"/>
    <n v="800000"/>
    <x v="2"/>
    <s v="EMP0269"/>
    <s v="Ishwarya Shetty"/>
    <n v="1"/>
    <n v="1175.05"/>
    <n v="0"/>
    <n v="0"/>
    <n v="12"/>
    <n v="141.01"/>
    <n v="1316.06"/>
    <n v="755.06"/>
    <n v="419.99"/>
    <s v="Credit Card"/>
    <n v="0.31912678753248336"/>
    <s v="Credit Card"/>
    <x v="1"/>
    <x v="0"/>
    <s v="17:41"/>
    <s v="Evening"/>
    <s v="Weekday"/>
  </r>
  <r>
    <s v="INV101581"/>
    <x v="271"/>
    <n v="2025"/>
    <s v="Mar"/>
    <s v="STR118-2025-Mar"/>
    <s v="CUST0378"/>
    <s v="Pallavi Nair"/>
    <s v="Female"/>
    <s v="Khammam"/>
    <s v="Telangana"/>
    <x v="0"/>
    <s v="PRD0234"/>
    <x v="155"/>
    <x v="18"/>
    <s v="Card Holder"/>
    <s v="Levi's"/>
    <s v="STR118"/>
    <x v="61"/>
    <n v="1000000"/>
    <x v="0"/>
    <s v="EMP0276"/>
    <s v="Manoj Ramachandran"/>
    <n v="1"/>
    <n v="1082.69"/>
    <n v="0"/>
    <n v="0"/>
    <n v="12"/>
    <n v="129.91999999999999"/>
    <n v="1212.6099999999999"/>
    <n v="815.45"/>
    <n v="267.2399999999999"/>
    <s v="Debit Card"/>
    <n v="0.22038413009953731"/>
    <s v="Debit Card"/>
    <x v="0"/>
    <x v="0"/>
    <s v="16:52"/>
    <s v="Afternoon"/>
    <s v="Weekday"/>
  </r>
  <r>
    <s v="INV101582"/>
    <x v="256"/>
    <n v="2024"/>
    <s v="May"/>
    <s v="STR119-2024-May"/>
    <s v="CUST0222"/>
    <s v="Chandra Chettiar"/>
    <s v="Male"/>
    <s v="Warangal"/>
    <s v="Telangana"/>
    <x v="2"/>
    <s v="PRD0157"/>
    <x v="115"/>
    <x v="14"/>
    <s v="Ring"/>
    <s v="Wrangler"/>
    <s v="STR119"/>
    <x v="6"/>
    <n v="1000000"/>
    <x v="0"/>
    <s v="EMP0269"/>
    <s v="Ishwarya Shetty"/>
    <n v="1"/>
    <n v="3033.82"/>
    <n v="10"/>
    <n v="303.38"/>
    <n v="3"/>
    <n v="81.91"/>
    <n v="2812.35"/>
    <n v="1989.93"/>
    <n v="740.50999999999988"/>
    <s v="UPI"/>
    <n v="0.26330648745710877"/>
    <s v="UPI"/>
    <x v="0"/>
    <x v="0"/>
    <s v="13:41"/>
    <s v="Afternoon"/>
    <s v="Weekday"/>
  </r>
  <r>
    <s v="INV101583"/>
    <x v="172"/>
    <n v="2024"/>
    <s v="Oct"/>
    <s v="STR004-2024-Oct"/>
    <s v="CUST0424"/>
    <s v="Usha Pandian"/>
    <s v="Female"/>
    <s v="Warangal"/>
    <s v="Telangana"/>
    <x v="1"/>
    <s v="PRD0225"/>
    <x v="124"/>
    <x v="11"/>
    <s v="Formal Shirt"/>
    <s v="Skechers"/>
    <s v="STR004"/>
    <x v="10"/>
    <n v="800000"/>
    <x v="2"/>
    <s v="EMP0086"/>
    <s v="Anil Reddy"/>
    <n v="3"/>
    <n v="1215.5"/>
    <n v="0"/>
    <n v="0"/>
    <n v="12"/>
    <n v="437.58"/>
    <n v="4084.08"/>
    <n v="2585.4"/>
    <n v="1061.0999999999999"/>
    <s v="Cash"/>
    <n v="0.25981371569606859"/>
    <s v="Cash"/>
    <x v="0"/>
    <x v="0"/>
    <s v="15:27"/>
    <s v="Afternoon"/>
    <s v="Weekday"/>
  </r>
  <r>
    <s v="INV101584"/>
    <x v="335"/>
    <n v="2025"/>
    <s v="Mar"/>
    <s v="STR037-2025-Mar"/>
    <s v="CUST0819"/>
    <s v="Deepika Sharma"/>
    <s v="Female"/>
    <s v="Chennai"/>
    <s v="Tamil Nadu"/>
    <x v="3"/>
    <s v="PRD0022"/>
    <x v="43"/>
    <x v="7"/>
    <s v="Skinny Fit"/>
    <s v="Being Human"/>
    <s v="STR037"/>
    <x v="0"/>
    <n v="1000000"/>
    <x v="0"/>
    <s v="EMP0008"/>
    <s v="Deepak Kamath"/>
    <n v="2"/>
    <n v="1217.1600000000001"/>
    <n v="15"/>
    <n v="365.15"/>
    <n v="12"/>
    <n v="248.3"/>
    <n v="2317.4699999999998"/>
    <n v="1535.66"/>
    <n v="533.50999999999976"/>
    <s v="Cash"/>
    <n v="0.23021225733234943"/>
    <s v="Cash"/>
    <x v="0"/>
    <x v="0"/>
    <s v="16:36"/>
    <s v="Afternoon"/>
    <s v="Weekend"/>
  </r>
  <r>
    <s v="INV101585"/>
    <x v="160"/>
    <n v="2024"/>
    <s v="Jun"/>
    <s v="STR108-2024-Jun"/>
    <s v="CUST0654"/>
    <s v="Lakshmi Nair"/>
    <s v="Female"/>
    <s v="Shivamogga"/>
    <s v="Karnataka"/>
    <x v="0"/>
    <s v="PRD0235"/>
    <x v="89"/>
    <x v="2"/>
    <s v="Georgette Saree"/>
    <s v="Reebok"/>
    <s v="STR108"/>
    <x v="28"/>
    <n v="2500000"/>
    <x v="1"/>
    <s v="EMP0132"/>
    <s v="Vasanthi Gupta"/>
    <n v="3"/>
    <n v="1898.9"/>
    <n v="10"/>
    <n v="569.66999999999996"/>
    <n v="12"/>
    <n v="615.24"/>
    <n v="5742.27"/>
    <n v="4135.1400000000003"/>
    <n v="991.8900000000001"/>
    <s v="UPI"/>
    <n v="0.1727348243812987"/>
    <s v="UPI"/>
    <x v="0"/>
    <x v="0"/>
    <s v="20:00"/>
    <s v="Evening"/>
    <s v="Weekday"/>
  </r>
  <r>
    <s v="INV101586"/>
    <x v="117"/>
    <n v="2024"/>
    <s v="Nov"/>
    <s v="STR053-2024-Nov"/>
    <s v="CUST0510"/>
    <s v="Dhruv Yadav"/>
    <s v="Male"/>
    <s v="Coimbatore"/>
    <s v="Tamil Nadu"/>
    <x v="1"/>
    <s v="PRD0145"/>
    <x v="94"/>
    <x v="8"/>
    <s v="Shirt Dress"/>
    <s v="Pantaloons"/>
    <s v="STR053"/>
    <x v="30"/>
    <n v="1500000"/>
    <x v="1"/>
    <s v="EMP0206"/>
    <s v="Arjun Krishnan"/>
    <n v="4"/>
    <n v="1752.79"/>
    <n v="5"/>
    <n v="350.56"/>
    <n v="12"/>
    <n v="799.27"/>
    <n v="7459.87"/>
    <n v="4533.08"/>
    <n v="2127.52"/>
    <s v="Debit Card"/>
    <n v="0.28519531841707696"/>
    <s v="Debit Card"/>
    <x v="1"/>
    <x v="0"/>
    <s v="15:43"/>
    <s v="Afternoon"/>
    <s v="Weekday"/>
  </r>
  <r>
    <s v="INV101587"/>
    <x v="274"/>
    <n v="2025"/>
    <s v="Mar"/>
    <s v="STR073-2025-Mar"/>
    <s v="CUST0194"/>
    <s v="Gopal Sharma"/>
    <s v="Male"/>
    <s v="Shivamogga"/>
    <s v="Karnataka"/>
    <x v="1"/>
    <s v="PRD0236"/>
    <x v="81"/>
    <x v="1"/>
    <s v="Graphic Tee"/>
    <s v="Reebok"/>
    <s v="STR073"/>
    <x v="29"/>
    <n v="2500000"/>
    <x v="1"/>
    <s v="EMP0001"/>
    <s v="Charulatha Kumar"/>
    <n v="4"/>
    <n v="637.48"/>
    <n v="30"/>
    <n v="764.98"/>
    <n v="5"/>
    <n v="89.25"/>
    <n v="1874.19"/>
    <n v="1671.68"/>
    <n v="113.25999999999999"/>
    <s v="Debit Card"/>
    <n v="6.043143971529033E-2"/>
    <s v="Debit Card"/>
    <x v="0"/>
    <x v="0"/>
    <s v="18:53"/>
    <s v="Evening"/>
    <s v="Weekday"/>
  </r>
  <r>
    <s v="INV101588"/>
    <x v="130"/>
    <n v="2024"/>
    <s v="Oct"/>
    <s v="STR024-2024-Oct"/>
    <s v="CUST0047"/>
    <s v="Chidambaram Naidu"/>
    <s v="Male"/>
    <s v="Thrissur"/>
    <s v="Kerala"/>
    <x v="2"/>
    <s v="PRD0166"/>
    <x v="242"/>
    <x v="4"/>
    <s v="Joggers"/>
    <s v="Global Desi"/>
    <s v="STR024"/>
    <x v="16"/>
    <n v="1000000"/>
    <x v="0"/>
    <s v="EMP0206"/>
    <s v="Arjun Krishnan"/>
    <n v="1"/>
    <n v="1490.08"/>
    <n v="0"/>
    <n v="0"/>
    <n v="12"/>
    <n v="178.81"/>
    <n v="1668.89"/>
    <n v="1029.24"/>
    <n v="460.84000000000009"/>
    <s v="Debit Card"/>
    <n v="0.27613563506282623"/>
    <s v="Debit Card"/>
    <x v="0"/>
    <x v="0"/>
    <s v="18:26"/>
    <s v="Evening"/>
    <s v="Weekend"/>
  </r>
  <r>
    <s v="INV101589"/>
    <x v="272"/>
    <n v="2024"/>
    <s v="Nov"/>
    <s v="STR063-2024-Nov"/>
    <s v="CUST0259"/>
    <s v="Vikram Achari"/>
    <s v="Male"/>
    <s v="Kannur"/>
    <s v="Kerala"/>
    <x v="2"/>
    <s v="PRD0143"/>
    <x v="216"/>
    <x v="3"/>
    <s v="Slippers"/>
    <s v="Bata"/>
    <s v="STR063"/>
    <x v="56"/>
    <n v="1200000"/>
    <x v="2"/>
    <s v="EMP0015"/>
    <s v="Vikram Bhat"/>
    <n v="1"/>
    <n v="2125.92"/>
    <n v="15"/>
    <n v="318.89"/>
    <n v="12"/>
    <n v="216.84"/>
    <n v="2023.87"/>
    <n v="1504.79"/>
    <n v="302.2399999999999"/>
    <s v="Credit Card"/>
    <n v="0.14933765508654206"/>
    <s v="Credit Card"/>
    <x v="0"/>
    <x v="0"/>
    <s v="14:00"/>
    <s v="Afternoon"/>
    <s v="Weekend"/>
  </r>
  <r>
    <s v="INV101590"/>
    <x v="195"/>
    <n v="2024"/>
    <s v="Dec"/>
    <s v="STR009-2024-Dec"/>
    <s v="CUST0396"/>
    <s v="Devraj Bhat"/>
    <s v="Male"/>
    <s v="Kochi"/>
    <s v="Kerala"/>
    <x v="0"/>
    <s v="PRD0221"/>
    <x v="226"/>
    <x v="4"/>
    <s v="Track Suit"/>
    <s v="Mufti"/>
    <s v="STR009"/>
    <x v="49"/>
    <n v="2500000"/>
    <x v="1"/>
    <s v="EMP0001"/>
    <s v="Charulatha Kumar"/>
    <n v="1"/>
    <n v="685.12"/>
    <n v="15"/>
    <n v="102.77"/>
    <n v="5"/>
    <n v="29.12"/>
    <n v="611.47"/>
    <n v="504.05"/>
    <n v="78.300000000000011"/>
    <s v="Cash"/>
    <n v="0.12805207123816378"/>
    <s v="Cash"/>
    <x v="1"/>
    <x v="0"/>
    <s v="21:54"/>
    <s v="Night"/>
    <s v="Weekday"/>
  </r>
  <r>
    <s v="INV101591"/>
    <x v="225"/>
    <n v="2024"/>
    <s v="Dec"/>
    <s v="STR106-2024-Dec"/>
    <s v="CUST0009"/>
    <s v="Rajesh Srinivasan"/>
    <s v="Male"/>
    <s v="Tirunelveli"/>
    <s v="Tamil Nadu"/>
    <x v="0"/>
    <s v="PRD0091"/>
    <x v="191"/>
    <x v="0"/>
    <s v="Anarkali Kurti"/>
    <s v="Liberty"/>
    <s v="STR106"/>
    <x v="80"/>
    <n v="2500000"/>
    <x v="0"/>
    <s v="EMP0147"/>
    <s v="Yogesh Chettiar"/>
    <n v="1"/>
    <n v="1167.1500000000001"/>
    <n v="20"/>
    <n v="233.43"/>
    <n v="12"/>
    <n v="112.05"/>
    <n v="1045.77"/>
    <n v="808.99"/>
    <n v="124.72999999999998"/>
    <s v="UPI"/>
    <n v="0.11927096780362793"/>
    <s v="UPI"/>
    <x v="1"/>
    <x v="0"/>
    <s v="16:05"/>
    <s v="Afternoon"/>
    <s v="Weekend"/>
  </r>
  <r>
    <s v="INV101592"/>
    <x v="148"/>
    <n v="2024"/>
    <s v="May"/>
    <s v="STR088-2024-May"/>
    <s v="CUST0799"/>
    <s v="Charulatha Hegde"/>
    <s v="Female"/>
    <s v="Warangal"/>
    <s v="Telangana"/>
    <x v="1"/>
    <s v="PRD0221"/>
    <x v="226"/>
    <x v="4"/>
    <s v="Track Suit"/>
    <s v="Mufti"/>
    <s v="STR088"/>
    <x v="17"/>
    <n v="2000000"/>
    <x v="2"/>
    <s v="EMP0204"/>
    <s v="Rahul Krishnan"/>
    <n v="3"/>
    <n v="692.88"/>
    <n v="10"/>
    <n v="207.86"/>
    <n v="5"/>
    <n v="93.54"/>
    <n v="1964.32"/>
    <n v="1512.15"/>
    <n v="358.62999999999982"/>
    <s v="UPI"/>
    <n v="0.18257208601449856"/>
    <s v="UPI"/>
    <x v="0"/>
    <x v="0"/>
    <s v="12:37"/>
    <s v="Afternoon"/>
    <s v="Weekend"/>
  </r>
  <r>
    <s v="INV101593"/>
    <x v="30"/>
    <n v="2024"/>
    <s v="Oct"/>
    <s v="STR117-2024-Oct"/>
    <s v="CUST0528"/>
    <s v="Hari Bhat"/>
    <s v="Male"/>
    <s v="Thrissur"/>
    <s v="Kerala"/>
    <x v="3"/>
    <s v="PRD0119"/>
    <x v="181"/>
    <x v="1"/>
    <s v="Round Neck"/>
    <s v="Killer Jeans"/>
    <s v="STR117"/>
    <x v="39"/>
    <n v="1500000"/>
    <x v="1"/>
    <s v="EMP0008"/>
    <s v="Deepak Kamath"/>
    <n v="4"/>
    <n v="736.55"/>
    <n v="20"/>
    <n v="589.24"/>
    <n v="5"/>
    <n v="117.85"/>
    <n v="2474.81"/>
    <n v="1712.64"/>
    <n v="644.31999999999982"/>
    <s v="Cash"/>
    <n v="0.26035129969573417"/>
    <s v="Cash"/>
    <x v="0"/>
    <x v="0"/>
    <s v="16:52"/>
    <s v="Afternoon"/>
    <s v="Weekday"/>
  </r>
  <r>
    <s v="INV101594"/>
    <x v="271"/>
    <n v="2025"/>
    <s v="Mar"/>
    <s v="STR008-2025-Mar"/>
    <s v="CUST0653"/>
    <s v="Raghu Balasubramaniam"/>
    <s v="Male"/>
    <s v="Shivamogga"/>
    <s v="Karnataka"/>
    <x v="1"/>
    <s v="PRD0236"/>
    <x v="81"/>
    <x v="1"/>
    <s v="Graphic Tee"/>
    <s v="Reebok"/>
    <s v="STR008"/>
    <x v="51"/>
    <n v="1500000"/>
    <x v="1"/>
    <s v="EMP0072"/>
    <s v="Anitha Ramachandran"/>
    <n v="2"/>
    <n v="682.75"/>
    <n v="0"/>
    <n v="0"/>
    <n v="5"/>
    <n v="68.28"/>
    <n v="1433.78"/>
    <n v="835.84"/>
    <n v="529.66"/>
    <s v="EMI"/>
    <n v="0.36941511249982562"/>
    <s v="EMI"/>
    <x v="1"/>
    <x v="0"/>
    <s v="16:21"/>
    <s v="Afternoon"/>
    <s v="Weekday"/>
  </r>
  <r>
    <s v="INV101595"/>
    <x v="230"/>
    <n v="2024"/>
    <s v="Nov"/>
    <s v="STR066-2024-Nov"/>
    <s v="CUST0227"/>
    <s v="Janani Nair"/>
    <s v="Female"/>
    <s v="Tumakuru"/>
    <s v="Karnataka"/>
    <x v="1"/>
    <s v="PRD0054"/>
    <x v="88"/>
    <x v="18"/>
    <s v="Leather Wallet"/>
    <s v="Louis Philippe"/>
    <s v="STR066"/>
    <x v="36"/>
    <n v="2500000"/>
    <x v="1"/>
    <s v="EMP0086"/>
    <s v="Anil Reddy"/>
    <n v="1"/>
    <n v="1328.4"/>
    <n v="10"/>
    <n v="132.84"/>
    <n v="12"/>
    <n v="143.47"/>
    <n v="1339.03"/>
    <n v="904.21"/>
    <n v="291.34999999999991"/>
    <s v="Cash"/>
    <n v="0.21758287715734517"/>
    <s v="Cash"/>
    <x v="1"/>
    <x v="0"/>
    <s v="12:11"/>
    <s v="Afternoon"/>
    <s v="Weekday"/>
  </r>
  <r>
    <s v="INV101596"/>
    <x v="319"/>
    <n v="2024"/>
    <s v="Apr"/>
    <s v="STR118-2024-Apr"/>
    <s v="CUST0322"/>
    <s v="Devraj Kamath"/>
    <s v="Male"/>
    <s v="Tiruchirappalli"/>
    <s v="Tamil Nadu"/>
    <x v="3"/>
    <s v="PRD0017"/>
    <x v="91"/>
    <x v="13"/>
    <s v="Girls Frock"/>
    <s v="Libas"/>
    <s v="STR118"/>
    <x v="61"/>
    <n v="1000000"/>
    <x v="0"/>
    <s v="EMP0255"/>
    <s v="Venkat Sharma"/>
    <n v="0"/>
    <n v="783.67"/>
    <n v="15"/>
    <n v="0"/>
    <n v="5"/>
    <n v="0"/>
    <n v="0"/>
    <n v="0"/>
    <n v="0"/>
    <s v="UPI"/>
    <n v="0"/>
    <s v="UPI"/>
    <x v="1"/>
    <x v="0"/>
    <s v="21:17"/>
    <s v="Night"/>
    <s v="Weekday"/>
  </r>
  <r>
    <s v="INV101597"/>
    <x v="255"/>
    <n v="2024"/>
    <s v="Nov"/>
    <s v="STR060-2024-Nov"/>
    <s v="CUST0457"/>
    <s v="Deepthi Shetty"/>
    <s v="Female"/>
    <s v="Vellore"/>
    <s v="Tamil Nadu"/>
    <x v="0"/>
    <s v="PRD0134"/>
    <x v="55"/>
    <x v="8"/>
    <s v="Maxi Dress"/>
    <s v="Jack &amp; Jones"/>
    <s v="STR060"/>
    <x v="39"/>
    <n v="1000000"/>
    <x v="1"/>
    <s v="EMP0215"/>
    <s v="Praveen Gupta"/>
    <n v="1"/>
    <n v="893.88"/>
    <n v="0"/>
    <n v="0"/>
    <n v="5"/>
    <n v="44.69"/>
    <n v="938.57"/>
    <n v="698.08"/>
    <n v="195.8"/>
    <s v="UPI"/>
    <n v="0.20861523381314126"/>
    <s v="UPI"/>
    <x v="0"/>
    <x v="0"/>
    <s v="15:37"/>
    <s v="Afternoon"/>
    <s v="Weekday"/>
  </r>
  <r>
    <s v="INV101598"/>
    <x v="169"/>
    <n v="2025"/>
    <s v="Mar"/>
    <s v="STR090-2025-Mar"/>
    <s v="CUST0522"/>
    <s v="Varsha Balasubramaniam"/>
    <s v="Female"/>
    <s v="Kurnool"/>
    <s v="Andhra Pradesh"/>
    <x v="3"/>
    <s v="PRD0181"/>
    <x v="180"/>
    <x v="18"/>
    <s v="Leather Wallet"/>
    <s v="Skechers"/>
    <s v="STR090"/>
    <x v="33"/>
    <n v="2500000"/>
    <x v="1"/>
    <s v="EMP0020"/>
    <s v="Eswar Prasad"/>
    <n v="2"/>
    <n v="732.39"/>
    <n v="10"/>
    <n v="146.47999999999999"/>
    <n v="5"/>
    <n v="65.92"/>
    <n v="1384.22"/>
    <n v="1140.3599999999999"/>
    <n v="177.94000000000011"/>
    <s v="Debit Card"/>
    <n v="0.12854893008336832"/>
    <s v="Debit Card"/>
    <x v="0"/>
    <x v="0"/>
    <s v="15:10"/>
    <s v="Afternoon"/>
    <s v="Weekday"/>
  </r>
  <r>
    <s v="INV101599"/>
    <x v="170"/>
    <n v="2024"/>
    <s v="Jul"/>
    <s v="STR016-2024-Jul"/>
    <s v="CUST0204"/>
    <s v="Deepthi Rao"/>
    <s v="Female"/>
    <s v="Bengaluru"/>
    <s v="Karnataka"/>
    <x v="3"/>
    <s v="PRD0110"/>
    <x v="153"/>
    <x v="5"/>
    <s v="Skinny Fit"/>
    <s v="Skechers"/>
    <s v="STR016"/>
    <x v="46"/>
    <n v="1200000"/>
    <x v="0"/>
    <s v="EMP0121"/>
    <s v="Yamini Pandian"/>
    <n v="3"/>
    <n v="1619.13"/>
    <n v="30"/>
    <n v="1457.22"/>
    <n v="12"/>
    <n v="408.02"/>
    <n v="3808.19"/>
    <n v="2926.08"/>
    <n v="474.09000000000015"/>
    <s v="UPI"/>
    <n v="0.12449221283601924"/>
    <s v="UPI"/>
    <x v="1"/>
    <x v="0"/>
    <s v="12:39"/>
    <s v="Afternoon"/>
    <s v="Weekend"/>
  </r>
  <r>
    <s v="INV101600"/>
    <x v="249"/>
    <n v="2025"/>
    <s v="Mar"/>
    <s v="STR030-2025-Mar"/>
    <s v="CUST0664"/>
    <s v="Bhagya Pillai"/>
    <s v="Female"/>
    <s v="Karimnagar"/>
    <s v="Telangana"/>
    <x v="1"/>
    <s v="PRD0211"/>
    <x v="198"/>
    <x v="6"/>
    <s v="Sunglasses"/>
    <s v="Missing Brand Name"/>
    <s v="STR030"/>
    <x v="30"/>
    <n v="2000000"/>
    <x v="1"/>
    <s v="EMP0008"/>
    <s v="Deepak Kamath"/>
    <n v="1"/>
    <n v="820.95"/>
    <n v="25"/>
    <n v="205.24"/>
    <n v="5"/>
    <n v="30.79"/>
    <n v="646.5"/>
    <n v="481.3"/>
    <n v="134.41"/>
    <s v="UPI"/>
    <n v="0.20790409899458623"/>
    <s v="UPI"/>
    <x v="0"/>
    <x v="0"/>
    <s v="13:06"/>
    <s v="Afternoon"/>
    <s v="Weekday"/>
  </r>
  <r>
    <s v="INV101601"/>
    <x v="299"/>
    <n v="2025"/>
    <s v="Mar"/>
    <s v="STR027-2025-Mar"/>
    <s v="CUST0063"/>
    <s v="Karunakaran Yadav"/>
    <s v="Male"/>
    <s v="Visakhapatnam"/>
    <s v="Andhra Pradesh"/>
    <x v="0"/>
    <s v="PRD0056"/>
    <x v="116"/>
    <x v="15"/>
    <s v="Muffler"/>
    <s v="Liberty"/>
    <s v="STR027"/>
    <x v="72"/>
    <n v="1500000"/>
    <x v="2"/>
    <s v="EMP0127"/>
    <s v="Chandra Reddy"/>
    <n v="1"/>
    <n v="1378.2"/>
    <n v="0"/>
    <n v="0"/>
    <n v="12"/>
    <n v="165.38"/>
    <n v="1543.58"/>
    <n v="1015.72"/>
    <n v="362.4799999999999"/>
    <s v="Credit Card"/>
    <n v="0.23483071820054674"/>
    <s v="Credit Card"/>
    <x v="1"/>
    <x v="0"/>
    <s v="14:27"/>
    <s v="Afternoon"/>
    <s v="Weekday"/>
  </r>
  <r>
    <s v="INV101602"/>
    <x v="60"/>
    <n v="2024"/>
    <s v="Aug"/>
    <s v="STR082-2024-Aug"/>
    <s v="CUST0515"/>
    <s v="Saranya Hegde"/>
    <s v="Female"/>
    <s v="Kochi"/>
    <s v="Kerala"/>
    <x v="3"/>
    <s v="PRD0177"/>
    <x v="73"/>
    <x v="10"/>
    <s v="Crop Top"/>
    <s v="Ramraj Cotton"/>
    <s v="STR082"/>
    <x v="2"/>
    <n v="1000000"/>
    <x v="0"/>
    <s v="EMP0160"/>
    <s v="Ganesh Iyengar"/>
    <n v="3"/>
    <n v="942.02"/>
    <n v="25"/>
    <n v="706.51"/>
    <n v="5"/>
    <n v="105.98"/>
    <n v="2225.5300000000002"/>
    <n v="1889.16"/>
    <n v="230.3900000000001"/>
    <s v="Credit Card"/>
    <n v="0.10352140838362102"/>
    <s v="Credit Card"/>
    <x v="0"/>
    <x v="1"/>
    <s v="20:08"/>
    <s v="Evening"/>
    <s v="Weekend"/>
  </r>
  <r>
    <s v="INV101603"/>
    <x v="129"/>
    <n v="2024"/>
    <s v="Dec"/>
    <s v="STR070-2024-Dec"/>
    <s v="CUST0628"/>
    <s v="Nisha Srinivasan"/>
    <s v="Female"/>
    <s v="Kollam"/>
    <s v="Kerala"/>
    <x v="0"/>
    <s v="PRD0150"/>
    <x v="38"/>
    <x v="13"/>
    <s v="Girls Frock"/>
    <s v="Sonata"/>
    <s v="STR070"/>
    <x v="75"/>
    <n v="1000000"/>
    <x v="1"/>
    <s v="EMP0204"/>
    <s v="Rahul Krishnan"/>
    <n v="1"/>
    <n v="705.55"/>
    <n v="20"/>
    <n v="141.11000000000001"/>
    <n v="5"/>
    <n v="28.22"/>
    <n v="592.66"/>
    <n v="525.45000000000005"/>
    <n v="38.989999999999924"/>
    <s v="Credit Card"/>
    <n v="6.5788141598892999E-2"/>
    <s v="Credit Card"/>
    <x v="0"/>
    <x v="0"/>
    <s v="11:13"/>
    <s v="Morning"/>
    <s v="Weekday"/>
  </r>
  <r>
    <s v="INV101604"/>
    <x v="91"/>
    <n v="2025"/>
    <s v="Jan"/>
    <s v="STR021-2025-Jan"/>
    <s v="CUST0463"/>
    <s v="Ashok Menon"/>
    <s v="Male"/>
    <s v="Tumakuru"/>
    <s v="Karnataka"/>
    <x v="0"/>
    <s v="PRD0186"/>
    <x v="48"/>
    <x v="0"/>
    <s v="Anarkali Kurti"/>
    <s v="Nike"/>
    <s v="STR021"/>
    <x v="8"/>
    <n v="2000000"/>
    <x v="1"/>
    <s v="EMP0173"/>
    <s v="Logesh Gopalakrishnan"/>
    <n v="2"/>
    <n v="820.97"/>
    <n v="30"/>
    <n v="492.58"/>
    <n v="5"/>
    <n v="57.47"/>
    <n v="1206.83"/>
    <n v="1146.18"/>
    <n v="3.1799999999998647"/>
    <s v="UPI"/>
    <n v="2.6350024444203946E-3"/>
    <s v="UPI"/>
    <x v="1"/>
    <x v="0"/>
    <s v="11:58"/>
    <s v="Morning"/>
    <s v="Weekday"/>
  </r>
  <r>
    <s v="INV101605"/>
    <x v="5"/>
    <n v="2025"/>
    <s v="Feb"/>
    <s v="STR077-2025-Feb"/>
    <s v="CUST0365"/>
    <s v="Harini Mudaliar"/>
    <s v="Female"/>
    <s v="Kochi"/>
    <s v="Kerala"/>
    <x v="0"/>
    <s v="PRD0199"/>
    <x v="5"/>
    <x v="3"/>
    <s v="Formal Shoes"/>
    <s v="US Polo Assn"/>
    <s v="STR077"/>
    <x v="55"/>
    <n v="2500000"/>
    <x v="2"/>
    <s v="EMP0026"/>
    <s v="Sunita Ramachandran"/>
    <n v="3"/>
    <n v="3453.57"/>
    <n v="25"/>
    <n v="2590.1799999999998"/>
    <n v="12"/>
    <n v="932.46"/>
    <n v="8702.99"/>
    <n v="7273.86"/>
    <n v="496.67000000000007"/>
    <s v="UPI"/>
    <n v="5.7068892415135498E-2"/>
    <s v="UPI"/>
    <x v="0"/>
    <x v="0"/>
    <s v="21:18"/>
    <s v="Night"/>
    <s v="Weekend"/>
  </r>
  <r>
    <s v="INV101606"/>
    <x v="169"/>
    <n v="2025"/>
    <s v="Mar"/>
    <s v="STR086-2025-Mar"/>
    <s v="CUST0665"/>
    <s v="Preethi Krishnan"/>
    <s v="Female"/>
    <s v="Hyderabad"/>
    <s v="Telangana"/>
    <x v="2"/>
    <s v="PRD0056"/>
    <x v="116"/>
    <x v="15"/>
    <s v="Muffler"/>
    <s v="Liberty"/>
    <s v="STR086"/>
    <x v="62"/>
    <n v="800000"/>
    <x v="1"/>
    <s v="EMP0240"/>
    <s v="Gopal Prasad"/>
    <n v="1"/>
    <n v="1276.44"/>
    <n v="10"/>
    <n v="127.64"/>
    <n v="12"/>
    <n v="137.86000000000001"/>
    <n v="1286.6600000000001"/>
    <n v="1015.72"/>
    <n v="133.08000000000004"/>
    <s v="EMI"/>
    <n v="0.10343058772325248"/>
    <s v="EMI"/>
    <x v="1"/>
    <x v="0"/>
    <s v="11:27"/>
    <s v="Morning"/>
    <s v="Weekday"/>
  </r>
  <r>
    <s v="INV101607"/>
    <x v="137"/>
    <n v="2024"/>
    <s v="Dec"/>
    <s v="STR070-2024-Dec"/>
    <s v="CUST0424"/>
    <s v="Usha Pandian"/>
    <s v="Female"/>
    <s v="Warangal"/>
    <s v="Telangana"/>
    <x v="1"/>
    <s v="PRD0141"/>
    <x v="62"/>
    <x v="10"/>
    <s v="Formal Top"/>
    <s v="Indian Terrain"/>
    <s v="STR070"/>
    <x v="75"/>
    <n v="1000000"/>
    <x v="1"/>
    <s v="EMP0206"/>
    <s v="Arjun Krishnan"/>
    <n v="2"/>
    <n v="697.02"/>
    <n v="30"/>
    <n v="418.21"/>
    <n v="5"/>
    <n v="48.79"/>
    <n v="1024.6199999999999"/>
    <n v="1095.3399999999999"/>
    <n v="-119.51000000000002"/>
    <s v="UPI"/>
    <n v="-0.11663836349085517"/>
    <s v="UPI"/>
    <x v="0"/>
    <x v="0"/>
    <s v="11:50"/>
    <s v="Morning"/>
    <s v="Weekday"/>
  </r>
  <r>
    <s v="INV101608"/>
    <x v="82"/>
    <n v="2024"/>
    <s v="Sep"/>
    <s v="STR110-2024-Sep"/>
    <s v="CUST0062"/>
    <s v="Kannan Kumar"/>
    <s v="Male"/>
    <s v="Belagavi"/>
    <s v="Karnataka"/>
    <x v="2"/>
    <s v="PRD0139"/>
    <x v="46"/>
    <x v="5"/>
    <s v="Slim Fit"/>
    <s v="Raymond"/>
    <s v="STR110"/>
    <x v="18"/>
    <n v="1000000"/>
    <x v="1"/>
    <s v="EMP0147"/>
    <s v="Yogesh Chettiar"/>
    <n v="4"/>
    <n v="1132.47"/>
    <n v="30"/>
    <n v="1358.96"/>
    <n v="12"/>
    <n v="380.51"/>
    <n v="3551.43"/>
    <n v="3464.24"/>
    <n v="-293.31999999999994"/>
    <s v="UPI"/>
    <n v="-8.2592082625871824E-2"/>
    <s v="UPI"/>
    <x v="0"/>
    <x v="0"/>
    <s v="14:08"/>
    <s v="Afternoon"/>
    <s v="Weekday"/>
  </r>
  <r>
    <s v="INV101609"/>
    <x v="275"/>
    <n v="2025"/>
    <s v="Feb"/>
    <s v="STR087-2025-Feb"/>
    <s v="CUST0551"/>
    <s v="Harini Raman"/>
    <s v="Female"/>
    <s v="Karimnagar"/>
    <s v="Telangana"/>
    <x v="3"/>
    <s v="PRD0191"/>
    <x v="79"/>
    <x v="2"/>
    <s v="Silk Saree"/>
    <s v="Sparx"/>
    <s v="STR087"/>
    <x v="42"/>
    <n v="2000000"/>
    <x v="1"/>
    <s v="EMP0170"/>
    <s v="Jyothi Prasad"/>
    <n v="4"/>
    <n v="2742.57"/>
    <n v="0"/>
    <n v="0"/>
    <n v="12"/>
    <n v="1316.43"/>
    <n v="12286.71"/>
    <n v="7412.56"/>
    <n v="3557.7199999999984"/>
    <s v="Credit Card"/>
    <n v="0.28955839276746981"/>
    <s v="Credit Card"/>
    <x v="0"/>
    <x v="0"/>
    <s v="18:31"/>
    <s v="Evening"/>
    <s v="Weekday"/>
  </r>
  <r>
    <s v="INV101610"/>
    <x v="41"/>
    <n v="2024"/>
    <s v="Apr"/>
    <s v="STR008-2024-Apr"/>
    <s v="CUST0643"/>
    <s v="Malini Gounder"/>
    <s v="Female"/>
    <s v="Mysuru"/>
    <s v="Karnataka"/>
    <x v="0"/>
    <s v="PRD0143"/>
    <x v="216"/>
    <x v="3"/>
    <s v="Slippers"/>
    <s v="Bata"/>
    <s v="STR008"/>
    <x v="51"/>
    <n v="1500000"/>
    <x v="1"/>
    <s v="EMP0207"/>
    <s v="Chitra Bhat"/>
    <n v="2"/>
    <n v="2062.1999999999998"/>
    <n v="10"/>
    <n v="412.44"/>
    <n v="12"/>
    <n v="445.44"/>
    <n v="4157.3999999999996"/>
    <n v="3009.58"/>
    <n v="702.37999999999965"/>
    <s v="UPI"/>
    <n v="0.16894693799008989"/>
    <s v="UPI"/>
    <x v="1"/>
    <x v="0"/>
    <s v="17:52"/>
    <s v="Evening"/>
    <s v="Weekday"/>
  </r>
  <r>
    <s v="INV101611"/>
    <x v="55"/>
    <n v="2024"/>
    <s v="Oct"/>
    <s v="STR073-2024-Oct"/>
    <s v="CUST0453"/>
    <s v="Thiru Iyer"/>
    <s v="Male"/>
    <s v="Mangaluru"/>
    <s v="Karnataka"/>
    <x v="1"/>
    <s v="PRD0045"/>
    <x v="218"/>
    <x v="2"/>
    <s v="Georgette Saree"/>
    <s v="Arrow"/>
    <s v="STR073"/>
    <x v="29"/>
    <n v="2500000"/>
    <x v="1"/>
    <s v="EMP0170"/>
    <s v="Jyothi Prasad"/>
    <n v="1"/>
    <n v="2897.67"/>
    <n v="10"/>
    <n v="289.77"/>
    <n v="12"/>
    <n v="312.95"/>
    <n v="2920.85"/>
    <n v="2078.92"/>
    <n v="528.97999999999979"/>
    <s v="UPI"/>
    <n v="0.18110481537908479"/>
    <s v="UPI"/>
    <x v="0"/>
    <x v="0"/>
    <s v="21:29"/>
    <s v="Night"/>
    <s v="Weekday"/>
  </r>
  <r>
    <s v="INV101612"/>
    <x v="197"/>
    <n v="2024"/>
    <s v="Oct"/>
    <s v="STR053-2024-Oct"/>
    <s v="CUST0735"/>
    <s v="Nandini Iyer"/>
    <s v="Female"/>
    <s v="Thrissur"/>
    <s v="Kerala"/>
    <x v="1"/>
    <s v="PRD0217"/>
    <x v="214"/>
    <x v="7"/>
    <s v="Straight Fit"/>
    <s v="Spykar"/>
    <s v="STR053"/>
    <x v="30"/>
    <n v="1500000"/>
    <x v="1"/>
    <s v="EMP0204"/>
    <s v="Rahul Krishnan"/>
    <n v="2"/>
    <n v="1016.57"/>
    <n v="25"/>
    <n v="508.29"/>
    <n v="12"/>
    <n v="182.98"/>
    <n v="1707.83"/>
    <n v="1444.8"/>
    <n v="80.049999999999983"/>
    <s v="UPI"/>
    <n v="4.687234677924617E-2"/>
    <s v="UPI"/>
    <x v="0"/>
    <x v="0"/>
    <s v="15:44"/>
    <s v="Afternoon"/>
    <s v="Weekday"/>
  </r>
  <r>
    <s v="INV101613"/>
    <x v="164"/>
    <n v="2025"/>
    <s v="Feb"/>
    <s v="STR077-2025-Feb"/>
    <s v="CUST0105"/>
    <s v="Rohit Chettiar"/>
    <s v="Male"/>
    <s v="Kalaburagi"/>
    <s v="Karnataka"/>
    <x v="0"/>
    <s v="PRD0183"/>
    <x v="108"/>
    <x v="3"/>
    <s v="Sandals"/>
    <s v="Tanishq"/>
    <s v="STR077"/>
    <x v="55"/>
    <n v="2500000"/>
    <x v="2"/>
    <s v="EMP0223"/>
    <s v="Meena Krishnan"/>
    <n v="1"/>
    <n v="1786.05"/>
    <n v="10"/>
    <n v="178.6"/>
    <n v="12"/>
    <n v="192.89"/>
    <n v="1800.34"/>
    <n v="1243.3599999999999"/>
    <n v="364.09000000000003"/>
    <s v="Debit Card"/>
    <n v="0.20223402246242378"/>
    <s v="Debit Card"/>
    <x v="1"/>
    <x v="0"/>
    <s v="15:17"/>
    <s v="Afternoon"/>
    <s v="Weekend"/>
  </r>
  <r>
    <s v="INV101614"/>
    <x v="233"/>
    <n v="2025"/>
    <s v="Feb"/>
    <s v="STR098-2025-Feb"/>
    <s v="CUST0653"/>
    <s v="Raghu Balasubramaniam"/>
    <s v="Male"/>
    <s v="Shivamogga"/>
    <s v="Karnataka"/>
    <x v="1"/>
    <s v="PRD0155"/>
    <x v="85"/>
    <x v="8"/>
    <s v="A-Line Dress"/>
    <s v="Indian Terrain"/>
    <s v="STR098"/>
    <x v="59"/>
    <n v="1200000"/>
    <x v="0"/>
    <s v="EMP0260"/>
    <s v="Malathi Varma"/>
    <n v="1"/>
    <n v="1197.56"/>
    <n v="25"/>
    <n v="299.39"/>
    <n v="12"/>
    <n v="107.78"/>
    <n v="1005.95"/>
    <n v="865.42"/>
    <n v="32.750000000000085"/>
    <s v="Credit Card"/>
    <n v="3.2556290074059427E-2"/>
    <s v="Credit Card"/>
    <x v="0"/>
    <x v="0"/>
    <s v="20:40"/>
    <s v="Evening"/>
    <s v="Weekday"/>
  </r>
  <r>
    <s v="INV101615"/>
    <x v="332"/>
    <n v="2025"/>
    <s v="Mar"/>
    <s v="STR093-2025-Mar"/>
    <s v="CUST0107"/>
    <s v="Siddharth Subramaniam"/>
    <s v="Male"/>
    <s v="Dindigul"/>
    <s v="Tamil Nadu"/>
    <x v="0"/>
    <s v="PRD0090"/>
    <x v="31"/>
    <x v="1"/>
    <s v="Round Neck"/>
    <s v="Peter England"/>
    <s v="STR093"/>
    <x v="29"/>
    <n v="1000000"/>
    <x v="1"/>
    <s v="EMP0063"/>
    <s v="Anusuya Subramaniam"/>
    <n v="5"/>
    <n v="720.07"/>
    <n v="0"/>
    <n v="0"/>
    <n v="5"/>
    <n v="180.02"/>
    <n v="3780.37"/>
    <n v="2096.4"/>
    <n v="1503.9499999999998"/>
    <s v="Credit Card"/>
    <n v="0.39783142919872921"/>
    <s v="Credit Card"/>
    <x v="0"/>
    <x v="0"/>
    <s v="18:22"/>
    <s v="Evening"/>
    <s v="Weekend"/>
  </r>
  <r>
    <s v="INV101616"/>
    <x v="151"/>
    <n v="2024"/>
    <s v="Nov"/>
    <s v="STR020-2024-Nov"/>
    <s v="CUST0642"/>
    <s v="Chandra Shetty"/>
    <s v="Male"/>
    <s v="Mangaluru"/>
    <s v="Karnataka"/>
    <x v="0"/>
    <s v="PRD0244"/>
    <x v="122"/>
    <x v="8"/>
    <s v="Shirt Dress"/>
    <s v="Fabindia"/>
    <s v="STR020"/>
    <x v="53"/>
    <n v="2000000"/>
    <x v="0"/>
    <s v="EMP0026"/>
    <s v="Sunita Ramachandran"/>
    <n v="1"/>
    <n v="1269.42"/>
    <n v="20"/>
    <n v="253.88"/>
    <n v="12"/>
    <n v="121.86"/>
    <n v="1137.4000000000001"/>
    <n v="810.62"/>
    <n v="204.92000000000007"/>
    <s v="Net Banking"/>
    <n v="0.1801652892561984"/>
    <s v="Net Banking"/>
    <x v="1"/>
    <x v="0"/>
    <s v="16:19"/>
    <s v="Afternoon"/>
    <s v="Weekend"/>
  </r>
  <r>
    <s v="INV101617"/>
    <x v="329"/>
    <n v="2024"/>
    <s v="Dec"/>
    <s v="STR089-2024-Dec"/>
    <s v="CUST0518"/>
    <s v="Yamini Varma"/>
    <s v="Female"/>
    <s v="Vijayawada"/>
    <s v="Andhra Pradesh"/>
    <x v="1"/>
    <s v="PRD0105"/>
    <x v="97"/>
    <x v="8"/>
    <s v="Shirt Dress"/>
    <s v="Kalyan Silks"/>
    <s v="STR089"/>
    <x v="23"/>
    <n v="800000"/>
    <x v="0"/>
    <s v="EMP0002"/>
    <s v="Girish Sundaram"/>
    <n v="1"/>
    <n v="1120.47"/>
    <n v="0"/>
    <n v="0"/>
    <n v="12"/>
    <n v="134.46"/>
    <n v="1254.93"/>
    <n v="841.85"/>
    <n v="278.62"/>
    <s v="UPI"/>
    <n v="0.22202035173276596"/>
    <s v="UPI"/>
    <x v="1"/>
    <x v="0"/>
    <s v="19:25"/>
    <s v="Evening"/>
    <s v="Weekday"/>
  </r>
  <r>
    <s v="INV101618"/>
    <x v="239"/>
    <n v="2024"/>
    <s v="Jun"/>
    <s v="STR087-2024-Jun"/>
    <s v="CUST0110"/>
    <s v="Pandian Iyer"/>
    <s v="Male"/>
    <s v="Vijayawada"/>
    <s v="Andhra Pradesh"/>
    <x v="3"/>
    <s v="PRD0222"/>
    <x v="239"/>
    <x v="1"/>
    <s v="Polo"/>
    <s v="Libas"/>
    <s v="STR087"/>
    <x v="42"/>
    <n v="2000000"/>
    <x v="1"/>
    <s v="EMP0194"/>
    <s v="Pranav Reddy"/>
    <n v="3"/>
    <n v="648.73"/>
    <n v="25"/>
    <n v="486.55"/>
    <n v="5"/>
    <n v="72.98"/>
    <n v="1532.62"/>
    <n v="1211.7"/>
    <n v="247.93999999999983"/>
    <s v="EMI"/>
    <n v="0.16177526066474393"/>
    <s v="EMI"/>
    <x v="1"/>
    <x v="0"/>
    <s v="19:15"/>
    <s v="Evening"/>
    <s v="Weekday"/>
  </r>
  <r>
    <s v="INV101619"/>
    <x v="144"/>
    <n v="2025"/>
    <s v="Mar"/>
    <s v="STR096-2025-Mar"/>
    <s v="CUST0200"/>
    <s v="Balaji Chettiar"/>
    <s v="Male"/>
    <s v="Davanagere"/>
    <s v="Karnataka"/>
    <x v="3"/>
    <s v="PRD0233"/>
    <x v="16"/>
    <x v="8"/>
    <s v="A-Line Dress"/>
    <s v="Tanishq"/>
    <s v="STR096"/>
    <x v="45"/>
    <n v="1500000"/>
    <x v="2"/>
    <s v="EMP0001"/>
    <s v="Charulatha Kumar"/>
    <n v="2"/>
    <n v="1236.82"/>
    <n v="20"/>
    <n v="494.73"/>
    <n v="12"/>
    <n v="237.47"/>
    <n v="2216.38"/>
    <n v="1730.96"/>
    <n v="247.95000000000007"/>
    <s v="EMI"/>
    <n v="0.11187161046390964"/>
    <s v="EMI"/>
    <x v="0"/>
    <x v="0"/>
    <s v="21:49"/>
    <s v="Night"/>
    <s v="Weekday"/>
  </r>
  <r>
    <s v="INV101620"/>
    <x v="192"/>
    <n v="2025"/>
    <s v="Feb"/>
    <s v="STR048-2025-Feb"/>
    <s v="CUST0223"/>
    <s v="Yogesh Venkatesan"/>
    <s v="Male"/>
    <s v="Thrissur"/>
    <s v="Kerala"/>
    <x v="0"/>
    <s v="PRD0089"/>
    <x v="139"/>
    <x v="3"/>
    <s v="Formal Shoes"/>
    <s v="Max Fashion"/>
    <s v="STR048"/>
    <x v="59"/>
    <n v="1200000"/>
    <x v="0"/>
    <s v="EMP0121"/>
    <s v="Yamini Pandian"/>
    <n v="3"/>
    <n v="1999.57"/>
    <n v="0"/>
    <n v="0"/>
    <n v="12"/>
    <n v="719.85"/>
    <n v="6718.56"/>
    <n v="4626.6899999999996"/>
    <n v="1372.0200000000009"/>
    <s v="UPI"/>
    <n v="0.20421340287204412"/>
    <s v="UPI"/>
    <x v="0"/>
    <x v="0"/>
    <s v="20:10"/>
    <s v="Evening"/>
    <s v="Weekday"/>
  </r>
  <r>
    <s v="INV101621"/>
    <x v="176"/>
    <n v="2024"/>
    <s v="Oct"/>
    <s v="STR050-2024-Oct"/>
    <s v="CUST0809"/>
    <s v="Ganesh Gupta"/>
    <s v="Male"/>
    <s v="Tirunelveli"/>
    <s v="Tamil Nadu"/>
    <x v="3"/>
    <s v="PRD0039"/>
    <x v="111"/>
    <x v="11"/>
    <s v="Denim Shirt"/>
    <s v="AND"/>
    <s v="STR050"/>
    <x v="49"/>
    <n v="2000000"/>
    <x v="1"/>
    <s v="EMP0073"/>
    <s v="Sathish Sundaram"/>
    <n v="2"/>
    <n v="824.54"/>
    <n v="25"/>
    <n v="412.27"/>
    <n v="5"/>
    <n v="61.84"/>
    <n v="1298.6500000000001"/>
    <n v="1140.4000000000001"/>
    <n v="96.41"/>
    <s v="Cash"/>
    <n v="7.4238632425980819E-2"/>
    <s v="Cash"/>
    <x v="1"/>
    <x v="0"/>
    <s v="17:37"/>
    <s v="Evening"/>
    <s v="Weekday"/>
  </r>
  <r>
    <s v="INV101622"/>
    <x v="71"/>
    <n v="2025"/>
    <s v="Feb"/>
    <s v="STR010-2025-Feb"/>
    <s v="CUST0240"/>
    <s v="Jyothi Gounder"/>
    <s v="Female"/>
    <s v="Belagavi"/>
    <s v="Karnataka"/>
    <x v="3"/>
    <s v="PRD0179"/>
    <x v="114"/>
    <x v="7"/>
    <s v="Bootcut"/>
    <s v="Spykar"/>
    <s v="STR010"/>
    <x v="51"/>
    <n v="2500000"/>
    <x v="1"/>
    <s v="EMP0090"/>
    <s v="Padma Gounder"/>
    <n v="1"/>
    <n v="1661.15"/>
    <n v="25"/>
    <n v="415.29"/>
    <n v="12"/>
    <n v="149.5"/>
    <n v="1395.36"/>
    <n v="1139.81"/>
    <n v="106.04999999999995"/>
    <s v="Cash"/>
    <n v="7.6001891984864095E-2"/>
    <s v="Cash"/>
    <x v="0"/>
    <x v="0"/>
    <s v="13:05"/>
    <s v="Afternoon"/>
    <s v="Weekday"/>
  </r>
  <r>
    <s v="INV101623"/>
    <x v="156"/>
    <n v="2024"/>
    <s v="Apr"/>
    <s v="STR074-2024-Apr"/>
    <s v="CUST0260"/>
    <s v="Hariharan Mishra"/>
    <s v="Male"/>
    <s v="Thrissur"/>
    <s v="Kerala"/>
    <x v="1"/>
    <s v="PRD0232"/>
    <x v="222"/>
    <x v="17"/>
    <s v="Cargo"/>
    <s v="Titan"/>
    <s v="STR074"/>
    <x v="5"/>
    <n v="1200000"/>
    <x v="0"/>
    <s v="EMP0149"/>
    <s v="Vasanthi Kamath"/>
    <n v="2"/>
    <n v="1019.48"/>
    <n v="20"/>
    <n v="407.79"/>
    <n v="12"/>
    <n v="195.74"/>
    <n v="1826.91"/>
    <n v="1281.52"/>
    <n v="349.65000000000009"/>
    <s v="Credit Card"/>
    <n v="0.19138873836149567"/>
    <s v="Credit Card"/>
    <x v="0"/>
    <x v="0"/>
    <s v="18:46"/>
    <s v="Evening"/>
    <s v="Weekday"/>
  </r>
  <r>
    <s v="INV101624"/>
    <x v="3"/>
    <n v="2024"/>
    <s v="May"/>
    <s v="STR080-2024-May"/>
    <s v="CUST0483"/>
    <s v="Kiran Naicker"/>
    <s v="Male"/>
    <s v="Salem"/>
    <s v="Tamil Nadu"/>
    <x v="1"/>
    <s v="PRD0218"/>
    <x v="40"/>
    <x v="18"/>
    <s v="Card Holder"/>
    <s v="Tanishq"/>
    <s v="STR080"/>
    <x v="19"/>
    <n v="2000000"/>
    <x v="1"/>
    <s v="EMP0090"/>
    <s v="Padma Gounder"/>
    <n v="2"/>
    <n v="855.61"/>
    <n v="0"/>
    <n v="0"/>
    <n v="5"/>
    <n v="85.56"/>
    <n v="1796.78"/>
    <n v="1027.68"/>
    <n v="683.54"/>
    <s v="Credit Card"/>
    <n v="0.38042498246863832"/>
    <s v="Credit Card"/>
    <x v="1"/>
    <x v="0"/>
    <s v="10:41"/>
    <s v="Morning"/>
    <s v="Weekend"/>
  </r>
  <r>
    <s v="INV101625"/>
    <x v="117"/>
    <n v="2024"/>
    <s v="Nov"/>
    <s v="STR111-2024-Nov"/>
    <s v="CUST0373"/>
    <s v="Nisha Sharma"/>
    <s v="Female"/>
    <s v="Nizamabad"/>
    <s v="Telangana"/>
    <x v="3"/>
    <s v="PRD0112"/>
    <x v="147"/>
    <x v="16"/>
    <s v="Sherwani"/>
    <s v="Raymond"/>
    <s v="STR111"/>
    <x v="23"/>
    <n v="2500000"/>
    <x v="0"/>
    <s v="EMP0090"/>
    <s v="Padma Gounder"/>
    <n v="2"/>
    <n v="2140.2600000000002"/>
    <n v="10"/>
    <n v="428.05"/>
    <n v="12"/>
    <n v="462.3"/>
    <n v="4314.7700000000004"/>
    <n v="3353.84"/>
    <n v="498.63000000000028"/>
    <s v="UPI"/>
    <n v="0.11556351787001398"/>
    <s v="UPI"/>
    <x v="0"/>
    <x v="0"/>
    <s v="16:41"/>
    <s v="Afternoon"/>
    <s v="Weekday"/>
  </r>
  <r>
    <s v="INV101626"/>
    <x v="260"/>
    <n v="2024"/>
    <s v="Jun"/>
    <s v="STR050-2024-Jun"/>
    <s v="CUST0257"/>
    <s v="Bindu Achari"/>
    <s v="Female"/>
    <s v="Davanagere"/>
    <s v="Karnataka"/>
    <x v="0"/>
    <s v="PRD0188"/>
    <x v="192"/>
    <x v="13"/>
    <s v="Girls Frock"/>
    <s v="Peter England"/>
    <s v="STR050"/>
    <x v="49"/>
    <n v="2000000"/>
    <x v="1"/>
    <s v="EMP0045"/>
    <s v="Chitra Chettiar"/>
    <n v="2"/>
    <n v="544.59"/>
    <n v="20"/>
    <n v="217.84"/>
    <n v="5"/>
    <n v="43.57"/>
    <n v="914.91"/>
    <n v="674.18"/>
    <n v="197.16000000000003"/>
    <s v="UPI"/>
    <n v="0.21549660622356301"/>
    <s v="UPI"/>
    <x v="0"/>
    <x v="0"/>
    <s v="20:19"/>
    <s v="Evening"/>
    <s v="Weekend"/>
  </r>
  <r>
    <s v="INV101627"/>
    <x v="172"/>
    <n v="2024"/>
    <s v="Oct"/>
    <s v="STR015-2024-Oct"/>
    <s v="CUST0136"/>
    <s v="Latha Gounder"/>
    <s v="Female"/>
    <s v="Tirupati"/>
    <s v="Andhra Pradesh"/>
    <x v="3"/>
    <s v="PRD0017"/>
    <x v="91"/>
    <x v="13"/>
    <s v="Girls Frock"/>
    <s v="Libas"/>
    <s v="STR015"/>
    <x v="11"/>
    <n v="800000"/>
    <x v="1"/>
    <s v="EMP0170"/>
    <s v="Jyothi Prasad"/>
    <n v="2"/>
    <n v="730.2"/>
    <n v="0"/>
    <n v="0"/>
    <n v="5"/>
    <n v="73.02"/>
    <n v="1533.42"/>
    <n v="1182.76"/>
    <n v="277.6400000000001"/>
    <s v="UPI"/>
    <n v="0.1810593314290932"/>
    <s v="UPI"/>
    <x v="1"/>
    <x v="0"/>
    <s v="11:03"/>
    <s v="Morning"/>
    <s v="Weekday"/>
  </r>
  <r>
    <s v="INV101628"/>
    <x v="30"/>
    <n v="2024"/>
    <s v="Oct"/>
    <s v="STR036-2024-Oct"/>
    <s v="CUST0270"/>
    <s v="Karthik Chetty"/>
    <s v="Male"/>
    <s v="Nellore"/>
    <s v="Andhra Pradesh"/>
    <x v="3"/>
    <s v="PRD0070"/>
    <x v="145"/>
    <x v="13"/>
    <s v="Boys Shirt"/>
    <s v="Woodland"/>
    <s v="STR036"/>
    <x v="62"/>
    <n v="1000000"/>
    <x v="1"/>
    <s v="EMP0008"/>
    <s v="Deepak Kamath"/>
    <n v="2"/>
    <n v="845.48"/>
    <n v="25"/>
    <n v="422.74"/>
    <n v="5"/>
    <n v="63.41"/>
    <n v="1331.63"/>
    <n v="1130.9000000000001"/>
    <n v="137.32000000000002"/>
    <s v="Credit Card"/>
    <n v="0.10312173802032097"/>
    <s v="Credit Card"/>
    <x v="0"/>
    <x v="0"/>
    <s v="20:26"/>
    <s v="Evening"/>
    <s v="Weekday"/>
  </r>
  <r>
    <s v="INV101629"/>
    <x v="243"/>
    <n v="2025"/>
    <s v="Feb"/>
    <s v="STR050-2025-Feb"/>
    <s v="CUST0330"/>
    <s v="Rohit Singh"/>
    <s v="Male"/>
    <s v="Guntur"/>
    <s v="Andhra Pradesh"/>
    <x v="0"/>
    <s v="PRD0043"/>
    <x v="63"/>
    <x v="12"/>
    <s v="Sling Bag"/>
    <s v="GRT Jewellers"/>
    <s v="STR050"/>
    <x v="49"/>
    <n v="2000000"/>
    <x v="1"/>
    <s v="EMP0072"/>
    <s v="Anitha Ramachandran"/>
    <n v="1"/>
    <n v="2994.62"/>
    <n v="5"/>
    <n v="149.72999999999999"/>
    <n v="12"/>
    <n v="341.39"/>
    <n v="3186.28"/>
    <n v="2034.01"/>
    <n v="810.88000000000022"/>
    <s v="Cash"/>
    <n v="0.2544911307229748"/>
    <s v="Cash"/>
    <x v="0"/>
    <x v="1"/>
    <s v="20:17"/>
    <s v="Evening"/>
    <s v="Weekday"/>
  </r>
  <r>
    <s v="INV101630"/>
    <x v="83"/>
    <n v="2025"/>
    <s v="Mar"/>
    <s v="STR011-2025-Mar"/>
    <s v="CUST0089"/>
    <s v="Janani Murthy"/>
    <s v="Female"/>
    <s v="Nizamabad"/>
    <s v="Telangana"/>
    <x v="0"/>
    <s v="PRD0176"/>
    <x v="168"/>
    <x v="0"/>
    <s v="A-Line Kurti"/>
    <s v="Fabindia"/>
    <s v="STR011"/>
    <x v="2"/>
    <n v="2000000"/>
    <x v="0"/>
    <s v="EMP0173"/>
    <s v="Logesh Gopalakrishnan"/>
    <n v="1"/>
    <n v="1107.1600000000001"/>
    <n v="10"/>
    <n v="110.72"/>
    <n v="12"/>
    <n v="119.57"/>
    <n v="1116.01"/>
    <n v="770.73"/>
    <n v="225.70999999999998"/>
    <s v="Debit Card"/>
    <n v="0.20224729169093464"/>
    <s v="Debit Card"/>
    <x v="1"/>
    <x v="0"/>
    <s v="16:31"/>
    <s v="Afternoon"/>
    <s v="Weekday"/>
  </r>
  <r>
    <s v="INV101631"/>
    <x v="240"/>
    <n v="2024"/>
    <s v="Dec"/>
    <s v="STR042-2024-Dec"/>
    <s v="CUST0185"/>
    <s v="Jayaram Gupta"/>
    <s v="Male"/>
    <s v="Thrissur"/>
    <s v="Kerala"/>
    <x v="2"/>
    <s v="PRD0030"/>
    <x v="173"/>
    <x v="10"/>
    <s v="Tunic"/>
    <s v="Jack &amp; Jones"/>
    <s v="STR042"/>
    <x v="64"/>
    <n v="800000"/>
    <x v="1"/>
    <s v="EMP0205"/>
    <s v="Malini Gowda"/>
    <n v="4"/>
    <n v="622.04999999999995"/>
    <n v="0"/>
    <n v="0"/>
    <n v="5"/>
    <n v="124.41"/>
    <n v="2612.61"/>
    <n v="1677.6"/>
    <n v="810.60000000000025"/>
    <s v="UPI"/>
    <n v="0.31026444819548277"/>
    <s v="UPI"/>
    <x v="0"/>
    <x v="0"/>
    <s v="12:48"/>
    <s v="Afternoon"/>
    <s v="Weekday"/>
  </r>
  <r>
    <s v="INV101632"/>
    <x v="316"/>
    <n v="2025"/>
    <s v="Feb"/>
    <s v="STR009-2025-Feb"/>
    <s v="CUST0264"/>
    <s v="Pallavi Chandran"/>
    <s v="Female"/>
    <s v="Tirupati"/>
    <s v="Andhra Pradesh"/>
    <x v="1"/>
    <s v="PRD0191"/>
    <x v="79"/>
    <x v="2"/>
    <s v="Silk Saree"/>
    <s v="Sparx"/>
    <s v="STR009"/>
    <x v="49"/>
    <n v="2500000"/>
    <x v="1"/>
    <s v="EMP0206"/>
    <s v="Arjun Krishnan"/>
    <n v="1"/>
    <n v="2803.06"/>
    <n v="25"/>
    <n v="700.76"/>
    <n v="12"/>
    <n v="252.28"/>
    <n v="2354.58"/>
    <n v="1853.14"/>
    <n v="249.15999999999983"/>
    <s v="Debit Card"/>
    <n v="0.10581929685973712"/>
    <s v="Debit Card"/>
    <x v="0"/>
    <x v="0"/>
    <s v="12:10"/>
    <s v="Afternoon"/>
    <s v="Weekday"/>
  </r>
  <r>
    <s v="INV101633"/>
    <x v="233"/>
    <n v="2025"/>
    <s v="Feb"/>
    <s v="STR053-2025-Feb"/>
    <s v="CUST0242"/>
    <s v="Pallavi Yadav"/>
    <s v="Female"/>
    <s v="Nizamabad"/>
    <s v="Telangana"/>
    <x v="3"/>
    <s v="PRD0178"/>
    <x v="64"/>
    <x v="18"/>
    <s v="Zip Wallet"/>
    <s v="Aurelia"/>
    <s v="STR053"/>
    <x v="30"/>
    <n v="1500000"/>
    <x v="1"/>
    <s v="EMP0206"/>
    <s v="Arjun Krishnan"/>
    <n v="2"/>
    <n v="557.52"/>
    <n v="10"/>
    <n v="111.5"/>
    <n v="5"/>
    <n v="50.18"/>
    <n v="1053.72"/>
    <n v="714.9"/>
    <n v="288.64000000000004"/>
    <s v="Debit Card"/>
    <n v="0.27392476179630265"/>
    <s v="Debit Card"/>
    <x v="1"/>
    <x v="0"/>
    <s v="13:30"/>
    <s v="Afternoon"/>
    <s v="Weekday"/>
  </r>
  <r>
    <s v="INV101634"/>
    <x v="214"/>
    <n v="2024"/>
    <s v="Sep"/>
    <s v="STR103-2024-Sep"/>
    <s v="CUST0187"/>
    <s v="Vani Nair"/>
    <s v="Female"/>
    <s v="Karimnagar"/>
    <s v="Telangana"/>
    <x v="0"/>
    <s v="PRD0125"/>
    <x v="22"/>
    <x v="12"/>
    <s v="Sling Bag"/>
    <s v="Westside"/>
    <s v="STR103"/>
    <x v="31"/>
    <n v="2500000"/>
    <x v="1"/>
    <s v="EMP0173"/>
    <s v="Logesh Gopalakrishnan"/>
    <n v="2"/>
    <n v="3357.39"/>
    <n v="0"/>
    <n v="0"/>
    <n v="12"/>
    <n v="805.77"/>
    <n v="7520.55"/>
    <n v="4138.66"/>
    <n v="2576.1200000000003"/>
    <s v="UPI"/>
    <n v="0.34254409584405399"/>
    <s v="UPI"/>
    <x v="0"/>
    <x v="0"/>
    <s v="15:15"/>
    <s v="Afternoon"/>
    <s v="Weekend"/>
  </r>
  <r>
    <s v="INV101635"/>
    <x v="166"/>
    <n v="2024"/>
    <s v="Apr"/>
    <s v="STR025-2024-Apr"/>
    <s v="CUST0631"/>
    <s v="Akhila Prasad"/>
    <s v="Female"/>
    <s v="Tirupati"/>
    <s v="Andhra Pradesh"/>
    <x v="1"/>
    <s v="PRD0051"/>
    <x v="113"/>
    <x v="14"/>
    <s v="Necklace"/>
    <s v="W for Woman"/>
    <s v="STR025"/>
    <x v="76"/>
    <n v="1500000"/>
    <x v="1"/>
    <s v="EMP0002"/>
    <s v="Girish Sundaram"/>
    <n v="3"/>
    <n v="1175.82"/>
    <n v="5"/>
    <n v="176.37"/>
    <n v="3"/>
    <n v="100.53"/>
    <n v="3451.62"/>
    <n v="2862.12"/>
    <n v="488.97"/>
    <s v="Cash"/>
    <n v="0.14166391433587708"/>
    <s v="Cash"/>
    <x v="0"/>
    <x v="0"/>
    <s v="13:28"/>
    <s v="Afternoon"/>
    <s v="Weekday"/>
  </r>
  <r>
    <s v="INV101636"/>
    <x v="159"/>
    <n v="2024"/>
    <s v="Jul"/>
    <s v="STR100-2024-Jul"/>
    <s v="CUST0461"/>
    <s v="Bindu Mishra"/>
    <s v="Female"/>
    <s v="Kozhikode"/>
    <s v="Kerala"/>
    <x v="0"/>
    <s v="PRD0037"/>
    <x v="167"/>
    <x v="12"/>
    <s v="Sling Bag"/>
    <s v="Tanishq"/>
    <s v="STR100"/>
    <x v="44"/>
    <n v="2500000"/>
    <x v="2"/>
    <s v="EMP0255"/>
    <s v="Venkat Sharma"/>
    <n v="1"/>
    <n v="874.59"/>
    <n v="5"/>
    <n v="43.73"/>
    <n v="5"/>
    <n v="41.54"/>
    <n v="872.4"/>
    <n v="671.19"/>
    <n v="159.66999999999993"/>
    <s v="Debit Card"/>
    <n v="0.18302384227418608"/>
    <s v="Debit Card"/>
    <x v="0"/>
    <x v="0"/>
    <s v="21:32"/>
    <s v="Night"/>
    <s v="Weekday"/>
  </r>
  <r>
    <s v="INV101637"/>
    <x v="243"/>
    <n v="2025"/>
    <s v="Feb"/>
    <s v="STR106-2025-Feb"/>
    <s v="CUST0760"/>
    <s v="Devraj Naicker"/>
    <s v="Male"/>
    <s v="Thrissur"/>
    <s v="Kerala"/>
    <x v="1"/>
    <s v="PRD0158"/>
    <x v="68"/>
    <x v="10"/>
    <s v="Formal Top"/>
    <s v="Aurelia"/>
    <s v="STR106"/>
    <x v="80"/>
    <n v="2500000"/>
    <x v="0"/>
    <s v="EMP0100"/>
    <s v="Priya Balasubramaniam"/>
    <n v="2"/>
    <n v="675.29"/>
    <n v="30"/>
    <n v="405.17"/>
    <n v="5"/>
    <n v="47.27"/>
    <n v="992.68"/>
    <n v="914.32"/>
    <n v="31.089999999999897"/>
    <s v="Credit Card"/>
    <n v="3.1319256960954084E-2"/>
    <s v="Credit Card"/>
    <x v="1"/>
    <x v="0"/>
    <s v="10:43"/>
    <s v="Morning"/>
    <s v="Weekday"/>
  </r>
  <r>
    <s v="INV101638"/>
    <x v="352"/>
    <n v="2024"/>
    <s v="Dec"/>
    <s v="STR074-2024-Dec"/>
    <s v="CUST0354"/>
    <s v="Charulatha Hegde"/>
    <s v="Female"/>
    <s v="Mysuru"/>
    <s v="Karnataka"/>
    <x v="1"/>
    <s v="PRD0213"/>
    <x v="80"/>
    <x v="14"/>
    <s v="Earrings"/>
    <s v="Global Desi"/>
    <s v="STR074"/>
    <x v="5"/>
    <n v="1200000"/>
    <x v="0"/>
    <s v="EMP0194"/>
    <s v="Pranav Reddy"/>
    <n v="2"/>
    <n v="7028.65"/>
    <n v="0"/>
    <n v="0"/>
    <n v="3"/>
    <n v="421.72"/>
    <n v="14479.02"/>
    <n v="9734.42"/>
    <n v="4322.88"/>
    <s v="Debit Card"/>
    <n v="0.29856164298412463"/>
    <s v="Debit Card"/>
    <x v="0"/>
    <x v="0"/>
    <s v="10:38"/>
    <s v="Morning"/>
    <s v="Weekday"/>
  </r>
  <r>
    <s v="INV101639"/>
    <x v="151"/>
    <n v="2024"/>
    <s v="Nov"/>
    <s v="STR029-2024-Nov"/>
    <s v="CUST0213"/>
    <s v="Balaji Bhat"/>
    <s v="Male"/>
    <s v="Thiruvananthapuram"/>
    <s v="Kerala"/>
    <x v="1"/>
    <s v="PRD0043"/>
    <x v="63"/>
    <x v="12"/>
    <s v="Sling Bag"/>
    <s v="GRT Jewellers"/>
    <s v="STR029"/>
    <x v="34"/>
    <n v="800000"/>
    <x v="2"/>
    <s v="EMP0204"/>
    <s v="Rahul Krishnan"/>
    <n v="1"/>
    <n v="3101.07"/>
    <n v="5"/>
    <n v="155.05000000000001"/>
    <n v="3"/>
    <n v="88.38"/>
    <n v="3034.4"/>
    <n v="2034.01"/>
    <n v="912.0100000000001"/>
    <s v="Credit Card"/>
    <n v="0.30055694700764568"/>
    <s v="Credit Card"/>
    <x v="1"/>
    <x v="1"/>
    <s v="14:08"/>
    <s v="Afternoon"/>
    <s v="Weekend"/>
  </r>
  <r>
    <s v="INV101640"/>
    <x v="320"/>
    <n v="2024"/>
    <s v="Jul"/>
    <s v="STR023-2024-Jul"/>
    <s v="CUST0184"/>
    <s v="Tara Ramachandran"/>
    <s v="Female"/>
    <s v="Vijayawada"/>
    <s v="Andhra Pradesh"/>
    <x v="2"/>
    <s v="PRD0131"/>
    <x v="134"/>
    <x v="4"/>
    <s v="Joggers"/>
    <s v="Blackberrys"/>
    <s v="STR023"/>
    <x v="41"/>
    <n v="2000000"/>
    <x v="1"/>
    <s v="EMP0147"/>
    <s v="Yogesh Chettiar"/>
    <n v="1"/>
    <n v="1188.22"/>
    <n v="15"/>
    <n v="178.23"/>
    <n v="12"/>
    <n v="121.2"/>
    <n v="1131.19"/>
    <n v="735.85"/>
    <n v="274.14000000000004"/>
    <s v="Debit Card"/>
    <n v="0.24234655539741337"/>
    <s v="Debit Card"/>
    <x v="1"/>
    <x v="0"/>
    <s v="19:55"/>
    <s v="Evening"/>
    <s v="Weekday"/>
  </r>
  <r>
    <s v="INV101641"/>
    <x v="211"/>
    <n v="2024"/>
    <s v="Dec"/>
    <s v="STR012-2024-Dec"/>
    <s v="CUST0371"/>
    <s v="Logesh Reddy"/>
    <s v="Male"/>
    <s v="Warangal"/>
    <s v="Telangana"/>
    <x v="3"/>
    <s v="PRD0058"/>
    <x v="137"/>
    <x v="18"/>
    <s v="Card Holder"/>
    <s v="Nalli Silks"/>
    <s v="STR012"/>
    <x v="57"/>
    <n v="2000000"/>
    <x v="0"/>
    <s v="EMP0173"/>
    <s v="Logesh Gopalakrishnan"/>
    <n v="2"/>
    <n v="1472.74"/>
    <n v="20"/>
    <n v="589.1"/>
    <n v="12"/>
    <n v="282.77"/>
    <n v="2639.15"/>
    <n v="2232.66"/>
    <n v="123.72000000000025"/>
    <s v="Debit Card"/>
    <n v="4.6878729894094785E-2"/>
    <s v="Debit Card"/>
    <x v="1"/>
    <x v="0"/>
    <s v="14:53"/>
    <s v="Afternoon"/>
    <s v="Weekday"/>
  </r>
  <r>
    <s v="INV101642"/>
    <x v="98"/>
    <n v="2024"/>
    <s v="Aug"/>
    <s v="STR087-2024-Aug"/>
    <s v="CUST0833"/>
    <s v="Rohit Pillai"/>
    <s v="Male"/>
    <s v="Davanagere"/>
    <s v="Karnataka"/>
    <x v="3"/>
    <s v="PRD0214"/>
    <x v="71"/>
    <x v="7"/>
    <s v="Straight Fit"/>
    <s v="Sonata"/>
    <s v="STR087"/>
    <x v="42"/>
    <n v="2000000"/>
    <x v="1"/>
    <s v="EMP0149"/>
    <s v="Vasanthi Kamath"/>
    <n v="1"/>
    <n v="1172.44"/>
    <n v="20"/>
    <n v="234.49"/>
    <n v="12"/>
    <n v="112.55"/>
    <n v="1050.5"/>
    <n v="720.53"/>
    <n v="217.42000000000002"/>
    <s v="EMI"/>
    <n v="0.20696811042360783"/>
    <s v="EMI"/>
    <x v="0"/>
    <x v="0"/>
    <s v="17:04"/>
    <s v="Evening"/>
    <s v="Weekend"/>
  </r>
  <r>
    <s v="INV101643"/>
    <x v="256"/>
    <n v="2024"/>
    <s v="May"/>
    <s v="STR055-2024-May"/>
    <s v="CUST0004"/>
    <s v="Bindu Varma"/>
    <s v="Female"/>
    <s v="Nellore"/>
    <s v="Andhra Pradesh"/>
    <x v="1"/>
    <s v="PRD0218"/>
    <x v="40"/>
    <x v="18"/>
    <s v="Card Holder"/>
    <s v="Tanishq"/>
    <s v="STR055"/>
    <x v="47"/>
    <n v="1500000"/>
    <x v="0"/>
    <s v="EMP0255"/>
    <s v="Venkat Sharma"/>
    <n v="2"/>
    <n v="734.1"/>
    <n v="30"/>
    <n v="440.46"/>
    <n v="5"/>
    <n v="51.39"/>
    <n v="1079.1300000000001"/>
    <n v="1027.68"/>
    <n v="6.0000000000044906E-2"/>
    <s v="UPI"/>
    <n v="5.5600344722178885E-5"/>
    <s v="UPI"/>
    <x v="1"/>
    <x v="0"/>
    <s v="15:55"/>
    <s v="Afternoon"/>
    <s v="Weekday"/>
  </r>
  <r>
    <s v="INV101644"/>
    <x v="298"/>
    <n v="2024"/>
    <s v="Sep"/>
    <s v="STR042-2024-Sep"/>
    <s v="CUST0521"/>
    <s v="Chitra Varma"/>
    <s v="Female"/>
    <s v="Nizamabad"/>
    <s v="Telangana"/>
    <x v="1"/>
    <s v="PRD0231"/>
    <x v="151"/>
    <x v="4"/>
    <s v="Track Suit"/>
    <s v="Bata"/>
    <s v="STR042"/>
    <x v="64"/>
    <n v="800000"/>
    <x v="1"/>
    <s v="EMP0015"/>
    <s v="Vikram Bhat"/>
    <n v="1"/>
    <n v="1536.35"/>
    <n v="20"/>
    <n v="307.27"/>
    <n v="12"/>
    <n v="147.49"/>
    <n v="1376.57"/>
    <n v="894.68"/>
    <n v="334.4"/>
    <s v="Net Banking"/>
    <n v="0.242922626528255"/>
    <s v="Net Banking"/>
    <x v="0"/>
    <x v="0"/>
    <s v="19:39"/>
    <s v="Evening"/>
    <s v="Weekend"/>
  </r>
  <r>
    <s v="INV101645"/>
    <x v="62"/>
    <n v="2024"/>
    <s v="Oct"/>
    <s v="STR054-2024-Oct"/>
    <s v="CUST0600"/>
    <s v="Dhanya Shetty"/>
    <s v="Female"/>
    <s v="Thrissur"/>
    <s v="Kerala"/>
    <x v="0"/>
    <s v="PRD0145"/>
    <x v="94"/>
    <x v="8"/>
    <s v="Shirt Dress"/>
    <s v="Pantaloons"/>
    <s v="STR054"/>
    <x v="37"/>
    <n v="2000000"/>
    <x v="1"/>
    <s v="EMP0073"/>
    <s v="Sathish Sundaram"/>
    <n v="1"/>
    <n v="1629.46"/>
    <n v="10"/>
    <n v="162.94999999999999"/>
    <n v="12"/>
    <n v="175.98"/>
    <n v="1642.49"/>
    <n v="1133.27"/>
    <n v="333.24"/>
    <s v="UPI"/>
    <n v="0.20288707998222211"/>
    <s v="UPI"/>
    <x v="0"/>
    <x v="0"/>
    <s v="15:43"/>
    <s v="Afternoon"/>
    <s v="Weekday"/>
  </r>
  <r>
    <s v="INV101646"/>
    <x v="217"/>
    <n v="2024"/>
    <s v="Jul"/>
    <s v="STR031-2024-Jul"/>
    <s v="CUST0697"/>
    <s v="Nisha Iyer"/>
    <s v="Female"/>
    <s v="Visakhapatnam"/>
    <s v="Andhra Pradesh"/>
    <x v="0"/>
    <s v="PRD0056"/>
    <x v="116"/>
    <x v="15"/>
    <s v="Muffler"/>
    <s v="Liberty"/>
    <s v="STR031"/>
    <x v="77"/>
    <n v="2000000"/>
    <x v="1"/>
    <s v="EMP0260"/>
    <s v="Malathi Varma"/>
    <n v="1"/>
    <n v="1278.82"/>
    <n v="20"/>
    <n v="255.76"/>
    <n v="12"/>
    <n v="122.77"/>
    <n v="1145.83"/>
    <n v="1015.72"/>
    <n v="7.3399999999999039"/>
    <s v="UPI"/>
    <n v="6.4058368169797476E-3"/>
    <s v="UPI"/>
    <x v="1"/>
    <x v="0"/>
    <s v="17:48"/>
    <s v="Evening"/>
    <s v="Weekday"/>
  </r>
  <r>
    <s v="INV101647"/>
    <x v="65"/>
    <n v="2025"/>
    <s v="Feb"/>
    <s v="STR037-2025-Feb"/>
    <s v="CUST0697"/>
    <s v="Nisha Iyer"/>
    <s v="Female"/>
    <s v="Visakhapatnam"/>
    <s v="Andhra Pradesh"/>
    <x v="0"/>
    <s v="PRD0073"/>
    <x v="135"/>
    <x v="1"/>
    <s v="Round Neck"/>
    <s v="Mufti"/>
    <s v="STR037"/>
    <x v="0"/>
    <n v="1000000"/>
    <x v="0"/>
    <s v="EMP0026"/>
    <s v="Sunita Ramachandran"/>
    <n v="4"/>
    <n v="588.74"/>
    <n v="25"/>
    <n v="588.74"/>
    <n v="5"/>
    <n v="88.31"/>
    <n v="1854.53"/>
    <n v="1340.6"/>
    <n v="425.62000000000006"/>
    <s v="Cash"/>
    <n v="0.22950289291626452"/>
    <s v="Cash"/>
    <x v="1"/>
    <x v="0"/>
    <s v="20:46"/>
    <s v="Evening"/>
    <s v="Weekday"/>
  </r>
  <r>
    <s v="INV101648"/>
    <x v="325"/>
    <n v="2024"/>
    <s v="Nov"/>
    <s v="STR055-2024-Nov"/>
    <s v="CUST0107"/>
    <s v="Siddharth Subramaniam"/>
    <s v="Male"/>
    <s v="Dindigul"/>
    <s v="Tamil Nadu"/>
    <x v="0"/>
    <s v="PRD0148"/>
    <x v="169"/>
    <x v="0"/>
    <s v="Anarkali Kurti"/>
    <s v="Louis Philippe"/>
    <s v="STR055"/>
    <x v="47"/>
    <n v="1500000"/>
    <x v="0"/>
    <s v="EMP0073"/>
    <s v="Sathish Sundaram"/>
    <n v="1"/>
    <n v="1000.5"/>
    <n v="10"/>
    <n v="100.05"/>
    <n v="12"/>
    <n v="108.05"/>
    <n v="1008.5"/>
    <n v="767.11"/>
    <n v="133.33999999999997"/>
    <s v="UPI"/>
    <n v="0.1322161626177491"/>
    <s v="UPI"/>
    <x v="0"/>
    <x v="0"/>
    <s v="18:47"/>
    <s v="Evening"/>
    <s v="Weekday"/>
  </r>
  <r>
    <s v="INV101649"/>
    <x v="180"/>
    <n v="2024"/>
    <s v="Jun"/>
    <s v="STR011-2024-Jun"/>
    <s v="CUST0331"/>
    <s v="Anjali Bhat"/>
    <s v="Female"/>
    <s v="Alappuzha"/>
    <s v="Kerala"/>
    <x v="1"/>
    <s v="PRD0224"/>
    <x v="3"/>
    <x v="2"/>
    <s v="Printed Saree"/>
    <s v="Max Fashion"/>
    <s v="STR011"/>
    <x v="2"/>
    <n v="2000000"/>
    <x v="0"/>
    <s v="EMP0285"/>
    <s v="Chandran Krishnan"/>
    <n v="1"/>
    <n v="4803.16"/>
    <n v="10"/>
    <n v="480.32"/>
    <n v="12"/>
    <n v="518.74"/>
    <n v="4841.58"/>
    <n v="3370.8"/>
    <n v="952.03999999999974"/>
    <s v="Debit Card"/>
    <n v="0.19663828750118759"/>
    <s v="Debit Card"/>
    <x v="0"/>
    <x v="0"/>
    <s v="17:04"/>
    <s v="Evening"/>
    <s v="Weekday"/>
  </r>
  <r>
    <s v="INV101650"/>
    <x v="314"/>
    <n v="2025"/>
    <s v="Mar"/>
    <s v="STR024-2025-Mar"/>
    <s v="CUST0826"/>
    <s v="Hari Venkatesan"/>
    <s v="Male"/>
    <s v="Hubballi"/>
    <s v="Karnataka"/>
    <x v="1"/>
    <s v="PRD0081"/>
    <x v="118"/>
    <x v="14"/>
    <s v="Earrings"/>
    <s v="Aurelia"/>
    <s v="STR024"/>
    <x v="16"/>
    <n v="1000000"/>
    <x v="0"/>
    <s v="EMP0204"/>
    <s v="Rahul Krishnan"/>
    <n v="2"/>
    <n v="6320.44"/>
    <n v="10"/>
    <n v="1264.0899999999999"/>
    <n v="3"/>
    <n v="341.3"/>
    <n v="11718.09"/>
    <n v="9525.52"/>
    <n v="1851.2699999999998"/>
    <s v="Debit Card"/>
    <n v="0.15798393765536872"/>
    <s v="Debit Card"/>
    <x v="0"/>
    <x v="0"/>
    <s v="20:40"/>
    <s v="Evening"/>
    <s v="Weekday"/>
  </r>
  <r>
    <s v="INV101651"/>
    <x v="243"/>
    <n v="2025"/>
    <s v="Feb"/>
    <s v="STR069-2025-Feb"/>
    <s v="CUST0558"/>
    <s v="Yashoda Mishra"/>
    <s v="Female"/>
    <s v="Khammam"/>
    <s v="Telangana"/>
    <x v="2"/>
    <s v="PRD0158"/>
    <x v="68"/>
    <x v="10"/>
    <s v="Formal Top"/>
    <s v="Aurelia"/>
    <s v="STR069"/>
    <x v="78"/>
    <n v="1200000"/>
    <x v="1"/>
    <s v="EMP0063"/>
    <s v="Anusuya Subramaniam"/>
    <n v="4"/>
    <n v="616.61"/>
    <n v="5"/>
    <n v="123.32"/>
    <n v="5"/>
    <n v="117.16"/>
    <n v="2460.2800000000002"/>
    <n v="1828.64"/>
    <n v="514.48000000000013"/>
    <s v="Credit Card"/>
    <n v="0.20911440974198062"/>
    <s v="Credit Card"/>
    <x v="0"/>
    <x v="0"/>
    <s v="21:16"/>
    <s v="Night"/>
    <s v="Weekday"/>
  </r>
  <r>
    <s v="INV101652"/>
    <x v="112"/>
    <n v="2024"/>
    <s v="Oct"/>
    <s v="STR056-2024-Oct"/>
    <s v="CUST0355"/>
    <s v="Suresh Iyengar"/>
    <s v="Male"/>
    <s v="Visakhapatnam"/>
    <s v="Andhra Pradesh"/>
    <x v="3"/>
    <s v="PRD0151"/>
    <x v="65"/>
    <x v="7"/>
    <s v="Bootcut"/>
    <s v="US Polo Assn"/>
    <s v="STR056"/>
    <x v="50"/>
    <n v="1200000"/>
    <x v="2"/>
    <s v="EMP0194"/>
    <s v="Pranav Reddy"/>
    <n v="2"/>
    <n v="1302.18"/>
    <n v="30"/>
    <n v="781.31"/>
    <n v="12"/>
    <n v="218.77"/>
    <n v="2041.82"/>
    <n v="1669.92"/>
    <n v="153.12999999999985"/>
    <s v="Net Banking"/>
    <n v="7.4996816565612967E-2"/>
    <s v="Net Banking"/>
    <x v="0"/>
    <x v="0"/>
    <s v="12:23"/>
    <s v="Afternoon"/>
    <s v="Weekday"/>
  </r>
  <r>
    <s v="INV101653"/>
    <x v="172"/>
    <n v="2024"/>
    <s v="Oct"/>
    <s v="STR051-2024-Oct"/>
    <s v="CUST0748"/>
    <s v="Dinesh Bhat"/>
    <s v="Male"/>
    <s v="Bengaluru"/>
    <s v="Karnataka"/>
    <x v="0"/>
    <s v="PRD0045"/>
    <x v="218"/>
    <x v="2"/>
    <s v="Georgette Saree"/>
    <s v="Arrow"/>
    <s v="STR051"/>
    <x v="38"/>
    <n v="2000000"/>
    <x v="1"/>
    <s v="EMP0090"/>
    <s v="Padma Gounder"/>
    <n v="4"/>
    <n v="3041.53"/>
    <n v="0"/>
    <n v="0"/>
    <n v="12"/>
    <n v="1459.93"/>
    <n v="13626.05"/>
    <n v="8315.68"/>
    <n v="3850.4399999999987"/>
    <s v="Cash"/>
    <n v="0.28257932416217457"/>
    <s v="Cash"/>
    <x v="0"/>
    <x v="0"/>
    <s v="21:18"/>
    <s v="Night"/>
    <s v="Weekday"/>
  </r>
  <r>
    <s v="INV101654"/>
    <x v="238"/>
    <n v="2024"/>
    <s v="May"/>
    <s v="STR028-2024-May"/>
    <s v="CUST0247"/>
    <s v="Gauri Balasubramaniam"/>
    <s v="Female"/>
    <s v="Bengaluru"/>
    <s v="Karnataka"/>
    <x v="2"/>
    <s v="PRD0111"/>
    <x v="75"/>
    <x v="11"/>
    <s v="Casual Shirt"/>
    <s v="Nalli Silks"/>
    <s v="STR028"/>
    <x v="65"/>
    <n v="2500000"/>
    <x v="2"/>
    <s v="EMP0206"/>
    <s v="Arjun Krishnan"/>
    <n v="3"/>
    <n v="989.96"/>
    <n v="20"/>
    <n v="593.98"/>
    <n v="5"/>
    <n v="118.8"/>
    <n v="2494.6999999999998"/>
    <n v="1771.44"/>
    <n v="604.45999999999981"/>
    <s v="Credit Card"/>
    <n v="0.24229767106265276"/>
    <s v="Credit Card"/>
    <x v="0"/>
    <x v="0"/>
    <s v="21:16"/>
    <s v="Night"/>
    <s v="Weekend"/>
  </r>
  <r>
    <s v="INV101656"/>
    <x v="88"/>
    <n v="2024"/>
    <s v="Sep"/>
    <s v="STR021-2024-Sep"/>
    <s v="CUST0441"/>
    <s v="Rahul Naicker"/>
    <s v="Male"/>
    <s v="Nizamabad"/>
    <s v="Telangana"/>
    <x v="0"/>
    <s v="PRD0246"/>
    <x v="228"/>
    <x v="0"/>
    <s v="Printed Kurti"/>
    <s v="Reebok"/>
    <s v="STR021"/>
    <x v="8"/>
    <n v="2000000"/>
    <x v="1"/>
    <s v="EMP0269"/>
    <s v="Ishwarya Shetty"/>
    <n v="1"/>
    <n v="1145.05"/>
    <n v="20"/>
    <n v="229.01"/>
    <n v="12"/>
    <n v="109.92"/>
    <n v="1025.96"/>
    <n v="744"/>
    <n v="172.04000000000002"/>
    <s v="Credit Card"/>
    <n v="0.16768684938983977"/>
    <s v="Credit Card"/>
    <x v="0"/>
    <x v="0"/>
    <s v="20:28"/>
    <s v="Evening"/>
    <s v="Weekday"/>
  </r>
  <r>
    <s v="INV101657"/>
    <x v="39"/>
    <n v="2024"/>
    <s v="Nov"/>
    <s v="STR107-2024-Nov"/>
    <s v="CUST0015"/>
    <s v="Sunita Chettiar"/>
    <s v="Female"/>
    <s v="Guntur"/>
    <s v="Andhra Pradesh"/>
    <x v="0"/>
    <s v="PRD0156"/>
    <x v="197"/>
    <x v="0"/>
    <s v="A-Line Kurti"/>
    <s v="Liberty"/>
    <s v="STR107"/>
    <x v="19"/>
    <n v="1500000"/>
    <x v="1"/>
    <s v="EMP0260"/>
    <s v="Malathi Varma"/>
    <n v="2"/>
    <n v="1399.6"/>
    <n v="15"/>
    <n v="419.88"/>
    <n v="12"/>
    <n v="285.52"/>
    <n v="2664.84"/>
    <n v="1786.74"/>
    <n v="592.58000000000015"/>
    <s v="Cash"/>
    <n v="0.22236982332898039"/>
    <s v="Cash"/>
    <x v="1"/>
    <x v="0"/>
    <s v="15:20"/>
    <s v="Afternoon"/>
    <s v="Weekday"/>
  </r>
  <r>
    <s v="INV101658"/>
    <x v="236"/>
    <n v="2024"/>
    <s v="Jul"/>
    <s v="STR065-2024-Jul"/>
    <s v="CUST0240"/>
    <s v="Jyothi Gounder"/>
    <s v="Female"/>
    <s v="Belagavi"/>
    <s v="Karnataka"/>
    <x v="3"/>
    <s v="PRD0159"/>
    <x v="212"/>
    <x v="5"/>
    <s v="Skinny Fit"/>
    <s v="Skechers"/>
    <s v="STR065"/>
    <x v="73"/>
    <n v="1200000"/>
    <x v="0"/>
    <s v="EMP0127"/>
    <s v="Chandra Reddy"/>
    <n v="3"/>
    <n v="840.19"/>
    <n v="20"/>
    <n v="504.11"/>
    <n v="5"/>
    <n v="100.82"/>
    <n v="2117.2800000000002"/>
    <n v="1974.57"/>
    <n v="41.890000000000271"/>
    <s v="Cash"/>
    <n v="1.9784818257386962E-2"/>
    <s v="Cash"/>
    <x v="0"/>
    <x v="0"/>
    <s v="17:26"/>
    <s v="Evening"/>
    <s v="Weekend"/>
  </r>
  <r>
    <s v="INV101659"/>
    <x v="117"/>
    <n v="2024"/>
    <s v="Nov"/>
    <s v="STR090-2024-Nov"/>
    <s v="CUST0676"/>
    <s v="Dinesh Chandran"/>
    <s v="Male"/>
    <s v="Nizamabad"/>
    <s v="Telangana"/>
    <x v="2"/>
    <s v="PRD0176"/>
    <x v="168"/>
    <x v="0"/>
    <s v="A-Line Kurti"/>
    <s v="Fabindia"/>
    <s v="STR090"/>
    <x v="33"/>
    <n v="2500000"/>
    <x v="1"/>
    <s v="EMP0173"/>
    <s v="Logesh Gopalakrishnan"/>
    <n v="2"/>
    <n v="1093.23"/>
    <n v="0"/>
    <n v="0"/>
    <n v="12"/>
    <n v="262.38"/>
    <n v="2448.84"/>
    <n v="1541.46"/>
    <n v="645.00000000000011"/>
    <s v="Debit Card"/>
    <n v="0.26339001323075417"/>
    <s v="Debit Card"/>
    <x v="1"/>
    <x v="0"/>
    <s v="15:10"/>
    <s v="Afternoon"/>
    <s v="Weekday"/>
  </r>
  <r>
    <s v="INV101660"/>
    <x v="172"/>
    <n v="2024"/>
    <s v="Oct"/>
    <s v="STR120-2024-Oct"/>
    <s v="CUST0635"/>
    <s v="Jagan Bhat"/>
    <s v="Male"/>
    <s v="Tumakuru"/>
    <s v="Karnataka"/>
    <x v="0"/>
    <s v="PRD0187"/>
    <x v="219"/>
    <x v="16"/>
    <s v="Sherwani"/>
    <s v="Nike"/>
    <s v="STR120"/>
    <x v="67"/>
    <n v="1500000"/>
    <x v="2"/>
    <s v="EMP0090"/>
    <s v="Padma Gounder"/>
    <n v="3"/>
    <n v="2778.52"/>
    <n v="10"/>
    <n v="833.56"/>
    <n v="12"/>
    <n v="900.24"/>
    <n v="8402.24"/>
    <n v="5875.17"/>
    <n v="1626.8299999999997"/>
    <s v="Credit Card"/>
    <n v="0.19361860646684689"/>
    <s v="Credit Card"/>
    <x v="0"/>
    <x v="0"/>
    <s v="20:42"/>
    <s v="Evening"/>
    <s v="Weekday"/>
  </r>
  <r>
    <s v="INV101661"/>
    <x v="85"/>
    <n v="2024"/>
    <s v="Oct"/>
    <s v="STR031-2024-Oct"/>
    <s v="CUST0420"/>
    <s v="Ravi Krishnan"/>
    <s v="Male"/>
    <s v="Kozhikode"/>
    <s v="Kerala"/>
    <x v="2"/>
    <s v="PRD0223"/>
    <x v="208"/>
    <x v="19"/>
    <s v="Casual Belt"/>
    <s v="US Polo Assn"/>
    <s v="STR031"/>
    <x v="77"/>
    <n v="2000000"/>
    <x v="1"/>
    <s v="EMP0173"/>
    <s v="Logesh Gopalakrishnan"/>
    <n v="2"/>
    <n v="1007.84"/>
    <n v="5"/>
    <n v="100.78"/>
    <n v="12"/>
    <n v="229.79"/>
    <n v="2144.69"/>
    <n v="1522.14"/>
    <n v="392.76"/>
    <s v="UPI"/>
    <n v="0.18313136164200886"/>
    <s v="UPI"/>
    <x v="1"/>
    <x v="0"/>
    <s v="21:17"/>
    <s v="Night"/>
    <s v="Weekday"/>
  </r>
  <r>
    <s v="INV101662"/>
    <x v="43"/>
    <n v="2024"/>
    <s v="Nov"/>
    <s v="STR010-2024-Nov"/>
    <s v="CUST0100"/>
    <s v="Chidambaram Rao"/>
    <s v="Male"/>
    <s v="Bengaluru"/>
    <s v="Karnataka"/>
    <x v="2"/>
    <s v="PRD0180"/>
    <x v="221"/>
    <x v="16"/>
    <s v="Kurta"/>
    <s v="Reebok"/>
    <s v="STR010"/>
    <x v="51"/>
    <n v="2500000"/>
    <x v="1"/>
    <s v="EMP0203"/>
    <s v="Rani Mishra"/>
    <n v="1"/>
    <n v="2556.13"/>
    <n v="15"/>
    <n v="383.42"/>
    <n v="12"/>
    <n v="260.73"/>
    <n v="2433.44"/>
    <n v="1888.29"/>
    <n v="284.42000000000007"/>
    <s v="UPI"/>
    <n v="0.1168798080084161"/>
    <s v="UPI"/>
    <x v="0"/>
    <x v="0"/>
    <s v="13:38"/>
    <s v="Afternoon"/>
    <s v="Weekday"/>
  </r>
  <r>
    <s v="INV101663"/>
    <x v="250"/>
    <n v="2024"/>
    <s v="Sep"/>
    <s v="STR094-2024-Sep"/>
    <s v="CUST0515"/>
    <s v="Saranya Hegde"/>
    <s v="Female"/>
    <s v="Kochi"/>
    <s v="Kerala"/>
    <x v="3"/>
    <s v="PRD0160"/>
    <x v="30"/>
    <x v="7"/>
    <s v="Jeggings"/>
    <s v="Nalli Silks"/>
    <s v="STR094"/>
    <x v="60"/>
    <n v="1200000"/>
    <x v="1"/>
    <s v="EMP0121"/>
    <s v="Yamini Pandian"/>
    <n v="1"/>
    <n v="1099.07"/>
    <n v="25"/>
    <n v="274.77"/>
    <n v="12"/>
    <n v="98.92"/>
    <n v="923.22"/>
    <n v="759"/>
    <n v="65.300000000000026"/>
    <s v="Debit Card"/>
    <n v="7.0730703407638512E-2"/>
    <s v="Debit Card"/>
    <x v="0"/>
    <x v="0"/>
    <s v="15:44"/>
    <s v="Afternoon"/>
    <s v="Weekday"/>
  </r>
  <r>
    <s v="INV101664"/>
    <x v="57"/>
    <n v="2024"/>
    <s v="May"/>
    <s v="STR110-2024-May"/>
    <s v="CUST0307"/>
    <s v="Hariharan Mishra"/>
    <s v="Male"/>
    <s v="Dindigul"/>
    <s v="Tamil Nadu"/>
    <x v="1"/>
    <s v="PRD0125"/>
    <x v="22"/>
    <x v="12"/>
    <s v="Sling Bag"/>
    <s v="Westside"/>
    <s v="STR110"/>
    <x v="18"/>
    <n v="1000000"/>
    <x v="1"/>
    <s v="EMP0255"/>
    <s v="Venkat Sharma"/>
    <n v="1"/>
    <n v="3644.14"/>
    <n v="15"/>
    <n v="546.62"/>
    <n v="12"/>
    <n v="371.7"/>
    <n v="3469.22"/>
    <n v="2069.33"/>
    <n v="1028.1899999999998"/>
    <s v="Credit Card"/>
    <n v="0.29637497766068449"/>
    <s v="Credit Card"/>
    <x v="1"/>
    <x v="0"/>
    <s v="10:37"/>
    <s v="Morning"/>
    <s v="Weekend"/>
  </r>
  <r>
    <s v="INV101665"/>
    <x v="234"/>
    <n v="2025"/>
    <s v="Jan"/>
    <s v="STR032-2025-Jan"/>
    <s v="CUST0507"/>
    <s v="Ravi Kamath"/>
    <s v="Male"/>
    <s v="Nizamabad"/>
    <s v="Telangana"/>
    <x v="0"/>
    <s v="PRD0078"/>
    <x v="11"/>
    <x v="5"/>
    <s v="Regular Fit"/>
    <s v="Metro Shoes"/>
    <s v="STR032"/>
    <x v="30"/>
    <n v="2500000"/>
    <x v="1"/>
    <s v="EMP0160"/>
    <s v="Ganesh Iyengar"/>
    <n v="2"/>
    <n v="1108.73"/>
    <n v="25"/>
    <n v="554.37"/>
    <n v="12"/>
    <n v="199.57"/>
    <n v="1862.66"/>
    <n v="1656.88"/>
    <n v="6.2099999999999795"/>
    <s v="UPI"/>
    <n v="3.333941782182459E-3"/>
    <s v="UPI"/>
    <x v="0"/>
    <x v="0"/>
    <s v="13:23"/>
    <s v="Afternoon"/>
    <s v="Weekend"/>
  </r>
  <r>
    <s v="INV101666"/>
    <x v="1"/>
    <n v="2024"/>
    <s v="Oct"/>
    <s v="STR116-2024-Oct"/>
    <s v="CUST0052"/>
    <s v="Dhruv Achari"/>
    <s v="Male"/>
    <s v="Kollam"/>
    <s v="Kerala"/>
    <x v="0"/>
    <s v="PRD0048"/>
    <x v="18"/>
    <x v="6"/>
    <s v="Tie"/>
    <s v="Being Human"/>
    <s v="STR116"/>
    <x v="26"/>
    <n v="2000000"/>
    <x v="1"/>
    <s v="EMP0204"/>
    <s v="Rahul Krishnan"/>
    <n v="2"/>
    <n v="1120.7"/>
    <n v="0"/>
    <n v="0"/>
    <n v="12"/>
    <n v="268.97000000000003"/>
    <n v="2510.37"/>
    <n v="1167.72"/>
    <n v="1073.6799999999998"/>
    <s v="Cash"/>
    <n v="0.42769790907316446"/>
    <s v="Cash"/>
    <x v="0"/>
    <x v="0"/>
    <s v="20:22"/>
    <s v="Evening"/>
    <s v="Weekend"/>
  </r>
  <r>
    <s v="INV101667"/>
    <x v="326"/>
    <n v="2025"/>
    <s v="Mar"/>
    <s v="STR100-2025-Mar"/>
    <s v="CUST0174"/>
    <s v="Preethi Naicker"/>
    <s v="Female"/>
    <s v="Thiruvananthapuram"/>
    <s v="Kerala"/>
    <x v="0"/>
    <s v="PRD0230"/>
    <x v="237"/>
    <x v="0"/>
    <s v="Anarkali Kurti"/>
    <s v="Liberty"/>
    <s v="STR100"/>
    <x v="44"/>
    <n v="2500000"/>
    <x v="2"/>
    <s v="EMP0127"/>
    <s v="Chandra Reddy"/>
    <n v="1"/>
    <n v="1233.27"/>
    <n v="15"/>
    <n v="184.99"/>
    <n v="12"/>
    <n v="125.79"/>
    <n v="1174.07"/>
    <n v="859.94"/>
    <n v="188.33999999999986"/>
    <s v="UPI"/>
    <n v="0.16041632952038623"/>
    <s v="UPI"/>
    <x v="0"/>
    <x v="0"/>
    <s v="21:47"/>
    <s v="Night"/>
    <s v="Weekday"/>
  </r>
  <r>
    <s v="INV101668"/>
    <x v="139"/>
    <n v="2024"/>
    <s v="Apr"/>
    <s v="STR099-2024-Apr"/>
    <s v="CUST0147"/>
    <s v="Ashok Venkatesan"/>
    <s v="Male"/>
    <s v="Khammam"/>
    <s v="Telangana"/>
    <x v="0"/>
    <s v="PRD0139"/>
    <x v="46"/>
    <x v="5"/>
    <s v="Slim Fit"/>
    <s v="Raymond"/>
    <s v="STR099"/>
    <x v="22"/>
    <n v="1500000"/>
    <x v="2"/>
    <s v="EMP0090"/>
    <s v="Padma Gounder"/>
    <n v="0"/>
    <n v="1129.23"/>
    <n v="15"/>
    <n v="0"/>
    <n v="12"/>
    <n v="0"/>
    <n v="0"/>
    <n v="0"/>
    <n v="0"/>
    <s v="Credit Card"/>
    <n v="0"/>
    <s v="Credit Card"/>
    <x v="1"/>
    <x v="0"/>
    <s v="11:19"/>
    <s v="Morning"/>
    <s v="Weekday"/>
  </r>
  <r>
    <s v="INV101669"/>
    <x v="183"/>
    <n v="2025"/>
    <s v="Feb"/>
    <s v="STR042-2025-Feb"/>
    <s v="CUST0726"/>
    <s v="Dhanya Raman"/>
    <s v="Female"/>
    <s v="Hyderabad"/>
    <s v="Telangana"/>
    <x v="3"/>
    <s v="PRD0021"/>
    <x v="127"/>
    <x v="17"/>
    <s v="Track Pant"/>
    <s v="Pepe Jeans"/>
    <s v="STR042"/>
    <x v="64"/>
    <n v="800000"/>
    <x v="1"/>
    <s v="EMP0061"/>
    <s v="Ganapathy Naidu"/>
    <n v="3"/>
    <n v="1168.1300000000001"/>
    <n v="0"/>
    <n v="0"/>
    <n v="12"/>
    <n v="420.53"/>
    <n v="3924.92"/>
    <n v="2645.79"/>
    <n v="858.60000000000014"/>
    <s v="Credit Card"/>
    <n v="0.21875605107874813"/>
    <s v="Credit Card"/>
    <x v="1"/>
    <x v="0"/>
    <s v="17:22"/>
    <s v="Evening"/>
    <s v="Weekday"/>
  </r>
  <r>
    <s v="INV101670"/>
    <x v="34"/>
    <n v="2024"/>
    <s v="Dec"/>
    <s v="STR100-2024-Dec"/>
    <s v="CUST0140"/>
    <s v="Usha Shetty"/>
    <s v="Female"/>
    <s v="Madurai"/>
    <s v="Tamil Nadu"/>
    <x v="1"/>
    <s v="PRD0151"/>
    <x v="65"/>
    <x v="7"/>
    <s v="Bootcut"/>
    <s v="US Polo Assn"/>
    <s v="STR100"/>
    <x v="44"/>
    <n v="2500000"/>
    <x v="2"/>
    <s v="EMP0090"/>
    <s v="Padma Gounder"/>
    <n v="1"/>
    <n v="1334.56"/>
    <n v="30"/>
    <n v="400.37"/>
    <n v="12"/>
    <n v="112.1"/>
    <n v="1046.29"/>
    <n v="834.96"/>
    <n v="99.229999999999933"/>
    <s v="Credit Card"/>
    <n v="9.4839862753156326E-2"/>
    <s v="Credit Card"/>
    <x v="0"/>
    <x v="0"/>
    <s v="21:55"/>
    <s v="Night"/>
    <s v="Weekday"/>
  </r>
  <r>
    <s v="INV101671"/>
    <x v="106"/>
    <n v="2024"/>
    <s v="Apr"/>
    <s v="STR096-2024-Apr"/>
    <s v="CUST0205"/>
    <s v="Anil Mishra"/>
    <s v="Male"/>
    <s v="Madurai"/>
    <s v="Tamil Nadu"/>
    <x v="3"/>
    <s v="PRD0166"/>
    <x v="242"/>
    <x v="4"/>
    <s v="Joggers"/>
    <s v="Global Desi"/>
    <s v="STR096"/>
    <x v="45"/>
    <n v="1500000"/>
    <x v="2"/>
    <s v="EMP0132"/>
    <s v="Vasanthi Gupta"/>
    <n v="2"/>
    <n v="1418.17"/>
    <n v="0"/>
    <n v="0"/>
    <n v="12"/>
    <n v="340.36"/>
    <n v="3176.7"/>
    <n v="2058.48"/>
    <n v="777.85999999999979"/>
    <s v="Cash"/>
    <n v="0.24486416721755275"/>
    <s v="Cash"/>
    <x v="0"/>
    <x v="0"/>
    <s v="14:42"/>
    <s v="Afternoon"/>
    <s v="Weekday"/>
  </r>
  <r>
    <s v="INV101672"/>
    <x v="73"/>
    <n v="2024"/>
    <s v="Jul"/>
    <s v="STR030-2024-Jul"/>
    <s v="CUST0580"/>
    <s v="Tarun Varma"/>
    <s v="Male"/>
    <s v="Vijayawada"/>
    <s v="Andhra Pradesh"/>
    <x v="0"/>
    <s v="PRD0224"/>
    <x v="3"/>
    <x v="2"/>
    <s v="Printed Saree"/>
    <s v="Max Fashion"/>
    <s v="STR030"/>
    <x v="30"/>
    <n v="2000000"/>
    <x v="1"/>
    <s v="EMP0045"/>
    <s v="Chitra Chettiar"/>
    <n v="2"/>
    <n v="5063.82"/>
    <n v="10"/>
    <n v="1012.76"/>
    <n v="12"/>
    <n v="1093.79"/>
    <n v="10208.67"/>
    <n v="6741.6"/>
    <n v="2373.2799999999997"/>
    <s v="Net Banking"/>
    <n v="0.23247690443515168"/>
    <s v="Net Banking"/>
    <x v="1"/>
    <x v="0"/>
    <s v="20:14"/>
    <s v="Evening"/>
    <s v="Weekday"/>
  </r>
  <r>
    <s v="INV101673"/>
    <x v="146"/>
    <n v="2024"/>
    <s v="Nov"/>
    <s v="STR014-2024-Nov"/>
    <s v="CUST0465"/>
    <s v="Hariharan Reddy"/>
    <s v="Male"/>
    <s v="Karimnagar"/>
    <s v="Telangana"/>
    <x v="1"/>
    <s v="PRD0241"/>
    <x v="102"/>
    <x v="4"/>
    <s v="Sports T-Shirt"/>
    <s v="Allen Solly"/>
    <s v="STR014"/>
    <x v="15"/>
    <n v="1000000"/>
    <x v="0"/>
    <s v="EMP0063"/>
    <s v="Anusuya Subramaniam"/>
    <n v="1"/>
    <n v="1834.39"/>
    <n v="5"/>
    <n v="91.72"/>
    <n v="12"/>
    <n v="209.12"/>
    <n v="1951.79"/>
    <n v="1115.19"/>
    <n v="627.4799999999999"/>
    <s v="Credit Card"/>
    <n v="0.32148950450611996"/>
    <s v="Credit Card"/>
    <x v="1"/>
    <x v="0"/>
    <s v="10:56"/>
    <s v="Morning"/>
    <s v="Weekend"/>
  </r>
  <r>
    <s v="INV101674"/>
    <x v="104"/>
    <n v="2024"/>
    <s v="Jun"/>
    <s v="STR119-2024-Jun"/>
    <s v="CUST0473"/>
    <s v="Kalyani Balasubramaniam"/>
    <s v="Female"/>
    <s v="Bengaluru"/>
    <s v="Karnataka"/>
    <x v="1"/>
    <s v="PRD0140"/>
    <x v="166"/>
    <x v="1"/>
    <s v="Polo"/>
    <s v="Metro Shoes"/>
    <s v="STR119"/>
    <x v="6"/>
    <n v="1000000"/>
    <x v="0"/>
    <s v="EMP0045"/>
    <s v="Chitra Chettiar"/>
    <n v="4"/>
    <n v="552.12"/>
    <n v="0"/>
    <n v="0"/>
    <n v="5"/>
    <n v="110.42"/>
    <n v="2318.9"/>
    <n v="1395"/>
    <n v="813.48000000000013"/>
    <s v="Net Banking"/>
    <n v="0.3508042606408211"/>
    <s v="Net Banking"/>
    <x v="0"/>
    <x v="0"/>
    <s v="10:09"/>
    <s v="Morning"/>
    <s v="Weekday"/>
  </r>
  <r>
    <s v="INV101675"/>
    <x v="221"/>
    <n v="2024"/>
    <s v="Jul"/>
    <s v="STR058-2024-Jul"/>
    <s v="CUST0697"/>
    <s v="Nisha Iyer"/>
    <s v="Female"/>
    <s v="Visakhapatnam"/>
    <s v="Andhra Pradesh"/>
    <x v="0"/>
    <s v="PRD0181"/>
    <x v="180"/>
    <x v="18"/>
    <s v="Leather Wallet"/>
    <s v="Skechers"/>
    <s v="STR058"/>
    <x v="4"/>
    <n v="1200000"/>
    <x v="1"/>
    <s v="EMP0206"/>
    <s v="Arjun Krishnan"/>
    <n v="3"/>
    <n v="754.84"/>
    <n v="15"/>
    <n v="339.68"/>
    <n v="5"/>
    <n v="96.24"/>
    <n v="2021.08"/>
    <n v="1710.54"/>
    <n v="214.29999999999995"/>
    <s v="Credit Card"/>
    <n v="0.10603241831100202"/>
    <s v="Credit Card"/>
    <x v="0"/>
    <x v="0"/>
    <s v="13:50"/>
    <s v="Afternoon"/>
    <s v="Weekday"/>
  </r>
  <r>
    <s v="INV101676"/>
    <x v="347"/>
    <n v="2024"/>
    <s v="Aug"/>
    <s v="STR024-2024-Aug"/>
    <s v="CUST0698"/>
    <s v="Venkat Sundaram"/>
    <s v="Male"/>
    <s v="Mangaluru"/>
    <s v="Karnataka"/>
    <x v="0"/>
    <s v="PRD0222"/>
    <x v="239"/>
    <x v="1"/>
    <s v="Polo"/>
    <s v="Libas"/>
    <s v="STR024"/>
    <x v="16"/>
    <n v="1000000"/>
    <x v="0"/>
    <s v="EMP0204"/>
    <s v="Rahul Krishnan"/>
    <n v="3"/>
    <n v="692.69"/>
    <n v="10"/>
    <n v="207.81"/>
    <n v="5"/>
    <n v="93.51"/>
    <n v="1963.77"/>
    <n v="1211.7"/>
    <n v="658.56"/>
    <s v="Credit Card"/>
    <n v="0.33535495501000623"/>
    <s v="Credit Card"/>
    <x v="0"/>
    <x v="0"/>
    <s v="16:10"/>
    <s v="Afternoon"/>
    <s v="Weekday"/>
  </r>
  <r>
    <s v="INV101677"/>
    <x v="28"/>
    <n v="2024"/>
    <s v="Apr"/>
    <s v="STR007-2024-Apr"/>
    <s v="CUST0148"/>
    <s v="Vasu Mudaliar"/>
    <s v="Male"/>
    <s v="Nellore"/>
    <s v="Andhra Pradesh"/>
    <x v="3"/>
    <s v="PRD0203"/>
    <x v="60"/>
    <x v="4"/>
    <s v="Sports T-Shirt"/>
    <s v="Liberty"/>
    <s v="STR007"/>
    <x v="37"/>
    <n v="1500000"/>
    <x v="1"/>
    <s v="EMP0276"/>
    <s v="Manoj Ramachandran"/>
    <n v="2"/>
    <n v="1169.83"/>
    <n v="0"/>
    <n v="0"/>
    <n v="12"/>
    <n v="280.76"/>
    <n v="2620.42"/>
    <n v="1829.44"/>
    <n v="510.22"/>
    <s v="Debit Card"/>
    <n v="0.19470924508284931"/>
    <s v="Debit Card"/>
    <x v="0"/>
    <x v="1"/>
    <s v="13:39"/>
    <s v="Afternoon"/>
    <s v="Weekend"/>
  </r>
  <r>
    <s v="INV101678"/>
    <x v="189"/>
    <n v="2024"/>
    <s v="Dec"/>
    <s v="STR042-2024-Dec"/>
    <s v="CUST0630"/>
    <s v="Manikandan Naidu"/>
    <s v="Male"/>
    <s v="Warangal"/>
    <s v="Telangana"/>
    <x v="1"/>
    <s v="PRD0115"/>
    <x v="57"/>
    <x v="8"/>
    <s v="Bodycon Dress"/>
    <s v="Reebok"/>
    <s v="STR042"/>
    <x v="64"/>
    <n v="800000"/>
    <x v="1"/>
    <s v="EMP0276"/>
    <s v="Manoj Ramachandran"/>
    <n v="3"/>
    <n v="1720.17"/>
    <n v="0"/>
    <n v="0"/>
    <n v="12"/>
    <n v="619.26"/>
    <n v="5779.77"/>
    <n v="3422.7"/>
    <n v="1737.8100000000006"/>
    <s v="UPI"/>
    <n v="0.3006711339724592"/>
    <s v="UPI"/>
    <x v="1"/>
    <x v="0"/>
    <s v="17:14"/>
    <s v="Evening"/>
    <s v="Weekday"/>
  </r>
  <r>
    <s v="INV101679"/>
    <x v="186"/>
    <n v="2025"/>
    <s v="Feb"/>
    <s v="STR027-2025-Feb"/>
    <s v="CUST0840"/>
    <s v="Srinivas Chandran"/>
    <s v="Male"/>
    <s v="Dindigul"/>
    <s v="Tamil Nadu"/>
    <x v="0"/>
    <s v="PRD0122"/>
    <x v="37"/>
    <x v="14"/>
    <s v="Necklace"/>
    <s v="Aurelia"/>
    <s v="STR027"/>
    <x v="72"/>
    <n v="1500000"/>
    <x v="2"/>
    <s v="EMP0225"/>
    <s v="Swathi Achari"/>
    <n v="3"/>
    <n v="731.38"/>
    <n v="10"/>
    <n v="219.41"/>
    <n v="3"/>
    <n v="59.24"/>
    <n v="2033.97"/>
    <n v="1670.97"/>
    <n v="303.76"/>
    <s v="Cash"/>
    <n v="0.14934340231173518"/>
    <s v="Cash"/>
    <x v="0"/>
    <x v="0"/>
    <s v="19:36"/>
    <s v="Evening"/>
    <s v="Weekday"/>
  </r>
  <r>
    <s v="INV101680"/>
    <x v="221"/>
    <n v="2024"/>
    <s v="Jul"/>
    <s v="STR023-2024-Jul"/>
    <s v="CUST0757"/>
    <s v="Ramya Hegde"/>
    <s v="Female"/>
    <s v="Visakhapatnam"/>
    <s v="Andhra Pradesh"/>
    <x v="1"/>
    <s v="PRD0092"/>
    <x v="149"/>
    <x v="2"/>
    <s v="Georgette Saree"/>
    <s v="Sparx"/>
    <s v="STR023"/>
    <x v="41"/>
    <n v="2000000"/>
    <x v="1"/>
    <s v="EMP0045"/>
    <s v="Chitra Chettiar"/>
    <n v="2"/>
    <n v="3756.82"/>
    <n v="15"/>
    <n v="1127.05"/>
    <n v="12"/>
    <n v="766.39"/>
    <n v="7152.98"/>
    <n v="5464.62"/>
    <n v="921.96999999999969"/>
    <s v="Cash"/>
    <n v="0.12889313265240498"/>
    <s v="Cash"/>
    <x v="0"/>
    <x v="0"/>
    <s v="14:35"/>
    <s v="Afternoon"/>
    <s v="Weekday"/>
  </r>
  <r>
    <s v="INV101681"/>
    <x v="27"/>
    <n v="2024"/>
    <s v="Oct"/>
    <s v="STR007-2024-Oct"/>
    <s v="CUST0278"/>
    <s v="Janani Achari"/>
    <s v="Female"/>
    <s v="Erode"/>
    <s v="Tamil Nadu"/>
    <x v="0"/>
    <s v="PRD0043"/>
    <x v="63"/>
    <x v="12"/>
    <s v="Sling Bag"/>
    <s v="GRT Jewellers"/>
    <s v="STR007"/>
    <x v="37"/>
    <n v="1500000"/>
    <x v="1"/>
    <s v="EMP0240"/>
    <s v="Gopal Prasad"/>
    <n v="1"/>
    <n v="3649.66"/>
    <n v="5"/>
    <n v="182.48"/>
    <n v="12"/>
    <n v="416.06"/>
    <n v="3883.24"/>
    <n v="2034.01"/>
    <n v="1433.1699999999998"/>
    <s v="Credit Card"/>
    <n v="0.36906552260483511"/>
    <s v="Credit Card"/>
    <x v="1"/>
    <x v="0"/>
    <s v="17:29"/>
    <s v="Evening"/>
    <s v="Weekend"/>
  </r>
  <r>
    <s v="INV101682"/>
    <x v="27"/>
    <n v="2024"/>
    <s v="Oct"/>
    <s v="STR069-2024-Oct"/>
    <s v="CUST0247"/>
    <s v="Gauri Balasubramaniam"/>
    <s v="Female"/>
    <s v="Bengaluru"/>
    <s v="Karnataka"/>
    <x v="2"/>
    <s v="PRD0243"/>
    <x v="21"/>
    <x v="0"/>
    <s v="Straight Kurti"/>
    <s v="Indian Terrain"/>
    <s v="STR069"/>
    <x v="78"/>
    <n v="1200000"/>
    <x v="1"/>
    <s v="EMP0206"/>
    <s v="Arjun Krishnan"/>
    <n v="1"/>
    <n v="1469.21"/>
    <n v="0"/>
    <n v="0"/>
    <n v="12"/>
    <n v="176.31"/>
    <n v="1645.52"/>
    <n v="876.92"/>
    <n v="592.29"/>
    <s v="Debit Card"/>
    <n v="0.35994093052652049"/>
    <s v="Debit Card"/>
    <x v="0"/>
    <x v="0"/>
    <s v="17:08"/>
    <s v="Evening"/>
    <s v="Weekend"/>
  </r>
  <r>
    <s v="INV101683"/>
    <x v="139"/>
    <n v="2024"/>
    <s v="Apr"/>
    <s v="STR072-2024-Apr"/>
    <s v="CUST0177"/>
    <s v="Revathi Yadav"/>
    <s v="Female"/>
    <s v="Visakhapatnam"/>
    <s v="Andhra Pradesh"/>
    <x v="2"/>
    <s v="PRD0120"/>
    <x v="120"/>
    <x v="18"/>
    <s v="Card Holder"/>
    <s v="Global Desi"/>
    <s v="STR072"/>
    <x v="24"/>
    <n v="1500000"/>
    <x v="0"/>
    <s v="EMP0204"/>
    <s v="Rahul Krishnan"/>
    <n v="1"/>
    <n v="556.62"/>
    <n v="0"/>
    <n v="0"/>
    <n v="5"/>
    <n v="27.83"/>
    <n v="584.45000000000005"/>
    <n v="371.12"/>
    <n v="185.50000000000006"/>
    <s v="UPI"/>
    <n v="0.31739242022414244"/>
    <s v="UPI"/>
    <x v="1"/>
    <x v="0"/>
    <s v="10:41"/>
    <s v="Morning"/>
    <s v="Weekday"/>
  </r>
  <r>
    <s v="INV101684"/>
    <x v="149"/>
    <n v="2024"/>
    <s v="Dec"/>
    <s v="STR026-2024-Dec"/>
    <s v="CUST0217"/>
    <s v="Revathi Sundaram"/>
    <s v="Female"/>
    <s v="Nizamabad"/>
    <s v="Telangana"/>
    <x v="2"/>
    <s v="PRD0212"/>
    <x v="161"/>
    <x v="9"/>
    <s v="Digital Watch"/>
    <s v="Fossil"/>
    <s v="STR026"/>
    <x v="53"/>
    <n v="2500000"/>
    <x v="0"/>
    <s v="EMP0206"/>
    <s v="Arjun Krishnan"/>
    <n v="1"/>
    <n v="3021.76"/>
    <n v="20"/>
    <n v="604.35"/>
    <n v="12"/>
    <n v="290.08999999999997"/>
    <n v="2707.5"/>
    <n v="2039.7"/>
    <n v="377.71"/>
    <s v="UPI"/>
    <n v="0.13950507848568788"/>
    <s v="UPI"/>
    <x v="0"/>
    <x v="0"/>
    <s v="19:11"/>
    <s v="Evening"/>
    <s v="Weekend"/>
  </r>
  <r>
    <s v="INV101685"/>
    <x v="160"/>
    <n v="2024"/>
    <s v="Jun"/>
    <s v="STR037-2024-Jun"/>
    <s v="CUST0220"/>
    <s v="Jagan Chandran"/>
    <s v="Male"/>
    <s v="Thrissur"/>
    <s v="Kerala"/>
    <x v="1"/>
    <s v="PRD0090"/>
    <x v="31"/>
    <x v="1"/>
    <s v="Round Neck"/>
    <s v="Peter England"/>
    <s v="STR037"/>
    <x v="0"/>
    <n v="1000000"/>
    <x v="0"/>
    <s v="EMP0156"/>
    <s v="Deepthi Iyengar"/>
    <n v="4"/>
    <n v="667.77"/>
    <n v="15"/>
    <n v="400.66"/>
    <n v="5"/>
    <n v="113.52"/>
    <n v="2383.94"/>
    <n v="1677.12"/>
    <n v="593.30000000000018"/>
    <s v="UPI"/>
    <n v="0.24887371326459565"/>
    <s v="UPI"/>
    <x v="0"/>
    <x v="0"/>
    <s v="16:10"/>
    <s v="Afternoon"/>
    <s v="Weekday"/>
  </r>
  <r>
    <s v="INV101686"/>
    <x v="11"/>
    <n v="2025"/>
    <s v="Mar"/>
    <s v="STR070-2025-Mar"/>
    <s v="CUST0034"/>
    <s v="Bhagya Sundaram"/>
    <s v="Female"/>
    <s v="Kochi"/>
    <s v="Kerala"/>
    <x v="3"/>
    <s v="PRD0207"/>
    <x v="193"/>
    <x v="2"/>
    <s v="Georgette Saree"/>
    <s v="Max Fashion"/>
    <s v="STR070"/>
    <x v="75"/>
    <n v="1000000"/>
    <x v="1"/>
    <s v="EMP0141"/>
    <s v="Dhruv Mishra"/>
    <n v="2"/>
    <n v="4715"/>
    <n v="25"/>
    <n v="2357.5"/>
    <n v="12"/>
    <n v="848.7"/>
    <n v="7921.2"/>
    <n v="6046.26"/>
    <n v="1026.2399999999996"/>
    <s v="Cash"/>
    <n v="0.1295561278594152"/>
    <s v="Cash"/>
    <x v="0"/>
    <x v="0"/>
    <s v="17:27"/>
    <s v="Evening"/>
    <s v="Weekday"/>
  </r>
  <r>
    <s v="INV101687"/>
    <x v="54"/>
    <n v="2024"/>
    <s v="Dec"/>
    <s v="STR043-2024-Dec"/>
    <s v="CUST0180"/>
    <s v="Gauri Pillai"/>
    <s v="Female"/>
    <s v="Guntur"/>
    <s v="Andhra Pradesh"/>
    <x v="1"/>
    <s v="PRD0231"/>
    <x v="151"/>
    <x v="4"/>
    <s v="Track Suit"/>
    <s v="Bata"/>
    <s v="STR043"/>
    <x v="20"/>
    <n v="1500000"/>
    <x v="2"/>
    <s v="EMP0132"/>
    <s v="Vasanthi Gupta"/>
    <n v="1"/>
    <n v="1356.88"/>
    <n v="20"/>
    <n v="271.38"/>
    <n v="12"/>
    <n v="130.26"/>
    <n v="1215.76"/>
    <n v="894.68"/>
    <n v="190.82000000000005"/>
    <s v="Debit Card"/>
    <n v="0.15695532012897287"/>
    <s v="Debit Card"/>
    <x v="0"/>
    <x v="0"/>
    <s v="16:26"/>
    <s v="Afternoon"/>
    <s v="Weekday"/>
  </r>
  <r>
    <s v="INV101688"/>
    <x v="243"/>
    <n v="2025"/>
    <s v="Feb"/>
    <s v="STR014-2025-Feb"/>
    <s v="CUST0330"/>
    <s v="Rohit Singh"/>
    <s v="Male"/>
    <s v="Guntur"/>
    <s v="Andhra Pradesh"/>
    <x v="0"/>
    <s v="PRD0013"/>
    <x v="15"/>
    <x v="10"/>
    <s v="Crop Top"/>
    <s v="Nike"/>
    <s v="STR014"/>
    <x v="15"/>
    <n v="1000000"/>
    <x v="0"/>
    <s v="EMP0160"/>
    <s v="Ganesh Iyengar"/>
    <n v="1"/>
    <n v="823.7"/>
    <n v="25"/>
    <n v="205.93"/>
    <n v="5"/>
    <n v="30.89"/>
    <n v="648.66"/>
    <n v="550.01"/>
    <n v="67.759999999999977"/>
    <s v="UPI"/>
    <n v="0.1044615052569913"/>
    <s v="UPI"/>
    <x v="0"/>
    <x v="0"/>
    <s v="16:59"/>
    <s v="Afternoon"/>
    <s v="Weekday"/>
  </r>
  <r>
    <s v="INV101689"/>
    <x v="98"/>
    <n v="2024"/>
    <s v="Aug"/>
    <s v="STR017-2024-Aug"/>
    <s v="CUST0632"/>
    <s v="Sangeeta Mishra"/>
    <s v="Female"/>
    <s v="Khammam"/>
    <s v="Telangana"/>
    <x v="0"/>
    <s v="PRD0107"/>
    <x v="243"/>
    <x v="3"/>
    <s v="Sneakers"/>
    <s v="Bata"/>
    <s v="STR017"/>
    <x v="12"/>
    <n v="2500000"/>
    <x v="0"/>
    <s v="EMP0149"/>
    <s v="Vasanthi Kamath"/>
    <n v="1"/>
    <n v="3118.72"/>
    <n v="5"/>
    <n v="155.94"/>
    <n v="12"/>
    <n v="355.53"/>
    <n v="3318.31"/>
    <n v="2149.6999999999998"/>
    <n v="813.08000000000015"/>
    <s v="Debit Card"/>
    <n v="0.24502834274073254"/>
    <s v="Debit Card"/>
    <x v="0"/>
    <x v="0"/>
    <s v="19:31"/>
    <s v="Evening"/>
    <s v="Weekend"/>
  </r>
  <r>
    <s v="INV101690"/>
    <x v="266"/>
    <n v="2024"/>
    <s v="Apr"/>
    <s v="STR048-2024-Apr"/>
    <s v="CUST0706"/>
    <s v="Charulatha Bhat"/>
    <s v="Female"/>
    <s v="Salem"/>
    <s v="Tamil Nadu"/>
    <x v="0"/>
    <s v="PRD0080"/>
    <x v="138"/>
    <x v="6"/>
    <s v="Cap"/>
    <s v="Pepe Jeans"/>
    <s v="STR048"/>
    <x v="59"/>
    <n v="1200000"/>
    <x v="0"/>
    <s v="EMP0276"/>
    <s v="Manoj Ramachandran"/>
    <n v="2"/>
    <n v="960.36"/>
    <n v="5"/>
    <n v="96.04"/>
    <n v="5"/>
    <n v="91.23"/>
    <n v="1915.91"/>
    <n v="1153.94"/>
    <n v="670.74"/>
    <s v="Credit Card"/>
    <n v="0.35008951359928181"/>
    <s v="Credit Card"/>
    <x v="0"/>
    <x v="0"/>
    <s v="14:06"/>
    <s v="Afternoon"/>
    <s v="Weekday"/>
  </r>
  <r>
    <s v="INV101691"/>
    <x v="34"/>
    <n v="2024"/>
    <s v="Dec"/>
    <s v="STR076-2024-Dec"/>
    <s v="CUST0818"/>
    <s v="Srinivas Rao"/>
    <s v="Male"/>
    <s v="Kurnool"/>
    <s v="Andhra Pradesh"/>
    <x v="1"/>
    <s v="PRD0043"/>
    <x v="63"/>
    <x v="12"/>
    <s v="Sling Bag"/>
    <s v="GRT Jewellers"/>
    <s v="STR076"/>
    <x v="21"/>
    <n v="1500000"/>
    <x v="1"/>
    <s v="EMP0276"/>
    <s v="Manoj Ramachandran"/>
    <n v="1"/>
    <n v="3110.53"/>
    <n v="5"/>
    <n v="155.53"/>
    <n v="12"/>
    <n v="354.6"/>
    <n v="3309.6"/>
    <n v="2034.01"/>
    <n v="920.9899999999999"/>
    <s v="UPI"/>
    <n v="0.27827834179357019"/>
    <s v="UPI"/>
    <x v="1"/>
    <x v="0"/>
    <s v="13:35"/>
    <s v="Afternoon"/>
    <s v="Weekday"/>
  </r>
  <r>
    <s v="INV101692"/>
    <x v="50"/>
    <n v="2024"/>
    <s v="Oct"/>
    <s v="STR108-2024-Oct"/>
    <s v="CUST0138"/>
    <s v="Vani Menon"/>
    <s v="Female"/>
    <s v="Mysuru"/>
    <s v="Karnataka"/>
    <x v="1"/>
    <s v="PRD0186"/>
    <x v="48"/>
    <x v="0"/>
    <s v="Anarkali Kurti"/>
    <s v="Nike"/>
    <s v="STR108"/>
    <x v="28"/>
    <n v="2500000"/>
    <x v="1"/>
    <s v="EMP0147"/>
    <s v="Yogesh Chettiar"/>
    <n v="1"/>
    <n v="885.89"/>
    <n v="10"/>
    <n v="88.59"/>
    <n v="5"/>
    <n v="39.869999999999997"/>
    <n v="837.17"/>
    <n v="573.09"/>
    <n v="224.20999999999992"/>
    <s v="UPI"/>
    <n v="0.26781896150124818"/>
    <s v="UPI"/>
    <x v="0"/>
    <x v="0"/>
    <s v="17:40"/>
    <s v="Evening"/>
    <s v="Weekday"/>
  </r>
  <r>
    <s v="INV101693"/>
    <x v="203"/>
    <n v="2024"/>
    <s v="Nov"/>
    <s v="STR091-2024-Nov"/>
    <s v="CUST0379"/>
    <s v="Neelam Gounder"/>
    <s v="Female"/>
    <s v="Thrissur"/>
    <s v="Kerala"/>
    <x v="0"/>
    <s v="PRD0100"/>
    <x v="12"/>
    <x v="9"/>
    <s v="Analog Watch"/>
    <s v="Global Desi"/>
    <s v="STR091"/>
    <x v="50"/>
    <n v="1500000"/>
    <x v="2"/>
    <s v="EMP0100"/>
    <s v="Priya Balasubramaniam"/>
    <n v="2"/>
    <n v="5738.37"/>
    <n v="10"/>
    <n v="1147.67"/>
    <n v="12"/>
    <n v="1239.49"/>
    <n v="11568.56"/>
    <n v="7941.72"/>
    <n v="2387.3499999999995"/>
    <s v="Debit Card"/>
    <n v="0.20636535575732845"/>
    <s v="Debit Card"/>
    <x v="0"/>
    <x v="0"/>
    <s v="13:21"/>
    <s v="Afternoon"/>
    <s v="Weekday"/>
  </r>
  <r>
    <s v="INV101694"/>
    <x v="117"/>
    <n v="2024"/>
    <s v="Nov"/>
    <s v="STR102-2024-Nov"/>
    <s v="CUST0629"/>
    <s v="Balaji Mudaliar"/>
    <s v="Male"/>
    <s v="Bengaluru"/>
    <s v="Karnataka"/>
    <x v="0"/>
    <s v="PRD0168"/>
    <x v="229"/>
    <x v="12"/>
    <s v="Backpack"/>
    <s v="Allen Solly"/>
    <s v="STR102"/>
    <x v="1"/>
    <n v="1000000"/>
    <x v="1"/>
    <s v="EMP0258"/>
    <s v="Preethi Singh"/>
    <n v="4"/>
    <n v="1930.44"/>
    <n v="15"/>
    <n v="1158.26"/>
    <n v="12"/>
    <n v="787.62"/>
    <n v="7351.12"/>
    <n v="5462.6"/>
    <n v="1100.8999999999996"/>
    <s v="Debit Card"/>
    <n v="0.14975949243108527"/>
    <s v="Debit Card"/>
    <x v="1"/>
    <x v="0"/>
    <s v="17:41"/>
    <s v="Evening"/>
    <s v="Weekday"/>
  </r>
  <r>
    <s v="INV101695"/>
    <x v="143"/>
    <n v="2024"/>
    <s v="May"/>
    <s v="STR060-2024-May"/>
    <s v="CUST0092"/>
    <s v="Jayaram Kumar"/>
    <s v="Male"/>
    <s v="Mysuru"/>
    <s v="Karnataka"/>
    <x v="1"/>
    <s v="PRD0154"/>
    <x v="225"/>
    <x v="1"/>
    <s v="Graphic Tee"/>
    <s v="Indian Terrain"/>
    <s v="STR060"/>
    <x v="39"/>
    <n v="1000000"/>
    <x v="1"/>
    <s v="EMP0255"/>
    <s v="Venkat Sharma"/>
    <n v="4"/>
    <n v="604.26"/>
    <n v="0"/>
    <n v="0"/>
    <n v="5"/>
    <n v="120.85"/>
    <n v="2537.89"/>
    <n v="1493.08"/>
    <n v="923.95999999999992"/>
    <s v="UPI"/>
    <n v="0.36406621248359855"/>
    <s v="UPI"/>
    <x v="1"/>
    <x v="0"/>
    <s v="16:15"/>
    <s v="Afternoon"/>
    <s v="Weekday"/>
  </r>
  <r>
    <s v="INV101696"/>
    <x v="257"/>
    <n v="2025"/>
    <s v="Jan"/>
    <s v="STR081-2025-Jan"/>
    <s v="CUST0323"/>
    <s v="Gopal Krishnan"/>
    <s v="Male"/>
    <s v="Warangal"/>
    <s v="Telangana"/>
    <x v="3"/>
    <s v="PRD0001"/>
    <x v="84"/>
    <x v="15"/>
    <s v="Sweater"/>
    <s v="Mufti"/>
    <s v="STR081"/>
    <x v="31"/>
    <n v="2500000"/>
    <x v="1"/>
    <s v="EMP0147"/>
    <s v="Yogesh Chettiar"/>
    <n v="1"/>
    <n v="2094.9899999999998"/>
    <n v="25"/>
    <n v="523.75"/>
    <n v="12"/>
    <n v="188.55"/>
    <n v="1759.79"/>
    <n v="1409.12"/>
    <n v="162.12000000000006"/>
    <s v="Cash"/>
    <n v="9.212462850681051E-2"/>
    <s v="Cash"/>
    <x v="0"/>
    <x v="0"/>
    <s v="10:01"/>
    <s v="Morning"/>
    <s v="Weekend"/>
  </r>
  <r>
    <s v="INV101697"/>
    <x v="312"/>
    <n v="2024"/>
    <s v="Aug"/>
    <s v="STR120-2024-Aug"/>
    <s v="CUST0689"/>
    <s v="Manju Pillai"/>
    <s v="Female"/>
    <s v="Kannur"/>
    <s v="Kerala"/>
    <x v="0"/>
    <s v="PRD0116"/>
    <x v="56"/>
    <x v="7"/>
    <s v="Bootcut"/>
    <s v="Woodland"/>
    <s v="STR120"/>
    <x v="67"/>
    <n v="1500000"/>
    <x v="2"/>
    <s v="EMP0127"/>
    <s v="Chandra Reddy"/>
    <n v="0"/>
    <n v="1357.27"/>
    <n v="10"/>
    <n v="0"/>
    <n v="12"/>
    <n v="0"/>
    <n v="0"/>
    <n v="0"/>
    <n v="0"/>
    <s v="UPI"/>
    <n v="0"/>
    <s v="UPI"/>
    <x v="1"/>
    <x v="0"/>
    <s v="14:52"/>
    <s v="Afternoon"/>
    <s v="Weekday"/>
  </r>
  <r>
    <s v="INV101698"/>
    <x v="9"/>
    <n v="2024"/>
    <s v="Oct"/>
    <s v="STR069-2024-Oct"/>
    <s v="CUST0278"/>
    <s v="Janani Achari"/>
    <s v="Female"/>
    <s v="Erode"/>
    <s v="Tamil Nadu"/>
    <x v="0"/>
    <s v="PRD0121"/>
    <x v="164"/>
    <x v="9"/>
    <s v="Analog Watch"/>
    <s v="Aurelia"/>
    <s v="STR069"/>
    <x v="78"/>
    <n v="1200000"/>
    <x v="1"/>
    <s v="EMP0240"/>
    <s v="Gopal Prasad"/>
    <n v="1"/>
    <n v="5060.37"/>
    <n v="0"/>
    <n v="0"/>
    <n v="12"/>
    <n v="607.24"/>
    <n v="5667.61"/>
    <n v="3850.97"/>
    <n v="1209.3999999999999"/>
    <s v="UPI"/>
    <n v="0.21338800658478616"/>
    <s v="UPI"/>
    <x v="0"/>
    <x v="0"/>
    <s v="15:56"/>
    <s v="Afternoon"/>
    <s v="Weekday"/>
  </r>
  <r>
    <s v="INV101699"/>
    <x v="220"/>
    <n v="2024"/>
    <s v="Apr"/>
    <s v="STR118-2024-Apr"/>
    <s v="CUST0478"/>
    <s v="Nandini Sharma"/>
    <s v="Female"/>
    <s v="Kalaburagi"/>
    <s v="Karnataka"/>
    <x v="2"/>
    <s v="PRD0204"/>
    <x v="190"/>
    <x v="12"/>
    <s v="Clutch"/>
    <s v="W for Woman"/>
    <s v="STR118"/>
    <x v="61"/>
    <n v="1000000"/>
    <x v="0"/>
    <s v="EMP0204"/>
    <s v="Rahul Krishnan"/>
    <n v="2"/>
    <n v="999.95"/>
    <n v="0"/>
    <n v="0"/>
    <n v="5"/>
    <n v="100"/>
    <n v="2099.9"/>
    <n v="1391.34"/>
    <n v="608.56000000000017"/>
    <s v="Debit Card"/>
    <n v="0.2898042763941141"/>
    <s v="Debit Card"/>
    <x v="0"/>
    <x v="0"/>
    <s v="11:58"/>
    <s v="Morning"/>
    <s v="Weekend"/>
  </r>
  <r>
    <s v="INV101700"/>
    <x v="101"/>
    <n v="2024"/>
    <s v="Oct"/>
    <s v="STR099-2024-Oct"/>
    <s v="CUST0176"/>
    <s v="Jagan Raman"/>
    <s v="Male"/>
    <s v="Khammam"/>
    <s v="Telangana"/>
    <x v="1"/>
    <s v="PRD0050"/>
    <x v="144"/>
    <x v="8"/>
    <s v="A-Line Dress"/>
    <s v="Ramraj Cotton"/>
    <s v="STR099"/>
    <x v="22"/>
    <n v="1500000"/>
    <x v="2"/>
    <s v="EMP0240"/>
    <s v="Gopal Prasad"/>
    <n v="3"/>
    <n v="1129.77"/>
    <n v="15"/>
    <n v="508.4"/>
    <n v="12"/>
    <n v="345.71"/>
    <n v="3226.62"/>
    <n v="2308.89"/>
    <n v="572.02"/>
    <s v="Credit Card"/>
    <n v="0.17728148960832077"/>
    <s v="Credit Card"/>
    <x v="0"/>
    <x v="0"/>
    <s v="19:53"/>
    <s v="Evening"/>
    <s v="Weekday"/>
  </r>
  <r>
    <s v="INV101701"/>
    <x v="353"/>
    <n v="2025"/>
    <s v="Mar"/>
    <s v="STR075-2025-Mar"/>
    <s v="CUST0598"/>
    <s v="Kiran Pillai"/>
    <s v="Male"/>
    <s v="Guntur"/>
    <s v="Andhra Pradesh"/>
    <x v="1"/>
    <s v="PRD0140"/>
    <x v="166"/>
    <x v="1"/>
    <s v="Polo"/>
    <s v="Metro Shoes"/>
    <s v="STR075"/>
    <x v="21"/>
    <n v="1000000"/>
    <x v="1"/>
    <s v="EMP0061"/>
    <s v="Ganapathy Naidu"/>
    <n v="4"/>
    <n v="546.96"/>
    <n v="15"/>
    <n v="328.18"/>
    <n v="5"/>
    <n v="92.98"/>
    <n v="1952.64"/>
    <n v="1395"/>
    <n v="464.66000000000008"/>
    <s v="UPI"/>
    <n v="0.23796501147164867"/>
    <s v="UPI"/>
    <x v="0"/>
    <x v="0"/>
    <s v="14:38"/>
    <s v="Afternoon"/>
    <s v="Weekend"/>
  </r>
  <r>
    <s v="INV101702"/>
    <x v="75"/>
    <n v="2025"/>
    <s v="Feb"/>
    <s v="STR003-2025-Feb"/>
    <s v="CUST0128"/>
    <s v="Jagan Balasubramaniam"/>
    <s v="Male"/>
    <s v="Vellore"/>
    <s v="Tamil Nadu"/>
    <x v="1"/>
    <s v="PRD0209"/>
    <x v="245"/>
    <x v="17"/>
    <s v="Formal Trouser"/>
    <s v="Wrangler"/>
    <s v="STR003"/>
    <x v="71"/>
    <n v="2500000"/>
    <x v="2"/>
    <s v="EMP0091"/>
    <s v="Hari Nair"/>
    <n v="1"/>
    <n v="1178.58"/>
    <n v="5"/>
    <n v="58.93"/>
    <n v="12"/>
    <n v="134.36000000000001"/>
    <n v="1254.01"/>
    <n v="871.26"/>
    <n v="248.39"/>
    <s v="EMI"/>
    <n v="0.1980765703622778"/>
    <s v="EMI"/>
    <x v="1"/>
    <x v="0"/>
    <s v="14:23"/>
    <s v="Afternoon"/>
    <s v="Weekday"/>
  </r>
  <r>
    <s v="INV101703"/>
    <x v="230"/>
    <n v="2024"/>
    <s v="Nov"/>
    <s v="STR026-2024-Nov"/>
    <s v="CUST0481"/>
    <s v="Devi Menon"/>
    <s v="Female"/>
    <s v="Khammam"/>
    <s v="Telangana"/>
    <x v="1"/>
    <s v="PRD0235"/>
    <x v="89"/>
    <x v="2"/>
    <s v="Georgette Saree"/>
    <s v="Reebok"/>
    <s v="STR026"/>
    <x v="53"/>
    <n v="2500000"/>
    <x v="0"/>
    <s v="EMP0121"/>
    <s v="Yamini Pandian"/>
    <n v="2"/>
    <n v="2053.4"/>
    <n v="20"/>
    <n v="821.36"/>
    <n v="12"/>
    <n v="394.25"/>
    <n v="3679.69"/>
    <n v="2756.76"/>
    <n v="528.67999999999984"/>
    <s v="Debit Card"/>
    <n v="0.14367514654767108"/>
    <s v="Debit Card"/>
    <x v="1"/>
    <x v="0"/>
    <s v="19:55"/>
    <s v="Evening"/>
    <s v="Weekday"/>
  </r>
  <r>
    <s v="INV101704"/>
    <x v="117"/>
    <n v="2024"/>
    <s v="Nov"/>
    <s v="STR057-2024-Nov"/>
    <s v="CUST0754"/>
    <s v="Gayathri Murthy"/>
    <s v="Female"/>
    <s v="Guntur"/>
    <s v="Andhra Pradesh"/>
    <x v="0"/>
    <s v="PRD0246"/>
    <x v="228"/>
    <x v="0"/>
    <s v="Printed Kurti"/>
    <s v="Reebok"/>
    <s v="STR057"/>
    <x v="3"/>
    <n v="2500000"/>
    <x v="1"/>
    <s v="EMP0207"/>
    <s v="Chitra Bhat"/>
    <n v="1"/>
    <n v="1157.8699999999999"/>
    <n v="30"/>
    <n v="347.36"/>
    <n v="12"/>
    <n v="97.26"/>
    <n v="907.77"/>
    <n v="744"/>
    <n v="66.509999999999977"/>
    <s v="Cash"/>
    <n v="7.3267457615915896E-2"/>
    <s v="Cash"/>
    <x v="1"/>
    <x v="0"/>
    <s v="21:54"/>
    <s v="Night"/>
    <s v="Weekday"/>
  </r>
  <r>
    <s v="INV101705"/>
    <x v="13"/>
    <n v="2024"/>
    <s v="May"/>
    <s v="STR106-2024-May"/>
    <s v="CUST0334"/>
    <s v="Selvam Gounder"/>
    <s v="Male"/>
    <s v="Mysuru"/>
    <s v="Karnataka"/>
    <x v="0"/>
    <s v="PRD0208"/>
    <x v="128"/>
    <x v="6"/>
    <s v="Cap"/>
    <s v="Blackberrys"/>
    <s v="STR106"/>
    <x v="80"/>
    <n v="2500000"/>
    <x v="0"/>
    <s v="EMP0090"/>
    <s v="Padma Gounder"/>
    <n v="1"/>
    <n v="532.41999999999996"/>
    <n v="5"/>
    <n v="26.62"/>
    <n v="5"/>
    <n v="25.29"/>
    <n v="531.09"/>
    <n v="303.61"/>
    <n v="202.19000000000003"/>
    <s v="Debit Card"/>
    <n v="0.38070760134817078"/>
    <s v="Debit Card"/>
    <x v="1"/>
    <x v="0"/>
    <s v="17:00"/>
    <s v="Evening"/>
    <s v="Weekday"/>
  </r>
  <r>
    <s v="INV101706"/>
    <x v="107"/>
    <n v="2025"/>
    <s v="Feb"/>
    <s v="STR073-2025-Feb"/>
    <s v="CUST0791"/>
    <s v="Uma Murthy"/>
    <s v="Female"/>
    <s v="Tumakuru"/>
    <s v="Karnataka"/>
    <x v="2"/>
    <s v="PRD0177"/>
    <x v="73"/>
    <x v="10"/>
    <s v="Crop Top"/>
    <s v="Ramraj Cotton"/>
    <s v="STR073"/>
    <x v="29"/>
    <n v="2500000"/>
    <x v="1"/>
    <s v="EMP0215"/>
    <s v="Praveen Gupta"/>
    <n v="3"/>
    <n v="860.91"/>
    <n v="0"/>
    <n v="0"/>
    <n v="5"/>
    <n v="129.13999999999999"/>
    <n v="2711.87"/>
    <n v="1889.16"/>
    <n v="693.56999999999982"/>
    <s v="Net Banking"/>
    <n v="0.25575341000859181"/>
    <s v="Net Banking"/>
    <x v="0"/>
    <x v="0"/>
    <s v="13:43"/>
    <s v="Afternoon"/>
    <s v="Weekday"/>
  </r>
  <r>
    <s v="INV101707"/>
    <x v="100"/>
    <n v="2024"/>
    <s v="Jun"/>
    <s v="STR037-2024-Jun"/>
    <s v="CUST0056"/>
    <s v="Uma Nair"/>
    <s v="Female"/>
    <s v="Tiruchirappalli"/>
    <s v="Tamil Nadu"/>
    <x v="1"/>
    <s v="PRD0036"/>
    <x v="51"/>
    <x v="9"/>
    <s v="Digital Watch"/>
    <s v="Bata"/>
    <s v="STR037"/>
    <x v="0"/>
    <n v="1000000"/>
    <x v="0"/>
    <s v="EMP0100"/>
    <s v="Priya Balasubramaniam"/>
    <n v="1"/>
    <n v="5735.55"/>
    <n v="30"/>
    <n v="1720.66"/>
    <n v="12"/>
    <n v="481.79"/>
    <n v="4496.68"/>
    <n v="3748.71"/>
    <n v="266.18000000000023"/>
    <s v="Credit Card"/>
    <n v="5.9194783707090616E-2"/>
    <s v="Credit Card"/>
    <x v="1"/>
    <x v="0"/>
    <s v="19:22"/>
    <s v="Evening"/>
    <s v="Weekend"/>
  </r>
  <r>
    <s v="INV101708"/>
    <x v="301"/>
    <n v="2024"/>
    <s v="Dec"/>
    <s v="STR120-2024-Dec"/>
    <s v="CUST0349"/>
    <s v="Rohit Pillai"/>
    <s v="Male"/>
    <s v="Kurnool"/>
    <s v="Andhra Pradesh"/>
    <x v="1"/>
    <s v="PRD0157"/>
    <x v="115"/>
    <x v="14"/>
    <s v="Ring"/>
    <s v="Wrangler"/>
    <s v="STR120"/>
    <x v="67"/>
    <n v="1500000"/>
    <x v="2"/>
    <s v="EMP0001"/>
    <s v="Charulatha Kumar"/>
    <n v="3"/>
    <n v="3131.51"/>
    <n v="5"/>
    <n v="469.73"/>
    <n v="3"/>
    <n v="267.74"/>
    <n v="9192.5400000000009"/>
    <n v="5969.79"/>
    <n v="2955.0100000000011"/>
    <s v="UPI"/>
    <n v="0.32145739915192112"/>
    <s v="UPI"/>
    <x v="0"/>
    <x v="0"/>
    <s v="14:48"/>
    <s v="Afternoon"/>
    <s v="Weekday"/>
  </r>
  <r>
    <s v="INV101709"/>
    <x v="199"/>
    <n v="2024"/>
    <s v="Apr"/>
    <s v="STR094-2024-Apr"/>
    <s v="CUST0642"/>
    <s v="Chandra Shetty"/>
    <s v="Male"/>
    <s v="Mangaluru"/>
    <s v="Karnataka"/>
    <x v="0"/>
    <s v="PRD0048"/>
    <x v="18"/>
    <x v="6"/>
    <s v="Tie"/>
    <s v="Being Human"/>
    <s v="STR094"/>
    <x v="60"/>
    <n v="1200000"/>
    <x v="1"/>
    <s v="EMP0207"/>
    <s v="Chitra Bhat"/>
    <n v="1"/>
    <n v="1080.51"/>
    <n v="0"/>
    <n v="0"/>
    <n v="12"/>
    <n v="129.66"/>
    <n v="1210.17"/>
    <n v="583.86"/>
    <n v="496.65000000000009"/>
    <s v="Credit Card"/>
    <n v="0.41039688638786292"/>
    <s v="Credit Card"/>
    <x v="1"/>
    <x v="0"/>
    <s v="10:53"/>
    <s v="Morning"/>
    <s v="Weekday"/>
  </r>
  <r>
    <s v="INV101710"/>
    <x v="117"/>
    <n v="2024"/>
    <s v="Nov"/>
    <s v="STR060-2024-Nov"/>
    <s v="CUST0094"/>
    <s v="Hari Iyengar"/>
    <s v="Male"/>
    <s v="Warangal"/>
    <s v="Telangana"/>
    <x v="1"/>
    <s v="PRD0219"/>
    <x v="150"/>
    <x v="4"/>
    <s v="Shorts"/>
    <s v="Numero Uno"/>
    <s v="STR060"/>
    <x v="39"/>
    <n v="1000000"/>
    <x v="1"/>
    <s v="EMP0156"/>
    <s v="Deepthi Iyengar"/>
    <n v="1"/>
    <n v="545.03"/>
    <n v="30"/>
    <n v="163.51"/>
    <n v="5"/>
    <n v="19.079999999999998"/>
    <n v="400.6"/>
    <n v="410.37"/>
    <n v="-28.84999999999998"/>
    <s v="Cash"/>
    <n v="-7.2016974538192655E-2"/>
    <s v="Cash"/>
    <x v="1"/>
    <x v="0"/>
    <s v="11:40"/>
    <s v="Morning"/>
    <s v="Weekday"/>
  </r>
  <r>
    <s v="INV101711"/>
    <x v="316"/>
    <n v="2025"/>
    <s v="Feb"/>
    <s v="STR067-2025-Feb"/>
    <s v="CUST0429"/>
    <s v="Nandini Gopalakrishnan"/>
    <s v="Female"/>
    <s v="Vellore"/>
    <s v="Tamil Nadu"/>
    <x v="0"/>
    <s v="PRD0203"/>
    <x v="60"/>
    <x v="4"/>
    <s v="Sports T-Shirt"/>
    <s v="Liberty"/>
    <s v="STR067"/>
    <x v="24"/>
    <n v="2500000"/>
    <x v="0"/>
    <s v="EMP0173"/>
    <s v="Logesh Gopalakrishnan"/>
    <n v="1"/>
    <n v="1147.98"/>
    <n v="25"/>
    <n v="287"/>
    <n v="12"/>
    <n v="103.32"/>
    <n v="964.3"/>
    <n v="914.72"/>
    <n v="-53.740000000000066"/>
    <s v="Debit Card"/>
    <n v="-5.5729544747485295E-2"/>
    <s v="Debit Card"/>
    <x v="1"/>
    <x v="0"/>
    <s v="12:02"/>
    <s v="Afternoon"/>
    <s v="Weekday"/>
  </r>
  <r>
    <s v="INV101712"/>
    <x v="29"/>
    <n v="2025"/>
    <s v="Mar"/>
    <s v="STR035-2025-Mar"/>
    <s v="CUST0444"/>
    <s v="Vinod Shetty"/>
    <s v="Male"/>
    <s v="Thiruvananthapuram"/>
    <s v="Kerala"/>
    <x v="0"/>
    <s v="PRD0126"/>
    <x v="76"/>
    <x v="11"/>
    <s v="Formal Shirt"/>
    <s v="Van Heusen"/>
    <s v="STR035"/>
    <x v="57"/>
    <n v="1200000"/>
    <x v="0"/>
    <s v="EMP0149"/>
    <s v="Vasanthi Kamath"/>
    <n v="1"/>
    <n v="1001.74"/>
    <n v="5"/>
    <n v="50.09"/>
    <n v="12"/>
    <n v="114.2"/>
    <n v="1065.8499999999999"/>
    <n v="645.59"/>
    <n v="306.05999999999989"/>
    <s v="Cash"/>
    <n v="0.2871511000609841"/>
    <s v="Cash"/>
    <x v="0"/>
    <x v="0"/>
    <s v="21:15"/>
    <s v="Night"/>
    <s v="Weekday"/>
  </r>
  <r>
    <s v="INV101713"/>
    <x v="196"/>
    <n v="2024"/>
    <s v="Aug"/>
    <s v="STR111-2024-Aug"/>
    <s v="CUST0263"/>
    <s v="Lavanya Kumar"/>
    <s v="Female"/>
    <s v="Salem"/>
    <s v="Tamil Nadu"/>
    <x v="0"/>
    <s v="PRD0076"/>
    <x v="196"/>
    <x v="5"/>
    <s v="Slim Fit"/>
    <s v="Aurelia"/>
    <s v="STR111"/>
    <x v="23"/>
    <n v="2500000"/>
    <x v="0"/>
    <s v="EMP0258"/>
    <s v="Preethi Singh"/>
    <n v="2"/>
    <n v="829.32"/>
    <n v="0"/>
    <n v="0"/>
    <n v="5"/>
    <n v="82.93"/>
    <n v="1741.57"/>
    <n v="1322.68"/>
    <n v="335.95999999999987"/>
    <s v="Net Banking"/>
    <n v="0.19290640054663313"/>
    <s v="Net Banking"/>
    <x v="0"/>
    <x v="0"/>
    <s v="18:37"/>
    <s v="Evening"/>
    <s v="Weekday"/>
  </r>
  <r>
    <s v="INV101714"/>
    <x v="113"/>
    <n v="2024"/>
    <s v="Jul"/>
    <s v="STR072-2024-Jul"/>
    <s v="CUST0753"/>
    <s v="Balaji Mishra"/>
    <s v="Male"/>
    <s v="Bengaluru"/>
    <s v="Karnataka"/>
    <x v="2"/>
    <s v="PRD0067"/>
    <x v="41"/>
    <x v="15"/>
    <s v="Jacket"/>
    <s v="Blackberrys"/>
    <s v="STR072"/>
    <x v="24"/>
    <n v="1500000"/>
    <x v="0"/>
    <s v="EMP0132"/>
    <s v="Vasanthi Gupta"/>
    <n v="1"/>
    <n v="1450.05"/>
    <n v="0"/>
    <n v="0"/>
    <n v="12"/>
    <n v="174.01"/>
    <n v="1624.06"/>
    <n v="1013.26"/>
    <n v="436.78999999999996"/>
    <s v="Debit Card"/>
    <n v="0.26894942305087249"/>
    <s v="Debit Card"/>
    <x v="1"/>
    <x v="0"/>
    <s v="14:08"/>
    <s v="Afternoon"/>
    <s v="Weekday"/>
  </r>
  <r>
    <s v="INV101715"/>
    <x v="79"/>
    <n v="2024"/>
    <s v="Sep"/>
    <s v="STR098-2024-Sep"/>
    <s v="CUST0270"/>
    <s v="Karthik Chetty"/>
    <s v="Male"/>
    <s v="Nellore"/>
    <s v="Andhra Pradesh"/>
    <x v="3"/>
    <s v="PRD0022"/>
    <x v="43"/>
    <x v="7"/>
    <s v="Skinny Fit"/>
    <s v="Being Human"/>
    <s v="STR098"/>
    <x v="59"/>
    <n v="1200000"/>
    <x v="0"/>
    <s v="EMP0132"/>
    <s v="Vasanthi Gupta"/>
    <n v="2"/>
    <n v="1163.99"/>
    <n v="15"/>
    <n v="349.2"/>
    <n v="12"/>
    <n v="237.45"/>
    <n v="2216.23"/>
    <n v="1535.66"/>
    <n v="443.11999999999995"/>
    <s v="Credit Card"/>
    <n v="0.19994314669506322"/>
    <s v="Credit Card"/>
    <x v="0"/>
    <x v="0"/>
    <s v="14:47"/>
    <s v="Afternoon"/>
    <s v="Weekday"/>
  </r>
  <r>
    <s v="INV101716"/>
    <x v="200"/>
    <n v="2024"/>
    <s v="Aug"/>
    <s v="STR096-2024-Aug"/>
    <s v="CUST0683"/>
    <s v="Rohit Iyengar"/>
    <s v="Male"/>
    <s v="Shivamogga"/>
    <s v="Karnataka"/>
    <x v="0"/>
    <s v="PRD0127"/>
    <x v="148"/>
    <x v="15"/>
    <s v="Jacket"/>
    <s v="Libas"/>
    <s v="STR096"/>
    <x v="45"/>
    <n v="1500000"/>
    <x v="2"/>
    <s v="EMP0147"/>
    <s v="Yogesh Chettiar"/>
    <n v="3"/>
    <n v="1732.36"/>
    <n v="10"/>
    <n v="519.71"/>
    <n v="12"/>
    <n v="561.28"/>
    <n v="5238.6499999999996"/>
    <n v="3347.76"/>
    <n v="1329.6099999999994"/>
    <s v="Net Banking"/>
    <n v="0.25380775581495224"/>
    <s v="Net Banking"/>
    <x v="0"/>
    <x v="0"/>
    <s v="11:30"/>
    <s v="Morning"/>
    <s v="Weekday"/>
  </r>
  <r>
    <s v="INV101717"/>
    <x v="60"/>
    <n v="2024"/>
    <s v="Aug"/>
    <s v="STR053-2024-Aug"/>
    <s v="CUST0796"/>
    <s v="Sowmya Murthy"/>
    <s v="Female"/>
    <s v="Thoothukudi"/>
    <s v="Tamil Nadu"/>
    <x v="1"/>
    <s v="PRD0061"/>
    <x v="152"/>
    <x v="13"/>
    <s v="Kids Shorts"/>
    <s v="Allen Solly"/>
    <s v="STR053"/>
    <x v="30"/>
    <n v="1500000"/>
    <x v="1"/>
    <s v="EMP0207"/>
    <s v="Chitra Bhat"/>
    <n v="2"/>
    <n v="687.12"/>
    <n v="25"/>
    <n v="343.56"/>
    <n v="5"/>
    <n v="51.53"/>
    <n v="1082.21"/>
    <n v="1018.88"/>
    <n v="11.80000000000004"/>
    <s v="Cash"/>
    <n v="1.0903613901183726E-2"/>
    <s v="Cash"/>
    <x v="0"/>
    <x v="0"/>
    <s v="12:47"/>
    <s v="Afternoon"/>
    <s v="Weekend"/>
  </r>
  <r>
    <s v="INV101718"/>
    <x v="89"/>
    <n v="2024"/>
    <s v="Sep"/>
    <s v="STR032-2024-Sep"/>
    <s v="CUST0168"/>
    <s v="Devi Naidu"/>
    <s v="Female"/>
    <s v="Dindigul"/>
    <s v="Tamil Nadu"/>
    <x v="0"/>
    <s v="PRD0093"/>
    <x v="54"/>
    <x v="0"/>
    <s v="Anarkali Kurti"/>
    <s v="Libas"/>
    <s v="STR032"/>
    <x v="30"/>
    <n v="2500000"/>
    <x v="1"/>
    <s v="EMP0147"/>
    <s v="Yogesh Chettiar"/>
    <n v="4"/>
    <n v="897.42"/>
    <n v="0"/>
    <n v="0"/>
    <n v="5"/>
    <n v="179.48"/>
    <n v="3769.16"/>
    <n v="2272.2399999999998"/>
    <n v="1317.44"/>
    <s v="UPI"/>
    <n v="0.34953146059068868"/>
    <s v="UPI"/>
    <x v="0"/>
    <x v="0"/>
    <s v="20:13"/>
    <s v="Evening"/>
    <s v="Weekday"/>
  </r>
  <r>
    <s v="INV101719"/>
    <x v="303"/>
    <n v="2024"/>
    <s v="May"/>
    <s v="STR006-2024-May"/>
    <s v="CUST0150"/>
    <s v="Sowmya Srinivasan"/>
    <s v="Female"/>
    <s v="Nellore"/>
    <s v="Andhra Pradesh"/>
    <x v="3"/>
    <s v="PRD0232"/>
    <x v="222"/>
    <x v="17"/>
    <s v="Cargo"/>
    <s v="Titan"/>
    <s v="STR006"/>
    <x v="3"/>
    <n v="2000000"/>
    <x v="1"/>
    <s v="EMP0015"/>
    <s v="Vikram Bhat"/>
    <n v="2"/>
    <n v="988.8"/>
    <n v="0"/>
    <n v="0"/>
    <n v="5"/>
    <n v="98.88"/>
    <n v="2076.48"/>
    <n v="1281.52"/>
    <n v="696.08"/>
    <s v="UPI"/>
    <n v="0.33522114347357068"/>
    <s v="UPI"/>
    <x v="0"/>
    <x v="0"/>
    <s v="16:15"/>
    <s v="Afternoon"/>
    <s v="Weekday"/>
  </r>
  <r>
    <s v="INV101720"/>
    <x v="222"/>
    <n v="2024"/>
    <s v="Oct"/>
    <s v="STR113-2024-Oct"/>
    <s v="CUST0502"/>
    <s v="Naresh Pillai"/>
    <s v="Male"/>
    <s v="Kozhikode"/>
    <s v="Kerala"/>
    <x v="3"/>
    <s v="PRD0149"/>
    <x v="154"/>
    <x v="3"/>
    <s v="Slippers"/>
    <s v="Sparx"/>
    <s v="STR113"/>
    <x v="52"/>
    <n v="2000000"/>
    <x v="2"/>
    <s v="EMP0160"/>
    <s v="Ganesh Iyengar"/>
    <n v="5"/>
    <n v="1706.59"/>
    <n v="15"/>
    <n v="1279.94"/>
    <n v="12"/>
    <n v="870.36"/>
    <n v="8123.37"/>
    <n v="5726.05"/>
    <n v="1526.9599999999996"/>
    <s v="Credit Card"/>
    <n v="0.18797124838582996"/>
    <s v="Credit Card"/>
    <x v="0"/>
    <x v="0"/>
    <s v="20:29"/>
    <s v="Evening"/>
    <s v="Weekday"/>
  </r>
  <r>
    <s v="INV101721"/>
    <x v="39"/>
    <n v="2024"/>
    <s v="Nov"/>
    <s v="STR020-2024-Nov"/>
    <s v="CUST0232"/>
    <s v="Siddharth Pandian"/>
    <s v="Male"/>
    <s v="Tirunelveli"/>
    <s v="Tamil Nadu"/>
    <x v="3"/>
    <s v="PRD0114"/>
    <x v="8"/>
    <x v="6"/>
    <s v="Sunglasses"/>
    <s v="Arrow"/>
    <s v="STR020"/>
    <x v="53"/>
    <n v="2000000"/>
    <x v="0"/>
    <s v="EMP0260"/>
    <s v="Malathi Varma"/>
    <n v="5"/>
    <n v="835.09"/>
    <n v="0"/>
    <n v="0"/>
    <n v="5"/>
    <n v="208.77"/>
    <n v="4384.22"/>
    <n v="2443"/>
    <n v="1732.4500000000003"/>
    <s v="Debit Card"/>
    <n v="0.39515580878696782"/>
    <s v="Debit Card"/>
    <x v="0"/>
    <x v="0"/>
    <s v="15:48"/>
    <s v="Afternoon"/>
    <s v="Weekday"/>
  </r>
  <r>
    <s v="INV101722"/>
    <x v="117"/>
    <n v="2024"/>
    <s v="Nov"/>
    <s v="STR015-2024-Nov"/>
    <s v="CUST0541"/>
    <s v="Rani Nair"/>
    <s v="Female"/>
    <s v="Thiruvananthapuram"/>
    <s v="Kerala"/>
    <x v="3"/>
    <s v="PRD0032"/>
    <x v="209"/>
    <x v="4"/>
    <s v="Shorts"/>
    <s v="Pantaloons"/>
    <s v="STR015"/>
    <x v="11"/>
    <n v="800000"/>
    <x v="1"/>
    <s v="EMP0260"/>
    <s v="Malathi Varma"/>
    <n v="1"/>
    <n v="933.72"/>
    <n v="25"/>
    <n v="233.43"/>
    <n v="5"/>
    <n v="35.01"/>
    <n v="735.3"/>
    <n v="630.1"/>
    <n v="70.189999999999941"/>
    <s v="UPI"/>
    <n v="9.5457636338909219E-2"/>
    <s v="UPI"/>
    <x v="0"/>
    <x v="0"/>
    <s v="13:18"/>
    <s v="Afternoon"/>
    <s v="Weekday"/>
  </r>
  <r>
    <s v="INV101723"/>
    <x v="255"/>
    <n v="2024"/>
    <s v="Nov"/>
    <s v="STR079-2024-Nov"/>
    <s v="CUST0764"/>
    <s v="Ramesh Ramachandran"/>
    <s v="Male"/>
    <s v="Mysuru"/>
    <s v="Karnataka"/>
    <x v="1"/>
    <s v="PRD0187"/>
    <x v="219"/>
    <x v="16"/>
    <s v="Sherwani"/>
    <s v="Nike"/>
    <s v="STR079"/>
    <x v="63"/>
    <n v="2500000"/>
    <x v="1"/>
    <s v="EMP0149"/>
    <s v="Vasanthi Kamath"/>
    <n v="1"/>
    <n v="2589.81"/>
    <n v="10"/>
    <n v="258.98"/>
    <n v="12"/>
    <n v="279.7"/>
    <n v="2610.5300000000002"/>
    <n v="1958.39"/>
    <n v="372.44000000000011"/>
    <s v="Cash"/>
    <n v="0.1426683470406393"/>
    <s v="Cash"/>
    <x v="1"/>
    <x v="0"/>
    <s v="21:06"/>
    <s v="Night"/>
    <s v="Weekday"/>
  </r>
  <r>
    <s v="INV101724"/>
    <x v="214"/>
    <n v="2024"/>
    <s v="Sep"/>
    <s v="STR100-2024-Sep"/>
    <s v="CUST0052"/>
    <s v="Dhruv Achari"/>
    <s v="Male"/>
    <s v="Kollam"/>
    <s v="Kerala"/>
    <x v="0"/>
    <s v="PRD0043"/>
    <x v="63"/>
    <x v="12"/>
    <s v="Sling Bag"/>
    <s v="GRT Jewellers"/>
    <s v="STR100"/>
    <x v="44"/>
    <n v="2500000"/>
    <x v="2"/>
    <s v="EMP0090"/>
    <s v="Padma Gounder"/>
    <n v="1"/>
    <n v="3324.83"/>
    <n v="0"/>
    <n v="0"/>
    <n v="12"/>
    <n v="398.98"/>
    <n v="3723.81"/>
    <n v="2034.01"/>
    <n v="1290.82"/>
    <s v="Cash"/>
    <n v="0.34663959761641971"/>
    <s v="Cash"/>
    <x v="0"/>
    <x v="0"/>
    <s v="11:43"/>
    <s v="Morning"/>
    <s v="Weekend"/>
  </r>
  <r>
    <s v="INV101725"/>
    <x v="90"/>
    <n v="2024"/>
    <s v="Dec"/>
    <s v="STR078-2024-Dec"/>
    <s v="CUST0301"/>
    <s v="Dhanya Naicker"/>
    <s v="Female"/>
    <s v="Khammam"/>
    <s v="Telangana"/>
    <x v="3"/>
    <s v="PRD0108"/>
    <x v="96"/>
    <x v="16"/>
    <s v="Sherwani"/>
    <s v="Max Fashion"/>
    <s v="STR078"/>
    <x v="3"/>
    <n v="1200000"/>
    <x v="1"/>
    <s v="EMP0206"/>
    <s v="Arjun Krishnan"/>
    <n v="4"/>
    <n v="2599.98"/>
    <n v="5"/>
    <n v="520"/>
    <n v="12"/>
    <n v="1185.5899999999999"/>
    <n v="11065.51"/>
    <n v="6205.68"/>
    <n v="3674.24"/>
    <s v="Debit Card"/>
    <n v="0.33204434318888149"/>
    <s v="Debit Card"/>
    <x v="1"/>
    <x v="0"/>
    <s v="13:53"/>
    <s v="Afternoon"/>
    <s v="Weekend"/>
  </r>
  <r>
    <s v="INV101726"/>
    <x v="319"/>
    <n v="2024"/>
    <s v="Apr"/>
    <s v="STR045-2024-Apr"/>
    <s v="CUST0172"/>
    <s v="Deepak Nair"/>
    <s v="Male"/>
    <s v="Tirupati"/>
    <s v="Andhra Pradesh"/>
    <x v="0"/>
    <s v="PRD0248"/>
    <x v="178"/>
    <x v="5"/>
    <s v="Skinny Fit"/>
    <s v="Flying Machine"/>
    <s v="STR045"/>
    <x v="22"/>
    <n v="1500000"/>
    <x v="2"/>
    <s v="EMP0225"/>
    <s v="Swathi Achari"/>
    <n v="1"/>
    <n v="1250.52"/>
    <n v="0"/>
    <n v="0"/>
    <n v="12"/>
    <n v="150.06"/>
    <n v="1400.58"/>
    <n v="817.33"/>
    <n v="433.18999999999988"/>
    <s v="EMI"/>
    <n v="0.30929329277870588"/>
    <s v="EMI"/>
    <x v="1"/>
    <x v="0"/>
    <s v="11:36"/>
    <s v="Morning"/>
    <s v="Weekday"/>
  </r>
  <r>
    <s v="INV101727"/>
    <x v="354"/>
    <n v="2025"/>
    <s v="Jan"/>
    <s v="STR078-2025-Jan"/>
    <s v="CUST0298"/>
    <s v="Anand Subramaniam"/>
    <s v="Male"/>
    <s v="Warangal"/>
    <s v="Telangana"/>
    <x v="1"/>
    <s v="PRD0080"/>
    <x v="138"/>
    <x v="6"/>
    <s v="Cap"/>
    <s v="Pepe Jeans"/>
    <s v="STR078"/>
    <x v="3"/>
    <n v="1200000"/>
    <x v="1"/>
    <s v="EMP0008"/>
    <s v="Deepak Kamath"/>
    <n v="2"/>
    <n v="965.31"/>
    <n v="0"/>
    <n v="0"/>
    <n v="5"/>
    <n v="96.53"/>
    <n v="2027.15"/>
    <n v="1153.94"/>
    <n v="776.68000000000006"/>
    <s v="UPI"/>
    <n v="0.38313888957403253"/>
    <s v="UPI"/>
    <x v="0"/>
    <x v="0"/>
    <s v="18:13"/>
    <s v="Evening"/>
    <s v="Weekday"/>
  </r>
  <r>
    <s v="INV101728"/>
    <x v="271"/>
    <n v="2025"/>
    <s v="Mar"/>
    <s v="STR052-2025-Mar"/>
    <s v="CUST0110"/>
    <s v="Pandian Iyer"/>
    <s v="Male"/>
    <s v="Vijayawada"/>
    <s v="Andhra Pradesh"/>
    <x v="3"/>
    <s v="Missing Product ID"/>
    <x v="177"/>
    <x v="20"/>
    <s v="Not Found"/>
    <s v="Missing Brand"/>
    <s v="STR052"/>
    <x v="59"/>
    <n v="800000"/>
    <x v="0"/>
    <s v="EMP0009"/>
    <s v="Vinod Hegde"/>
    <n v="3"/>
    <n v="1125.83"/>
    <n v="0"/>
    <n v="0"/>
    <n v="12"/>
    <n v="405.3"/>
    <n v="3782.79"/>
    <n v="2099.52"/>
    <n v="1277.97"/>
    <s v="UPI"/>
    <n v="0.33783794500884268"/>
    <s v="UPI"/>
    <x v="0"/>
    <x v="0"/>
    <s v="10:48"/>
    <s v="Morning"/>
    <s v="Weekday"/>
  </r>
  <r>
    <s v="INV101729"/>
    <x v="250"/>
    <n v="2024"/>
    <s v="Sep"/>
    <s v="STR047-2024-Sep"/>
    <s v="CUST0100"/>
    <s v="Chidambaram Rao"/>
    <s v="Male"/>
    <s v="Bengaluru"/>
    <s v="Karnataka"/>
    <x v="2"/>
    <s v="PRD0085"/>
    <x v="195"/>
    <x v="19"/>
    <s v="Braided Belt"/>
    <s v="Bata"/>
    <s v="STR047"/>
    <x v="12"/>
    <n v="800000"/>
    <x v="0"/>
    <s v="EMP0206"/>
    <s v="Arjun Krishnan"/>
    <n v="1"/>
    <n v="1267.5"/>
    <n v="0"/>
    <n v="0"/>
    <n v="12"/>
    <n v="152.1"/>
    <n v="1419.6"/>
    <n v="879.48"/>
    <n v="388.01999999999987"/>
    <s v="Debit Card"/>
    <n v="0.27333051563820787"/>
    <s v="Debit Card"/>
    <x v="1"/>
    <x v="0"/>
    <s v="16:48"/>
    <s v="Afternoon"/>
    <s v="Weekday"/>
  </r>
  <r>
    <s v="INV101730"/>
    <x v="53"/>
    <n v="2024"/>
    <s v="Oct"/>
    <s v="STR029-2024-Oct"/>
    <s v="CUST0659"/>
    <s v="Nandini Natarajan"/>
    <s v="Female"/>
    <s v="Chennai"/>
    <s v="Tamil Nadu"/>
    <x v="3"/>
    <s v="PRD0129"/>
    <x v="54"/>
    <x v="6"/>
    <s v="Cap"/>
    <s v="Westside"/>
    <s v="STR029"/>
    <x v="34"/>
    <n v="800000"/>
    <x v="2"/>
    <s v="EMP0204"/>
    <s v="Rahul Krishnan"/>
    <n v="3"/>
    <n v="708.51"/>
    <n v="30"/>
    <n v="637.66"/>
    <n v="5"/>
    <n v="74.39"/>
    <n v="1562.26"/>
    <n v="1211.1300000000001"/>
    <n v="276.7399999999999"/>
    <s v="Cash"/>
    <n v="0.17714080882823596"/>
    <s v="Cash"/>
    <x v="1"/>
    <x v="0"/>
    <s v="18:04"/>
    <s v="Evening"/>
    <s v="Weekday"/>
  </r>
  <r>
    <s v="INV101731"/>
    <x v="23"/>
    <n v="2024"/>
    <s v="Jul"/>
    <s v="STR010-2024-Jul"/>
    <s v="CUST0825"/>
    <s v="Vani Prasad"/>
    <s v="Female"/>
    <s v="Bengaluru"/>
    <s v="Karnataka"/>
    <x v="1"/>
    <s v="PRD0139"/>
    <x v="46"/>
    <x v="5"/>
    <s v="Slim Fit"/>
    <s v="Raymond"/>
    <s v="STR010"/>
    <x v="51"/>
    <n v="2500000"/>
    <x v="1"/>
    <s v="EMP0194"/>
    <s v="Pranav Reddy"/>
    <n v="3"/>
    <n v="1081.8599999999999"/>
    <n v="5"/>
    <n v="162.28"/>
    <n v="12"/>
    <n v="370"/>
    <n v="3453.3"/>
    <n v="2598.1799999999998"/>
    <n v="485.12000000000035"/>
    <s v="Debit Card"/>
    <n v="0.14048012046448333"/>
    <s v="Debit Card"/>
    <x v="1"/>
    <x v="0"/>
    <s v="12:38"/>
    <s v="Afternoon"/>
    <s v="Weekday"/>
  </r>
  <r>
    <s v="INV101732"/>
    <x v="144"/>
    <n v="2025"/>
    <s v="Mar"/>
    <s v="STR007-2025-Mar"/>
    <s v="CUST0089"/>
    <s v="Janani Murthy"/>
    <s v="Female"/>
    <s v="Nizamabad"/>
    <s v="Telangana"/>
    <x v="0"/>
    <s v="PRD0212"/>
    <x v="161"/>
    <x v="9"/>
    <s v="Digital Watch"/>
    <s v="Fossil"/>
    <s v="STR007"/>
    <x v="37"/>
    <n v="1500000"/>
    <x v="1"/>
    <s v="EMP0091"/>
    <s v="Hari Nair"/>
    <n v="1"/>
    <n v="2899.8"/>
    <n v="20"/>
    <n v="579.96"/>
    <n v="12"/>
    <n v="278.38"/>
    <n v="2598.2199999999998"/>
    <n v="2039.7"/>
    <n v="280.13999999999976"/>
    <s v="Net Banking"/>
    <n v="0.10781996905573807"/>
    <s v="Net Banking"/>
    <x v="0"/>
    <x v="0"/>
    <s v="18:46"/>
    <s v="Evening"/>
    <s v="Weekday"/>
  </r>
  <r>
    <s v="INV101733"/>
    <x v="184"/>
    <n v="2024"/>
    <s v="Nov"/>
    <s v="STR035-2024-Nov"/>
    <s v="CUST0334"/>
    <s v="Selvam Gounder"/>
    <s v="Male"/>
    <s v="Mysuru"/>
    <s v="Karnataka"/>
    <x v="0"/>
    <s v="PRD0087"/>
    <x v="72"/>
    <x v="17"/>
    <s v="Formal Trouser"/>
    <s v="Missing Brand Name"/>
    <s v="STR035"/>
    <x v="57"/>
    <n v="1200000"/>
    <x v="0"/>
    <s v="EMP0173"/>
    <s v="Logesh Gopalakrishnan"/>
    <n v="3"/>
    <n v="1217.78"/>
    <n v="10"/>
    <n v="365.33"/>
    <n v="12"/>
    <n v="394.56"/>
    <n v="3682.57"/>
    <n v="2620.29"/>
    <n v="667.72000000000025"/>
    <s v="Debit Card"/>
    <n v="0.18131902448561743"/>
    <s v="Debit Card"/>
    <x v="0"/>
    <x v="0"/>
    <s v="11:27"/>
    <s v="Morning"/>
    <s v="Weekday"/>
  </r>
  <r>
    <s v="INV101734"/>
    <x v="259"/>
    <n v="2024"/>
    <s v="Aug"/>
    <s v="STR047-2024-Aug"/>
    <s v="CUST0212"/>
    <s v="Siddharth Gounder"/>
    <s v="Male"/>
    <s v="Khammam"/>
    <s v="Telangana"/>
    <x v="1"/>
    <s v="PRD0005"/>
    <x v="184"/>
    <x v="9"/>
    <s v="Digital Watch"/>
    <s v="Woodland"/>
    <s v="STR047"/>
    <x v="12"/>
    <n v="800000"/>
    <x v="0"/>
    <s v="EMP0132"/>
    <s v="Vasanthi Gupta"/>
    <n v="4"/>
    <n v="2326.29"/>
    <n v="25"/>
    <n v="2326.29"/>
    <n v="12"/>
    <n v="837.46"/>
    <n v="7816.33"/>
    <n v="7224.12"/>
    <n v="-245.25"/>
    <s v="Credit Card"/>
    <n v="-3.1376617926827555E-2"/>
    <s v="Credit Card"/>
    <x v="1"/>
    <x v="0"/>
    <s v="16:27"/>
    <s v="Afternoon"/>
    <s v="Weekday"/>
  </r>
  <r>
    <s v="INV101735"/>
    <x v="142"/>
    <n v="2024"/>
    <s v="Sep"/>
    <s v="STR009-2024-Sep"/>
    <s v="CUST0400"/>
    <s v="Selvam Iyengar"/>
    <s v="Male"/>
    <s v="Thiruvananthapuram"/>
    <s v="Kerala"/>
    <x v="2"/>
    <s v="PRD0155"/>
    <x v="85"/>
    <x v="8"/>
    <s v="A-Line Dress"/>
    <s v="Indian Terrain"/>
    <s v="STR009"/>
    <x v="49"/>
    <n v="2500000"/>
    <x v="1"/>
    <s v="EMP0204"/>
    <s v="Rahul Krishnan"/>
    <n v="1"/>
    <n v="1237.44"/>
    <n v="15"/>
    <n v="185.62"/>
    <n v="12"/>
    <n v="126.22"/>
    <n v="1178.04"/>
    <n v="865.42"/>
    <n v="186.4"/>
    <s v="Cash"/>
    <n v="0.15822892261722862"/>
    <s v="Cash"/>
    <x v="0"/>
    <x v="0"/>
    <s v="14:46"/>
    <s v="Afternoon"/>
    <s v="Weekend"/>
  </r>
  <r>
    <s v="INV101736"/>
    <x v="181"/>
    <n v="2024"/>
    <s v="Nov"/>
    <s v="STR035-2024-Nov"/>
    <s v="CUST0376"/>
    <s v="Revathi Murthy"/>
    <s v="Female"/>
    <s v="Vellore"/>
    <s v="Tamil Nadu"/>
    <x v="0"/>
    <s v="PRD0071"/>
    <x v="17"/>
    <x v="10"/>
    <s v="Casual Top"/>
    <s v="US Polo Assn"/>
    <s v="STR035"/>
    <x v="57"/>
    <n v="1200000"/>
    <x v="0"/>
    <s v="EMP0009"/>
    <s v="Vinod Hegde"/>
    <n v="1"/>
    <n v="779.38"/>
    <n v="0"/>
    <n v="0"/>
    <n v="5"/>
    <n v="38.97"/>
    <n v="818.35"/>
    <n v="534.80999999999995"/>
    <n v="244.57000000000008"/>
    <s v="Credit Card"/>
    <n v="0.29885745707826733"/>
    <s v="Credit Card"/>
    <x v="0"/>
    <x v="0"/>
    <s v="20:59"/>
    <s v="Evening"/>
    <s v="Weekday"/>
  </r>
  <r>
    <s v="INV101737"/>
    <x v="43"/>
    <n v="2024"/>
    <s v="Nov"/>
    <s v="STR059-2024-Nov"/>
    <s v="CUST0638"/>
    <s v="Chitra Pillai"/>
    <s v="Female"/>
    <s v="Madurai"/>
    <s v="Tamil Nadu"/>
    <x v="0"/>
    <s v="PRD0127"/>
    <x v="148"/>
    <x v="15"/>
    <s v="Jacket"/>
    <s v="Libas"/>
    <s v="STR059"/>
    <x v="66"/>
    <n v="1500000"/>
    <x v="2"/>
    <s v="EMP0015"/>
    <s v="Vikram Bhat"/>
    <n v="1"/>
    <n v="1605.99"/>
    <n v="15"/>
    <n v="240.9"/>
    <n v="12"/>
    <n v="163.81"/>
    <n v="1528.9"/>
    <n v="1115.92"/>
    <n v="249.17000000000002"/>
    <s v="Credit Card"/>
    <n v="0.16297337955392766"/>
    <s v="Credit Card"/>
    <x v="0"/>
    <x v="0"/>
    <s v="19:38"/>
    <s v="Evening"/>
    <s v="Weekday"/>
  </r>
  <r>
    <s v="INV101738"/>
    <x v="326"/>
    <n v="2025"/>
    <s v="Mar"/>
    <s v="STR034-2025-Mar"/>
    <s v="CUST0326"/>
    <s v="Deepa Prasad"/>
    <s v="Female"/>
    <s v="Chennai"/>
    <s v="Tamil Nadu"/>
    <x v="2"/>
    <s v="PRD0183"/>
    <x v="108"/>
    <x v="3"/>
    <s v="Sandals"/>
    <s v="Tanishq"/>
    <s v="STR034"/>
    <x v="79"/>
    <n v="1200000"/>
    <x v="2"/>
    <s v="EMP0001"/>
    <s v="Charulatha Kumar"/>
    <n v="1"/>
    <n v="1700.54"/>
    <n v="10"/>
    <n v="170.05"/>
    <n v="12"/>
    <n v="183.66"/>
    <n v="1714.15"/>
    <n v="1243.3599999999999"/>
    <n v="287.13000000000022"/>
    <s v="UPI"/>
    <n v="0.16750576087273589"/>
    <s v="UPI"/>
    <x v="1"/>
    <x v="0"/>
    <s v="19:50"/>
    <s v="Evening"/>
    <s v="Weekday"/>
  </r>
  <r>
    <s v="INV101739"/>
    <x v="110"/>
    <n v="2024"/>
    <s v="Oct"/>
    <s v="STR064-2024-Oct"/>
    <s v="CUST0347"/>
    <s v="Devi Subramaniam"/>
    <s v="Female"/>
    <s v="Kalaburagi"/>
    <s v="Karnataka"/>
    <x v="3"/>
    <s v="PRD0099"/>
    <x v="199"/>
    <x v="7"/>
    <s v="Skinny Fit"/>
    <s v="Global Desi"/>
    <s v="STR064"/>
    <x v="67"/>
    <n v="1200000"/>
    <x v="2"/>
    <s v="EMP0156"/>
    <s v="Deepthi Iyengar"/>
    <n v="2"/>
    <n v="1084.92"/>
    <n v="15"/>
    <n v="325.48"/>
    <n v="12"/>
    <n v="221.32"/>
    <n v="2065.6799999999998"/>
    <n v="1401.86"/>
    <n v="442.49999999999994"/>
    <s v="Debit Card"/>
    <n v="0.21421517369582896"/>
    <s v="Debit Card"/>
    <x v="1"/>
    <x v="0"/>
    <s v="15:48"/>
    <s v="Afternoon"/>
    <s v="Weekend"/>
  </r>
  <r>
    <s v="INV101740"/>
    <x v="232"/>
    <n v="2024"/>
    <s v="Oct"/>
    <s v="STR088-2024-Oct"/>
    <s v="CUST0358"/>
    <s v="Rohit Kumar"/>
    <s v="Male"/>
    <s v="Mysuru"/>
    <s v="Karnataka"/>
    <x v="0"/>
    <s v="PRD0071"/>
    <x v="17"/>
    <x v="10"/>
    <s v="Casual Top"/>
    <s v="US Polo Assn"/>
    <s v="STR088"/>
    <x v="17"/>
    <n v="2000000"/>
    <x v="2"/>
    <s v="EMP0276"/>
    <s v="Manoj Ramachandran"/>
    <n v="4"/>
    <n v="795.6"/>
    <n v="10"/>
    <n v="318.24"/>
    <n v="5"/>
    <n v="143.21"/>
    <n v="3007.37"/>
    <n v="2139.2399999999998"/>
    <n v="724.92000000000007"/>
    <s v="Credit Card"/>
    <n v="0.24104782584118353"/>
    <s v="Credit Card"/>
    <x v="1"/>
    <x v="0"/>
    <s v="17:20"/>
    <s v="Evening"/>
    <s v="Weekday"/>
  </r>
  <r>
    <s v="INV101741"/>
    <x v="270"/>
    <n v="2024"/>
    <s v="Jul"/>
    <s v="STR083-2024-Jul"/>
    <s v="CUST0827"/>
    <s v="Saranya Krishnan"/>
    <s v="Female"/>
    <s v="Hyderabad"/>
    <s v="Telangana"/>
    <x v="1"/>
    <s v="PRD0025"/>
    <x v="39"/>
    <x v="7"/>
    <s v="Straight Fit"/>
    <s v="Pothys"/>
    <s v="STR083"/>
    <x v="27"/>
    <n v="1200000"/>
    <x v="2"/>
    <s v="EMP0223"/>
    <s v="Meena Krishnan"/>
    <n v="3"/>
    <n v="1423.47"/>
    <n v="25"/>
    <n v="1067.5999999999999"/>
    <n v="12"/>
    <n v="384.34"/>
    <n v="3587.15"/>
    <n v="3075.72"/>
    <n v="127.09000000000032"/>
    <s v="Cash"/>
    <n v="3.5429240483392195E-2"/>
    <s v="Cash"/>
    <x v="0"/>
    <x v="0"/>
    <s v="13:03"/>
    <s v="Afternoon"/>
    <s v="Weekday"/>
  </r>
  <r>
    <s v="INV101742"/>
    <x v="152"/>
    <n v="2024"/>
    <s v="May"/>
    <s v="STR116-2024-May"/>
    <s v="CUST0414"/>
    <s v="Eswar Achari"/>
    <s v="Male"/>
    <s v="Salem"/>
    <s v="Tamil Nadu"/>
    <x v="1"/>
    <s v="PRD0043"/>
    <x v="63"/>
    <x v="12"/>
    <s v="Sling Bag"/>
    <s v="GRT Jewellers"/>
    <s v="STR116"/>
    <x v="26"/>
    <n v="2000000"/>
    <x v="1"/>
    <s v="EMP0260"/>
    <s v="Malathi Varma"/>
    <n v="1"/>
    <n v="3001.97"/>
    <n v="10"/>
    <n v="300.2"/>
    <n v="12"/>
    <n v="324.20999999999998"/>
    <n v="3025.98"/>
    <n v="2034.01"/>
    <n v="667.76"/>
    <s v="Credit Card"/>
    <n v="0.22067561583354814"/>
    <s v="Credit Card"/>
    <x v="0"/>
    <x v="0"/>
    <s v="14:26"/>
    <s v="Afternoon"/>
    <s v="Weekday"/>
  </r>
  <r>
    <s v="INV101743"/>
    <x v="138"/>
    <n v="2024"/>
    <s v="Nov"/>
    <s v="STR021-2024-Nov"/>
    <s v="CUST0345"/>
    <s v="Sunita Subramaniam"/>
    <s v="Female"/>
    <s v="Khammam"/>
    <s v="Telangana"/>
    <x v="0"/>
    <s v="PRD0150"/>
    <x v="38"/>
    <x v="13"/>
    <s v="Girls Frock"/>
    <s v="Sonata"/>
    <s v="STR021"/>
    <x v="8"/>
    <n v="2000000"/>
    <x v="1"/>
    <s v="EMP0026"/>
    <s v="Sunita Ramachandran"/>
    <n v="0"/>
    <n v="658.8"/>
    <n v="5"/>
    <n v="0"/>
    <n v="5"/>
    <n v="0"/>
    <n v="0"/>
    <n v="0"/>
    <n v="0"/>
    <s v="Debit Card"/>
    <n v="0"/>
    <s v="Debit Card"/>
    <x v="0"/>
    <x v="1"/>
    <s v="15:55"/>
    <s v="Afternoon"/>
    <s v="Weekday"/>
  </r>
  <r>
    <s v="INV101744"/>
    <x v="92"/>
    <n v="2024"/>
    <s v="Sep"/>
    <s v="STR055-2024-Sep"/>
    <s v="CUST0360"/>
    <s v="Balaji Gowda"/>
    <s v="Male"/>
    <s v="Tumakuru"/>
    <s v="Karnataka"/>
    <x v="3"/>
    <s v="PRD0129"/>
    <x v="54"/>
    <x v="6"/>
    <s v="Cap"/>
    <s v="Westside"/>
    <s v="STR055"/>
    <x v="47"/>
    <n v="1500000"/>
    <x v="0"/>
    <s v="EMP0073"/>
    <s v="Sathish Sundaram"/>
    <n v="3"/>
    <n v="645.59"/>
    <n v="0"/>
    <n v="0"/>
    <n v="5"/>
    <n v="96.84"/>
    <n v="2033.61"/>
    <n v="1211.1300000000001"/>
    <n v="725.63999999999976"/>
    <s v="Credit Card"/>
    <n v="0.3568235797424284"/>
    <s v="Credit Card"/>
    <x v="1"/>
    <x v="0"/>
    <s v="11:18"/>
    <s v="Morning"/>
    <s v="Weekday"/>
  </r>
  <r>
    <s v="INV101745"/>
    <x v="215"/>
    <n v="2024"/>
    <s v="Sep"/>
    <s v="STR085-2024-Sep"/>
    <s v="CUST0162"/>
    <s v="Tanvi Balasubramaniam"/>
    <s v="Female"/>
    <s v="Kannur"/>
    <s v="Kerala"/>
    <x v="1"/>
    <s v="PRD0150"/>
    <x v="38"/>
    <x v="13"/>
    <s v="Girls Frock"/>
    <s v="Sonata"/>
    <s v="STR085"/>
    <x v="9"/>
    <n v="1500000"/>
    <x v="2"/>
    <s v="EMP0132"/>
    <s v="Vasanthi Gupta"/>
    <n v="1"/>
    <n v="662.31"/>
    <n v="20"/>
    <n v="132.46"/>
    <n v="5"/>
    <n v="26.49"/>
    <n v="556.34"/>
    <n v="525.45000000000005"/>
    <n v="4.3999999999999879"/>
    <s v="Debit Card"/>
    <n v="7.9088327281877768E-3"/>
    <s v="Debit Card"/>
    <x v="0"/>
    <x v="0"/>
    <s v="10:24"/>
    <s v="Morning"/>
    <s v="Weekday"/>
  </r>
  <r>
    <s v="INV101746"/>
    <x v="203"/>
    <n v="2024"/>
    <s v="Nov"/>
    <s v="STR108-2024-Nov"/>
    <s v="CUST0537"/>
    <s v="Usha Natarajan"/>
    <s v="Female"/>
    <s v="Dindigul"/>
    <s v="Tamil Nadu"/>
    <x v="0"/>
    <s v="PRD0227"/>
    <x v="20"/>
    <x v="6"/>
    <s v="Tie"/>
    <s v="Allen Solly"/>
    <s v="STR108"/>
    <x v="28"/>
    <n v="2500000"/>
    <x v="1"/>
    <s v="EMP0015"/>
    <s v="Vikram Bhat"/>
    <n v="1"/>
    <n v="778.86"/>
    <n v="10"/>
    <n v="77.89"/>
    <n v="5"/>
    <n v="35.049999999999997"/>
    <n v="736.02"/>
    <n v="443.19"/>
    <n v="257.77999999999997"/>
    <s v="UPI"/>
    <n v="0.35023504796065319"/>
    <s v="UPI"/>
    <x v="0"/>
    <x v="0"/>
    <s v="21:31"/>
    <s v="Night"/>
    <s v="Weekday"/>
  </r>
  <r>
    <s v="INV101747"/>
    <x v="258"/>
    <n v="2024"/>
    <s v="Oct"/>
    <s v="STR067-2024-Oct"/>
    <s v="CUST0059"/>
    <s v="Sathish Gounder"/>
    <s v="Male"/>
    <s v="Belagavi"/>
    <s v="Karnataka"/>
    <x v="1"/>
    <s v="PRD0125"/>
    <x v="22"/>
    <x v="12"/>
    <s v="Sling Bag"/>
    <s v="Westside"/>
    <s v="STR067"/>
    <x v="24"/>
    <n v="2500000"/>
    <x v="0"/>
    <s v="EMP0091"/>
    <s v="Hari Nair"/>
    <n v="4"/>
    <n v="3134.22"/>
    <n v="0"/>
    <n v="0"/>
    <n v="12"/>
    <n v="1504.43"/>
    <n v="14041.31"/>
    <n v="8277.32"/>
    <n v="4259.5599999999995"/>
    <s v="Credit Card"/>
    <n v="0.3033591595086213"/>
    <s v="Credit Card"/>
    <x v="0"/>
    <x v="0"/>
    <s v="12:28"/>
    <s v="Afternoon"/>
    <s v="Weekday"/>
  </r>
  <r>
    <s v="INV101748"/>
    <x v="160"/>
    <n v="2024"/>
    <s v="Jun"/>
    <s v="STR117-2024-Jun"/>
    <s v="CUST0017"/>
    <s v="Varsha Subramaniam"/>
    <s v="Female"/>
    <s v="Vijayawada"/>
    <s v="Andhra Pradesh"/>
    <x v="1"/>
    <s v="PRD0047"/>
    <x v="42"/>
    <x v="1"/>
    <s v="Round Neck"/>
    <s v="Nalli Silks"/>
    <s v="STR117"/>
    <x v="39"/>
    <n v="1500000"/>
    <x v="1"/>
    <s v="EMP0285"/>
    <s v="Chandran Krishnan"/>
    <n v="3"/>
    <n v="479.89"/>
    <n v="0"/>
    <n v="0"/>
    <n v="5"/>
    <n v="71.98"/>
    <n v="1511.65"/>
    <n v="885"/>
    <n v="554.67000000000007"/>
    <s v="Debit Card"/>
    <n v="0.36693017563589458"/>
    <s v="Debit Card"/>
    <x v="1"/>
    <x v="0"/>
    <s v="10:04"/>
    <s v="Morning"/>
    <s v="Weekday"/>
  </r>
  <r>
    <s v="INV101749"/>
    <x v="133"/>
    <n v="2024"/>
    <s v="May"/>
    <s v="STR105-2024-May"/>
    <s v="CUST0762"/>
    <s v="Ravi Menon"/>
    <s v="Male"/>
    <s v="Bengaluru"/>
    <s v="Karnataka"/>
    <x v="1"/>
    <s v="PRD0114"/>
    <x v="8"/>
    <x v="6"/>
    <s v="Sunglasses"/>
    <s v="Arrow"/>
    <s v="STR105"/>
    <x v="70"/>
    <n v="2500000"/>
    <x v="1"/>
    <s v="EMP0170"/>
    <s v="Jyothi Prasad"/>
    <n v="2"/>
    <n v="819.1"/>
    <n v="15"/>
    <n v="245.73"/>
    <n v="5"/>
    <n v="69.62"/>
    <n v="1462.09"/>
    <n v="977.2"/>
    <n v="415.26999999999987"/>
    <s v="Credit Card"/>
    <n v="0.28402492322634032"/>
    <s v="Credit Card"/>
    <x v="0"/>
    <x v="0"/>
    <s v="10:00"/>
    <s v="Morning"/>
    <s v="Weekday"/>
  </r>
  <r>
    <s v="INV101750"/>
    <x v="355"/>
    <n v="2025"/>
    <s v="Jan"/>
    <s v="STR090-2025-Jan"/>
    <s v="CUST0154"/>
    <s v="Suresh Gupta"/>
    <s v="Male"/>
    <s v="Visakhapatnam"/>
    <s v="Andhra Pradesh"/>
    <x v="0"/>
    <s v="PRD0043"/>
    <x v="63"/>
    <x v="12"/>
    <s v="Sling Bag"/>
    <s v="GRT Jewellers"/>
    <s v="STR090"/>
    <x v="33"/>
    <n v="2500000"/>
    <x v="1"/>
    <s v="EMP0045"/>
    <s v="Chitra Chettiar"/>
    <n v="1"/>
    <n v="3343.25"/>
    <n v="0"/>
    <n v="0"/>
    <n v="12"/>
    <n v="401.19"/>
    <n v="3744.44"/>
    <n v="2034.01"/>
    <n v="1309.24"/>
    <s v="Net Banking"/>
    <n v="0.34964907970217174"/>
    <s v="Net Banking"/>
    <x v="1"/>
    <x v="0"/>
    <s v="10:07"/>
    <s v="Morning"/>
    <s v="Weekend"/>
  </r>
  <r>
    <s v="INV101751"/>
    <x v="350"/>
    <n v="2025"/>
    <s v="Jan"/>
    <s v="STR046-2025-Jan"/>
    <s v="CUST0752"/>
    <s v="Hariharan Iyer"/>
    <s v="Male"/>
    <s v="Vijayawada"/>
    <s v="Andhra Pradesh"/>
    <x v="1"/>
    <s v="PRD0041"/>
    <x v="163"/>
    <x v="7"/>
    <s v="Skinny Fit"/>
    <s v="Biba"/>
    <s v="STR046"/>
    <x v="54"/>
    <n v="800000"/>
    <x v="2"/>
    <s v="EMP0127"/>
    <s v="Chandra Reddy"/>
    <n v="1"/>
    <n v="936.11"/>
    <n v="25"/>
    <n v="234.03"/>
    <n v="5"/>
    <n v="35.1"/>
    <n v="737.18"/>
    <n v="637.27"/>
    <n v="64.809999999999974"/>
    <s v="UPI"/>
    <n v="8.7916112754008485E-2"/>
    <s v="UPI"/>
    <x v="0"/>
    <x v="0"/>
    <s v="17:53"/>
    <s v="Evening"/>
    <s v="Weekend"/>
  </r>
  <r>
    <s v="INV101752"/>
    <x v="355"/>
    <n v="2025"/>
    <s v="Jan"/>
    <s v="STR097-2025-Jan"/>
    <s v="CUST0811"/>
    <s v="Deepak Ramachandran"/>
    <s v="Male"/>
    <s v="Kollam"/>
    <s v="Kerala"/>
    <x v="0"/>
    <s v="PRD0009"/>
    <x v="140"/>
    <x v="2"/>
    <s v="Cotton Saree"/>
    <s v="W for Woman"/>
    <s v="STR097"/>
    <x v="29"/>
    <n v="1500000"/>
    <x v="1"/>
    <s v="EMP0203"/>
    <s v="Rani Mishra"/>
    <n v="1"/>
    <n v="3168.05"/>
    <n v="5"/>
    <n v="158.4"/>
    <n v="12"/>
    <n v="361.16"/>
    <n v="3370.81"/>
    <n v="2340.46"/>
    <n v="669.18999999999983"/>
    <s v="UPI"/>
    <n v="0.19852498360928081"/>
    <s v="UPI"/>
    <x v="0"/>
    <x v="0"/>
    <s v="14:49"/>
    <s v="Afternoon"/>
    <s v="Weekend"/>
  </r>
  <r>
    <s v="INV101753"/>
    <x v="271"/>
    <n v="2025"/>
    <s v="Mar"/>
    <s v="STR053-2025-Mar"/>
    <s v="CUST0125"/>
    <s v="Mahesh Ramachandran"/>
    <s v="Male"/>
    <s v="Thoothukudi"/>
    <s v="Tamil Nadu"/>
    <x v="1"/>
    <s v="PRD0158"/>
    <x v="68"/>
    <x v="10"/>
    <s v="Formal Top"/>
    <s v="Aurelia"/>
    <s v="STR053"/>
    <x v="30"/>
    <n v="1500000"/>
    <x v="1"/>
    <s v="EMP0015"/>
    <s v="Vikram Bhat"/>
    <n v="2"/>
    <n v="672.6"/>
    <n v="5"/>
    <n v="67.260000000000005"/>
    <n v="5"/>
    <n v="63.9"/>
    <n v="1341.84"/>
    <n v="914.32"/>
    <n v="363.61999999999989"/>
    <s v="Cash"/>
    <n v="0.27098610862695993"/>
    <s v="Cash"/>
    <x v="0"/>
    <x v="0"/>
    <s v="14:50"/>
    <s v="Afternoon"/>
    <s v="Weekday"/>
  </r>
  <r>
    <s v="INV101754"/>
    <x v="92"/>
    <n v="2024"/>
    <s v="Sep"/>
    <s v="STR020-2024-Sep"/>
    <s v="CUST0757"/>
    <s v="Ramya Hegde"/>
    <s v="Female"/>
    <s v="Visakhapatnam"/>
    <s v="Andhra Pradesh"/>
    <x v="1"/>
    <s v="PRD0138"/>
    <x v="52"/>
    <x v="17"/>
    <s v="Formal Trouser"/>
    <s v="Louis Philippe"/>
    <s v="STR020"/>
    <x v="53"/>
    <n v="2000000"/>
    <x v="0"/>
    <s v="EMP0223"/>
    <s v="Meena Krishnan"/>
    <n v="3"/>
    <n v="1261.92"/>
    <n v="15"/>
    <n v="567.86"/>
    <n v="12"/>
    <n v="386.15"/>
    <n v="3604.05"/>
    <n v="2735.52"/>
    <n v="482.38000000000022"/>
    <s v="Credit Card"/>
    <n v="0.13384387009059259"/>
    <s v="Credit Card"/>
    <x v="0"/>
    <x v="0"/>
    <s v="18:03"/>
    <s v="Evening"/>
    <s v="Weekday"/>
  </r>
  <r>
    <s v="INV101755"/>
    <x v="125"/>
    <n v="2024"/>
    <s v="Oct"/>
    <s v="STR036-2024-Oct"/>
    <s v="CUST0175"/>
    <s v="Akhila Naicker"/>
    <s v="Female"/>
    <s v="Nellore"/>
    <s v="Andhra Pradesh"/>
    <x v="0"/>
    <s v="PRD0051"/>
    <x v="113"/>
    <x v="14"/>
    <s v="Necklace"/>
    <s v="W for Woman"/>
    <s v="STR036"/>
    <x v="62"/>
    <n v="1000000"/>
    <x v="1"/>
    <s v="EMP0285"/>
    <s v="Chandran Krishnan"/>
    <n v="1"/>
    <n v="1279.68"/>
    <n v="15"/>
    <n v="191.95"/>
    <n v="3"/>
    <n v="32.630000000000003"/>
    <n v="1120.3599999999999"/>
    <n v="954.04"/>
    <n v="133.68999999999994"/>
    <s v="Credit Card"/>
    <n v="0.11932771609125634"/>
    <s v="Credit Card"/>
    <x v="1"/>
    <x v="0"/>
    <s v="17:40"/>
    <s v="Evening"/>
    <s v="Weekend"/>
  </r>
  <r>
    <s v="INV101756"/>
    <x v="176"/>
    <n v="2024"/>
    <s v="Oct"/>
    <s v="STR001-2024-Oct"/>
    <s v="CUST0158"/>
    <s v="Ashok Gounder"/>
    <s v="Male"/>
    <s v="Karimnagar"/>
    <s v="Telangana"/>
    <x v="1"/>
    <s v="PRD0031"/>
    <x v="146"/>
    <x v="12"/>
    <s v="Clutch"/>
    <s v="Nalli Silks"/>
    <s v="STR001"/>
    <x v="48"/>
    <n v="2500000"/>
    <x v="1"/>
    <s v="EMP0206"/>
    <s v="Arjun Krishnan"/>
    <n v="1"/>
    <n v="3389.17"/>
    <n v="5"/>
    <n v="169.46"/>
    <n v="12"/>
    <n v="386.37"/>
    <n v="3606.08"/>
    <n v="2374.0300000000002"/>
    <n v="845.67999999999972"/>
    <s v="Credit Card"/>
    <n v="0.23451504126364356"/>
    <s v="Credit Card"/>
    <x v="1"/>
    <x v="0"/>
    <s v="18:26"/>
    <s v="Evening"/>
    <s v="Weekday"/>
  </r>
  <r>
    <s v="INV101757"/>
    <x v="61"/>
    <n v="2025"/>
    <s v="Jan"/>
    <s v="STR022-2025-Jan"/>
    <s v="CUST0172"/>
    <s v="Deepak Nair"/>
    <s v="Male"/>
    <s v="Tirupati"/>
    <s v="Andhra Pradesh"/>
    <x v="0"/>
    <s v="PRD0243"/>
    <x v="21"/>
    <x v="0"/>
    <s v="Straight Kurti"/>
    <s v="Indian Terrain"/>
    <s v="STR022"/>
    <x v="58"/>
    <n v="800000"/>
    <x v="2"/>
    <s v="EMP0240"/>
    <s v="Gopal Prasad"/>
    <n v="3"/>
    <n v="1318.91"/>
    <n v="0"/>
    <n v="0"/>
    <n v="12"/>
    <n v="474.81"/>
    <n v="4431.54"/>
    <n v="2630.76"/>
    <n v="1325.9699999999998"/>
    <s v="UPI"/>
    <n v="0.29921201207706571"/>
    <s v="UPI"/>
    <x v="0"/>
    <x v="0"/>
    <s v="19:27"/>
    <s v="Evening"/>
    <s v="Weekend"/>
  </r>
  <r>
    <s v="INV101758"/>
    <x v="147"/>
    <n v="2024"/>
    <s v="Nov"/>
    <s v="STR101-2024-Nov"/>
    <s v="CUST0776"/>
    <s v="Vijay Singh"/>
    <s v="Male"/>
    <s v="Nizamabad"/>
    <s v="Telangana"/>
    <x v="3"/>
    <s v="PRD0155"/>
    <x v="85"/>
    <x v="8"/>
    <s v="A-Line Dress"/>
    <s v="Indian Terrain"/>
    <s v="STR101"/>
    <x v="32"/>
    <n v="1200000"/>
    <x v="1"/>
    <s v="EMP0170"/>
    <s v="Jyothi Prasad"/>
    <n v="2"/>
    <n v="1211.32"/>
    <n v="20"/>
    <n v="484.53"/>
    <n v="12"/>
    <n v="232.57"/>
    <n v="2170.6799999999998"/>
    <n v="1730.84"/>
    <n v="207.26999999999992"/>
    <s v="UPI"/>
    <n v="9.5486207087180031E-2"/>
    <s v="UPI"/>
    <x v="0"/>
    <x v="0"/>
    <s v="19:38"/>
    <s v="Evening"/>
    <s v="Weekend"/>
  </r>
  <r>
    <s v="INV101759"/>
    <x v="356"/>
    <n v="2025"/>
    <s v="Mar"/>
    <s v="STR037-2025-Mar"/>
    <s v="CUST0425"/>
    <s v="Harini Krishnan"/>
    <s v="Female"/>
    <s v="Khammam"/>
    <s v="Telangana"/>
    <x v="1"/>
    <s v="PRD0032"/>
    <x v="209"/>
    <x v="4"/>
    <s v="Shorts"/>
    <s v="Pantaloons"/>
    <s v="STR037"/>
    <x v="0"/>
    <n v="1000000"/>
    <x v="0"/>
    <s v="EMP0147"/>
    <s v="Yogesh Chettiar"/>
    <n v="4"/>
    <n v="1095.44"/>
    <n v="30"/>
    <n v="1314.53"/>
    <n v="12"/>
    <n v="368.07"/>
    <n v="3435.3"/>
    <n v="2520.4"/>
    <n v="546.83000000000015"/>
    <s v="Credit Card"/>
    <n v="0.15917969318545691"/>
    <s v="Credit Card"/>
    <x v="0"/>
    <x v="0"/>
    <s v="16:22"/>
    <s v="Afternoon"/>
    <s v="Weekend"/>
  </r>
  <r>
    <s v="INV101760"/>
    <x v="128"/>
    <n v="2024"/>
    <s v="Nov"/>
    <s v="STR014-2024-Nov"/>
    <s v="CUST0462"/>
    <s v="Siddharth Iyengar"/>
    <s v="Male"/>
    <s v="Guntur"/>
    <s v="Andhra Pradesh"/>
    <x v="3"/>
    <s v="PRD0168"/>
    <x v="229"/>
    <x v="12"/>
    <s v="Backpack"/>
    <s v="Allen Solly"/>
    <s v="STR014"/>
    <x v="15"/>
    <n v="1000000"/>
    <x v="0"/>
    <s v="EMP0072"/>
    <s v="Anitha Ramachandran"/>
    <n v="2"/>
    <n v="1953.6"/>
    <n v="5"/>
    <n v="195.36"/>
    <n v="12"/>
    <n v="445.42"/>
    <n v="4157.26"/>
    <n v="2731.3"/>
    <n v="980.54"/>
    <s v="Net Banking"/>
    <n v="0.23586208223685792"/>
    <s v="Net Banking"/>
    <x v="0"/>
    <x v="0"/>
    <s v="13:09"/>
    <s v="Afternoon"/>
    <s v="Weekday"/>
  </r>
  <r>
    <s v="INV101761"/>
    <x v="163"/>
    <n v="2024"/>
    <s v="Dec"/>
    <s v="STR091-2024-Dec"/>
    <s v="CUST0264"/>
    <s v="Pallavi Chandran"/>
    <s v="Female"/>
    <s v="Tirupati"/>
    <s v="Andhra Pradesh"/>
    <x v="1"/>
    <s v="PRD0134"/>
    <x v="55"/>
    <x v="8"/>
    <s v="Maxi Dress"/>
    <s v="Jack &amp; Jones"/>
    <s v="STR091"/>
    <x v="50"/>
    <n v="1500000"/>
    <x v="2"/>
    <s v="EMP0132"/>
    <s v="Vasanthi Gupta"/>
    <n v="3"/>
    <n v="861.45"/>
    <n v="10"/>
    <n v="258.44"/>
    <n v="5"/>
    <n v="116.3"/>
    <n v="2442.21"/>
    <n v="2094.2399999999998"/>
    <n v="231.67000000000024"/>
    <s v="UPI"/>
    <n v="9.4860802306108091E-2"/>
    <s v="UPI"/>
    <x v="0"/>
    <x v="0"/>
    <s v="15:40"/>
    <s v="Afternoon"/>
    <s v="Weekday"/>
  </r>
  <r>
    <s v="INV101762"/>
    <x v="315"/>
    <n v="2024"/>
    <s v="Apr"/>
    <s v="STR012-2024-Apr"/>
    <s v="CUST0659"/>
    <s v="Nandini Natarajan"/>
    <s v="Female"/>
    <s v="Chennai"/>
    <s v="Tamil Nadu"/>
    <x v="3"/>
    <s v="PRD0026"/>
    <x v="215"/>
    <x v="15"/>
    <s v="Hoodie"/>
    <s v="Fossil"/>
    <s v="STR012"/>
    <x v="57"/>
    <n v="2000000"/>
    <x v="0"/>
    <s v="EMP0170"/>
    <s v="Jyothi Prasad"/>
    <n v="3"/>
    <n v="1499.31"/>
    <n v="10"/>
    <n v="449.79"/>
    <n v="12"/>
    <n v="485.78"/>
    <n v="4533.92"/>
    <n v="3135.57"/>
    <n v="912.56999999999994"/>
    <s v="UPI"/>
    <n v="0.2012761583795038"/>
    <s v="UPI"/>
    <x v="0"/>
    <x v="0"/>
    <s v="18:35"/>
    <s v="Evening"/>
    <s v="Weekday"/>
  </r>
  <r>
    <s v="INV101763"/>
    <x v="349"/>
    <n v="2025"/>
    <s v="Mar"/>
    <s v="STR030-2025-Mar"/>
    <s v="CUST0741"/>
    <s v="Radha Chetty"/>
    <s v="Female"/>
    <s v="Kollam"/>
    <s v="Kerala"/>
    <x v="1"/>
    <s v="PRD0092"/>
    <x v="149"/>
    <x v="2"/>
    <s v="Georgette Saree"/>
    <s v="Sparx"/>
    <s v="STR030"/>
    <x v="30"/>
    <n v="2000000"/>
    <x v="1"/>
    <s v="EMP0194"/>
    <s v="Pranav Reddy"/>
    <n v="1"/>
    <n v="3589.34"/>
    <n v="5"/>
    <n v="179.47"/>
    <n v="12"/>
    <n v="409.18"/>
    <n v="3819.05"/>
    <n v="2732.31"/>
    <n v="677.56000000000017"/>
    <s v="Credit Card"/>
    <n v="0.17741584949136568"/>
    <s v="Credit Card"/>
    <x v="0"/>
    <x v="0"/>
    <s v="21:48"/>
    <s v="Night"/>
    <s v="Weekday"/>
  </r>
  <r>
    <s v="INV101764"/>
    <x v="153"/>
    <n v="2024"/>
    <s v="Sep"/>
    <s v="STR080-2024-Sep"/>
    <s v="CUST0153"/>
    <s v="Hema Pandian"/>
    <s v="Female"/>
    <s v="Hyderabad"/>
    <s v="Telangana"/>
    <x v="0"/>
    <s v="PRD0210"/>
    <x v="123"/>
    <x v="2"/>
    <s v="Georgette Saree"/>
    <s v="Jack &amp; Jones"/>
    <s v="STR080"/>
    <x v="19"/>
    <n v="2000000"/>
    <x v="1"/>
    <s v="EMP0091"/>
    <s v="Hari Nair"/>
    <n v="2"/>
    <n v="1520.24"/>
    <n v="0"/>
    <n v="0"/>
    <n v="12"/>
    <n v="364.86"/>
    <n v="3405.34"/>
    <n v="2041.8"/>
    <n v="998.68000000000018"/>
    <s v="Debit Card"/>
    <n v="0.29326880722629756"/>
    <s v="Debit Card"/>
    <x v="1"/>
    <x v="0"/>
    <s v="20:29"/>
    <s v="Evening"/>
    <s v="Weekday"/>
  </r>
  <r>
    <s v="INV101765"/>
    <x v="178"/>
    <n v="2024"/>
    <s v="May"/>
    <s v="STR117-2024-May"/>
    <s v="CUST0494"/>
    <s v="Hemanth Pillai"/>
    <s v="Male"/>
    <s v="Bengaluru"/>
    <s v="Karnataka"/>
    <x v="2"/>
    <s v="PRD0130"/>
    <x v="132"/>
    <x v="2"/>
    <s v="Cotton Saree"/>
    <s v="Spykar"/>
    <s v="STR117"/>
    <x v="39"/>
    <n v="1500000"/>
    <x v="1"/>
    <s v="EMP0141"/>
    <s v="Dhruv Mishra"/>
    <n v="1"/>
    <n v="1410.22"/>
    <n v="0"/>
    <n v="0"/>
    <n v="12"/>
    <n v="169.23"/>
    <n v="1579.45"/>
    <n v="962.17"/>
    <n v="448.05000000000007"/>
    <s v="Credit Card"/>
    <n v="0.28367469688815733"/>
    <s v="Credit Card"/>
    <x v="0"/>
    <x v="0"/>
    <s v="11:40"/>
    <s v="Morning"/>
    <s v="Weekday"/>
  </r>
  <r>
    <s v="INV101766"/>
    <x v="251"/>
    <n v="2024"/>
    <s v="Jun"/>
    <s v="STR009-2024-Jun"/>
    <s v="CUST0562"/>
    <s v="Gauri Varma"/>
    <s v="Female"/>
    <s v="Tirupati"/>
    <s v="Andhra Pradesh"/>
    <x v="1"/>
    <s v="PRD0053"/>
    <x v="200"/>
    <x v="13"/>
    <s v="Girls Frock"/>
    <s v="Aurelia"/>
    <s v="STR009"/>
    <x v="49"/>
    <n v="2500000"/>
    <x v="1"/>
    <s v="EMP0205"/>
    <s v="Malini Gowda"/>
    <n v="3"/>
    <n v="455.17"/>
    <n v="15"/>
    <n v="204.83"/>
    <n v="5"/>
    <n v="58.03"/>
    <n v="1218.71"/>
    <n v="982.08"/>
    <n v="178.6"/>
    <s v="Cash"/>
    <n v="0.14654839953721557"/>
    <s v="Cash"/>
    <x v="1"/>
    <x v="0"/>
    <s v="16:12"/>
    <s v="Afternoon"/>
    <s v="Weekday"/>
  </r>
  <r>
    <s v="INV101767"/>
    <x v="214"/>
    <n v="2024"/>
    <s v="Sep"/>
    <s v="STR089-2024-Sep"/>
    <s v="CUST0840"/>
    <s v="Srinivas Chandran"/>
    <s v="Male"/>
    <s v="Dindigul"/>
    <s v="Tamil Nadu"/>
    <x v="0"/>
    <s v="PRD0130"/>
    <x v="132"/>
    <x v="2"/>
    <s v="Cotton Saree"/>
    <s v="Spykar"/>
    <s v="STR089"/>
    <x v="23"/>
    <n v="800000"/>
    <x v="0"/>
    <s v="EMP0061"/>
    <s v="Ganapathy Naidu"/>
    <n v="3"/>
    <n v="1320.11"/>
    <n v="30"/>
    <n v="1188.0999999999999"/>
    <n v="12"/>
    <n v="332.67"/>
    <n v="3104.9"/>
    <n v="2886.51"/>
    <n v="-114.28000000000014"/>
    <s v="Cash"/>
    <n v="-3.6806338368385504E-2"/>
    <s v="Cash"/>
    <x v="0"/>
    <x v="0"/>
    <s v="20:37"/>
    <s v="Evening"/>
    <s v="Weekend"/>
  </r>
  <r>
    <s v="INV101768"/>
    <x v="140"/>
    <n v="2024"/>
    <s v="Aug"/>
    <s v="STR090-2024-Aug"/>
    <s v="CUST0142"/>
    <s v="Nisha Ramachandran"/>
    <s v="Female"/>
    <s v="Khammam"/>
    <s v="Telangana"/>
    <x v="1"/>
    <s v="PRD0137"/>
    <x v="99"/>
    <x v="10"/>
    <s v="Crop Top"/>
    <s v="Peter England"/>
    <s v="STR090"/>
    <x v="33"/>
    <n v="2500000"/>
    <x v="1"/>
    <s v="EMP0149"/>
    <s v="Vasanthi Kamath"/>
    <n v="1"/>
    <n v="731.57"/>
    <n v="25"/>
    <n v="182.89"/>
    <n v="5"/>
    <n v="27.43"/>
    <n v="576.11"/>
    <n v="522.38"/>
    <n v="26.300000000000018"/>
    <s v="Cash"/>
    <n v="4.5651004148513336E-2"/>
    <s v="Cash"/>
    <x v="0"/>
    <x v="0"/>
    <s v="18:00"/>
    <s v="Evening"/>
    <s v="Weekday"/>
  </r>
  <r>
    <s v="INV101769"/>
    <x v="1"/>
    <n v="2024"/>
    <s v="Oct"/>
    <s v="STR098-2024-Oct"/>
    <s v="CUST0404"/>
    <s v="Ajay Chandran"/>
    <s v="Male"/>
    <s v="Coimbatore"/>
    <s v="Tamil Nadu"/>
    <x v="0"/>
    <s v="PRD0242"/>
    <x v="29"/>
    <x v="9"/>
    <s v="Smart Watch"/>
    <s v="Pepe Jeans"/>
    <s v="STR098"/>
    <x v="59"/>
    <n v="1200000"/>
    <x v="0"/>
    <s v="EMP0091"/>
    <s v="Hari Nair"/>
    <n v="1"/>
    <n v="3553.87"/>
    <n v="0"/>
    <n v="0"/>
    <n v="12"/>
    <n v="426.46"/>
    <n v="3980.33"/>
    <n v="2433.3200000000002"/>
    <n v="1120.5499999999997"/>
    <s v="Debit Card"/>
    <n v="0.28152188386390065"/>
    <s v="Debit Card"/>
    <x v="0"/>
    <x v="0"/>
    <s v="13:55"/>
    <s v="Afternoon"/>
    <s v="Weekend"/>
  </r>
  <r>
    <s v="INV101770"/>
    <x v="75"/>
    <n v="2025"/>
    <s v="Feb"/>
    <s v="STR103-2025-Feb"/>
    <s v="CUST0273"/>
    <s v="Devraj Iyengar"/>
    <s v="Male"/>
    <s v="Davanagere"/>
    <s v="Karnataka"/>
    <x v="3"/>
    <s v="PRD0069"/>
    <x v="78"/>
    <x v="1"/>
    <s v="Round Neck"/>
    <s v="Killer Jeans"/>
    <s v="STR103"/>
    <x v="31"/>
    <n v="2500000"/>
    <x v="1"/>
    <s v="EMP0203"/>
    <s v="Rani Mishra"/>
    <n v="3"/>
    <n v="632.63"/>
    <n v="10"/>
    <n v="189.79"/>
    <n v="5"/>
    <n v="85.41"/>
    <n v="1793.51"/>
    <n v="1107"/>
    <n v="601.1"/>
    <s v="Credit Card"/>
    <n v="0.33515285668883921"/>
    <s v="Credit Card"/>
    <x v="1"/>
    <x v="0"/>
    <s v="14:46"/>
    <s v="Afternoon"/>
    <s v="Weekday"/>
  </r>
  <r>
    <s v="INV101771"/>
    <x v="69"/>
    <n v="2024"/>
    <s v="May"/>
    <s v="STR105-2024-May"/>
    <s v="CUST0519"/>
    <s v="Pranav Rao"/>
    <s v="Male"/>
    <s v="Warangal"/>
    <s v="Telangana"/>
    <x v="1"/>
    <s v="PRD0190"/>
    <x v="141"/>
    <x v="15"/>
    <s v="Jacket"/>
    <s v="Max Fashion"/>
    <s v="STR105"/>
    <x v="70"/>
    <n v="2500000"/>
    <x v="1"/>
    <s v="EMP0207"/>
    <s v="Chitra Bhat"/>
    <n v="2"/>
    <n v="1363.93"/>
    <n v="30"/>
    <n v="818.36"/>
    <n v="12"/>
    <n v="229.14"/>
    <n v="2138.64"/>
    <n v="1828.7"/>
    <n v="80.799999999999841"/>
    <s v="UPI"/>
    <n v="3.7781019713462691E-2"/>
    <s v="UPI"/>
    <x v="0"/>
    <x v="0"/>
    <s v="14:55"/>
    <s v="Afternoon"/>
    <s v="Weekday"/>
  </r>
  <r>
    <s v="INV101772"/>
    <x v="50"/>
    <n v="2024"/>
    <s v="Oct"/>
    <s v="STR106-2024-Oct"/>
    <s v="CUST0501"/>
    <s v="Sangeeta Chandran"/>
    <s v="Female"/>
    <s v="Erode"/>
    <s v="Tamil Nadu"/>
    <x v="1"/>
    <s v="PRD0161"/>
    <x v="33"/>
    <x v="0"/>
    <s v="Printed Kurti"/>
    <s v="Allen Solly"/>
    <s v="STR106"/>
    <x v="80"/>
    <n v="2500000"/>
    <x v="0"/>
    <s v="EMP0215"/>
    <s v="Praveen Gupta"/>
    <n v="2"/>
    <n v="891.72"/>
    <n v="5"/>
    <n v="89.17"/>
    <n v="5"/>
    <n v="84.71"/>
    <n v="1778.98"/>
    <n v="1137.06"/>
    <n v="557.21"/>
    <s v="Net Banking"/>
    <n v="0.3132188107792106"/>
    <s v="Net Banking"/>
    <x v="0"/>
    <x v="0"/>
    <s v="19:29"/>
    <s v="Evening"/>
    <s v="Weekday"/>
  </r>
  <r>
    <s v="INV101773"/>
    <x v="80"/>
    <n v="2024"/>
    <s v="Oct"/>
    <s v="STR042-2024-Oct"/>
    <s v="CUST0295"/>
    <s v="Anil Mudaliar"/>
    <s v="Male"/>
    <s v="Vijayawada"/>
    <s v="Andhra Pradesh"/>
    <x v="2"/>
    <s v="PRD0239"/>
    <x v="170"/>
    <x v="16"/>
    <s v="Dhoti"/>
    <s v="Nalli Silks"/>
    <s v="STR042"/>
    <x v="64"/>
    <n v="800000"/>
    <x v="1"/>
    <s v="EMP0002"/>
    <s v="Girish Sundaram"/>
    <n v="4"/>
    <n v="2526.0100000000002"/>
    <n v="0"/>
    <n v="0"/>
    <n v="12"/>
    <n v="1212.48"/>
    <n v="11316.52"/>
    <n v="6918.88"/>
    <n v="3185.1600000000003"/>
    <s v="Credit Card"/>
    <n v="0.2814610852099409"/>
    <s v="Credit Card"/>
    <x v="1"/>
    <x v="0"/>
    <s v="19:39"/>
    <s v="Evening"/>
    <s v="Weekend"/>
  </r>
  <r>
    <s v="INV101774"/>
    <x v="288"/>
    <n v="2024"/>
    <s v="May"/>
    <s v="STR034-2024-May"/>
    <s v="CUST0820"/>
    <s v="Deepa Chettiar"/>
    <s v="Female"/>
    <s v="Hubballi"/>
    <s v="Karnataka"/>
    <x v="1"/>
    <s v="PRD0144"/>
    <x v="93"/>
    <x v="10"/>
    <s v="Casual Top"/>
    <s v="Nalli Silks"/>
    <s v="STR034"/>
    <x v="79"/>
    <n v="1200000"/>
    <x v="2"/>
    <s v="EMP0285"/>
    <s v="Chandran Krishnan"/>
    <n v="1"/>
    <n v="1028.71"/>
    <n v="30"/>
    <n v="308.61"/>
    <n v="12"/>
    <n v="86.41"/>
    <n v="806.51"/>
    <n v="699.84"/>
    <n v="20.259999999999962"/>
    <s v="Debit Card"/>
    <n v="2.5120581269916013E-2"/>
    <s v="Debit Card"/>
    <x v="0"/>
    <x v="0"/>
    <s v="21:27"/>
    <s v="Night"/>
    <s v="Weekday"/>
  </r>
  <r>
    <s v="INV101775"/>
    <x v="357"/>
    <n v="2025"/>
    <s v="Jan"/>
    <s v="STR101-2025-Jan"/>
    <s v="CUST0749"/>
    <s v="Anusuya Mudaliar"/>
    <s v="Female"/>
    <s v="Kurnool"/>
    <s v="Andhra Pradesh"/>
    <x v="1"/>
    <s v="PRD0045"/>
    <x v="218"/>
    <x v="2"/>
    <s v="Georgette Saree"/>
    <s v="Arrow"/>
    <s v="STR101"/>
    <x v="32"/>
    <n v="1200000"/>
    <x v="1"/>
    <s v="EMP0206"/>
    <s v="Arjun Krishnan"/>
    <n v="3"/>
    <n v="2968.86"/>
    <n v="15"/>
    <n v="1335.99"/>
    <n v="12"/>
    <n v="908.47"/>
    <n v="8479.06"/>
    <n v="6236.76"/>
    <n v="1333.8299999999992"/>
    <s v="Cash"/>
    <n v="0.15730871110712735"/>
    <s v="Cash"/>
    <x v="0"/>
    <x v="0"/>
    <s v="19:21"/>
    <s v="Evening"/>
    <s v="Weekday"/>
  </r>
  <r>
    <s v="INV101776"/>
    <x v="15"/>
    <n v="2024"/>
    <s v="Jun"/>
    <s v="STR059-2024-Jun"/>
    <s v="CUST0843"/>
    <s v="Ramesh Subramaniam"/>
    <s v="Male"/>
    <s v="Karimnagar"/>
    <s v="Telangana"/>
    <x v="1"/>
    <s v="PRD0131"/>
    <x v="134"/>
    <x v="4"/>
    <s v="Joggers"/>
    <s v="Blackberrys"/>
    <s v="STR059"/>
    <x v="66"/>
    <n v="1500000"/>
    <x v="2"/>
    <s v="EMP0026"/>
    <s v="Sunita Ramachandran"/>
    <n v="1"/>
    <n v="1095.29"/>
    <n v="10"/>
    <n v="109.53"/>
    <n v="12"/>
    <n v="118.29"/>
    <n v="1104.05"/>
    <n v="735.85"/>
    <n v="249.90999999999991"/>
    <s v="UPI"/>
    <n v="0.22635750192473159"/>
    <s v="UPI"/>
    <x v="0"/>
    <x v="0"/>
    <s v="17:51"/>
    <s v="Evening"/>
    <s v="Weekday"/>
  </r>
  <r>
    <s v="INV101777"/>
    <x v="180"/>
    <n v="2024"/>
    <s v="Jun"/>
    <s v="STR015-2024-Jun"/>
    <s v="CUST0360"/>
    <s v="Balaji Gowda"/>
    <s v="Male"/>
    <s v="Tumakuru"/>
    <s v="Karnataka"/>
    <x v="3"/>
    <s v="PRD0110"/>
    <x v="153"/>
    <x v="5"/>
    <s v="Skinny Fit"/>
    <s v="Skechers"/>
    <s v="STR015"/>
    <x v="11"/>
    <n v="800000"/>
    <x v="1"/>
    <s v="EMP0090"/>
    <s v="Padma Gounder"/>
    <n v="1"/>
    <n v="1412.28"/>
    <n v="10"/>
    <n v="141.22999999999999"/>
    <n v="12"/>
    <n v="152.53"/>
    <n v="1423.58"/>
    <n v="975.36"/>
    <n v="295.68999999999994"/>
    <s v="UPI"/>
    <n v="0.20770873431770603"/>
    <s v="UPI"/>
    <x v="0"/>
    <x v="0"/>
    <s v="11:21"/>
    <s v="Morning"/>
    <s v="Weekday"/>
  </r>
  <r>
    <s v="INV101778"/>
    <x v="309"/>
    <n v="2024"/>
    <s v="Sep"/>
    <s v="STR055-2024-Sep"/>
    <s v="CUST0072"/>
    <s v="Rohit Gupta"/>
    <s v="Male"/>
    <s v="Hubballi"/>
    <s v="Karnataka"/>
    <x v="0"/>
    <s v="PRD0217"/>
    <x v="214"/>
    <x v="7"/>
    <s v="Straight Fit"/>
    <s v="Spykar"/>
    <s v="STR055"/>
    <x v="47"/>
    <n v="1500000"/>
    <x v="0"/>
    <s v="EMP0147"/>
    <s v="Yogesh Chettiar"/>
    <n v="3"/>
    <n v="1066.29"/>
    <n v="10"/>
    <n v="319.89"/>
    <n v="12"/>
    <n v="345.48"/>
    <n v="3224.46"/>
    <n v="2167.1999999999998"/>
    <n v="711.7800000000002"/>
    <s v="Debit Card"/>
    <n v="0.22074393851993829"/>
    <s v="Debit Card"/>
    <x v="1"/>
    <x v="0"/>
    <s v="18:43"/>
    <s v="Evening"/>
    <s v="Weekday"/>
  </r>
  <r>
    <s v="INV101779"/>
    <x v="233"/>
    <n v="2025"/>
    <s v="Feb"/>
    <s v="STR053-2025-Feb"/>
    <s v="CUST0339"/>
    <s v="Uday Naicker"/>
    <s v="Male"/>
    <s v="Shivamogga"/>
    <s v="Karnataka"/>
    <x v="1"/>
    <s v="PRD0128"/>
    <x v="19"/>
    <x v="0"/>
    <s v="Straight Kurti"/>
    <s v="Woodland"/>
    <s v="STR053"/>
    <x v="30"/>
    <n v="1500000"/>
    <x v="1"/>
    <s v="EMP0206"/>
    <s v="Arjun Krishnan"/>
    <n v="1"/>
    <n v="1238.6500000000001"/>
    <n v="10"/>
    <n v="123.86"/>
    <n v="12"/>
    <n v="133.77000000000001"/>
    <n v="1248.56"/>
    <n v="844.65"/>
    <n v="270.14"/>
    <s v="UPI"/>
    <n v="0.21636124815787788"/>
    <s v="UPI"/>
    <x v="1"/>
    <x v="0"/>
    <s v="11:27"/>
    <s v="Morning"/>
    <s v="Weekday"/>
  </r>
  <r>
    <s v="INV101780"/>
    <x v="15"/>
    <n v="2024"/>
    <s v="Jun"/>
    <s v="STR080-2024-Jun"/>
    <s v="CUST0431"/>
    <s v="Balaji Nair"/>
    <s v="Male"/>
    <s v="Vijayawada"/>
    <s v="Andhra Pradesh"/>
    <x v="3"/>
    <s v="PRD0133"/>
    <x v="204"/>
    <x v="5"/>
    <s v="Slim Fit"/>
    <s v="Mufti"/>
    <s v="STR080"/>
    <x v="19"/>
    <n v="2000000"/>
    <x v="1"/>
    <s v="EMP0206"/>
    <s v="Arjun Krishnan"/>
    <n v="2"/>
    <n v="1023.18"/>
    <n v="25"/>
    <n v="511.59"/>
    <n v="12"/>
    <n v="184.17"/>
    <n v="1718.94"/>
    <n v="1513.18"/>
    <n v="21.590000000000003"/>
    <s v="Debit Card"/>
    <n v="1.2560066087239813E-2"/>
    <s v="Debit Card"/>
    <x v="0"/>
    <x v="0"/>
    <s v="13:25"/>
    <s v="Afternoon"/>
    <s v="Weekday"/>
  </r>
  <r>
    <s v="INV101781"/>
    <x v="301"/>
    <n v="2024"/>
    <s v="Dec"/>
    <s v="STR100-2024-Dec"/>
    <s v="CUST0037"/>
    <s v="Malathi Naicker"/>
    <s v="Female"/>
    <s v="Nellore"/>
    <s v="Andhra Pradesh"/>
    <x v="2"/>
    <s v="PRD0134"/>
    <x v="55"/>
    <x v="8"/>
    <s v="Maxi Dress"/>
    <s v="Jack &amp; Jones"/>
    <s v="STR100"/>
    <x v="44"/>
    <n v="2500000"/>
    <x v="2"/>
    <s v="EMP0258"/>
    <s v="Preethi Singh"/>
    <n v="4"/>
    <n v="859.28"/>
    <n v="5"/>
    <n v="171.86"/>
    <n v="5"/>
    <n v="163.26"/>
    <n v="3428.52"/>
    <n v="2792.32"/>
    <n v="472.93999999999983"/>
    <s v="Debit Card"/>
    <n v="0.13794290247687044"/>
    <s v="Debit Card"/>
    <x v="0"/>
    <x v="0"/>
    <s v="21:25"/>
    <s v="Night"/>
    <s v="Weekday"/>
  </r>
  <r>
    <s v="INV101782"/>
    <x v="55"/>
    <n v="2024"/>
    <s v="Oct"/>
    <s v="STR012-2024-Oct"/>
    <s v="CUST0211"/>
    <s v="Ramya Iyer"/>
    <s v="Female"/>
    <s v="Belagavi"/>
    <s v="Karnataka"/>
    <x v="1"/>
    <s v="PRD0137"/>
    <x v="99"/>
    <x v="10"/>
    <s v="Crop Top"/>
    <s v="Peter England"/>
    <s v="STR012"/>
    <x v="57"/>
    <n v="2000000"/>
    <x v="0"/>
    <s v="EMP0020"/>
    <s v="Eswar Prasad"/>
    <n v="2"/>
    <n v="725.87"/>
    <n v="30"/>
    <n v="435.52"/>
    <n v="5"/>
    <n v="50.81"/>
    <n v="1067.03"/>
    <n v="1044.76"/>
    <n v="-28.54000000000002"/>
    <s v="Cash"/>
    <n v="-2.6747139255691051E-2"/>
    <s v="Cash"/>
    <x v="1"/>
    <x v="0"/>
    <s v="12:24"/>
    <s v="Afternoon"/>
    <s v="Weekday"/>
  </r>
  <r>
    <s v="INV101783"/>
    <x v="152"/>
    <n v="2024"/>
    <s v="May"/>
    <s v="STR002-2024-May"/>
    <s v="CUST0804"/>
    <s v="Haritha Chandran"/>
    <s v="Female"/>
    <s v="Chennai"/>
    <s v="Tamil Nadu"/>
    <x v="3"/>
    <s v="PRD0219"/>
    <x v="150"/>
    <x v="4"/>
    <s v="Shorts"/>
    <s v="Numero Uno"/>
    <s v="STR002"/>
    <x v="64"/>
    <n v="1000000"/>
    <x v="1"/>
    <s v="EMP0194"/>
    <s v="Pranav Reddy"/>
    <n v="2"/>
    <n v="530.29999999999995"/>
    <n v="0"/>
    <n v="0"/>
    <n v="5"/>
    <n v="53.03"/>
    <n v="1113.6300000000001"/>
    <n v="820.74"/>
    <n v="239.8600000000001"/>
    <s v="Debit Card"/>
    <n v="0.21538572057146455"/>
    <s v="Debit Card"/>
    <x v="0"/>
    <x v="0"/>
    <s v="12:38"/>
    <s v="Afternoon"/>
    <s v="Weekday"/>
  </r>
  <r>
    <s v="INV101784"/>
    <x v="79"/>
    <n v="2024"/>
    <s v="Sep"/>
    <s v="STR088-2024-Sep"/>
    <s v="CUST0451"/>
    <s v="Chandran Sharma"/>
    <s v="Male"/>
    <s v="Tumakuru"/>
    <s v="Karnataka"/>
    <x v="3"/>
    <s v="PRD0014"/>
    <x v="217"/>
    <x v="16"/>
    <s v="Nehru Jacket"/>
    <s v="Skechers"/>
    <s v="STR088"/>
    <x v="17"/>
    <n v="2000000"/>
    <x v="2"/>
    <s v="EMP0269"/>
    <s v="Ishwarya Shetty"/>
    <n v="2"/>
    <n v="1843.32"/>
    <n v="10"/>
    <n v="368.66"/>
    <n v="12"/>
    <n v="398.16"/>
    <n v="3716.14"/>
    <n v="2410.2800000000002"/>
    <n v="907.69999999999959"/>
    <s v="Net Banking"/>
    <n v="0.24425882770832089"/>
    <s v="Net Banking"/>
    <x v="0"/>
    <x v="0"/>
    <s v="14:19"/>
    <s v="Afternoon"/>
    <s v="Weekday"/>
  </r>
  <r>
    <s v="INV101785"/>
    <x v="262"/>
    <n v="2024"/>
    <s v="Jun"/>
    <s v="STR081-2024-Jun"/>
    <s v="CUST0835"/>
    <s v="Latha Iyer"/>
    <s v="Female"/>
    <s v="Thrissur"/>
    <s v="Kerala"/>
    <x v="3"/>
    <s v="PRD0175"/>
    <x v="53"/>
    <x v="0"/>
    <s v="Straight Kurti"/>
    <s v="Fabindia"/>
    <s v="STR081"/>
    <x v="31"/>
    <n v="2500000"/>
    <x v="1"/>
    <s v="EMP0204"/>
    <s v="Rahul Krishnan"/>
    <n v="2"/>
    <n v="817.27"/>
    <n v="10"/>
    <n v="163.44999999999999"/>
    <n v="5"/>
    <n v="73.55"/>
    <n v="1544.64"/>
    <n v="1142.18"/>
    <n v="328.91"/>
    <s v="Cash"/>
    <n v="0.21293634762792624"/>
    <s v="Cash"/>
    <x v="0"/>
    <x v="0"/>
    <s v="21:52"/>
    <s v="Night"/>
    <s v="Weekend"/>
  </r>
  <r>
    <s v="INV101786"/>
    <x v="192"/>
    <n v="2025"/>
    <s v="Feb"/>
    <s v="STR022-2025-Feb"/>
    <s v="CUST0776"/>
    <s v="Vijay Singh"/>
    <s v="Male"/>
    <s v="Nizamabad"/>
    <s v="Telangana"/>
    <x v="3"/>
    <s v="PRD0115"/>
    <x v="57"/>
    <x v="8"/>
    <s v="Bodycon Dress"/>
    <s v="Reebok"/>
    <s v="STR022"/>
    <x v="58"/>
    <n v="800000"/>
    <x v="2"/>
    <s v="EMP0100"/>
    <s v="Priya Balasubramaniam"/>
    <n v="2"/>
    <n v="1707.39"/>
    <n v="25"/>
    <n v="853.7"/>
    <n v="12"/>
    <n v="307.33"/>
    <n v="2868.41"/>
    <n v="2281.8000000000002"/>
    <n v="279.27999999999969"/>
    <s v="Credit Card"/>
    <n v="9.7364044888980206E-2"/>
    <s v="Credit Card"/>
    <x v="0"/>
    <x v="0"/>
    <s v="18:52"/>
    <s v="Evening"/>
    <s v="Weekday"/>
  </r>
  <r>
    <s v="INV101787"/>
    <x v="48"/>
    <n v="2025"/>
    <s v="Feb"/>
    <s v="STR055-2025-Feb"/>
    <s v="CUST0024"/>
    <s v="Bhagya Chetty"/>
    <s v="Female"/>
    <s v="Davanagere"/>
    <s v="Karnataka"/>
    <x v="0"/>
    <s v="PRD0167"/>
    <x v="119"/>
    <x v="16"/>
    <s v="Kurta"/>
    <s v="Blackberrys"/>
    <s v="STR055"/>
    <x v="47"/>
    <n v="1500000"/>
    <x v="0"/>
    <s v="EMP0203"/>
    <s v="Rani Mishra"/>
    <n v="4"/>
    <n v="2838.5"/>
    <n v="15"/>
    <n v="1703.1"/>
    <n v="12"/>
    <n v="1158.1099999999999"/>
    <n v="10809.01"/>
    <n v="6971.56"/>
    <n v="2679.34"/>
    <s v="Credit Card"/>
    <n v="0.24788024065108646"/>
    <s v="Credit Card"/>
    <x v="1"/>
    <x v="0"/>
    <s v="21:09"/>
    <s v="Night"/>
    <s v="Weekend"/>
  </r>
  <r>
    <s v="INV101788"/>
    <x v="209"/>
    <n v="2025"/>
    <s v="Mar"/>
    <s v="STR026-2025-Mar"/>
    <s v="CUST0753"/>
    <s v="Balaji Mishra"/>
    <s v="Male"/>
    <s v="Bengaluru"/>
    <s v="Karnataka"/>
    <x v="2"/>
    <s v="PRD0134"/>
    <x v="55"/>
    <x v="8"/>
    <s v="Maxi Dress"/>
    <s v="Jack &amp; Jones"/>
    <s v="STR026"/>
    <x v="53"/>
    <n v="2500000"/>
    <x v="0"/>
    <s v="EMP0121"/>
    <s v="Yamini Pandian"/>
    <n v="3"/>
    <n v="894.41"/>
    <n v="10"/>
    <n v="268.32"/>
    <n v="5"/>
    <n v="120.75"/>
    <n v="2535.66"/>
    <n v="2094.2399999999998"/>
    <n v="320.67000000000007"/>
    <s v="Cash"/>
    <n v="0.12646411585149434"/>
    <s v="Cash"/>
    <x v="1"/>
    <x v="0"/>
    <s v="10:43"/>
    <s v="Morning"/>
    <s v="Weekday"/>
  </r>
  <r>
    <s v="INV101789"/>
    <x v="73"/>
    <n v="2024"/>
    <s v="Jul"/>
    <s v="STR070-2024-Jul"/>
    <s v="CUST0326"/>
    <s v="Deepa Prasad"/>
    <s v="Female"/>
    <s v="Chennai"/>
    <s v="Tamil Nadu"/>
    <x v="2"/>
    <s v="PRD0148"/>
    <x v="169"/>
    <x v="0"/>
    <s v="Anarkali Kurti"/>
    <s v="Louis Philippe"/>
    <s v="STR070"/>
    <x v="75"/>
    <n v="1000000"/>
    <x v="1"/>
    <s v="EMP0009"/>
    <s v="Vinod Hegde"/>
    <n v="3"/>
    <n v="942.62"/>
    <n v="30"/>
    <n v="848.36"/>
    <n v="5"/>
    <n v="98.97"/>
    <n v="2078.4699999999998"/>
    <n v="2301.33"/>
    <n v="-321.83000000000015"/>
    <s v="UPI"/>
    <n v="-0.15483985816490023"/>
    <s v="UPI"/>
    <x v="0"/>
    <x v="0"/>
    <s v="18:31"/>
    <s v="Evening"/>
    <s v="Weekday"/>
  </r>
  <r>
    <s v="INV101790"/>
    <x v="272"/>
    <n v="2024"/>
    <s v="Nov"/>
    <s v="STR081-2024-Nov"/>
    <s v="CUST0728"/>
    <s v="Malini Raman"/>
    <s v="Female"/>
    <s v="Kalaburagi"/>
    <s v="Karnataka"/>
    <x v="3"/>
    <s v="PRD0068"/>
    <x v="162"/>
    <x v="5"/>
    <s v="Skinny Fit"/>
    <s v="Killer Jeans"/>
    <s v="STR081"/>
    <x v="31"/>
    <n v="2500000"/>
    <x v="1"/>
    <s v="EMP0063"/>
    <s v="Anusuya Subramaniam"/>
    <n v="3"/>
    <n v="1709.44"/>
    <n v="10"/>
    <n v="512.83000000000004"/>
    <n v="12"/>
    <n v="553.86"/>
    <n v="5169.3500000000004"/>
    <n v="3582.42"/>
    <n v="1033.0700000000002"/>
    <s v="Credit Card"/>
    <n v="0.19984524166481279"/>
    <s v="Credit Card"/>
    <x v="0"/>
    <x v="0"/>
    <s v="19:34"/>
    <s v="Evening"/>
    <s v="Weekend"/>
  </r>
  <r>
    <s v="INV101791"/>
    <x v="101"/>
    <n v="2024"/>
    <s v="Oct"/>
    <s v="STR056-2024-Oct"/>
    <s v="CUST0076"/>
    <s v="Devraj Reddy"/>
    <s v="Male"/>
    <s v="Madurai"/>
    <s v="Tamil Nadu"/>
    <x v="2"/>
    <s v="PRD0225"/>
    <x v="124"/>
    <x v="11"/>
    <s v="Formal Shirt"/>
    <s v="Skechers"/>
    <s v="STR056"/>
    <x v="50"/>
    <n v="1200000"/>
    <x v="2"/>
    <s v="EMP0194"/>
    <s v="Pranav Reddy"/>
    <n v="1"/>
    <n v="1266.1300000000001"/>
    <n v="0"/>
    <n v="0"/>
    <n v="12"/>
    <n v="151.94"/>
    <n v="1418.07"/>
    <n v="861.8"/>
    <n v="404.33"/>
    <s v="Cash"/>
    <n v="0.28512696834429896"/>
    <s v="Cash"/>
    <x v="0"/>
    <x v="0"/>
    <s v="17:43"/>
    <s v="Evening"/>
    <s v="Weekday"/>
  </r>
  <r>
    <s v="INV101792"/>
    <x v="189"/>
    <n v="2024"/>
    <s v="Dec"/>
    <s v="STR041-2024-Dec"/>
    <s v="CUST0089"/>
    <s v="Janani Murthy"/>
    <s v="Female"/>
    <s v="Nizamabad"/>
    <s v="Telangana"/>
    <x v="0"/>
    <s v="PRD0235"/>
    <x v="89"/>
    <x v="2"/>
    <s v="Georgette Saree"/>
    <s v="Reebok"/>
    <s v="STR041"/>
    <x v="32"/>
    <n v="2500000"/>
    <x v="1"/>
    <s v="EMP0269"/>
    <s v="Ishwarya Shetty"/>
    <n v="2"/>
    <n v="1923.64"/>
    <n v="20"/>
    <n v="769.46"/>
    <n v="12"/>
    <n v="369.34"/>
    <n v="3447.16"/>
    <n v="2756.76"/>
    <n v="321.05999999999966"/>
    <s v="Credit Card"/>
    <n v="9.3137539307719883E-2"/>
    <s v="Credit Card"/>
    <x v="0"/>
    <x v="0"/>
    <s v="21:05"/>
    <s v="Night"/>
    <s v="Weekday"/>
  </r>
  <r>
    <s v="INV101793"/>
    <x v="197"/>
    <n v="2024"/>
    <s v="Oct"/>
    <s v="STR056-2024-Oct"/>
    <s v="CUST0824"/>
    <s v="Vasanthi Iyengar"/>
    <s v="Female"/>
    <s v="Thoothukudi"/>
    <s v="Tamil Nadu"/>
    <x v="0"/>
    <s v="PRD0204"/>
    <x v="190"/>
    <x v="12"/>
    <s v="Clutch"/>
    <s v="W for Woman"/>
    <s v="STR056"/>
    <x v="50"/>
    <n v="1200000"/>
    <x v="2"/>
    <s v="EMP0100"/>
    <s v="Priya Balasubramaniam"/>
    <n v="1"/>
    <n v="880.87"/>
    <n v="25"/>
    <n v="220.22"/>
    <n v="5"/>
    <n v="33.03"/>
    <n v="693.68"/>
    <n v="695.67"/>
    <n v="-35.02000000000001"/>
    <s v="Cash"/>
    <n v="-5.0484373198016394E-2"/>
    <s v="Cash"/>
    <x v="0"/>
    <x v="0"/>
    <s v="12:50"/>
    <s v="Afternoon"/>
    <s v="Weekday"/>
  </r>
  <r>
    <s v="INV101794"/>
    <x v="32"/>
    <n v="2024"/>
    <s v="Aug"/>
    <s v="STR012-2024-Aug"/>
    <s v="CUST0065"/>
    <s v="Meena Gopalakrishnan"/>
    <s v="Female"/>
    <s v="Vijayawada"/>
    <s v="Andhra Pradesh"/>
    <x v="3"/>
    <s v="PRD0134"/>
    <x v="55"/>
    <x v="8"/>
    <s v="Maxi Dress"/>
    <s v="Jack &amp; Jones"/>
    <s v="STR012"/>
    <x v="57"/>
    <n v="2000000"/>
    <x v="0"/>
    <s v="EMP0061"/>
    <s v="Ganapathy Naidu"/>
    <n v="3"/>
    <n v="878.67"/>
    <n v="15"/>
    <n v="395.4"/>
    <n v="5"/>
    <n v="112.03"/>
    <n v="2352.64"/>
    <n v="2094.2399999999998"/>
    <n v="146.37000000000009"/>
    <s v="UPI"/>
    <n v="6.22152135473341E-2"/>
    <s v="UPI"/>
    <x v="1"/>
    <x v="0"/>
    <s v="11:29"/>
    <s v="Morning"/>
    <s v="Weekday"/>
  </r>
  <r>
    <s v="INV101795"/>
    <x v="42"/>
    <n v="2024"/>
    <s v="May"/>
    <s v="STR065-2024-May"/>
    <s v="CUST0177"/>
    <s v="Revathi Yadav"/>
    <s v="Female"/>
    <s v="Visakhapatnam"/>
    <s v="Andhra Pradesh"/>
    <x v="2"/>
    <s v="PRD0094"/>
    <x v="201"/>
    <x v="4"/>
    <s v="Track Suit"/>
    <s v="Pantaloons"/>
    <s v="STR065"/>
    <x v="73"/>
    <n v="1200000"/>
    <x v="0"/>
    <s v="EMP0086"/>
    <s v="Anil Reddy"/>
    <n v="1"/>
    <n v="1372.62"/>
    <n v="10"/>
    <n v="137.26"/>
    <n v="12"/>
    <n v="148.24"/>
    <n v="1383.6"/>
    <n v="893.89"/>
    <n v="341.46999999999991"/>
    <s v="Credit Card"/>
    <n v="0.24679820757444343"/>
    <s v="Credit Card"/>
    <x v="1"/>
    <x v="0"/>
    <s v="21:30"/>
    <s v="Night"/>
    <s v="Weekend"/>
  </r>
  <r>
    <s v="INV101796"/>
    <x v="85"/>
    <n v="2024"/>
    <s v="Oct"/>
    <s v="STR037-2024-Oct"/>
    <s v="CUST0457"/>
    <s v="Deepthi Shetty"/>
    <s v="Female"/>
    <s v="Vellore"/>
    <s v="Tamil Nadu"/>
    <x v="0"/>
    <s v="PRD0160"/>
    <x v="30"/>
    <x v="7"/>
    <s v="Jeggings"/>
    <s v="Nalli Silks"/>
    <s v="STR037"/>
    <x v="0"/>
    <n v="1000000"/>
    <x v="0"/>
    <s v="EMP0203"/>
    <s v="Rani Mishra"/>
    <n v="1"/>
    <n v="1116.78"/>
    <n v="10"/>
    <n v="111.68"/>
    <n v="12"/>
    <n v="120.61"/>
    <n v="1125.71"/>
    <n v="759"/>
    <n v="246.10000000000002"/>
    <s v="Debit Card"/>
    <n v="0.21861758356948061"/>
    <s v="Debit Card"/>
    <x v="0"/>
    <x v="0"/>
    <s v="17:13"/>
    <s v="Evening"/>
    <s v="Weekday"/>
  </r>
  <r>
    <s v="INV101797"/>
    <x v="97"/>
    <n v="2024"/>
    <s v="Oct"/>
    <s v="STR062-2024-Oct"/>
    <s v="CUST0334"/>
    <s v="Selvam Gounder"/>
    <s v="Male"/>
    <s v="Mysuru"/>
    <s v="Karnataka"/>
    <x v="0"/>
    <s v="PRD0078"/>
    <x v="11"/>
    <x v="5"/>
    <s v="Regular Fit"/>
    <s v="Metro Shoes"/>
    <s v="STR062"/>
    <x v="6"/>
    <n v="1000000"/>
    <x v="0"/>
    <s v="EMP0206"/>
    <s v="Arjun Krishnan"/>
    <n v="1"/>
    <n v="1168.74"/>
    <n v="0"/>
    <n v="0"/>
    <n v="12"/>
    <n v="140.25"/>
    <n v="1308.99"/>
    <n v="828.44"/>
    <n v="340.29999999999995"/>
    <s v="Credit Card"/>
    <n v="0.25997142835315773"/>
    <s v="Credit Card"/>
    <x v="1"/>
    <x v="0"/>
    <s v="11:13"/>
    <s v="Morning"/>
    <s v="Weekend"/>
  </r>
  <r>
    <s v="INV101798"/>
    <x v="181"/>
    <n v="2024"/>
    <s v="Nov"/>
    <s v="STR083-2024-Nov"/>
    <s v="CUST0331"/>
    <s v="Anjali Bhat"/>
    <s v="Female"/>
    <s v="Alappuzha"/>
    <s v="Kerala"/>
    <x v="1"/>
    <s v="PRD0094"/>
    <x v="201"/>
    <x v="4"/>
    <s v="Track Suit"/>
    <s v="Pantaloons"/>
    <s v="STR083"/>
    <x v="27"/>
    <n v="1200000"/>
    <x v="2"/>
    <s v="EMP0203"/>
    <s v="Rani Mishra"/>
    <n v="1"/>
    <n v="1360.92"/>
    <n v="25"/>
    <n v="340.23"/>
    <n v="12"/>
    <n v="122.48"/>
    <n v="1143.17"/>
    <n v="893.89"/>
    <n v="126.80000000000008"/>
    <s v="UPI"/>
    <n v="0.11091963574971359"/>
    <s v="UPI"/>
    <x v="0"/>
    <x v="0"/>
    <s v="17:05"/>
    <s v="Evening"/>
    <s v="Weekday"/>
  </r>
  <r>
    <s v="INV101799"/>
    <x v="42"/>
    <n v="2024"/>
    <s v="May"/>
    <s v="STR111-2024-May"/>
    <s v="CUST0713"/>
    <s v="Rahul Nair"/>
    <s v="Male"/>
    <s v="Khammam"/>
    <s v="Telangana"/>
    <x v="1"/>
    <s v="PRD0149"/>
    <x v="154"/>
    <x v="3"/>
    <s v="Slippers"/>
    <s v="Sparx"/>
    <s v="STR111"/>
    <x v="23"/>
    <n v="2500000"/>
    <x v="0"/>
    <s v="EMP0100"/>
    <s v="Priya Balasubramaniam"/>
    <n v="3"/>
    <n v="1731.62"/>
    <n v="15"/>
    <n v="779.23"/>
    <n v="12"/>
    <n v="529.88"/>
    <n v="4945.51"/>
    <n v="3435.63"/>
    <n v="980.00000000000011"/>
    <s v="Cash"/>
    <n v="0.19815954269630434"/>
    <s v="Cash"/>
    <x v="0"/>
    <x v="0"/>
    <s v="12:39"/>
    <s v="Afternoon"/>
    <s v="Weekend"/>
  </r>
  <r>
    <s v="INV101800"/>
    <x v="11"/>
    <n v="2025"/>
    <s v="Mar"/>
    <s v="STR051-2025-Mar"/>
    <s v="CUST0376"/>
    <s v="Revathi Murthy"/>
    <s v="Female"/>
    <s v="Vellore"/>
    <s v="Tamil Nadu"/>
    <x v="0"/>
    <s v="PRD0145"/>
    <x v="94"/>
    <x v="8"/>
    <s v="Shirt Dress"/>
    <s v="Pantaloons"/>
    <s v="STR051"/>
    <x v="38"/>
    <n v="2000000"/>
    <x v="1"/>
    <s v="EMP0008"/>
    <s v="Deepak Kamath"/>
    <n v="3"/>
    <n v="1754.37"/>
    <n v="0"/>
    <n v="0"/>
    <n v="12"/>
    <n v="631.57000000000005"/>
    <n v="5894.68"/>
    <n v="3399.81"/>
    <n v="1863.3000000000002"/>
    <s v="EMI"/>
    <n v="0.31609858380777245"/>
    <s v="EMI"/>
    <x v="0"/>
    <x v="0"/>
    <s v="13:13"/>
    <s v="Afternoon"/>
    <s v="Weekday"/>
  </r>
  <r>
    <s v="INV101801"/>
    <x v="204"/>
    <n v="2024"/>
    <s v="Sep"/>
    <s v="STR104-2024-Sep"/>
    <s v="CUST0035"/>
    <s v="Sunita Rao"/>
    <s v="Female"/>
    <s v="Kannur"/>
    <s v="Kerala"/>
    <x v="0"/>
    <s v="PRD0091"/>
    <x v="191"/>
    <x v="0"/>
    <s v="Anarkali Kurti"/>
    <s v="Liberty"/>
    <s v="STR104"/>
    <x v="19"/>
    <n v="1200000"/>
    <x v="1"/>
    <s v="EMP0240"/>
    <s v="Gopal Prasad"/>
    <n v="2"/>
    <n v="1288.79"/>
    <n v="0"/>
    <n v="0"/>
    <n v="12"/>
    <n v="309.31"/>
    <n v="2886.89"/>
    <n v="1617.98"/>
    <n v="959.59999999999991"/>
    <s v="UPI"/>
    <n v="0.33239922546408068"/>
    <s v="UPI"/>
    <x v="0"/>
    <x v="0"/>
    <s v="10:57"/>
    <s v="Morning"/>
    <s v="Weekend"/>
  </r>
  <r>
    <s v="INV101802"/>
    <x v="147"/>
    <n v="2024"/>
    <s v="Nov"/>
    <s v="STR089-2024-Nov"/>
    <s v="CUST0344"/>
    <s v="Uday Mudaliar"/>
    <s v="Male"/>
    <s v="Salem"/>
    <s v="Tamil Nadu"/>
    <x v="1"/>
    <s v="PRD0061"/>
    <x v="152"/>
    <x v="13"/>
    <s v="Kids Shorts"/>
    <s v="Allen Solly"/>
    <s v="STR089"/>
    <x v="23"/>
    <n v="800000"/>
    <x v="0"/>
    <s v="EMP0206"/>
    <s v="Arjun Krishnan"/>
    <n v="1"/>
    <n v="741.02"/>
    <n v="10"/>
    <n v="74.099999999999994"/>
    <n v="5"/>
    <n v="33.35"/>
    <n v="700.27"/>
    <n v="509.44"/>
    <n v="157.47999999999999"/>
    <s v="UPI"/>
    <n v="0.22488468733488512"/>
    <s v="UPI"/>
    <x v="0"/>
    <x v="0"/>
    <s v="10:13"/>
    <s v="Morning"/>
    <s v="Weekend"/>
  </r>
  <r>
    <s v="INV101803"/>
    <x v="188"/>
    <n v="2024"/>
    <s v="Apr"/>
    <s v="STR012-2024-Apr"/>
    <s v="CUST0369"/>
    <s v="Naresh Iyer"/>
    <s v="Male"/>
    <s v="Dindigul"/>
    <s v="Tamil Nadu"/>
    <x v="0"/>
    <s v="PRD0228"/>
    <x v="61"/>
    <x v="18"/>
    <s v="Bifold Wallet"/>
    <s v="Nike"/>
    <s v="STR012"/>
    <x v="57"/>
    <n v="2000000"/>
    <x v="0"/>
    <s v="EMP0127"/>
    <s v="Chandra Reddy"/>
    <n v="3"/>
    <n v="1435.23"/>
    <n v="25"/>
    <n v="1076.42"/>
    <n v="12"/>
    <n v="387.51"/>
    <n v="3616.78"/>
    <n v="2709.9"/>
    <n v="519.37000000000012"/>
    <s v="Cash"/>
    <n v="0.14360010838370044"/>
    <s v="Cash"/>
    <x v="0"/>
    <x v="0"/>
    <s v="14:22"/>
    <s v="Afternoon"/>
    <s v="Weekend"/>
  </r>
  <r>
    <s v="INV101804"/>
    <x v="64"/>
    <n v="2024"/>
    <s v="Nov"/>
    <s v="STR084-2024-Nov"/>
    <s v="CUST0477"/>
    <s v="Bhavani Sundaram"/>
    <s v="Female"/>
    <s v="Mangaluru"/>
    <s v="Karnataka"/>
    <x v="0"/>
    <s v="PRD0055"/>
    <x v="121"/>
    <x v="4"/>
    <s v="Sports T-Shirt"/>
    <s v="GRT Jewellers"/>
    <s v="STR084"/>
    <x v="7"/>
    <n v="2000000"/>
    <x v="0"/>
    <s v="EMP0026"/>
    <s v="Sunita Ramachandran"/>
    <n v="2"/>
    <n v="1514.03"/>
    <n v="10"/>
    <n v="302.81"/>
    <n v="12"/>
    <n v="327.02999999999997"/>
    <n v="3052.28"/>
    <n v="2158.94"/>
    <n v="566.31000000000017"/>
    <s v="Net Banking"/>
    <n v="0.18553671353873175"/>
    <s v="Net Banking"/>
    <x v="0"/>
    <x v="0"/>
    <s v="19:03"/>
    <s v="Evening"/>
    <s v="Weekend"/>
  </r>
  <r>
    <s v="INV101805"/>
    <x v="222"/>
    <n v="2024"/>
    <s v="Oct"/>
    <s v="STR069-2024-Oct"/>
    <s v="CUST0735"/>
    <s v="Nandini Iyer"/>
    <s v="Female"/>
    <s v="Thrissur"/>
    <s v="Kerala"/>
    <x v="1"/>
    <s v="PRD0211"/>
    <x v="198"/>
    <x v="6"/>
    <s v="Sunglasses"/>
    <s v="Missing Brand Name"/>
    <s v="STR069"/>
    <x v="78"/>
    <n v="1200000"/>
    <x v="1"/>
    <s v="EMP0002"/>
    <s v="Girish Sundaram"/>
    <n v="2"/>
    <n v="839.91"/>
    <n v="10"/>
    <n v="167.98"/>
    <n v="5"/>
    <n v="75.59"/>
    <n v="1587.43"/>
    <n v="962.6"/>
    <n v="549.24"/>
    <s v="Net Banking"/>
    <n v="0.34599320914937981"/>
    <s v="Net Banking"/>
    <x v="0"/>
    <x v="0"/>
    <s v="20:33"/>
    <s v="Evening"/>
    <s v="Weekday"/>
  </r>
  <r>
    <s v="INV101806"/>
    <x v="142"/>
    <n v="2024"/>
    <s v="Sep"/>
    <s v="STR063-2024-Sep"/>
    <s v="CUST0586"/>
    <s v="Vidya Chettiar"/>
    <s v="Female"/>
    <s v="Shivamogga"/>
    <s v="Karnataka"/>
    <x v="1"/>
    <s v="PRD0152"/>
    <x v="24"/>
    <x v="14"/>
    <s v="Earrings"/>
    <s v="Nike"/>
    <s v="STR063"/>
    <x v="56"/>
    <n v="1200000"/>
    <x v="2"/>
    <s v="EMP0002"/>
    <s v="Girish Sundaram"/>
    <n v="4"/>
    <n v="6762.89"/>
    <n v="15"/>
    <n v="4057.73"/>
    <n v="3"/>
    <n v="689.81"/>
    <n v="23683.64"/>
    <n v="18860.400000000001"/>
    <n v="4133.4299999999985"/>
    <s v="Credit Card"/>
    <n v="0.17452680415679342"/>
    <s v="Credit Card"/>
    <x v="1"/>
    <x v="0"/>
    <s v="10:56"/>
    <s v="Morning"/>
    <s v="Weekend"/>
  </r>
  <r>
    <s v="INV101807"/>
    <x v="238"/>
    <n v="2024"/>
    <s v="May"/>
    <s v="STR054-2024-May"/>
    <s v="CUST0752"/>
    <s v="Hariharan Iyer"/>
    <s v="Male"/>
    <s v="Vijayawada"/>
    <s v="Andhra Pradesh"/>
    <x v="1"/>
    <s v="PRD0001"/>
    <x v="84"/>
    <x v="15"/>
    <s v="Sweater"/>
    <s v="Mufti"/>
    <s v="STR054"/>
    <x v="37"/>
    <n v="2000000"/>
    <x v="1"/>
    <s v="EMP0026"/>
    <s v="Sunita Ramachandran"/>
    <n v="1"/>
    <n v="2092.54"/>
    <n v="10"/>
    <n v="209.25"/>
    <n v="12"/>
    <n v="225.99"/>
    <n v="2109.2800000000002"/>
    <n v="1409.12"/>
    <n v="474.1700000000003"/>
    <s v="Cash"/>
    <n v="0.2248018281119625"/>
    <s v="Cash"/>
    <x v="0"/>
    <x v="0"/>
    <s v="10:15"/>
    <s v="Morning"/>
    <s v="Weekend"/>
  </r>
  <r>
    <s v="INV101808"/>
    <x v="117"/>
    <n v="2024"/>
    <s v="Nov"/>
    <s v="STR033-2024-Nov"/>
    <s v="CUST0553"/>
    <s v="Jyothi Sundaram"/>
    <s v="Female"/>
    <s v="Mysuru"/>
    <s v="Karnataka"/>
    <x v="3"/>
    <s v="PRD0060"/>
    <x v="160"/>
    <x v="3"/>
    <s v="Formal Shoes"/>
    <s v="Biba"/>
    <s v="STR033"/>
    <x v="53"/>
    <n v="2500000"/>
    <x v="0"/>
    <s v="EMP0276"/>
    <s v="Manoj Ramachandran"/>
    <n v="2"/>
    <n v="2173.27"/>
    <n v="25"/>
    <n v="1086.6300000000001"/>
    <n v="12"/>
    <n v="391.19"/>
    <n v="3651.1"/>
    <n v="2864.02"/>
    <n v="395.88999999999993"/>
    <s v="Net Banking"/>
    <n v="0.10843033606310426"/>
    <s v="Net Banking"/>
    <x v="1"/>
    <x v="0"/>
    <s v="13:33"/>
    <s v="Afternoon"/>
    <s v="Weekday"/>
  </r>
  <r>
    <s v="INV101809"/>
    <x v="1"/>
    <n v="2024"/>
    <s v="Oct"/>
    <s v="STR050-2024-Oct"/>
    <s v="CUST0460"/>
    <s v="Ramesh Singh"/>
    <s v="Male"/>
    <s v="Visakhapatnam"/>
    <s v="Andhra Pradesh"/>
    <x v="1"/>
    <s v="PRD0203"/>
    <x v="60"/>
    <x v="4"/>
    <s v="Sports T-Shirt"/>
    <s v="Liberty"/>
    <s v="STR050"/>
    <x v="49"/>
    <n v="2000000"/>
    <x v="1"/>
    <s v="EMP0045"/>
    <s v="Chitra Chettiar"/>
    <n v="4"/>
    <n v="1276.31"/>
    <n v="10"/>
    <n v="510.52"/>
    <n v="12"/>
    <n v="551.37"/>
    <n v="5146.09"/>
    <n v="3658.88"/>
    <n v="935.84"/>
    <s v="Cash"/>
    <n v="0.18185457308364214"/>
    <s v="Cash"/>
    <x v="0"/>
    <x v="0"/>
    <s v="11:17"/>
    <s v="Morning"/>
    <s v="Weekend"/>
  </r>
  <r>
    <s v="INV101810"/>
    <x v="326"/>
    <n v="2025"/>
    <s v="Mar"/>
    <s v="STR076-2025-Mar"/>
    <s v="CUST0525"/>
    <s v="Kannan Yadav"/>
    <s v="Male"/>
    <s v="Mysuru"/>
    <s v="Karnataka"/>
    <x v="1"/>
    <s v="PRD0193"/>
    <x v="70"/>
    <x v="16"/>
    <s v="Nehru Jacket"/>
    <s v="Fastrack"/>
    <s v="STR076"/>
    <x v="21"/>
    <n v="1500000"/>
    <x v="1"/>
    <s v="EMP0141"/>
    <s v="Dhruv Mishra"/>
    <n v="3"/>
    <n v="2322.8000000000002"/>
    <n v="15"/>
    <n v="1045.26"/>
    <n v="12"/>
    <n v="710.78"/>
    <n v="6633.92"/>
    <n v="4782"/>
    <n v="1141.1400000000001"/>
    <s v="EMI"/>
    <n v="0.17201594230861997"/>
    <s v="EMI"/>
    <x v="1"/>
    <x v="0"/>
    <s v="12:55"/>
    <s v="Afternoon"/>
    <s v="Weekday"/>
  </r>
  <r>
    <s v="INV101811"/>
    <x v="66"/>
    <n v="2024"/>
    <s v="Apr"/>
    <s v="STR006-2024-Apr"/>
    <s v="CUST0320"/>
    <s v="Arun Pillai"/>
    <s v="Male"/>
    <s v="Coimbatore"/>
    <s v="Tamil Nadu"/>
    <x v="1"/>
    <s v="PRD0025"/>
    <x v="39"/>
    <x v="7"/>
    <s v="Straight Fit"/>
    <s v="Pothys"/>
    <s v="STR006"/>
    <x v="3"/>
    <n v="2000000"/>
    <x v="1"/>
    <s v="EMP0073"/>
    <s v="Sathish Sundaram"/>
    <n v="4"/>
    <n v="1343.49"/>
    <n v="25"/>
    <n v="1343.49"/>
    <n v="12"/>
    <n v="483.66"/>
    <n v="4514.13"/>
    <n v="4100.96"/>
    <n v="-70.489999999999952"/>
    <s v="Cash"/>
    <n v="-1.5615412050605532E-2"/>
    <s v="Cash"/>
    <x v="1"/>
    <x v="0"/>
    <s v="14:11"/>
    <s v="Afternoon"/>
    <s v="Weekday"/>
  </r>
  <r>
    <s v="INV101812"/>
    <x v="329"/>
    <n v="2024"/>
    <s v="Dec"/>
    <s v="STR076-2024-Dec"/>
    <s v="CUST0837"/>
    <s v="Deepthi Shetty"/>
    <s v="Female"/>
    <s v="Karimnagar"/>
    <s v="Telangana"/>
    <x v="0"/>
    <s v="PRD0119"/>
    <x v="181"/>
    <x v="1"/>
    <s v="Round Neck"/>
    <s v="Killer Jeans"/>
    <s v="STR076"/>
    <x v="21"/>
    <n v="1500000"/>
    <x v="1"/>
    <s v="EMP0132"/>
    <s v="Vasanthi Gupta"/>
    <n v="3"/>
    <n v="757.38"/>
    <n v="30"/>
    <n v="681.64"/>
    <n v="5"/>
    <n v="79.53"/>
    <n v="1670.03"/>
    <n v="1284.48"/>
    <n v="306.02"/>
    <s v="Cash"/>
    <n v="0.18324221720567893"/>
    <s v="Cash"/>
    <x v="0"/>
    <x v="0"/>
    <s v="16:10"/>
    <s v="Afternoon"/>
    <s v="Weekday"/>
  </r>
  <r>
    <s v="INV101813"/>
    <x v="163"/>
    <n v="2024"/>
    <s v="Dec"/>
    <s v="STR018-2024-Dec"/>
    <s v="CUST0746"/>
    <s v="Pandian Venkatesan"/>
    <s v="Male"/>
    <s v="Kalaburagi"/>
    <s v="Karnataka"/>
    <x v="1"/>
    <s v="PRD0062"/>
    <x v="106"/>
    <x v="13"/>
    <s v="Girls Frock"/>
    <s v="Being Human"/>
    <s v="STR018"/>
    <x v="43"/>
    <n v="2000000"/>
    <x v="0"/>
    <s v="EMP0269"/>
    <s v="Ishwarya Shetty"/>
    <n v="1"/>
    <n v="594.57000000000005"/>
    <n v="0"/>
    <n v="0"/>
    <n v="5"/>
    <n v="29.73"/>
    <n v="624.29999999999995"/>
    <n v="424.76"/>
    <n v="169.80999999999997"/>
    <s v="Cash"/>
    <n v="0.27200064071760371"/>
    <s v="Cash"/>
    <x v="0"/>
    <x v="0"/>
    <s v="14:34"/>
    <s v="Afternoon"/>
    <s v="Weekday"/>
  </r>
  <r>
    <s v="INV101814"/>
    <x v="42"/>
    <n v="2024"/>
    <s v="May"/>
    <s v="STR119-2024-May"/>
    <s v="CUST0346"/>
    <s v="Malathi Achari"/>
    <s v="Female"/>
    <s v="Bengaluru"/>
    <s v="Karnataka"/>
    <x v="0"/>
    <s v="PRD0229"/>
    <x v="187"/>
    <x v="18"/>
    <s v="Leather Wallet"/>
    <s v="Reebok"/>
    <s v="STR119"/>
    <x v="6"/>
    <n v="1000000"/>
    <x v="0"/>
    <s v="EMP0207"/>
    <s v="Chitra Bhat"/>
    <n v="1"/>
    <n v="1188.67"/>
    <n v="5"/>
    <n v="59.43"/>
    <n v="12"/>
    <n v="135.51"/>
    <n v="1264.75"/>
    <n v="917.44"/>
    <n v="211.79999999999995"/>
    <s v="UPI"/>
    <n v="0.16746392567701124"/>
    <s v="UPI"/>
    <x v="1"/>
    <x v="0"/>
    <s v="21:59"/>
    <s v="Night"/>
    <s v="Weekend"/>
  </r>
  <r>
    <s v="INV101815"/>
    <x v="300"/>
    <n v="2024"/>
    <s v="Sep"/>
    <s v="STR039-2024-Sep"/>
    <s v="CUST0649"/>
    <s v="Bala Mishra"/>
    <s v="Male"/>
    <s v="Warangal"/>
    <s v="Telangana"/>
    <x v="3"/>
    <s v="PRD0244"/>
    <x v="122"/>
    <x v="8"/>
    <s v="Shirt Dress"/>
    <s v="Fabindia"/>
    <s v="STR039"/>
    <x v="68"/>
    <n v="1500000"/>
    <x v="2"/>
    <s v="EMP0173"/>
    <s v="Logesh Gopalakrishnan"/>
    <n v="2"/>
    <n v="1137.27"/>
    <n v="25"/>
    <n v="568.63"/>
    <n v="12"/>
    <n v="204.71"/>
    <n v="1910.62"/>
    <n v="1621.24"/>
    <n v="84.669999999999874"/>
    <s v="Net Banking"/>
    <n v="4.4315457809506797E-2"/>
    <s v="Net Banking"/>
    <x v="1"/>
    <x v="0"/>
    <s v="21:34"/>
    <s v="Night"/>
    <s v="Weekday"/>
  </r>
  <r>
    <s v="INV101816"/>
    <x v="25"/>
    <n v="2024"/>
    <s v="Sep"/>
    <s v="STR062-2024-Sep"/>
    <s v="CUST0453"/>
    <s v="Thiru Iyer"/>
    <s v="Male"/>
    <s v="Mangaluru"/>
    <s v="Karnataka"/>
    <x v="1"/>
    <s v="PRD0031"/>
    <x v="146"/>
    <x v="12"/>
    <s v="Clutch"/>
    <s v="Nalli Silks"/>
    <s v="STR062"/>
    <x v="6"/>
    <n v="1000000"/>
    <x v="0"/>
    <s v="EMP0204"/>
    <s v="Rahul Krishnan"/>
    <n v="2"/>
    <n v="3520.77"/>
    <n v="25"/>
    <n v="1760.38"/>
    <n v="12"/>
    <n v="633.74"/>
    <n v="5914.9"/>
    <n v="4748.0600000000004"/>
    <n v="533.09999999999923"/>
    <s v="Net Banking"/>
    <n v="9.0128320005409934E-2"/>
    <s v="Net Banking"/>
    <x v="1"/>
    <x v="0"/>
    <s v="19:36"/>
    <s v="Evening"/>
    <s v="Weekday"/>
  </r>
  <r>
    <s v="INV101817"/>
    <x v="265"/>
    <n v="2025"/>
    <s v="Feb"/>
    <s v="STR087-2025-Feb"/>
    <s v="CUST0389"/>
    <s v="Thiru Reddy"/>
    <s v="Male"/>
    <s v="Guntur"/>
    <s v="Andhra Pradesh"/>
    <x v="3"/>
    <s v="PRD0129"/>
    <x v="54"/>
    <x v="6"/>
    <s v="Cap"/>
    <s v="Westside"/>
    <s v="STR087"/>
    <x v="42"/>
    <n v="2000000"/>
    <x v="1"/>
    <s v="EMP0207"/>
    <s v="Chitra Bhat"/>
    <n v="0"/>
    <n v="685.88"/>
    <n v="5"/>
    <n v="0"/>
    <n v="5"/>
    <n v="0"/>
    <n v="0"/>
    <n v="0"/>
    <n v="0"/>
    <s v="UPI"/>
    <n v="0"/>
    <s v="UPI"/>
    <x v="0"/>
    <x v="0"/>
    <s v="16:49"/>
    <s v="Afternoon"/>
    <s v="Weekday"/>
  </r>
  <r>
    <s v="INV101818"/>
    <x v="21"/>
    <n v="2024"/>
    <s v="Jul"/>
    <s v="STR001-2024-Jul"/>
    <s v="CUST0201"/>
    <s v="Muthu Iyengar"/>
    <s v="Male"/>
    <s v="Bengaluru"/>
    <s v="Karnataka"/>
    <x v="1"/>
    <s v="PRD0141"/>
    <x v="62"/>
    <x v="10"/>
    <s v="Formal Top"/>
    <s v="Indian Terrain"/>
    <s v="STR001"/>
    <x v="48"/>
    <n v="2500000"/>
    <x v="1"/>
    <s v="EMP0091"/>
    <s v="Hari Nair"/>
    <n v="2"/>
    <n v="732.69"/>
    <n v="0"/>
    <n v="0"/>
    <n v="5"/>
    <n v="73.27"/>
    <n v="1538.65"/>
    <n v="1095.3399999999999"/>
    <n v="370.04000000000019"/>
    <s v="Cash"/>
    <n v="0.24049653917395131"/>
    <s v="Cash"/>
    <x v="0"/>
    <x v="0"/>
    <s v="14:27"/>
    <s v="Afternoon"/>
    <s v="Weekday"/>
  </r>
  <r>
    <s v="INV101819"/>
    <x v="289"/>
    <n v="2024"/>
    <s v="Aug"/>
    <s v="STR066-2024-Aug"/>
    <s v="CUST0425"/>
    <s v="Harini Krishnan"/>
    <s v="Female"/>
    <s v="Khammam"/>
    <s v="Telangana"/>
    <x v="1"/>
    <s v="PRD0188"/>
    <x v="192"/>
    <x v="13"/>
    <s v="Girls Frock"/>
    <s v="Peter England"/>
    <s v="STR066"/>
    <x v="36"/>
    <n v="2500000"/>
    <x v="1"/>
    <s v="EMP0141"/>
    <s v="Dhruv Mishra"/>
    <n v="2"/>
    <n v="496.47"/>
    <n v="10"/>
    <n v="99.29"/>
    <n v="5"/>
    <n v="44.68"/>
    <n v="938.33"/>
    <n v="674.18"/>
    <n v="219.47000000000008"/>
    <s v="UPI"/>
    <n v="0.23389425894941021"/>
    <s v="UPI"/>
    <x v="0"/>
    <x v="0"/>
    <s v="12:00"/>
    <s v="Afternoon"/>
    <s v="Weekday"/>
  </r>
  <r>
    <s v="INV101820"/>
    <x v="97"/>
    <n v="2024"/>
    <s v="Oct"/>
    <s v="STR057-2024-Oct"/>
    <s v="CUST0514"/>
    <s v="Deepika Naicker"/>
    <s v="Female"/>
    <s v="Thrissur"/>
    <s v="Kerala"/>
    <x v="3"/>
    <s v="PRD0202"/>
    <x v="133"/>
    <x v="19"/>
    <s v="Casual Belt"/>
    <s v="Skechers"/>
    <s v="STR057"/>
    <x v="3"/>
    <n v="2500000"/>
    <x v="1"/>
    <s v="EMP0090"/>
    <s v="Padma Gounder"/>
    <n v="2"/>
    <n v="961.1"/>
    <n v="30"/>
    <n v="576.66"/>
    <n v="5"/>
    <n v="67.28"/>
    <n v="1412.82"/>
    <n v="1180.04"/>
    <n v="165.49999999999997"/>
    <s v="Cash"/>
    <n v="0.11714160331818631"/>
    <s v="Cash"/>
    <x v="0"/>
    <x v="0"/>
    <s v="15:30"/>
    <s v="Afternoon"/>
    <s v="Weekend"/>
  </r>
  <r>
    <s v="INV101821"/>
    <x v="243"/>
    <n v="2025"/>
    <s v="Feb"/>
    <s v="STR115-2025-Feb"/>
    <s v="CUST0766"/>
    <s v="Deepak Achari"/>
    <s v="Male"/>
    <s v="Nizamabad"/>
    <s v="Telangana"/>
    <x v="0"/>
    <s v="PRD0116"/>
    <x v="56"/>
    <x v="7"/>
    <s v="Bootcut"/>
    <s v="Woodland"/>
    <s v="STR115"/>
    <x v="40"/>
    <n v="1500000"/>
    <x v="2"/>
    <s v="EMP0002"/>
    <s v="Girish Sundaram"/>
    <n v="1"/>
    <n v="1461.57"/>
    <n v="5"/>
    <n v="73.08"/>
    <n v="12"/>
    <n v="166.62"/>
    <n v="1555.11"/>
    <n v="1048.71"/>
    <n v="339.77999999999986"/>
    <s v="UPI"/>
    <n v="0.21849258251827838"/>
    <s v="UPI"/>
    <x v="1"/>
    <x v="0"/>
    <s v="17:23"/>
    <s v="Evening"/>
    <s v="Weekday"/>
  </r>
  <r>
    <s v="INV101822"/>
    <x v="273"/>
    <n v="2024"/>
    <s v="May"/>
    <s v="STR097-2024-May"/>
    <s v="CUST0709"/>
    <s v="Usha Yadav"/>
    <s v="Female"/>
    <s v="Tirunelveli"/>
    <s v="Tamil Nadu"/>
    <x v="2"/>
    <s v="PRD0045"/>
    <x v="218"/>
    <x v="2"/>
    <s v="Georgette Saree"/>
    <s v="Arrow"/>
    <s v="STR097"/>
    <x v="29"/>
    <n v="1500000"/>
    <x v="1"/>
    <s v="EMP0001"/>
    <s v="Charulatha Kumar"/>
    <n v="3"/>
    <n v="2939.76"/>
    <n v="15"/>
    <n v="1322.89"/>
    <n v="12"/>
    <n v="899.57"/>
    <n v="8395.9599999999991"/>
    <n v="6236.76"/>
    <n v="1259.6299999999987"/>
    <s v="UPI"/>
    <n v="0.15002810875706873"/>
    <s v="UPI"/>
    <x v="0"/>
    <x v="0"/>
    <s v="20:28"/>
    <s v="Evening"/>
    <s v="Weekday"/>
  </r>
  <r>
    <s v="INV101823"/>
    <x v="73"/>
    <n v="2024"/>
    <s v="Jul"/>
    <s v="STR018-2024-Jul"/>
    <s v="CUST0182"/>
    <s v="Saranya Prasad"/>
    <s v="Female"/>
    <s v="Alappuzha"/>
    <s v="Kerala"/>
    <x v="3"/>
    <s v="PRD0146"/>
    <x v="175"/>
    <x v="9"/>
    <s v="Digital Watch"/>
    <s v="Metro Shoes"/>
    <s v="STR018"/>
    <x v="43"/>
    <n v="2000000"/>
    <x v="0"/>
    <s v="EMP0207"/>
    <s v="Chitra Bhat"/>
    <n v="0"/>
    <n v="5962.87"/>
    <n v="30"/>
    <n v="0"/>
    <n v="12"/>
    <n v="0"/>
    <n v="0"/>
    <n v="0"/>
    <n v="0"/>
    <s v="Credit Card"/>
    <n v="0"/>
    <s v="Credit Card"/>
    <x v="1"/>
    <x v="0"/>
    <s v="18:03"/>
    <s v="Evening"/>
    <s v="Weekday"/>
  </r>
  <r>
    <s v="INV101824"/>
    <x v="123"/>
    <n v="2024"/>
    <s v="Apr"/>
    <s v="STR064-2024-Apr"/>
    <s v="CUST0734"/>
    <s v="Pooja Hegde"/>
    <s v="Female"/>
    <s v="Kollam"/>
    <s v="Kerala"/>
    <x v="0"/>
    <s v="PRD0235"/>
    <x v="89"/>
    <x v="2"/>
    <s v="Georgette Saree"/>
    <s v="Reebok"/>
    <s v="STR064"/>
    <x v="67"/>
    <n v="1200000"/>
    <x v="2"/>
    <s v="EMP0127"/>
    <s v="Chandra Reddy"/>
    <n v="1"/>
    <n v="1901.56"/>
    <n v="10"/>
    <n v="190.16"/>
    <n v="12"/>
    <n v="205.37"/>
    <n v="1916.77"/>
    <n v="1378.38"/>
    <n v="333.01999999999987"/>
    <s v="Debit Card"/>
    <n v="0.17374019835452342"/>
    <s v="Debit Card"/>
    <x v="0"/>
    <x v="0"/>
    <s v="19:30"/>
    <s v="Evening"/>
    <s v="Weekday"/>
  </r>
  <r>
    <s v="INV101825"/>
    <x v="47"/>
    <n v="2024"/>
    <s v="Nov"/>
    <s v="STR061-2024-Nov"/>
    <s v="CUST0252"/>
    <s v="Thiru Gowda"/>
    <s v="Male"/>
    <s v="Shivamogga"/>
    <s v="Karnataka"/>
    <x v="1"/>
    <s v="PRD0061"/>
    <x v="152"/>
    <x v="13"/>
    <s v="Kids Shorts"/>
    <s v="Allen Solly"/>
    <s v="STR061"/>
    <x v="44"/>
    <n v="1500000"/>
    <x v="2"/>
    <s v="EMP0223"/>
    <s v="Meena Krishnan"/>
    <n v="1"/>
    <n v="635.83000000000004"/>
    <n v="30"/>
    <n v="190.75"/>
    <n v="5"/>
    <n v="22.25"/>
    <n v="467.33"/>
    <n v="509.44"/>
    <n v="-64.360000000000014"/>
    <s v="Debit Card"/>
    <n v="-0.1377185286628293"/>
    <s v="Debit Card"/>
    <x v="1"/>
    <x v="0"/>
    <s v="16:33"/>
    <s v="Afternoon"/>
    <s v="Weekday"/>
  </r>
  <r>
    <s v="INV101826"/>
    <x v="125"/>
    <n v="2024"/>
    <s v="Oct"/>
    <s v="STR105-2024-Oct"/>
    <s v="CUST0571"/>
    <s v="Mahesh Varma"/>
    <s v="Male"/>
    <s v="Tirupati"/>
    <s v="Andhra Pradesh"/>
    <x v="1"/>
    <s v="PRD0096"/>
    <x v="104"/>
    <x v="9"/>
    <s v="Chronograph"/>
    <s v="Mufti"/>
    <s v="STR105"/>
    <x v="70"/>
    <n v="2500000"/>
    <x v="1"/>
    <s v="EMP0225"/>
    <s v="Swathi Achari"/>
    <n v="4"/>
    <n v="4174.7"/>
    <n v="5"/>
    <n v="834.94"/>
    <n v="12"/>
    <n v="1903.66"/>
    <n v="17767.52"/>
    <n v="11334.44"/>
    <n v="4529.42"/>
    <s v="Cash"/>
    <n v="0.25492696786045549"/>
    <s v="Cash"/>
    <x v="1"/>
    <x v="0"/>
    <s v="20:38"/>
    <s v="Evening"/>
    <s v="Weekend"/>
  </r>
  <r>
    <s v="INV101827"/>
    <x v="74"/>
    <n v="2024"/>
    <s v="Nov"/>
    <s v="STR076-2024-Nov"/>
    <s v="CUST0751"/>
    <s v="Hemanth Pillai"/>
    <s v="Male"/>
    <s v="Dindigul"/>
    <s v="Tamil Nadu"/>
    <x v="0"/>
    <s v="PRD0081"/>
    <x v="118"/>
    <x v="14"/>
    <s v="Earrings"/>
    <s v="Aurelia"/>
    <s v="STR076"/>
    <x v="21"/>
    <n v="1500000"/>
    <x v="1"/>
    <s v="EMP0258"/>
    <s v="Preethi Singh"/>
    <n v="1"/>
    <n v="6305.1"/>
    <n v="30"/>
    <n v="1891.53"/>
    <n v="3"/>
    <n v="132.41"/>
    <n v="4545.9799999999996"/>
    <n v="4762.76"/>
    <n v="-349.19000000000062"/>
    <s v="Debit Card"/>
    <n v="-7.6812920426398854E-2"/>
    <s v="Debit Card"/>
    <x v="1"/>
    <x v="0"/>
    <s v="16:01"/>
    <s v="Afternoon"/>
    <s v="Weekday"/>
  </r>
  <r>
    <s v="INV101828"/>
    <x v="282"/>
    <n v="2025"/>
    <s v="Mar"/>
    <s v="STR065-2025-Mar"/>
    <s v="CUST0059"/>
    <s v="Sathish Gounder"/>
    <s v="Male"/>
    <s v="Belagavi"/>
    <s v="Karnataka"/>
    <x v="1"/>
    <s v="PRD0070"/>
    <x v="145"/>
    <x v="13"/>
    <s v="Boys Shirt"/>
    <s v="Woodland"/>
    <s v="STR065"/>
    <x v="73"/>
    <n v="1200000"/>
    <x v="0"/>
    <s v="EMP0063"/>
    <s v="Anusuya Subramaniam"/>
    <n v="2"/>
    <n v="839.37"/>
    <n v="0"/>
    <n v="0"/>
    <n v="5"/>
    <n v="83.94"/>
    <n v="1762.68"/>
    <n v="1130.9000000000001"/>
    <n v="547.83999999999992"/>
    <s v="Cash"/>
    <n v="0.31079946445185735"/>
    <s v="Cash"/>
    <x v="0"/>
    <x v="0"/>
    <s v="17:29"/>
    <s v="Evening"/>
    <s v="Weekend"/>
  </r>
  <r>
    <s v="INV101829"/>
    <x v="157"/>
    <n v="2024"/>
    <s v="Sep"/>
    <s v="STR086-2024-Sep"/>
    <s v="CUST0687"/>
    <s v="Sanjay Gopalakrishnan"/>
    <s v="Male"/>
    <s v="Guntur"/>
    <s v="Andhra Pradesh"/>
    <x v="0"/>
    <s v="PRD0155"/>
    <x v="85"/>
    <x v="8"/>
    <s v="A-Line Dress"/>
    <s v="Indian Terrain"/>
    <s v="STR086"/>
    <x v="62"/>
    <n v="800000"/>
    <x v="1"/>
    <s v="EMP0206"/>
    <s v="Arjun Krishnan"/>
    <n v="4"/>
    <n v="1115.06"/>
    <n v="0"/>
    <n v="0"/>
    <n v="12"/>
    <n v="535.23"/>
    <n v="4995.47"/>
    <n v="3461.68"/>
    <n v="998.5600000000004"/>
    <s v="Credit Card"/>
    <n v="0.19989310315145528"/>
    <s v="Credit Card"/>
    <x v="0"/>
    <x v="0"/>
    <s v="14:58"/>
    <s v="Afternoon"/>
    <s v="Weekday"/>
  </r>
  <r>
    <s v="INV101830"/>
    <x v="271"/>
    <n v="2025"/>
    <s v="Mar"/>
    <s v="STR027-2025-Mar"/>
    <s v="CUST0371"/>
    <s v="Logesh Reddy"/>
    <s v="Male"/>
    <s v="Warangal"/>
    <s v="Telangana"/>
    <x v="3"/>
    <s v="PRD0072"/>
    <x v="142"/>
    <x v="0"/>
    <s v="Straight Kurti"/>
    <s v="Metro Shoes"/>
    <s v="STR027"/>
    <x v="72"/>
    <n v="1500000"/>
    <x v="2"/>
    <s v="EMP0008"/>
    <s v="Deepak Kamath"/>
    <n v="2"/>
    <n v="899.87"/>
    <n v="5"/>
    <n v="89.99"/>
    <n v="5"/>
    <n v="85.49"/>
    <n v="1795.24"/>
    <n v="1198.56"/>
    <n v="511.19000000000005"/>
    <s v="UPI"/>
    <n v="0.28474744323878703"/>
    <s v="UPI"/>
    <x v="0"/>
    <x v="0"/>
    <s v="13:15"/>
    <s v="Afternoon"/>
    <s v="Weekday"/>
  </r>
  <r>
    <s v="INV101831"/>
    <x v="340"/>
    <n v="2025"/>
    <s v="Mar"/>
    <s v="STR064-2025-Mar"/>
    <s v="CUST0112"/>
    <s v="Bhavani Sharma"/>
    <s v="Female"/>
    <s v="Nellore"/>
    <s v="Andhra Pradesh"/>
    <x v="3"/>
    <s v="PRD0167"/>
    <x v="119"/>
    <x v="16"/>
    <s v="Kurta"/>
    <s v="Blackberrys"/>
    <s v="STR064"/>
    <x v="67"/>
    <n v="1200000"/>
    <x v="2"/>
    <s v="EMP0260"/>
    <s v="Malathi Varma"/>
    <n v="3"/>
    <n v="2816.04"/>
    <n v="0"/>
    <n v="0"/>
    <n v="12"/>
    <n v="1013.77"/>
    <n v="9461.89"/>
    <n v="5228.67"/>
    <n v="3219.4499999999994"/>
    <s v="UPI"/>
    <n v="0.34025443119714976"/>
    <s v="UPI"/>
    <x v="1"/>
    <x v="0"/>
    <s v="10:25"/>
    <s v="Morning"/>
    <s v="Weekend"/>
  </r>
  <r>
    <s v="INV101832"/>
    <x v="312"/>
    <n v="2024"/>
    <s v="Aug"/>
    <s v="STR067-2024-Aug"/>
    <s v="CUST0614"/>
    <s v="Deepthi Gupta"/>
    <s v="Female"/>
    <s v="Kozhikode"/>
    <s v="Kerala"/>
    <x v="0"/>
    <s v="PRD0137"/>
    <x v="99"/>
    <x v="10"/>
    <s v="Crop Top"/>
    <s v="Peter England"/>
    <s v="STR067"/>
    <x v="24"/>
    <n v="2500000"/>
    <x v="0"/>
    <s v="EMP0063"/>
    <s v="Anusuya Subramaniam"/>
    <n v="2"/>
    <n v="761.96"/>
    <n v="30"/>
    <n v="457.18"/>
    <n v="5"/>
    <n v="53.34"/>
    <n v="1120.08"/>
    <n v="1044.76"/>
    <n v="21.979999999999933"/>
    <s v="Net Banking"/>
    <n v="1.9623598314406056E-2"/>
    <s v="Net Banking"/>
    <x v="1"/>
    <x v="1"/>
    <s v="12:35"/>
    <s v="Afternoon"/>
    <s v="Weekday"/>
  </r>
  <r>
    <s v="INV101833"/>
    <x v="126"/>
    <n v="2024"/>
    <s v="Nov"/>
    <s v="STR093-2024-Nov"/>
    <s v="CUST0538"/>
    <s v="Jaya Mishra"/>
    <s v="Female"/>
    <s v="Hyderabad"/>
    <s v="Telangana"/>
    <x v="1"/>
    <s v="PRD0070"/>
    <x v="145"/>
    <x v="13"/>
    <s v="Boys Shirt"/>
    <s v="Woodland"/>
    <s v="STR093"/>
    <x v="29"/>
    <n v="1000000"/>
    <x v="1"/>
    <s v="EMP0002"/>
    <s v="Girish Sundaram"/>
    <n v="3"/>
    <n v="830.76"/>
    <n v="30"/>
    <n v="747.68"/>
    <n v="5"/>
    <n v="87.23"/>
    <n v="1831.83"/>
    <n v="1696.35"/>
    <n v="48.250000000000014"/>
    <s v="UPI"/>
    <n v="2.6339780438141103E-2"/>
    <s v="UPI"/>
    <x v="0"/>
    <x v="0"/>
    <s v="21:36"/>
    <s v="Night"/>
    <s v="Weekday"/>
  </r>
  <r>
    <s v="INV101834"/>
    <x v="151"/>
    <n v="2024"/>
    <s v="Nov"/>
    <s v="STR002-2024-Nov"/>
    <s v="CUST0707"/>
    <s v="Gayathri Prasad"/>
    <s v="Female"/>
    <s v="Kochi"/>
    <s v="Kerala"/>
    <x v="0"/>
    <s v="PRD0194"/>
    <x v="238"/>
    <x v="19"/>
    <s v="Leather Belt"/>
    <s v="AND"/>
    <s v="STR002"/>
    <x v="64"/>
    <n v="1000000"/>
    <x v="1"/>
    <s v="EMP0127"/>
    <s v="Chandra Reddy"/>
    <n v="1"/>
    <n v="470.62"/>
    <n v="10"/>
    <n v="47.06"/>
    <n v="5"/>
    <n v="21.18"/>
    <n v="444.74"/>
    <n v="319.07"/>
    <n v="104.49000000000001"/>
    <s v="UPI"/>
    <n v="0.23494626073661018"/>
    <s v="UPI"/>
    <x v="1"/>
    <x v="0"/>
    <s v="15:17"/>
    <s v="Afternoon"/>
    <s v="Weekend"/>
  </r>
  <r>
    <s v="INV101835"/>
    <x v="119"/>
    <n v="2024"/>
    <s v="Jul"/>
    <s v="STR075-2024-Jul"/>
    <s v="CUST0301"/>
    <s v="Dhanya Naicker"/>
    <s v="Female"/>
    <s v="Khammam"/>
    <s v="Telangana"/>
    <x v="3"/>
    <s v="PRD0213"/>
    <x v="80"/>
    <x v="14"/>
    <s v="Earrings"/>
    <s v="Global Desi"/>
    <s v="STR075"/>
    <x v="21"/>
    <n v="1000000"/>
    <x v="1"/>
    <s v="EMP0009"/>
    <s v="Vinod Hegde"/>
    <n v="3"/>
    <n v="6736.69"/>
    <n v="25"/>
    <n v="5052.5200000000004"/>
    <n v="3"/>
    <n v="454.73"/>
    <n v="15612.28"/>
    <n v="14601.63"/>
    <n v="555.92000000000144"/>
    <s v="Credit Card"/>
    <n v="3.5607867652898965E-2"/>
    <s v="Credit Card"/>
    <x v="0"/>
    <x v="0"/>
    <s v="12:44"/>
    <s v="Afternoon"/>
    <s v="Weekday"/>
  </r>
  <r>
    <s v="INV101836"/>
    <x v="254"/>
    <n v="2025"/>
    <s v="Feb"/>
    <s v="STR029-2025-Feb"/>
    <s v="CUST0248"/>
    <s v="Selvam Reddy"/>
    <s v="Male"/>
    <s v="Dindigul"/>
    <s v="Tamil Nadu"/>
    <x v="0"/>
    <s v="PRD0132"/>
    <x v="107"/>
    <x v="1"/>
    <s v="Polo"/>
    <s v="Woodland"/>
    <s v="STR029"/>
    <x v="34"/>
    <n v="800000"/>
    <x v="2"/>
    <s v="EMP0206"/>
    <s v="Arjun Krishnan"/>
    <n v="1"/>
    <n v="597.85"/>
    <n v="25"/>
    <n v="149.46"/>
    <n v="5"/>
    <n v="22.42"/>
    <n v="470.81"/>
    <n v="364.61"/>
    <n v="83.779999999999987"/>
    <s v="Credit Card"/>
    <n v="0.17794864170259761"/>
    <s v="Credit Card"/>
    <x v="0"/>
    <x v="0"/>
    <s v="17:53"/>
    <s v="Evening"/>
    <s v="Weekday"/>
  </r>
  <r>
    <s v="INV101837"/>
    <x v="316"/>
    <n v="2025"/>
    <s v="Feb"/>
    <s v="STR068-2025-Feb"/>
    <s v="CUST0711"/>
    <s v="Deepthi Sundaram"/>
    <s v="Female"/>
    <s v="Nellore"/>
    <s v="Andhra Pradesh"/>
    <x v="1"/>
    <s v="PRD0098"/>
    <x v="98"/>
    <x v="18"/>
    <s v="Leather Wallet"/>
    <s v="Numero Uno"/>
    <s v="STR068"/>
    <x v="11"/>
    <n v="2000000"/>
    <x v="1"/>
    <s v="EMP0008"/>
    <s v="Deepak Kamath"/>
    <n v="1"/>
    <n v="1350.54"/>
    <n v="15"/>
    <n v="202.58"/>
    <n v="12"/>
    <n v="137.76"/>
    <n v="1285.72"/>
    <n v="939.13"/>
    <n v="208.83000000000004"/>
    <s v="Debit Card"/>
    <n v="0.16242261145506023"/>
    <s v="Debit Card"/>
    <x v="1"/>
    <x v="0"/>
    <s v="20:38"/>
    <s v="Evening"/>
    <s v="Weekday"/>
  </r>
  <r>
    <s v="INV101838"/>
    <x v="17"/>
    <n v="2024"/>
    <s v="May"/>
    <s v="STR115-2024-May"/>
    <s v="CUST0780"/>
    <s v="Deepthi Reddy"/>
    <s v="Female"/>
    <s v="Thiruvananthapuram"/>
    <s v="Kerala"/>
    <x v="0"/>
    <s v="PRD0064"/>
    <x v="47"/>
    <x v="19"/>
    <s v="Leather Belt"/>
    <s v="Raymond"/>
    <s v="STR115"/>
    <x v="40"/>
    <n v="1500000"/>
    <x v="2"/>
    <s v="EMP0206"/>
    <s v="Arjun Krishnan"/>
    <n v="0"/>
    <n v="322.99"/>
    <n v="0"/>
    <n v="0"/>
    <n v="5"/>
    <n v="0"/>
    <n v="0"/>
    <n v="0"/>
    <n v="0"/>
    <s v="UPI"/>
    <n v="0"/>
    <s v="UPI"/>
    <x v="0"/>
    <x v="0"/>
    <s v="19:43"/>
    <s v="Evening"/>
    <s v="Weekday"/>
  </r>
  <r>
    <s v="INV101839"/>
    <x v="49"/>
    <n v="2024"/>
    <s v="Aug"/>
    <s v="STR105-2024-Aug"/>
    <s v="CUST0225"/>
    <s v="Vasanthi Prasad"/>
    <s v="Female"/>
    <s v="Kochi"/>
    <s v="Kerala"/>
    <x v="3"/>
    <s v="PRD0207"/>
    <x v="193"/>
    <x v="2"/>
    <s v="Georgette Saree"/>
    <s v="Max Fashion"/>
    <s v="STR105"/>
    <x v="70"/>
    <n v="2500000"/>
    <x v="1"/>
    <s v="EMP0072"/>
    <s v="Anitha Ramachandran"/>
    <n v="4"/>
    <n v="4935.79"/>
    <n v="20"/>
    <n v="3948.63"/>
    <n v="12"/>
    <n v="1895.34"/>
    <n v="17689.87"/>
    <n v="12092.52"/>
    <n v="3702.0099999999984"/>
    <s v="Credit Card"/>
    <n v="0.20927287764127145"/>
    <s v="Credit Card"/>
    <x v="1"/>
    <x v="0"/>
    <s v="12:06"/>
    <s v="Afternoon"/>
    <s v="Weekend"/>
  </r>
  <r>
    <s v="INV101840"/>
    <x v="11"/>
    <n v="2025"/>
    <s v="Mar"/>
    <s v="STR097-2025-Mar"/>
    <s v="CUST0637"/>
    <s v="Anand Balasubramaniam"/>
    <s v="Male"/>
    <s v="Vijayawada"/>
    <s v="Andhra Pradesh"/>
    <x v="1"/>
    <s v="PRD0048"/>
    <x v="18"/>
    <x v="6"/>
    <s v="Tie"/>
    <s v="Being Human"/>
    <s v="STR097"/>
    <x v="29"/>
    <n v="1500000"/>
    <x v="1"/>
    <s v="EMP0160"/>
    <s v="Ganesh Iyengar"/>
    <n v="3"/>
    <n v="1078.3900000000001"/>
    <n v="20"/>
    <n v="647.03"/>
    <n v="12"/>
    <n v="310.58"/>
    <n v="2898.72"/>
    <n v="1751.58"/>
    <n v="836.56"/>
    <s v="Debit Card"/>
    <n v="0.28859634597339517"/>
    <s v="Debit Card"/>
    <x v="0"/>
    <x v="0"/>
    <s v="10:15"/>
    <s v="Morning"/>
    <s v="Weekday"/>
  </r>
  <r>
    <s v="INV101841"/>
    <x v="289"/>
    <n v="2024"/>
    <s v="Aug"/>
    <s v="STR043-2024-Aug"/>
    <s v="CUST0014"/>
    <s v="Nandini Gupta"/>
    <s v="Female"/>
    <s v="Guntur"/>
    <s v="Andhra Pradesh"/>
    <x v="1"/>
    <s v="PRD0120"/>
    <x v="120"/>
    <x v="18"/>
    <s v="Card Holder"/>
    <s v="Global Desi"/>
    <s v="STR043"/>
    <x v="20"/>
    <n v="1500000"/>
    <x v="2"/>
    <s v="EMP0203"/>
    <s v="Rani Mishra"/>
    <n v="2"/>
    <n v="571.97"/>
    <n v="0"/>
    <n v="0"/>
    <n v="5"/>
    <n v="57.2"/>
    <n v="1201.1400000000001"/>
    <n v="742.24"/>
    <n v="401.7000000000001"/>
    <s v="Net Banking"/>
    <n v="0.33443228932514119"/>
    <s v="Net Banking"/>
    <x v="0"/>
    <x v="0"/>
    <s v="13:26"/>
    <s v="Afternoon"/>
    <s v="Weekday"/>
  </r>
  <r>
    <s v="INV101842"/>
    <x v="284"/>
    <n v="2024"/>
    <s v="Nov"/>
    <s v="STR005-2024-Nov"/>
    <s v="CUST0299"/>
    <s v="Nandakumar Rao"/>
    <s v="Male"/>
    <s v="Erode"/>
    <s v="Tamil Nadu"/>
    <x v="3"/>
    <s v="PRD0217"/>
    <x v="214"/>
    <x v="7"/>
    <s v="Straight Fit"/>
    <s v="Spykar"/>
    <s v="STR005"/>
    <x v="19"/>
    <n v="2000000"/>
    <x v="1"/>
    <s v="EMP0285"/>
    <s v="Chandran Krishnan"/>
    <n v="1"/>
    <n v="1125.2"/>
    <n v="20"/>
    <n v="225.04"/>
    <n v="12"/>
    <n v="108.02"/>
    <n v="1008.18"/>
    <n v="722.4"/>
    <n v="177.76"/>
    <s v="UPI"/>
    <n v="0.17631772104187743"/>
    <s v="UPI"/>
    <x v="0"/>
    <x v="0"/>
    <s v="18:09"/>
    <s v="Evening"/>
    <s v="Weekend"/>
  </r>
  <r>
    <s v="INV101843"/>
    <x v="341"/>
    <n v="2024"/>
    <s v="Aug"/>
    <s v="STR073-2024-Aug"/>
    <s v="CUST0597"/>
    <s v="Kavya Srinivasan"/>
    <s v="Female"/>
    <s v="Vijayawada"/>
    <s v="Andhra Pradesh"/>
    <x v="1"/>
    <s v="PRD0152"/>
    <x v="24"/>
    <x v="14"/>
    <s v="Earrings"/>
    <s v="Nike"/>
    <s v="STR073"/>
    <x v="29"/>
    <n v="2500000"/>
    <x v="1"/>
    <s v="EMP0255"/>
    <s v="Venkat Sharma"/>
    <n v="2"/>
    <n v="6899.66"/>
    <n v="10"/>
    <n v="1379.93"/>
    <n v="3"/>
    <n v="372.58"/>
    <n v="12791.97"/>
    <n v="9430.2000000000007"/>
    <n v="2989.1899999999987"/>
    <s v="UPI"/>
    <n v="0.23367706459599255"/>
    <s v="UPI"/>
    <x v="1"/>
    <x v="0"/>
    <s v="18:18"/>
    <s v="Evening"/>
    <s v="Weekend"/>
  </r>
  <r>
    <s v="INV101844"/>
    <x v="152"/>
    <n v="2024"/>
    <s v="May"/>
    <s v="STR113-2024-May"/>
    <s v="CUST0574"/>
    <s v="Ashok Chandran"/>
    <s v="Male"/>
    <s v="Bengaluru"/>
    <s v="Karnataka"/>
    <x v="0"/>
    <s v="PRD0007"/>
    <x v="185"/>
    <x v="2"/>
    <s v="Silk Saree"/>
    <s v="Pepe Jeans"/>
    <s v="STR113"/>
    <x v="52"/>
    <n v="2000000"/>
    <x v="2"/>
    <s v="EMP0255"/>
    <s v="Venkat Sharma"/>
    <n v="2"/>
    <n v="4296.97"/>
    <n v="0"/>
    <n v="0"/>
    <n v="12"/>
    <n v="1031.27"/>
    <n v="9625.2099999999991"/>
    <n v="6473.14"/>
    <n v="2120.7999999999988"/>
    <s v="EMI"/>
    <n v="0.22033804976722576"/>
    <s v="EMI"/>
    <x v="1"/>
    <x v="0"/>
    <s v="15:47"/>
    <s v="Afternoon"/>
    <s v="Weekday"/>
  </r>
  <r>
    <s v="INV101845"/>
    <x v="219"/>
    <n v="2024"/>
    <s v="Oct"/>
    <s v="STR117-2024-Oct"/>
    <s v="CUST0562"/>
    <s v="Gauri Varma"/>
    <s v="Female"/>
    <s v="Tirupati"/>
    <s v="Andhra Pradesh"/>
    <x v="1"/>
    <s v="PRD0015"/>
    <x v="230"/>
    <x v="9"/>
    <s v="Smart Watch"/>
    <s v="Reebok"/>
    <s v="STR117"/>
    <x v="39"/>
    <n v="1500000"/>
    <x v="1"/>
    <s v="EMP0001"/>
    <s v="Charulatha Kumar"/>
    <n v="1"/>
    <n v="3811.98"/>
    <n v="20"/>
    <n v="762.4"/>
    <n v="12"/>
    <n v="365.95"/>
    <n v="3415.53"/>
    <n v="2630.84"/>
    <n v="418.74000000000007"/>
    <s v="Cash"/>
    <n v="0.12259883531984789"/>
    <s v="Cash"/>
    <x v="0"/>
    <x v="0"/>
    <s v="11:39"/>
    <s v="Morning"/>
    <s v="Weekday"/>
  </r>
  <r>
    <s v="INV101846"/>
    <x v="265"/>
    <n v="2025"/>
    <s v="Feb"/>
    <s v="STR062-2025-Feb"/>
    <s v="CUST0260"/>
    <s v="Hariharan Mishra"/>
    <s v="Male"/>
    <s v="Thrissur"/>
    <s v="Kerala"/>
    <x v="1"/>
    <s v="PRD0132"/>
    <x v="107"/>
    <x v="1"/>
    <s v="Polo"/>
    <s v="Woodland"/>
    <s v="STR062"/>
    <x v="6"/>
    <n v="1000000"/>
    <x v="0"/>
    <s v="EMP0206"/>
    <s v="Arjun Krishnan"/>
    <n v="3"/>
    <n v="590.98"/>
    <n v="5"/>
    <n v="88.65"/>
    <n v="5"/>
    <n v="84.21"/>
    <n v="1768.5"/>
    <n v="1093.83"/>
    <n v="590.46"/>
    <s v="Cash"/>
    <n v="0.33387616624257849"/>
    <s v="Cash"/>
    <x v="1"/>
    <x v="0"/>
    <s v="21:03"/>
    <s v="Night"/>
    <s v="Weekday"/>
  </r>
  <r>
    <s v="INV101847"/>
    <x v="194"/>
    <n v="2024"/>
    <s v="Sep"/>
    <s v="STR048-2024-Sep"/>
    <s v="CUST0642"/>
    <s v="Chandra Shetty"/>
    <s v="Male"/>
    <s v="Mangaluru"/>
    <s v="Karnataka"/>
    <x v="0"/>
    <s v="PRD0122"/>
    <x v="37"/>
    <x v="14"/>
    <s v="Necklace"/>
    <s v="Aurelia"/>
    <s v="STR048"/>
    <x v="59"/>
    <n v="1200000"/>
    <x v="0"/>
    <s v="EMP0001"/>
    <s v="Charulatha Kumar"/>
    <n v="1"/>
    <n v="844.4"/>
    <n v="10"/>
    <n v="84.44"/>
    <n v="3"/>
    <n v="22.8"/>
    <n v="782.76"/>
    <n v="556.99"/>
    <n v="202.96999999999997"/>
    <s v="Credit Card"/>
    <n v="0.25930042414022175"/>
    <s v="Credit Card"/>
    <x v="0"/>
    <x v="0"/>
    <s v="16:40"/>
    <s v="Afternoon"/>
    <s v="Weekend"/>
  </r>
  <r>
    <s v="INV101848"/>
    <x v="26"/>
    <n v="2024"/>
    <s v="Sep"/>
    <s v="STR119-2024-Sep"/>
    <s v="CUST0030"/>
    <s v="Revathi Iyengar"/>
    <s v="Female"/>
    <s v="Nellore"/>
    <s v="Andhra Pradesh"/>
    <x v="0"/>
    <s v="PRD0122"/>
    <x v="37"/>
    <x v="14"/>
    <s v="Necklace"/>
    <s v="Aurelia"/>
    <s v="STR119"/>
    <x v="6"/>
    <n v="1000000"/>
    <x v="0"/>
    <s v="EMP0215"/>
    <s v="Praveen Gupta"/>
    <n v="2"/>
    <n v="744.53"/>
    <n v="25"/>
    <n v="372.26"/>
    <n v="3"/>
    <n v="33.5"/>
    <n v="1150.3"/>
    <n v="1113.98"/>
    <n v="2.8199999999999363"/>
    <s v="Cash"/>
    <n v="2.4515343823349879E-3"/>
    <s v="Cash"/>
    <x v="0"/>
    <x v="0"/>
    <s v="19:13"/>
    <s v="Evening"/>
    <s v="Weekday"/>
  </r>
  <r>
    <s v="INV101849"/>
    <x v="93"/>
    <n v="2024"/>
    <s v="Oct"/>
    <s v="STR033-2024-Oct"/>
    <s v="CUST0500"/>
    <s v="Balaji Reddy"/>
    <s v="Male"/>
    <s v="Nizamabad"/>
    <s v="Telangana"/>
    <x v="0"/>
    <s v="PRD0062"/>
    <x v="106"/>
    <x v="13"/>
    <s v="Girls Frock"/>
    <s v="Being Human"/>
    <s v="STR033"/>
    <x v="53"/>
    <n v="2500000"/>
    <x v="0"/>
    <s v="EMP0255"/>
    <s v="Venkat Sharma"/>
    <n v="1"/>
    <n v="635.46"/>
    <n v="10"/>
    <n v="63.55"/>
    <n v="5"/>
    <n v="28.6"/>
    <n v="600.51"/>
    <n v="424.76"/>
    <n v="147.15"/>
    <s v="Cash"/>
    <n v="0.24504171454263876"/>
    <s v="Cash"/>
    <x v="1"/>
    <x v="0"/>
    <s v="21:50"/>
    <s v="Night"/>
    <s v="Weekday"/>
  </r>
  <r>
    <s v="INV101850"/>
    <x v="222"/>
    <n v="2024"/>
    <s v="Oct"/>
    <s v="STR015-2024-Oct"/>
    <s v="CUST0607"/>
    <s v="Jagan Iyer"/>
    <s v="Male"/>
    <s v="Vellore"/>
    <s v="Tamil Nadu"/>
    <x v="3"/>
    <s v="PRD0011"/>
    <x v="159"/>
    <x v="6"/>
    <s v="Scarf"/>
    <s v="Pepe Jeans"/>
    <s v="STR015"/>
    <x v="11"/>
    <n v="800000"/>
    <x v="1"/>
    <s v="EMP0203"/>
    <s v="Rani Mishra"/>
    <n v="1"/>
    <n v="772.95"/>
    <n v="10"/>
    <n v="77.3"/>
    <n v="5"/>
    <n v="34.78"/>
    <n v="730.43"/>
    <n v="414.5"/>
    <n v="281.14999999999998"/>
    <s v="UPI"/>
    <n v="0.38491025834097725"/>
    <s v="UPI"/>
    <x v="1"/>
    <x v="0"/>
    <s v="13:10"/>
    <s v="Afternoon"/>
    <s v="Weekday"/>
  </r>
  <r>
    <s v="INV101851"/>
    <x v="133"/>
    <n v="2024"/>
    <s v="May"/>
    <s v="STR092-2024-May"/>
    <s v="CUST0427"/>
    <s v="Jaya Naicker"/>
    <s v="Female"/>
    <s v="Vellore"/>
    <s v="Tamil Nadu"/>
    <x v="0"/>
    <s v="PRD0147"/>
    <x v="186"/>
    <x v="5"/>
    <s v="Slim Fit"/>
    <s v="Fabindia"/>
    <s v="STR092"/>
    <x v="30"/>
    <n v="1500000"/>
    <x v="1"/>
    <s v="EMP0207"/>
    <s v="Chitra Bhat"/>
    <n v="4"/>
    <n v="1139.31"/>
    <n v="30"/>
    <n v="1367.17"/>
    <n v="12"/>
    <n v="382.81"/>
    <n v="3572.88"/>
    <n v="3663.48"/>
    <n v="-473.40999999999991"/>
    <s v="Debit Card"/>
    <n v="-0.13250095161326433"/>
    <s v="Debit Card"/>
    <x v="1"/>
    <x v="0"/>
    <s v="13:00"/>
    <s v="Afternoon"/>
    <s v="Weekday"/>
  </r>
  <r>
    <s v="INV101852"/>
    <x v="102"/>
    <n v="2025"/>
    <s v="Mar"/>
    <s v="STR059-2025-Mar"/>
    <s v="CUST0256"/>
    <s v="Chandra Iyer"/>
    <s v="Male"/>
    <s v="Tirunelveli"/>
    <s v="Tamil Nadu"/>
    <x v="1"/>
    <s v="PRD0128"/>
    <x v="19"/>
    <x v="0"/>
    <s v="Straight Kurti"/>
    <s v="Woodland"/>
    <s v="STR059"/>
    <x v="66"/>
    <n v="1500000"/>
    <x v="2"/>
    <s v="EMP0001"/>
    <s v="Charulatha Kumar"/>
    <n v="1"/>
    <n v="1386.52"/>
    <n v="5"/>
    <n v="69.33"/>
    <n v="12"/>
    <n v="158.06"/>
    <n v="1475.25"/>
    <n v="844.65"/>
    <n v="472.54"/>
    <s v="Credit Card"/>
    <n v="0.32031181155736316"/>
    <s v="Credit Card"/>
    <x v="0"/>
    <x v="0"/>
    <s v="12:51"/>
    <s v="Afternoon"/>
    <s v="Weekend"/>
  </r>
  <r>
    <s v="INV101853"/>
    <x v="201"/>
    <n v="2024"/>
    <s v="Aug"/>
    <s v="STR064-2024-Aug"/>
    <s v="CUST0779"/>
    <s v="Chandra Prasad"/>
    <s v="Male"/>
    <s v="Kozhikode"/>
    <s v="Kerala"/>
    <x v="1"/>
    <s v="PRD0214"/>
    <x v="71"/>
    <x v="7"/>
    <s v="Straight Fit"/>
    <s v="Sonata"/>
    <s v="STR064"/>
    <x v="67"/>
    <n v="1200000"/>
    <x v="2"/>
    <s v="EMP0149"/>
    <s v="Vasanthi Kamath"/>
    <n v="1"/>
    <n v="1087.1199999999999"/>
    <n v="15"/>
    <n v="163.07"/>
    <n v="12"/>
    <n v="110.89"/>
    <n v="1034.94"/>
    <n v="720.53"/>
    <n v="203.5200000000001"/>
    <s v="Cash"/>
    <n v="0.19664908110615117"/>
    <s v="Cash"/>
    <x v="0"/>
    <x v="0"/>
    <s v="15:58"/>
    <s v="Afternoon"/>
    <s v="Weekend"/>
  </r>
  <r>
    <s v="INV101854"/>
    <x v="195"/>
    <n v="2024"/>
    <s v="Dec"/>
    <s v="STR110-2024-Dec"/>
    <s v="CUST0055"/>
    <s v="Jaya Gopalakrishnan"/>
    <s v="Female"/>
    <s v="Tiruchirappalli"/>
    <s v="Tamil Nadu"/>
    <x v="3"/>
    <s v="PRD0144"/>
    <x v="93"/>
    <x v="10"/>
    <s v="Casual Top"/>
    <s v="Nalli Silks"/>
    <s v="STR110"/>
    <x v="18"/>
    <n v="1000000"/>
    <x v="1"/>
    <s v="EMP0127"/>
    <s v="Chandra Reddy"/>
    <n v="3"/>
    <n v="1049.1600000000001"/>
    <n v="15"/>
    <n v="472.12"/>
    <n v="12"/>
    <n v="321.04000000000002"/>
    <n v="2996.4"/>
    <n v="2099.52"/>
    <n v="575.84000000000015"/>
    <s v="Net Banking"/>
    <n v="0.19217727940194904"/>
    <s v="Net Banking"/>
    <x v="0"/>
    <x v="0"/>
    <s v="20:03"/>
    <s v="Evening"/>
    <s v="Weekday"/>
  </r>
  <r>
    <s v="INV101855"/>
    <x v="62"/>
    <n v="2024"/>
    <s v="Oct"/>
    <s v="STR111-2024-Oct"/>
    <s v="CUST0742"/>
    <s v="Padma Gopalakrishnan"/>
    <s v="Female"/>
    <s v="Tumakuru"/>
    <s v="Karnataka"/>
    <x v="0"/>
    <s v="PRD0208"/>
    <x v="128"/>
    <x v="6"/>
    <s v="Cap"/>
    <s v="Blackberrys"/>
    <s v="STR111"/>
    <x v="23"/>
    <n v="2500000"/>
    <x v="0"/>
    <s v="EMP0223"/>
    <s v="Meena Krishnan"/>
    <n v="3"/>
    <n v="575.1"/>
    <n v="0"/>
    <n v="0"/>
    <n v="5"/>
    <n v="86.27"/>
    <n v="1811.57"/>
    <n v="910.83"/>
    <n v="814.46999999999991"/>
    <s v="Cash"/>
    <n v="0.44959344656844613"/>
    <s v="Cash"/>
    <x v="1"/>
    <x v="0"/>
    <s v="20:50"/>
    <s v="Evening"/>
    <s v="Weekday"/>
  </r>
  <r>
    <s v="INV101856"/>
    <x v="247"/>
    <n v="2025"/>
    <s v="Mar"/>
    <s v="STR072-2025-Mar"/>
    <s v="CUST0674"/>
    <s v="Vijay Kamath"/>
    <s v="Male"/>
    <s v="Hyderabad"/>
    <s v="Telangana"/>
    <x v="1"/>
    <s v="PRD0192"/>
    <x v="101"/>
    <x v="1"/>
    <s v="Round Neck"/>
    <s v="Skechers"/>
    <s v="STR072"/>
    <x v="24"/>
    <n v="1500000"/>
    <x v="0"/>
    <s v="EMP0205"/>
    <s v="Malini Gowda"/>
    <n v="1"/>
    <n v="445.06"/>
    <n v="15"/>
    <n v="66.760000000000005"/>
    <n v="5"/>
    <n v="18.91"/>
    <n v="397.21"/>
    <n v="262.06"/>
    <n v="116.23999999999998"/>
    <s v="Credit Card"/>
    <n v="0.29264117217592706"/>
    <s v="Credit Card"/>
    <x v="0"/>
    <x v="0"/>
    <s v="16:25"/>
    <s v="Afternoon"/>
    <s v="Weekend"/>
  </r>
  <r>
    <s v="INV101857"/>
    <x v="53"/>
    <n v="2024"/>
    <s v="Oct"/>
    <s v="STR093-2024-Oct"/>
    <s v="CUST0241"/>
    <s v="Rajesh Chandran"/>
    <s v="Male"/>
    <s v="Hyderabad"/>
    <s v="Telangana"/>
    <x v="1"/>
    <s v="PRD0092"/>
    <x v="149"/>
    <x v="2"/>
    <s v="Georgette Saree"/>
    <s v="Sparx"/>
    <s v="STR093"/>
    <x v="29"/>
    <n v="1000000"/>
    <x v="1"/>
    <s v="EMP0173"/>
    <s v="Logesh Gopalakrishnan"/>
    <n v="4"/>
    <n v="3483.66"/>
    <n v="25"/>
    <n v="3483.66"/>
    <n v="12"/>
    <n v="1254.1199999999999"/>
    <n v="11705.1"/>
    <n v="10929.24"/>
    <n v="-478.25999999999931"/>
    <s v="Credit Card"/>
    <n v="-4.0859112694466453E-2"/>
    <s v="Credit Card"/>
    <x v="0"/>
    <x v="0"/>
    <s v="19:56"/>
    <s v="Evening"/>
    <s v="Weekday"/>
  </r>
  <r>
    <s v="INV101858"/>
    <x v="97"/>
    <n v="2024"/>
    <s v="Oct"/>
    <s v="STR108-2024-Oct"/>
    <s v="CUST0239"/>
    <s v="Elango Reddy"/>
    <s v="Male"/>
    <s v="Visakhapatnam"/>
    <s v="Andhra Pradesh"/>
    <x v="0"/>
    <s v="PRD0093"/>
    <x v="54"/>
    <x v="0"/>
    <s v="Anarkali Kurti"/>
    <s v="Libas"/>
    <s v="STR108"/>
    <x v="28"/>
    <n v="2500000"/>
    <x v="1"/>
    <s v="EMP0203"/>
    <s v="Rani Mishra"/>
    <n v="1"/>
    <n v="950.78"/>
    <n v="30"/>
    <n v="285.23"/>
    <n v="5"/>
    <n v="33.28"/>
    <n v="698.83"/>
    <n v="568.05999999999995"/>
    <n v="97.490000000000094"/>
    <s v="Debit Card"/>
    <n v="0.13950460054662805"/>
    <s v="Debit Card"/>
    <x v="0"/>
    <x v="0"/>
    <s v="11:33"/>
    <s v="Morning"/>
    <s v="Weekend"/>
  </r>
  <r>
    <s v="INV101859"/>
    <x v="162"/>
    <n v="2024"/>
    <s v="May"/>
    <s v="STR027-2024-May"/>
    <s v="CUST0414"/>
    <s v="Eswar Achari"/>
    <s v="Male"/>
    <s v="Salem"/>
    <s v="Tamil Nadu"/>
    <x v="1"/>
    <s v="PRD0099"/>
    <x v="199"/>
    <x v="7"/>
    <s v="Skinny Fit"/>
    <s v="Global Desi"/>
    <s v="STR027"/>
    <x v="72"/>
    <n v="1500000"/>
    <x v="2"/>
    <s v="EMP0009"/>
    <s v="Vinod Hegde"/>
    <n v="2"/>
    <n v="987.81"/>
    <n v="10"/>
    <n v="197.56"/>
    <n v="5"/>
    <n v="88.9"/>
    <n v="1866.96"/>
    <n v="1401.86"/>
    <n v="376.20000000000016"/>
    <s v="UPI"/>
    <n v="0.2015040493636715"/>
    <s v="UPI"/>
    <x v="1"/>
    <x v="0"/>
    <s v="20:12"/>
    <s v="Evening"/>
    <s v="Weekday"/>
  </r>
  <r>
    <s v="INV101860"/>
    <x v="169"/>
    <n v="2025"/>
    <s v="Mar"/>
    <s v="STR021-2025-Mar"/>
    <s v="CUST0005"/>
    <s v="Indira Raman"/>
    <s v="Female"/>
    <s v="Kochi"/>
    <s v="Kerala"/>
    <x v="1"/>
    <s v="PRD0063"/>
    <x v="27"/>
    <x v="12"/>
    <s v="Backpack"/>
    <s v="Wrangler"/>
    <s v="STR021"/>
    <x v="8"/>
    <n v="2000000"/>
    <x v="1"/>
    <s v="EMP0206"/>
    <s v="Arjun Krishnan"/>
    <n v="1"/>
    <n v="1186.1400000000001"/>
    <n v="10"/>
    <n v="118.61"/>
    <n v="12"/>
    <n v="128.1"/>
    <n v="1195.6300000000001"/>
    <n v="865.92"/>
    <n v="201.61000000000016"/>
    <s v="Debit Card"/>
    <n v="0.16862239990632566"/>
    <s v="Debit Card"/>
    <x v="0"/>
    <x v="0"/>
    <s v="13:49"/>
    <s v="Afternoon"/>
    <s v="Weekday"/>
  </r>
  <r>
    <s v="INV101861"/>
    <x v="324"/>
    <n v="2024"/>
    <s v="Dec"/>
    <s v="STR117-2024-Dec"/>
    <s v="CUST0716"/>
    <s v="Indira Krishnan"/>
    <s v="Female"/>
    <s v="Belagavi"/>
    <s v="Karnataka"/>
    <x v="0"/>
    <s v="PRD0233"/>
    <x v="16"/>
    <x v="8"/>
    <s v="A-Line Dress"/>
    <s v="Tanishq"/>
    <s v="STR117"/>
    <x v="39"/>
    <n v="1500000"/>
    <x v="1"/>
    <s v="EMP0072"/>
    <s v="Anitha Ramachandran"/>
    <n v="1"/>
    <n v="1293.99"/>
    <n v="30"/>
    <n v="388.2"/>
    <n v="12"/>
    <n v="108.69"/>
    <n v="1014.48"/>
    <n v="865.48"/>
    <n v="40.31"/>
    <s v="UPI"/>
    <n v="3.9734642378361329E-2"/>
    <s v="UPI"/>
    <x v="1"/>
    <x v="0"/>
    <s v="14:42"/>
    <s v="Afternoon"/>
    <s v="Weekday"/>
  </r>
  <r>
    <s v="INV101862"/>
    <x v="306"/>
    <n v="2024"/>
    <s v="Jun"/>
    <s v="STR037-2024-Jun"/>
    <s v="CUST0508"/>
    <s v="Akhila Kamath"/>
    <s v="Female"/>
    <s v="Thiruvananthapuram"/>
    <s v="Kerala"/>
    <x v="3"/>
    <s v="PRD0219"/>
    <x v="150"/>
    <x v="4"/>
    <s v="Shorts"/>
    <s v="Numero Uno"/>
    <s v="STR037"/>
    <x v="0"/>
    <n v="1000000"/>
    <x v="0"/>
    <s v="EMP0141"/>
    <s v="Dhruv Mishra"/>
    <n v="2"/>
    <n v="556.88"/>
    <n v="25"/>
    <n v="278.44"/>
    <n v="5"/>
    <n v="41.77"/>
    <n v="877.09"/>
    <n v="820.74"/>
    <n v="14.58000000000002"/>
    <s v="Credit Card"/>
    <n v="1.6623151557992929E-2"/>
    <s v="Credit Card"/>
    <x v="1"/>
    <x v="0"/>
    <s v="11:47"/>
    <s v="Morning"/>
    <s v="Weekend"/>
  </r>
  <r>
    <s v="INV101863"/>
    <x v="86"/>
    <n v="2024"/>
    <s v="Sep"/>
    <s v="STR015-2024-Sep"/>
    <s v="CUST0395"/>
    <s v="Gayathri Chettiar"/>
    <s v="Female"/>
    <s v="Hubballi"/>
    <s v="Karnataka"/>
    <x v="1"/>
    <s v="PRD0025"/>
    <x v="39"/>
    <x v="7"/>
    <s v="Straight Fit"/>
    <s v="Pothys"/>
    <s v="STR015"/>
    <x v="11"/>
    <n v="800000"/>
    <x v="1"/>
    <s v="EMP0132"/>
    <s v="Vasanthi Gupta"/>
    <n v="1"/>
    <n v="1358.51"/>
    <n v="0"/>
    <n v="0"/>
    <n v="12"/>
    <n v="163.02000000000001"/>
    <n v="1521.53"/>
    <n v="1025.24"/>
    <n v="333.27"/>
    <s v="Debit Card"/>
    <n v="0.2190361018185642"/>
    <s v="Debit Card"/>
    <x v="0"/>
    <x v="0"/>
    <s v="15:04"/>
    <s v="Afternoon"/>
    <s v="Weekend"/>
  </r>
  <r>
    <s v="INV101864"/>
    <x v="349"/>
    <n v="2025"/>
    <s v="Mar"/>
    <s v="STR116-2025-Mar"/>
    <s v="CUST0527"/>
    <s v="Vani Chetty"/>
    <s v="Female"/>
    <s v="Madurai"/>
    <s v="Tamil Nadu"/>
    <x v="1"/>
    <s v="PRD0033"/>
    <x v="103"/>
    <x v="2"/>
    <s v="Cotton Saree"/>
    <s v="Bata"/>
    <s v="STR116"/>
    <x v="26"/>
    <n v="2000000"/>
    <x v="1"/>
    <s v="EMP0240"/>
    <s v="Gopal Prasad"/>
    <n v="1"/>
    <n v="3412.08"/>
    <n v="20"/>
    <n v="682.42"/>
    <n v="12"/>
    <n v="327.56"/>
    <n v="3057.22"/>
    <n v="2710.05"/>
    <n v="19.609999999999616"/>
    <s v="Cash"/>
    <n v="6.4143241245313114E-3"/>
    <s v="Cash"/>
    <x v="0"/>
    <x v="0"/>
    <s v="17:03"/>
    <s v="Evening"/>
    <s v="Weekday"/>
  </r>
  <r>
    <s v="INV101865"/>
    <x v="230"/>
    <n v="2024"/>
    <s v="Nov"/>
    <s v="STR040-2024-Nov"/>
    <s v="CUST0314"/>
    <s v="Sunita Subramaniam"/>
    <s v="Female"/>
    <s v="Kollam"/>
    <s v="Kerala"/>
    <x v="2"/>
    <s v="PRD0058"/>
    <x v="137"/>
    <x v="18"/>
    <s v="Card Holder"/>
    <s v="Nalli Silks"/>
    <s v="STR040"/>
    <x v="14"/>
    <n v="1200000"/>
    <x v="2"/>
    <s v="EMP0207"/>
    <s v="Chitra Bhat"/>
    <n v="1"/>
    <n v="1525.26"/>
    <n v="5"/>
    <n v="76.260000000000005"/>
    <n v="12"/>
    <n v="173.88"/>
    <n v="1622.88"/>
    <n v="1116.33"/>
    <n v="332.67000000000019"/>
    <s v="UPI"/>
    <n v="0.20498742975451059"/>
    <s v="UPI"/>
    <x v="1"/>
    <x v="0"/>
    <s v="16:39"/>
    <s v="Afternoon"/>
    <s v="Weekday"/>
  </r>
  <r>
    <s v="INV101866"/>
    <x v="204"/>
    <n v="2024"/>
    <s v="Sep"/>
    <s v="STR043-2024-Sep"/>
    <s v="CUST0079"/>
    <s v="Dhruv Natarajan"/>
    <s v="Male"/>
    <s v="Nellore"/>
    <s v="Andhra Pradesh"/>
    <x v="2"/>
    <s v="PRD0052"/>
    <x v="83"/>
    <x v="4"/>
    <s v="Shorts"/>
    <s v="Fabindia"/>
    <s v="STR043"/>
    <x v="20"/>
    <n v="1500000"/>
    <x v="2"/>
    <s v="EMP0086"/>
    <s v="Anil Reddy"/>
    <n v="3"/>
    <n v="852.21"/>
    <n v="0"/>
    <n v="0"/>
    <n v="5"/>
    <n v="127.83"/>
    <n v="2684.46"/>
    <n v="1536.33"/>
    <n v="1020.3000000000001"/>
    <s v="Debit Card"/>
    <n v="0.38007643995440427"/>
    <s v="Debit Card"/>
    <x v="0"/>
    <x v="0"/>
    <s v="14:04"/>
    <s v="Afternoon"/>
    <s v="Weekend"/>
  </r>
  <r>
    <s v="INV101867"/>
    <x v="253"/>
    <n v="2024"/>
    <s v="Oct"/>
    <s v="STR077-2024-Oct"/>
    <s v="CUST0494"/>
    <s v="Hemanth Pillai"/>
    <s v="Male"/>
    <s v="Bengaluru"/>
    <s v="Karnataka"/>
    <x v="2"/>
    <s v="PRD0144"/>
    <x v="93"/>
    <x v="10"/>
    <s v="Casual Top"/>
    <s v="Nalli Silks"/>
    <s v="STR077"/>
    <x v="55"/>
    <n v="2500000"/>
    <x v="2"/>
    <s v="EMP0141"/>
    <s v="Dhruv Mishra"/>
    <n v="1"/>
    <n v="1122.8499999999999"/>
    <n v="15"/>
    <n v="168.43"/>
    <n v="12"/>
    <n v="114.53"/>
    <n v="1068.95"/>
    <n v="699.84"/>
    <n v="254.58"/>
    <s v="Credit Card"/>
    <n v="0.23815894101688573"/>
    <s v="Credit Card"/>
    <x v="1"/>
    <x v="0"/>
    <s v="21:41"/>
    <s v="Night"/>
    <s v="Weekday"/>
  </r>
  <r>
    <s v="INV101868"/>
    <x v="172"/>
    <n v="2024"/>
    <s v="Oct"/>
    <s v="STR005-2024-Oct"/>
    <s v="CUST0563"/>
    <s v="Deepika Shetty"/>
    <s v="Female"/>
    <s v="Kurnool"/>
    <s v="Andhra Pradesh"/>
    <x v="0"/>
    <s v="PRD0202"/>
    <x v="133"/>
    <x v="19"/>
    <s v="Casual Belt"/>
    <s v="Skechers"/>
    <s v="STR005"/>
    <x v="19"/>
    <n v="2000000"/>
    <x v="1"/>
    <s v="EMP0073"/>
    <s v="Sathish Sundaram"/>
    <n v="1"/>
    <n v="869.69"/>
    <n v="0"/>
    <n v="0"/>
    <n v="5"/>
    <n v="43.48"/>
    <n v="913.17"/>
    <n v="590.02"/>
    <n v="279.66999999999996"/>
    <s v="UPI"/>
    <n v="0.30626279882168705"/>
    <s v="UPI"/>
    <x v="0"/>
    <x v="0"/>
    <s v="18:16"/>
    <s v="Evening"/>
    <s v="Weekday"/>
  </r>
  <r>
    <s v="INV101869"/>
    <x v="84"/>
    <n v="2024"/>
    <s v="Oct"/>
    <s v="STR018-2024-Oct"/>
    <s v="CUST0543"/>
    <s v="Manoj Raman"/>
    <s v="Male"/>
    <s v="Visakhapatnam"/>
    <s v="Andhra Pradesh"/>
    <x v="0"/>
    <s v="PRD0037"/>
    <x v="167"/>
    <x v="12"/>
    <s v="Sling Bag"/>
    <s v="Tanishq"/>
    <s v="STR018"/>
    <x v="43"/>
    <n v="2000000"/>
    <x v="0"/>
    <s v="EMP0072"/>
    <s v="Anitha Ramachandran"/>
    <n v="2"/>
    <n v="942.14"/>
    <n v="0"/>
    <n v="0"/>
    <n v="5"/>
    <n v="94.21"/>
    <n v="1978.49"/>
    <n v="1342.38"/>
    <n v="541.89999999999986"/>
    <s v="UPI"/>
    <n v="0.27389574877810846"/>
    <s v="UPI"/>
    <x v="0"/>
    <x v="0"/>
    <s v="17:59"/>
    <s v="Evening"/>
    <s v="Weekday"/>
  </r>
  <r>
    <s v="INV101870"/>
    <x v="72"/>
    <n v="2024"/>
    <s v="Aug"/>
    <s v="STR003-2024-Aug"/>
    <s v="CUST0242"/>
    <s v="Pallavi Yadav"/>
    <s v="Female"/>
    <s v="Nizamabad"/>
    <s v="Telangana"/>
    <x v="3"/>
    <s v="PRD0035"/>
    <x v="4"/>
    <x v="0"/>
    <s v="Printed Kurti"/>
    <s v="Reebok"/>
    <s v="STR003"/>
    <x v="71"/>
    <n v="2500000"/>
    <x v="2"/>
    <s v="EMP0206"/>
    <s v="Arjun Krishnan"/>
    <n v="2"/>
    <n v="845.03"/>
    <n v="0"/>
    <n v="0"/>
    <n v="5"/>
    <n v="84.5"/>
    <n v="1774.56"/>
    <n v="1079.52"/>
    <n v="610.54"/>
    <s v="Cash"/>
    <n v="0.34405148318456408"/>
    <s v="Cash"/>
    <x v="0"/>
    <x v="0"/>
    <s v="18:05"/>
    <s v="Evening"/>
    <s v="Weekday"/>
  </r>
  <r>
    <s v="INV101871"/>
    <x v="172"/>
    <n v="2024"/>
    <s v="Oct"/>
    <s v="STR046-2024-Oct"/>
    <s v="CUST0844"/>
    <s v="Tara Srinivasan"/>
    <s v="Female"/>
    <s v="Belagavi"/>
    <s v="Karnataka"/>
    <x v="3"/>
    <s v="PRD0193"/>
    <x v="70"/>
    <x v="16"/>
    <s v="Nehru Jacket"/>
    <s v="Fastrack"/>
    <s v="STR046"/>
    <x v="54"/>
    <n v="800000"/>
    <x v="2"/>
    <s v="EMP0061"/>
    <s v="Ganapathy Naidu"/>
    <n v="1"/>
    <n v="2380.37"/>
    <n v="10"/>
    <n v="238.04"/>
    <n v="12"/>
    <n v="257.08"/>
    <n v="2399.41"/>
    <n v="1594"/>
    <n v="548.32999999999993"/>
    <s v="Cash"/>
    <n v="0.22852701289066893"/>
    <s v="Cash"/>
    <x v="0"/>
    <x v="0"/>
    <s v="16:39"/>
    <s v="Afternoon"/>
    <s v="Weekday"/>
  </r>
  <r>
    <s v="INV101872"/>
    <x v="323"/>
    <n v="2024"/>
    <s v="Apr"/>
    <s v="STR041-2024-Apr"/>
    <s v="CUST0046"/>
    <s v="Saranya Rao"/>
    <s v="Female"/>
    <s v="Thoothukudi"/>
    <s v="Tamil Nadu"/>
    <x v="0"/>
    <s v="PRD0098"/>
    <x v="98"/>
    <x v="18"/>
    <s v="Leather Wallet"/>
    <s v="Numero Uno"/>
    <s v="STR041"/>
    <x v="32"/>
    <n v="2500000"/>
    <x v="1"/>
    <s v="EMP0206"/>
    <s v="Arjun Krishnan"/>
    <n v="1"/>
    <n v="1357.89"/>
    <n v="5"/>
    <n v="67.89"/>
    <n v="12"/>
    <n v="154.80000000000001"/>
    <n v="1444.8"/>
    <n v="939.13"/>
    <n v="350.86999999999995"/>
    <s v="Credit Card"/>
    <n v="0.24285022148394239"/>
    <s v="Credit Card"/>
    <x v="1"/>
    <x v="0"/>
    <s v="20:58"/>
    <s v="Evening"/>
    <s v="Weekend"/>
  </r>
  <r>
    <s v="INV101873"/>
    <x v="112"/>
    <n v="2024"/>
    <s v="Oct"/>
    <s v="STR116-2024-Oct"/>
    <s v="CUST0215"/>
    <s v="Kavitha Sharma"/>
    <s v="Female"/>
    <s v="Hyderabad"/>
    <s v="Telangana"/>
    <x v="2"/>
    <s v="PRD0043"/>
    <x v="63"/>
    <x v="12"/>
    <s v="Sling Bag"/>
    <s v="GRT Jewellers"/>
    <s v="STR116"/>
    <x v="26"/>
    <n v="2000000"/>
    <x v="1"/>
    <s v="EMP0086"/>
    <s v="Anil Reddy"/>
    <n v="3"/>
    <n v="3157.98"/>
    <n v="0"/>
    <n v="0"/>
    <n v="12"/>
    <n v="1136.8699999999999"/>
    <n v="10610.81"/>
    <n v="6102.03"/>
    <n v="3371.91"/>
    <s v="Credit Card"/>
    <n v="0.31778064068624357"/>
    <s v="Credit Card"/>
    <x v="1"/>
    <x v="0"/>
    <s v="19:37"/>
    <s v="Evening"/>
    <s v="Weekday"/>
  </r>
  <r>
    <s v="INV101874"/>
    <x v="127"/>
    <n v="2024"/>
    <s v="May"/>
    <s v="STR074-2024-May"/>
    <s v="CUST0027"/>
    <s v="Hariharan Menon"/>
    <s v="Male"/>
    <s v="Hubballi"/>
    <s v="Karnataka"/>
    <x v="2"/>
    <s v="PRD0182"/>
    <x v="74"/>
    <x v="12"/>
    <s v="Sling Bag"/>
    <s v="Tanishq"/>
    <s v="STR074"/>
    <x v="5"/>
    <n v="1200000"/>
    <x v="0"/>
    <s v="EMP0205"/>
    <s v="Malini Gowda"/>
    <n v="1"/>
    <n v="3050.11"/>
    <n v="0"/>
    <n v="0"/>
    <n v="12"/>
    <n v="366.01"/>
    <n v="3416.12"/>
    <n v="2135.85"/>
    <n v="914.26"/>
    <s v="UPI"/>
    <n v="0.26763111366111264"/>
    <s v="UPI"/>
    <x v="0"/>
    <x v="0"/>
    <s v="20:44"/>
    <s v="Evening"/>
    <s v="Weekday"/>
  </r>
  <r>
    <s v="INV101875"/>
    <x v="254"/>
    <n v="2025"/>
    <s v="Feb"/>
    <s v="STR103-2025-Feb"/>
    <s v="CUST0630"/>
    <s v="Manikandan Naidu"/>
    <s v="Male"/>
    <s v="Warangal"/>
    <s v="Telangana"/>
    <x v="1"/>
    <s v="PRD0208"/>
    <x v="128"/>
    <x v="6"/>
    <s v="Cap"/>
    <s v="Blackberrys"/>
    <s v="STR103"/>
    <x v="31"/>
    <n v="2500000"/>
    <x v="1"/>
    <s v="EMP0203"/>
    <s v="Rani Mishra"/>
    <n v="1"/>
    <n v="541.48"/>
    <n v="0"/>
    <n v="0"/>
    <n v="5"/>
    <n v="27.07"/>
    <n v="568.54999999999995"/>
    <n v="303.61"/>
    <n v="237.86999999999995"/>
    <s v="Credit Card"/>
    <n v="0.41838008970187313"/>
    <s v="Credit Card"/>
    <x v="0"/>
    <x v="0"/>
    <s v="12:44"/>
    <s v="Afternoon"/>
    <s v="Weekday"/>
  </r>
  <r>
    <s v="INV101876"/>
    <x v="236"/>
    <n v="2024"/>
    <s v="Jul"/>
    <s v="STR065-2024-Jul"/>
    <s v="CUST0131"/>
    <s v="Jyothi Achari"/>
    <s v="Female"/>
    <s v="Tiruchirappalli"/>
    <s v="Tamil Nadu"/>
    <x v="0"/>
    <s v="PRD0140"/>
    <x v="166"/>
    <x v="1"/>
    <s v="Polo"/>
    <s v="Metro Shoes"/>
    <s v="STR065"/>
    <x v="73"/>
    <n v="1200000"/>
    <x v="0"/>
    <s v="EMP0073"/>
    <s v="Sathish Sundaram"/>
    <n v="3"/>
    <n v="540.58000000000004"/>
    <n v="25"/>
    <n v="405.44"/>
    <n v="5"/>
    <n v="60.81"/>
    <n v="1277.1099999999999"/>
    <n v="1046.25"/>
    <n v="170.0499999999999"/>
    <s v="Debit Card"/>
    <n v="0.13315219519070395"/>
    <s v="Debit Card"/>
    <x v="0"/>
    <x v="0"/>
    <s v="18:41"/>
    <s v="Evening"/>
    <s v="Weekend"/>
  </r>
  <r>
    <s v="INV101877"/>
    <x v="297"/>
    <n v="2025"/>
    <s v="Mar"/>
    <s v="STR020-2025-Mar"/>
    <s v="CUST0172"/>
    <s v="Deepak Nair"/>
    <s v="Male"/>
    <s v="Tirupati"/>
    <s v="Andhra Pradesh"/>
    <x v="0"/>
    <s v="PRD0181"/>
    <x v="180"/>
    <x v="18"/>
    <s v="Leather Wallet"/>
    <s v="Skechers"/>
    <s v="STR020"/>
    <x v="53"/>
    <n v="2000000"/>
    <x v="0"/>
    <s v="EMP0206"/>
    <s v="Arjun Krishnan"/>
    <n v="2"/>
    <n v="725.39"/>
    <n v="5"/>
    <n v="72.540000000000006"/>
    <n v="5"/>
    <n v="68.91"/>
    <n v="1447.15"/>
    <n v="1140.3599999999999"/>
    <n v="237.88000000000019"/>
    <s v="Credit Card"/>
    <n v="0.16437826071934505"/>
    <s v="Credit Card"/>
    <x v="0"/>
    <x v="0"/>
    <s v="17:22"/>
    <s v="Evening"/>
    <s v="Weekday"/>
  </r>
  <r>
    <s v="INV101878"/>
    <x v="351"/>
    <n v="2024"/>
    <s v="Aug"/>
    <s v="STR107-2024-Aug"/>
    <s v="CUST0690"/>
    <s v="Bharathi Singh"/>
    <s v="Female"/>
    <s v="Vellore"/>
    <s v="Tamil Nadu"/>
    <x v="2"/>
    <s v="PRD0205"/>
    <x v="211"/>
    <x v="6"/>
    <s v="Tie"/>
    <s v="Metro Shoes"/>
    <s v="STR107"/>
    <x v="19"/>
    <n v="1500000"/>
    <x v="1"/>
    <s v="EMP0203"/>
    <s v="Rani Mishra"/>
    <n v="1"/>
    <n v="889.27"/>
    <n v="25"/>
    <n v="222.32"/>
    <n v="5"/>
    <n v="33.35"/>
    <n v="700.3"/>
    <n v="535.47"/>
    <n v="131.47999999999993"/>
    <s v="UPI"/>
    <n v="0.18774810795373403"/>
    <s v="UPI"/>
    <x v="0"/>
    <x v="0"/>
    <s v="17:03"/>
    <s v="Evening"/>
    <s v="Weekday"/>
  </r>
  <r>
    <s v="INV101879"/>
    <x v="240"/>
    <n v="2024"/>
    <s v="Dec"/>
    <s v="STR078-2024-Dec"/>
    <s v="CUST0230"/>
    <s v="Pallavi Natarajan"/>
    <s v="Female"/>
    <s v="Tirupati"/>
    <s v="Andhra Pradesh"/>
    <x v="1"/>
    <s v="PRD0061"/>
    <x v="152"/>
    <x v="13"/>
    <s v="Kids Shorts"/>
    <s v="Allen Solly"/>
    <s v="STR078"/>
    <x v="3"/>
    <n v="1200000"/>
    <x v="1"/>
    <s v="EMP0223"/>
    <s v="Meena Krishnan"/>
    <n v="3"/>
    <n v="638.83000000000004"/>
    <n v="10"/>
    <n v="191.65"/>
    <n v="5"/>
    <n v="86.24"/>
    <n v="1811.08"/>
    <n v="1528.32"/>
    <n v="196.51999999999998"/>
    <s v="UPI"/>
    <n v="0.10850983943282461"/>
    <s v="UPI"/>
    <x v="1"/>
    <x v="0"/>
    <s v="21:32"/>
    <s v="Night"/>
    <s v="Weekday"/>
  </r>
  <r>
    <s v="INV101880"/>
    <x v="122"/>
    <n v="2024"/>
    <s v="Dec"/>
    <s v="STR068-2024-Dec"/>
    <s v="CUST0296"/>
    <s v="Rahul Prasad"/>
    <s v="Male"/>
    <s v="Tiruchirappalli"/>
    <s v="Tamil Nadu"/>
    <x v="3"/>
    <s v="PRD0118"/>
    <x v="202"/>
    <x v="15"/>
    <s v="Hoodie"/>
    <s v="Bata"/>
    <s v="STR068"/>
    <x v="11"/>
    <n v="2000000"/>
    <x v="1"/>
    <s v="EMP0276"/>
    <s v="Manoj Ramachandran"/>
    <n v="2"/>
    <n v="2797.21"/>
    <n v="10"/>
    <n v="559.44000000000005"/>
    <n v="12"/>
    <n v="604.20000000000005"/>
    <n v="5639.18"/>
    <n v="3881.58"/>
    <n v="1153.4000000000003"/>
    <s v="Cash"/>
    <n v="0.20453328320784231"/>
    <s v="Cash"/>
    <x v="0"/>
    <x v="0"/>
    <s v="12:23"/>
    <s v="Afternoon"/>
    <s v="Weekday"/>
  </r>
  <r>
    <s v="INV101881"/>
    <x v="179"/>
    <n v="2024"/>
    <s v="Jun"/>
    <s v="STR112-2024-Jun"/>
    <s v="CUST0255"/>
    <s v="Akhila Sundaram"/>
    <s v="Female"/>
    <s v="Thiruvananthapuram"/>
    <s v="Kerala"/>
    <x v="0"/>
    <s v="PRD0212"/>
    <x v="161"/>
    <x v="9"/>
    <s v="Digital Watch"/>
    <s v="Fossil"/>
    <s v="STR112"/>
    <x v="25"/>
    <n v="1500000"/>
    <x v="0"/>
    <s v="EMP0015"/>
    <s v="Vikram Bhat"/>
    <n v="2"/>
    <n v="2873.93"/>
    <n v="10"/>
    <n v="574.79"/>
    <n v="12"/>
    <n v="620.77"/>
    <n v="5793.84"/>
    <n v="4079.4"/>
    <n v="1093.67"/>
    <s v="Credit Card"/>
    <n v="0.18876427378042887"/>
    <s v="Credit Card"/>
    <x v="0"/>
    <x v="0"/>
    <s v="10:50"/>
    <s v="Morning"/>
    <s v="Weekday"/>
  </r>
  <r>
    <s v="INV101882"/>
    <x v="80"/>
    <n v="2024"/>
    <s v="Oct"/>
    <s v="STR117-2024-Oct"/>
    <s v="CUST0156"/>
    <s v="Rohit Srinivasan"/>
    <s v="Male"/>
    <s v="Vijayawada"/>
    <s v="Andhra Pradesh"/>
    <x v="1"/>
    <s v="PRD0182"/>
    <x v="74"/>
    <x v="12"/>
    <s v="Sling Bag"/>
    <s v="Tanishq"/>
    <s v="STR117"/>
    <x v="39"/>
    <n v="1500000"/>
    <x v="1"/>
    <s v="EMP0026"/>
    <s v="Sunita Ramachandran"/>
    <n v="2"/>
    <n v="3463.81"/>
    <n v="0"/>
    <n v="0"/>
    <n v="12"/>
    <n v="831.31"/>
    <n v="7758.93"/>
    <n v="4271.7"/>
    <n v="2655.9200000000005"/>
    <s v="Cash"/>
    <n v="0.34230493122118649"/>
    <s v="Cash"/>
    <x v="1"/>
    <x v="0"/>
    <s v="11:02"/>
    <s v="Morning"/>
    <s v="Weekend"/>
  </r>
  <r>
    <s v="INV101883"/>
    <x v="211"/>
    <n v="2024"/>
    <s v="Dec"/>
    <s v="STR070-2024-Dec"/>
    <s v="CUST0215"/>
    <s v="Kavitha Sharma"/>
    <s v="Female"/>
    <s v="Hyderabad"/>
    <s v="Telangana"/>
    <x v="2"/>
    <s v="PRD0073"/>
    <x v="135"/>
    <x v="1"/>
    <s v="Round Neck"/>
    <s v="Mufti"/>
    <s v="STR070"/>
    <x v="75"/>
    <n v="1000000"/>
    <x v="1"/>
    <s v="EMP0026"/>
    <s v="Sunita Ramachandran"/>
    <n v="5"/>
    <n v="552.69000000000005"/>
    <n v="20"/>
    <n v="552.69000000000005"/>
    <n v="5"/>
    <n v="110.54"/>
    <n v="2321.3000000000002"/>
    <n v="1675.75"/>
    <n v="535.01000000000022"/>
    <s v="Debit Card"/>
    <n v="0.23047861112307766"/>
    <s v="Debit Card"/>
    <x v="0"/>
    <x v="0"/>
    <s v="13:09"/>
    <s v="Afternoon"/>
    <s v="Weekday"/>
  </r>
  <r>
    <s v="INV101884"/>
    <x v="318"/>
    <n v="2025"/>
    <s v="Feb"/>
    <s v="STR099-2025-Feb"/>
    <s v="CUST0420"/>
    <s v="Ravi Krishnan"/>
    <s v="Male"/>
    <s v="Kozhikode"/>
    <s v="Kerala"/>
    <x v="2"/>
    <s v="PRD0044"/>
    <x v="129"/>
    <x v="5"/>
    <s v="Slim Fit"/>
    <s v="Louis Philippe"/>
    <s v="STR099"/>
    <x v="22"/>
    <n v="1500000"/>
    <x v="2"/>
    <s v="EMP0194"/>
    <s v="Pranav Reddy"/>
    <n v="2"/>
    <n v="1042.55"/>
    <n v="0"/>
    <n v="0"/>
    <n v="12"/>
    <n v="250.21"/>
    <n v="2335.31"/>
    <n v="1442.58"/>
    <n v="642.52"/>
    <s v="Credit Card"/>
    <n v="0.27513263763697327"/>
    <s v="Credit Card"/>
    <x v="1"/>
    <x v="0"/>
    <s v="17:06"/>
    <s v="Evening"/>
    <s v="Weekday"/>
  </r>
  <r>
    <s v="INV101885"/>
    <x v="268"/>
    <n v="2024"/>
    <s v="Apr"/>
    <s v="STR104-2024-Apr"/>
    <s v="CUST0557"/>
    <s v="Chandra Rao"/>
    <s v="Male"/>
    <s v="Shivamogga"/>
    <s v="Karnataka"/>
    <x v="1"/>
    <s v="PRD0150"/>
    <x v="38"/>
    <x v="13"/>
    <s v="Girls Frock"/>
    <s v="Sonata"/>
    <s v="STR104"/>
    <x v="19"/>
    <n v="1200000"/>
    <x v="1"/>
    <s v="EMP0215"/>
    <s v="Praveen Gupta"/>
    <n v="2"/>
    <n v="713.44"/>
    <n v="0"/>
    <n v="0"/>
    <n v="5"/>
    <n v="71.34"/>
    <n v="1498.22"/>
    <n v="1050.9000000000001"/>
    <n v="375.9799999999999"/>
    <s v="UPI"/>
    <n v="0.25095112867269154"/>
    <s v="UPI"/>
    <x v="0"/>
    <x v="0"/>
    <s v="19:06"/>
    <s v="Evening"/>
    <s v="Weekday"/>
  </r>
  <r>
    <s v="INV101886"/>
    <x v="309"/>
    <n v="2024"/>
    <s v="Sep"/>
    <s v="STR048-2024-Sep"/>
    <s v="CUST0703"/>
    <s v="Baskar Sundaram"/>
    <s v="Male"/>
    <s v="Coimbatore"/>
    <s v="Tamil Nadu"/>
    <x v="0"/>
    <s v="PRD0228"/>
    <x v="61"/>
    <x v="18"/>
    <s v="Bifold Wallet"/>
    <s v="Nike"/>
    <s v="STR048"/>
    <x v="59"/>
    <n v="1200000"/>
    <x v="0"/>
    <s v="EMP0127"/>
    <s v="Chandra Reddy"/>
    <n v="2"/>
    <n v="1327.32"/>
    <n v="10"/>
    <n v="265.45999999999998"/>
    <n v="12"/>
    <n v="286.7"/>
    <n v="2675.88"/>
    <n v="1806.6"/>
    <n v="582.58000000000015"/>
    <s v="Cash"/>
    <n v="0.21771529366040335"/>
    <s v="Cash"/>
    <x v="1"/>
    <x v="0"/>
    <s v="21:36"/>
    <s v="Night"/>
    <s v="Weekday"/>
  </r>
  <r>
    <s v="INV101887"/>
    <x v="94"/>
    <n v="2024"/>
    <s v="May"/>
    <s v="STR055-2024-May"/>
    <s v="CUST0582"/>
    <s v="Praveen Kamath"/>
    <s v="Male"/>
    <s v="Kozhikode"/>
    <s v="Kerala"/>
    <x v="3"/>
    <s v="PRD0009"/>
    <x v="140"/>
    <x v="2"/>
    <s v="Cotton Saree"/>
    <s v="W for Woman"/>
    <s v="STR055"/>
    <x v="47"/>
    <n v="1500000"/>
    <x v="0"/>
    <s v="EMP0240"/>
    <s v="Gopal Prasad"/>
    <n v="2"/>
    <n v="3057.28"/>
    <n v="5"/>
    <n v="305.73"/>
    <n v="12"/>
    <n v="697.06"/>
    <n v="6505.89"/>
    <n v="4680.92"/>
    <n v="1127.9100000000003"/>
    <s v="Credit Card"/>
    <n v="0.17336751774161571"/>
    <s v="Credit Card"/>
    <x v="0"/>
    <x v="0"/>
    <s v="18:46"/>
    <s v="Evening"/>
    <s v="Weekday"/>
  </r>
  <r>
    <s v="INV101888"/>
    <x v="184"/>
    <n v="2024"/>
    <s v="Nov"/>
    <s v="STR040-2024-Nov"/>
    <s v="CUST0221"/>
    <s v="Kiran Kamath"/>
    <s v="Male"/>
    <s v="Madurai"/>
    <s v="Tamil Nadu"/>
    <x v="3"/>
    <s v="PRD0074"/>
    <x v="18"/>
    <x v="11"/>
    <s v="Denim Shirt"/>
    <s v="Indian Terrain"/>
    <s v="STR040"/>
    <x v="14"/>
    <n v="1200000"/>
    <x v="2"/>
    <s v="EMP0258"/>
    <s v="Preethi Singh"/>
    <n v="3"/>
    <n v="956.48"/>
    <n v="30"/>
    <n v="860.83"/>
    <n v="5"/>
    <n v="100.43"/>
    <n v="2109.04"/>
    <n v="2163.66"/>
    <n v="-155.0499999999999"/>
    <s v="Cash"/>
    <n v="-7.35168607518112E-2"/>
    <s v="Cash"/>
    <x v="0"/>
    <x v="0"/>
    <s v="11:38"/>
    <s v="Morning"/>
    <s v="Weekday"/>
  </r>
  <r>
    <s v="INV101889"/>
    <x v="120"/>
    <n v="2024"/>
    <s v="Apr"/>
    <s v="STR069-2024-Apr"/>
    <s v="CUST0584"/>
    <s v="Vinod Naidu"/>
    <s v="Male"/>
    <s v="Alappuzha"/>
    <s v="Kerala"/>
    <x v="0"/>
    <s v="PRD0158"/>
    <x v="68"/>
    <x v="10"/>
    <s v="Formal Top"/>
    <s v="Aurelia"/>
    <s v="STR069"/>
    <x v="78"/>
    <n v="1200000"/>
    <x v="1"/>
    <s v="EMP0223"/>
    <s v="Meena Krishnan"/>
    <n v="4"/>
    <n v="675.99"/>
    <n v="0"/>
    <n v="0"/>
    <n v="5"/>
    <n v="135.19999999999999"/>
    <n v="2839.16"/>
    <n v="1828.64"/>
    <n v="875.31999999999971"/>
    <s v="EMI"/>
    <n v="0.30830245565589814"/>
    <s v="EMI"/>
    <x v="0"/>
    <x v="0"/>
    <s v="14:35"/>
    <s v="Afternoon"/>
    <s v="Weekday"/>
  </r>
  <r>
    <s v="INV101890"/>
    <x v="48"/>
    <n v="2025"/>
    <s v="Feb"/>
    <s v="STR010-2025-Feb"/>
    <s v="CUST0676"/>
    <s v="Dinesh Chandran"/>
    <s v="Male"/>
    <s v="Nizamabad"/>
    <s v="Telangana"/>
    <x v="2"/>
    <s v="PRD0068"/>
    <x v="162"/>
    <x v="5"/>
    <s v="Skinny Fit"/>
    <s v="Killer Jeans"/>
    <s v="STR010"/>
    <x v="51"/>
    <n v="2500000"/>
    <x v="1"/>
    <s v="EMP0001"/>
    <s v="Charulatha Kumar"/>
    <n v="1"/>
    <n v="1582.14"/>
    <n v="0"/>
    <n v="0"/>
    <n v="12"/>
    <n v="189.86"/>
    <n v="1772"/>
    <n v="1194.1400000000001"/>
    <n v="387.99999999999989"/>
    <s v="Credit Card"/>
    <n v="0.21896162528216698"/>
    <s v="Credit Card"/>
    <x v="0"/>
    <x v="0"/>
    <s v="18:48"/>
    <s v="Evening"/>
    <s v="Weekend"/>
  </r>
  <r>
    <s v="INV101891"/>
    <x v="40"/>
    <n v="2024"/>
    <s v="Jun"/>
    <s v="STR021-2024-Jun"/>
    <s v="CUST0208"/>
    <s v="Gauri Sundaram"/>
    <s v="Female"/>
    <s v="Hyderabad"/>
    <s v="Telangana"/>
    <x v="3"/>
    <s v="PRD0112"/>
    <x v="147"/>
    <x v="16"/>
    <s v="Sherwani"/>
    <s v="Raymond"/>
    <s v="STR021"/>
    <x v="8"/>
    <n v="2000000"/>
    <x v="1"/>
    <s v="EMP0061"/>
    <s v="Ganapathy Naidu"/>
    <n v="4"/>
    <n v="2278.1999999999998"/>
    <n v="20"/>
    <n v="1822.56"/>
    <n v="12"/>
    <n v="874.83"/>
    <n v="8165.07"/>
    <n v="6707.68"/>
    <n v="582.55999999999938"/>
    <s v="Cash"/>
    <n v="7.1347826779194712E-2"/>
    <s v="Cash"/>
    <x v="0"/>
    <x v="0"/>
    <s v="18:23"/>
    <s v="Evening"/>
    <s v="Weekend"/>
  </r>
  <r>
    <s v="INV101892"/>
    <x v="328"/>
    <n v="2025"/>
    <s v="Jan"/>
    <s v="STR008-2025-Jan"/>
    <s v="CUST0069"/>
    <s v="Karunakaran Nair"/>
    <s v="Male"/>
    <s v="Nellore"/>
    <s v="Andhra Pradesh"/>
    <x v="0"/>
    <s v="PRD0073"/>
    <x v="135"/>
    <x v="1"/>
    <s v="Round Neck"/>
    <s v="Mufti"/>
    <s v="STR008"/>
    <x v="51"/>
    <n v="1500000"/>
    <x v="1"/>
    <s v="EMP0173"/>
    <s v="Logesh Gopalakrishnan"/>
    <n v="4"/>
    <n v="562.72"/>
    <n v="0"/>
    <n v="0"/>
    <n v="5"/>
    <n v="112.54"/>
    <n v="2363.42"/>
    <n v="1340.6"/>
    <n v="910.2800000000002"/>
    <s v="Cash"/>
    <n v="0.38515371791725556"/>
    <s v="Cash"/>
    <x v="1"/>
    <x v="0"/>
    <s v="17:13"/>
    <s v="Evening"/>
    <s v="Weekday"/>
  </r>
  <r>
    <s v="INV101893"/>
    <x v="144"/>
    <n v="2025"/>
    <s v="Mar"/>
    <s v="STR010-2025-Mar"/>
    <s v="CUST0206"/>
    <s v="Hemanth Iyer"/>
    <s v="Male"/>
    <s v="Tumakuru"/>
    <s v="Karnataka"/>
    <x v="0"/>
    <s v="PRD0227"/>
    <x v="20"/>
    <x v="6"/>
    <s v="Tie"/>
    <s v="Allen Solly"/>
    <s v="STR010"/>
    <x v="51"/>
    <n v="2500000"/>
    <x v="1"/>
    <s v="EMP0204"/>
    <s v="Rahul Krishnan"/>
    <n v="2"/>
    <n v="744.24"/>
    <n v="10"/>
    <n v="148.85"/>
    <n v="5"/>
    <n v="66.98"/>
    <n v="1406.61"/>
    <n v="886.38"/>
    <n v="453.24999999999989"/>
    <s v="Credit Card"/>
    <n v="0.32222862058424151"/>
    <s v="Credit Card"/>
    <x v="0"/>
    <x v="0"/>
    <s v="12:29"/>
    <s v="Afternoon"/>
    <s v="Weekday"/>
  </r>
  <r>
    <s v="INV101894"/>
    <x v="82"/>
    <n v="2024"/>
    <s v="Sep"/>
    <s v="STR047-2024-Sep"/>
    <s v="CUST0562"/>
    <s v="Gauri Varma"/>
    <s v="Female"/>
    <s v="Tirupati"/>
    <s v="Andhra Pradesh"/>
    <x v="1"/>
    <s v="PRD0160"/>
    <x v="30"/>
    <x v="7"/>
    <s v="Jeggings"/>
    <s v="Nalli Silks"/>
    <s v="STR047"/>
    <x v="12"/>
    <n v="800000"/>
    <x v="0"/>
    <s v="EMP0086"/>
    <s v="Anil Reddy"/>
    <n v="3"/>
    <n v="1148.4000000000001"/>
    <n v="10"/>
    <n v="344.52"/>
    <n v="12"/>
    <n v="372.08"/>
    <n v="3472.76"/>
    <n v="2277"/>
    <n v="823.68000000000029"/>
    <s v="UPI"/>
    <n v="0.23718310508068519"/>
    <s v="UPI"/>
    <x v="1"/>
    <x v="0"/>
    <s v="13:06"/>
    <s v="Afternoon"/>
    <s v="Weekday"/>
  </r>
  <r>
    <s v="INV101895"/>
    <x v="21"/>
    <n v="2024"/>
    <s v="Jul"/>
    <s v="STR105-2024-Jul"/>
    <s v="CUST0725"/>
    <s v="Padma Gopalakrishnan"/>
    <s v="Female"/>
    <s v="Chennai"/>
    <s v="Tamil Nadu"/>
    <x v="1"/>
    <s v="PRD0132"/>
    <x v="107"/>
    <x v="1"/>
    <s v="Polo"/>
    <s v="Woodland"/>
    <s v="STR105"/>
    <x v="70"/>
    <n v="2500000"/>
    <x v="1"/>
    <s v="EMP0203"/>
    <s v="Rani Mishra"/>
    <n v="2"/>
    <n v="591.51"/>
    <n v="0"/>
    <n v="0"/>
    <n v="5"/>
    <n v="59.15"/>
    <n v="1242.17"/>
    <n v="729.22"/>
    <n v="453.80000000000007"/>
    <s v="UPI"/>
    <n v="0.36532841720537451"/>
    <s v="UPI"/>
    <x v="0"/>
    <x v="0"/>
    <s v="11:35"/>
    <s v="Morning"/>
    <s v="Weekday"/>
  </r>
  <r>
    <s v="INV101896"/>
    <x v="170"/>
    <n v="2024"/>
    <s v="Jul"/>
    <s v="STR015-2024-Jul"/>
    <s v="CUST0325"/>
    <s v="Kavya Murthy"/>
    <s v="Female"/>
    <s v="Davanagere"/>
    <s v="Karnataka"/>
    <x v="3"/>
    <s v="PRD0034"/>
    <x v="58"/>
    <x v="19"/>
    <s v="Casual Belt"/>
    <s v="Nike"/>
    <s v="STR015"/>
    <x v="11"/>
    <n v="800000"/>
    <x v="1"/>
    <s v="EMP0026"/>
    <s v="Sunita Ramachandran"/>
    <n v="1"/>
    <n v="451.16"/>
    <n v="0"/>
    <n v="0"/>
    <n v="5"/>
    <n v="22.56"/>
    <n v="473.72"/>
    <n v="315.13"/>
    <n v="136.03000000000003"/>
    <s v="Credit Card"/>
    <n v="0.28715274845900535"/>
    <s v="Credit Card"/>
    <x v="0"/>
    <x v="0"/>
    <s v="20:17"/>
    <s v="Evening"/>
    <s v="Weekend"/>
  </r>
  <r>
    <s v="INV101897"/>
    <x v="348"/>
    <n v="2024"/>
    <s v="Jul"/>
    <s v="STR094-2024-Jul"/>
    <s v="CUST0225"/>
    <s v="Vasanthi Prasad"/>
    <s v="Female"/>
    <s v="Kochi"/>
    <s v="Kerala"/>
    <x v="3"/>
    <s v="PRD0241"/>
    <x v="102"/>
    <x v="4"/>
    <s v="Sports T-Shirt"/>
    <s v="Allen Solly"/>
    <s v="STR094"/>
    <x v="60"/>
    <n v="1200000"/>
    <x v="1"/>
    <s v="EMP0073"/>
    <s v="Sathish Sundaram"/>
    <n v="2"/>
    <n v="1553.85"/>
    <n v="10"/>
    <n v="310.77"/>
    <n v="12"/>
    <n v="335.63"/>
    <n v="3132.56"/>
    <n v="2230.38"/>
    <n v="566.54999999999984"/>
    <s v="UPI"/>
    <n v="0.180858467196159"/>
    <s v="UPI"/>
    <x v="0"/>
    <x v="0"/>
    <s v="21:55"/>
    <s v="Night"/>
    <s v="Weekend"/>
  </r>
  <r>
    <s v="INV101898"/>
    <x v="185"/>
    <n v="2024"/>
    <s v="Aug"/>
    <s v="STR031-2024-Aug"/>
    <s v="CUST0130"/>
    <s v="Tejaswini Murthy"/>
    <s v="Female"/>
    <s v="Guntur"/>
    <s v="Andhra Pradesh"/>
    <x v="0"/>
    <s v="PRD0117"/>
    <x v="10"/>
    <x v="8"/>
    <s v="Shirt Dress"/>
    <s v="Nike"/>
    <s v="STR031"/>
    <x v="77"/>
    <n v="2000000"/>
    <x v="1"/>
    <s v="EMP0020"/>
    <s v="Eswar Prasad"/>
    <n v="2"/>
    <n v="1746.73"/>
    <n v="10"/>
    <n v="349.35"/>
    <n v="12"/>
    <n v="377.29"/>
    <n v="3521.4"/>
    <n v="2799.7"/>
    <n v="344.41000000000025"/>
    <s v="Cash"/>
    <n v="9.78048503436134E-2"/>
    <s v="Cash"/>
    <x v="1"/>
    <x v="0"/>
    <s v="19:44"/>
    <s v="Evening"/>
    <s v="Weekday"/>
  </r>
  <r>
    <s v="INV101899"/>
    <x v="171"/>
    <n v="2024"/>
    <s v="Nov"/>
    <s v="STR096-2024-Nov"/>
    <s v="CUST0464"/>
    <s v="Sunita Naicker"/>
    <s v="Female"/>
    <s v="Khammam"/>
    <s v="Telangana"/>
    <x v="1"/>
    <s v="PRD0053"/>
    <x v="200"/>
    <x v="13"/>
    <s v="Girls Frock"/>
    <s v="Aurelia"/>
    <s v="STR096"/>
    <x v="45"/>
    <n v="1500000"/>
    <x v="2"/>
    <s v="EMP0203"/>
    <s v="Rani Mishra"/>
    <n v="1"/>
    <n v="438.85"/>
    <n v="0"/>
    <n v="0"/>
    <n v="5"/>
    <n v="21.94"/>
    <n v="460.79"/>
    <n v="327.36"/>
    <n v="111.49000000000001"/>
    <s v="Credit Card"/>
    <n v="0.24195403546083899"/>
    <s v="Credit Card"/>
    <x v="0"/>
    <x v="0"/>
    <s v="12:09"/>
    <s v="Afternoon"/>
    <s v="Weekday"/>
  </r>
  <r>
    <s v="INV101900"/>
    <x v="161"/>
    <n v="2025"/>
    <s v="Mar"/>
    <s v="STR094-2025-Mar"/>
    <s v="CUST0164"/>
    <s v="Lokesh Naicker"/>
    <s v="Male"/>
    <s v="Hyderabad"/>
    <s v="Telangana"/>
    <x v="0"/>
    <s v="PRD0250"/>
    <x v="34"/>
    <x v="9"/>
    <s v="Digital Watch"/>
    <s v="Pepe Jeans"/>
    <s v="STR094"/>
    <x v="60"/>
    <n v="1200000"/>
    <x v="1"/>
    <s v="EMP0260"/>
    <s v="Malathi Varma"/>
    <n v="0"/>
    <n v="4867.74"/>
    <n v="0"/>
    <n v="0"/>
    <n v="12"/>
    <n v="0"/>
    <n v="0"/>
    <n v="0"/>
    <n v="0"/>
    <s v="UPI"/>
    <n v="0"/>
    <s v="UPI"/>
    <x v="0"/>
    <x v="0"/>
    <s v="19:45"/>
    <s v="Evening"/>
    <s v="Weekday"/>
  </r>
  <r>
    <s v="INV101901"/>
    <x v="44"/>
    <n v="2024"/>
    <s v="Sep"/>
    <s v="STR039-2024-Sep"/>
    <s v="CUST0703"/>
    <s v="Baskar Sundaram"/>
    <s v="Male"/>
    <s v="Coimbatore"/>
    <s v="Tamil Nadu"/>
    <x v="0"/>
    <s v="PRD0234"/>
    <x v="155"/>
    <x v="18"/>
    <s v="Card Holder"/>
    <s v="Levi's"/>
    <s v="STR039"/>
    <x v="68"/>
    <n v="1500000"/>
    <x v="2"/>
    <s v="EMP0206"/>
    <s v="Arjun Krishnan"/>
    <n v="1"/>
    <n v="1117.3599999999999"/>
    <n v="0"/>
    <n v="0"/>
    <n v="12"/>
    <n v="134.08000000000001"/>
    <n v="1251.44"/>
    <n v="815.45"/>
    <n v="301.90999999999997"/>
    <s v="Credit Card"/>
    <n v="0.241250079907946"/>
    <s v="Credit Card"/>
    <x v="1"/>
    <x v="0"/>
    <s v="13:15"/>
    <s v="Afternoon"/>
    <s v="Weekend"/>
  </r>
  <r>
    <s v="INV101902"/>
    <x v="9"/>
    <n v="2024"/>
    <s v="Oct"/>
    <s v="STR057-2024-Oct"/>
    <s v="CUST0242"/>
    <s v="Pallavi Yadav"/>
    <s v="Female"/>
    <s v="Nizamabad"/>
    <s v="Telangana"/>
    <x v="3"/>
    <s v="PRD0210"/>
    <x v="123"/>
    <x v="2"/>
    <s v="Georgette Saree"/>
    <s v="Jack &amp; Jones"/>
    <s v="STR057"/>
    <x v="3"/>
    <n v="2500000"/>
    <x v="1"/>
    <s v="EMP0156"/>
    <s v="Deepthi Iyengar"/>
    <n v="2"/>
    <n v="1477.47"/>
    <n v="10"/>
    <n v="295.49"/>
    <n v="12"/>
    <n v="319.13"/>
    <n v="2978.58"/>
    <n v="2041.8"/>
    <n v="617.65"/>
    <s v="UPI"/>
    <n v="0.20736391166260432"/>
    <s v="UPI"/>
    <x v="0"/>
    <x v="0"/>
    <s v="10:43"/>
    <s v="Morning"/>
    <s v="Weekday"/>
  </r>
  <r>
    <s v="INV101903"/>
    <x v="136"/>
    <n v="2024"/>
    <s v="Jul"/>
    <s v="STR115-2024-Jul"/>
    <s v="CUST0345"/>
    <s v="Sunita Subramaniam"/>
    <s v="Female"/>
    <s v="Khammam"/>
    <s v="Telangana"/>
    <x v="0"/>
    <s v="PRD0108"/>
    <x v="96"/>
    <x v="16"/>
    <s v="Sherwani"/>
    <s v="Max Fashion"/>
    <s v="STR115"/>
    <x v="40"/>
    <n v="1500000"/>
    <x v="2"/>
    <s v="EMP0194"/>
    <s v="Pranav Reddy"/>
    <n v="2"/>
    <n v="2275.5100000000002"/>
    <n v="0"/>
    <n v="0"/>
    <n v="12"/>
    <n v="546.12"/>
    <n v="5097.1400000000003"/>
    <n v="3102.84"/>
    <n v="1448.1800000000003"/>
    <s v="UPI"/>
    <n v="0.28411619064808896"/>
    <s v="UPI"/>
    <x v="1"/>
    <x v="0"/>
    <s v="11:59"/>
    <s v="Morning"/>
    <s v="Weekday"/>
  </r>
  <r>
    <s v="INV101904"/>
    <x v="17"/>
    <n v="2024"/>
    <s v="May"/>
    <s v="STR096-2024-May"/>
    <s v="CUST0769"/>
    <s v="Rohit Rao"/>
    <s v="Male"/>
    <s v="Tirunelveli"/>
    <s v="Tamil Nadu"/>
    <x v="0"/>
    <s v="PRD0188"/>
    <x v="192"/>
    <x v="13"/>
    <s v="Girls Frock"/>
    <s v="Peter England"/>
    <s v="STR096"/>
    <x v="45"/>
    <n v="1500000"/>
    <x v="2"/>
    <s v="EMP0063"/>
    <s v="Anusuya Subramaniam"/>
    <n v="1"/>
    <n v="487.19"/>
    <n v="0"/>
    <n v="0"/>
    <n v="5"/>
    <n v="24.36"/>
    <n v="511.55"/>
    <n v="337.09"/>
    <n v="150.10000000000002"/>
    <s v="Cash"/>
    <n v="0.29342195288828077"/>
    <s v="Cash"/>
    <x v="0"/>
    <x v="0"/>
    <s v="10:37"/>
    <s v="Morning"/>
    <s v="Weekday"/>
  </r>
  <r>
    <s v="INV101905"/>
    <x v="172"/>
    <n v="2024"/>
    <s v="Oct"/>
    <s v="STR069-2024-Oct"/>
    <s v="CUST0709"/>
    <s v="Usha Yadav"/>
    <s v="Female"/>
    <s v="Tirunelveli"/>
    <s v="Tamil Nadu"/>
    <x v="2"/>
    <s v="PRD0062"/>
    <x v="106"/>
    <x v="13"/>
    <s v="Girls Frock"/>
    <s v="Being Human"/>
    <s v="STR069"/>
    <x v="78"/>
    <n v="1200000"/>
    <x v="1"/>
    <s v="EMP0156"/>
    <s v="Deepthi Iyengar"/>
    <n v="2"/>
    <n v="634.09"/>
    <n v="10"/>
    <n v="126.82"/>
    <n v="5"/>
    <n v="57.07"/>
    <n v="1198.43"/>
    <n v="849.52"/>
    <n v="291.84000000000009"/>
    <s v="UPI"/>
    <n v="0.24351860350625407"/>
    <s v="UPI"/>
    <x v="0"/>
    <x v="0"/>
    <s v="16:31"/>
    <s v="Afternoon"/>
    <s v="Weekday"/>
  </r>
  <r>
    <s v="INV101906"/>
    <x v="202"/>
    <n v="2024"/>
    <s v="Sep"/>
    <s v="STR090-2024-Sep"/>
    <s v="CUST0086"/>
    <s v="Manikandan Shetty"/>
    <s v="Male"/>
    <s v="Karimnagar"/>
    <s v="Telangana"/>
    <x v="1"/>
    <s v="PRD0055"/>
    <x v="121"/>
    <x v="4"/>
    <s v="Sports T-Shirt"/>
    <s v="GRT Jewellers"/>
    <s v="STR090"/>
    <x v="33"/>
    <n v="2500000"/>
    <x v="1"/>
    <s v="EMP0072"/>
    <s v="Anitha Ramachandran"/>
    <n v="2"/>
    <n v="1429.49"/>
    <n v="5"/>
    <n v="142.94999999999999"/>
    <n v="12"/>
    <n v="325.92"/>
    <n v="3041.95"/>
    <n v="2158.94"/>
    <n v="557.08999999999969"/>
    <s v="Debit Card"/>
    <n v="0.1831358174854944"/>
    <s v="Debit Card"/>
    <x v="0"/>
    <x v="0"/>
    <s v="14:32"/>
    <s v="Afternoon"/>
    <s v="Weekend"/>
  </r>
  <r>
    <s v="INV101907"/>
    <x v="126"/>
    <n v="2024"/>
    <s v="Nov"/>
    <s v="STR032-2024-Nov"/>
    <s v="CUST0730"/>
    <s v="Vidya Murthy"/>
    <s v="Female"/>
    <s v="Kozhikode"/>
    <s v="Kerala"/>
    <x v="0"/>
    <s v="PRD0137"/>
    <x v="99"/>
    <x v="10"/>
    <s v="Crop Top"/>
    <s v="Peter England"/>
    <s v="STR032"/>
    <x v="30"/>
    <n v="2500000"/>
    <x v="1"/>
    <s v="EMP0156"/>
    <s v="Deepthi Iyengar"/>
    <n v="1"/>
    <n v="774.19"/>
    <n v="30"/>
    <n v="232.26"/>
    <n v="5"/>
    <n v="27.1"/>
    <n v="569.03"/>
    <n v="522.38"/>
    <n v="19.549999999999976"/>
    <s v="UPI"/>
    <n v="3.4356712299878703E-2"/>
    <s v="UPI"/>
    <x v="1"/>
    <x v="0"/>
    <s v="15:11"/>
    <s v="Afternoon"/>
    <s v="Weekday"/>
  </r>
  <r>
    <s v="INV101908"/>
    <x v="253"/>
    <n v="2024"/>
    <s v="Oct"/>
    <s v="STR035-2024-Oct"/>
    <s v="CUST0444"/>
    <s v="Vinod Shetty"/>
    <s v="Male"/>
    <s v="Thiruvananthapuram"/>
    <s v="Kerala"/>
    <x v="0"/>
    <s v="PRD0004"/>
    <x v="183"/>
    <x v="8"/>
    <s v="Bodycon Dress"/>
    <s v="Westside"/>
    <s v="STR035"/>
    <x v="57"/>
    <n v="1200000"/>
    <x v="0"/>
    <s v="EMP0285"/>
    <s v="Chandran Krishnan"/>
    <n v="1"/>
    <n v="1593.41"/>
    <n v="5"/>
    <n v="79.67"/>
    <n v="12"/>
    <n v="181.65"/>
    <n v="1695.39"/>
    <n v="1144.5899999999999"/>
    <n v="369.1500000000002"/>
    <s v="UPI"/>
    <n v="0.21773751172296651"/>
    <s v="UPI"/>
    <x v="1"/>
    <x v="0"/>
    <s v="18:13"/>
    <s v="Evening"/>
    <s v="Weekday"/>
  </r>
  <r>
    <s v="INV101909"/>
    <x v="304"/>
    <n v="2025"/>
    <s v="Mar"/>
    <s v="STR060-2025-Mar"/>
    <s v="CUST0146"/>
    <s v="Janani Sharma"/>
    <s v="Female"/>
    <s v="Salem"/>
    <s v="Tamil Nadu"/>
    <x v="1"/>
    <s v="PRD0068"/>
    <x v="162"/>
    <x v="5"/>
    <s v="Skinny Fit"/>
    <s v="Killer Jeans"/>
    <s v="STR060"/>
    <x v="39"/>
    <n v="1000000"/>
    <x v="1"/>
    <s v="EMP0206"/>
    <s v="Arjun Krishnan"/>
    <n v="1"/>
    <n v="1551.05"/>
    <n v="0"/>
    <n v="0"/>
    <n v="12"/>
    <n v="186.13"/>
    <n v="1737.18"/>
    <n v="1194.1400000000001"/>
    <n v="356.90999999999997"/>
    <s v="Net Banking"/>
    <n v="0.20545366628674055"/>
    <s v="Net Banking"/>
    <x v="0"/>
    <x v="0"/>
    <s v="12:24"/>
    <s v="Afternoon"/>
    <s v="Weekend"/>
  </r>
  <r>
    <s v="INV101910"/>
    <x v="43"/>
    <n v="2024"/>
    <s v="Nov"/>
    <s v="STR056-2024-Nov"/>
    <s v="CUST0172"/>
    <s v="Deepak Nair"/>
    <s v="Male"/>
    <s v="Tirupati"/>
    <s v="Andhra Pradesh"/>
    <x v="0"/>
    <s v="PRD0117"/>
    <x v="10"/>
    <x v="8"/>
    <s v="Shirt Dress"/>
    <s v="Nike"/>
    <s v="STR056"/>
    <x v="50"/>
    <n v="1200000"/>
    <x v="2"/>
    <s v="EMP0015"/>
    <s v="Vikram Bhat"/>
    <n v="3"/>
    <n v="1700.04"/>
    <n v="10"/>
    <n v="510.01"/>
    <n v="12"/>
    <n v="550.80999999999995"/>
    <n v="5140.92"/>
    <n v="4199.55"/>
    <n v="390.55999999999995"/>
    <s v="Credit Card"/>
    <n v="7.5970837904499572E-2"/>
    <s v="Credit Card"/>
    <x v="0"/>
    <x v="0"/>
    <s v="13:24"/>
    <s v="Afternoon"/>
    <s v="Weekday"/>
  </r>
  <r>
    <s v="INV101911"/>
    <x v="62"/>
    <n v="2024"/>
    <s v="Oct"/>
    <s v="STR079-2024-Oct"/>
    <s v="CUST0491"/>
    <s v="Jyothi Sundaram"/>
    <s v="Female"/>
    <s v="Kochi"/>
    <s v="Kerala"/>
    <x v="3"/>
    <s v="PRD0124"/>
    <x v="23"/>
    <x v="13"/>
    <s v="Kids Shorts"/>
    <s v="Global Desi"/>
    <s v="STR079"/>
    <x v="63"/>
    <n v="2500000"/>
    <x v="1"/>
    <s v="EMP0276"/>
    <s v="Manoj Ramachandran"/>
    <n v="2"/>
    <n v="735.78"/>
    <n v="30"/>
    <n v="441.47"/>
    <n v="5"/>
    <n v="51.5"/>
    <n v="1081.5899999999999"/>
    <n v="998.62"/>
    <n v="31.469999999999914"/>
    <s v="UPI"/>
    <n v="2.909605303303462E-2"/>
    <s v="UPI"/>
    <x v="0"/>
    <x v="0"/>
    <s v="11:44"/>
    <s v="Morning"/>
    <s v="Weekday"/>
  </r>
  <r>
    <s v="INV101912"/>
    <x v="132"/>
    <n v="2024"/>
    <s v="Jun"/>
    <s v="STR012-2024-Jun"/>
    <s v="CUST0832"/>
    <s v="Deepak Iyengar"/>
    <s v="Male"/>
    <s v="Thrissur"/>
    <s v="Kerala"/>
    <x v="1"/>
    <s v="PRD0075"/>
    <x v="9"/>
    <x v="7"/>
    <s v="Bootcut"/>
    <s v="Sonata"/>
    <s v="STR012"/>
    <x v="57"/>
    <n v="2000000"/>
    <x v="0"/>
    <s v="EMP0072"/>
    <s v="Anitha Ramachandran"/>
    <n v="1"/>
    <n v="1160.55"/>
    <n v="0"/>
    <n v="0"/>
    <n v="12"/>
    <n v="139.27000000000001"/>
    <n v="1299.82"/>
    <n v="692.53"/>
    <n v="468.02"/>
    <s v="Debit Card"/>
    <n v="0.36006523980243421"/>
    <s v="Debit Card"/>
    <x v="0"/>
    <x v="0"/>
    <s v="14:54"/>
    <s v="Afternoon"/>
    <s v="Weekend"/>
  </r>
  <r>
    <s v="INV101913"/>
    <x v="171"/>
    <n v="2024"/>
    <s v="Nov"/>
    <s v="STR043-2024-Nov"/>
    <s v="CUST0471"/>
    <s v="Mahesh Menon"/>
    <s v="Male"/>
    <s v="Coimbatore"/>
    <s v="Tamil Nadu"/>
    <x v="0"/>
    <s v="PRD0159"/>
    <x v="212"/>
    <x v="5"/>
    <s v="Skinny Fit"/>
    <s v="Skechers"/>
    <s v="STR043"/>
    <x v="20"/>
    <n v="1500000"/>
    <x v="2"/>
    <s v="EMP0194"/>
    <s v="Pranav Reddy"/>
    <n v="3"/>
    <n v="884.24"/>
    <n v="30"/>
    <n v="795.82"/>
    <n v="5"/>
    <n v="92.84"/>
    <n v="1949.74"/>
    <n v="1974.57"/>
    <n v="-117.66999999999993"/>
    <s v="Credit Card"/>
    <n v="-6.0351636628473503E-2"/>
    <s v="Credit Card"/>
    <x v="1"/>
    <x v="0"/>
    <s v="21:09"/>
    <s v="Night"/>
    <s v="Weekday"/>
  </r>
  <r>
    <s v="INV101914"/>
    <x v="352"/>
    <n v="2024"/>
    <s v="Dec"/>
    <s v="STR068-2024-Dec"/>
    <s v="CUST0470"/>
    <s v="Anusuya Nair"/>
    <s v="Female"/>
    <s v="Vellore"/>
    <s v="Tamil Nadu"/>
    <x v="1"/>
    <s v="PRD0247"/>
    <x v="176"/>
    <x v="19"/>
    <s v="Braided Belt"/>
    <s v="Pantaloons"/>
    <s v="STR068"/>
    <x v="11"/>
    <n v="2000000"/>
    <x v="1"/>
    <s v="EMP0015"/>
    <s v="Vikram Bhat"/>
    <n v="1"/>
    <n v="1137.79"/>
    <n v="0"/>
    <n v="0"/>
    <n v="12"/>
    <n v="136.53"/>
    <n v="1274.32"/>
    <n v="765.23"/>
    <n v="372.55999999999995"/>
    <s v="Net Banking"/>
    <n v="0.29235984682026489"/>
    <s v="Net Banking"/>
    <x v="0"/>
    <x v="0"/>
    <s v="11:43"/>
    <s v="Morning"/>
    <s v="Weekday"/>
  </r>
  <r>
    <s v="INV101915"/>
    <x v="81"/>
    <n v="2024"/>
    <s v="Oct"/>
    <s v="STR064-2024-Oct"/>
    <s v="CUST0463"/>
    <s v="Ashok Menon"/>
    <s v="Male"/>
    <s v="Tumakuru"/>
    <s v="Karnataka"/>
    <x v="0"/>
    <s v="PRD0170"/>
    <x v="36"/>
    <x v="17"/>
    <s v="Chinos"/>
    <s v="Pepe Jeans"/>
    <s v="STR064"/>
    <x v="67"/>
    <n v="1200000"/>
    <x v="2"/>
    <s v="EMP0206"/>
    <s v="Arjun Krishnan"/>
    <n v="1"/>
    <n v="1359.06"/>
    <n v="20"/>
    <n v="271.81"/>
    <n v="12"/>
    <n v="130.47"/>
    <n v="1217.72"/>
    <n v="887.02"/>
    <n v="200.23000000000005"/>
    <s v="Cash"/>
    <n v="0.16443024669053644"/>
    <s v="Cash"/>
    <x v="0"/>
    <x v="0"/>
    <s v="21:56"/>
    <s v="Night"/>
    <s v="Weekend"/>
  </r>
  <r>
    <s v="INV101916"/>
    <x v="242"/>
    <n v="2024"/>
    <s v="Jul"/>
    <s v="STR088-2024-Jul"/>
    <s v="CUST0780"/>
    <s v="Deepthi Reddy"/>
    <s v="Female"/>
    <s v="Thiruvananthapuram"/>
    <s v="Kerala"/>
    <x v="0"/>
    <s v="PRD0190"/>
    <x v="141"/>
    <x v="15"/>
    <s v="Jacket"/>
    <s v="Max Fashion"/>
    <s v="STR088"/>
    <x v="17"/>
    <n v="2000000"/>
    <x v="2"/>
    <s v="EMP0009"/>
    <s v="Vinod Hegde"/>
    <n v="1"/>
    <n v="1341.23"/>
    <n v="5"/>
    <n v="67.06"/>
    <n v="12"/>
    <n v="152.9"/>
    <n v="1427.07"/>
    <n v="914.35"/>
    <n v="359.81999999999994"/>
    <s v="Net Banking"/>
    <n v="0.25213899808698942"/>
    <s v="Net Banking"/>
    <x v="0"/>
    <x v="0"/>
    <s v="20:52"/>
    <s v="Evening"/>
    <s v="Weekday"/>
  </r>
  <r>
    <s v="INV101917"/>
    <x v="126"/>
    <n v="2024"/>
    <s v="Nov"/>
    <s v="STR083-2024-Nov"/>
    <s v="CUST0711"/>
    <s v="Deepthi Sundaram"/>
    <s v="Female"/>
    <s v="Nellore"/>
    <s v="Andhra Pradesh"/>
    <x v="1"/>
    <s v="PRD0034"/>
    <x v="58"/>
    <x v="19"/>
    <s v="Casual Belt"/>
    <s v="Nike"/>
    <s v="STR083"/>
    <x v="27"/>
    <n v="1200000"/>
    <x v="2"/>
    <s v="EMP0063"/>
    <s v="Anusuya Subramaniam"/>
    <n v="1"/>
    <n v="445.61"/>
    <n v="5"/>
    <n v="22.28"/>
    <n v="5"/>
    <n v="21.17"/>
    <n v="444.5"/>
    <n v="315.13"/>
    <n v="108.2"/>
    <s v="Credit Card"/>
    <n v="0.24341957255343083"/>
    <s v="Credit Card"/>
    <x v="1"/>
    <x v="0"/>
    <s v="13:15"/>
    <s v="Afternoon"/>
    <s v="Weekday"/>
  </r>
  <r>
    <s v="INV101918"/>
    <x v="59"/>
    <n v="2024"/>
    <s v="Oct"/>
    <s v="STR013-2024-Oct"/>
    <s v="CUST0070"/>
    <s v="Dhanya Gupta"/>
    <s v="Female"/>
    <s v="Vijayawada"/>
    <s v="Andhra Pradesh"/>
    <x v="1"/>
    <s v="PRD0179"/>
    <x v="114"/>
    <x v="7"/>
    <s v="Bootcut"/>
    <s v="Spykar"/>
    <s v="STR013"/>
    <x v="50"/>
    <n v="2500000"/>
    <x v="2"/>
    <s v="EMP0100"/>
    <s v="Priya Balasubramaniam"/>
    <n v="4"/>
    <n v="1721.67"/>
    <n v="25"/>
    <n v="1721.67"/>
    <n v="12"/>
    <n v="619.79999999999995"/>
    <n v="5784.81"/>
    <n v="4559.24"/>
    <n v="605.77000000000066"/>
    <s v="Cash"/>
    <n v="0.1047173545890013"/>
    <s v="Cash"/>
    <x v="0"/>
    <x v="0"/>
    <s v="13:34"/>
    <s v="Afternoon"/>
    <s v="Weekday"/>
  </r>
  <r>
    <s v="INV101919"/>
    <x v="97"/>
    <n v="2024"/>
    <s v="Oct"/>
    <s v="STR114-2024-Oct"/>
    <s v="CUST0449"/>
    <s v="Logesh Srinivasan"/>
    <s v="Male"/>
    <s v="Chennai"/>
    <s v="Tamil Nadu"/>
    <x v="0"/>
    <s v="PRD0136"/>
    <x v="203"/>
    <x v="14"/>
    <s v="Necklace"/>
    <s v="Flying Machine"/>
    <s v="STR114"/>
    <x v="29"/>
    <n v="2000000"/>
    <x v="1"/>
    <s v="EMP0100"/>
    <s v="Priya Balasubramaniam"/>
    <n v="2"/>
    <n v="1320.59"/>
    <n v="5"/>
    <n v="132.06"/>
    <n v="3"/>
    <n v="75.27"/>
    <n v="2584.39"/>
    <n v="1820.92"/>
    <n v="688.19999999999982"/>
    <s v="UPI"/>
    <n v="0.26629107835891636"/>
    <s v="UPI"/>
    <x v="1"/>
    <x v="0"/>
    <s v="16:21"/>
    <s v="Afternoon"/>
    <s v="Weekend"/>
  </r>
  <r>
    <s v="INV101920"/>
    <x v="113"/>
    <n v="2024"/>
    <s v="Jul"/>
    <s v="STR025-2024-Jul"/>
    <s v="CUST0278"/>
    <s v="Janani Achari"/>
    <s v="Female"/>
    <s v="Erode"/>
    <s v="Tamil Nadu"/>
    <x v="0"/>
    <s v="PRD0155"/>
    <x v="85"/>
    <x v="8"/>
    <s v="A-Line Dress"/>
    <s v="Indian Terrain"/>
    <s v="STR025"/>
    <x v="76"/>
    <n v="1500000"/>
    <x v="1"/>
    <s v="EMP0063"/>
    <s v="Anusuya Subramaniam"/>
    <n v="1"/>
    <n v="1201.79"/>
    <n v="0"/>
    <n v="0"/>
    <n v="12"/>
    <n v="144.21"/>
    <n v="1346"/>
    <n v="865.42"/>
    <n v="336.37"/>
    <s v="UPI"/>
    <n v="0.2499034175334324"/>
    <s v="UPI"/>
    <x v="1"/>
    <x v="0"/>
    <s v="18:40"/>
    <s v="Evening"/>
    <s v="Weekday"/>
  </r>
  <r>
    <s v="INV101921"/>
    <x v="16"/>
    <n v="2024"/>
    <s v="Oct"/>
    <s v="STR006-2024-Oct"/>
    <s v="CUST0145"/>
    <s v="Bhavani Gopalakrishnan"/>
    <s v="Female"/>
    <s v="Kurnool"/>
    <s v="Andhra Pradesh"/>
    <x v="0"/>
    <s v="PRD0216"/>
    <x v="157"/>
    <x v="7"/>
    <s v="Jeggings"/>
    <s v="Van Heusen"/>
    <s v="STR006"/>
    <x v="3"/>
    <n v="2000000"/>
    <x v="1"/>
    <s v="EMP0215"/>
    <s v="Praveen Gupta"/>
    <n v="1"/>
    <n v="1004.7"/>
    <n v="0"/>
    <n v="0"/>
    <n v="12"/>
    <n v="120.56"/>
    <n v="1125.26"/>
    <n v="828.52"/>
    <n v="176.18"/>
    <s v="Debit Card"/>
    <n v="0.15656825977996197"/>
    <s v="Debit Card"/>
    <x v="0"/>
    <x v="0"/>
    <s v="20:13"/>
    <s v="Evening"/>
    <s v="Weekday"/>
  </r>
  <r>
    <s v="INV101922"/>
    <x v="304"/>
    <n v="2025"/>
    <s v="Mar"/>
    <s v="STR119-2025-Mar"/>
    <s v="CUST0773"/>
    <s v="Jagan Gopalakrishnan"/>
    <s v="Male"/>
    <s v="Bengaluru"/>
    <s v="Karnataka"/>
    <x v="1"/>
    <s v="PRD0032"/>
    <x v="209"/>
    <x v="4"/>
    <s v="Shorts"/>
    <s v="Pantaloons"/>
    <s v="STR119"/>
    <x v="6"/>
    <n v="1000000"/>
    <x v="0"/>
    <s v="EMP0276"/>
    <s v="Manoj Ramachandran"/>
    <n v="1"/>
    <n v="1039.69"/>
    <n v="0"/>
    <n v="0"/>
    <n v="12"/>
    <n v="124.76"/>
    <n v="1164.45"/>
    <n v="630.1"/>
    <n v="409.59000000000003"/>
    <s v="Net Banking"/>
    <n v="0.35174545922967926"/>
    <s v="Net Banking"/>
    <x v="0"/>
    <x v="0"/>
    <s v="17:48"/>
    <s v="Evening"/>
    <s v="Weekend"/>
  </r>
  <r>
    <s v="INV101923"/>
    <x v="219"/>
    <n v="2024"/>
    <s v="Oct"/>
    <s v="STR054-2024-Oct"/>
    <s v="CUST0175"/>
    <s v="Akhila Naicker"/>
    <s v="Female"/>
    <s v="Nellore"/>
    <s v="Andhra Pradesh"/>
    <x v="0"/>
    <s v="PRD0153"/>
    <x v="125"/>
    <x v="0"/>
    <s v="A-Line Kurti"/>
    <s v="Sonata"/>
    <s v="STR054"/>
    <x v="37"/>
    <n v="2000000"/>
    <x v="1"/>
    <s v="EMP0258"/>
    <s v="Preethi Singh"/>
    <n v="2"/>
    <n v="729.12"/>
    <n v="0"/>
    <n v="0"/>
    <n v="5"/>
    <n v="72.91"/>
    <n v="1531.15"/>
    <n v="1138.7"/>
    <n v="319.54000000000008"/>
    <s v="Cash"/>
    <n v="0.20869281259184277"/>
    <s v="Cash"/>
    <x v="1"/>
    <x v="0"/>
    <s v="20:16"/>
    <s v="Evening"/>
    <s v="Weekday"/>
  </r>
  <r>
    <s v="INV101924"/>
    <x v="294"/>
    <n v="2024"/>
    <s v="May"/>
    <s v="STR118-2024-May"/>
    <s v="CUST0219"/>
    <s v="Lavanya Shetty"/>
    <s v="Female"/>
    <s v="Alappuzha"/>
    <s v="Kerala"/>
    <x v="0"/>
    <s v="PRD0173"/>
    <x v="189"/>
    <x v="3"/>
    <s v="Slippers"/>
    <s v="Pothys"/>
    <s v="STR118"/>
    <x v="61"/>
    <n v="1000000"/>
    <x v="0"/>
    <s v="EMP0073"/>
    <s v="Sathish Sundaram"/>
    <n v="1"/>
    <n v="2674.75"/>
    <n v="15"/>
    <n v="401.21"/>
    <n v="12"/>
    <n v="272.82"/>
    <n v="2546.36"/>
    <n v="1862.35"/>
    <n v="411.19000000000023"/>
    <s v="Credit Card"/>
    <n v="0.16148148729951783"/>
    <s v="Credit Card"/>
    <x v="0"/>
    <x v="0"/>
    <s v="20:41"/>
    <s v="Evening"/>
    <s v="Weekend"/>
  </r>
  <r>
    <s v="INV101925"/>
    <x v="152"/>
    <n v="2024"/>
    <s v="May"/>
    <s v="STR086-2024-May"/>
    <s v="CUST0495"/>
    <s v="Gopal Mudaliar"/>
    <s v="Male"/>
    <s v="Khammam"/>
    <s v="Telangana"/>
    <x v="1"/>
    <s v="PRD0144"/>
    <x v="93"/>
    <x v="10"/>
    <s v="Casual Top"/>
    <s v="Nalli Silks"/>
    <s v="STR086"/>
    <x v="62"/>
    <n v="800000"/>
    <x v="1"/>
    <s v="EMP0008"/>
    <s v="Deepak Kamath"/>
    <n v="1"/>
    <n v="1051.54"/>
    <n v="5"/>
    <n v="52.58"/>
    <n v="12"/>
    <n v="119.88"/>
    <n v="1118.8399999999999"/>
    <n v="699.84"/>
    <n v="299.11999999999989"/>
    <s v="UPI"/>
    <n v="0.26734832505094552"/>
    <s v="UPI"/>
    <x v="1"/>
    <x v="0"/>
    <s v="15:38"/>
    <s v="Afternoon"/>
    <s v="Weekday"/>
  </r>
  <r>
    <s v="INV101926"/>
    <x v="203"/>
    <n v="2024"/>
    <s v="Nov"/>
    <s v="STR064-2024-Nov"/>
    <s v="CUST0216"/>
    <s v="Srinivas Iyer"/>
    <s v="Male"/>
    <s v="Guntur"/>
    <s v="Andhra Pradesh"/>
    <x v="3"/>
    <s v="PRD0247"/>
    <x v="176"/>
    <x v="19"/>
    <s v="Braided Belt"/>
    <s v="Pantaloons"/>
    <s v="STR064"/>
    <x v="67"/>
    <n v="1200000"/>
    <x v="2"/>
    <s v="EMP0203"/>
    <s v="Rani Mishra"/>
    <n v="2"/>
    <n v="1129.3699999999999"/>
    <n v="0"/>
    <n v="0"/>
    <n v="12"/>
    <n v="271.05"/>
    <n v="2529.79"/>
    <n v="1530.46"/>
    <n v="728.28"/>
    <s v="Credit Card"/>
    <n v="0.28788160282078751"/>
    <s v="Credit Card"/>
    <x v="0"/>
    <x v="0"/>
    <s v="14:45"/>
    <s v="Afternoon"/>
    <s v="Weekday"/>
  </r>
  <r>
    <s v="INV101927"/>
    <x v="218"/>
    <n v="2024"/>
    <s v="Dec"/>
    <s v="STR082-2024-Dec"/>
    <s v="CUST0175"/>
    <s v="Akhila Naicker"/>
    <s v="Female"/>
    <s v="Nellore"/>
    <s v="Andhra Pradesh"/>
    <x v="0"/>
    <s v="PRD0068"/>
    <x v="162"/>
    <x v="5"/>
    <s v="Skinny Fit"/>
    <s v="Killer Jeans"/>
    <s v="STR082"/>
    <x v="2"/>
    <n v="1000000"/>
    <x v="0"/>
    <s v="EMP0026"/>
    <s v="Sunita Ramachandran"/>
    <n v="3"/>
    <n v="1617.03"/>
    <n v="0"/>
    <n v="0"/>
    <n v="12"/>
    <n v="582.13"/>
    <n v="5433.22"/>
    <n v="3582.42"/>
    <n v="1268.67"/>
    <s v="Credit Card"/>
    <n v="0.2335024166148251"/>
    <s v="Credit Card"/>
    <x v="0"/>
    <x v="0"/>
    <s v="20:55"/>
    <s v="Evening"/>
    <s v="Weekday"/>
  </r>
  <r>
    <s v="INV101928"/>
    <x v="238"/>
    <n v="2024"/>
    <s v="May"/>
    <s v="STR114-2024-May"/>
    <s v="CUST0847"/>
    <s v="Kiran Sharma"/>
    <s v="Male"/>
    <s v="Kollam"/>
    <s v="Kerala"/>
    <x v="1"/>
    <s v="PRD0046"/>
    <x v="45"/>
    <x v="7"/>
    <s v="Skinny Fit"/>
    <s v="Killer Jeans"/>
    <s v="STR114"/>
    <x v="29"/>
    <n v="2000000"/>
    <x v="1"/>
    <s v="EMP0170"/>
    <s v="Jyothi Prasad"/>
    <n v="1"/>
    <n v="1582.5"/>
    <n v="10"/>
    <n v="158.25"/>
    <n v="12"/>
    <n v="170.91"/>
    <n v="1595.16"/>
    <n v="1047.48"/>
    <n v="376.7700000000001"/>
    <s v="Debit Card"/>
    <n v="0.23619574211991279"/>
    <s v="Debit Card"/>
    <x v="0"/>
    <x v="0"/>
    <s v="19:25"/>
    <s v="Evening"/>
    <s v="Weekend"/>
  </r>
  <r>
    <s v="INV101929"/>
    <x v="253"/>
    <n v="2024"/>
    <s v="Oct"/>
    <s v="STR014-2024-Oct"/>
    <s v="CUST0551"/>
    <s v="Harini Raman"/>
    <s v="Female"/>
    <s v="Karimnagar"/>
    <s v="Telangana"/>
    <x v="3"/>
    <s v="PRD0072"/>
    <x v="142"/>
    <x v="0"/>
    <s v="Straight Kurti"/>
    <s v="Metro Shoes"/>
    <s v="STR014"/>
    <x v="15"/>
    <n v="1000000"/>
    <x v="0"/>
    <s v="EMP0100"/>
    <s v="Priya Balasubramaniam"/>
    <n v="1"/>
    <n v="870.49"/>
    <n v="20"/>
    <n v="174.1"/>
    <n v="5"/>
    <n v="34.82"/>
    <n v="731.21"/>
    <n v="599.28"/>
    <n v="97.11000000000007"/>
    <s v="Credit Card"/>
    <n v="0.13280726467088808"/>
    <s v="Credit Card"/>
    <x v="0"/>
    <x v="0"/>
    <s v="10:09"/>
    <s v="Morning"/>
    <s v="Weekday"/>
  </r>
  <r>
    <s v="INV101930"/>
    <x v="141"/>
    <n v="2024"/>
    <s v="Sep"/>
    <s v="STR062-2024-Sep"/>
    <s v="CUST0480"/>
    <s v="Feroz Iyer"/>
    <s v="Male"/>
    <s v="Guntur"/>
    <s v="Andhra Pradesh"/>
    <x v="3"/>
    <s v="PRD0116"/>
    <x v="56"/>
    <x v="7"/>
    <s v="Bootcut"/>
    <s v="Woodland"/>
    <s v="STR062"/>
    <x v="6"/>
    <n v="1000000"/>
    <x v="0"/>
    <s v="EMP0205"/>
    <s v="Malini Gowda"/>
    <n v="3"/>
    <n v="1468.21"/>
    <n v="10"/>
    <n v="440.46"/>
    <n v="12"/>
    <n v="475.7"/>
    <n v="4439.87"/>
    <n v="3146.13"/>
    <n v="818.03999999999974"/>
    <s v="Debit Card"/>
    <n v="0.18424863791056939"/>
    <s v="Debit Card"/>
    <x v="0"/>
    <x v="0"/>
    <s v="14:31"/>
    <s v="Afternoon"/>
    <s v="Weekday"/>
  </r>
  <r>
    <s v="INV101931"/>
    <x v="250"/>
    <n v="2024"/>
    <s v="Sep"/>
    <s v="STR092-2024-Sep"/>
    <s v="CUST0838"/>
    <s v="Siddharth Subramaniam"/>
    <s v="Male"/>
    <s v="Hyderabad"/>
    <s v="Telangana"/>
    <x v="0"/>
    <s v="PRD0222"/>
    <x v="239"/>
    <x v="1"/>
    <s v="Polo"/>
    <s v="Libas"/>
    <s v="STR092"/>
    <x v="30"/>
    <n v="1500000"/>
    <x v="1"/>
    <s v="EMP0206"/>
    <s v="Arjun Krishnan"/>
    <n v="1"/>
    <n v="661.34"/>
    <n v="30"/>
    <n v="198.4"/>
    <n v="5"/>
    <n v="23.15"/>
    <n v="486.09"/>
    <n v="403.9"/>
    <n v="59.04"/>
    <s v="UPI"/>
    <n v="0.12145898907609702"/>
    <s v="UPI"/>
    <x v="1"/>
    <x v="0"/>
    <s v="12:06"/>
    <s v="Afternoon"/>
    <s v="Weekday"/>
  </r>
  <r>
    <s v="INV101932"/>
    <x v="206"/>
    <n v="2024"/>
    <s v="Nov"/>
    <s v="STR107-2024-Nov"/>
    <s v="CUST0645"/>
    <s v="Ganapathy Hegde"/>
    <s v="Male"/>
    <s v="Tiruchirappalli"/>
    <s v="Tamil Nadu"/>
    <x v="1"/>
    <s v="PRD0151"/>
    <x v="65"/>
    <x v="7"/>
    <s v="Bootcut"/>
    <s v="US Polo Assn"/>
    <s v="STR107"/>
    <x v="19"/>
    <n v="1500000"/>
    <x v="1"/>
    <s v="EMP0141"/>
    <s v="Dhruv Mishra"/>
    <n v="1"/>
    <n v="1474.45"/>
    <n v="10"/>
    <n v="147.44"/>
    <n v="12"/>
    <n v="159.24"/>
    <n v="1486.25"/>
    <n v="834.96"/>
    <n v="492.04999999999995"/>
    <s v="UPI"/>
    <n v="0.33106812447434814"/>
    <s v="UPI"/>
    <x v="0"/>
    <x v="0"/>
    <s v="20:37"/>
    <s v="Evening"/>
    <s v="Weekend"/>
  </r>
  <r>
    <s v="INV101933"/>
    <x v="129"/>
    <n v="2024"/>
    <s v="Dec"/>
    <s v="STR091-2024-Dec"/>
    <s v="CUST0017"/>
    <s v="Varsha Subramaniam"/>
    <s v="Female"/>
    <s v="Vijayawada"/>
    <s v="Andhra Pradesh"/>
    <x v="1"/>
    <s v="PRD0235"/>
    <x v="89"/>
    <x v="2"/>
    <s v="Georgette Saree"/>
    <s v="Reebok"/>
    <s v="STR091"/>
    <x v="50"/>
    <n v="1500000"/>
    <x v="2"/>
    <s v="EMP0258"/>
    <s v="Preethi Singh"/>
    <n v="2"/>
    <n v="1968.49"/>
    <n v="10"/>
    <n v="393.7"/>
    <n v="12"/>
    <n v="425.19"/>
    <n v="3968.47"/>
    <n v="2756.76"/>
    <n v="786.51999999999953"/>
    <s v="UPI"/>
    <n v="0.19819225041388736"/>
    <s v="UPI"/>
    <x v="1"/>
    <x v="0"/>
    <s v="10:16"/>
    <s v="Morning"/>
    <s v="Weekday"/>
  </r>
  <r>
    <s v="INV101934"/>
    <x v="347"/>
    <n v="2024"/>
    <s v="Aug"/>
    <s v="STR054-2024-Aug"/>
    <s v="CUST0027"/>
    <s v="Hariharan Menon"/>
    <s v="Male"/>
    <s v="Hubballi"/>
    <s v="Karnataka"/>
    <x v="2"/>
    <s v="PRD0061"/>
    <x v="152"/>
    <x v="13"/>
    <s v="Kids Shorts"/>
    <s v="Allen Solly"/>
    <s v="STR054"/>
    <x v="37"/>
    <n v="2000000"/>
    <x v="1"/>
    <s v="EMP0170"/>
    <s v="Jyothi Prasad"/>
    <n v="0"/>
    <n v="611.83000000000004"/>
    <n v="0"/>
    <n v="0"/>
    <n v="5"/>
    <n v="0"/>
    <n v="0"/>
    <n v="0"/>
    <n v="0"/>
    <s v="UPI"/>
    <n v="0"/>
    <s v="UPI"/>
    <x v="0"/>
    <x v="0"/>
    <s v="18:46"/>
    <s v="Evening"/>
    <s v="Weekday"/>
  </r>
  <r>
    <s v="INV101935"/>
    <x v="215"/>
    <n v="2024"/>
    <s v="Sep"/>
    <s v="STR077-2024-Sep"/>
    <s v="CUST0816"/>
    <s v="Gokul Chetty"/>
    <s v="Male"/>
    <s v="Mangaluru"/>
    <s v="Karnataka"/>
    <x v="1"/>
    <s v="PRD0089"/>
    <x v="139"/>
    <x v="3"/>
    <s v="Formal Shoes"/>
    <s v="Max Fashion"/>
    <s v="STR077"/>
    <x v="55"/>
    <n v="2500000"/>
    <x v="2"/>
    <s v="EMP0206"/>
    <s v="Arjun Krishnan"/>
    <n v="2"/>
    <n v="2109.69"/>
    <n v="30"/>
    <n v="1265.81"/>
    <n v="12"/>
    <n v="354.43"/>
    <n v="3308"/>
    <n v="3084.46"/>
    <n v="-130.89000000000004"/>
    <s v="UPI"/>
    <n v="-3.9567714631197112E-2"/>
    <s v="UPI"/>
    <x v="1"/>
    <x v="0"/>
    <s v="11:32"/>
    <s v="Morning"/>
    <s v="Weekday"/>
  </r>
  <r>
    <s v="INV101936"/>
    <x v="168"/>
    <n v="2024"/>
    <s v="Sep"/>
    <s v="STR108-2024-Sep"/>
    <s v="CUST0261"/>
    <s v="Tejaswini Kamath"/>
    <s v="Female"/>
    <s v="Thrissur"/>
    <s v="Kerala"/>
    <x v="3"/>
    <s v="PRD0156"/>
    <x v="197"/>
    <x v="0"/>
    <s v="A-Line Kurti"/>
    <s v="Liberty"/>
    <s v="STR108"/>
    <x v="28"/>
    <n v="2500000"/>
    <x v="1"/>
    <s v="EMP0160"/>
    <s v="Ganesh Iyengar"/>
    <n v="4"/>
    <n v="1347.96"/>
    <n v="25"/>
    <n v="1347.96"/>
    <n v="12"/>
    <n v="485.27"/>
    <n v="4529.1499999999996"/>
    <n v="3573.48"/>
    <n v="470.39999999999964"/>
    <s v="Debit Card"/>
    <n v="0.10386054778490438"/>
    <s v="Debit Card"/>
    <x v="0"/>
    <x v="0"/>
    <s v="13:49"/>
    <s v="Afternoon"/>
    <s v="Weekday"/>
  </r>
  <r>
    <s v="INV101937"/>
    <x v="7"/>
    <n v="2025"/>
    <s v="Jan"/>
    <s v="STR001-2025-Jan"/>
    <s v="CUST0418"/>
    <s v="Deepthi Gupta"/>
    <s v="Female"/>
    <s v="Tirupati"/>
    <s v="Andhra Pradesh"/>
    <x v="3"/>
    <s v="PRD0028"/>
    <x v="231"/>
    <x v="17"/>
    <s v="Chinos"/>
    <s v="Peter England"/>
    <s v="STR001"/>
    <x v="48"/>
    <n v="2500000"/>
    <x v="1"/>
    <s v="EMP0127"/>
    <s v="Chandra Reddy"/>
    <n v="4"/>
    <n v="845.97"/>
    <n v="25"/>
    <n v="845.97"/>
    <n v="5"/>
    <n v="126.9"/>
    <n v="2664.81"/>
    <n v="2302.88"/>
    <n v="235.02999999999983"/>
    <s v="Cash"/>
    <n v="8.8197657619117242E-2"/>
    <s v="Cash"/>
    <x v="0"/>
    <x v="0"/>
    <s v="13:04"/>
    <s v="Afternoon"/>
    <s v="Weekday"/>
  </r>
  <r>
    <s v="INV101938"/>
    <x v="156"/>
    <n v="2024"/>
    <s v="Apr"/>
    <s v="STR064-2024-Apr"/>
    <s v="CUST0844"/>
    <s v="Tara Srinivasan"/>
    <s v="Female"/>
    <s v="Belagavi"/>
    <s v="Karnataka"/>
    <x v="3"/>
    <s v="PRD0059"/>
    <x v="126"/>
    <x v="12"/>
    <s v="Sling Bag"/>
    <s v="Fastrack"/>
    <s v="STR064"/>
    <x v="67"/>
    <n v="1200000"/>
    <x v="2"/>
    <s v="EMP0204"/>
    <s v="Rahul Krishnan"/>
    <n v="3"/>
    <n v="1451.98"/>
    <n v="30"/>
    <n v="1306.78"/>
    <n v="12"/>
    <n v="365.9"/>
    <n v="3415.06"/>
    <n v="2965.71"/>
    <n v="83.449999999999932"/>
    <s v="Cash"/>
    <n v="2.4435881067975361E-2"/>
    <s v="Cash"/>
    <x v="0"/>
    <x v="0"/>
    <s v="18:16"/>
    <s v="Evening"/>
    <s v="Weekday"/>
  </r>
  <r>
    <s v="INV101939"/>
    <x v="246"/>
    <n v="2025"/>
    <s v="Mar"/>
    <s v="STR094-2025-Mar"/>
    <s v="CUST0041"/>
    <s v="Lakshmi Subramaniam"/>
    <s v="Female"/>
    <s v="Vijayawada"/>
    <s v="Andhra Pradesh"/>
    <x v="2"/>
    <s v="PRD0063"/>
    <x v="27"/>
    <x v="12"/>
    <s v="Backpack"/>
    <s v="Wrangler"/>
    <s v="STR094"/>
    <x v="60"/>
    <n v="1200000"/>
    <x v="1"/>
    <s v="EMP0205"/>
    <s v="Malini Gowda"/>
    <n v="3"/>
    <n v="1173.98"/>
    <n v="5"/>
    <n v="176.1"/>
    <n v="12"/>
    <n v="401.5"/>
    <n v="3747.34"/>
    <n v="2597.7600000000002"/>
    <n v="748.07999999999993"/>
    <s v="Cash"/>
    <n v="0.19962960393238935"/>
    <s v="Cash"/>
    <x v="0"/>
    <x v="0"/>
    <s v="15:24"/>
    <s v="Afternoon"/>
    <s v="Weekday"/>
  </r>
  <r>
    <s v="INV101940"/>
    <x v="128"/>
    <n v="2024"/>
    <s v="Nov"/>
    <s v="STR055-2024-Nov"/>
    <s v="CUST0430"/>
    <s v="Jayaram Srinivasan"/>
    <s v="Male"/>
    <s v="Kollam"/>
    <s v="Kerala"/>
    <x v="1"/>
    <s v="PRD0102"/>
    <x v="207"/>
    <x v="2"/>
    <s v="Printed Saree"/>
    <s v="Sonata"/>
    <s v="STR055"/>
    <x v="47"/>
    <n v="1500000"/>
    <x v="0"/>
    <s v="EMP0045"/>
    <s v="Chitra Chettiar"/>
    <n v="3"/>
    <n v="1801.1"/>
    <n v="5"/>
    <n v="270.17"/>
    <n v="12"/>
    <n v="615.98"/>
    <n v="5749.11"/>
    <n v="3994.65"/>
    <n v="1138.4799999999996"/>
    <s v="Debit Card"/>
    <n v="0.1980271729015447"/>
    <s v="Debit Card"/>
    <x v="1"/>
    <x v="0"/>
    <s v="11:33"/>
    <s v="Morning"/>
    <s v="Weekday"/>
  </r>
  <r>
    <s v="INV101941"/>
    <x v="268"/>
    <n v="2024"/>
    <s v="Apr"/>
    <s v="STR045-2024-Apr"/>
    <s v="CUST0784"/>
    <s v="Srinivas Hegde"/>
    <s v="Male"/>
    <s v="Kalaburagi"/>
    <s v="Karnataka"/>
    <x v="1"/>
    <s v="PRD0048"/>
    <x v="18"/>
    <x v="6"/>
    <s v="Tie"/>
    <s v="Being Human"/>
    <s v="STR045"/>
    <x v="22"/>
    <n v="1500000"/>
    <x v="2"/>
    <s v="EMP0276"/>
    <s v="Manoj Ramachandran"/>
    <n v="1"/>
    <n v="1071.3499999999999"/>
    <n v="20"/>
    <n v="214.27"/>
    <n v="12"/>
    <n v="102.85"/>
    <n v="959.93"/>
    <n v="583.86"/>
    <n v="273.21999999999991"/>
    <s v="Credit Card"/>
    <n v="0.28462492056712463"/>
    <s v="Credit Card"/>
    <x v="1"/>
    <x v="0"/>
    <s v="15:08"/>
    <s v="Afternoon"/>
    <s v="Weekday"/>
  </r>
  <r>
    <s v="INV101942"/>
    <x v="79"/>
    <n v="2024"/>
    <s v="Sep"/>
    <s v="STR023-2024-Sep"/>
    <s v="CUST0244"/>
    <s v="Jyothi Balasubramaniam"/>
    <s v="Female"/>
    <s v="Salem"/>
    <s v="Tamil Nadu"/>
    <x v="2"/>
    <s v="PRD0231"/>
    <x v="151"/>
    <x v="4"/>
    <s v="Track Suit"/>
    <s v="Bata"/>
    <s v="STR023"/>
    <x v="41"/>
    <n v="2000000"/>
    <x v="1"/>
    <s v="EMP0260"/>
    <s v="Malathi Varma"/>
    <n v="2"/>
    <n v="1360.64"/>
    <n v="10"/>
    <n v="272.13"/>
    <n v="12"/>
    <n v="293.89999999999998"/>
    <n v="2743.05"/>
    <n v="1789.36"/>
    <n v="659.7900000000003"/>
    <s v="Debit Card"/>
    <n v="0.2405315251271396"/>
    <s v="Debit Card"/>
    <x v="0"/>
    <x v="0"/>
    <s v="16:04"/>
    <s v="Afternoon"/>
    <s v="Weekday"/>
  </r>
  <r>
    <s v="INV101943"/>
    <x v="111"/>
    <n v="2024"/>
    <s v="Nov"/>
    <s v="STR002-2024-Nov"/>
    <s v="CUST0770"/>
    <s v="Kannan Gupta"/>
    <s v="Male"/>
    <s v="Vijayawada"/>
    <s v="Andhra Pradesh"/>
    <x v="1"/>
    <s v="PRD0097"/>
    <x v="25"/>
    <x v="7"/>
    <s v="Bootcut"/>
    <s v="Missing Brand Name"/>
    <s v="STR002"/>
    <x v="64"/>
    <n v="1000000"/>
    <x v="1"/>
    <s v="EMP0127"/>
    <s v="Chandra Reddy"/>
    <n v="1"/>
    <n v="1533.42"/>
    <n v="25"/>
    <n v="383.36"/>
    <n v="12"/>
    <n v="138.01"/>
    <n v="1288.07"/>
    <n v="971.65"/>
    <n v="178.40999999999997"/>
    <s v="Debit Card"/>
    <n v="0.13850955305224094"/>
    <s v="Debit Card"/>
    <x v="0"/>
    <x v="0"/>
    <s v="11:44"/>
    <s v="Morning"/>
    <s v="Weekday"/>
  </r>
  <r>
    <s v="INV101944"/>
    <x v="52"/>
    <n v="2024"/>
    <s v="Apr"/>
    <s v="STR068-2024-Apr"/>
    <s v="CUST0010"/>
    <s v="Divya Sharma"/>
    <s v="Female"/>
    <s v="Nizamabad"/>
    <s v="Telangana"/>
    <x v="1"/>
    <s v="PRD0097"/>
    <x v="25"/>
    <x v="7"/>
    <s v="Bootcut"/>
    <s v="Missing Brand Name"/>
    <s v="STR068"/>
    <x v="11"/>
    <n v="2000000"/>
    <x v="1"/>
    <s v="EMP0009"/>
    <s v="Vinod Hegde"/>
    <n v="4"/>
    <n v="1429.79"/>
    <n v="20"/>
    <n v="1143.83"/>
    <n v="12"/>
    <n v="549.04"/>
    <n v="5124.37"/>
    <n v="3886.6"/>
    <n v="688.73"/>
    <s v="Cash"/>
    <n v="0.1344028631812301"/>
    <s v="Cash"/>
    <x v="1"/>
    <x v="0"/>
    <s v="21:58"/>
    <s v="Night"/>
    <s v="Weekday"/>
  </r>
  <r>
    <s v="INV101945"/>
    <x v="110"/>
    <n v="2024"/>
    <s v="Oct"/>
    <s v="STR006-2024-Oct"/>
    <s v="CUST0312"/>
    <s v="Girish Naidu"/>
    <s v="Male"/>
    <s v="Nizamabad"/>
    <s v="Telangana"/>
    <x v="1"/>
    <s v="PRD0043"/>
    <x v="63"/>
    <x v="12"/>
    <s v="Sling Bag"/>
    <s v="GRT Jewellers"/>
    <s v="STR006"/>
    <x v="3"/>
    <n v="2000000"/>
    <x v="1"/>
    <s v="EMP0149"/>
    <s v="Vasanthi Kamath"/>
    <n v="1"/>
    <n v="3313.99"/>
    <n v="30"/>
    <n v="994.2"/>
    <n v="12"/>
    <n v="278.37"/>
    <n v="2598.16"/>
    <n v="2034.01"/>
    <n v="285.77999999999986"/>
    <s v="Debit Card"/>
    <n v="0.10999322597530556"/>
    <s v="Debit Card"/>
    <x v="0"/>
    <x v="0"/>
    <s v="19:02"/>
    <s v="Evening"/>
    <s v="Weekend"/>
  </r>
  <r>
    <s v="INV101946"/>
    <x v="27"/>
    <n v="2024"/>
    <s v="Oct"/>
    <s v="STR048-2024-Oct"/>
    <s v="CUST0278"/>
    <s v="Janani Achari"/>
    <s v="Female"/>
    <s v="Erode"/>
    <s v="Tamil Nadu"/>
    <x v="0"/>
    <s v="PRD0013"/>
    <x v="15"/>
    <x v="10"/>
    <s v="Crop Top"/>
    <s v="Nike"/>
    <s v="STR048"/>
    <x v="59"/>
    <n v="1200000"/>
    <x v="0"/>
    <s v="EMP0015"/>
    <s v="Vikram Bhat"/>
    <n v="2"/>
    <n v="921.53"/>
    <n v="30"/>
    <n v="552.91999999999996"/>
    <n v="5"/>
    <n v="64.510000000000005"/>
    <n v="1354.65"/>
    <n v="1100.02"/>
    <n v="190.12000000000012"/>
    <s v="UPI"/>
    <n v="0.14034621488945492"/>
    <s v="UPI"/>
    <x v="0"/>
    <x v="0"/>
    <s v="16:56"/>
    <s v="Afternoon"/>
    <s v="Weekend"/>
  </r>
  <r>
    <s v="INV101947"/>
    <x v="67"/>
    <n v="2024"/>
    <s v="Dec"/>
    <s v="STR050-2024-Dec"/>
    <s v="CUST0082"/>
    <s v="Saranya Gounder"/>
    <s v="Female"/>
    <s v="Hyderabad"/>
    <s v="Telangana"/>
    <x v="3"/>
    <s v="PRD0145"/>
    <x v="94"/>
    <x v="8"/>
    <s v="Shirt Dress"/>
    <s v="Pantaloons"/>
    <s v="STR050"/>
    <x v="49"/>
    <n v="2000000"/>
    <x v="1"/>
    <s v="EMP0204"/>
    <s v="Rahul Krishnan"/>
    <n v="2"/>
    <n v="1837.2"/>
    <n v="25"/>
    <n v="918.6"/>
    <n v="12"/>
    <n v="330.7"/>
    <n v="3086.5"/>
    <n v="2266.54"/>
    <n v="489.26000000000005"/>
    <s v="Debit Card"/>
    <n v="0.15851611858091691"/>
    <s v="Debit Card"/>
    <x v="1"/>
    <x v="0"/>
    <s v="21:59"/>
    <s v="Night"/>
    <s v="Weekend"/>
  </r>
  <r>
    <s v="INV101948"/>
    <x v="147"/>
    <n v="2024"/>
    <s v="Nov"/>
    <s v="STR012-2024-Nov"/>
    <s v="CUST0638"/>
    <s v="Chitra Pillai"/>
    <s v="Female"/>
    <s v="Madurai"/>
    <s v="Tamil Nadu"/>
    <x v="0"/>
    <s v="PRD0172"/>
    <x v="35"/>
    <x v="16"/>
    <s v="Kurta"/>
    <s v="US Polo Assn"/>
    <s v="STR012"/>
    <x v="57"/>
    <n v="2000000"/>
    <x v="0"/>
    <s v="EMP0225"/>
    <s v="Swathi Achari"/>
    <n v="1"/>
    <n v="2618.34"/>
    <n v="0"/>
    <n v="0"/>
    <n v="12"/>
    <n v="314.2"/>
    <n v="2932.54"/>
    <n v="1804.37"/>
    <n v="813.97"/>
    <s v="UPI"/>
    <n v="0.27756484140028781"/>
    <s v="UPI"/>
    <x v="0"/>
    <x v="0"/>
    <s v="21:08"/>
    <s v="Night"/>
    <s v="Weekend"/>
  </r>
  <r>
    <s v="INV101949"/>
    <x v="61"/>
    <n v="2025"/>
    <s v="Jan"/>
    <s v="STR005-2025-Jan"/>
    <s v="CUST0371"/>
    <s v="Logesh Reddy"/>
    <s v="Male"/>
    <s v="Warangal"/>
    <s v="Telangana"/>
    <x v="3"/>
    <s v="PRD0016"/>
    <x v="28"/>
    <x v="12"/>
    <s v="Sling Bag"/>
    <s v="Titan"/>
    <s v="STR005"/>
    <x v="19"/>
    <n v="2000000"/>
    <x v="1"/>
    <s v="EMP0206"/>
    <s v="Arjun Krishnan"/>
    <n v="2"/>
    <n v="2229.6999999999998"/>
    <n v="10"/>
    <n v="445.94"/>
    <n v="12"/>
    <n v="481.62"/>
    <n v="4495.08"/>
    <n v="2923.46"/>
    <n v="1090"/>
    <s v="Cash"/>
    <n v="0.24248734171583153"/>
    <s v="Cash"/>
    <x v="1"/>
    <x v="0"/>
    <s v="11:34"/>
    <s v="Morning"/>
    <s v="Weekend"/>
  </r>
  <r>
    <s v="INV101950"/>
    <x v="329"/>
    <n v="2024"/>
    <s v="Dec"/>
    <s v="STR099-2024-Dec"/>
    <s v="CUST0676"/>
    <s v="Dinesh Chandran"/>
    <s v="Male"/>
    <s v="Nizamabad"/>
    <s v="Telangana"/>
    <x v="2"/>
    <s v="PRD0152"/>
    <x v="24"/>
    <x v="14"/>
    <s v="Earrings"/>
    <s v="Nike"/>
    <s v="STR099"/>
    <x v="22"/>
    <n v="1500000"/>
    <x v="2"/>
    <s v="EMP0223"/>
    <s v="Meena Krishnan"/>
    <n v="2"/>
    <n v="6373.66"/>
    <n v="0"/>
    <n v="0"/>
    <n v="3"/>
    <n v="382.42"/>
    <n v="13129.74"/>
    <n v="9430.2000000000007"/>
    <n v="3317.119999999999"/>
    <s v="Debit Card"/>
    <n v="0.25264171263101926"/>
    <s v="Debit Card"/>
    <x v="1"/>
    <x v="0"/>
    <s v="11:58"/>
    <s v="Morning"/>
    <s v="Weekday"/>
  </r>
  <r>
    <s v="INV101951"/>
    <x v="112"/>
    <n v="2024"/>
    <s v="Oct"/>
    <s v="STR106-2024-Oct"/>
    <s v="CUST0306"/>
    <s v="Jagan Prasad"/>
    <s v="Male"/>
    <s v="Dindigul"/>
    <s v="Tamil Nadu"/>
    <x v="3"/>
    <s v="PRD0083"/>
    <x v="67"/>
    <x v="0"/>
    <s v="A-Line Kurti"/>
    <s v="Fossil"/>
    <s v="STR106"/>
    <x v="80"/>
    <n v="2500000"/>
    <x v="0"/>
    <s v="EMP0206"/>
    <s v="Arjun Krishnan"/>
    <n v="4"/>
    <n v="843.26"/>
    <n v="30"/>
    <n v="1011.91"/>
    <n v="5"/>
    <n v="118.06"/>
    <n v="2479.19"/>
    <n v="2589.1999999999998"/>
    <n v="-228.06999999999977"/>
    <s v="Debit Card"/>
    <n v="-9.1993756025153278E-2"/>
    <s v="Debit Card"/>
    <x v="0"/>
    <x v="0"/>
    <s v="21:11"/>
    <s v="Night"/>
    <s v="Weekday"/>
  </r>
  <r>
    <s v="INV101952"/>
    <x v="240"/>
    <n v="2024"/>
    <s v="Dec"/>
    <s v="STR022-2024-Dec"/>
    <s v="CUST0400"/>
    <s v="Selvam Iyengar"/>
    <s v="Male"/>
    <s v="Thiruvananthapuram"/>
    <s v="Kerala"/>
    <x v="2"/>
    <s v="PRD0065"/>
    <x v="2"/>
    <x v="2"/>
    <s v="Georgette Saree"/>
    <s v="Westside"/>
    <s v="STR022"/>
    <x v="58"/>
    <n v="800000"/>
    <x v="2"/>
    <s v="EMP0203"/>
    <s v="Rani Mishra"/>
    <n v="1"/>
    <n v="3849.83"/>
    <n v="15"/>
    <n v="577.47"/>
    <n v="12"/>
    <n v="392.68"/>
    <n v="3665.04"/>
    <n v="2633.56"/>
    <n v="638.79999999999995"/>
    <s v="Credit Card"/>
    <n v="0.17429550564250321"/>
    <s v="Credit Card"/>
    <x v="0"/>
    <x v="0"/>
    <s v="12:13"/>
    <s v="Afternoon"/>
    <s v="Weekday"/>
  </r>
  <r>
    <s v="INV101953"/>
    <x v="40"/>
    <n v="2024"/>
    <s v="Jun"/>
    <s v="STR002-2024-Jun"/>
    <s v="CUST0585"/>
    <s v="Preethi Gowda"/>
    <s v="Female"/>
    <s v="Mysuru"/>
    <s v="Karnataka"/>
    <x v="1"/>
    <s v="PRD0222"/>
    <x v="239"/>
    <x v="1"/>
    <s v="Polo"/>
    <s v="Libas"/>
    <s v="STR002"/>
    <x v="64"/>
    <n v="1000000"/>
    <x v="1"/>
    <s v="EMP0132"/>
    <s v="Vasanthi Gupta"/>
    <n v="4"/>
    <n v="694.92"/>
    <n v="10"/>
    <n v="277.97000000000003"/>
    <n v="5"/>
    <n v="125.09"/>
    <n v="2626.8"/>
    <n v="1615.6"/>
    <n v="886.11000000000024"/>
    <s v="Net Banking"/>
    <n v="0.33733439926907272"/>
    <s v="Net Banking"/>
    <x v="0"/>
    <x v="0"/>
    <s v="11:47"/>
    <s v="Morning"/>
    <s v="Weekend"/>
  </r>
  <r>
    <s v="INV101954"/>
    <x v="106"/>
    <n v="2024"/>
    <s v="Apr"/>
    <s v="STR051-2024-Apr"/>
    <s v="CUST0576"/>
    <s v="Anand Iyengar"/>
    <s v="Male"/>
    <s v="Kozhikode"/>
    <s v="Kerala"/>
    <x v="0"/>
    <s v="PRD0186"/>
    <x v="48"/>
    <x v="0"/>
    <s v="Anarkali Kurti"/>
    <s v="Nike"/>
    <s v="STR051"/>
    <x v="38"/>
    <n v="2000000"/>
    <x v="1"/>
    <s v="EMP0086"/>
    <s v="Anil Reddy"/>
    <n v="3"/>
    <n v="809.72"/>
    <n v="0"/>
    <n v="0"/>
    <n v="5"/>
    <n v="121.46"/>
    <n v="2550.62"/>
    <n v="1719.27"/>
    <n v="709.88999999999987"/>
    <s v="Debit Card"/>
    <n v="0.27832056519591314"/>
    <s v="Debit Card"/>
    <x v="0"/>
    <x v="0"/>
    <s v="21:36"/>
    <s v="Night"/>
    <s v="Weekday"/>
  </r>
  <r>
    <s v="INV101955"/>
    <x v="246"/>
    <n v="2025"/>
    <s v="Mar"/>
    <s v="STR100-2025-Mar"/>
    <s v="CUST0818"/>
    <s v="Srinivas Rao"/>
    <s v="Male"/>
    <s v="Kurnool"/>
    <s v="Andhra Pradesh"/>
    <x v="1"/>
    <s v="PRD0247"/>
    <x v="176"/>
    <x v="19"/>
    <s v="Braided Belt"/>
    <s v="Pantaloons"/>
    <s v="STR100"/>
    <x v="44"/>
    <n v="2500000"/>
    <x v="2"/>
    <s v="EMP0173"/>
    <s v="Logesh Gopalakrishnan"/>
    <n v="1"/>
    <n v="1153.93"/>
    <n v="0"/>
    <n v="0"/>
    <n v="12"/>
    <n v="138.47"/>
    <n v="1292.4000000000001"/>
    <n v="765.23"/>
    <n v="388.70000000000005"/>
    <s v="UPI"/>
    <n v="0.30075827917053544"/>
    <s v="UPI"/>
    <x v="0"/>
    <x v="0"/>
    <s v="11:48"/>
    <s v="Morning"/>
    <s v="Weekday"/>
  </r>
  <r>
    <s v="INV101956"/>
    <x v="181"/>
    <n v="2024"/>
    <s v="Nov"/>
    <s v="STR083-2024-Nov"/>
    <s v="CUST0495"/>
    <s v="Gopal Mudaliar"/>
    <s v="Male"/>
    <s v="Khammam"/>
    <s v="Telangana"/>
    <x v="1"/>
    <s v="PRD0122"/>
    <x v="37"/>
    <x v="14"/>
    <s v="Necklace"/>
    <s v="Aurelia"/>
    <s v="STR083"/>
    <x v="27"/>
    <n v="1200000"/>
    <x v="2"/>
    <s v="EMP0009"/>
    <s v="Vinod Hegde"/>
    <n v="2"/>
    <n v="753.64"/>
    <n v="0"/>
    <n v="0"/>
    <n v="3"/>
    <n v="45.22"/>
    <n v="1552.5"/>
    <n v="1113.98"/>
    <n v="393.29999999999995"/>
    <s v="Net Banking"/>
    <n v="0.2533333333333333"/>
    <s v="Net Banking"/>
    <x v="1"/>
    <x v="1"/>
    <s v="17:48"/>
    <s v="Evening"/>
    <s v="Weekday"/>
  </r>
  <r>
    <s v="INV101957"/>
    <x v="93"/>
    <n v="2024"/>
    <s v="Oct"/>
    <s v="STR032-2024-Oct"/>
    <s v="CUST0784"/>
    <s v="Srinivas Hegde"/>
    <s v="Male"/>
    <s v="Kalaburagi"/>
    <s v="Karnataka"/>
    <x v="1"/>
    <s v="PRD0039"/>
    <x v="111"/>
    <x v="11"/>
    <s v="Denim Shirt"/>
    <s v="AND"/>
    <s v="STR032"/>
    <x v="30"/>
    <n v="2500000"/>
    <x v="1"/>
    <s v="EMP0156"/>
    <s v="Deepthi Iyengar"/>
    <n v="3"/>
    <n v="852.88"/>
    <n v="20"/>
    <n v="511.73"/>
    <n v="5"/>
    <n v="102.35"/>
    <n v="2149.2600000000002"/>
    <n v="1710.6"/>
    <n v="336.31000000000029"/>
    <s v="Credit Card"/>
    <n v="0.15647711305286482"/>
    <s v="Credit Card"/>
    <x v="0"/>
    <x v="0"/>
    <s v="15:46"/>
    <s v="Afternoon"/>
    <s v="Weekday"/>
  </r>
  <r>
    <s v="INV101958"/>
    <x v="24"/>
    <n v="2024"/>
    <s v="Jun"/>
    <s v="STR021-2024-Jun"/>
    <s v="CUST0023"/>
    <s v="Gayathri Murthy"/>
    <s v="Female"/>
    <s v="Coimbatore"/>
    <s v="Tamil Nadu"/>
    <x v="0"/>
    <s v="PRD0027"/>
    <x v="92"/>
    <x v="12"/>
    <s v="Sling Bag"/>
    <s v="Woodland"/>
    <s v="STR021"/>
    <x v="8"/>
    <n v="2000000"/>
    <x v="1"/>
    <s v="EMP0225"/>
    <s v="Swathi Achari"/>
    <n v="3"/>
    <n v="2864.65"/>
    <n v="30"/>
    <n v="2578.19"/>
    <n v="12"/>
    <n v="721.89"/>
    <n v="6737.65"/>
    <n v="6594.66"/>
    <n v="-578.9000000000002"/>
    <s v="Credit Card"/>
    <n v="-8.5920165042707802E-2"/>
    <s v="Credit Card"/>
    <x v="1"/>
    <x v="0"/>
    <s v="15:12"/>
    <s v="Afternoon"/>
    <s v="Weekday"/>
  </r>
  <r>
    <s v="INV101959"/>
    <x v="131"/>
    <n v="2024"/>
    <s v="May"/>
    <s v="STR004-2024-May"/>
    <s v="CUST0759"/>
    <s v="Chandran Yadav"/>
    <s v="Male"/>
    <s v="Chennai"/>
    <s v="Tamil Nadu"/>
    <x v="2"/>
    <s v="PRD0221"/>
    <x v="226"/>
    <x v="4"/>
    <s v="Track Suit"/>
    <s v="Mufti"/>
    <s v="STR004"/>
    <x v="10"/>
    <n v="800000"/>
    <x v="2"/>
    <s v="EMP0205"/>
    <s v="Malini Gowda"/>
    <n v="2"/>
    <n v="695.72"/>
    <n v="10"/>
    <n v="139.13999999999999"/>
    <n v="5"/>
    <n v="62.62"/>
    <n v="1314.92"/>
    <n v="1008.1"/>
    <n v="244.20000000000005"/>
    <s v="UPI"/>
    <n v="0.18571472028716579"/>
    <s v="UPI"/>
    <x v="1"/>
    <x v="0"/>
    <s v="18:38"/>
    <s v="Evening"/>
    <s v="Weekday"/>
  </r>
  <r>
    <s v="INV101960"/>
    <x v="90"/>
    <n v="2024"/>
    <s v="Dec"/>
    <s v="STR051-2024-Dec"/>
    <s v="CUST0375"/>
    <s v="Venkat Pillai"/>
    <s v="Male"/>
    <s v="Karimnagar"/>
    <s v="Telangana"/>
    <x v="0"/>
    <s v="PRD0120"/>
    <x v="120"/>
    <x v="18"/>
    <s v="Card Holder"/>
    <s v="Global Desi"/>
    <s v="STR051"/>
    <x v="38"/>
    <n v="2000000"/>
    <x v="1"/>
    <s v="EMP0127"/>
    <s v="Chandra Reddy"/>
    <n v="1"/>
    <n v="639.45000000000005"/>
    <n v="10"/>
    <n v="63.95"/>
    <n v="5"/>
    <n v="28.77"/>
    <n v="604.27"/>
    <n v="371.12"/>
    <n v="204.37999999999997"/>
    <s v="UPI"/>
    <n v="0.33822628957254203"/>
    <s v="UPI"/>
    <x v="0"/>
    <x v="0"/>
    <s v="14:32"/>
    <s v="Afternoon"/>
    <s v="Weekend"/>
  </r>
  <r>
    <s v="INV101961"/>
    <x v="82"/>
    <n v="2024"/>
    <s v="Sep"/>
    <s v="STR107-2024-Sep"/>
    <s v="CUST0037"/>
    <s v="Malathi Naicker"/>
    <s v="Female"/>
    <s v="Nellore"/>
    <s v="Andhra Pradesh"/>
    <x v="2"/>
    <s v="PRD0157"/>
    <x v="115"/>
    <x v="14"/>
    <s v="Ring"/>
    <s v="Wrangler"/>
    <s v="STR107"/>
    <x v="19"/>
    <n v="1500000"/>
    <x v="1"/>
    <s v="EMP0206"/>
    <s v="Arjun Krishnan"/>
    <n v="4"/>
    <n v="3182.12"/>
    <n v="20"/>
    <n v="2545.6999999999998"/>
    <n v="3"/>
    <n v="305.48"/>
    <n v="10488.26"/>
    <n v="7959.72"/>
    <n v="2223.06"/>
    <s v="Credit Card"/>
    <n v="0.21195698809907457"/>
    <s v="Credit Card"/>
    <x v="0"/>
    <x v="0"/>
    <s v="20:47"/>
    <s v="Evening"/>
    <s v="Weekday"/>
  </r>
  <r>
    <s v="INV101962"/>
    <x v="26"/>
    <n v="2024"/>
    <s v="Sep"/>
    <s v="STR022-2024-Sep"/>
    <s v="CUST0596"/>
    <s v="Sangeeta Mishra"/>
    <s v="Female"/>
    <s v="Vellore"/>
    <s v="Tamil Nadu"/>
    <x v="1"/>
    <s v="PRD0236"/>
    <x v="81"/>
    <x v="1"/>
    <s v="Graphic Tee"/>
    <s v="Reebok"/>
    <s v="STR022"/>
    <x v="58"/>
    <n v="800000"/>
    <x v="2"/>
    <s v="EMP0255"/>
    <s v="Venkat Sharma"/>
    <n v="3"/>
    <n v="651.48"/>
    <n v="5"/>
    <n v="97.72"/>
    <n v="5"/>
    <n v="92.84"/>
    <n v="1949.56"/>
    <n v="1253.76"/>
    <n v="602.95999999999992"/>
    <s v="UPI"/>
    <n v="0.30928004267629616"/>
    <s v="UPI"/>
    <x v="0"/>
    <x v="0"/>
    <s v="18:23"/>
    <s v="Evening"/>
    <s v="Weekday"/>
  </r>
  <r>
    <s v="INV101963"/>
    <x v="351"/>
    <n v="2024"/>
    <s v="Aug"/>
    <s v="STR013-2024-Aug"/>
    <s v="CUST0335"/>
    <s v="Tanvi Ramachandran"/>
    <s v="Female"/>
    <s v="Thiruvananthapuram"/>
    <s v="Kerala"/>
    <x v="3"/>
    <s v="PRD0137"/>
    <x v="99"/>
    <x v="10"/>
    <s v="Crop Top"/>
    <s v="Peter England"/>
    <s v="STR013"/>
    <x v="50"/>
    <n v="2500000"/>
    <x v="2"/>
    <s v="EMP0206"/>
    <s v="Arjun Krishnan"/>
    <n v="2"/>
    <n v="741.43"/>
    <n v="0"/>
    <n v="0"/>
    <n v="5"/>
    <n v="74.14"/>
    <n v="1557"/>
    <n v="1044.76"/>
    <n v="438.1"/>
    <s v="Credit Card"/>
    <n v="0.28137443802183687"/>
    <s v="Credit Card"/>
    <x v="1"/>
    <x v="0"/>
    <s v="17:42"/>
    <s v="Evening"/>
    <s v="Weekday"/>
  </r>
  <r>
    <s v="INV101964"/>
    <x v="201"/>
    <n v="2024"/>
    <s v="Aug"/>
    <s v="STR087-2024-Aug"/>
    <s v="CUST0675"/>
    <s v="Nisha Murthy"/>
    <s v="Female"/>
    <s v="Nizamabad"/>
    <s v="Telangana"/>
    <x v="3"/>
    <s v="PRD0180"/>
    <x v="221"/>
    <x v="16"/>
    <s v="Kurta"/>
    <s v="Reebok"/>
    <s v="STR087"/>
    <x v="42"/>
    <n v="2000000"/>
    <x v="1"/>
    <s v="EMP0002"/>
    <s v="Girish Sundaram"/>
    <n v="3"/>
    <n v="2831.14"/>
    <n v="5"/>
    <n v="424.67"/>
    <n v="12"/>
    <n v="968.25"/>
    <n v="9037"/>
    <n v="5664.87"/>
    <n v="2403.88"/>
    <s v="Cash"/>
    <n v="0.26600420493526616"/>
    <s v="Cash"/>
    <x v="0"/>
    <x v="0"/>
    <s v="16:03"/>
    <s v="Afternoon"/>
    <s v="Weekend"/>
  </r>
  <r>
    <s v="INV101965"/>
    <x v="272"/>
    <n v="2024"/>
    <s v="Nov"/>
    <s v="STR086-2024-Nov"/>
    <s v="CUST0684"/>
    <s v="Meena Gowda"/>
    <s v="Female"/>
    <s v="Vellore"/>
    <s v="Tamil Nadu"/>
    <x v="3"/>
    <s v="PRD0143"/>
    <x v="216"/>
    <x v="3"/>
    <s v="Slippers"/>
    <s v="Bata"/>
    <s v="STR086"/>
    <x v="62"/>
    <n v="800000"/>
    <x v="1"/>
    <s v="EMP0073"/>
    <s v="Sathish Sundaram"/>
    <n v="2"/>
    <n v="2158.9899999999998"/>
    <n v="15"/>
    <n v="647.70000000000005"/>
    <n v="12"/>
    <n v="440.43"/>
    <n v="4110.71"/>
    <n v="3009.58"/>
    <n v="660.7"/>
    <s v="UPI"/>
    <n v="0.16072649250372809"/>
    <s v="UPI"/>
    <x v="0"/>
    <x v="0"/>
    <s v="16:11"/>
    <s v="Afternoon"/>
    <s v="Weekend"/>
  </r>
  <r>
    <s v="INV101966"/>
    <x v="220"/>
    <n v="2024"/>
    <s v="Apr"/>
    <s v="STR087-2024-Apr"/>
    <s v="CUST0545"/>
    <s v="Haritha Naidu"/>
    <s v="Female"/>
    <s v="Thiruvananthapuram"/>
    <s v="Kerala"/>
    <x v="3"/>
    <s v="PRD0050"/>
    <x v="144"/>
    <x v="8"/>
    <s v="A-Line Dress"/>
    <s v="Ramraj Cotton"/>
    <s v="STR087"/>
    <x v="42"/>
    <n v="2000000"/>
    <x v="1"/>
    <s v="EMP0045"/>
    <s v="Chitra Chettiar"/>
    <n v="1"/>
    <n v="1196.5899999999999"/>
    <n v="0"/>
    <n v="0"/>
    <n v="12"/>
    <n v="143.59"/>
    <n v="1340.18"/>
    <n v="769.63"/>
    <n v="426.96000000000004"/>
    <s v="Debit Card"/>
    <n v="0.31858407079646017"/>
    <s v="Debit Card"/>
    <x v="0"/>
    <x v="0"/>
    <s v="18:08"/>
    <s v="Evening"/>
    <s v="Weekend"/>
  </r>
  <r>
    <s v="INV101967"/>
    <x v="110"/>
    <n v="2024"/>
    <s v="Oct"/>
    <s v="STR052-2024-Oct"/>
    <s v="CUST0750"/>
    <s v="Venkat Srinivasan"/>
    <s v="Male"/>
    <s v="Tumakuru"/>
    <s v="Karnataka"/>
    <x v="2"/>
    <s v="PRD0236"/>
    <x v="81"/>
    <x v="1"/>
    <s v="Graphic Tee"/>
    <s v="Reebok"/>
    <s v="STR052"/>
    <x v="59"/>
    <n v="800000"/>
    <x v="0"/>
    <s v="EMP0147"/>
    <s v="Yogesh Chettiar"/>
    <n v="5"/>
    <n v="714.14"/>
    <n v="20"/>
    <n v="714.14"/>
    <n v="5"/>
    <n v="142.83000000000001"/>
    <n v="2999.39"/>
    <n v="2089.6"/>
    <n v="766.95999999999992"/>
    <s v="UPI"/>
    <n v="0.25570532674977242"/>
    <s v="UPI"/>
    <x v="0"/>
    <x v="0"/>
    <s v="11:31"/>
    <s v="Morning"/>
    <s v="Weekend"/>
  </r>
  <r>
    <s v="INV101968"/>
    <x v="280"/>
    <n v="2024"/>
    <s v="Dec"/>
    <s v="STR013-2024-Dec"/>
    <s v="CUST0038"/>
    <s v="Revathi Sharma"/>
    <s v="Female"/>
    <s v="Chennai"/>
    <s v="Tamil Nadu"/>
    <x v="1"/>
    <s v="PRD0150"/>
    <x v="38"/>
    <x v="13"/>
    <s v="Girls Frock"/>
    <s v="Sonata"/>
    <s v="STR013"/>
    <x v="50"/>
    <n v="2500000"/>
    <x v="2"/>
    <s v="EMP0149"/>
    <s v="Vasanthi Kamath"/>
    <n v="3"/>
    <n v="682.98"/>
    <n v="5"/>
    <n v="102.45"/>
    <n v="5"/>
    <n v="97.32"/>
    <n v="2043.81"/>
    <n v="1576.35"/>
    <n v="370.14000000000004"/>
    <s v="EMI"/>
    <n v="0.18110294009717148"/>
    <s v="EMI"/>
    <x v="0"/>
    <x v="0"/>
    <s v="12:16"/>
    <s v="Afternoon"/>
    <s v="Weekday"/>
  </r>
  <r>
    <s v="INV101969"/>
    <x v="169"/>
    <n v="2025"/>
    <s v="Mar"/>
    <s v="STR072-2025-Mar"/>
    <s v="CUST0754"/>
    <s v="Gayathri Murthy"/>
    <s v="Female"/>
    <s v="Guntur"/>
    <s v="Andhra Pradesh"/>
    <x v="0"/>
    <s v="PRD0241"/>
    <x v="102"/>
    <x v="4"/>
    <s v="Sports T-Shirt"/>
    <s v="Allen Solly"/>
    <s v="STR072"/>
    <x v="24"/>
    <n v="1500000"/>
    <x v="0"/>
    <s v="EMP0240"/>
    <s v="Gopal Prasad"/>
    <n v="3"/>
    <n v="1567.04"/>
    <n v="10"/>
    <n v="470.11"/>
    <n v="12"/>
    <n v="507.72"/>
    <n v="4738.7299999999996"/>
    <n v="3345.57"/>
    <n v="885.43999999999937"/>
    <s v="UPI"/>
    <n v="0.18685175141862892"/>
    <s v="UPI"/>
    <x v="0"/>
    <x v="0"/>
    <s v="18:15"/>
    <s v="Evening"/>
    <s v="Weekday"/>
  </r>
  <r>
    <s v="INV101970"/>
    <x v="249"/>
    <n v="2025"/>
    <s v="Mar"/>
    <s v="STR010-2025-Mar"/>
    <s v="CUST0128"/>
    <s v="Jagan Balasubramaniam"/>
    <s v="Male"/>
    <s v="Vellore"/>
    <s v="Tamil Nadu"/>
    <x v="1"/>
    <s v="PRD0228"/>
    <x v="61"/>
    <x v="18"/>
    <s v="Bifold Wallet"/>
    <s v="Nike"/>
    <s v="STR010"/>
    <x v="51"/>
    <n v="2500000"/>
    <x v="1"/>
    <s v="EMP0215"/>
    <s v="Praveen Gupta"/>
    <n v="1"/>
    <n v="1278.54"/>
    <n v="10"/>
    <n v="127.85"/>
    <n v="12"/>
    <n v="138.08000000000001"/>
    <n v="1288.77"/>
    <n v="903.3"/>
    <n v="247.39000000000001"/>
    <s v="EMI"/>
    <n v="0.19195822373270641"/>
    <s v="EMI"/>
    <x v="0"/>
    <x v="0"/>
    <s v="21:48"/>
    <s v="Night"/>
    <s v="Weekday"/>
  </r>
  <r>
    <s v="INV101971"/>
    <x v="159"/>
    <n v="2024"/>
    <s v="Jul"/>
    <s v="STR082-2024-Jul"/>
    <s v="CUST0458"/>
    <s v="Sowmya Ramachandran"/>
    <s v="Female"/>
    <s v="Bengaluru"/>
    <s v="Karnataka"/>
    <x v="0"/>
    <s v="PRD0194"/>
    <x v="238"/>
    <x v="19"/>
    <s v="Leather Belt"/>
    <s v="AND"/>
    <s v="STR082"/>
    <x v="2"/>
    <n v="1000000"/>
    <x v="0"/>
    <s v="EMP0285"/>
    <s v="Chandran Krishnan"/>
    <n v="2"/>
    <n v="406.01"/>
    <n v="10"/>
    <n v="81.2"/>
    <n v="5"/>
    <n v="36.54"/>
    <n v="767.36"/>
    <n v="638.14"/>
    <n v="92.680000000000035"/>
    <s v="Cash"/>
    <n v="0.1207777314428691"/>
    <s v="Cash"/>
    <x v="0"/>
    <x v="0"/>
    <s v="12:42"/>
    <s v="Afternoon"/>
    <s v="Weekday"/>
  </r>
  <r>
    <s v="INV101972"/>
    <x v="166"/>
    <n v="2024"/>
    <s v="Apr"/>
    <s v="STR098-2024-Apr"/>
    <s v="CUST0595"/>
    <s v="Revathi Natarajan"/>
    <s v="Female"/>
    <s v="Thoothukudi"/>
    <s v="Tamil Nadu"/>
    <x v="1"/>
    <s v="PRD0186"/>
    <x v="48"/>
    <x v="0"/>
    <s v="Anarkali Kurti"/>
    <s v="Nike"/>
    <s v="STR098"/>
    <x v="59"/>
    <n v="1200000"/>
    <x v="0"/>
    <s v="EMP0269"/>
    <s v="Ishwarya Shetty"/>
    <n v="1"/>
    <n v="848.72"/>
    <n v="30"/>
    <n v="254.62"/>
    <n v="5"/>
    <n v="29.7"/>
    <n v="623.79999999999995"/>
    <n v="573.09"/>
    <n v="21.009999999999923"/>
    <s v="Debit Card"/>
    <n v="3.368066688041027E-2"/>
    <s v="Debit Card"/>
    <x v="0"/>
    <x v="0"/>
    <s v="16:38"/>
    <s v="Afternoon"/>
    <s v="Weekday"/>
  </r>
  <r>
    <s v="INV101973"/>
    <x v="67"/>
    <n v="2024"/>
    <s v="Dec"/>
    <s v="STR062-2024-Dec"/>
    <s v="CUST0324"/>
    <s v="Kavitha Iyengar"/>
    <s v="Female"/>
    <s v="Visakhapatnam"/>
    <s v="Andhra Pradesh"/>
    <x v="0"/>
    <s v="PRD0136"/>
    <x v="203"/>
    <x v="14"/>
    <s v="Necklace"/>
    <s v="Flying Machine"/>
    <s v="STR062"/>
    <x v="6"/>
    <n v="1000000"/>
    <x v="0"/>
    <s v="EMP0203"/>
    <s v="Rani Mishra"/>
    <n v="1"/>
    <n v="1275.6400000000001"/>
    <n v="25"/>
    <n v="318.91000000000003"/>
    <n v="3"/>
    <n v="28.7"/>
    <n v="985.43"/>
    <n v="910.46"/>
    <n v="46.269999999999911"/>
    <s v="Cash"/>
    <n v="4.695412155099795E-2"/>
    <s v="Cash"/>
    <x v="1"/>
    <x v="0"/>
    <s v="14:25"/>
    <s v="Afternoon"/>
    <s v="Weekend"/>
  </r>
  <r>
    <s v="INV101974"/>
    <x v="125"/>
    <n v="2024"/>
    <s v="Oct"/>
    <s v="STR073-2024-Oct"/>
    <s v="CUST0030"/>
    <s v="Revathi Iyengar"/>
    <s v="Female"/>
    <s v="Nellore"/>
    <s v="Andhra Pradesh"/>
    <x v="0"/>
    <s v="PRD0157"/>
    <x v="115"/>
    <x v="14"/>
    <s v="Ring"/>
    <s v="Wrangler"/>
    <s v="STR073"/>
    <x v="29"/>
    <n v="2500000"/>
    <x v="1"/>
    <s v="EMP0002"/>
    <s v="Girish Sundaram"/>
    <n v="1"/>
    <n v="3183.75"/>
    <n v="0"/>
    <n v="0"/>
    <n v="3"/>
    <n v="95.51"/>
    <n v="3279.26"/>
    <n v="1989.93"/>
    <n v="1193.8200000000002"/>
    <s v="Credit Card"/>
    <n v="0.36405164579813742"/>
    <s v="Credit Card"/>
    <x v="0"/>
    <x v="0"/>
    <s v="16:18"/>
    <s v="Afternoon"/>
    <s v="Weekend"/>
  </r>
  <r>
    <s v="INV101975"/>
    <x v="274"/>
    <n v="2025"/>
    <s v="Mar"/>
    <s v="STR060-2025-Mar"/>
    <s v="CUST0567"/>
    <s v="Chitra Iyer"/>
    <s v="Female"/>
    <s v="Kannur"/>
    <s v="Kerala"/>
    <x v="0"/>
    <s v="PRD0184"/>
    <x v="220"/>
    <x v="9"/>
    <s v="Analog Watch"/>
    <s v="Nalli Silks"/>
    <s v="STR060"/>
    <x v="39"/>
    <n v="1000000"/>
    <x v="1"/>
    <s v="EMP0127"/>
    <s v="Chandra Reddy"/>
    <n v="1"/>
    <n v="1765.53"/>
    <n v="10"/>
    <n v="176.55"/>
    <n v="12"/>
    <n v="190.68"/>
    <n v="1779.66"/>
    <n v="1183.4100000000001"/>
    <n v="405.57"/>
    <s v="Cash"/>
    <n v="0.22789184450962541"/>
    <s v="Cash"/>
    <x v="1"/>
    <x v="0"/>
    <s v="20:17"/>
    <s v="Evening"/>
    <s v="Weekday"/>
  </r>
  <r>
    <s v="INV101976"/>
    <x v="146"/>
    <n v="2024"/>
    <s v="Nov"/>
    <s v="STR030-2024-Nov"/>
    <s v="CUST0600"/>
    <s v="Dhanya Shetty"/>
    <s v="Female"/>
    <s v="Thrissur"/>
    <s v="Kerala"/>
    <x v="0"/>
    <s v="PRD0162"/>
    <x v="244"/>
    <x v="17"/>
    <s v="Formal Trouser"/>
    <s v="Skechers"/>
    <s v="STR030"/>
    <x v="30"/>
    <n v="2000000"/>
    <x v="1"/>
    <s v="EMP0008"/>
    <s v="Deepak Kamath"/>
    <n v="1"/>
    <n v="1066.0999999999999"/>
    <n v="5"/>
    <n v="53.3"/>
    <n v="12"/>
    <n v="121.54"/>
    <n v="1134.3399999999999"/>
    <n v="706.99"/>
    <n v="305.80999999999989"/>
    <s v="Debit Card"/>
    <n v="0.26959289102032891"/>
    <s v="Debit Card"/>
    <x v="1"/>
    <x v="0"/>
    <s v="11:21"/>
    <s v="Morning"/>
    <s v="Weekend"/>
  </r>
  <r>
    <s v="INV101977"/>
    <x v="246"/>
    <n v="2025"/>
    <s v="Mar"/>
    <s v="STR062-2025-Mar"/>
    <s v="CUST0393"/>
    <s v="Gayathri Gupta"/>
    <s v="Female"/>
    <s v="Vijayawada"/>
    <s v="Andhra Pradesh"/>
    <x v="1"/>
    <s v="PRD0045"/>
    <x v="218"/>
    <x v="2"/>
    <s v="Georgette Saree"/>
    <s v="Arrow"/>
    <s v="STR062"/>
    <x v="6"/>
    <n v="1000000"/>
    <x v="0"/>
    <s v="EMP0206"/>
    <s v="Arjun Krishnan"/>
    <n v="1"/>
    <n v="2857.65"/>
    <n v="20"/>
    <n v="571.53"/>
    <n v="12"/>
    <n v="274.33"/>
    <n v="2560.4499999999998"/>
    <n v="2078.92"/>
    <n v="207.19999999999976"/>
    <s v="UPI"/>
    <n v="8.0923275205530193E-2"/>
    <s v="UPI"/>
    <x v="0"/>
    <x v="0"/>
    <s v="13:31"/>
    <s v="Afternoon"/>
    <s v="Weekday"/>
  </r>
  <r>
    <s v="INV101978"/>
    <x v="285"/>
    <n v="2024"/>
    <s v="Dec"/>
    <s v="STR074-2024-Dec"/>
    <s v="CUST0080"/>
    <s v="Arun Chettiar"/>
    <s v="Male"/>
    <s v="Khammam"/>
    <s v="Telangana"/>
    <x v="1"/>
    <s v="PRD0144"/>
    <x v="93"/>
    <x v="10"/>
    <s v="Casual Top"/>
    <s v="Nalli Silks"/>
    <s v="STR074"/>
    <x v="5"/>
    <n v="1200000"/>
    <x v="0"/>
    <s v="EMP0090"/>
    <s v="Padma Gounder"/>
    <n v="4"/>
    <n v="1111.81"/>
    <n v="25"/>
    <n v="1111.81"/>
    <n v="12"/>
    <n v="400.25"/>
    <n v="3735.68"/>
    <n v="2799.36"/>
    <n v="536.06999999999971"/>
    <s v="Cash"/>
    <n v="0.14349997858488941"/>
    <s v="Cash"/>
    <x v="1"/>
    <x v="0"/>
    <s v="17:32"/>
    <s v="Evening"/>
    <s v="Weekend"/>
  </r>
  <r>
    <s v="INV101979"/>
    <x v="4"/>
    <n v="2024"/>
    <s v="Jul"/>
    <s v="STR051-2024-Jul"/>
    <s v="CUST0318"/>
    <s v="Priya Mudaliar"/>
    <s v="Female"/>
    <s v="Warangal"/>
    <s v="Telangana"/>
    <x v="0"/>
    <s v="PRD0246"/>
    <x v="228"/>
    <x v="0"/>
    <s v="Printed Kurti"/>
    <s v="Reebok"/>
    <s v="STR051"/>
    <x v="38"/>
    <n v="2000000"/>
    <x v="1"/>
    <s v="EMP0091"/>
    <s v="Hari Nair"/>
    <n v="1"/>
    <n v="1198.52"/>
    <n v="10"/>
    <n v="119.85"/>
    <n v="12"/>
    <n v="129.44"/>
    <n v="1208.1099999999999"/>
    <n v="744"/>
    <n v="334.6699999999999"/>
    <s v="Debit Card"/>
    <n v="0.27701947670328025"/>
    <s v="Debit Card"/>
    <x v="1"/>
    <x v="0"/>
    <s v="18:59"/>
    <s v="Evening"/>
    <s v="Weekend"/>
  </r>
  <r>
    <s v="INV101980"/>
    <x v="231"/>
    <n v="2024"/>
    <s v="Aug"/>
    <s v="STR029-2024-Aug"/>
    <s v="CUST0493"/>
    <s v="Jyothi Krishnan"/>
    <s v="Female"/>
    <s v="Kannur"/>
    <s v="Kerala"/>
    <x v="0"/>
    <s v="PRD0241"/>
    <x v="102"/>
    <x v="4"/>
    <s v="Sports T-Shirt"/>
    <s v="Allen Solly"/>
    <s v="STR029"/>
    <x v="34"/>
    <n v="800000"/>
    <x v="2"/>
    <s v="EMP0240"/>
    <s v="Gopal Prasad"/>
    <n v="1"/>
    <n v="1549.8"/>
    <n v="20"/>
    <n v="309.95999999999998"/>
    <n v="12"/>
    <n v="148.78"/>
    <n v="1388.62"/>
    <n v="1115.19"/>
    <n v="124.64999999999984"/>
    <s v="Net Banking"/>
    <n v="8.9765378577292457E-2"/>
    <s v="Net Banking"/>
    <x v="0"/>
    <x v="0"/>
    <s v="15:38"/>
    <s v="Afternoon"/>
    <s v="Weekday"/>
  </r>
  <r>
    <s v="INV101981"/>
    <x v="88"/>
    <n v="2024"/>
    <s v="Sep"/>
    <s v="STR080-2024-Sep"/>
    <s v="CUST0697"/>
    <s v="Nisha Iyer"/>
    <s v="Female"/>
    <s v="Visakhapatnam"/>
    <s v="Andhra Pradesh"/>
    <x v="0"/>
    <s v="PRD0108"/>
    <x v="96"/>
    <x v="16"/>
    <s v="Sherwani"/>
    <s v="Max Fashion"/>
    <s v="STR080"/>
    <x v="19"/>
    <n v="2000000"/>
    <x v="1"/>
    <s v="EMP0156"/>
    <s v="Deepthi Iyengar"/>
    <n v="1"/>
    <n v="2434.11"/>
    <n v="30"/>
    <n v="730.23"/>
    <n v="12"/>
    <n v="204.47"/>
    <n v="1908.35"/>
    <n v="1551.42"/>
    <n v="152.45999999999984"/>
    <s v="UPI"/>
    <n v="7.9891005318730765E-2"/>
    <s v="UPI"/>
    <x v="0"/>
    <x v="0"/>
    <s v="21:39"/>
    <s v="Night"/>
    <s v="Weekday"/>
  </r>
  <r>
    <s v="INV101982"/>
    <x v="132"/>
    <n v="2024"/>
    <s v="Jun"/>
    <s v="STR092-2024-Jun"/>
    <s v="CUST0795"/>
    <s v="Deepa Iyer"/>
    <s v="Female"/>
    <s v="Karimnagar"/>
    <s v="Telangana"/>
    <x v="0"/>
    <s v="PRD0093"/>
    <x v="54"/>
    <x v="0"/>
    <s v="Anarkali Kurti"/>
    <s v="Libas"/>
    <s v="STR092"/>
    <x v="30"/>
    <n v="1500000"/>
    <x v="1"/>
    <s v="EMP0194"/>
    <s v="Pranav Reddy"/>
    <n v="1"/>
    <n v="916.58"/>
    <n v="5"/>
    <n v="45.83"/>
    <n v="5"/>
    <n v="43.54"/>
    <n v="914.29"/>
    <n v="568.05999999999995"/>
    <n v="302.69"/>
    <s v="Credit Card"/>
    <n v="0.33106563562983299"/>
    <s v="Credit Card"/>
    <x v="0"/>
    <x v="0"/>
    <s v="21:52"/>
    <s v="Night"/>
    <s v="Weekend"/>
  </r>
  <r>
    <s v="INV101983"/>
    <x v="2"/>
    <n v="2024"/>
    <s v="Dec"/>
    <s v="STR013-2024-Dec"/>
    <s v="CUST0072"/>
    <s v="Rohit Gupta"/>
    <s v="Male"/>
    <s v="Hubballi"/>
    <s v="Karnataka"/>
    <x v="0"/>
    <s v="PRD0143"/>
    <x v="216"/>
    <x v="3"/>
    <s v="Slippers"/>
    <s v="Bata"/>
    <s v="STR013"/>
    <x v="50"/>
    <n v="2500000"/>
    <x v="2"/>
    <s v="EMP0160"/>
    <s v="Ganesh Iyengar"/>
    <n v="2"/>
    <n v="2119.71"/>
    <n v="20"/>
    <n v="847.88"/>
    <n v="12"/>
    <n v="406.98"/>
    <n v="3798.52"/>
    <n v="3009.58"/>
    <n v="381.96000000000004"/>
    <s v="Debit Card"/>
    <n v="0.10055495298168761"/>
    <s v="Debit Card"/>
    <x v="0"/>
    <x v="0"/>
    <s v="13:07"/>
    <s v="Afternoon"/>
    <s v="Weekday"/>
  </r>
  <r>
    <s v="INV101984"/>
    <x v="273"/>
    <n v="2024"/>
    <s v="May"/>
    <s v="STR069-2024-May"/>
    <s v="CUST0237"/>
    <s v="Ramesh Chandran"/>
    <s v="Male"/>
    <s v="Hyderabad"/>
    <s v="Telangana"/>
    <x v="3"/>
    <s v="PRD0200"/>
    <x v="0"/>
    <x v="0"/>
    <s v="A-Line Kurti"/>
    <s v="Pepe Jeans"/>
    <s v="STR069"/>
    <x v="78"/>
    <n v="1200000"/>
    <x v="1"/>
    <s v="EMP0203"/>
    <s v="Rani Mishra"/>
    <n v="1"/>
    <n v="758.75"/>
    <n v="0"/>
    <n v="0"/>
    <n v="5"/>
    <n v="37.94"/>
    <n v="796.69"/>
    <n v="496.67"/>
    <n v="262.08000000000004"/>
    <s v="Cash"/>
    <n v="0.32896107645382772"/>
    <s v="Cash"/>
    <x v="0"/>
    <x v="0"/>
    <s v="10:12"/>
    <s v="Morning"/>
    <s v="Weekday"/>
  </r>
  <r>
    <s v="INV101985"/>
    <x v="125"/>
    <n v="2024"/>
    <s v="Oct"/>
    <s v="STR082-2024-Oct"/>
    <s v="CUST0195"/>
    <s v="Ganapathy Murthy"/>
    <s v="Male"/>
    <s v="Thiruvananthapuram"/>
    <s v="Kerala"/>
    <x v="2"/>
    <s v="PRD0158"/>
    <x v="68"/>
    <x v="10"/>
    <s v="Formal Top"/>
    <s v="Aurelia"/>
    <s v="STR082"/>
    <x v="2"/>
    <n v="1000000"/>
    <x v="0"/>
    <s v="EMP0206"/>
    <s v="Arjun Krishnan"/>
    <n v="3"/>
    <n v="684.05"/>
    <n v="0"/>
    <n v="0"/>
    <n v="5"/>
    <n v="102.61"/>
    <n v="2154.7600000000002"/>
    <n v="1371.48"/>
    <n v="680.67000000000019"/>
    <s v="Cash"/>
    <n v="0.31589132896471073"/>
    <s v="Cash"/>
    <x v="0"/>
    <x v="0"/>
    <s v="12:07"/>
    <s v="Afternoon"/>
    <s v="Weekend"/>
  </r>
  <r>
    <s v="INV101986"/>
    <x v="333"/>
    <n v="2024"/>
    <s v="Jun"/>
    <s v="STR004-2024-Jun"/>
    <s v="CUST0561"/>
    <s v="Indira Naidu"/>
    <s v="Female"/>
    <s v="Khammam"/>
    <s v="Telangana"/>
    <x v="3"/>
    <s v="PRD0082"/>
    <x v="59"/>
    <x v="12"/>
    <s v="Sling Bag"/>
    <s v="Libas"/>
    <s v="STR004"/>
    <x v="10"/>
    <n v="800000"/>
    <x v="2"/>
    <s v="EMP0194"/>
    <s v="Pranav Reddy"/>
    <n v="4"/>
    <n v="3070.43"/>
    <n v="10"/>
    <n v="1228.17"/>
    <n v="12"/>
    <n v="1326.43"/>
    <n v="12379.98"/>
    <n v="8605.36"/>
    <n v="2448.1899999999987"/>
    <s v="Debit Card"/>
    <n v="0.19775395436826221"/>
    <s v="Debit Card"/>
    <x v="0"/>
    <x v="0"/>
    <s v="16:41"/>
    <s v="Afternoon"/>
    <s v="Weekday"/>
  </r>
  <r>
    <s v="INV101987"/>
    <x v="200"/>
    <n v="2024"/>
    <s v="Aug"/>
    <s v="STR014-2024-Aug"/>
    <s v="CUST0646"/>
    <s v="Pranav Sundaram"/>
    <s v="Male"/>
    <s v="Nizamabad"/>
    <s v="Telangana"/>
    <x v="0"/>
    <s v="PRD0171"/>
    <x v="32"/>
    <x v="15"/>
    <s v="Muffler"/>
    <s v="GRT Jewellers"/>
    <s v="STR014"/>
    <x v="15"/>
    <n v="1000000"/>
    <x v="0"/>
    <s v="EMP0276"/>
    <s v="Manoj Ramachandran"/>
    <n v="1"/>
    <n v="2561.12"/>
    <n v="10"/>
    <n v="256.11"/>
    <n v="12"/>
    <n v="276.60000000000002"/>
    <n v="2581.61"/>
    <n v="1767.32"/>
    <n v="537.69000000000017"/>
    <s v="Cash"/>
    <n v="0.20827700543459321"/>
    <s v="Cash"/>
    <x v="1"/>
    <x v="0"/>
    <s v="19:21"/>
    <s v="Evening"/>
    <s v="Weekday"/>
  </r>
  <r>
    <s v="INV101988"/>
    <x v="78"/>
    <n v="2024"/>
    <s v="Jun"/>
    <s v="STR057-2024-Jun"/>
    <s v="CUST0521"/>
    <s v="Chitra Varma"/>
    <s v="Female"/>
    <s v="Nizamabad"/>
    <s v="Telangana"/>
    <x v="1"/>
    <s v="PRD0248"/>
    <x v="178"/>
    <x v="5"/>
    <s v="Skinny Fit"/>
    <s v="Flying Machine"/>
    <s v="STR057"/>
    <x v="3"/>
    <n v="2500000"/>
    <x v="1"/>
    <s v="EMP0001"/>
    <s v="Charulatha Kumar"/>
    <n v="3"/>
    <n v="1173.0999999999999"/>
    <n v="0"/>
    <n v="0"/>
    <n v="12"/>
    <n v="422.32"/>
    <n v="3941.62"/>
    <n v="2451.9899999999998"/>
    <n v="1067.3100000000002"/>
    <s v="Debit Card"/>
    <n v="0.2707795271994764"/>
    <s v="Debit Card"/>
    <x v="0"/>
    <x v="0"/>
    <s v="12:02"/>
    <s v="Afternoon"/>
    <s v="Weekend"/>
  </r>
  <r>
    <s v="INV101989"/>
    <x v="279"/>
    <n v="2024"/>
    <s v="Jul"/>
    <s v="STR069-2024-Jul"/>
    <s v="CUST0542"/>
    <s v="Karunakaran Iyengar"/>
    <s v="Male"/>
    <s v="Alappuzha"/>
    <s v="Kerala"/>
    <x v="3"/>
    <s v="PRD0051"/>
    <x v="113"/>
    <x v="14"/>
    <s v="Necklace"/>
    <s v="W for Woman"/>
    <s v="STR069"/>
    <x v="78"/>
    <n v="1200000"/>
    <x v="1"/>
    <s v="EMP0206"/>
    <s v="Arjun Krishnan"/>
    <n v="2"/>
    <n v="1193.0999999999999"/>
    <n v="0"/>
    <n v="0"/>
    <n v="3"/>
    <n v="71.59"/>
    <n v="2457.79"/>
    <n v="1908.08"/>
    <n v="478.12"/>
    <s v="Credit Card"/>
    <n v="0.19453248650210148"/>
    <s v="Credit Card"/>
    <x v="0"/>
    <x v="1"/>
    <s v="11:18"/>
    <s v="Morning"/>
    <s v="Weekday"/>
  </r>
  <r>
    <s v="INV101990"/>
    <x v="55"/>
    <n v="2024"/>
    <s v="Oct"/>
    <s v="STR087-2024-Oct"/>
    <s v="CUST0629"/>
    <s v="Balaji Mudaliar"/>
    <s v="Male"/>
    <s v="Bengaluru"/>
    <s v="Karnataka"/>
    <x v="0"/>
    <s v="PRD0125"/>
    <x v="22"/>
    <x v="12"/>
    <s v="Sling Bag"/>
    <s v="Westside"/>
    <s v="STR087"/>
    <x v="42"/>
    <n v="2000000"/>
    <x v="1"/>
    <s v="EMP0207"/>
    <s v="Chitra Bhat"/>
    <n v="1"/>
    <n v="3044.88"/>
    <n v="20"/>
    <n v="608.98"/>
    <n v="12"/>
    <n v="292.31"/>
    <n v="2728.21"/>
    <n v="2069.33"/>
    <n v="366.57000000000011"/>
    <s v="Debit Card"/>
    <n v="0.13436282397616023"/>
    <s v="Debit Card"/>
    <x v="0"/>
    <x v="0"/>
    <s v="16:32"/>
    <s v="Afternoon"/>
    <s v="Weekday"/>
  </r>
  <r>
    <s v="INV101991"/>
    <x v="181"/>
    <n v="2024"/>
    <s v="Nov"/>
    <s v="STR056-2024-Nov"/>
    <s v="CUST0188"/>
    <s v="Vasanthi Srinivasan"/>
    <s v="Female"/>
    <s v="Karimnagar"/>
    <s v="Telangana"/>
    <x v="1"/>
    <s v="PRD0013"/>
    <x v="15"/>
    <x v="10"/>
    <s v="Crop Top"/>
    <s v="Nike"/>
    <s v="STR056"/>
    <x v="50"/>
    <n v="1200000"/>
    <x v="2"/>
    <s v="EMP0045"/>
    <s v="Chitra Chettiar"/>
    <n v="1"/>
    <n v="782.96"/>
    <n v="15"/>
    <n v="117.44"/>
    <n v="5"/>
    <n v="33.28"/>
    <n v="698.8"/>
    <n v="550.01"/>
    <n v="115.50999999999996"/>
    <s v="Credit Card"/>
    <n v="0.16529765311963363"/>
    <s v="Credit Card"/>
    <x v="1"/>
    <x v="0"/>
    <s v="15:00"/>
    <s v="Afternoon"/>
    <s v="Weekday"/>
  </r>
  <r>
    <s v="INV101992"/>
    <x v="291"/>
    <n v="2025"/>
    <s v="Mar"/>
    <s v="STR084-2025-Mar"/>
    <s v="CUST0708"/>
    <s v="Nithya Iyer"/>
    <s v="Female"/>
    <s v="Mangaluru"/>
    <s v="Karnataka"/>
    <x v="3"/>
    <s v="PRD0013"/>
    <x v="15"/>
    <x v="10"/>
    <s v="Crop Top"/>
    <s v="Nike"/>
    <s v="STR084"/>
    <x v="7"/>
    <n v="2000000"/>
    <x v="0"/>
    <s v="EMP0127"/>
    <s v="Chandra Reddy"/>
    <n v="3"/>
    <n v="821.63"/>
    <n v="10"/>
    <n v="246.49"/>
    <n v="5"/>
    <n v="110.92"/>
    <n v="2329.3200000000002"/>
    <n v="1650.03"/>
    <n v="568.37000000000023"/>
    <s v="Cash"/>
    <n v="0.24400683461267675"/>
    <s v="Cash"/>
    <x v="0"/>
    <x v="0"/>
    <s v="15:27"/>
    <s v="Afternoon"/>
    <s v="Weekday"/>
  </r>
  <r>
    <s v="INV101993"/>
    <x v="202"/>
    <n v="2024"/>
    <s v="Sep"/>
    <s v="STR088-2024-Sep"/>
    <s v="CUST0676"/>
    <s v="Dinesh Chandran"/>
    <s v="Male"/>
    <s v="Nizamabad"/>
    <s v="Telangana"/>
    <x v="2"/>
    <s v="PRD0244"/>
    <x v="122"/>
    <x v="8"/>
    <s v="Shirt Dress"/>
    <s v="Fabindia"/>
    <s v="STR088"/>
    <x v="17"/>
    <n v="2000000"/>
    <x v="2"/>
    <s v="EMP0269"/>
    <s v="Ishwarya Shetty"/>
    <n v="1"/>
    <n v="1248.1300000000001"/>
    <n v="30"/>
    <n v="374.44"/>
    <n v="12"/>
    <n v="104.84"/>
    <n v="978.53"/>
    <n v="810.62"/>
    <n v="63.069999999999965"/>
    <s v="Debit Card"/>
    <n v="6.4453823592531614E-2"/>
    <s v="Debit Card"/>
    <x v="1"/>
    <x v="1"/>
    <s v="10:53"/>
    <s v="Morning"/>
    <s v="Weekend"/>
  </r>
  <r>
    <s v="INV101994"/>
    <x v="191"/>
    <n v="2024"/>
    <s v="Jun"/>
    <s v="STR088-2024-Jun"/>
    <s v="CUST0501"/>
    <s v="Sangeeta Chandran"/>
    <s v="Female"/>
    <s v="Erode"/>
    <s v="Tamil Nadu"/>
    <x v="1"/>
    <s v="PRD0141"/>
    <x v="62"/>
    <x v="10"/>
    <s v="Formal Top"/>
    <s v="Indian Terrain"/>
    <s v="STR088"/>
    <x v="17"/>
    <n v="2000000"/>
    <x v="2"/>
    <s v="EMP0206"/>
    <s v="Arjun Krishnan"/>
    <n v="2"/>
    <n v="742.48"/>
    <n v="5"/>
    <n v="74.25"/>
    <n v="5"/>
    <n v="70.540000000000006"/>
    <n v="1481.25"/>
    <n v="1095.3399999999999"/>
    <n v="315.37000000000006"/>
    <s v="Debit Card"/>
    <n v="0.21290801687763716"/>
    <s v="Debit Card"/>
    <x v="1"/>
    <x v="0"/>
    <s v="20:43"/>
    <s v="Evening"/>
    <s v="Weekend"/>
  </r>
  <r>
    <s v="INV101995"/>
    <x v="132"/>
    <n v="2024"/>
    <s v="Jun"/>
    <s v="STR088-2024-Jun"/>
    <s v="CUST0658"/>
    <s v="Kiran Gupta"/>
    <s v="Male"/>
    <s v="Vellore"/>
    <s v="Tamil Nadu"/>
    <x v="3"/>
    <s v="PRD0020"/>
    <x v="86"/>
    <x v="6"/>
    <s v="Sunglasses"/>
    <s v="Flying Machine"/>
    <s v="STR088"/>
    <x v="17"/>
    <n v="2000000"/>
    <x v="2"/>
    <s v="EMP0090"/>
    <s v="Padma Gounder"/>
    <n v="1"/>
    <n v="298.56"/>
    <n v="10"/>
    <n v="29.86"/>
    <n v="5"/>
    <n v="13.44"/>
    <n v="282.14"/>
    <n v="171.9"/>
    <n v="96.799999999999983"/>
    <s v="Debit Card"/>
    <n v="0.34309208194513358"/>
    <s v="Debit Card"/>
    <x v="1"/>
    <x v="0"/>
    <s v="15:29"/>
    <s v="Afternoon"/>
    <s v="Weekend"/>
  </r>
  <r>
    <s v="INV101996"/>
    <x v="26"/>
    <n v="2024"/>
    <s v="Sep"/>
    <s v="STR005-2024-Sep"/>
    <s v="CUST0052"/>
    <s v="Dhruv Achari"/>
    <s v="Male"/>
    <s v="Kollam"/>
    <s v="Kerala"/>
    <x v="0"/>
    <s v="PRD0222"/>
    <x v="239"/>
    <x v="1"/>
    <s v="Polo"/>
    <s v="Libas"/>
    <s v="STR005"/>
    <x v="19"/>
    <n v="2000000"/>
    <x v="1"/>
    <s v="EMP0260"/>
    <s v="Malathi Varma"/>
    <n v="5"/>
    <n v="651.4"/>
    <n v="30"/>
    <n v="977.1"/>
    <n v="5"/>
    <n v="114"/>
    <n v="2393.9"/>
    <n v="2019.5"/>
    <n v="260.40000000000009"/>
    <s v="Credit Card"/>
    <n v="0.10877647353690634"/>
    <s v="Credit Card"/>
    <x v="0"/>
    <x v="0"/>
    <s v="21:17"/>
    <s v="Night"/>
    <s v="Weekday"/>
  </r>
  <r>
    <s v="INV101997"/>
    <x v="137"/>
    <n v="2024"/>
    <s v="Dec"/>
    <s v="STR080-2024-Dec"/>
    <s v="CUST0521"/>
    <s v="Chitra Varma"/>
    <s v="Female"/>
    <s v="Nizamabad"/>
    <s v="Telangana"/>
    <x v="1"/>
    <s v="PRD0100"/>
    <x v="12"/>
    <x v="9"/>
    <s v="Analog Watch"/>
    <s v="Global Desi"/>
    <s v="STR080"/>
    <x v="19"/>
    <n v="2000000"/>
    <x v="1"/>
    <s v="EMP0009"/>
    <s v="Vinod Hegde"/>
    <n v="4"/>
    <n v="5400.85"/>
    <n v="20"/>
    <n v="4320.68"/>
    <n v="12"/>
    <n v="2073.9299999999998"/>
    <n v="19356.650000000001"/>
    <n v="15883.44"/>
    <n v="1399.2800000000011"/>
    <s v="EMI"/>
    <n v="7.2289368253287675E-2"/>
    <s v="EMI"/>
    <x v="0"/>
    <x v="0"/>
    <s v="11:20"/>
    <s v="Morning"/>
    <s v="Weekday"/>
  </r>
  <r>
    <s v="INV101998"/>
    <x v="259"/>
    <n v="2024"/>
    <s v="Aug"/>
    <s v="STR058-2024-Aug"/>
    <s v="CUST0516"/>
    <s v="Jaya Sundaram"/>
    <s v="Female"/>
    <s v="Hubballi"/>
    <s v="Karnataka"/>
    <x v="3"/>
    <s v="PRD0047"/>
    <x v="42"/>
    <x v="1"/>
    <s v="Round Neck"/>
    <s v="Nalli Silks"/>
    <s v="STR058"/>
    <x v="4"/>
    <n v="1200000"/>
    <x v="1"/>
    <s v="EMP0149"/>
    <s v="Vasanthi Kamath"/>
    <n v="2"/>
    <n v="463.42"/>
    <n v="10"/>
    <n v="92.68"/>
    <n v="5"/>
    <n v="41.71"/>
    <n v="875.87"/>
    <n v="590"/>
    <n v="244.16"/>
    <s v="Cash"/>
    <n v="0.27876283010035735"/>
    <s v="Cash"/>
    <x v="1"/>
    <x v="0"/>
    <s v="13:47"/>
    <s v="Afternoon"/>
    <s v="Weekday"/>
  </r>
  <r>
    <s v="INV101999"/>
    <x v="174"/>
    <n v="2024"/>
    <s v="May"/>
    <s v="STR034-2024-May"/>
    <s v="CUST0288"/>
    <s v="Varsha Kamath"/>
    <s v="Female"/>
    <s v="Thiruvananthapuram"/>
    <s v="Kerala"/>
    <x v="1"/>
    <s v="PRD0149"/>
    <x v="154"/>
    <x v="3"/>
    <s v="Slippers"/>
    <s v="Sparx"/>
    <s v="STR034"/>
    <x v="79"/>
    <n v="1200000"/>
    <x v="2"/>
    <s v="EMP0276"/>
    <s v="Manoj Ramachandran"/>
    <n v="1"/>
    <n v="1734.92"/>
    <n v="10"/>
    <n v="173.49"/>
    <n v="12"/>
    <n v="187.37"/>
    <n v="1748.8"/>
    <n v="1145.21"/>
    <n v="416.21999999999991"/>
    <s v="Cash"/>
    <n v="0.23800320219579135"/>
    <s v="Cash"/>
    <x v="0"/>
    <x v="0"/>
    <s v="18:23"/>
    <s v="Evening"/>
    <s v="Weekday"/>
  </r>
  <r>
    <s v="INV102000"/>
    <x v="358"/>
    <n v="2025"/>
    <s v="Feb"/>
    <s v="STR074-2025-Feb"/>
    <s v="CUST0182"/>
    <s v="Saranya Prasad"/>
    <s v="Female"/>
    <s v="Alappuzha"/>
    <s v="Kerala"/>
    <x v="3"/>
    <s v="PRD0151"/>
    <x v="65"/>
    <x v="7"/>
    <s v="Bootcut"/>
    <s v="US Polo Assn"/>
    <s v="STR074"/>
    <x v="5"/>
    <n v="1200000"/>
    <x v="0"/>
    <s v="EMP0173"/>
    <s v="Logesh Gopalakrishnan"/>
    <n v="5"/>
    <n v="1323.77"/>
    <n v="0"/>
    <n v="0"/>
    <n v="12"/>
    <n v="794.26"/>
    <n v="7413.11"/>
    <n v="4174.8"/>
    <n v="2444.0499999999993"/>
    <s v="UPI"/>
    <n v="0.32969293589330245"/>
    <s v="UPI"/>
    <x v="1"/>
    <x v="0"/>
    <s v="17:15"/>
    <s v="Evening"/>
    <s v="Weekday"/>
  </r>
  <r>
    <s v="INV102001"/>
    <x v="193"/>
    <n v="2025"/>
    <s v="Feb"/>
    <s v="STR049-2025-Feb"/>
    <s v="CUST0198"/>
    <s v="Anand Gounder"/>
    <s v="Male"/>
    <s v="Davanagere"/>
    <s v="Karnataka"/>
    <x v="2"/>
    <s v="PRD0132"/>
    <x v="107"/>
    <x v="1"/>
    <s v="Polo"/>
    <s v="Woodland"/>
    <s v="STR049"/>
    <x v="74"/>
    <n v="1200000"/>
    <x v="2"/>
    <s v="EMP0255"/>
    <s v="Venkat Sharma"/>
    <n v="2"/>
    <n v="672.46"/>
    <n v="0"/>
    <n v="0"/>
    <n v="5"/>
    <n v="67.25"/>
    <n v="1412.17"/>
    <n v="729.22"/>
    <n v="615.70000000000005"/>
    <s v="Debit Card"/>
    <n v="0.43599566624414909"/>
    <s v="Debit Card"/>
    <x v="0"/>
    <x v="0"/>
    <s v="16:10"/>
    <s v="Afternoon"/>
    <s v="Weekend"/>
  </r>
  <r>
    <s v="INV102002"/>
    <x v="219"/>
    <n v="2024"/>
    <s v="Oct"/>
    <s v="STR073-2024-Oct"/>
    <s v="CUST0613"/>
    <s v="Usha Krishnan"/>
    <s v="Female"/>
    <s v="Kalaburagi"/>
    <s v="Karnataka"/>
    <x v="3"/>
    <s v="PRD0227"/>
    <x v="20"/>
    <x v="6"/>
    <s v="Tie"/>
    <s v="Allen Solly"/>
    <s v="STR073"/>
    <x v="29"/>
    <n v="2500000"/>
    <x v="1"/>
    <s v="EMP0001"/>
    <s v="Charulatha Kumar"/>
    <n v="1"/>
    <n v="739.7"/>
    <n v="30"/>
    <n v="221.91"/>
    <n v="5"/>
    <n v="25.89"/>
    <n v="543.67999999999995"/>
    <n v="443.19"/>
    <n v="74.599999999999952"/>
    <s v="Net Banking"/>
    <n v="0.13721306650971152"/>
    <s v="Net Banking"/>
    <x v="0"/>
    <x v="0"/>
    <s v="10:39"/>
    <s v="Morning"/>
    <s v="Weekday"/>
  </r>
  <r>
    <s v="INV102003"/>
    <x v="142"/>
    <n v="2024"/>
    <s v="Sep"/>
    <s v="STR023-2024-Sep"/>
    <s v="CUST0570"/>
    <s v="Karthik Shetty"/>
    <s v="Male"/>
    <s v="Nizamabad"/>
    <s v="Telangana"/>
    <x v="3"/>
    <s v="PRD0236"/>
    <x v="81"/>
    <x v="1"/>
    <s v="Graphic Tee"/>
    <s v="Reebok"/>
    <s v="STR023"/>
    <x v="41"/>
    <n v="2000000"/>
    <x v="1"/>
    <s v="EMP0020"/>
    <s v="Eswar Prasad"/>
    <n v="6"/>
    <n v="733.98"/>
    <n v="10"/>
    <n v="440.39"/>
    <n v="5"/>
    <n v="198.17"/>
    <n v="4161.66"/>
    <n v="2507.52"/>
    <n v="1455.9699999999998"/>
    <s v="Debit Card"/>
    <n v="0.34985318358539619"/>
    <s v="Debit Card"/>
    <x v="1"/>
    <x v="0"/>
    <s v="13:01"/>
    <s v="Afternoon"/>
    <s v="Weekend"/>
  </r>
  <r>
    <s v="INV102004"/>
    <x v="207"/>
    <n v="2024"/>
    <s v="Aug"/>
    <s v="STR104-2024-Aug"/>
    <s v="CUST0593"/>
    <s v="Hema Naidu"/>
    <s v="Female"/>
    <s v="Thrissur"/>
    <s v="Kerala"/>
    <x v="1"/>
    <s v="PRD0113"/>
    <x v="188"/>
    <x v="16"/>
    <s v="Kurta"/>
    <s v="Woodland"/>
    <s v="STR104"/>
    <x v="19"/>
    <n v="1200000"/>
    <x v="1"/>
    <s v="EMP0215"/>
    <s v="Praveen Gupta"/>
    <n v="1"/>
    <n v="2211.9"/>
    <n v="0"/>
    <n v="0"/>
    <n v="12"/>
    <n v="265.43"/>
    <n v="2477.33"/>
    <n v="1580.02"/>
    <n v="631.87999999999988"/>
    <s v="Credit Card"/>
    <n v="0.25506492877412373"/>
    <s v="Credit Card"/>
    <x v="0"/>
    <x v="0"/>
    <s v="20:30"/>
    <s v="Evening"/>
    <s v="Weekday"/>
  </r>
  <r>
    <s v="INV102005"/>
    <x v="202"/>
    <n v="2024"/>
    <s v="Sep"/>
    <s v="STR097-2024-Sep"/>
    <s v="CUST0282"/>
    <s v="Charulatha Ramachandran"/>
    <s v="Female"/>
    <s v="Kannur"/>
    <s v="Kerala"/>
    <x v="2"/>
    <s v="Missing Product ID"/>
    <x v="177"/>
    <x v="20"/>
    <s v="Not Found"/>
    <s v="Missing Brand"/>
    <s v="STR097"/>
    <x v="29"/>
    <n v="1500000"/>
    <x v="1"/>
    <s v="EMP0127"/>
    <s v="Chandra Reddy"/>
    <n v="1"/>
    <n v="779.31"/>
    <n v="5"/>
    <n v="38.97"/>
    <n v="5"/>
    <n v="37.020000000000003"/>
    <n v="777.36"/>
    <n v="513.84"/>
    <n v="226.49999999999997"/>
    <s v="UPI"/>
    <n v="0.29137079345476996"/>
    <s v="UPI"/>
    <x v="1"/>
    <x v="0"/>
    <s v="13:03"/>
    <s v="Afternoon"/>
    <s v="Weekend"/>
  </r>
  <r>
    <s v="INV102006"/>
    <x v="280"/>
    <n v="2024"/>
    <s v="Dec"/>
    <s v="STR093-2024-Dec"/>
    <s v="CUST0566"/>
    <s v="Naresh Gupta"/>
    <s v="Male"/>
    <s v="Mysuru"/>
    <s v="Karnataka"/>
    <x v="3"/>
    <s v="PRD0195"/>
    <x v="109"/>
    <x v="3"/>
    <s v="Slippers"/>
    <s v="AND"/>
    <s v="STR093"/>
    <x v="29"/>
    <n v="1000000"/>
    <x v="1"/>
    <s v="EMP0276"/>
    <s v="Manoj Ramachandran"/>
    <n v="2"/>
    <n v="2054.0700000000002"/>
    <n v="10"/>
    <n v="410.81"/>
    <n v="12"/>
    <n v="443.68"/>
    <n v="4141.01"/>
    <n v="2985.42"/>
    <n v="711.91000000000008"/>
    <s v="Debit Card"/>
    <n v="0.17191699609515554"/>
    <s v="Debit Card"/>
    <x v="0"/>
    <x v="0"/>
    <s v="10:32"/>
    <s v="Morning"/>
    <s v="Weekday"/>
  </r>
  <r>
    <s v="INV102007"/>
    <x v="338"/>
    <n v="2025"/>
    <s v="Jan"/>
    <s v="STR108-2025-Jan"/>
    <s v="CUST0088"/>
    <s v="Harini Venkatesan"/>
    <s v="Female"/>
    <s v="Kozhikode"/>
    <s v="Kerala"/>
    <x v="1"/>
    <s v="PRD0057"/>
    <x v="206"/>
    <x v="18"/>
    <s v="Card Holder"/>
    <s v="Louis Philippe"/>
    <s v="STR108"/>
    <x v="28"/>
    <n v="2500000"/>
    <x v="1"/>
    <s v="EMP0073"/>
    <s v="Sathish Sundaram"/>
    <n v="4"/>
    <n v="1289.0999999999999"/>
    <n v="25"/>
    <n v="1289.0999999999999"/>
    <n v="12"/>
    <n v="464.08"/>
    <n v="4331.38"/>
    <n v="3625.2"/>
    <n v="242.10000000000031"/>
    <s v="Cash"/>
    <n v="5.5894426256758882E-2"/>
    <s v="Cash"/>
    <x v="0"/>
    <x v="0"/>
    <s v="17:32"/>
    <s v="Evening"/>
    <s v="Weekday"/>
  </r>
  <r>
    <s v="INV102008"/>
    <x v="270"/>
    <n v="2024"/>
    <s v="Jul"/>
    <s v="STR018-2024-Jul"/>
    <s v="CUST0193"/>
    <s v="Dhruv Pillai"/>
    <s v="Male"/>
    <s v="Hyderabad"/>
    <s v="Telangana"/>
    <x v="3"/>
    <s v="PRD0226"/>
    <x v="90"/>
    <x v="4"/>
    <s v="Track Suit"/>
    <s v="Being Human"/>
    <s v="STR018"/>
    <x v="43"/>
    <n v="2000000"/>
    <x v="0"/>
    <s v="EMP0020"/>
    <s v="Eswar Prasad"/>
    <n v="2"/>
    <n v="995.91"/>
    <n v="25"/>
    <n v="497.95"/>
    <n v="5"/>
    <n v="74.69"/>
    <n v="1568.56"/>
    <n v="1252.52"/>
    <n v="241.34999999999997"/>
    <s v="UPI"/>
    <n v="0.15386724129137552"/>
    <s v="UPI"/>
    <x v="1"/>
    <x v="0"/>
    <s v="17:42"/>
    <s v="Evening"/>
    <s v="Weekday"/>
  </r>
  <r>
    <s v="INV102009"/>
    <x v="116"/>
    <n v="2024"/>
    <s v="Apr"/>
    <s v="STR053-2024-Apr"/>
    <s v="CUST0225"/>
    <s v="Vasanthi Prasad"/>
    <s v="Female"/>
    <s v="Kochi"/>
    <s v="Kerala"/>
    <x v="3"/>
    <s v="PRD0142"/>
    <x v="87"/>
    <x v="1"/>
    <s v="Round Neck"/>
    <s v="Global Desi"/>
    <s v="STR053"/>
    <x v="30"/>
    <n v="1500000"/>
    <x v="1"/>
    <s v="EMP0147"/>
    <s v="Yogesh Chettiar"/>
    <n v="5"/>
    <n v="515.51"/>
    <n v="25"/>
    <n v="644.39"/>
    <n v="5"/>
    <n v="96.66"/>
    <n v="2029.82"/>
    <n v="1499.3"/>
    <n v="433.86"/>
    <s v="Debit Card"/>
    <n v="0.21374309052034171"/>
    <s v="Debit Card"/>
    <x v="0"/>
    <x v="0"/>
    <s v="14:40"/>
    <s v="Afternoon"/>
    <s v="Weekday"/>
  </r>
  <r>
    <s v="INV102010"/>
    <x v="123"/>
    <n v="2024"/>
    <s v="Apr"/>
    <s v="STR030-2024-Apr"/>
    <s v="CUST0234"/>
    <s v="Dhanya Gopalakrishnan"/>
    <s v="Female"/>
    <s v="Salem"/>
    <s v="Tamil Nadu"/>
    <x v="3"/>
    <s v="PRD0039"/>
    <x v="111"/>
    <x v="11"/>
    <s v="Denim Shirt"/>
    <s v="AND"/>
    <s v="STR030"/>
    <x v="30"/>
    <n v="2000000"/>
    <x v="1"/>
    <s v="EMP0276"/>
    <s v="Manoj Ramachandran"/>
    <n v="2"/>
    <n v="830.72"/>
    <n v="0"/>
    <n v="0"/>
    <n v="5"/>
    <n v="83.07"/>
    <n v="1744.51"/>
    <n v="1140.4000000000001"/>
    <n v="521.04"/>
    <s v="Cash"/>
    <n v="0.29867412625894951"/>
    <s v="Cash"/>
    <x v="1"/>
    <x v="1"/>
    <s v="11:46"/>
    <s v="Morning"/>
    <s v="Weekday"/>
  </r>
  <r>
    <s v="INV102011"/>
    <x v="119"/>
    <n v="2024"/>
    <s v="Jul"/>
    <s v="STR080-2024-Jul"/>
    <s v="CUST0364"/>
    <s v="Anitha Bhat"/>
    <s v="Female"/>
    <s v="Salem"/>
    <s v="Tamil Nadu"/>
    <x v="1"/>
    <s v="PRD0046"/>
    <x v="45"/>
    <x v="7"/>
    <s v="Skinny Fit"/>
    <s v="Killer Jeans"/>
    <s v="STR080"/>
    <x v="19"/>
    <n v="2000000"/>
    <x v="1"/>
    <s v="EMP0015"/>
    <s v="Vikram Bhat"/>
    <n v="1"/>
    <n v="1503.04"/>
    <n v="25"/>
    <n v="375.76"/>
    <n v="12"/>
    <n v="135.27000000000001"/>
    <n v="1262.55"/>
    <n v="1047.48"/>
    <n v="79.799999999999926"/>
    <s v="Credit Card"/>
    <n v="6.3205417607223424E-2"/>
    <s v="Credit Card"/>
    <x v="0"/>
    <x v="0"/>
    <s v="13:41"/>
    <s v="Afternoon"/>
    <s v="Weekday"/>
  </r>
  <r>
    <s v="INV102012"/>
    <x v="309"/>
    <n v="2024"/>
    <s v="Sep"/>
    <s v="STR106-2024-Sep"/>
    <s v="CUST0760"/>
    <s v="Devraj Naicker"/>
    <s v="Male"/>
    <s v="Thrissur"/>
    <s v="Kerala"/>
    <x v="1"/>
    <s v="PRD0236"/>
    <x v="81"/>
    <x v="1"/>
    <s v="Graphic Tee"/>
    <s v="Reebok"/>
    <s v="STR106"/>
    <x v="80"/>
    <n v="2500000"/>
    <x v="0"/>
    <s v="EMP0240"/>
    <s v="Gopal Prasad"/>
    <n v="1"/>
    <n v="673.64"/>
    <n v="30"/>
    <n v="202.09"/>
    <n v="5"/>
    <n v="23.58"/>
    <n v="495.13"/>
    <n v="417.92"/>
    <n v="53.629999999999981"/>
    <s v="Debit Card"/>
    <n v="0.10831498798295393"/>
    <s v="Debit Card"/>
    <x v="0"/>
    <x v="0"/>
    <s v="16:21"/>
    <s v="Afternoon"/>
    <s v="Weekday"/>
  </r>
  <r>
    <s v="INV102013"/>
    <x v="153"/>
    <n v="2024"/>
    <s v="Sep"/>
    <s v="STR013-2024-Sep"/>
    <s v="CUST0605"/>
    <s v="Uday Chettiar"/>
    <s v="Male"/>
    <s v="Visakhapatnam"/>
    <s v="Andhra Pradesh"/>
    <x v="3"/>
    <s v="PRD0189"/>
    <x v="14"/>
    <x v="9"/>
    <s v="Smart Watch"/>
    <s v="Wrangler"/>
    <s v="STR013"/>
    <x v="50"/>
    <n v="2500000"/>
    <x v="2"/>
    <s v="EMP0045"/>
    <s v="Chitra Chettiar"/>
    <n v="3"/>
    <n v="1467.12"/>
    <n v="0"/>
    <n v="0"/>
    <n v="12"/>
    <n v="528.16"/>
    <n v="4929.5200000000004"/>
    <n v="2838.9"/>
    <n v="1562.4600000000005"/>
    <s v="Cash"/>
    <n v="0.31695986627501266"/>
    <s v="Cash"/>
    <x v="0"/>
    <x v="0"/>
    <s v="13:33"/>
    <s v="Afternoon"/>
    <s v="Weekday"/>
  </r>
  <r>
    <s v="INV102014"/>
    <x v="342"/>
    <n v="2025"/>
    <s v="Jan"/>
    <s v="STR077-2025-Jan"/>
    <s v="CUST0548"/>
    <s v="Vidya Naicker"/>
    <s v="Female"/>
    <s v="Madurai"/>
    <s v="Tamil Nadu"/>
    <x v="0"/>
    <s v="PRD0110"/>
    <x v="153"/>
    <x v="5"/>
    <s v="Skinny Fit"/>
    <s v="Skechers"/>
    <s v="STR077"/>
    <x v="55"/>
    <n v="2500000"/>
    <x v="2"/>
    <s v="EMP0170"/>
    <s v="Jyothi Prasad"/>
    <n v="1"/>
    <n v="1437.85"/>
    <n v="20"/>
    <n v="287.57"/>
    <n v="12"/>
    <n v="138.03"/>
    <n v="1288.31"/>
    <n v="975.36"/>
    <n v="174.91999999999993"/>
    <s v="Credit Card"/>
    <n v="0.13577477470484584"/>
    <s v="Credit Card"/>
    <x v="0"/>
    <x v="0"/>
    <s v="19:07"/>
    <s v="Evening"/>
    <s v="Weekday"/>
  </r>
  <r>
    <s v="INV102015"/>
    <x v="359"/>
    <n v="2025"/>
    <s v="Jan"/>
    <s v="STR081-2025-Jan"/>
    <s v="CUST0464"/>
    <s v="Sunita Naicker"/>
    <s v="Female"/>
    <s v="Khammam"/>
    <s v="Telangana"/>
    <x v="1"/>
    <s v="PRD0232"/>
    <x v="222"/>
    <x v="17"/>
    <s v="Cargo"/>
    <s v="Titan"/>
    <s v="STR081"/>
    <x v="31"/>
    <n v="2500000"/>
    <x v="1"/>
    <s v="EMP0215"/>
    <s v="Praveen Gupta"/>
    <n v="1"/>
    <n v="1009.62"/>
    <n v="20"/>
    <n v="201.92"/>
    <n v="12"/>
    <n v="96.92"/>
    <n v="904.62"/>
    <n v="640.76"/>
    <n v="166.94"/>
    <s v="Debit Card"/>
    <n v="0.18454157546815236"/>
    <s v="Debit Card"/>
    <x v="0"/>
    <x v="0"/>
    <s v="14:59"/>
    <s v="Afternoon"/>
    <s v="Weekday"/>
  </r>
  <r>
    <s v="INV102016"/>
    <x v="26"/>
    <n v="2024"/>
    <s v="Sep"/>
    <s v="STR110-2024-Sep"/>
    <s v="CUST0615"/>
    <s v="Gayathri Menon"/>
    <s v="Female"/>
    <s v="Karimnagar"/>
    <s v="Telangana"/>
    <x v="2"/>
    <s v="PRD0134"/>
    <x v="55"/>
    <x v="8"/>
    <s v="Maxi Dress"/>
    <s v="Jack &amp; Jones"/>
    <s v="STR110"/>
    <x v="18"/>
    <n v="1000000"/>
    <x v="1"/>
    <s v="EMP0203"/>
    <s v="Rani Mishra"/>
    <n v="2"/>
    <n v="893.16"/>
    <n v="30"/>
    <n v="535.9"/>
    <n v="5"/>
    <n v="62.52"/>
    <n v="1312.94"/>
    <n v="1396.16"/>
    <n v="-145.74000000000004"/>
    <s v="Cash"/>
    <n v="-0.11100278763690651"/>
    <s v="Cash"/>
    <x v="1"/>
    <x v="0"/>
    <s v="15:02"/>
    <s v="Afternoon"/>
    <s v="Weekday"/>
  </r>
  <r>
    <s v="INV102017"/>
    <x v="88"/>
    <n v="2024"/>
    <s v="Sep"/>
    <s v="STR101-2024-Sep"/>
    <s v="CUST0241"/>
    <s v="Rajesh Chandran"/>
    <s v="Male"/>
    <s v="Hyderabad"/>
    <s v="Telangana"/>
    <x v="1"/>
    <s v="PRD0118"/>
    <x v="202"/>
    <x v="15"/>
    <s v="Hoodie"/>
    <s v="Bata"/>
    <s v="STR101"/>
    <x v="32"/>
    <n v="1200000"/>
    <x v="1"/>
    <s v="EMP0100"/>
    <s v="Priya Balasubramaniam"/>
    <n v="3"/>
    <n v="2811.01"/>
    <n v="0"/>
    <n v="0"/>
    <n v="12"/>
    <n v="1011.96"/>
    <n v="9444.99"/>
    <n v="5822.37"/>
    <n v="2610.66"/>
    <s v="Debit Card"/>
    <n v="0.27640685696861511"/>
    <s v="Debit Card"/>
    <x v="0"/>
    <x v="0"/>
    <s v="16:31"/>
    <s v="Afternoon"/>
    <s v="Weekday"/>
  </r>
  <r>
    <s v="INV102018"/>
    <x v="92"/>
    <n v="2024"/>
    <s v="Sep"/>
    <s v="STR102-2024-Sep"/>
    <s v="CUST0268"/>
    <s v="Ashok Pillai"/>
    <s v="Male"/>
    <s v="Vijayawada"/>
    <s v="Andhra Pradesh"/>
    <x v="0"/>
    <s v="PRD0144"/>
    <x v="93"/>
    <x v="10"/>
    <s v="Casual Top"/>
    <s v="Nalli Silks"/>
    <s v="STR102"/>
    <x v="1"/>
    <n v="1000000"/>
    <x v="1"/>
    <s v="EMP0206"/>
    <s v="Arjun Krishnan"/>
    <n v="1"/>
    <n v="1105.56"/>
    <n v="0"/>
    <n v="0"/>
    <n v="12"/>
    <n v="132.66999999999999"/>
    <n v="1238.23"/>
    <n v="699.84"/>
    <n v="405.72"/>
    <s v="UPI"/>
    <n v="0.32766125840918087"/>
    <s v="UPI"/>
    <x v="0"/>
    <x v="0"/>
    <s v="13:08"/>
    <s v="Afternoon"/>
    <s v="Weekday"/>
  </r>
  <r>
    <s v="INV102019"/>
    <x v="15"/>
    <n v="2024"/>
    <s v="Jun"/>
    <s v="STR070-2024-Jun"/>
    <s v="CUST0574"/>
    <s v="Ashok Chandran"/>
    <s v="Male"/>
    <s v="Bengaluru"/>
    <s v="Karnataka"/>
    <x v="0"/>
    <s v="PRD0211"/>
    <x v="198"/>
    <x v="6"/>
    <s v="Sunglasses"/>
    <s v="Missing Brand Name"/>
    <s v="STR070"/>
    <x v="75"/>
    <n v="1000000"/>
    <x v="1"/>
    <s v="EMP0215"/>
    <s v="Praveen Gupta"/>
    <n v="0"/>
    <n v="838.77"/>
    <n v="5"/>
    <n v="0"/>
    <n v="5"/>
    <n v="0"/>
    <n v="0"/>
    <n v="0"/>
    <n v="0"/>
    <s v="Debit Card"/>
    <n v="0"/>
    <s v="Debit Card"/>
    <x v="0"/>
    <x v="0"/>
    <s v="12:37"/>
    <s v="Afternoon"/>
    <s v="Weekday"/>
  </r>
  <r>
    <s v="INV102020"/>
    <x v="87"/>
    <n v="2024"/>
    <s v="Aug"/>
    <s v="STR091-2024-Aug"/>
    <s v="CUST0634"/>
    <s v="Tarun Shetty"/>
    <s v="Male"/>
    <s v="Madurai"/>
    <s v="Tamil Nadu"/>
    <x v="2"/>
    <s v="PRD0059"/>
    <x v="126"/>
    <x v="12"/>
    <s v="Sling Bag"/>
    <s v="Fastrack"/>
    <s v="STR091"/>
    <x v="50"/>
    <n v="1500000"/>
    <x v="2"/>
    <s v="EMP0223"/>
    <s v="Meena Krishnan"/>
    <n v="2"/>
    <n v="1667.9"/>
    <n v="25"/>
    <n v="833.95"/>
    <n v="12"/>
    <n v="300.22000000000003"/>
    <n v="2802.07"/>
    <n v="1977.14"/>
    <n v="524.71"/>
    <s v="Debit Card"/>
    <n v="0.18725799141349075"/>
    <s v="Debit Card"/>
    <x v="0"/>
    <x v="0"/>
    <s v="11:53"/>
    <s v="Morning"/>
    <s v="Weekend"/>
  </r>
  <r>
    <s v="INV102021"/>
    <x v="213"/>
    <n v="2024"/>
    <s v="Oct"/>
    <s v="STR024-2024-Oct"/>
    <s v="CUST0131"/>
    <s v="Jyothi Achari"/>
    <s v="Female"/>
    <s v="Tiruchirappalli"/>
    <s v="Tamil Nadu"/>
    <x v="0"/>
    <s v="PRD0043"/>
    <x v="63"/>
    <x v="12"/>
    <s v="Sling Bag"/>
    <s v="GRT Jewellers"/>
    <s v="STR024"/>
    <x v="16"/>
    <n v="1000000"/>
    <x v="0"/>
    <s v="EMP0020"/>
    <s v="Eswar Prasad"/>
    <n v="1"/>
    <n v="3027.88"/>
    <n v="10"/>
    <n v="302.79000000000002"/>
    <n v="12"/>
    <n v="327.01"/>
    <n v="3052.1"/>
    <n v="2034.01"/>
    <n v="691.07999999999993"/>
    <s v="Cash"/>
    <n v="0.22642770551423608"/>
    <s v="Cash"/>
    <x v="1"/>
    <x v="1"/>
    <s v="17:19"/>
    <s v="Evening"/>
    <s v="Weekday"/>
  </r>
  <r>
    <s v="INV102022"/>
    <x v="16"/>
    <n v="2024"/>
    <s v="Oct"/>
    <s v="STR048-2024-Oct"/>
    <s v="CUST0761"/>
    <s v="Rohit Singh"/>
    <s v="Male"/>
    <s v="Kochi"/>
    <s v="Kerala"/>
    <x v="1"/>
    <s v="PRD0178"/>
    <x v="64"/>
    <x v="18"/>
    <s v="Zip Wallet"/>
    <s v="Aurelia"/>
    <s v="STR048"/>
    <x v="59"/>
    <n v="1200000"/>
    <x v="0"/>
    <s v="EMP0204"/>
    <s v="Rahul Krishnan"/>
    <n v="1"/>
    <n v="566.87"/>
    <n v="30"/>
    <n v="170.06"/>
    <n v="5"/>
    <n v="19.84"/>
    <n v="416.65"/>
    <n v="357.45"/>
    <n v="39.359999999999985"/>
    <s v="UPI"/>
    <n v="9.446777871114842E-2"/>
    <s v="UPI"/>
    <x v="0"/>
    <x v="0"/>
    <s v="16:15"/>
    <s v="Afternoon"/>
    <s v="Weekday"/>
  </r>
  <r>
    <s v="INV102023"/>
    <x v="26"/>
    <n v="2024"/>
    <s v="Sep"/>
    <s v="STR031-2024-Sep"/>
    <s v="CUST0632"/>
    <s v="Sangeeta Mishra"/>
    <s v="Female"/>
    <s v="Khammam"/>
    <s v="Telangana"/>
    <x v="0"/>
    <s v="PRD0001"/>
    <x v="84"/>
    <x v="15"/>
    <s v="Sweater"/>
    <s v="Mufti"/>
    <s v="STR031"/>
    <x v="77"/>
    <n v="2000000"/>
    <x v="1"/>
    <s v="EMP0063"/>
    <s v="Anusuya Subramaniam"/>
    <n v="3"/>
    <n v="1922.07"/>
    <n v="20"/>
    <n v="1153.24"/>
    <n v="12"/>
    <n v="553.55999999999995"/>
    <n v="5166.53"/>
    <n v="4227.3599999999997"/>
    <n v="385.61000000000013"/>
    <s v="Debit Card"/>
    <n v="7.463616779540623E-2"/>
    <s v="Debit Card"/>
    <x v="0"/>
    <x v="0"/>
    <s v="10:32"/>
    <s v="Morning"/>
    <s v="Weekday"/>
  </r>
  <r>
    <s v="INV102024"/>
    <x v="346"/>
    <n v="2024"/>
    <s v="Jun"/>
    <s v="STR018-2024-Jun"/>
    <s v="CUST0253"/>
    <s v="Gayathri Chandran"/>
    <s v="Female"/>
    <s v="Mangaluru"/>
    <s v="Karnataka"/>
    <x v="3"/>
    <s v="PRD0236"/>
    <x v="81"/>
    <x v="1"/>
    <s v="Graphic Tee"/>
    <s v="Reebok"/>
    <s v="STR018"/>
    <x v="43"/>
    <n v="2000000"/>
    <x v="0"/>
    <s v="EMP0173"/>
    <s v="Logesh Gopalakrishnan"/>
    <n v="2"/>
    <n v="749.82"/>
    <n v="0"/>
    <n v="0"/>
    <n v="5"/>
    <n v="74.98"/>
    <n v="1574.62"/>
    <n v="835.84"/>
    <n v="663.79999999999984"/>
    <s v="UPI"/>
    <n v="0.42156202766381723"/>
    <s v="UPI"/>
    <x v="0"/>
    <x v="0"/>
    <s v="11:00"/>
    <s v="Morning"/>
    <s v="Weekend"/>
  </r>
  <r>
    <s v="INV102025"/>
    <x v="185"/>
    <n v="2024"/>
    <s v="Aug"/>
    <s v="STR098-2024-Aug"/>
    <s v="CUST0488"/>
    <s v="Leela Iyengar"/>
    <s v="Female"/>
    <s v="Thoothukudi"/>
    <s v="Tamil Nadu"/>
    <x v="3"/>
    <s v="PRD0017"/>
    <x v="91"/>
    <x v="13"/>
    <s v="Girls Frock"/>
    <s v="Libas"/>
    <s v="STR098"/>
    <x v="59"/>
    <n v="1200000"/>
    <x v="0"/>
    <s v="EMP0260"/>
    <s v="Malathi Varma"/>
    <n v="2"/>
    <n v="766.26"/>
    <n v="5"/>
    <n v="76.63"/>
    <n v="5"/>
    <n v="72.790000000000006"/>
    <n v="1528.68"/>
    <n v="1182.76"/>
    <n v="273.13000000000005"/>
    <s v="Debit Card"/>
    <n v="0.17867048695606669"/>
    <s v="Debit Card"/>
    <x v="1"/>
    <x v="0"/>
    <s v="18:37"/>
    <s v="Evening"/>
    <s v="Weekday"/>
  </r>
  <r>
    <s v="INV102026"/>
    <x v="123"/>
    <n v="2024"/>
    <s v="Apr"/>
    <s v="STR011-2024-Apr"/>
    <s v="CUST0650"/>
    <s v="Rani Menon"/>
    <s v="Female"/>
    <s v="Thrissur"/>
    <s v="Kerala"/>
    <x v="1"/>
    <s v="PRD0009"/>
    <x v="140"/>
    <x v="2"/>
    <s v="Cotton Saree"/>
    <s v="W for Woman"/>
    <s v="STR011"/>
    <x v="2"/>
    <n v="2000000"/>
    <x v="0"/>
    <s v="EMP0020"/>
    <s v="Eswar Prasad"/>
    <n v="2"/>
    <n v="3324.17"/>
    <n v="10"/>
    <n v="664.83"/>
    <n v="12"/>
    <n v="718.02"/>
    <n v="6701.53"/>
    <n v="4680.92"/>
    <n v="1302.5899999999997"/>
    <s v="Credit Card"/>
    <n v="0.19437203146147219"/>
    <s v="Credit Card"/>
    <x v="0"/>
    <x v="0"/>
    <s v="15:23"/>
    <s v="Afternoon"/>
    <s v="Weekday"/>
  </r>
  <r>
    <s v="INV102027"/>
    <x v="273"/>
    <n v="2024"/>
    <s v="May"/>
    <s v="STR071-2024-May"/>
    <s v="CUST0373"/>
    <s v="Nisha Sharma"/>
    <s v="Female"/>
    <s v="Nizamabad"/>
    <s v="Telangana"/>
    <x v="3"/>
    <s v="PRD0194"/>
    <x v="238"/>
    <x v="19"/>
    <s v="Leather Belt"/>
    <s v="AND"/>
    <s v="STR071"/>
    <x v="35"/>
    <n v="2000000"/>
    <x v="1"/>
    <s v="EMP0141"/>
    <s v="Dhruv Mishra"/>
    <n v="2"/>
    <n v="428.13"/>
    <n v="20"/>
    <n v="171.25"/>
    <n v="5"/>
    <n v="34.25"/>
    <n v="719.26"/>
    <n v="638.14"/>
    <n v="46.870000000000005"/>
    <s v="UPI"/>
    <n v="6.5164196535327984E-2"/>
    <s v="UPI"/>
    <x v="0"/>
    <x v="1"/>
    <s v="13:24"/>
    <s v="Afternoon"/>
    <s v="Weekday"/>
  </r>
  <r>
    <s v="INV102028"/>
    <x v="93"/>
    <n v="2024"/>
    <s v="Oct"/>
    <s v="STR054-2024-Oct"/>
    <s v="CUST0056"/>
    <s v="Uma Nair"/>
    <s v="Female"/>
    <s v="Tiruchirappalli"/>
    <s v="Tamil Nadu"/>
    <x v="1"/>
    <s v="PRD0004"/>
    <x v="183"/>
    <x v="8"/>
    <s v="Bodycon Dress"/>
    <s v="Westside"/>
    <s v="STR054"/>
    <x v="37"/>
    <n v="2000000"/>
    <x v="1"/>
    <s v="EMP0090"/>
    <s v="Padma Gounder"/>
    <n v="3"/>
    <n v="1634.89"/>
    <n v="15"/>
    <n v="735.7"/>
    <n v="12"/>
    <n v="500.28"/>
    <n v="4669.25"/>
    <n v="3433.77"/>
    <n v="735.2"/>
    <s v="Credit Card"/>
    <n v="0.15745569416929914"/>
    <s v="Credit Card"/>
    <x v="0"/>
    <x v="1"/>
    <s v="19:05"/>
    <s v="Evening"/>
    <s v="Weekday"/>
  </r>
  <r>
    <s v="INV102029"/>
    <x v="113"/>
    <n v="2024"/>
    <s v="Jul"/>
    <s v="STR074-2024-Jul"/>
    <s v="CUST0446"/>
    <s v="Sandeep Sundaram"/>
    <s v="Male"/>
    <s v="Belagavi"/>
    <s v="Karnataka"/>
    <x v="0"/>
    <s v="PRD0168"/>
    <x v="229"/>
    <x v="12"/>
    <s v="Backpack"/>
    <s v="Allen Solly"/>
    <s v="STR074"/>
    <x v="5"/>
    <n v="1200000"/>
    <x v="0"/>
    <s v="EMP0276"/>
    <s v="Manoj Ramachandran"/>
    <n v="2"/>
    <n v="2015.19"/>
    <n v="30"/>
    <n v="1209.1099999999999"/>
    <n v="12"/>
    <n v="338.55"/>
    <n v="3159.82"/>
    <n v="2731.3"/>
    <n v="89.96999999999997"/>
    <s v="UPI"/>
    <n v="2.8473140875113129E-2"/>
    <s v="UPI"/>
    <x v="0"/>
    <x v="0"/>
    <s v="13:16"/>
    <s v="Afternoon"/>
    <s v="Weekday"/>
  </r>
  <r>
    <s v="INV102030"/>
    <x v="189"/>
    <n v="2024"/>
    <s v="Dec"/>
    <s v="STR034-2024-Dec"/>
    <s v="CUST0444"/>
    <s v="Vinod Shetty"/>
    <s v="Male"/>
    <s v="Thiruvananthapuram"/>
    <s v="Kerala"/>
    <x v="0"/>
    <s v="PRD0247"/>
    <x v="176"/>
    <x v="19"/>
    <s v="Braided Belt"/>
    <s v="Pantaloons"/>
    <s v="STR034"/>
    <x v="79"/>
    <n v="1200000"/>
    <x v="2"/>
    <s v="EMP0147"/>
    <s v="Yogesh Chettiar"/>
    <n v="3"/>
    <n v="1127.26"/>
    <n v="0"/>
    <n v="0"/>
    <n v="12"/>
    <n v="405.81"/>
    <n v="3787.59"/>
    <n v="2295.69"/>
    <n v="1086.0900000000001"/>
    <s v="Cash"/>
    <n v="0.28674962179116537"/>
    <s v="Cash"/>
    <x v="0"/>
    <x v="0"/>
    <s v="15:47"/>
    <s v="Afternoon"/>
    <s v="Weekday"/>
  </r>
  <r>
    <s v="INV102031"/>
    <x v="328"/>
    <n v="2025"/>
    <s v="Jan"/>
    <s v="STR019-2025-Jan"/>
    <s v="CUST0613"/>
    <s v="Usha Krishnan"/>
    <s v="Female"/>
    <s v="Kalaburagi"/>
    <s v="Karnataka"/>
    <x v="3"/>
    <s v="PRD0057"/>
    <x v="206"/>
    <x v="18"/>
    <s v="Card Holder"/>
    <s v="Louis Philippe"/>
    <s v="STR019"/>
    <x v="20"/>
    <n v="1000000"/>
    <x v="2"/>
    <s v="EMP0276"/>
    <s v="Manoj Ramachandran"/>
    <n v="1"/>
    <n v="1326.86"/>
    <n v="5"/>
    <n v="66.34"/>
    <n v="12"/>
    <n v="151.26"/>
    <n v="1411.78"/>
    <n v="906.3"/>
    <n v="354.22"/>
    <s v="Debit Card"/>
    <n v="0.25090311521625186"/>
    <s v="Debit Card"/>
    <x v="0"/>
    <x v="0"/>
    <s v="10:19"/>
    <s v="Morning"/>
    <s v="Weekday"/>
  </r>
  <r>
    <s v="INV102032"/>
    <x v="85"/>
    <n v="2024"/>
    <s v="Oct"/>
    <s v="STR029-2024-Oct"/>
    <s v="CUST0771"/>
    <s v="Kiran Prasad"/>
    <s v="Male"/>
    <s v="Kochi"/>
    <s v="Kerala"/>
    <x v="3"/>
    <s v="PRD0067"/>
    <x v="41"/>
    <x v="15"/>
    <s v="Jacket"/>
    <s v="Blackberrys"/>
    <s v="STR029"/>
    <x v="34"/>
    <n v="800000"/>
    <x v="2"/>
    <s v="EMP0206"/>
    <s v="Arjun Krishnan"/>
    <n v="3"/>
    <n v="1485.72"/>
    <n v="0"/>
    <n v="0"/>
    <n v="12"/>
    <n v="534.86"/>
    <n v="4992.0200000000004"/>
    <n v="3039.78"/>
    <n v="1417.38"/>
    <s v="UPI"/>
    <n v="0.28392915092487608"/>
    <s v="UPI"/>
    <x v="0"/>
    <x v="0"/>
    <s v="10:23"/>
    <s v="Morning"/>
    <s v="Weekday"/>
  </r>
  <r>
    <s v="INV102033"/>
    <x v="1"/>
    <n v="2024"/>
    <s v="Oct"/>
    <s v="STR030-2024-Oct"/>
    <s v="CUST0675"/>
    <s v="Nisha Murthy"/>
    <s v="Female"/>
    <s v="Nizamabad"/>
    <s v="Telangana"/>
    <x v="3"/>
    <s v="PRD0093"/>
    <x v="54"/>
    <x v="0"/>
    <s v="Anarkali Kurti"/>
    <s v="Libas"/>
    <s v="STR030"/>
    <x v="30"/>
    <n v="2000000"/>
    <x v="1"/>
    <s v="EMP0173"/>
    <s v="Logesh Gopalakrishnan"/>
    <n v="2"/>
    <n v="841.72"/>
    <n v="30"/>
    <n v="505.03"/>
    <n v="5"/>
    <n v="58.92"/>
    <n v="1237.33"/>
    <n v="1136.1199999999999"/>
    <n v="42.290000000000035"/>
    <s v="EMI"/>
    <n v="3.4178432592760245E-2"/>
    <s v="EMI"/>
    <x v="0"/>
    <x v="0"/>
    <s v="11:07"/>
    <s v="Morning"/>
    <s v="Weekend"/>
  </r>
  <r>
    <s v="INV102034"/>
    <x v="316"/>
    <n v="2025"/>
    <s v="Feb"/>
    <s v="STR062-2025-Feb"/>
    <s v="CUST0144"/>
    <s v="Gayathri Singh"/>
    <s v="Female"/>
    <s v="Kurnool"/>
    <s v="Andhra Pradesh"/>
    <x v="1"/>
    <s v="PRD0091"/>
    <x v="191"/>
    <x v="0"/>
    <s v="Anarkali Kurti"/>
    <s v="Liberty"/>
    <s v="STR062"/>
    <x v="6"/>
    <n v="1000000"/>
    <x v="0"/>
    <s v="EMP0090"/>
    <s v="Padma Gounder"/>
    <n v="1"/>
    <n v="1106.18"/>
    <n v="5"/>
    <n v="55.31"/>
    <n v="12"/>
    <n v="126.1"/>
    <n v="1176.97"/>
    <n v="808.99"/>
    <n v="241.88000000000002"/>
    <s v="UPI"/>
    <n v="0.20551076068209048"/>
    <s v="UPI"/>
    <x v="0"/>
    <x v="0"/>
    <s v="11:32"/>
    <s v="Morning"/>
    <s v="Weekday"/>
  </r>
  <r>
    <s v="INV102035"/>
    <x v="246"/>
    <n v="2025"/>
    <s v="Mar"/>
    <s v="STR060-2025-Mar"/>
    <s v="CUST0425"/>
    <s v="Harini Krishnan"/>
    <s v="Female"/>
    <s v="Khammam"/>
    <s v="Telangana"/>
    <x v="1"/>
    <s v="PRD0091"/>
    <x v="191"/>
    <x v="0"/>
    <s v="Anarkali Kurti"/>
    <s v="Liberty"/>
    <s v="STR060"/>
    <x v="39"/>
    <n v="1000000"/>
    <x v="1"/>
    <s v="EMP0204"/>
    <s v="Rahul Krishnan"/>
    <n v="2"/>
    <n v="1152.44"/>
    <n v="20"/>
    <n v="460.98"/>
    <n v="12"/>
    <n v="221.27"/>
    <n v="2065.17"/>
    <n v="1617.98"/>
    <n v="225.92000000000004"/>
    <s v="Credit Card"/>
    <n v="0.10939535244071918"/>
    <s v="Credit Card"/>
    <x v="1"/>
    <x v="0"/>
    <s v="11:06"/>
    <s v="Morning"/>
    <s v="Weekday"/>
  </r>
  <r>
    <s v="INV102036"/>
    <x v="222"/>
    <n v="2024"/>
    <s v="Oct"/>
    <s v="STR015-2024-Oct"/>
    <s v="CUST0579"/>
    <s v="Meena Rao"/>
    <s v="Female"/>
    <s v="Khammam"/>
    <s v="Telangana"/>
    <x v="2"/>
    <s v="PRD0175"/>
    <x v="53"/>
    <x v="0"/>
    <s v="Straight Kurti"/>
    <s v="Fabindia"/>
    <s v="STR015"/>
    <x v="11"/>
    <n v="800000"/>
    <x v="1"/>
    <s v="EMP0160"/>
    <s v="Ganesh Iyengar"/>
    <n v="3"/>
    <n v="760.99"/>
    <n v="10"/>
    <n v="228.3"/>
    <n v="5"/>
    <n v="102.73"/>
    <n v="2157.4"/>
    <n v="1713.27"/>
    <n v="341.40000000000009"/>
    <s v="Credit Card"/>
    <n v="0.15824603689626407"/>
    <s v="Credit Card"/>
    <x v="0"/>
    <x v="0"/>
    <s v="18:54"/>
    <s v="Evening"/>
    <s v="Weekday"/>
  </r>
  <r>
    <s v="INV102037"/>
    <x v="303"/>
    <n v="2024"/>
    <s v="May"/>
    <s v="STR093-2024-May"/>
    <s v="CUST0023"/>
    <s v="Gayathri Murthy"/>
    <s v="Female"/>
    <s v="Coimbatore"/>
    <s v="Tamil Nadu"/>
    <x v="0"/>
    <s v="PRD0219"/>
    <x v="150"/>
    <x v="4"/>
    <s v="Shorts"/>
    <s v="Numero Uno"/>
    <s v="STR093"/>
    <x v="29"/>
    <n v="1000000"/>
    <x v="1"/>
    <s v="EMP0002"/>
    <s v="Girish Sundaram"/>
    <n v="1"/>
    <n v="547.96"/>
    <n v="25"/>
    <n v="136.99"/>
    <n v="5"/>
    <n v="20.55"/>
    <n v="431.52"/>
    <n v="410.37"/>
    <n v="0.59999999999997655"/>
    <s v="UPI"/>
    <n v="1.3904338153503349E-3"/>
    <s v="UPI"/>
    <x v="0"/>
    <x v="0"/>
    <s v="16:35"/>
    <s v="Afternoon"/>
    <s v="Weekday"/>
  </r>
  <r>
    <s v="INV102038"/>
    <x v="39"/>
    <n v="2024"/>
    <s v="Nov"/>
    <s v="STR035-2024-Nov"/>
    <s v="CUST0298"/>
    <s v="Anand Subramaniam"/>
    <s v="Male"/>
    <s v="Warangal"/>
    <s v="Telangana"/>
    <x v="1"/>
    <s v="PRD0075"/>
    <x v="9"/>
    <x v="7"/>
    <s v="Bootcut"/>
    <s v="Sonata"/>
    <s v="STR035"/>
    <x v="57"/>
    <n v="1200000"/>
    <x v="0"/>
    <s v="EMP0026"/>
    <s v="Sunita Ramachandran"/>
    <n v="1"/>
    <n v="1003.4"/>
    <n v="25"/>
    <n v="250.85"/>
    <n v="12"/>
    <n v="90.31"/>
    <n v="842.86"/>
    <n v="692.53"/>
    <n v="60.020000000000039"/>
    <s v="Debit Card"/>
    <n v="7.1209928101938685E-2"/>
    <s v="Debit Card"/>
    <x v="1"/>
    <x v="0"/>
    <s v="20:18"/>
    <s v="Evening"/>
    <s v="Weekday"/>
  </r>
  <r>
    <s v="INV102039"/>
    <x v="19"/>
    <n v="2024"/>
    <s v="Nov"/>
    <s v="STR117-2024-Nov"/>
    <s v="CUST0145"/>
    <s v="Bhavani Gopalakrishnan"/>
    <s v="Female"/>
    <s v="Kurnool"/>
    <s v="Andhra Pradesh"/>
    <x v="0"/>
    <s v="PRD0061"/>
    <x v="152"/>
    <x v="13"/>
    <s v="Kids Shorts"/>
    <s v="Allen Solly"/>
    <s v="STR117"/>
    <x v="39"/>
    <n v="1500000"/>
    <x v="1"/>
    <s v="EMP0061"/>
    <s v="Ganapathy Naidu"/>
    <n v="1"/>
    <n v="668.56"/>
    <n v="20"/>
    <n v="133.71"/>
    <n v="5"/>
    <n v="26.74"/>
    <n v="561.59"/>
    <n v="509.44"/>
    <n v="25.410000000000036"/>
    <s v="UPI"/>
    <n v="4.5246532167595638E-2"/>
    <s v="UPI"/>
    <x v="1"/>
    <x v="0"/>
    <s v="18:46"/>
    <s v="Evening"/>
    <s v="Weekday"/>
  </r>
  <r>
    <s v="INV102040"/>
    <x v="197"/>
    <n v="2024"/>
    <s v="Oct"/>
    <s v="STR120-2024-Oct"/>
    <s v="CUST0351"/>
    <s v="Tara Subramaniam"/>
    <s v="Female"/>
    <s v="Guntur"/>
    <s v="Andhra Pradesh"/>
    <x v="2"/>
    <s v="PRD0161"/>
    <x v="33"/>
    <x v="0"/>
    <s v="Printed Kurti"/>
    <s v="Allen Solly"/>
    <s v="STR120"/>
    <x v="67"/>
    <n v="1500000"/>
    <x v="2"/>
    <s v="EMP0207"/>
    <s v="Chitra Bhat"/>
    <n v="2"/>
    <n v="891.1"/>
    <n v="25"/>
    <n v="445.55"/>
    <n v="5"/>
    <n v="66.83"/>
    <n v="1403.48"/>
    <n v="1137.06"/>
    <n v="199.59000000000009"/>
    <s v="UPI"/>
    <n v="0.14221079032120165"/>
    <s v="UPI"/>
    <x v="1"/>
    <x v="1"/>
    <s v="14:29"/>
    <s v="Afternoon"/>
    <s v="Weekday"/>
  </r>
  <r>
    <s v="INV102041"/>
    <x v="17"/>
    <n v="2024"/>
    <s v="May"/>
    <s v="STR042-2024-May"/>
    <s v="CUST0004"/>
    <s v="Bindu Varma"/>
    <s v="Female"/>
    <s v="Nellore"/>
    <s v="Andhra Pradesh"/>
    <x v="1"/>
    <s v="PRD0083"/>
    <x v="67"/>
    <x v="0"/>
    <s v="A-Line Kurti"/>
    <s v="Fossil"/>
    <s v="STR042"/>
    <x v="64"/>
    <n v="800000"/>
    <x v="1"/>
    <s v="EMP0008"/>
    <s v="Deepak Kamath"/>
    <n v="1"/>
    <n v="855.89"/>
    <n v="15"/>
    <n v="128.38"/>
    <n v="5"/>
    <n v="36.380000000000003"/>
    <n v="763.89"/>
    <n v="647.29999999999995"/>
    <n v="80.210000000000036"/>
    <s v="UPI"/>
    <n v="0.10500202908795774"/>
    <s v="UPI"/>
    <x v="1"/>
    <x v="0"/>
    <s v="20:08"/>
    <s v="Evening"/>
    <s v="Weekday"/>
  </r>
  <r>
    <s v="INV102042"/>
    <x v="354"/>
    <n v="2025"/>
    <s v="Jan"/>
    <s v="STR070-2025-Jan"/>
    <s v="CUST0122"/>
    <s v="Charulatha Iyengar"/>
    <s v="Female"/>
    <s v="Kannur"/>
    <s v="Kerala"/>
    <x v="1"/>
    <s v="PRD0176"/>
    <x v="168"/>
    <x v="0"/>
    <s v="A-Line Kurti"/>
    <s v="Fabindia"/>
    <s v="STR070"/>
    <x v="75"/>
    <n v="1000000"/>
    <x v="1"/>
    <s v="EMP0147"/>
    <s v="Yogesh Chettiar"/>
    <n v="2"/>
    <n v="1174.68"/>
    <n v="25"/>
    <n v="587.34"/>
    <n v="12"/>
    <n v="211.44"/>
    <n v="1973.46"/>
    <n v="1541.46"/>
    <n v="220.56"/>
    <s v="UPI"/>
    <n v="0.11176309628773828"/>
    <s v="UPI"/>
    <x v="0"/>
    <x v="0"/>
    <s v="14:31"/>
    <s v="Afternoon"/>
    <s v="Weekday"/>
  </r>
  <r>
    <s v="INV102043"/>
    <x v="101"/>
    <n v="2024"/>
    <s v="Oct"/>
    <s v="STR051-2024-Oct"/>
    <s v="CUST0439"/>
    <s v="Ramesh Subramaniam"/>
    <s v="Male"/>
    <s v="Khammam"/>
    <s v="Telangana"/>
    <x v="0"/>
    <s v="PRD0060"/>
    <x v="160"/>
    <x v="3"/>
    <s v="Formal Shoes"/>
    <s v="Biba"/>
    <s v="STR051"/>
    <x v="38"/>
    <n v="2000000"/>
    <x v="1"/>
    <s v="EMP0001"/>
    <s v="Charulatha Kumar"/>
    <n v="1"/>
    <n v="2050.2600000000002"/>
    <n v="5"/>
    <n v="102.51"/>
    <n v="12"/>
    <n v="233.73"/>
    <n v="2181.48"/>
    <n v="1432.01"/>
    <n v="515.74"/>
    <s v="Credit Card"/>
    <n v="0.23641747804242991"/>
    <s v="Credit Card"/>
    <x v="1"/>
    <x v="0"/>
    <s v="20:53"/>
    <s v="Evening"/>
    <s v="Weekday"/>
  </r>
  <r>
    <s v="INV102044"/>
    <x v="247"/>
    <n v="2025"/>
    <s v="Mar"/>
    <s v="STR035-2025-Mar"/>
    <s v="CUST0169"/>
    <s v="Girish Prasad"/>
    <s v="Male"/>
    <s v="Tiruchirappalli"/>
    <s v="Tamil Nadu"/>
    <x v="0"/>
    <s v="PRD0230"/>
    <x v="237"/>
    <x v="0"/>
    <s v="Anarkali Kurti"/>
    <s v="Liberty"/>
    <s v="STR035"/>
    <x v="57"/>
    <n v="1200000"/>
    <x v="0"/>
    <s v="EMP0061"/>
    <s v="Ganapathy Naidu"/>
    <n v="1"/>
    <n v="1334.49"/>
    <n v="10"/>
    <n v="133.44999999999999"/>
    <n v="12"/>
    <n v="144.12"/>
    <n v="1345.16"/>
    <n v="859.94"/>
    <n v="341.1"/>
    <s v="Cash"/>
    <n v="0.25357578280650628"/>
    <s v="Cash"/>
    <x v="1"/>
    <x v="0"/>
    <s v="18:08"/>
    <s v="Evening"/>
    <s v="Weekend"/>
  </r>
  <r>
    <s v="INV102045"/>
    <x v="223"/>
    <n v="2025"/>
    <s v="Feb"/>
    <s v="STR057-2025-Feb"/>
    <s v="CUST0742"/>
    <s v="Padma Gopalakrishnan"/>
    <s v="Female"/>
    <s v="Tumakuru"/>
    <s v="Karnataka"/>
    <x v="0"/>
    <s v="PRD0013"/>
    <x v="15"/>
    <x v="10"/>
    <s v="Crop Top"/>
    <s v="Nike"/>
    <s v="STR057"/>
    <x v="3"/>
    <n v="2500000"/>
    <x v="1"/>
    <s v="EMP0001"/>
    <s v="Charulatha Kumar"/>
    <n v="2"/>
    <n v="796.31"/>
    <n v="5"/>
    <n v="79.63"/>
    <n v="5"/>
    <n v="75.650000000000006"/>
    <n v="1588.64"/>
    <n v="1100.02"/>
    <n v="412.97000000000014"/>
    <s v="UPI"/>
    <n v="0.2599519085507101"/>
    <s v="UPI"/>
    <x v="1"/>
    <x v="0"/>
    <s v="12:22"/>
    <s v="Afternoon"/>
    <s v="Weekday"/>
  </r>
  <r>
    <s v="INV102046"/>
    <x v="133"/>
    <n v="2024"/>
    <s v="May"/>
    <s v="STR077-2024-May"/>
    <s v="CUST0201"/>
    <s v="Muthu Iyengar"/>
    <s v="Male"/>
    <s v="Bengaluru"/>
    <s v="Karnataka"/>
    <x v="1"/>
    <s v="PRD0053"/>
    <x v="200"/>
    <x v="13"/>
    <s v="Girls Frock"/>
    <s v="Aurelia"/>
    <s v="STR077"/>
    <x v="55"/>
    <n v="2500000"/>
    <x v="2"/>
    <s v="EMP0207"/>
    <s v="Chitra Bhat"/>
    <n v="1"/>
    <n v="441.56"/>
    <n v="5"/>
    <n v="22.08"/>
    <n v="5"/>
    <n v="20.97"/>
    <n v="440.45"/>
    <n v="327.36"/>
    <n v="92.119999999999976"/>
    <s v="Cash"/>
    <n v="0.20914973322738104"/>
    <s v="Cash"/>
    <x v="0"/>
    <x v="0"/>
    <s v="12:37"/>
    <s v="Afternoon"/>
    <s v="Weekday"/>
  </r>
  <r>
    <s v="INV102047"/>
    <x v="97"/>
    <n v="2024"/>
    <s v="Oct"/>
    <s v="STR058-2024-Oct"/>
    <s v="CUST0174"/>
    <s v="Preethi Naicker"/>
    <s v="Female"/>
    <s v="Thiruvananthapuram"/>
    <s v="Kerala"/>
    <x v="0"/>
    <s v="PRD0074"/>
    <x v="18"/>
    <x v="11"/>
    <s v="Denim Shirt"/>
    <s v="Indian Terrain"/>
    <s v="STR058"/>
    <x v="4"/>
    <n v="1200000"/>
    <x v="1"/>
    <s v="EMP0061"/>
    <s v="Ganapathy Naidu"/>
    <n v="3"/>
    <n v="1103.8"/>
    <n v="30"/>
    <n v="993.42"/>
    <n v="12"/>
    <n v="278.16000000000003"/>
    <n v="2596.14"/>
    <n v="2163.66"/>
    <n v="154.32"/>
    <s v="Cash"/>
    <n v="5.9442094802283393E-2"/>
    <s v="Cash"/>
    <x v="0"/>
    <x v="0"/>
    <s v="19:44"/>
    <s v="Evening"/>
    <s v="Weekend"/>
  </r>
  <r>
    <s v="INV102048"/>
    <x v="147"/>
    <n v="2024"/>
    <s v="Nov"/>
    <s v="STR022-2024-Nov"/>
    <s v="CUST0238"/>
    <s v="Vidya Kumar"/>
    <s v="Female"/>
    <s v="Visakhapatnam"/>
    <s v="Andhra Pradesh"/>
    <x v="1"/>
    <s v="PRD0013"/>
    <x v="15"/>
    <x v="10"/>
    <s v="Crop Top"/>
    <s v="Nike"/>
    <s v="STR022"/>
    <x v="58"/>
    <n v="800000"/>
    <x v="2"/>
    <s v="EMP0009"/>
    <s v="Vinod Hegde"/>
    <n v="3"/>
    <n v="848.56"/>
    <n v="0"/>
    <n v="0"/>
    <n v="5"/>
    <n v="127.28"/>
    <n v="2672.96"/>
    <n v="1650.03"/>
    <n v="895.65000000000009"/>
    <s v="Credit Card"/>
    <n v="0.33507796600023948"/>
    <s v="Credit Card"/>
    <x v="1"/>
    <x v="0"/>
    <s v="18:06"/>
    <s v="Evening"/>
    <s v="Weekend"/>
  </r>
  <r>
    <s v="INV102049"/>
    <x v="301"/>
    <n v="2024"/>
    <s v="Dec"/>
    <s v="STR046-2024-Dec"/>
    <s v="CUST0301"/>
    <s v="Dhanya Naicker"/>
    <s v="Female"/>
    <s v="Khammam"/>
    <s v="Telangana"/>
    <x v="3"/>
    <s v="PRD0075"/>
    <x v="9"/>
    <x v="7"/>
    <s v="Bootcut"/>
    <s v="Sonata"/>
    <s v="STR046"/>
    <x v="54"/>
    <n v="800000"/>
    <x v="2"/>
    <s v="EMP0240"/>
    <s v="Gopal Prasad"/>
    <n v="2"/>
    <n v="1043.54"/>
    <n v="5"/>
    <n v="104.35"/>
    <n v="12"/>
    <n v="237.93"/>
    <n v="2220.66"/>
    <n v="1385.06"/>
    <n v="597.66999999999985"/>
    <s v="Net Banking"/>
    <n v="0.2691407059162591"/>
    <s v="Net Banking"/>
    <x v="0"/>
    <x v="0"/>
    <s v="15:07"/>
    <s v="Afternoon"/>
    <s v="Weekday"/>
  </r>
  <r>
    <s v="INV102050"/>
    <x v="273"/>
    <n v="2024"/>
    <s v="May"/>
    <s v="STR116-2024-May"/>
    <s v="CUST0393"/>
    <s v="Gayathri Gupta"/>
    <s v="Female"/>
    <s v="Vijayawada"/>
    <s v="Andhra Pradesh"/>
    <x v="1"/>
    <s v="PRD0202"/>
    <x v="133"/>
    <x v="19"/>
    <s v="Casual Belt"/>
    <s v="Skechers"/>
    <s v="STR116"/>
    <x v="26"/>
    <n v="2000000"/>
    <x v="1"/>
    <s v="EMP0206"/>
    <s v="Arjun Krishnan"/>
    <n v="2"/>
    <n v="867.78"/>
    <n v="25"/>
    <n v="433.89"/>
    <n v="5"/>
    <n v="65.08"/>
    <n v="1366.75"/>
    <n v="1180.04"/>
    <n v="121.63000000000004"/>
    <s v="UPI"/>
    <n v="8.8992134625937469E-2"/>
    <s v="UPI"/>
    <x v="0"/>
    <x v="0"/>
    <s v="14:58"/>
    <s v="Afternoon"/>
    <s v="Weekday"/>
  </r>
  <r>
    <s v="INV102051"/>
    <x v="324"/>
    <n v="2024"/>
    <s v="Dec"/>
    <s v="STR049-2024-Dec"/>
    <s v="CUST0241"/>
    <s v="Rajesh Chandran"/>
    <s v="Male"/>
    <s v="Hyderabad"/>
    <s v="Telangana"/>
    <x v="1"/>
    <s v="PRD0025"/>
    <x v="39"/>
    <x v="7"/>
    <s v="Straight Fit"/>
    <s v="Pothys"/>
    <s v="STR049"/>
    <x v="74"/>
    <n v="1200000"/>
    <x v="2"/>
    <s v="EMP0215"/>
    <s v="Praveen Gupta"/>
    <n v="1"/>
    <n v="1404.07"/>
    <n v="5"/>
    <n v="70.2"/>
    <n v="12"/>
    <n v="160.06"/>
    <n v="1493.93"/>
    <n v="1025.24"/>
    <n v="308.63000000000005"/>
    <s v="UPI"/>
    <n v="0.20658933149478226"/>
    <s v="UPI"/>
    <x v="0"/>
    <x v="0"/>
    <s v="20:49"/>
    <s v="Evening"/>
    <s v="Weekday"/>
  </r>
  <r>
    <s v="INV102052"/>
    <x v="42"/>
    <n v="2024"/>
    <s v="May"/>
    <s v="STR083-2024-May"/>
    <s v="CUST0534"/>
    <s v="Kavitha Pillai"/>
    <s v="Female"/>
    <s v="Tirunelveli"/>
    <s v="Tamil Nadu"/>
    <x v="1"/>
    <s v="PRD0117"/>
    <x v="10"/>
    <x v="8"/>
    <s v="Shirt Dress"/>
    <s v="Nike"/>
    <s v="STR083"/>
    <x v="27"/>
    <n v="1200000"/>
    <x v="2"/>
    <s v="EMP0091"/>
    <s v="Hari Nair"/>
    <n v="4"/>
    <n v="2039.75"/>
    <n v="25"/>
    <n v="2039.75"/>
    <n v="12"/>
    <n v="734.31"/>
    <n v="6853.56"/>
    <n v="5599.4"/>
    <n v="519.85000000000082"/>
    <s v="UPI"/>
    <n v="7.5851090528134393E-2"/>
    <s v="UPI"/>
    <x v="0"/>
    <x v="0"/>
    <s v="20:31"/>
    <s v="Evening"/>
    <s v="Weekend"/>
  </r>
  <r>
    <s v="INV102053"/>
    <x v="201"/>
    <n v="2024"/>
    <s v="Aug"/>
    <s v="STR075-2024-Aug"/>
    <s v="CUST0690"/>
    <s v="Bharathi Singh"/>
    <s v="Female"/>
    <s v="Vellore"/>
    <s v="Tamil Nadu"/>
    <x v="2"/>
    <s v="PRD0194"/>
    <x v="238"/>
    <x v="19"/>
    <s v="Leather Belt"/>
    <s v="AND"/>
    <s v="STR075"/>
    <x v="21"/>
    <n v="1000000"/>
    <x v="1"/>
    <s v="EMP0147"/>
    <s v="Yogesh Chettiar"/>
    <n v="1"/>
    <n v="468.07"/>
    <n v="25"/>
    <n v="117.02"/>
    <n v="5"/>
    <n v="17.55"/>
    <n v="368.6"/>
    <n v="319.07"/>
    <n v="31.980000000000029"/>
    <s v="Credit Card"/>
    <n v="8.676071622354864E-2"/>
    <s v="Credit Card"/>
    <x v="0"/>
    <x v="0"/>
    <s v="10:02"/>
    <s v="Morning"/>
    <s v="Weekend"/>
  </r>
  <r>
    <s v="INV102054"/>
    <x v="294"/>
    <n v="2024"/>
    <s v="May"/>
    <s v="STR029-2024-May"/>
    <s v="CUST0049"/>
    <s v="Anand Pandian"/>
    <s v="Male"/>
    <s v="Mangaluru"/>
    <s v="Karnataka"/>
    <x v="3"/>
    <s v="PRD0195"/>
    <x v="109"/>
    <x v="3"/>
    <s v="Slippers"/>
    <s v="AND"/>
    <s v="STR029"/>
    <x v="34"/>
    <n v="800000"/>
    <x v="2"/>
    <s v="EMP0173"/>
    <s v="Logesh Gopalakrishnan"/>
    <n v="4"/>
    <n v="2065.58"/>
    <n v="25"/>
    <n v="2065.58"/>
    <n v="12"/>
    <n v="743.61"/>
    <n v="6940.35"/>
    <n v="5970.84"/>
    <n v="225.9000000000002"/>
    <s v="Debit Card"/>
    <n v="3.2548790767036269E-2"/>
    <s v="Debit Card"/>
    <x v="1"/>
    <x v="0"/>
    <s v="15:48"/>
    <s v="Afternoon"/>
    <s v="Weekend"/>
  </r>
  <r>
    <s v="INV102055"/>
    <x v="82"/>
    <n v="2024"/>
    <s v="Sep"/>
    <s v="STR051-2024-Sep"/>
    <s v="CUST0445"/>
    <s v="Malathi Kumar"/>
    <s v="Female"/>
    <s v="Warangal"/>
    <s v="Telangana"/>
    <x v="3"/>
    <s v="PRD0189"/>
    <x v="14"/>
    <x v="9"/>
    <s v="Smart Watch"/>
    <s v="Wrangler"/>
    <s v="STR051"/>
    <x v="38"/>
    <n v="2000000"/>
    <x v="1"/>
    <s v="EMP0045"/>
    <s v="Chitra Chettiar"/>
    <n v="3"/>
    <n v="1522.33"/>
    <n v="10"/>
    <n v="456.7"/>
    <n v="12"/>
    <n v="493.23"/>
    <n v="4603.5200000000004"/>
    <n v="2838.9"/>
    <n v="1271.3900000000003"/>
    <s v="Credit Card"/>
    <n v="0.27617779438342838"/>
    <s v="Credit Card"/>
    <x v="0"/>
    <x v="0"/>
    <s v="11:04"/>
    <s v="Morning"/>
    <s v="Weekday"/>
  </r>
  <r>
    <s v="INV102056"/>
    <x v="94"/>
    <n v="2024"/>
    <s v="May"/>
    <s v="STR063-2024-May"/>
    <s v="CUST0714"/>
    <s v="Yamini Srinivasan"/>
    <s v="Female"/>
    <s v="Alappuzha"/>
    <s v="Kerala"/>
    <x v="1"/>
    <s v="PRD0248"/>
    <x v="178"/>
    <x v="5"/>
    <s v="Skinny Fit"/>
    <s v="Flying Machine"/>
    <s v="STR063"/>
    <x v="56"/>
    <n v="1200000"/>
    <x v="2"/>
    <s v="EMP0149"/>
    <s v="Vasanthi Kamath"/>
    <n v="2"/>
    <n v="1210.93"/>
    <n v="0"/>
    <n v="0"/>
    <n v="12"/>
    <n v="290.62"/>
    <n v="2712.48"/>
    <n v="1634.66"/>
    <n v="787.19999999999993"/>
    <s v="Debit Card"/>
    <n v="0.29021412139444341"/>
    <s v="Debit Card"/>
    <x v="0"/>
    <x v="0"/>
    <s v="16:20"/>
    <s v="Afternoon"/>
    <s v="Weekday"/>
  </r>
  <r>
    <s v="INV102057"/>
    <x v="312"/>
    <n v="2024"/>
    <s v="Aug"/>
    <s v="STR037-2024-Aug"/>
    <s v="CUST0434"/>
    <s v="Radha Gowda"/>
    <s v="Female"/>
    <s v="Chennai"/>
    <s v="Tamil Nadu"/>
    <x v="0"/>
    <s v="PRD0145"/>
    <x v="94"/>
    <x v="8"/>
    <s v="Shirt Dress"/>
    <s v="Pantaloons"/>
    <s v="STR037"/>
    <x v="0"/>
    <n v="1000000"/>
    <x v="0"/>
    <s v="EMP0091"/>
    <s v="Hari Nair"/>
    <n v="3"/>
    <n v="1621.06"/>
    <n v="10"/>
    <n v="486.32"/>
    <n v="12"/>
    <n v="525.22"/>
    <n v="4902.08"/>
    <n v="3399.81"/>
    <n v="977.05"/>
    <s v="UPI"/>
    <n v="0.19931335269926234"/>
    <s v="UPI"/>
    <x v="1"/>
    <x v="0"/>
    <s v="10:44"/>
    <s v="Morning"/>
    <s v="Weekday"/>
  </r>
  <r>
    <s v="INV102058"/>
    <x v="84"/>
    <n v="2024"/>
    <s v="Oct"/>
    <s v="STR031-2024-Oct"/>
    <s v="CUST0420"/>
    <s v="Ravi Krishnan"/>
    <s v="Male"/>
    <s v="Kozhikode"/>
    <s v="Kerala"/>
    <x v="2"/>
    <s v="PRD0248"/>
    <x v="178"/>
    <x v="5"/>
    <s v="Skinny Fit"/>
    <s v="Flying Machine"/>
    <s v="STR031"/>
    <x v="77"/>
    <n v="2000000"/>
    <x v="1"/>
    <s v="EMP0127"/>
    <s v="Chandra Reddy"/>
    <n v="1"/>
    <n v="1237.99"/>
    <n v="20"/>
    <n v="247.6"/>
    <n v="12"/>
    <n v="118.85"/>
    <n v="1109.24"/>
    <n v="817.33"/>
    <n v="173.05999999999997"/>
    <s v="Cash"/>
    <n v="0.15601673217698603"/>
    <s v="Cash"/>
    <x v="1"/>
    <x v="0"/>
    <s v="19:52"/>
    <s v="Evening"/>
    <s v="Weekday"/>
  </r>
  <r>
    <s v="INV102059"/>
    <x v="152"/>
    <n v="2024"/>
    <s v="May"/>
    <s v="STR070-2024-May"/>
    <s v="CUST0658"/>
    <s v="Kiran Gupta"/>
    <s v="Male"/>
    <s v="Vellore"/>
    <s v="Tamil Nadu"/>
    <x v="3"/>
    <s v="PRD0086"/>
    <x v="143"/>
    <x v="3"/>
    <s v="Sandals"/>
    <s v="Reebok"/>
    <s v="STR070"/>
    <x v="75"/>
    <n v="1000000"/>
    <x v="1"/>
    <s v="EMP0149"/>
    <s v="Vasanthi Kamath"/>
    <n v="2"/>
    <n v="3714.09"/>
    <n v="0"/>
    <n v="0"/>
    <n v="12"/>
    <n v="891.38"/>
    <n v="8319.56"/>
    <n v="4934.4399999999996"/>
    <n v="2493.7399999999998"/>
    <s v="Debit Card"/>
    <n v="0.29974421724225797"/>
    <s v="Debit Card"/>
    <x v="1"/>
    <x v="0"/>
    <s v="16:37"/>
    <s v="Afternoon"/>
    <s v="Weekday"/>
  </r>
  <r>
    <s v="INV102060"/>
    <x v="124"/>
    <n v="2024"/>
    <s v="Dec"/>
    <s v="STR086-2024-Dec"/>
    <s v="CUST0617"/>
    <s v="Kavya Gowda"/>
    <s v="Female"/>
    <s v="Karimnagar"/>
    <s v="Telangana"/>
    <x v="0"/>
    <s v="PRD0167"/>
    <x v="119"/>
    <x v="16"/>
    <s v="Kurta"/>
    <s v="Blackberrys"/>
    <s v="STR086"/>
    <x v="62"/>
    <n v="800000"/>
    <x v="1"/>
    <s v="EMP0260"/>
    <s v="Malathi Varma"/>
    <n v="4"/>
    <n v="2663.2"/>
    <n v="10"/>
    <n v="1065.28"/>
    <n v="12"/>
    <n v="1150.5"/>
    <n v="10738.02"/>
    <n v="6971.56"/>
    <n v="2615.96"/>
    <s v="Net Banking"/>
    <n v="0.24361660715848918"/>
    <s v="Net Banking"/>
    <x v="1"/>
    <x v="0"/>
    <s v="11:02"/>
    <s v="Morning"/>
    <s v="Weekend"/>
  </r>
  <r>
    <s v="INV102061"/>
    <x v="92"/>
    <n v="2024"/>
    <s v="Sep"/>
    <s v="STR113-2024-Sep"/>
    <s v="CUST0193"/>
    <s v="Dhruv Pillai"/>
    <s v="Male"/>
    <s v="Hyderabad"/>
    <s v="Telangana"/>
    <x v="3"/>
    <s v="PRD0097"/>
    <x v="25"/>
    <x v="7"/>
    <s v="Bootcut"/>
    <s v="Missing Brand Name"/>
    <s v="STR113"/>
    <x v="52"/>
    <n v="2000000"/>
    <x v="2"/>
    <s v="EMP0086"/>
    <s v="Anil Reddy"/>
    <n v="2"/>
    <n v="1406.1"/>
    <n v="20"/>
    <n v="562.44000000000005"/>
    <n v="12"/>
    <n v="269.97000000000003"/>
    <n v="2519.73"/>
    <n v="1943.3"/>
    <n v="306.46000000000004"/>
    <s v="Cash"/>
    <n v="0.12162414226921139"/>
    <s v="Cash"/>
    <x v="0"/>
    <x v="0"/>
    <s v="21:15"/>
    <s v="Night"/>
    <s v="Weekday"/>
  </r>
  <r>
    <s v="INV102062"/>
    <x v="194"/>
    <n v="2024"/>
    <s v="Sep"/>
    <s v="STR079-2024-Sep"/>
    <s v="CUST0028"/>
    <s v="Chitra Reddy"/>
    <s v="Female"/>
    <s v="Kollam"/>
    <s v="Kerala"/>
    <x v="0"/>
    <s v="PRD0125"/>
    <x v="22"/>
    <x v="12"/>
    <s v="Sling Bag"/>
    <s v="Westside"/>
    <s v="STR079"/>
    <x v="63"/>
    <n v="2500000"/>
    <x v="1"/>
    <s v="EMP0002"/>
    <s v="Girish Sundaram"/>
    <n v="1"/>
    <n v="3358"/>
    <n v="0"/>
    <n v="0"/>
    <n v="12"/>
    <n v="402.96"/>
    <n v="3760.96"/>
    <n v="2069.33"/>
    <n v="1288.67"/>
    <s v="UPI"/>
    <n v="0.34264389942993279"/>
    <s v="UPI"/>
    <x v="0"/>
    <x v="0"/>
    <s v="16:23"/>
    <s v="Afternoon"/>
    <s v="Weekend"/>
  </r>
  <r>
    <s v="INV102063"/>
    <x v="34"/>
    <n v="2024"/>
    <s v="Dec"/>
    <s v="STR047-2024-Dec"/>
    <s v="CUST0554"/>
    <s v="Sathish Mishra"/>
    <s v="Male"/>
    <s v="Coimbatore"/>
    <s v="Tamil Nadu"/>
    <x v="1"/>
    <s v="PRD0016"/>
    <x v="28"/>
    <x v="12"/>
    <s v="Sling Bag"/>
    <s v="Titan"/>
    <s v="STR047"/>
    <x v="12"/>
    <n v="800000"/>
    <x v="0"/>
    <s v="EMP0207"/>
    <s v="Chitra Bhat"/>
    <n v="1"/>
    <n v="2084.27"/>
    <n v="15"/>
    <n v="312.64"/>
    <n v="12"/>
    <n v="212.6"/>
    <n v="1984.23"/>
    <n v="1461.73"/>
    <n v="309.89999999999998"/>
    <s v="Debit Card"/>
    <n v="0.15618149105698431"/>
    <s v="Debit Card"/>
    <x v="0"/>
    <x v="0"/>
    <s v="13:05"/>
    <s v="Afternoon"/>
    <s v="Weekday"/>
  </r>
  <r>
    <s v="INV102064"/>
    <x v="275"/>
    <n v="2025"/>
    <s v="Feb"/>
    <s v="STR107-2025-Feb"/>
    <s v="CUST0263"/>
    <s v="Lavanya Kumar"/>
    <s v="Female"/>
    <s v="Salem"/>
    <s v="Tamil Nadu"/>
    <x v="0"/>
    <s v="PRD0079"/>
    <x v="69"/>
    <x v="15"/>
    <s v="Hoodie"/>
    <s v="Numero Uno"/>
    <s v="STR107"/>
    <x v="19"/>
    <n v="1500000"/>
    <x v="1"/>
    <s v="EMP0121"/>
    <s v="Yamini Pandian"/>
    <n v="4"/>
    <n v="1868.16"/>
    <n v="0"/>
    <n v="0"/>
    <n v="12"/>
    <n v="896.72"/>
    <n v="8369.36"/>
    <n v="4677.84"/>
    <n v="2794.8"/>
    <s v="Debit Card"/>
    <n v="0.33393234369175184"/>
    <s v="Debit Card"/>
    <x v="0"/>
    <x v="0"/>
    <s v="16:33"/>
    <s v="Afternoon"/>
    <s v="Weekday"/>
  </r>
  <r>
    <s v="INV102065"/>
    <x v="325"/>
    <n v="2024"/>
    <s v="Nov"/>
    <s v="STR067-2024-Nov"/>
    <s v="CUST0760"/>
    <s v="Devraj Naicker"/>
    <s v="Male"/>
    <s v="Thrissur"/>
    <s v="Kerala"/>
    <x v="1"/>
    <s v="PRD0218"/>
    <x v="40"/>
    <x v="18"/>
    <s v="Card Holder"/>
    <s v="Tanishq"/>
    <s v="STR067"/>
    <x v="24"/>
    <n v="2500000"/>
    <x v="0"/>
    <s v="EMP0276"/>
    <s v="Manoj Ramachandran"/>
    <n v="1"/>
    <n v="776.3"/>
    <n v="0"/>
    <n v="0"/>
    <n v="5"/>
    <n v="38.81"/>
    <n v="815.11"/>
    <n v="513.84"/>
    <n v="262.45999999999998"/>
    <s v="Credit Card"/>
    <n v="0.32199335059071776"/>
    <s v="Credit Card"/>
    <x v="0"/>
    <x v="0"/>
    <s v="13:01"/>
    <s v="Afternoon"/>
    <s v="Weekday"/>
  </r>
  <r>
    <s v="INV102066"/>
    <x v="324"/>
    <n v="2024"/>
    <s v="Dec"/>
    <s v="STR022-2024-Dec"/>
    <s v="CUST0736"/>
    <s v="Yashoda Menon"/>
    <s v="Female"/>
    <s v="Kollam"/>
    <s v="Kerala"/>
    <x v="0"/>
    <s v="PRD0115"/>
    <x v="57"/>
    <x v="8"/>
    <s v="Bodycon Dress"/>
    <s v="Reebok"/>
    <s v="STR022"/>
    <x v="58"/>
    <n v="800000"/>
    <x v="2"/>
    <s v="EMP0223"/>
    <s v="Meena Krishnan"/>
    <n v="1"/>
    <n v="1680.37"/>
    <n v="0"/>
    <n v="0"/>
    <n v="12"/>
    <n v="201.64"/>
    <n v="1882.01"/>
    <n v="1140.9000000000001"/>
    <n v="539.46999999999991"/>
    <s v="Cash"/>
    <n v="0.28664566075631898"/>
    <s v="Cash"/>
    <x v="1"/>
    <x v="0"/>
    <s v="16:06"/>
    <s v="Afternoon"/>
    <s v="Weekday"/>
  </r>
  <r>
    <s v="INV102067"/>
    <x v="360"/>
    <n v="2025"/>
    <s v="Jan"/>
    <s v="STR038-2025-Jan"/>
    <s v="CUST0273"/>
    <s v="Devraj Iyengar"/>
    <s v="Male"/>
    <s v="Davanagere"/>
    <s v="Karnataka"/>
    <x v="3"/>
    <s v="PRD0213"/>
    <x v="80"/>
    <x v="14"/>
    <s v="Earrings"/>
    <s v="Global Desi"/>
    <s v="STR038"/>
    <x v="69"/>
    <n v="1500000"/>
    <x v="2"/>
    <s v="EMP0205"/>
    <s v="Malini Gowda"/>
    <n v="2"/>
    <n v="6762.64"/>
    <n v="5"/>
    <n v="676.26"/>
    <n v="3"/>
    <n v="385.47"/>
    <n v="13234.49"/>
    <n v="9734.42"/>
    <n v="3114.5999999999995"/>
    <s v="Credit Card"/>
    <n v="0.23533963152339074"/>
    <s v="Credit Card"/>
    <x v="0"/>
    <x v="0"/>
    <s v="17:56"/>
    <s v="Evening"/>
    <s v="Weekend"/>
  </r>
  <r>
    <s v="INV102068"/>
    <x v="97"/>
    <n v="2024"/>
    <s v="Oct"/>
    <s v="STR037-2024-Oct"/>
    <s v="CUST0559"/>
    <s v="Pranav Singh"/>
    <s v="Male"/>
    <s v="Mysuru"/>
    <s v="Karnataka"/>
    <x v="1"/>
    <s v="PRD0092"/>
    <x v="149"/>
    <x v="2"/>
    <s v="Georgette Saree"/>
    <s v="Sparx"/>
    <s v="STR037"/>
    <x v="0"/>
    <n v="1000000"/>
    <x v="0"/>
    <s v="EMP0255"/>
    <s v="Venkat Sharma"/>
    <n v="3"/>
    <n v="3691"/>
    <n v="20"/>
    <n v="2214.6"/>
    <n v="12"/>
    <n v="1063.01"/>
    <n v="9921.41"/>
    <n v="8196.93"/>
    <n v="661.46999999999957"/>
    <s v="EMI"/>
    <n v="6.6670967130679978E-2"/>
    <s v="EMI"/>
    <x v="1"/>
    <x v="0"/>
    <s v="19:01"/>
    <s v="Evening"/>
    <s v="Weekend"/>
  </r>
  <r>
    <s v="INV102069"/>
    <x v="323"/>
    <n v="2024"/>
    <s v="Apr"/>
    <s v="STR037-2024-Apr"/>
    <s v="CUST0343"/>
    <s v="Malathi Naidu"/>
    <s v="Female"/>
    <s v="Tiruchirappalli"/>
    <s v="Tamil Nadu"/>
    <x v="1"/>
    <s v="PRD0035"/>
    <x v="4"/>
    <x v="0"/>
    <s v="Printed Kurti"/>
    <s v="Reebok"/>
    <s v="STR037"/>
    <x v="0"/>
    <n v="1000000"/>
    <x v="0"/>
    <s v="EMP0141"/>
    <s v="Dhruv Mishra"/>
    <n v="1"/>
    <n v="944.14"/>
    <n v="15"/>
    <n v="141.62"/>
    <n v="5"/>
    <n v="40.130000000000003"/>
    <n v="842.65"/>
    <n v="539.76"/>
    <n v="262.76"/>
    <s v="Debit Card"/>
    <n v="0.31182578769358571"/>
    <s v="Debit Card"/>
    <x v="1"/>
    <x v="0"/>
    <s v="15:15"/>
    <s v="Afternoon"/>
    <s v="Weekend"/>
  </r>
  <r>
    <s v="INV102070"/>
    <x v="118"/>
    <n v="2025"/>
    <s v="Jan"/>
    <s v="STR096-2025-Jan"/>
    <s v="CUST0223"/>
    <s v="Yogesh Venkatesan"/>
    <s v="Male"/>
    <s v="Thrissur"/>
    <s v="Kerala"/>
    <x v="0"/>
    <s v="PRD0212"/>
    <x v="161"/>
    <x v="9"/>
    <s v="Digital Watch"/>
    <s v="Fossil"/>
    <s v="STR096"/>
    <x v="45"/>
    <n v="1500000"/>
    <x v="2"/>
    <s v="EMP0009"/>
    <s v="Vinod Hegde"/>
    <n v="1"/>
    <n v="2904.71"/>
    <n v="20"/>
    <n v="580.94000000000005"/>
    <n v="12"/>
    <n v="278.85000000000002"/>
    <n v="2602.62"/>
    <n v="2039.7"/>
    <n v="284.06999999999982"/>
    <s v="UPI"/>
    <n v="0.10914770500495648"/>
    <s v="UPI"/>
    <x v="0"/>
    <x v="0"/>
    <s v="14:41"/>
    <s v="Afternoon"/>
    <s v="Weekday"/>
  </r>
  <r>
    <s v="INV102071"/>
    <x v="323"/>
    <n v="2024"/>
    <s v="Apr"/>
    <s v="STR058-2024-Apr"/>
    <s v="CUST0329"/>
    <s v="Raghu Sundaram"/>
    <s v="Male"/>
    <s v="Thiruvananthapuram"/>
    <s v="Kerala"/>
    <x v="1"/>
    <s v="PRD0204"/>
    <x v="190"/>
    <x v="12"/>
    <s v="Clutch"/>
    <s v="W for Woman"/>
    <s v="STR058"/>
    <x v="4"/>
    <n v="1200000"/>
    <x v="1"/>
    <s v="EMP0001"/>
    <s v="Charulatha Kumar"/>
    <n v="3"/>
    <n v="1013.95"/>
    <n v="0"/>
    <n v="0"/>
    <n v="12"/>
    <n v="365.02"/>
    <n v="3406.87"/>
    <n v="2087.0100000000002"/>
    <n v="954.83999999999969"/>
    <s v="UPI"/>
    <n v="0.28026898590201554"/>
    <s v="UPI"/>
    <x v="1"/>
    <x v="0"/>
    <s v="15:48"/>
    <s v="Afternoon"/>
    <s v="Weekend"/>
  </r>
  <r>
    <s v="INV102072"/>
    <x v="9"/>
    <n v="2024"/>
    <s v="Oct"/>
    <s v="STR096-2024-Oct"/>
    <s v="CUST0692"/>
    <s v="Girish Chettiar"/>
    <s v="Male"/>
    <s v="Khammam"/>
    <s v="Telangana"/>
    <x v="0"/>
    <s v="PRD0072"/>
    <x v="142"/>
    <x v="0"/>
    <s v="Straight Kurti"/>
    <s v="Metro Shoes"/>
    <s v="STR096"/>
    <x v="45"/>
    <n v="1500000"/>
    <x v="2"/>
    <s v="EMP0215"/>
    <s v="Praveen Gupta"/>
    <n v="1"/>
    <n v="845.02"/>
    <n v="5"/>
    <n v="42.25"/>
    <n v="5"/>
    <n v="40.14"/>
    <n v="842.91"/>
    <n v="599.28"/>
    <n v="203.49"/>
    <s v="UPI"/>
    <n v="0.24141367405772859"/>
    <s v="UPI"/>
    <x v="0"/>
    <x v="0"/>
    <s v="16:26"/>
    <s v="Afternoon"/>
    <s v="Weekday"/>
  </r>
  <r>
    <s v="INV102073"/>
    <x v="316"/>
    <n v="2025"/>
    <s v="Feb"/>
    <s v="STR011-2025-Feb"/>
    <s v="CUST0002"/>
    <s v="Vasanthi Subramaniam"/>
    <s v="Female"/>
    <s v="Tirupati"/>
    <s v="Andhra Pradesh"/>
    <x v="1"/>
    <s v="PRD0102"/>
    <x v="207"/>
    <x v="2"/>
    <s v="Printed Saree"/>
    <s v="Sonata"/>
    <s v="STR011"/>
    <x v="2"/>
    <n v="2000000"/>
    <x v="0"/>
    <s v="EMP0204"/>
    <s v="Rahul Krishnan"/>
    <n v="1"/>
    <n v="1663.88"/>
    <n v="15"/>
    <n v="249.58"/>
    <n v="12"/>
    <n v="169.72"/>
    <n v="1584.02"/>
    <n v="1331.55"/>
    <n v="82.750000000000028"/>
    <s v="Cash"/>
    <n v="5.2240502013863481E-2"/>
    <s v="Cash"/>
    <x v="0"/>
    <x v="0"/>
    <s v="13:08"/>
    <s v="Afternoon"/>
    <s v="Weekday"/>
  </r>
  <r>
    <s v="INV102074"/>
    <x v="298"/>
    <n v="2024"/>
    <s v="Sep"/>
    <s v="STR055-2024-Sep"/>
    <s v="CUST0845"/>
    <s v="Kiran Gopalakrishnan"/>
    <s v="Male"/>
    <s v="Hubballi"/>
    <s v="Karnataka"/>
    <x v="0"/>
    <s v="PRD0020"/>
    <x v="86"/>
    <x v="6"/>
    <s v="Sunglasses"/>
    <s v="Flying Machine"/>
    <s v="STR055"/>
    <x v="47"/>
    <n v="1500000"/>
    <x v="0"/>
    <s v="EMP0001"/>
    <s v="Charulatha Kumar"/>
    <n v="4"/>
    <n v="315.19"/>
    <n v="30"/>
    <n v="378.23"/>
    <n v="5"/>
    <n v="44.13"/>
    <n v="926.66"/>
    <n v="687.6"/>
    <n v="194.92999999999995"/>
    <s v="Debit Card"/>
    <n v="0.21035762847214723"/>
    <s v="Debit Card"/>
    <x v="1"/>
    <x v="0"/>
    <s v="12:41"/>
    <s v="Afternoon"/>
    <s v="Weekend"/>
  </r>
  <r>
    <s v="INV102075"/>
    <x v="28"/>
    <n v="2024"/>
    <s v="Apr"/>
    <s v="STR034-2024-Apr"/>
    <s v="CUST0045"/>
    <s v="Yamini Prasad"/>
    <s v="Female"/>
    <s v="Davanagere"/>
    <s v="Karnataka"/>
    <x v="0"/>
    <s v="PRD0057"/>
    <x v="206"/>
    <x v="18"/>
    <s v="Card Holder"/>
    <s v="Louis Philippe"/>
    <s v="STR034"/>
    <x v="79"/>
    <n v="1200000"/>
    <x v="2"/>
    <s v="EMP0173"/>
    <s v="Logesh Gopalakrishnan"/>
    <n v="1"/>
    <n v="1444.5"/>
    <n v="0"/>
    <n v="0"/>
    <n v="12"/>
    <n v="173.34"/>
    <n v="1617.84"/>
    <n v="906.3"/>
    <n v="538.19999999999993"/>
    <s v="Credit Card"/>
    <n v="0.33266577659101021"/>
    <s v="Credit Card"/>
    <x v="0"/>
    <x v="0"/>
    <s v="21:50"/>
    <s v="Night"/>
    <s v="Weekend"/>
  </r>
  <r>
    <s v="INV102076"/>
    <x v="311"/>
    <n v="2024"/>
    <s v="Jul"/>
    <s v="STR040-2024-Jul"/>
    <s v="CUST0226"/>
    <s v="Hariharan Kamath"/>
    <s v="Male"/>
    <s v="Vellore"/>
    <s v="Tamil Nadu"/>
    <x v="0"/>
    <s v="PRD0169"/>
    <x v="13"/>
    <x v="8"/>
    <s v="Maxi Dress"/>
    <s v="Tanishq"/>
    <s v="STR040"/>
    <x v="14"/>
    <n v="1200000"/>
    <x v="2"/>
    <s v="EMP0240"/>
    <s v="Gopal Prasad"/>
    <n v="1"/>
    <n v="1835.19"/>
    <n v="0"/>
    <n v="0"/>
    <n v="12"/>
    <n v="220.22"/>
    <n v="2055.41"/>
    <n v="1407.33"/>
    <n v="427.8599999999999"/>
    <s v="Credit Card"/>
    <n v="0.20816284828817605"/>
    <s v="Credit Card"/>
    <x v="0"/>
    <x v="0"/>
    <s v="13:15"/>
    <s v="Afternoon"/>
    <s v="Weekday"/>
  </r>
  <r>
    <s v="INV102077"/>
    <x v="101"/>
    <n v="2024"/>
    <s v="Oct"/>
    <s v="STR031-2024-Oct"/>
    <s v="CUST0425"/>
    <s v="Harini Krishnan"/>
    <s v="Female"/>
    <s v="Khammam"/>
    <s v="Telangana"/>
    <x v="1"/>
    <s v="PRD0125"/>
    <x v="22"/>
    <x v="12"/>
    <s v="Sling Bag"/>
    <s v="Westside"/>
    <s v="STR031"/>
    <x v="77"/>
    <n v="2000000"/>
    <x v="1"/>
    <s v="EMP0205"/>
    <s v="Malini Gowda"/>
    <n v="1"/>
    <n v="3220.89"/>
    <n v="10"/>
    <n v="322.08999999999997"/>
    <n v="12"/>
    <n v="347.86"/>
    <n v="3246.66"/>
    <n v="2069.33"/>
    <n v="829.46999999999991"/>
    <s v="EMI"/>
    <n v="0.25548409750328027"/>
    <s v="EMI"/>
    <x v="0"/>
    <x v="0"/>
    <s v="10:13"/>
    <s v="Morning"/>
    <s v="Weekday"/>
  </r>
  <r>
    <s v="INV102078"/>
    <x v="6"/>
    <n v="2024"/>
    <s v="Jun"/>
    <s v="STR001-2024-Jun"/>
    <s v="CUST0478"/>
    <s v="Nandini Sharma"/>
    <s v="Female"/>
    <s v="Kalaburagi"/>
    <s v="Karnataka"/>
    <x v="2"/>
    <s v="PRD0025"/>
    <x v="39"/>
    <x v="7"/>
    <s v="Straight Fit"/>
    <s v="Pothys"/>
    <s v="STR001"/>
    <x v="48"/>
    <n v="2500000"/>
    <x v="1"/>
    <s v="EMP0020"/>
    <s v="Eswar Prasad"/>
    <n v="3"/>
    <n v="1419.34"/>
    <n v="15"/>
    <n v="638.70000000000005"/>
    <n v="12"/>
    <n v="434.32"/>
    <n v="4053.64"/>
    <n v="3075.72"/>
    <n v="543.60000000000014"/>
    <s v="Cash"/>
    <n v="0.13410169625324403"/>
    <s v="Cash"/>
    <x v="1"/>
    <x v="0"/>
    <s v="20:05"/>
    <s v="Evening"/>
    <s v="Weekday"/>
  </r>
  <r>
    <s v="INV102079"/>
    <x v="165"/>
    <n v="2025"/>
    <s v="Mar"/>
    <s v="STR024-2025-Mar"/>
    <s v="CUST0710"/>
    <s v="Pranav Gopalakrishnan"/>
    <s v="Male"/>
    <s v="Hubballi"/>
    <s v="Karnataka"/>
    <x v="1"/>
    <s v="PRD0101"/>
    <x v="233"/>
    <x v="17"/>
    <s v="Chinos"/>
    <s v="Aurelia"/>
    <s v="STR024"/>
    <x v="16"/>
    <n v="1000000"/>
    <x v="0"/>
    <s v="EMP0206"/>
    <s v="Arjun Krishnan"/>
    <n v="1"/>
    <n v="1023.34"/>
    <n v="0"/>
    <n v="0"/>
    <n v="12"/>
    <n v="122.8"/>
    <n v="1146.1400000000001"/>
    <n v="674.29"/>
    <n v="349.05000000000013"/>
    <s v="Credit Card"/>
    <n v="0.3045439475107754"/>
    <s v="Credit Card"/>
    <x v="0"/>
    <x v="0"/>
    <s v="21:45"/>
    <s v="Night"/>
    <s v="Weekday"/>
  </r>
  <r>
    <s v="INV102080"/>
    <x v="153"/>
    <n v="2024"/>
    <s v="Sep"/>
    <s v="STR086-2024-Sep"/>
    <s v="CUST0774"/>
    <s v="Easwaran Natarajan"/>
    <s v="Male"/>
    <s v="Karimnagar"/>
    <s v="Telangana"/>
    <x v="3"/>
    <s v="PRD0163"/>
    <x v="44"/>
    <x v="15"/>
    <s v="Muffler"/>
    <s v="Metro Shoes"/>
    <s v="STR086"/>
    <x v="62"/>
    <n v="800000"/>
    <x v="1"/>
    <s v="EMP0086"/>
    <s v="Anil Reddy"/>
    <n v="3"/>
    <n v="1209.81"/>
    <n v="25"/>
    <n v="907.36"/>
    <n v="12"/>
    <n v="326.64999999999998"/>
    <n v="3048.72"/>
    <n v="2407.92"/>
    <n v="314.14999999999975"/>
    <s v="EMI"/>
    <n v="0.10304324437796838"/>
    <s v="EMI"/>
    <x v="1"/>
    <x v="0"/>
    <s v="13:19"/>
    <s v="Afternoon"/>
    <s v="Weekday"/>
  </r>
  <r>
    <s v="INV102081"/>
    <x v="295"/>
    <n v="2024"/>
    <s v="Nov"/>
    <s v="STR046-2024-Nov"/>
    <s v="CUST0349"/>
    <s v="Rohit Pillai"/>
    <s v="Male"/>
    <s v="Kurnool"/>
    <s v="Andhra Pradesh"/>
    <x v="1"/>
    <s v="PRD0110"/>
    <x v="153"/>
    <x v="5"/>
    <s v="Skinny Fit"/>
    <s v="Skechers"/>
    <s v="STR046"/>
    <x v="54"/>
    <n v="800000"/>
    <x v="2"/>
    <s v="EMP0269"/>
    <s v="Ishwarya Shetty"/>
    <n v="1"/>
    <n v="1681.56"/>
    <n v="0"/>
    <n v="0"/>
    <n v="12"/>
    <n v="201.79"/>
    <n v="1883.35"/>
    <n v="975.36"/>
    <n v="706.19999999999993"/>
    <s v="UPI"/>
    <n v="0.37497013300767246"/>
    <s v="UPI"/>
    <x v="0"/>
    <x v="0"/>
    <s v="12:08"/>
    <s v="Afternoon"/>
    <s v="Weekend"/>
  </r>
  <r>
    <s v="INV102082"/>
    <x v="35"/>
    <n v="2025"/>
    <s v="Mar"/>
    <s v="STR080-2025-Mar"/>
    <s v="CUST0223"/>
    <s v="Yogesh Venkatesan"/>
    <s v="Male"/>
    <s v="Thrissur"/>
    <s v="Kerala"/>
    <x v="0"/>
    <s v="PRD0115"/>
    <x v="57"/>
    <x v="8"/>
    <s v="Bodycon Dress"/>
    <s v="Reebok"/>
    <s v="STR080"/>
    <x v="19"/>
    <n v="2000000"/>
    <x v="1"/>
    <s v="EMP0156"/>
    <s v="Deepthi Iyengar"/>
    <n v="3"/>
    <n v="1742.57"/>
    <n v="25"/>
    <n v="1306.93"/>
    <n v="12"/>
    <n v="470.49"/>
    <n v="4391.2700000000004"/>
    <n v="3422.7"/>
    <n v="498.08000000000061"/>
    <s v="UPI"/>
    <n v="0.11342504560184197"/>
    <s v="UPI"/>
    <x v="0"/>
    <x v="0"/>
    <s v="11:04"/>
    <s v="Morning"/>
    <s v="Weekday"/>
  </r>
  <r>
    <s v="INV102083"/>
    <x v="178"/>
    <n v="2024"/>
    <s v="May"/>
    <s v="STR117-2024-May"/>
    <s v="CUST0813"/>
    <s v="Anjali Naicker"/>
    <s v="Female"/>
    <s v="Thrissur"/>
    <s v="Kerala"/>
    <x v="2"/>
    <s v="PRD0001"/>
    <x v="84"/>
    <x v="15"/>
    <s v="Sweater"/>
    <s v="Mufti"/>
    <s v="STR117"/>
    <x v="39"/>
    <n v="1500000"/>
    <x v="1"/>
    <s v="EMP0258"/>
    <s v="Preethi Singh"/>
    <n v="1"/>
    <n v="1842.61"/>
    <n v="25"/>
    <n v="460.65"/>
    <n v="12"/>
    <n v="165.84"/>
    <n v="1547.8"/>
    <n v="1409.12"/>
    <n v="-27.15999999999994"/>
    <s v="Net Banking"/>
    <n v="-1.7547486755394717E-2"/>
    <s v="Net Banking"/>
    <x v="0"/>
    <x v="0"/>
    <s v="10:40"/>
    <s v="Morning"/>
    <s v="Weekday"/>
  </r>
  <r>
    <s v="INV102084"/>
    <x v="128"/>
    <n v="2024"/>
    <s v="Nov"/>
    <s v="STR104-2024-Nov"/>
    <s v="CUST0711"/>
    <s v="Deepthi Sundaram"/>
    <s v="Female"/>
    <s v="Nellore"/>
    <s v="Andhra Pradesh"/>
    <x v="1"/>
    <s v="PRD0245"/>
    <x v="1"/>
    <x v="1"/>
    <s v="Round Neck"/>
    <s v="Reebok"/>
    <s v="STR104"/>
    <x v="19"/>
    <n v="1200000"/>
    <x v="1"/>
    <s v="EMP0008"/>
    <s v="Deepak Kamath"/>
    <n v="4"/>
    <n v="790.29"/>
    <n v="0"/>
    <n v="0"/>
    <n v="5"/>
    <n v="158.06"/>
    <n v="3319.22"/>
    <n v="1968.44"/>
    <n v="1192.7199999999998"/>
    <s v="UPI"/>
    <n v="0.35933743469851348"/>
    <s v="UPI"/>
    <x v="1"/>
    <x v="0"/>
    <s v="14:25"/>
    <s v="Afternoon"/>
    <s v="Weekday"/>
  </r>
  <r>
    <s v="INV102085"/>
    <x v="211"/>
    <n v="2024"/>
    <s v="Dec"/>
    <s v="STR100-2024-Dec"/>
    <s v="CUST0349"/>
    <s v="Rohit Pillai"/>
    <s v="Male"/>
    <s v="Kurnool"/>
    <s v="Andhra Pradesh"/>
    <x v="1"/>
    <s v="PRD0192"/>
    <x v="101"/>
    <x v="1"/>
    <s v="Round Neck"/>
    <s v="Skechers"/>
    <s v="STR100"/>
    <x v="44"/>
    <n v="2500000"/>
    <x v="2"/>
    <s v="EMP0225"/>
    <s v="Swathi Achari"/>
    <n v="4"/>
    <n v="425.07"/>
    <n v="0"/>
    <n v="0"/>
    <n v="5"/>
    <n v="85.01"/>
    <n v="1785.29"/>
    <n v="1048.24"/>
    <n v="652.04"/>
    <s v="UPI"/>
    <n v="0.3652291784528004"/>
    <s v="UPI"/>
    <x v="1"/>
    <x v="0"/>
    <s v="19:22"/>
    <s v="Evening"/>
    <s v="Weekday"/>
  </r>
  <r>
    <s v="INV102086"/>
    <x v="184"/>
    <n v="2024"/>
    <s v="Nov"/>
    <s v="STR100-2024-Nov"/>
    <s v="CUST0236"/>
    <s v="Manju Raman"/>
    <s v="Female"/>
    <s v="Alappuzha"/>
    <s v="Kerala"/>
    <x v="3"/>
    <s v="PRD0205"/>
    <x v="211"/>
    <x v="6"/>
    <s v="Tie"/>
    <s v="Metro Shoes"/>
    <s v="STR100"/>
    <x v="44"/>
    <n v="2500000"/>
    <x v="2"/>
    <s v="EMP0260"/>
    <s v="Malathi Varma"/>
    <n v="1"/>
    <n v="871.52"/>
    <n v="5"/>
    <n v="43.58"/>
    <n v="5"/>
    <n v="41.4"/>
    <n v="869.34"/>
    <n v="535.47"/>
    <n v="292.47000000000003"/>
    <s v="Net Banking"/>
    <n v="0.33642763475740217"/>
    <s v="Net Banking"/>
    <x v="1"/>
    <x v="0"/>
    <s v="18:55"/>
    <s v="Evening"/>
    <s v="Weekday"/>
  </r>
  <r>
    <s v="INV102087"/>
    <x v="30"/>
    <n v="2024"/>
    <s v="Oct"/>
    <s v="STR056-2024-Oct"/>
    <s v="CUST0366"/>
    <s v="Siddharth Hegde"/>
    <s v="Male"/>
    <s v="Hyderabad"/>
    <s v="Telangana"/>
    <x v="1"/>
    <s v="PRD0094"/>
    <x v="201"/>
    <x v="4"/>
    <s v="Track Suit"/>
    <s v="Pantaloons"/>
    <s v="STR056"/>
    <x v="50"/>
    <n v="1200000"/>
    <x v="2"/>
    <s v="EMP0147"/>
    <s v="Yogesh Chettiar"/>
    <n v="2"/>
    <n v="1310.45"/>
    <n v="5"/>
    <n v="131.04"/>
    <n v="12"/>
    <n v="298.77999999999997"/>
    <n v="2788.64"/>
    <n v="1787.78"/>
    <n v="702.07999999999993"/>
    <s v="Cash"/>
    <n v="0.25176430087784724"/>
    <s v="Cash"/>
    <x v="0"/>
    <x v="0"/>
    <s v="16:15"/>
    <s v="Afternoon"/>
    <s v="Weekday"/>
  </r>
  <r>
    <s v="INV102088"/>
    <x v="15"/>
    <n v="2024"/>
    <s v="Jun"/>
    <s v="STR055-2024-Jun"/>
    <s v="CUST0266"/>
    <s v="Chandra Subramaniam"/>
    <s v="Male"/>
    <s v="Alappuzha"/>
    <s v="Kerala"/>
    <x v="1"/>
    <s v="PRD0045"/>
    <x v="218"/>
    <x v="2"/>
    <s v="Georgette Saree"/>
    <s v="Arrow"/>
    <s v="STR055"/>
    <x v="47"/>
    <n v="1500000"/>
    <x v="0"/>
    <s v="EMP0015"/>
    <s v="Vikram Bhat"/>
    <n v="1"/>
    <n v="3049.84"/>
    <n v="30"/>
    <n v="914.95"/>
    <n v="12"/>
    <n v="256.19"/>
    <n v="2391.08"/>
    <n v="2078.92"/>
    <n v="55.969999999999857"/>
    <s v="Net Banking"/>
    <n v="2.3407832443916497E-2"/>
    <s v="Net Banking"/>
    <x v="1"/>
    <x v="0"/>
    <s v="18:43"/>
    <s v="Evening"/>
    <s v="Weekday"/>
  </r>
  <r>
    <s v="INV102089"/>
    <x v="27"/>
    <n v="2024"/>
    <s v="Oct"/>
    <s v="STR033-2024-Oct"/>
    <s v="CUST0696"/>
    <s v="Malathi Hegde"/>
    <s v="Female"/>
    <s v="Thoothukudi"/>
    <s v="Tamil Nadu"/>
    <x v="0"/>
    <s v="PRD0062"/>
    <x v="106"/>
    <x v="13"/>
    <s v="Girls Frock"/>
    <s v="Being Human"/>
    <s v="STR033"/>
    <x v="53"/>
    <n v="2500000"/>
    <x v="0"/>
    <s v="EMP0132"/>
    <s v="Vasanthi Gupta"/>
    <n v="3"/>
    <n v="660.92"/>
    <n v="10"/>
    <n v="198.28"/>
    <n v="5"/>
    <n v="89.22"/>
    <n v="1873.7"/>
    <n v="1274.28"/>
    <n v="510.20000000000005"/>
    <s v="Cash"/>
    <n v="0.27229545818434114"/>
    <s v="Cash"/>
    <x v="0"/>
    <x v="0"/>
    <s v="20:25"/>
    <s v="Evening"/>
    <s v="Weekend"/>
  </r>
  <r>
    <s v="INV102090"/>
    <x v="329"/>
    <n v="2024"/>
    <s v="Dec"/>
    <s v="STR032-2024-Dec"/>
    <s v="CUST0717"/>
    <s v="Eshwari Gopalakrishnan"/>
    <s v="Female"/>
    <s v="Hyderabad"/>
    <s v="Telangana"/>
    <x v="0"/>
    <s v="PRD0051"/>
    <x v="113"/>
    <x v="14"/>
    <s v="Necklace"/>
    <s v="W for Woman"/>
    <s v="STR032"/>
    <x v="30"/>
    <n v="2500000"/>
    <x v="1"/>
    <s v="EMP0160"/>
    <s v="Ganesh Iyengar"/>
    <n v="2"/>
    <n v="1197.77"/>
    <n v="0"/>
    <n v="0"/>
    <n v="3"/>
    <n v="71.87"/>
    <n v="2467.41"/>
    <n v="1908.08"/>
    <n v="487.45999999999992"/>
    <s v="UPI"/>
    <n v="0.19755938413153873"/>
    <s v="UPI"/>
    <x v="1"/>
    <x v="0"/>
    <s v="10:30"/>
    <s v="Morning"/>
    <s v="Weekday"/>
  </r>
  <r>
    <s v="INV102091"/>
    <x v="103"/>
    <n v="2024"/>
    <s v="Jun"/>
    <s v="STR053-2024-Jun"/>
    <s v="CUST0133"/>
    <s v="Anil Gounder"/>
    <s v="Male"/>
    <s v="Vijayawada"/>
    <s v="Andhra Pradesh"/>
    <x v="1"/>
    <s v="PRD0246"/>
    <x v="228"/>
    <x v="0"/>
    <s v="Printed Kurti"/>
    <s v="Reebok"/>
    <s v="STR053"/>
    <x v="30"/>
    <n v="1500000"/>
    <x v="1"/>
    <s v="EMP0173"/>
    <s v="Logesh Gopalakrishnan"/>
    <n v="2"/>
    <n v="1073.52"/>
    <n v="10"/>
    <n v="214.7"/>
    <n v="12"/>
    <n v="231.88"/>
    <n v="2164.2199999999998"/>
    <n v="1488"/>
    <n v="444.3399999999998"/>
    <s v="Cash"/>
    <n v="0.2053118444520427"/>
    <s v="Cash"/>
    <x v="0"/>
    <x v="0"/>
    <s v="14:23"/>
    <s v="Afternoon"/>
    <s v="Weekday"/>
  </r>
  <r>
    <s v="INV102092"/>
    <x v="282"/>
    <n v="2025"/>
    <s v="Mar"/>
    <s v="STR014-2025-Mar"/>
    <s v="CUST0797"/>
    <s v="Feroz Shetty"/>
    <s v="Male"/>
    <s v="Chennai"/>
    <s v="Tamil Nadu"/>
    <x v="3"/>
    <s v="PRD0207"/>
    <x v="193"/>
    <x v="2"/>
    <s v="Georgette Saree"/>
    <s v="Max Fashion"/>
    <s v="STR014"/>
    <x v="15"/>
    <n v="1000000"/>
    <x v="0"/>
    <s v="EMP0073"/>
    <s v="Sathish Sundaram"/>
    <n v="0"/>
    <n v="4989.92"/>
    <n v="25"/>
    <n v="0"/>
    <n v="12"/>
    <n v="0"/>
    <n v="0"/>
    <n v="0"/>
    <n v="0"/>
    <s v="Net Banking"/>
    <n v="0"/>
    <s v="Net Banking"/>
    <x v="0"/>
    <x v="0"/>
    <s v="13:03"/>
    <s v="Afternoon"/>
    <s v="Weekend"/>
  </r>
  <r>
    <s v="INV102093"/>
    <x v="267"/>
    <n v="2025"/>
    <s v="Mar"/>
    <s v="STR049-2025-Mar"/>
    <s v="CUST0262"/>
    <s v="Pandian Gupta"/>
    <s v="Male"/>
    <s v="Vijayawada"/>
    <s v="Andhra Pradesh"/>
    <x v="1"/>
    <s v="PRD0148"/>
    <x v="169"/>
    <x v="0"/>
    <s v="Anarkali Kurti"/>
    <s v="Louis Philippe"/>
    <s v="STR049"/>
    <x v="74"/>
    <n v="1200000"/>
    <x v="2"/>
    <s v="EMP0009"/>
    <s v="Vinod Hegde"/>
    <n v="1"/>
    <n v="1156.6400000000001"/>
    <n v="10"/>
    <n v="115.66"/>
    <n v="12"/>
    <n v="124.92"/>
    <n v="1165.9000000000001"/>
    <n v="767.11"/>
    <n v="273.87000000000006"/>
    <s v="Debit Card"/>
    <n v="0.23490007719358438"/>
    <s v="Debit Card"/>
    <x v="0"/>
    <x v="0"/>
    <s v="11:48"/>
    <s v="Morning"/>
    <s v="Weekend"/>
  </r>
  <r>
    <s v="INV102094"/>
    <x v="43"/>
    <n v="2024"/>
    <s v="Nov"/>
    <s v="STR102-2024-Nov"/>
    <s v="CUST0523"/>
    <s v="Lavanya Murthy"/>
    <s v="Female"/>
    <s v="Tumakuru"/>
    <s v="Karnataka"/>
    <x v="1"/>
    <s v="PRD0028"/>
    <x v="231"/>
    <x v="17"/>
    <s v="Chinos"/>
    <s v="Peter England"/>
    <s v="STR102"/>
    <x v="1"/>
    <n v="1000000"/>
    <x v="1"/>
    <s v="EMP0147"/>
    <s v="Yogesh Chettiar"/>
    <n v="1"/>
    <n v="798.07"/>
    <n v="30"/>
    <n v="239.42"/>
    <n v="5"/>
    <n v="27.93"/>
    <n v="586.58000000000004"/>
    <n v="575.72"/>
    <n v="-17.069999999999986"/>
    <s v="UPI"/>
    <n v="-2.9100889904190366E-2"/>
    <s v="UPI"/>
    <x v="1"/>
    <x v="0"/>
    <s v="15:21"/>
    <s v="Afternoon"/>
    <s v="Weekday"/>
  </r>
  <r>
    <s v="INV102095"/>
    <x v="66"/>
    <n v="2024"/>
    <s v="Apr"/>
    <s v="STR050-2024-Apr"/>
    <s v="CUST0272"/>
    <s v="Jyothi Gounder"/>
    <s v="Female"/>
    <s v="Tirupati"/>
    <s v="Andhra Pradesh"/>
    <x v="1"/>
    <s v="PRD0069"/>
    <x v="78"/>
    <x v="1"/>
    <s v="Round Neck"/>
    <s v="Killer Jeans"/>
    <s v="STR050"/>
    <x v="49"/>
    <n v="2000000"/>
    <x v="1"/>
    <s v="EMP0215"/>
    <s v="Praveen Gupta"/>
    <n v="4"/>
    <n v="608.65"/>
    <n v="20"/>
    <n v="486.92"/>
    <n v="5"/>
    <n v="97.38"/>
    <n v="2045.06"/>
    <n v="1476"/>
    <n v="471.67999999999995"/>
    <s v="Credit Card"/>
    <n v="0.23064359969878634"/>
    <s v="Credit Card"/>
    <x v="1"/>
    <x v="0"/>
    <s v="21:48"/>
    <s v="Night"/>
    <s v="Weekday"/>
  </r>
  <r>
    <s v="INV102096"/>
    <x v="191"/>
    <n v="2024"/>
    <s v="Jun"/>
    <s v="STR061-2024-Jun"/>
    <s v="CUST0838"/>
    <s v="Siddharth Subramaniam"/>
    <s v="Male"/>
    <s v="Hyderabad"/>
    <s v="Telangana"/>
    <x v="0"/>
    <s v="PRD0104"/>
    <x v="223"/>
    <x v="17"/>
    <s v="Chinos"/>
    <s v="GRT Jewellers"/>
    <s v="STR061"/>
    <x v="44"/>
    <n v="1500000"/>
    <x v="2"/>
    <s v="EMP0141"/>
    <s v="Dhruv Mishra"/>
    <n v="1"/>
    <n v="1661.18"/>
    <n v="15"/>
    <n v="249.18"/>
    <n v="12"/>
    <n v="169.44"/>
    <n v="1581.44"/>
    <n v="996.24"/>
    <n v="415.76000000000005"/>
    <s v="Debit Card"/>
    <n v="0.26289963577498993"/>
    <s v="Debit Card"/>
    <x v="1"/>
    <x v="0"/>
    <s v="14:37"/>
    <s v="Afternoon"/>
    <s v="Weekend"/>
  </r>
  <r>
    <s v="INV102097"/>
    <x v="196"/>
    <n v="2024"/>
    <s v="Aug"/>
    <s v="STR026-2024-Aug"/>
    <s v="CUST0768"/>
    <s v="Vinod Varma"/>
    <s v="Male"/>
    <s v="Vellore"/>
    <s v="Tamil Nadu"/>
    <x v="2"/>
    <s v="PRD0186"/>
    <x v="48"/>
    <x v="0"/>
    <s v="Anarkali Kurti"/>
    <s v="Nike"/>
    <s v="STR026"/>
    <x v="53"/>
    <n v="2500000"/>
    <x v="0"/>
    <s v="EMP0147"/>
    <s v="Yogesh Chettiar"/>
    <n v="1"/>
    <n v="832.35"/>
    <n v="0"/>
    <n v="0"/>
    <n v="5"/>
    <n v="41.62"/>
    <n v="873.97"/>
    <n v="573.09"/>
    <n v="259.26"/>
    <s v="Net Banking"/>
    <n v="0.29664633797498768"/>
    <s v="Net Banking"/>
    <x v="1"/>
    <x v="0"/>
    <s v="12:04"/>
    <s v="Afternoon"/>
    <s v="Weekday"/>
  </r>
  <r>
    <s v="INV102098"/>
    <x v="83"/>
    <n v="2025"/>
    <s v="Mar"/>
    <s v="STR012-2025-Mar"/>
    <s v="CUST0574"/>
    <s v="Ashok Chandran"/>
    <s v="Male"/>
    <s v="Bengaluru"/>
    <s v="Karnataka"/>
    <x v="0"/>
    <s v="PRD0122"/>
    <x v="37"/>
    <x v="14"/>
    <s v="Necklace"/>
    <s v="Aurelia"/>
    <s v="STR012"/>
    <x v="57"/>
    <n v="2000000"/>
    <x v="0"/>
    <s v="EMP0009"/>
    <s v="Vinod Hegde"/>
    <n v="3"/>
    <n v="752.23"/>
    <n v="10"/>
    <n v="225.67"/>
    <n v="3"/>
    <n v="60.93"/>
    <n v="2091.9499999999998"/>
    <n v="1670.97"/>
    <n v="360.04999999999978"/>
    <s v="UPI"/>
    <n v="0.17211214417170573"/>
    <s v="UPI"/>
    <x v="1"/>
    <x v="0"/>
    <s v="19:45"/>
    <s v="Evening"/>
    <s v="Weekday"/>
  </r>
  <r>
    <s v="INV102099"/>
    <x v="340"/>
    <n v="2025"/>
    <s v="Mar"/>
    <s v="STR005-2025-Mar"/>
    <s v="CUST0730"/>
    <s v="Vidya Murthy"/>
    <s v="Female"/>
    <s v="Kozhikode"/>
    <s v="Kerala"/>
    <x v="0"/>
    <s v="PRD0036"/>
    <x v="51"/>
    <x v="9"/>
    <s v="Digital Watch"/>
    <s v="Bata"/>
    <s v="STR005"/>
    <x v="19"/>
    <n v="2000000"/>
    <x v="1"/>
    <s v="EMP0141"/>
    <s v="Dhruv Mishra"/>
    <n v="3"/>
    <n v="5692.67"/>
    <n v="25"/>
    <n v="4269.5"/>
    <n v="12"/>
    <n v="1537.02"/>
    <n v="14345.53"/>
    <n v="11246.13"/>
    <n v="1562.3800000000015"/>
    <s v="Cash"/>
    <n v="0.10891058050835357"/>
    <s v="Cash"/>
    <x v="1"/>
    <x v="0"/>
    <s v="20:25"/>
    <s v="Evening"/>
    <s v="Weekend"/>
  </r>
  <r>
    <s v="INV102100"/>
    <x v="333"/>
    <n v="2024"/>
    <s v="Jun"/>
    <s v="STR036-2024-Jun"/>
    <s v="CUST0460"/>
    <s v="Ramesh Singh"/>
    <s v="Male"/>
    <s v="Visakhapatnam"/>
    <s v="Andhra Pradesh"/>
    <x v="1"/>
    <s v="PRD0209"/>
    <x v="245"/>
    <x v="17"/>
    <s v="Formal Trouser"/>
    <s v="Wrangler"/>
    <s v="STR036"/>
    <x v="62"/>
    <n v="1000000"/>
    <x v="1"/>
    <s v="EMP0002"/>
    <s v="Girish Sundaram"/>
    <n v="2"/>
    <n v="1215.9100000000001"/>
    <n v="25"/>
    <n v="607.96"/>
    <n v="12"/>
    <n v="218.86"/>
    <n v="2042.72"/>
    <n v="1742.52"/>
    <n v="81.340000000000032"/>
    <s v="Debit Card"/>
    <n v="3.981945641105978E-2"/>
    <s v="Debit Card"/>
    <x v="0"/>
    <x v="0"/>
    <s v="14:37"/>
    <s v="Afternoon"/>
    <s v="Weekday"/>
  </r>
  <r>
    <s v="INV102101"/>
    <x v="346"/>
    <n v="2024"/>
    <s v="Jun"/>
    <s v="STR014-2024-Jun"/>
    <s v="CUST0749"/>
    <s v="Anusuya Mudaliar"/>
    <s v="Female"/>
    <s v="Kurnool"/>
    <s v="Andhra Pradesh"/>
    <x v="1"/>
    <s v="PRD0007"/>
    <x v="185"/>
    <x v="2"/>
    <s v="Silk Saree"/>
    <s v="Pepe Jeans"/>
    <s v="STR014"/>
    <x v="15"/>
    <n v="1000000"/>
    <x v="0"/>
    <s v="EMP0160"/>
    <s v="Ganesh Iyengar"/>
    <n v="1"/>
    <n v="4480.8999999999996"/>
    <n v="15"/>
    <n v="672.13"/>
    <n v="12"/>
    <n v="457.05"/>
    <n v="4265.82"/>
    <n v="3236.57"/>
    <n v="572.19999999999959"/>
    <s v="Cash"/>
    <n v="0.13413599261103368"/>
    <s v="Cash"/>
    <x v="1"/>
    <x v="0"/>
    <s v="13:27"/>
    <s v="Afternoon"/>
    <s v="Weekend"/>
  </r>
  <r>
    <s v="INV102102"/>
    <x v="141"/>
    <n v="2024"/>
    <s v="Sep"/>
    <s v="STR040-2024-Sep"/>
    <s v="CUST0650"/>
    <s v="Rani Menon"/>
    <s v="Female"/>
    <s v="Thrissur"/>
    <s v="Kerala"/>
    <x v="1"/>
    <s v="PRD0142"/>
    <x v="87"/>
    <x v="1"/>
    <s v="Round Neck"/>
    <s v="Global Desi"/>
    <s v="STR040"/>
    <x v="14"/>
    <n v="1200000"/>
    <x v="2"/>
    <s v="EMP0132"/>
    <s v="Vasanthi Gupta"/>
    <n v="4"/>
    <n v="493.13"/>
    <n v="10"/>
    <n v="197.25"/>
    <n v="5"/>
    <n v="88.76"/>
    <n v="1864.03"/>
    <n v="1199.44"/>
    <n v="575.82999999999993"/>
    <s v="Cash"/>
    <n v="0.30891670198441007"/>
    <s v="Cash"/>
    <x v="0"/>
    <x v="0"/>
    <s v="11:39"/>
    <s v="Morning"/>
    <s v="Weekday"/>
  </r>
  <r>
    <s v="INV102103"/>
    <x v="243"/>
    <n v="2025"/>
    <s v="Feb"/>
    <s v="STR003-2025-Feb"/>
    <s v="CUST0185"/>
    <s v="Jayaram Gupta"/>
    <s v="Male"/>
    <s v="Thrissur"/>
    <s v="Kerala"/>
    <x v="2"/>
    <s v="PRD0118"/>
    <x v="202"/>
    <x v="15"/>
    <s v="Hoodie"/>
    <s v="Bata"/>
    <s v="STR003"/>
    <x v="71"/>
    <n v="2500000"/>
    <x v="2"/>
    <s v="EMP0160"/>
    <s v="Ganesh Iyengar"/>
    <n v="1"/>
    <n v="2822.86"/>
    <n v="0"/>
    <n v="0"/>
    <n v="12"/>
    <n v="338.74"/>
    <n v="3161.6"/>
    <n v="1940.79"/>
    <n v="882.06999999999994"/>
    <s v="Debit Card"/>
    <n v="0.27899481275303645"/>
    <s v="Debit Card"/>
    <x v="0"/>
    <x v="0"/>
    <s v="21:47"/>
    <s v="Night"/>
    <s v="Weekday"/>
  </r>
  <r>
    <s v="INV102104"/>
    <x v="124"/>
    <n v="2024"/>
    <s v="Dec"/>
    <s v="STR001-2024-Dec"/>
    <s v="CUST0325"/>
    <s v="Kavya Murthy"/>
    <s v="Female"/>
    <s v="Davanagere"/>
    <s v="Karnataka"/>
    <x v="3"/>
    <s v="PRD0092"/>
    <x v="149"/>
    <x v="2"/>
    <s v="Georgette Saree"/>
    <s v="Sparx"/>
    <s v="STR001"/>
    <x v="48"/>
    <n v="2500000"/>
    <x v="1"/>
    <s v="EMP0260"/>
    <s v="Malathi Varma"/>
    <n v="2"/>
    <n v="4015.76"/>
    <n v="10"/>
    <n v="803.15"/>
    <n v="12"/>
    <n v="867.4"/>
    <n v="8095.77"/>
    <n v="5464.62"/>
    <n v="1763.7500000000005"/>
    <s v="EMI"/>
    <n v="0.21786068527144425"/>
    <s v="EMI"/>
    <x v="0"/>
    <x v="0"/>
    <s v="12:09"/>
    <s v="Afternoon"/>
    <s v="Weekend"/>
  </r>
  <r>
    <s v="INV102105"/>
    <x v="130"/>
    <n v="2024"/>
    <s v="Oct"/>
    <s v="STR096-2024-Oct"/>
    <s v="CUST0154"/>
    <s v="Suresh Gupta"/>
    <s v="Male"/>
    <s v="Visakhapatnam"/>
    <s v="Andhra Pradesh"/>
    <x v="0"/>
    <s v="PRD0187"/>
    <x v="219"/>
    <x v="16"/>
    <s v="Sherwani"/>
    <s v="Nike"/>
    <s v="STR096"/>
    <x v="45"/>
    <n v="1500000"/>
    <x v="2"/>
    <s v="EMP0276"/>
    <s v="Manoj Ramachandran"/>
    <n v="2"/>
    <n v="3097"/>
    <n v="20"/>
    <n v="1238.8"/>
    <n v="12"/>
    <n v="594.62"/>
    <n v="5549.82"/>
    <n v="3916.78"/>
    <n v="1038.4199999999996"/>
    <s v="Credit Card"/>
    <n v="0.18710877109527871"/>
    <s v="Credit Card"/>
    <x v="0"/>
    <x v="0"/>
    <s v="11:01"/>
    <s v="Morning"/>
    <s v="Weekend"/>
  </r>
  <r>
    <s v="INV102106"/>
    <x v="47"/>
    <n v="2024"/>
    <s v="Nov"/>
    <s v="STR035-2024-Nov"/>
    <s v="CUST0353"/>
    <s v="Gayathri Gowda"/>
    <s v="Female"/>
    <s v="Vellore"/>
    <s v="Tamil Nadu"/>
    <x v="1"/>
    <s v="PRD0166"/>
    <x v="242"/>
    <x v="4"/>
    <s v="Joggers"/>
    <s v="Global Desi"/>
    <s v="STR035"/>
    <x v="57"/>
    <n v="1200000"/>
    <x v="0"/>
    <s v="EMP0086"/>
    <s v="Anil Reddy"/>
    <n v="1"/>
    <n v="1409.71"/>
    <n v="10"/>
    <n v="140.97"/>
    <n v="12"/>
    <n v="152.25"/>
    <n v="1420.99"/>
    <n v="1029.24"/>
    <n v="239.5"/>
    <s v="Net Banking"/>
    <n v="0.1685444654782933"/>
    <s v="Net Banking"/>
    <x v="0"/>
    <x v="0"/>
    <s v="14:55"/>
    <s v="Afternoon"/>
    <s v="Weekday"/>
  </r>
  <r>
    <s v="INV102107"/>
    <x v="288"/>
    <n v="2024"/>
    <s v="May"/>
    <s v="STR003-2024-May"/>
    <s v="CUST0456"/>
    <s v="Hemanth Naidu"/>
    <s v="Male"/>
    <s v="Thrissur"/>
    <s v="Kerala"/>
    <x v="0"/>
    <s v="PRD0157"/>
    <x v="115"/>
    <x v="14"/>
    <s v="Ring"/>
    <s v="Wrangler"/>
    <s v="STR003"/>
    <x v="71"/>
    <n v="2500000"/>
    <x v="2"/>
    <s v="EMP0207"/>
    <s v="Chitra Bhat"/>
    <n v="2"/>
    <n v="3195.62"/>
    <n v="0"/>
    <n v="0"/>
    <n v="3"/>
    <n v="191.74"/>
    <n v="6582.98"/>
    <n v="3979.86"/>
    <n v="2411.3799999999992"/>
    <s v="Credit Card"/>
    <n v="0.36630522954649708"/>
    <s v="Credit Card"/>
    <x v="1"/>
    <x v="0"/>
    <s v="20:54"/>
    <s v="Evening"/>
    <s v="Weekday"/>
  </r>
  <r>
    <s v="INV102108"/>
    <x v="179"/>
    <n v="2024"/>
    <s v="Jun"/>
    <s v="STR074-2024-Jun"/>
    <s v="CUST0584"/>
    <s v="Vinod Naidu"/>
    <s v="Male"/>
    <s v="Alappuzha"/>
    <s v="Kerala"/>
    <x v="0"/>
    <s v="PRD0129"/>
    <x v="54"/>
    <x v="6"/>
    <s v="Cap"/>
    <s v="Westside"/>
    <s v="STR074"/>
    <x v="5"/>
    <n v="1200000"/>
    <x v="0"/>
    <s v="EMP0204"/>
    <s v="Rahul Krishnan"/>
    <n v="2"/>
    <n v="674.83"/>
    <n v="0"/>
    <n v="0"/>
    <n v="5"/>
    <n v="67.48"/>
    <n v="1417.14"/>
    <n v="807.42"/>
    <n v="542.24000000000012"/>
    <s v="UPI"/>
    <n v="0.38262980368912042"/>
    <s v="UPI"/>
    <x v="1"/>
    <x v="0"/>
    <s v="15:37"/>
    <s v="Afternoon"/>
    <s v="Weekday"/>
  </r>
  <r>
    <s v="INV102109"/>
    <x v="185"/>
    <n v="2024"/>
    <s v="Aug"/>
    <s v="STR107-2024-Aug"/>
    <s v="CUST0175"/>
    <s v="Akhila Naicker"/>
    <s v="Female"/>
    <s v="Nellore"/>
    <s v="Andhra Pradesh"/>
    <x v="0"/>
    <s v="PRD0065"/>
    <x v="2"/>
    <x v="2"/>
    <s v="Georgette Saree"/>
    <s v="Westside"/>
    <s v="STR107"/>
    <x v="19"/>
    <n v="1500000"/>
    <x v="1"/>
    <s v="EMP0204"/>
    <s v="Rahul Krishnan"/>
    <n v="2"/>
    <n v="3787.62"/>
    <n v="10"/>
    <n v="757.52"/>
    <n v="12"/>
    <n v="818.13"/>
    <n v="7635.85"/>
    <n v="5267.12"/>
    <n v="1550.6000000000004"/>
    <s v="UPI"/>
    <n v="0.20306842067353342"/>
    <s v="UPI"/>
    <x v="1"/>
    <x v="0"/>
    <s v="11:16"/>
    <s v="Morning"/>
    <s v="Weekday"/>
  </r>
  <r>
    <s v="INV102110"/>
    <x v="232"/>
    <n v="2024"/>
    <s v="Oct"/>
    <s v="STR070-2024-Oct"/>
    <s v="CUST0835"/>
    <s v="Latha Iyer"/>
    <s v="Female"/>
    <s v="Thrissur"/>
    <s v="Kerala"/>
    <x v="3"/>
    <s v="PRD0217"/>
    <x v="214"/>
    <x v="7"/>
    <s v="Straight Fit"/>
    <s v="Spykar"/>
    <s v="STR070"/>
    <x v="75"/>
    <n v="1000000"/>
    <x v="1"/>
    <s v="EMP0015"/>
    <s v="Vikram Bhat"/>
    <n v="5"/>
    <n v="1002.25"/>
    <n v="5"/>
    <n v="250.56"/>
    <n v="12"/>
    <n v="571.28"/>
    <n v="5331.97"/>
    <n v="3612"/>
    <n v="1148.6900000000003"/>
    <s v="Credit Card"/>
    <n v="0.21543444543011311"/>
    <s v="Credit Card"/>
    <x v="1"/>
    <x v="0"/>
    <s v="20:12"/>
    <s v="Evening"/>
    <s v="Weekday"/>
  </r>
  <r>
    <s v="INV102111"/>
    <x v="301"/>
    <n v="2024"/>
    <s v="Dec"/>
    <s v="STR081-2024-Dec"/>
    <s v="CUST0289"/>
    <s v="Balaji Kumar"/>
    <s v="Male"/>
    <s v="Warangal"/>
    <s v="Telangana"/>
    <x v="1"/>
    <s v="PRD0169"/>
    <x v="13"/>
    <x v="8"/>
    <s v="Maxi Dress"/>
    <s v="Tanishq"/>
    <s v="STR081"/>
    <x v="31"/>
    <n v="2500000"/>
    <x v="1"/>
    <s v="EMP0206"/>
    <s v="Arjun Krishnan"/>
    <n v="2"/>
    <n v="1829"/>
    <n v="10"/>
    <n v="365.8"/>
    <n v="12"/>
    <n v="395.06"/>
    <n v="3687.26"/>
    <n v="2814.66"/>
    <n v="477.54000000000036"/>
    <s v="Credit Card"/>
    <n v="0.12951080205898155"/>
    <s v="Credit Card"/>
    <x v="1"/>
    <x v="0"/>
    <s v="19:19"/>
    <s v="Evening"/>
    <s v="Weekday"/>
  </r>
  <r>
    <s v="INV102112"/>
    <x v="128"/>
    <n v="2024"/>
    <s v="Nov"/>
    <s v="STR070-2024-Nov"/>
    <s v="CUST0830"/>
    <s v="Nandakumar Mishra"/>
    <s v="Male"/>
    <s v="Warangal"/>
    <s v="Telangana"/>
    <x v="1"/>
    <s v="PRD0218"/>
    <x v="40"/>
    <x v="18"/>
    <s v="Card Holder"/>
    <s v="Tanishq"/>
    <s v="STR070"/>
    <x v="75"/>
    <n v="1000000"/>
    <x v="1"/>
    <s v="EMP0215"/>
    <s v="Praveen Gupta"/>
    <n v="1"/>
    <n v="748.09"/>
    <n v="20"/>
    <n v="149.62"/>
    <n v="5"/>
    <n v="29.92"/>
    <n v="628.39"/>
    <n v="513.84"/>
    <n v="84.629999999999953"/>
    <s v="Credit Card"/>
    <n v="0.13467750919015253"/>
    <s v="Credit Card"/>
    <x v="0"/>
    <x v="0"/>
    <s v="14:06"/>
    <s v="Afternoon"/>
    <s v="Weekday"/>
  </r>
  <r>
    <s v="INV102113"/>
    <x v="217"/>
    <n v="2024"/>
    <s v="Jul"/>
    <s v="STR116-2024-Jul"/>
    <s v="CUST0782"/>
    <s v="Rahul Yadav"/>
    <s v="Male"/>
    <s v="Alappuzha"/>
    <s v="Kerala"/>
    <x v="3"/>
    <s v="PRD0145"/>
    <x v="94"/>
    <x v="8"/>
    <s v="Shirt Dress"/>
    <s v="Pantaloons"/>
    <s v="STR116"/>
    <x v="26"/>
    <n v="2000000"/>
    <x v="1"/>
    <s v="EMP0194"/>
    <s v="Pranav Reddy"/>
    <n v="2"/>
    <n v="1640.97"/>
    <n v="10"/>
    <n v="328.19"/>
    <n v="12"/>
    <n v="354.45"/>
    <n v="3308.2"/>
    <n v="2266.54"/>
    <n v="687.20999999999981"/>
    <s v="UPI"/>
    <n v="0.20772927876186442"/>
    <s v="UPI"/>
    <x v="1"/>
    <x v="0"/>
    <s v="21:07"/>
    <s v="Night"/>
    <s v="Weekday"/>
  </r>
  <r>
    <s v="INV102114"/>
    <x v="25"/>
    <n v="2024"/>
    <s v="Sep"/>
    <s v="STR009-2024-Sep"/>
    <s v="CUST0319"/>
    <s v="Kalyani Bhat"/>
    <s v="Female"/>
    <s v="Karimnagar"/>
    <s v="Telangana"/>
    <x v="0"/>
    <s v="PRD0027"/>
    <x v="92"/>
    <x v="12"/>
    <s v="Sling Bag"/>
    <s v="Woodland"/>
    <s v="STR009"/>
    <x v="49"/>
    <n v="2500000"/>
    <x v="1"/>
    <s v="EMP0203"/>
    <s v="Rani Mishra"/>
    <n v="1"/>
    <n v="2851.53"/>
    <n v="30"/>
    <n v="855.46"/>
    <n v="12"/>
    <n v="239.53"/>
    <n v="2235.6"/>
    <n v="2198.2199999999998"/>
    <n v="-202.14999999999989"/>
    <s v="Cash"/>
    <n v="-9.0423152621220207E-2"/>
    <s v="Cash"/>
    <x v="1"/>
    <x v="0"/>
    <s v="13:17"/>
    <s v="Afternoon"/>
    <s v="Weekday"/>
  </r>
  <r>
    <s v="INV102115"/>
    <x v="239"/>
    <n v="2024"/>
    <s v="Jun"/>
    <s v="STR021-2024-Jun"/>
    <s v="CUST0028"/>
    <s v="Chitra Reddy"/>
    <s v="Female"/>
    <s v="Kollam"/>
    <s v="Kerala"/>
    <x v="0"/>
    <s v="PRD0010"/>
    <x v="112"/>
    <x v="5"/>
    <s v="Skinny Fit"/>
    <s v="Killer Jeans"/>
    <s v="STR021"/>
    <x v="8"/>
    <n v="2000000"/>
    <x v="1"/>
    <s v="EMP0240"/>
    <s v="Gopal Prasad"/>
    <n v="2"/>
    <n v="1592.79"/>
    <n v="10"/>
    <n v="318.56"/>
    <n v="12"/>
    <n v="344.04"/>
    <n v="3211.06"/>
    <n v="2123"/>
    <n v="744.02"/>
    <s v="UPI"/>
    <n v="0.23170541814852416"/>
    <s v="UPI"/>
    <x v="0"/>
    <x v="0"/>
    <s v="14:04"/>
    <s v="Afternoon"/>
    <s v="Weekday"/>
  </r>
  <r>
    <s v="INV102116"/>
    <x v="148"/>
    <n v="2024"/>
    <s v="May"/>
    <s v="STR037-2024-May"/>
    <s v="CUST0832"/>
    <s v="Deepak Iyengar"/>
    <s v="Male"/>
    <s v="Thrissur"/>
    <s v="Kerala"/>
    <x v="1"/>
    <s v="PRD0142"/>
    <x v="87"/>
    <x v="1"/>
    <s v="Round Neck"/>
    <s v="Global Desi"/>
    <s v="STR037"/>
    <x v="0"/>
    <n v="1000000"/>
    <x v="0"/>
    <s v="EMP0240"/>
    <s v="Gopal Prasad"/>
    <n v="3"/>
    <n v="532.17999999999995"/>
    <n v="20"/>
    <n v="319.31"/>
    <n v="5"/>
    <n v="63.86"/>
    <n v="1341.09"/>
    <n v="899.58"/>
    <n v="377.64999999999986"/>
    <s v="UPI"/>
    <n v="0.28159929609496742"/>
    <s v="UPI"/>
    <x v="1"/>
    <x v="0"/>
    <s v="14:56"/>
    <s v="Afternoon"/>
    <s v="Weekend"/>
  </r>
  <r>
    <s v="INV102117"/>
    <x v="301"/>
    <n v="2024"/>
    <s v="Dec"/>
    <s v="STR097-2024-Dec"/>
    <s v="CUST0330"/>
    <s v="Rohit Singh"/>
    <s v="Male"/>
    <s v="Guntur"/>
    <s v="Andhra Pradesh"/>
    <x v="0"/>
    <s v="PRD0119"/>
    <x v="181"/>
    <x v="1"/>
    <s v="Round Neck"/>
    <s v="Killer Jeans"/>
    <s v="STR097"/>
    <x v="29"/>
    <n v="1500000"/>
    <x v="1"/>
    <s v="EMP0121"/>
    <s v="Yamini Pandian"/>
    <n v="3"/>
    <n v="755.29"/>
    <n v="0"/>
    <n v="0"/>
    <n v="5"/>
    <n v="113.29"/>
    <n v="2379.16"/>
    <n v="1284.48"/>
    <n v="981.38999999999987"/>
    <s v="Debit Card"/>
    <n v="0.41249432572840833"/>
    <s v="Debit Card"/>
    <x v="0"/>
    <x v="1"/>
    <s v="17:02"/>
    <s v="Evening"/>
    <s v="Weekday"/>
  </r>
  <r>
    <s v="INV102118"/>
    <x v="16"/>
    <n v="2024"/>
    <s v="Oct"/>
    <s v="STR083-2024-Oct"/>
    <s v="CUST0420"/>
    <s v="Ravi Krishnan"/>
    <s v="Male"/>
    <s v="Kozhikode"/>
    <s v="Kerala"/>
    <x v="2"/>
    <s v="PRD0137"/>
    <x v="99"/>
    <x v="10"/>
    <s v="Crop Top"/>
    <s v="Peter England"/>
    <s v="STR083"/>
    <x v="27"/>
    <n v="1200000"/>
    <x v="2"/>
    <s v="EMP0127"/>
    <s v="Chandra Reddy"/>
    <n v="1"/>
    <n v="715.42"/>
    <n v="25"/>
    <n v="178.85"/>
    <n v="5"/>
    <n v="26.83"/>
    <n v="563.4"/>
    <n v="522.38"/>
    <n v="14.189999999999984"/>
    <s v="UPI"/>
    <n v="2.5186368477103274E-2"/>
    <s v="UPI"/>
    <x v="1"/>
    <x v="0"/>
    <s v="19:56"/>
    <s v="Evening"/>
    <s v="Weekday"/>
  </r>
  <r>
    <s v="INV102119"/>
    <x v="224"/>
    <n v="2024"/>
    <s v="Aug"/>
    <s v="STR075-2024-Aug"/>
    <s v="CUST0622"/>
    <s v="Preethi Murthy"/>
    <s v="Female"/>
    <s v="Tumakuru"/>
    <s v="Karnataka"/>
    <x v="3"/>
    <s v="PRD0145"/>
    <x v="94"/>
    <x v="8"/>
    <s v="Shirt Dress"/>
    <s v="Pantaloons"/>
    <s v="STR075"/>
    <x v="21"/>
    <n v="1000000"/>
    <x v="1"/>
    <s v="EMP0001"/>
    <s v="Charulatha Kumar"/>
    <n v="3"/>
    <n v="1687.94"/>
    <n v="25"/>
    <n v="1265.95"/>
    <n v="12"/>
    <n v="455.74"/>
    <n v="4253.6099999999997"/>
    <n v="3399.81"/>
    <n v="398.05999999999972"/>
    <s v="UPI"/>
    <n v="9.3581687084617476E-2"/>
    <s v="UPI"/>
    <x v="1"/>
    <x v="0"/>
    <s v="13:44"/>
    <s v="Afternoon"/>
    <s v="Weekday"/>
  </r>
  <r>
    <s v="INV102120"/>
    <x v="246"/>
    <n v="2025"/>
    <s v="Mar"/>
    <s v="STR030-2025-Mar"/>
    <s v="CUST0709"/>
    <s v="Usha Yadav"/>
    <s v="Female"/>
    <s v="Tirunelveli"/>
    <s v="Tamil Nadu"/>
    <x v="2"/>
    <s v="PRD0126"/>
    <x v="76"/>
    <x v="11"/>
    <s v="Formal Shirt"/>
    <s v="Van Heusen"/>
    <s v="STR030"/>
    <x v="30"/>
    <n v="2000000"/>
    <x v="1"/>
    <s v="EMP0141"/>
    <s v="Dhruv Mishra"/>
    <n v="1"/>
    <n v="1010.32"/>
    <n v="10"/>
    <n v="101.03"/>
    <n v="12"/>
    <n v="109.11"/>
    <n v="1018.4"/>
    <n v="645.59"/>
    <n v="263.69999999999993"/>
    <s v="UPI"/>
    <n v="0.25893558523173599"/>
    <s v="UPI"/>
    <x v="0"/>
    <x v="0"/>
    <s v="10:35"/>
    <s v="Morning"/>
    <s v="Weekday"/>
  </r>
  <r>
    <s v="INV102121"/>
    <x v="228"/>
    <n v="2025"/>
    <s v="Feb"/>
    <s v="STR047-2025-Feb"/>
    <s v="CUST0330"/>
    <s v="Rohit Singh"/>
    <s v="Male"/>
    <s v="Guntur"/>
    <s v="Andhra Pradesh"/>
    <x v="0"/>
    <s v="PRD0212"/>
    <x v="161"/>
    <x v="9"/>
    <s v="Digital Watch"/>
    <s v="Fossil"/>
    <s v="STR047"/>
    <x v="12"/>
    <n v="800000"/>
    <x v="0"/>
    <s v="EMP0215"/>
    <s v="Praveen Gupta"/>
    <n v="1"/>
    <n v="2911.28"/>
    <n v="0"/>
    <n v="0"/>
    <n v="12"/>
    <n v="349.35"/>
    <n v="3260.63"/>
    <n v="2039.7"/>
    <n v="871.58"/>
    <s v="Credit Card"/>
    <n v="0.26730417127978334"/>
    <s v="Credit Card"/>
    <x v="0"/>
    <x v="0"/>
    <s v="18:12"/>
    <s v="Evening"/>
    <s v="Weekend"/>
  </r>
  <r>
    <s v="INV102122"/>
    <x v="162"/>
    <n v="2024"/>
    <s v="May"/>
    <s v="STR074-2024-May"/>
    <s v="CUST0283"/>
    <s v="Nandini Chetty"/>
    <s v="Female"/>
    <s v="Thiruvananthapuram"/>
    <s v="Kerala"/>
    <x v="0"/>
    <s v="PRD0240"/>
    <x v="241"/>
    <x v="18"/>
    <s v="Card Holder"/>
    <s v="Biba"/>
    <s v="STR074"/>
    <x v="5"/>
    <n v="1200000"/>
    <x v="0"/>
    <s v="EMP0132"/>
    <s v="Vasanthi Gupta"/>
    <n v="1"/>
    <n v="476.09"/>
    <n v="0"/>
    <n v="0"/>
    <n v="5"/>
    <n v="23.8"/>
    <n v="499.89"/>
    <n v="367.86"/>
    <n v="108.22999999999998"/>
    <s v="UPI"/>
    <n v="0.21650763167896933"/>
    <s v="UPI"/>
    <x v="1"/>
    <x v="0"/>
    <s v="11:22"/>
    <s v="Morning"/>
    <s v="Weekday"/>
  </r>
  <r>
    <s v="INV102123"/>
    <x v="81"/>
    <n v="2024"/>
    <s v="Oct"/>
    <s v="STR052-2024-Oct"/>
    <s v="CUST0778"/>
    <s v="Deepak Prasad"/>
    <s v="Male"/>
    <s v="Warangal"/>
    <s v="Telangana"/>
    <x v="0"/>
    <s v="PRD0008"/>
    <x v="246"/>
    <x v="18"/>
    <s v="Zip Wallet"/>
    <s v="Aurelia"/>
    <s v="STR052"/>
    <x v="59"/>
    <n v="800000"/>
    <x v="0"/>
    <s v="EMP0061"/>
    <s v="Ganapathy Naidu"/>
    <n v="2"/>
    <n v="1338.33"/>
    <n v="0"/>
    <n v="0"/>
    <n v="12"/>
    <n v="321.2"/>
    <n v="2997.86"/>
    <n v="1877.22"/>
    <n v="799.44"/>
    <s v="Debit Card"/>
    <n v="0.26667022476032903"/>
    <s v="Debit Card"/>
    <x v="1"/>
    <x v="0"/>
    <s v="19:30"/>
    <s v="Evening"/>
    <s v="Weekend"/>
  </r>
  <r>
    <s v="INV102124"/>
    <x v="153"/>
    <n v="2024"/>
    <s v="Sep"/>
    <s v="STR038-2024-Sep"/>
    <s v="CUST0433"/>
    <s v="Kavya Rao"/>
    <s v="Female"/>
    <s v="Warangal"/>
    <s v="Telangana"/>
    <x v="0"/>
    <s v="PRD0116"/>
    <x v="56"/>
    <x v="7"/>
    <s v="Bootcut"/>
    <s v="Woodland"/>
    <s v="STR038"/>
    <x v="69"/>
    <n v="1500000"/>
    <x v="2"/>
    <s v="EMP0001"/>
    <s v="Charulatha Kumar"/>
    <n v="1"/>
    <n v="1419.26"/>
    <n v="5"/>
    <n v="70.959999999999994"/>
    <n v="12"/>
    <n v="161.80000000000001"/>
    <n v="1510.1"/>
    <n v="1048.71"/>
    <n v="299.58999999999986"/>
    <s v="Debit Card"/>
    <n v="0.19839083504403673"/>
    <s v="Debit Card"/>
    <x v="1"/>
    <x v="0"/>
    <s v="11:25"/>
    <s v="Morning"/>
    <s v="Weekday"/>
  </r>
  <r>
    <s v="INV102125"/>
    <x v="239"/>
    <n v="2024"/>
    <s v="Jun"/>
    <s v="STR086-2024-Jun"/>
    <s v="CUST0179"/>
    <s v="Kavya Venkatesan"/>
    <s v="Female"/>
    <s v="Dindigul"/>
    <s v="Tamil Nadu"/>
    <x v="1"/>
    <s v="PRD0204"/>
    <x v="190"/>
    <x v="12"/>
    <s v="Clutch"/>
    <s v="W for Woman"/>
    <s v="STR086"/>
    <x v="62"/>
    <n v="800000"/>
    <x v="1"/>
    <s v="EMP0072"/>
    <s v="Anitha Ramachandran"/>
    <n v="1"/>
    <n v="915.6"/>
    <n v="10"/>
    <n v="91.56"/>
    <n v="5"/>
    <n v="41.2"/>
    <n v="865.24"/>
    <n v="695.67"/>
    <n v="128.37000000000006"/>
    <s v="UPI"/>
    <n v="0.14836345984929045"/>
    <s v="UPI"/>
    <x v="1"/>
    <x v="0"/>
    <s v="16:54"/>
    <s v="Afternoon"/>
    <s v="Weekday"/>
  </r>
  <r>
    <s v="INV102126"/>
    <x v="77"/>
    <n v="2024"/>
    <s v="Jun"/>
    <s v="STR066-2024-Jun"/>
    <s v="CUST0776"/>
    <s v="Vijay Singh"/>
    <s v="Male"/>
    <s v="Nizamabad"/>
    <s v="Telangana"/>
    <x v="3"/>
    <s v="PRD0106"/>
    <x v="158"/>
    <x v="3"/>
    <s v="Slippers"/>
    <s v="Kalyan Silks"/>
    <s v="STR066"/>
    <x v="36"/>
    <n v="2500000"/>
    <x v="1"/>
    <s v="EMP0127"/>
    <s v="Chandra Reddy"/>
    <n v="3"/>
    <n v="3380.14"/>
    <n v="5"/>
    <n v="507.02"/>
    <n v="12"/>
    <n v="1156.01"/>
    <n v="10789.41"/>
    <n v="6713.46"/>
    <n v="2919.9399999999996"/>
    <s v="Debit Card"/>
    <n v="0.27063018274400541"/>
    <s v="Debit Card"/>
    <x v="1"/>
    <x v="0"/>
    <s v="12:11"/>
    <s v="Afternoon"/>
    <s v="Weekday"/>
  </r>
  <r>
    <s v="INV102127"/>
    <x v="255"/>
    <n v="2024"/>
    <s v="Nov"/>
    <s v="STR070-2024-Nov"/>
    <s v="CUST0617"/>
    <s v="Kavya Gowda"/>
    <s v="Female"/>
    <s v="Karimnagar"/>
    <s v="Telangana"/>
    <x v="0"/>
    <s v="PRD0051"/>
    <x v="113"/>
    <x v="14"/>
    <s v="Necklace"/>
    <s v="W for Woman"/>
    <s v="STR070"/>
    <x v="75"/>
    <n v="1000000"/>
    <x v="1"/>
    <s v="EMP0008"/>
    <s v="Deepak Kamath"/>
    <n v="1"/>
    <n v="1203.1600000000001"/>
    <n v="30"/>
    <n v="360.95"/>
    <n v="3"/>
    <n v="25.27"/>
    <n v="867.48"/>
    <n v="954.04"/>
    <n v="-111.82999999999994"/>
    <s v="Debit Card"/>
    <n v="-0.12891363489648169"/>
    <s v="Debit Card"/>
    <x v="0"/>
    <x v="0"/>
    <s v="11:15"/>
    <s v="Morning"/>
    <s v="Weekday"/>
  </r>
  <r>
    <s v="INV102128"/>
    <x v="157"/>
    <n v="2024"/>
    <s v="Sep"/>
    <s v="STR010-2024-Sep"/>
    <s v="CUST0183"/>
    <s v="Lokesh Mudaliar"/>
    <s v="Male"/>
    <s v="Davanagere"/>
    <s v="Karnataka"/>
    <x v="1"/>
    <s v="PRD0219"/>
    <x v="150"/>
    <x v="4"/>
    <s v="Shorts"/>
    <s v="Numero Uno"/>
    <s v="STR010"/>
    <x v="51"/>
    <n v="2500000"/>
    <x v="1"/>
    <s v="EMP0156"/>
    <s v="Deepthi Iyengar"/>
    <n v="1"/>
    <n v="561.61"/>
    <n v="5"/>
    <n v="28.08"/>
    <n v="5"/>
    <n v="26.68"/>
    <n v="560.21"/>
    <n v="410.37"/>
    <n v="123.16000000000003"/>
    <s v="UPI"/>
    <n v="0.21984612913014764"/>
    <s v="UPI"/>
    <x v="1"/>
    <x v="1"/>
    <s v="10:55"/>
    <s v="Morning"/>
    <s v="Weekday"/>
  </r>
  <r>
    <s v="INV102129"/>
    <x v="81"/>
    <n v="2024"/>
    <s v="Oct"/>
    <s v="STR032-2024-Oct"/>
    <s v="CUST0822"/>
    <s v="Arun Chandran"/>
    <s v="Male"/>
    <s v="Shivamogga"/>
    <s v="Karnataka"/>
    <x v="0"/>
    <s v="PRD0150"/>
    <x v="38"/>
    <x v="13"/>
    <s v="Girls Frock"/>
    <s v="Sonata"/>
    <s v="STR032"/>
    <x v="30"/>
    <n v="2500000"/>
    <x v="1"/>
    <s v="EMP0073"/>
    <s v="Sathish Sundaram"/>
    <n v="2"/>
    <n v="793.62"/>
    <n v="10"/>
    <n v="158.72"/>
    <n v="5"/>
    <n v="71.430000000000007"/>
    <n v="1499.95"/>
    <n v="1050.9000000000001"/>
    <n v="377.61999999999995"/>
    <s v="Cash"/>
    <n v="0.25175505850195001"/>
    <s v="Cash"/>
    <x v="1"/>
    <x v="0"/>
    <s v="18:55"/>
    <s v="Evening"/>
    <s v="Weekend"/>
  </r>
  <r>
    <s v="INV102130"/>
    <x v="272"/>
    <n v="2024"/>
    <s v="Nov"/>
    <s v="STR102-2024-Nov"/>
    <s v="CUST0276"/>
    <s v="Chandra Mishra"/>
    <s v="Male"/>
    <s v="Coimbatore"/>
    <s v="Tamil Nadu"/>
    <x v="0"/>
    <s v="PRD0213"/>
    <x v="80"/>
    <x v="14"/>
    <s v="Earrings"/>
    <s v="Global Desi"/>
    <s v="STR102"/>
    <x v="1"/>
    <n v="1000000"/>
    <x v="1"/>
    <s v="EMP0009"/>
    <s v="Vinod Hegde"/>
    <n v="3"/>
    <n v="7941.96"/>
    <n v="20"/>
    <n v="4765.18"/>
    <n v="3"/>
    <n v="571.82000000000005"/>
    <n v="19632.52"/>
    <n v="14601.63"/>
    <n v="4459.0700000000015"/>
    <s v="UPI"/>
    <n v="0.22712672647220028"/>
    <s v="UPI"/>
    <x v="0"/>
    <x v="0"/>
    <s v="18:15"/>
    <s v="Evening"/>
    <s v="Weekend"/>
  </r>
  <r>
    <s v="INV102131"/>
    <x v="353"/>
    <n v="2025"/>
    <s v="Mar"/>
    <s v="STR058-2025-Mar"/>
    <s v="CUST0391"/>
    <s v="Rajesh Mishra"/>
    <s v="Male"/>
    <s v="Mysuru"/>
    <s v="Karnataka"/>
    <x v="0"/>
    <s v="PRD0244"/>
    <x v="122"/>
    <x v="8"/>
    <s v="Shirt Dress"/>
    <s v="Fabindia"/>
    <s v="STR058"/>
    <x v="4"/>
    <n v="1200000"/>
    <x v="1"/>
    <s v="EMP0215"/>
    <s v="Praveen Gupta"/>
    <n v="2"/>
    <n v="1316.2"/>
    <n v="0"/>
    <n v="0"/>
    <n v="12"/>
    <n v="315.89"/>
    <n v="2948.29"/>
    <n v="1621.24"/>
    <n v="1011.16"/>
    <s v="Cash"/>
    <n v="0.34296490508057215"/>
    <s v="Cash"/>
    <x v="0"/>
    <x v="0"/>
    <s v="15:29"/>
    <s v="Afternoon"/>
    <s v="Weekend"/>
  </r>
  <r>
    <s v="INV102132"/>
    <x v="21"/>
    <n v="2024"/>
    <s v="Jul"/>
    <s v="STR117-2024-Jul"/>
    <s v="CUST0785"/>
    <s v="Bharathi Pandian"/>
    <s v="Female"/>
    <s v="Salem"/>
    <s v="Tamil Nadu"/>
    <x v="0"/>
    <s v="PRD0177"/>
    <x v="73"/>
    <x v="10"/>
    <s v="Crop Top"/>
    <s v="Ramraj Cotton"/>
    <s v="STR117"/>
    <x v="39"/>
    <n v="1500000"/>
    <x v="1"/>
    <s v="EMP0073"/>
    <s v="Sathish Sundaram"/>
    <n v="2"/>
    <n v="840.34"/>
    <n v="10"/>
    <n v="168.07"/>
    <n v="5"/>
    <n v="75.63"/>
    <n v="1588.24"/>
    <n v="1259.44"/>
    <n v="253.16999999999996"/>
    <s v="Cash"/>
    <n v="0.15940286102855988"/>
    <s v="Cash"/>
    <x v="0"/>
    <x v="0"/>
    <s v="16:38"/>
    <s v="Afternoon"/>
    <s v="Weekday"/>
  </r>
  <r>
    <s v="INV102133"/>
    <x v="237"/>
    <n v="2024"/>
    <s v="Nov"/>
    <s v="STR056-2024-Nov"/>
    <s v="CUST0173"/>
    <s v="Bhagya Sharma"/>
    <s v="Female"/>
    <s v="Nellore"/>
    <s v="Andhra Pradesh"/>
    <x v="3"/>
    <s v="PRD0139"/>
    <x v="46"/>
    <x v="5"/>
    <s v="Slim Fit"/>
    <s v="Raymond"/>
    <s v="STR056"/>
    <x v="50"/>
    <n v="1200000"/>
    <x v="2"/>
    <s v="EMP0223"/>
    <s v="Meena Krishnan"/>
    <n v="2"/>
    <n v="1073.6099999999999"/>
    <n v="25"/>
    <n v="536.79999999999995"/>
    <n v="12"/>
    <n v="193.25"/>
    <n v="1803.67"/>
    <n v="1732.12"/>
    <n v="-121.69999999999982"/>
    <s v="UPI"/>
    <n v="-6.7473540059988693E-2"/>
    <s v="UPI"/>
    <x v="0"/>
    <x v="0"/>
    <s v="14:34"/>
    <s v="Afternoon"/>
    <s v="Weekday"/>
  </r>
  <r>
    <s v="INV102134"/>
    <x v="81"/>
    <n v="2024"/>
    <s v="Oct"/>
    <s v="STR055-2024-Oct"/>
    <s v="CUST0773"/>
    <s v="Jagan Gopalakrishnan"/>
    <s v="Male"/>
    <s v="Bengaluru"/>
    <s v="Karnataka"/>
    <x v="1"/>
    <s v="PRD0077"/>
    <x v="240"/>
    <x v="17"/>
    <s v="Formal Trouser"/>
    <s v="Arrow"/>
    <s v="STR055"/>
    <x v="47"/>
    <n v="1500000"/>
    <x v="0"/>
    <s v="EMP0204"/>
    <s v="Rahul Krishnan"/>
    <n v="3"/>
    <n v="1292.8399999999999"/>
    <n v="0"/>
    <n v="0"/>
    <n v="12"/>
    <n v="465.42"/>
    <n v="4343.9399999999996"/>
    <n v="2395.38"/>
    <n v="1483.1399999999994"/>
    <s v="Net Banking"/>
    <n v="0.34142736778132282"/>
    <s v="Net Banking"/>
    <x v="1"/>
    <x v="0"/>
    <s v="21:53"/>
    <s v="Night"/>
    <s v="Weekend"/>
  </r>
  <r>
    <s v="INV102135"/>
    <x v="156"/>
    <n v="2024"/>
    <s v="Apr"/>
    <s v="STR055-2024-Apr"/>
    <s v="CUST0401"/>
    <s v="Sunita Gopalakrishnan"/>
    <s v="Female"/>
    <s v="Warangal"/>
    <s v="Telangana"/>
    <x v="1"/>
    <s v="PRD0224"/>
    <x v="3"/>
    <x v="2"/>
    <s v="Printed Saree"/>
    <s v="Max Fashion"/>
    <s v="STR055"/>
    <x v="47"/>
    <n v="1500000"/>
    <x v="0"/>
    <s v="EMP0206"/>
    <s v="Arjun Krishnan"/>
    <n v="1"/>
    <n v="4716.7"/>
    <n v="20"/>
    <n v="943.34"/>
    <n v="12"/>
    <n v="452.8"/>
    <n v="4226.16"/>
    <n v="3370.8"/>
    <n v="402.55999999999966"/>
    <s v="Debit Card"/>
    <n v="9.5254320707214041E-2"/>
    <s v="Debit Card"/>
    <x v="0"/>
    <x v="0"/>
    <s v="14:16"/>
    <s v="Afternoon"/>
    <s v="Weekday"/>
  </r>
  <r>
    <s v="INV102136"/>
    <x v="163"/>
    <n v="2024"/>
    <s v="Dec"/>
    <s v="STR059-2024-Dec"/>
    <s v="CUST0727"/>
    <s v="Venkat Naidu"/>
    <s v="Male"/>
    <s v="Tirunelveli"/>
    <s v="Tamil Nadu"/>
    <x v="1"/>
    <s v="PRD0213"/>
    <x v="80"/>
    <x v="14"/>
    <s v="Earrings"/>
    <s v="Global Desi"/>
    <s v="STR059"/>
    <x v="66"/>
    <n v="1500000"/>
    <x v="2"/>
    <s v="EMP0173"/>
    <s v="Logesh Gopalakrishnan"/>
    <n v="2"/>
    <n v="6737.28"/>
    <n v="30"/>
    <n v="4042.37"/>
    <n v="3"/>
    <n v="282.97000000000003"/>
    <n v="9715.16"/>
    <n v="9734.42"/>
    <n v="-302.23000000000025"/>
    <s v="EMI"/>
    <n v="-3.1109111944630893E-2"/>
    <s v="EMI"/>
    <x v="1"/>
    <x v="1"/>
    <s v="12:18"/>
    <s v="Afternoon"/>
    <s v="Weekday"/>
  </r>
  <r>
    <s v="INV102137"/>
    <x v="27"/>
    <n v="2024"/>
    <s v="Oct"/>
    <s v="STR068-2024-Oct"/>
    <s v="CUST0010"/>
    <s v="Divya Sharma"/>
    <s v="Female"/>
    <s v="Nizamabad"/>
    <s v="Telangana"/>
    <x v="1"/>
    <s v="PRD0060"/>
    <x v="160"/>
    <x v="3"/>
    <s v="Formal Shoes"/>
    <s v="Biba"/>
    <s v="STR068"/>
    <x v="11"/>
    <n v="2000000"/>
    <x v="1"/>
    <s v="EMP0045"/>
    <s v="Chitra Chettiar"/>
    <n v="2"/>
    <n v="2544.13"/>
    <n v="15"/>
    <n v="763.24"/>
    <n v="12"/>
    <n v="519"/>
    <n v="4844.0200000000004"/>
    <n v="2864.02"/>
    <n v="1461.0000000000005"/>
    <s v="UPI"/>
    <n v="0.30160899418251791"/>
    <s v="UPI"/>
    <x v="0"/>
    <x v="0"/>
    <s v="10:51"/>
    <s v="Morning"/>
    <s v="Weekend"/>
  </r>
  <r>
    <s v="INV102138"/>
    <x v="146"/>
    <n v="2024"/>
    <s v="Nov"/>
    <s v="STR090-2024-Nov"/>
    <s v="CUST0195"/>
    <s v="Ganapathy Murthy"/>
    <s v="Male"/>
    <s v="Thiruvananthapuram"/>
    <s v="Kerala"/>
    <x v="2"/>
    <s v="PRD0035"/>
    <x v="4"/>
    <x v="0"/>
    <s v="Printed Kurti"/>
    <s v="Reebok"/>
    <s v="STR090"/>
    <x v="33"/>
    <n v="2500000"/>
    <x v="1"/>
    <s v="EMP0026"/>
    <s v="Sunita Ramachandran"/>
    <n v="1"/>
    <n v="952.61"/>
    <n v="0"/>
    <n v="0"/>
    <n v="5"/>
    <n v="47.63"/>
    <n v="1000.24"/>
    <n v="539.76"/>
    <n v="412.85"/>
    <s v="Debit Card"/>
    <n v="0.41275093977445415"/>
    <s v="Debit Card"/>
    <x v="1"/>
    <x v="0"/>
    <s v="15:50"/>
    <s v="Afternoon"/>
    <s v="Weekend"/>
  </r>
  <r>
    <s v="INV102139"/>
    <x v="218"/>
    <n v="2024"/>
    <s v="Dec"/>
    <s v="STR074-2024-Dec"/>
    <s v="CUST0790"/>
    <s v="Yamini Gowda"/>
    <s v="Female"/>
    <s v="Karimnagar"/>
    <s v="Telangana"/>
    <x v="0"/>
    <s v="PRD0030"/>
    <x v="173"/>
    <x v="10"/>
    <s v="Tunic"/>
    <s v="Jack &amp; Jones"/>
    <s v="STR074"/>
    <x v="5"/>
    <n v="1200000"/>
    <x v="0"/>
    <s v="EMP0160"/>
    <s v="Ganesh Iyengar"/>
    <n v="4"/>
    <n v="646.9"/>
    <n v="25"/>
    <n v="646.9"/>
    <n v="5"/>
    <n v="97.03"/>
    <n v="2037.73"/>
    <n v="1677.6"/>
    <n v="263.10000000000014"/>
    <s v="UPI"/>
    <n v="0.12911425949463379"/>
    <s v="UPI"/>
    <x v="1"/>
    <x v="0"/>
    <s v="20:37"/>
    <s v="Evening"/>
    <s v="Weekday"/>
  </r>
  <r>
    <s v="INV102140"/>
    <x v="337"/>
    <n v="2025"/>
    <s v="Jan"/>
    <s v="STR107-2025-Jan"/>
    <s v="CUST0241"/>
    <s v="Rajesh Chandran"/>
    <s v="Male"/>
    <s v="Hyderabad"/>
    <s v="Telangana"/>
    <x v="1"/>
    <s v="PRD0188"/>
    <x v="192"/>
    <x v="13"/>
    <s v="Girls Frock"/>
    <s v="Peter England"/>
    <s v="STR107"/>
    <x v="19"/>
    <n v="1500000"/>
    <x v="1"/>
    <s v="EMP0255"/>
    <s v="Venkat Sharma"/>
    <n v="1"/>
    <n v="508.4"/>
    <n v="0"/>
    <n v="0"/>
    <n v="5"/>
    <n v="25.42"/>
    <n v="533.82000000000005"/>
    <n v="337.09"/>
    <n v="171.31000000000006"/>
    <s v="Net Banking"/>
    <n v="0.32091341650743704"/>
    <s v="Net Banking"/>
    <x v="0"/>
    <x v="0"/>
    <s v="10:17"/>
    <s v="Morning"/>
    <s v="Weekday"/>
  </r>
  <r>
    <s v="INV102141"/>
    <x v="360"/>
    <n v="2025"/>
    <s v="Jan"/>
    <s v="STR028-2025-Jan"/>
    <s v="CUST0787"/>
    <s v="Chitra Srinivasan"/>
    <s v="Female"/>
    <s v="Kalaburagi"/>
    <s v="Karnataka"/>
    <x v="3"/>
    <s v="PRD0014"/>
    <x v="217"/>
    <x v="16"/>
    <s v="Nehru Jacket"/>
    <s v="Skechers"/>
    <s v="STR028"/>
    <x v="65"/>
    <n v="2500000"/>
    <x v="2"/>
    <s v="EMP0170"/>
    <s v="Jyothi Prasad"/>
    <n v="4"/>
    <n v="2006.69"/>
    <n v="25"/>
    <n v="2006.69"/>
    <n v="12"/>
    <n v="722.41"/>
    <n v="6742.48"/>
    <n v="4820.5600000000004"/>
    <n v="1199.5099999999993"/>
    <s v="Net Banking"/>
    <n v="0.17790338273157641"/>
    <s v="Net Banking"/>
    <x v="1"/>
    <x v="0"/>
    <s v="21:39"/>
    <s v="Night"/>
    <s v="Weekend"/>
  </r>
  <r>
    <s v="INV102142"/>
    <x v="285"/>
    <n v="2024"/>
    <s v="Dec"/>
    <s v="STR008-2024-Dec"/>
    <s v="CUST0601"/>
    <s v="Radha Raman"/>
    <s v="Female"/>
    <s v="Khammam"/>
    <s v="Telangana"/>
    <x v="3"/>
    <s v="PRD0156"/>
    <x v="197"/>
    <x v="0"/>
    <s v="A-Line Kurti"/>
    <s v="Liberty"/>
    <s v="STR008"/>
    <x v="51"/>
    <n v="1500000"/>
    <x v="1"/>
    <s v="EMP0020"/>
    <s v="Eswar Prasad"/>
    <n v="2"/>
    <n v="1326.35"/>
    <n v="5"/>
    <n v="132.63"/>
    <n v="12"/>
    <n v="302.41000000000003"/>
    <n v="2822.48"/>
    <n v="1786.74"/>
    <n v="733.32999999999993"/>
    <s v="Cash"/>
    <n v="0.25981760721067992"/>
    <s v="Cash"/>
    <x v="1"/>
    <x v="0"/>
    <s v="13:00"/>
    <s v="Afternoon"/>
    <s v="Weekend"/>
  </r>
  <r>
    <s v="INV102143"/>
    <x v="144"/>
    <n v="2025"/>
    <s v="Mar"/>
    <s v="STR037-2025-Mar"/>
    <s v="CUST0516"/>
    <s v="Jaya Sundaram"/>
    <s v="Female"/>
    <s v="Hubballi"/>
    <s v="Karnataka"/>
    <x v="3"/>
    <s v="PRD0144"/>
    <x v="93"/>
    <x v="10"/>
    <s v="Casual Top"/>
    <s v="Nalli Silks"/>
    <s v="STR037"/>
    <x v="0"/>
    <n v="1000000"/>
    <x v="0"/>
    <s v="EMP0002"/>
    <s v="Girish Sundaram"/>
    <n v="3"/>
    <n v="1039.49"/>
    <n v="5"/>
    <n v="155.91999999999999"/>
    <n v="12"/>
    <n v="355.51"/>
    <n v="3318.06"/>
    <n v="2099.52"/>
    <n v="863.03"/>
    <s v="UPI"/>
    <n v="0.2601007817821257"/>
    <s v="UPI"/>
    <x v="0"/>
    <x v="0"/>
    <s v="15:10"/>
    <s v="Afternoon"/>
    <s v="Weekday"/>
  </r>
  <r>
    <s v="INV102144"/>
    <x v="201"/>
    <n v="2024"/>
    <s v="Aug"/>
    <s v="STR019-2024-Aug"/>
    <s v="CUST0683"/>
    <s v="Rohit Iyengar"/>
    <s v="Male"/>
    <s v="Shivamogga"/>
    <s v="Karnataka"/>
    <x v="0"/>
    <s v="PRD0227"/>
    <x v="20"/>
    <x v="6"/>
    <s v="Tie"/>
    <s v="Allen Solly"/>
    <s v="STR019"/>
    <x v="20"/>
    <n v="1000000"/>
    <x v="2"/>
    <s v="EMP0045"/>
    <s v="Chitra Chettiar"/>
    <n v="1"/>
    <n v="767.28"/>
    <n v="20"/>
    <n v="153.46"/>
    <n v="5"/>
    <n v="30.69"/>
    <n v="644.51"/>
    <n v="443.19"/>
    <n v="170.63"/>
    <s v="Credit Card"/>
    <n v="0.26474375882453338"/>
    <s v="Credit Card"/>
    <x v="0"/>
    <x v="0"/>
    <s v="18:10"/>
    <s v="Evening"/>
    <s v="Weekend"/>
  </r>
  <r>
    <s v="INV102145"/>
    <x v="79"/>
    <n v="2024"/>
    <s v="Sep"/>
    <s v="STR056-2024-Sep"/>
    <s v="CUST0452"/>
    <s v="Rohit Mudaliar"/>
    <s v="Male"/>
    <s v="Nizamabad"/>
    <s v="Telangana"/>
    <x v="0"/>
    <s v="PRD0155"/>
    <x v="85"/>
    <x v="8"/>
    <s v="A-Line Dress"/>
    <s v="Indian Terrain"/>
    <s v="STR056"/>
    <x v="50"/>
    <n v="1200000"/>
    <x v="2"/>
    <s v="EMP0215"/>
    <s v="Praveen Gupta"/>
    <n v="1"/>
    <n v="1187.8599999999999"/>
    <n v="15"/>
    <n v="178.18"/>
    <n v="12"/>
    <n v="121.16"/>
    <n v="1130.8399999999999"/>
    <n v="865.42"/>
    <n v="144.25999999999996"/>
    <s v="Cash"/>
    <n v="0.127568886845177"/>
    <s v="Cash"/>
    <x v="1"/>
    <x v="0"/>
    <s v="16:58"/>
    <s v="Afternoon"/>
    <s v="Weekday"/>
  </r>
  <r>
    <s v="INV102146"/>
    <x v="237"/>
    <n v="2024"/>
    <s v="Nov"/>
    <s v="STR046-2024-Nov"/>
    <s v="CUST0629"/>
    <s v="Balaji Mudaliar"/>
    <s v="Male"/>
    <s v="Bengaluru"/>
    <s v="Karnataka"/>
    <x v="0"/>
    <s v="PRD0001"/>
    <x v="84"/>
    <x v="15"/>
    <s v="Sweater"/>
    <s v="Mufti"/>
    <s v="STR046"/>
    <x v="54"/>
    <n v="800000"/>
    <x v="2"/>
    <s v="EMP0121"/>
    <s v="Yamini Pandian"/>
    <n v="2"/>
    <n v="1933.36"/>
    <n v="20"/>
    <n v="773.34"/>
    <n v="12"/>
    <n v="371.21"/>
    <n v="3464.59"/>
    <n v="2818.24"/>
    <n v="275.14000000000038"/>
    <s v="Credit Card"/>
    <n v="7.9414880260002013E-2"/>
    <s v="Credit Card"/>
    <x v="0"/>
    <x v="0"/>
    <s v="17:06"/>
    <s v="Evening"/>
    <s v="Weekday"/>
  </r>
  <r>
    <s v="INV102147"/>
    <x v="22"/>
    <n v="2024"/>
    <s v="Jul"/>
    <s v="STR060-2024-Jul"/>
    <s v="CUST0782"/>
    <s v="Rahul Yadav"/>
    <s v="Male"/>
    <s v="Alappuzha"/>
    <s v="Kerala"/>
    <x v="3"/>
    <s v="PRD0019"/>
    <x v="38"/>
    <x v="13"/>
    <s v="Kids T-Shirt"/>
    <s v="Jack &amp; Jones"/>
    <s v="STR060"/>
    <x v="39"/>
    <n v="1000000"/>
    <x v="1"/>
    <s v="EMP0170"/>
    <s v="Jyothi Prasad"/>
    <n v="2"/>
    <n v="642.75"/>
    <n v="30"/>
    <n v="385.65"/>
    <n v="5"/>
    <n v="44.99"/>
    <n v="944.84"/>
    <n v="826.78"/>
    <n v="73.07000000000005"/>
    <s v="UPI"/>
    <n v="7.7335845222471583E-2"/>
    <s v="UPI"/>
    <x v="0"/>
    <x v="0"/>
    <s v="10:01"/>
    <s v="Morning"/>
    <s v="Weekend"/>
  </r>
  <r>
    <s v="INV102148"/>
    <x v="344"/>
    <n v="2025"/>
    <s v="Jan"/>
    <s v="STR101-2025-Jan"/>
    <s v="CUST0531"/>
    <s v="Srinivas Gowda"/>
    <s v="Male"/>
    <s v="Kollam"/>
    <s v="Kerala"/>
    <x v="1"/>
    <s v="PRD0051"/>
    <x v="113"/>
    <x v="14"/>
    <s v="Necklace"/>
    <s v="W for Woman"/>
    <s v="STR101"/>
    <x v="32"/>
    <n v="1200000"/>
    <x v="1"/>
    <s v="EMP0194"/>
    <s v="Pranav Reddy"/>
    <n v="2"/>
    <n v="1166.5"/>
    <n v="0"/>
    <n v="0"/>
    <n v="3"/>
    <n v="69.989999999999995"/>
    <n v="2402.9899999999998"/>
    <n v="1908.08"/>
    <n v="424.91999999999985"/>
    <s v="UPI"/>
    <n v="0.17682969966583292"/>
    <s v="UPI"/>
    <x v="0"/>
    <x v="0"/>
    <s v="21:03"/>
    <s v="Night"/>
    <s v="Weekday"/>
  </r>
  <r>
    <s v="INV102149"/>
    <x v="239"/>
    <n v="2024"/>
    <s v="Jun"/>
    <s v="STR075-2024-Jun"/>
    <s v="CUST0237"/>
    <s v="Ramesh Chandran"/>
    <s v="Male"/>
    <s v="Hyderabad"/>
    <s v="Telangana"/>
    <x v="3"/>
    <s v="PRD0137"/>
    <x v="99"/>
    <x v="10"/>
    <s v="Crop Top"/>
    <s v="Peter England"/>
    <s v="STR075"/>
    <x v="21"/>
    <n v="1000000"/>
    <x v="1"/>
    <s v="EMP0206"/>
    <s v="Arjun Krishnan"/>
    <n v="2"/>
    <n v="774.14"/>
    <n v="15"/>
    <n v="232.24"/>
    <n v="5"/>
    <n v="65.8"/>
    <n v="1381.84"/>
    <n v="1044.76"/>
    <n v="271.27999999999992"/>
    <s v="Cash"/>
    <n v="0.19631795287442824"/>
    <s v="Cash"/>
    <x v="1"/>
    <x v="0"/>
    <s v="21:18"/>
    <s v="Night"/>
    <s v="Weekday"/>
  </r>
  <r>
    <s v="INV102150"/>
    <x v="186"/>
    <n v="2025"/>
    <s v="Feb"/>
    <s v="STR101-2025-Feb"/>
    <s v="CUST0615"/>
    <s v="Gayathri Menon"/>
    <s v="Female"/>
    <s v="Karimnagar"/>
    <s v="Telangana"/>
    <x v="2"/>
    <s v="PRD0228"/>
    <x v="61"/>
    <x v="18"/>
    <s v="Bifold Wallet"/>
    <s v="Nike"/>
    <s v="STR101"/>
    <x v="32"/>
    <n v="1200000"/>
    <x v="1"/>
    <s v="EMP0204"/>
    <s v="Rahul Krishnan"/>
    <n v="2"/>
    <n v="1381.12"/>
    <n v="25"/>
    <n v="690.56"/>
    <n v="12"/>
    <n v="248.6"/>
    <n v="2320.2800000000002"/>
    <n v="1806.6"/>
    <n v="265.08000000000027"/>
    <s v="Credit Card"/>
    <n v="0.11424483252021318"/>
    <s v="Credit Card"/>
    <x v="0"/>
    <x v="0"/>
    <s v="14:01"/>
    <s v="Afternoon"/>
    <s v="Weekday"/>
  </r>
  <r>
    <s v="INV102151"/>
    <x v="168"/>
    <n v="2024"/>
    <s v="Sep"/>
    <s v="STR015-2024-Sep"/>
    <s v="CUST0268"/>
    <s v="Ashok Pillai"/>
    <s v="Male"/>
    <s v="Vijayawada"/>
    <s v="Andhra Pradesh"/>
    <x v="0"/>
    <s v="PRD0227"/>
    <x v="20"/>
    <x v="6"/>
    <s v="Tie"/>
    <s v="Allen Solly"/>
    <s v="STR015"/>
    <x v="11"/>
    <n v="800000"/>
    <x v="1"/>
    <s v="EMP0206"/>
    <s v="Arjun Krishnan"/>
    <n v="1"/>
    <n v="764.83"/>
    <n v="25"/>
    <n v="191.21"/>
    <n v="5"/>
    <n v="28.68"/>
    <n v="602.29999999999995"/>
    <n v="443.19"/>
    <n v="130.42999999999995"/>
    <s v="Credit Card"/>
    <n v="0.21655321268470856"/>
    <s v="Credit Card"/>
    <x v="0"/>
    <x v="0"/>
    <s v="12:12"/>
    <s v="Afternoon"/>
    <s v="Weekday"/>
  </r>
  <r>
    <s v="INV102152"/>
    <x v="38"/>
    <n v="2024"/>
    <s v="May"/>
    <s v="STR110-2024-May"/>
    <s v="CUST0210"/>
    <s v="Priya Pandian"/>
    <s v="Female"/>
    <s v="Hubballi"/>
    <s v="Karnataka"/>
    <x v="0"/>
    <s v="PRD0152"/>
    <x v="24"/>
    <x v="14"/>
    <s v="Earrings"/>
    <s v="Nike"/>
    <s v="STR110"/>
    <x v="18"/>
    <n v="1000000"/>
    <x v="1"/>
    <s v="EMP0223"/>
    <s v="Meena Krishnan"/>
    <n v="2"/>
    <n v="6339.42"/>
    <n v="0"/>
    <n v="0"/>
    <n v="3"/>
    <n v="380.37"/>
    <n v="13059.21"/>
    <n v="9430.2000000000007"/>
    <n v="3248.6399999999985"/>
    <s v="Net Banking"/>
    <n v="0.24876236770830693"/>
    <s v="Net Banking"/>
    <x v="1"/>
    <x v="0"/>
    <s v="12:05"/>
    <s v="Afternoon"/>
    <s v="Weekend"/>
  </r>
  <r>
    <s v="INV102153"/>
    <x v="212"/>
    <n v="2025"/>
    <s v="Feb"/>
    <s v="STR067-2025-Feb"/>
    <s v="CUST0807"/>
    <s v="Nisha Rao"/>
    <s v="Female"/>
    <s v="Davanagere"/>
    <s v="Karnataka"/>
    <x v="0"/>
    <s v="PRD0228"/>
    <x v="61"/>
    <x v="18"/>
    <s v="Bifold Wallet"/>
    <s v="Nike"/>
    <s v="STR067"/>
    <x v="24"/>
    <n v="2500000"/>
    <x v="0"/>
    <s v="EMP0206"/>
    <s v="Arjun Krishnan"/>
    <n v="1"/>
    <n v="1281.8599999999999"/>
    <n v="20"/>
    <n v="256.37"/>
    <n v="12"/>
    <n v="123.06"/>
    <n v="1148.55"/>
    <n v="903.3"/>
    <n v="122.19"/>
    <s v="Debit Card"/>
    <n v="0.10638631317748466"/>
    <s v="Debit Card"/>
    <x v="1"/>
    <x v="0"/>
    <s v="21:06"/>
    <s v="Night"/>
    <s v="Weekday"/>
  </r>
  <r>
    <s v="INV102154"/>
    <x v="6"/>
    <n v="2024"/>
    <s v="Jun"/>
    <s v="STR036-2024-Jun"/>
    <s v="CUST0296"/>
    <s v="Rahul Prasad"/>
    <s v="Male"/>
    <s v="Tiruchirappalli"/>
    <s v="Tamil Nadu"/>
    <x v="3"/>
    <s v="PRD0152"/>
    <x v="24"/>
    <x v="14"/>
    <s v="Earrings"/>
    <s v="Nike"/>
    <s v="STR036"/>
    <x v="62"/>
    <n v="1000000"/>
    <x v="1"/>
    <s v="EMP0073"/>
    <s v="Sathish Sundaram"/>
    <n v="2"/>
    <n v="6274.11"/>
    <n v="10"/>
    <n v="1254.82"/>
    <n v="3"/>
    <n v="338.8"/>
    <n v="11632.2"/>
    <n v="9430.2000000000007"/>
    <n v="1863.2"/>
    <s v="Cash"/>
    <n v="0.16017606299754131"/>
    <s v="Cash"/>
    <x v="1"/>
    <x v="0"/>
    <s v="12:22"/>
    <s v="Afternoon"/>
    <s v="Weekday"/>
  </r>
  <r>
    <s v="INV102155"/>
    <x v="127"/>
    <n v="2024"/>
    <s v="May"/>
    <s v="STR065-2024-May"/>
    <s v="CUST0072"/>
    <s v="Rohit Gupta"/>
    <s v="Male"/>
    <s v="Hubballi"/>
    <s v="Karnataka"/>
    <x v="0"/>
    <s v="PRD0187"/>
    <x v="219"/>
    <x v="16"/>
    <s v="Sherwani"/>
    <s v="Nike"/>
    <s v="STR065"/>
    <x v="73"/>
    <n v="1200000"/>
    <x v="0"/>
    <s v="EMP0285"/>
    <s v="Chandran Krishnan"/>
    <n v="1"/>
    <n v="2570.9899999999998"/>
    <n v="20"/>
    <n v="514.20000000000005"/>
    <n v="12"/>
    <n v="246.81"/>
    <n v="2303.6"/>
    <n v="1958.39"/>
    <n v="98.399999999999807"/>
    <s v="Debit Card"/>
    <n v="4.2715749262024573E-2"/>
    <s v="Debit Card"/>
    <x v="0"/>
    <x v="0"/>
    <s v="20:29"/>
    <s v="Evening"/>
    <s v="Weekday"/>
  </r>
  <r>
    <s v="INV102156"/>
    <x v="199"/>
    <n v="2024"/>
    <s v="Apr"/>
    <s v="STR074-2024-Apr"/>
    <s v="CUST0052"/>
    <s v="Dhruv Achari"/>
    <s v="Male"/>
    <s v="Kollam"/>
    <s v="Kerala"/>
    <x v="0"/>
    <s v="PRD0062"/>
    <x v="106"/>
    <x v="13"/>
    <s v="Girls Frock"/>
    <s v="Being Human"/>
    <s v="STR074"/>
    <x v="5"/>
    <n v="1200000"/>
    <x v="0"/>
    <s v="EMP0206"/>
    <s v="Arjun Krishnan"/>
    <n v="1"/>
    <n v="605.16999999999996"/>
    <n v="20"/>
    <n v="121.03"/>
    <n v="5"/>
    <n v="24.21"/>
    <n v="508.35"/>
    <n v="424.76"/>
    <n v="59.380000000000031"/>
    <s v="UPI"/>
    <n v="0.11680928494147738"/>
    <s v="UPI"/>
    <x v="0"/>
    <x v="0"/>
    <s v="14:33"/>
    <s v="Afternoon"/>
    <s v="Weekday"/>
  </r>
  <r>
    <s v="INV102157"/>
    <x v="324"/>
    <n v="2024"/>
    <s v="Dec"/>
    <s v="STR074-2024-Dec"/>
    <s v="CUST0577"/>
    <s v="Baskar Balasubramaniam"/>
    <s v="Male"/>
    <s v="Karimnagar"/>
    <s v="Telangana"/>
    <x v="1"/>
    <s v="PRD0118"/>
    <x v="202"/>
    <x v="15"/>
    <s v="Hoodie"/>
    <s v="Bata"/>
    <s v="STR074"/>
    <x v="5"/>
    <n v="1200000"/>
    <x v="0"/>
    <s v="EMP0026"/>
    <s v="Sunita Ramachandran"/>
    <n v="3"/>
    <n v="2890.79"/>
    <n v="0"/>
    <n v="0"/>
    <n v="12"/>
    <n v="1040.68"/>
    <n v="9713.0499999999993"/>
    <n v="5822.37"/>
    <n v="2849.9999999999991"/>
    <s v="EMI"/>
    <n v="0.29341967765017163"/>
    <s v="EMI"/>
    <x v="0"/>
    <x v="1"/>
    <s v="21:17"/>
    <s v="Night"/>
    <s v="Weekday"/>
  </r>
  <r>
    <s v="INV102158"/>
    <x v="280"/>
    <n v="2024"/>
    <s v="Dec"/>
    <s v="STR032-2024-Dec"/>
    <s v="CUST0584"/>
    <s v="Vinod Naidu"/>
    <s v="Male"/>
    <s v="Alappuzha"/>
    <s v="Kerala"/>
    <x v="0"/>
    <s v="PRD0030"/>
    <x v="173"/>
    <x v="10"/>
    <s v="Tunic"/>
    <s v="Jack &amp; Jones"/>
    <s v="STR032"/>
    <x v="30"/>
    <n v="2500000"/>
    <x v="1"/>
    <s v="EMP0173"/>
    <s v="Logesh Gopalakrishnan"/>
    <n v="2"/>
    <n v="645.25"/>
    <n v="15"/>
    <n v="193.57"/>
    <n v="5"/>
    <n v="54.85"/>
    <n v="1151.78"/>
    <n v="838.8"/>
    <n v="258.13"/>
    <s v="UPI"/>
    <n v="0.2241139801003664"/>
    <s v="UPI"/>
    <x v="0"/>
    <x v="0"/>
    <s v="13:44"/>
    <s v="Afternoon"/>
    <s v="Weekday"/>
  </r>
  <r>
    <s v="INV102159"/>
    <x v="326"/>
    <n v="2025"/>
    <s v="Mar"/>
    <s v="STR055-2025-Mar"/>
    <s v="CUST0562"/>
    <s v="Gauri Varma"/>
    <s v="Female"/>
    <s v="Tirupati"/>
    <s v="Andhra Pradesh"/>
    <x v="1"/>
    <s v="PRD0071"/>
    <x v="17"/>
    <x v="10"/>
    <s v="Casual Top"/>
    <s v="US Polo Assn"/>
    <s v="STR055"/>
    <x v="47"/>
    <n v="1500000"/>
    <x v="0"/>
    <s v="EMP0260"/>
    <s v="Malathi Varma"/>
    <n v="1"/>
    <n v="798.46"/>
    <n v="15"/>
    <n v="119.77"/>
    <n v="5"/>
    <n v="33.93"/>
    <n v="712.62"/>
    <n v="534.80999999999995"/>
    <n v="143.88000000000005"/>
    <s v="UPI"/>
    <n v="0.20190283741685619"/>
    <s v="UPI"/>
    <x v="0"/>
    <x v="0"/>
    <s v="21:20"/>
    <s v="Night"/>
    <s v="Weekday"/>
  </r>
  <r>
    <s v="INV102160"/>
    <x v="243"/>
    <n v="2025"/>
    <s v="Feb"/>
    <s v="STR080-2025-Feb"/>
    <s v="CUST0121"/>
    <s v="Srinivas Prasad"/>
    <s v="Male"/>
    <s v="Kannur"/>
    <s v="Kerala"/>
    <x v="1"/>
    <s v="PRD0229"/>
    <x v="187"/>
    <x v="18"/>
    <s v="Leather Wallet"/>
    <s v="Reebok"/>
    <s v="STR080"/>
    <x v="19"/>
    <n v="2000000"/>
    <x v="1"/>
    <s v="EMP0073"/>
    <s v="Sathish Sundaram"/>
    <n v="1"/>
    <n v="1206.25"/>
    <n v="10"/>
    <n v="120.62"/>
    <n v="12"/>
    <n v="130.28"/>
    <n v="1215.9100000000001"/>
    <n v="917.44"/>
    <n v="168.19000000000003"/>
    <s v="Credit Card"/>
    <n v="0.13832438256120932"/>
    <s v="Credit Card"/>
    <x v="0"/>
    <x v="0"/>
    <s v="19:51"/>
    <s v="Evening"/>
    <s v="Weekday"/>
  </r>
  <r>
    <s v="INV102161"/>
    <x v="140"/>
    <n v="2024"/>
    <s v="Aug"/>
    <s v="STR066-2024-Aug"/>
    <s v="CUST0325"/>
    <s v="Kavya Murthy"/>
    <s v="Female"/>
    <s v="Davanagere"/>
    <s v="Karnataka"/>
    <x v="3"/>
    <s v="PRD0225"/>
    <x v="124"/>
    <x v="11"/>
    <s v="Formal Shirt"/>
    <s v="Skechers"/>
    <s v="STR066"/>
    <x v="36"/>
    <n v="2500000"/>
    <x v="1"/>
    <s v="EMP0203"/>
    <s v="Rani Mishra"/>
    <n v="1"/>
    <n v="1232.1400000000001"/>
    <n v="20"/>
    <n v="246.43"/>
    <n v="12"/>
    <n v="118.29"/>
    <n v="1104"/>
    <n v="861.8"/>
    <n v="123.91000000000004"/>
    <s v="UPI"/>
    <n v="0.11223731884057975"/>
    <s v="UPI"/>
    <x v="0"/>
    <x v="0"/>
    <s v="13:36"/>
    <s v="Afternoon"/>
    <s v="Weekday"/>
  </r>
  <r>
    <s v="INV102162"/>
    <x v="296"/>
    <n v="2024"/>
    <s v="Sep"/>
    <s v="STR052-2024-Sep"/>
    <s v="CUST0411"/>
    <s v="Dhruv Yadav"/>
    <s v="Male"/>
    <s v="Vellore"/>
    <s v="Tamil Nadu"/>
    <x v="1"/>
    <s v="PRD0014"/>
    <x v="217"/>
    <x v="16"/>
    <s v="Nehru Jacket"/>
    <s v="Skechers"/>
    <s v="STR052"/>
    <x v="59"/>
    <n v="800000"/>
    <x v="0"/>
    <s v="EMP0206"/>
    <s v="Arjun Krishnan"/>
    <n v="1"/>
    <n v="2032.97"/>
    <n v="0"/>
    <n v="0"/>
    <n v="12"/>
    <n v="243.96"/>
    <n v="2276.9299999999998"/>
    <n v="1205.1400000000001"/>
    <n v="827.8299999999997"/>
    <s v="Debit Card"/>
    <n v="0.36357288102840218"/>
    <s v="Debit Card"/>
    <x v="0"/>
    <x v="0"/>
    <s v="12:10"/>
    <s v="Afternoon"/>
    <s v="Weekend"/>
  </r>
  <r>
    <s v="INV102163"/>
    <x v="295"/>
    <n v="2024"/>
    <s v="Nov"/>
    <s v="STR009-2024-Nov"/>
    <s v="CUST0410"/>
    <s v="Vasanthi Bhat"/>
    <s v="Female"/>
    <s v="Kalaburagi"/>
    <s v="Karnataka"/>
    <x v="0"/>
    <s v="PRD0097"/>
    <x v="25"/>
    <x v="7"/>
    <s v="Bootcut"/>
    <s v="Missing Brand Name"/>
    <s v="STR009"/>
    <x v="49"/>
    <n v="2500000"/>
    <x v="1"/>
    <s v="EMP0156"/>
    <s v="Deepthi Iyengar"/>
    <n v="1"/>
    <n v="1592.91"/>
    <n v="0"/>
    <n v="0"/>
    <n v="12"/>
    <n v="191.15"/>
    <n v="1784.06"/>
    <n v="971.65"/>
    <n v="621.26"/>
    <s v="UPI"/>
    <n v="0.34822819860318599"/>
    <s v="UPI"/>
    <x v="0"/>
    <x v="0"/>
    <s v="16:21"/>
    <s v="Afternoon"/>
    <s v="Weekend"/>
  </r>
  <r>
    <s v="INV102164"/>
    <x v="269"/>
    <n v="2025"/>
    <s v="Jan"/>
    <s v="STR033-2025-Jan"/>
    <s v="CUST0655"/>
    <s v="Sanjay Bhat"/>
    <s v="Male"/>
    <s v="Kurnool"/>
    <s v="Andhra Pradesh"/>
    <x v="0"/>
    <s v="PRD0041"/>
    <x v="163"/>
    <x v="7"/>
    <s v="Skinny Fit"/>
    <s v="Biba"/>
    <s v="STR033"/>
    <x v="53"/>
    <n v="2500000"/>
    <x v="0"/>
    <s v="EMP0061"/>
    <s v="Ganapathy Naidu"/>
    <n v="3"/>
    <n v="822.28"/>
    <n v="20"/>
    <n v="493.37"/>
    <n v="5"/>
    <n v="98.67"/>
    <n v="2072.14"/>
    <n v="1911.81"/>
    <n v="61.659999999999926"/>
    <s v="EMI"/>
    <n v="2.9756676672425573E-2"/>
    <s v="EMI"/>
    <x v="1"/>
    <x v="0"/>
    <s v="19:14"/>
    <s v="Evening"/>
    <s v="Weekday"/>
  </r>
  <r>
    <s v="INV102165"/>
    <x v="277"/>
    <n v="2025"/>
    <s v="Feb"/>
    <s v="STR049-2025-Feb"/>
    <s v="CUST0650"/>
    <s v="Rani Menon"/>
    <s v="Female"/>
    <s v="Thrissur"/>
    <s v="Kerala"/>
    <x v="1"/>
    <s v="PRD0205"/>
    <x v="211"/>
    <x v="6"/>
    <s v="Tie"/>
    <s v="Metro Shoes"/>
    <s v="STR049"/>
    <x v="74"/>
    <n v="1200000"/>
    <x v="2"/>
    <s v="EMP0100"/>
    <s v="Priya Balasubramaniam"/>
    <n v="2"/>
    <n v="955.61"/>
    <n v="15"/>
    <n v="286.68"/>
    <n v="5"/>
    <n v="81.23"/>
    <n v="1705.77"/>
    <n v="1070.94"/>
    <n v="553.59999999999991"/>
    <s v="UPI"/>
    <n v="0.3245455131700053"/>
    <s v="UPI"/>
    <x v="0"/>
    <x v="0"/>
    <s v="10:30"/>
    <s v="Morning"/>
    <s v="Weekday"/>
  </r>
  <r>
    <s v="INV102166"/>
    <x v="299"/>
    <n v="2025"/>
    <s v="Mar"/>
    <s v="STR059-2025-Mar"/>
    <s v="CUST0108"/>
    <s v="Mahesh Gounder"/>
    <s v="Male"/>
    <s v="Salem"/>
    <s v="Tamil Nadu"/>
    <x v="0"/>
    <s v="PRD0224"/>
    <x v="3"/>
    <x v="2"/>
    <s v="Printed Saree"/>
    <s v="Max Fashion"/>
    <s v="STR059"/>
    <x v="66"/>
    <n v="1500000"/>
    <x v="2"/>
    <s v="EMP0020"/>
    <s v="Eswar Prasad"/>
    <n v="1"/>
    <n v="4808.5"/>
    <n v="0"/>
    <n v="0"/>
    <n v="12"/>
    <n v="577.02"/>
    <n v="5385.52"/>
    <n v="3370.8"/>
    <n v="1437.7000000000003"/>
    <s v="UPI"/>
    <n v="0.26695657986601112"/>
    <s v="UPI"/>
    <x v="0"/>
    <x v="0"/>
    <s v="20:52"/>
    <s v="Evening"/>
    <s v="Weekday"/>
  </r>
  <r>
    <s v="INV102167"/>
    <x v="58"/>
    <n v="2024"/>
    <s v="Sep"/>
    <s v="STR082-2024-Sep"/>
    <s v="CUST0458"/>
    <s v="Sowmya Ramachandran"/>
    <s v="Female"/>
    <s v="Bengaluru"/>
    <s v="Karnataka"/>
    <x v="0"/>
    <s v="PRD0067"/>
    <x v="41"/>
    <x v="15"/>
    <s v="Jacket"/>
    <s v="Blackberrys"/>
    <s v="STR082"/>
    <x v="2"/>
    <n v="1000000"/>
    <x v="0"/>
    <s v="EMP0026"/>
    <s v="Sunita Ramachandran"/>
    <n v="1"/>
    <n v="1493.74"/>
    <n v="0"/>
    <n v="0"/>
    <n v="12"/>
    <n v="179.25"/>
    <n v="1672.99"/>
    <n v="1013.26"/>
    <n v="480.48"/>
    <s v="Credit Card"/>
    <n v="0.28719836938654747"/>
    <s v="Credit Card"/>
    <x v="0"/>
    <x v="0"/>
    <s v="19:31"/>
    <s v="Evening"/>
    <s v="Weekday"/>
  </r>
  <r>
    <s v="INV102168"/>
    <x v="264"/>
    <n v="2024"/>
    <s v="Aug"/>
    <s v="STR080-2024-Aug"/>
    <s v="CUST0616"/>
    <s v="Malini Rao"/>
    <s v="Female"/>
    <s v="Tirupati"/>
    <s v="Andhra Pradesh"/>
    <x v="0"/>
    <s v="PRD0181"/>
    <x v="180"/>
    <x v="18"/>
    <s v="Leather Wallet"/>
    <s v="Skechers"/>
    <s v="STR080"/>
    <x v="19"/>
    <n v="2000000"/>
    <x v="1"/>
    <s v="EMP0215"/>
    <s v="Praveen Gupta"/>
    <n v="1"/>
    <n v="766.96"/>
    <n v="20"/>
    <n v="153.38999999999999"/>
    <n v="5"/>
    <n v="30.68"/>
    <n v="644.25"/>
    <n v="570.17999999999995"/>
    <n v="43.39000000000005"/>
    <s v="UPI"/>
    <n v="6.7349631354288009E-2"/>
    <s v="UPI"/>
    <x v="0"/>
    <x v="0"/>
    <s v="16:21"/>
    <s v="Afternoon"/>
    <s v="Weekday"/>
  </r>
  <r>
    <s v="INV102169"/>
    <x v="62"/>
    <n v="2024"/>
    <s v="Oct"/>
    <s v="STR078-2024-Oct"/>
    <s v="CUST0293"/>
    <s v="Manju Gowda"/>
    <s v="Female"/>
    <s v="Nizamabad"/>
    <s v="Telangana"/>
    <x v="0"/>
    <s v="PRD0216"/>
    <x v="157"/>
    <x v="7"/>
    <s v="Jeggings"/>
    <s v="Van Heusen"/>
    <s v="STR078"/>
    <x v="3"/>
    <n v="1200000"/>
    <x v="1"/>
    <s v="EMP0086"/>
    <s v="Anil Reddy"/>
    <n v="1"/>
    <n v="1079.3800000000001"/>
    <n v="25"/>
    <n v="269.85000000000002"/>
    <n v="12"/>
    <n v="97.14"/>
    <n v="906.67"/>
    <n v="828.52"/>
    <n v="-18.990000000000023"/>
    <s v="Credit Card"/>
    <n v="-2.0944775938323782E-2"/>
    <s v="Credit Card"/>
    <x v="0"/>
    <x v="0"/>
    <s v="14:20"/>
    <s v="Afternoon"/>
    <s v="Weekday"/>
  </r>
  <r>
    <s v="INV102170"/>
    <x v="193"/>
    <n v="2025"/>
    <s v="Feb"/>
    <s v="STR077-2025-Feb"/>
    <s v="CUST0789"/>
    <s v="Rohit Gupta"/>
    <s v="Male"/>
    <s v="Kollam"/>
    <s v="Kerala"/>
    <x v="3"/>
    <s v="PRD0169"/>
    <x v="13"/>
    <x v="8"/>
    <s v="Maxi Dress"/>
    <s v="Tanishq"/>
    <s v="STR077"/>
    <x v="55"/>
    <n v="2500000"/>
    <x v="2"/>
    <s v="EMP0149"/>
    <s v="Vasanthi Kamath"/>
    <n v="2"/>
    <n v="1860.09"/>
    <n v="15"/>
    <n v="558.03"/>
    <n v="12"/>
    <n v="379.46"/>
    <n v="3541.61"/>
    <n v="2814.66"/>
    <n v="347.49000000000029"/>
    <s v="Net Banking"/>
    <n v="9.8116393391706108E-2"/>
    <s v="Net Banking"/>
    <x v="0"/>
    <x v="0"/>
    <s v="21:14"/>
    <s v="Night"/>
    <s v="Weekend"/>
  </r>
  <r>
    <s v="INV102171"/>
    <x v="91"/>
    <n v="2025"/>
    <s v="Jan"/>
    <s v="STR100-2025-Jan"/>
    <s v="CUST0744"/>
    <s v="Vasanthi Subramaniam"/>
    <s v="Female"/>
    <s v="Kannur"/>
    <s v="Kerala"/>
    <x v="3"/>
    <s v="PRD0069"/>
    <x v="78"/>
    <x v="1"/>
    <s v="Round Neck"/>
    <s v="Killer Jeans"/>
    <s v="STR100"/>
    <x v="44"/>
    <n v="2500000"/>
    <x v="2"/>
    <s v="EMP0063"/>
    <s v="Anusuya Subramaniam"/>
    <n v="1"/>
    <n v="617.26"/>
    <n v="15"/>
    <n v="92.59"/>
    <n v="5"/>
    <n v="26.23"/>
    <n v="550.9"/>
    <n v="369"/>
    <n v="155.66999999999999"/>
    <s v="Credit Card"/>
    <n v="0.28257396986748956"/>
    <s v="Credit Card"/>
    <x v="0"/>
    <x v="0"/>
    <s v="12:24"/>
    <s v="Afternoon"/>
    <s v="Weekday"/>
  </r>
  <r>
    <s v="INV102172"/>
    <x v="129"/>
    <n v="2024"/>
    <s v="Dec"/>
    <s v="STR055-2024-Dec"/>
    <s v="CUST0129"/>
    <s v="Gokul Nair"/>
    <s v="Male"/>
    <s v="Kollam"/>
    <s v="Kerala"/>
    <x v="1"/>
    <s v="PRD0179"/>
    <x v="114"/>
    <x v="7"/>
    <s v="Bootcut"/>
    <s v="Spykar"/>
    <s v="STR055"/>
    <x v="47"/>
    <n v="1500000"/>
    <x v="0"/>
    <s v="EMP0063"/>
    <s v="Anusuya Subramaniam"/>
    <n v="2"/>
    <n v="1619.67"/>
    <n v="10"/>
    <n v="323.93"/>
    <n v="12"/>
    <n v="349.85"/>
    <n v="3265.26"/>
    <n v="2279.62"/>
    <n v="635.7900000000003"/>
    <s v="Cash"/>
    <n v="0.1947134378273094"/>
    <s v="Cash"/>
    <x v="0"/>
    <x v="0"/>
    <s v="16:46"/>
    <s v="Afternoon"/>
    <s v="Weekday"/>
  </r>
  <r>
    <s v="INV102173"/>
    <x v="279"/>
    <n v="2024"/>
    <s v="Jul"/>
    <s v="STR038-2024-Jul"/>
    <s v="CUST0650"/>
    <s v="Rani Menon"/>
    <s v="Female"/>
    <s v="Thrissur"/>
    <s v="Kerala"/>
    <x v="1"/>
    <s v="PRD0126"/>
    <x v="76"/>
    <x v="11"/>
    <s v="Formal Shirt"/>
    <s v="Van Heusen"/>
    <s v="STR038"/>
    <x v="69"/>
    <n v="1500000"/>
    <x v="2"/>
    <s v="EMP0072"/>
    <s v="Anitha Ramachandran"/>
    <n v="1"/>
    <n v="959.47"/>
    <n v="30"/>
    <n v="287.83999999999997"/>
    <n v="5"/>
    <n v="33.58"/>
    <n v="705.21"/>
    <n v="645.59"/>
    <n v="26.040000000000006"/>
    <s v="UPI"/>
    <n v="3.6925171225592385E-2"/>
    <s v="UPI"/>
    <x v="1"/>
    <x v="0"/>
    <s v="21:51"/>
    <s v="Night"/>
    <s v="Weekday"/>
  </r>
  <r>
    <s v="INV102174"/>
    <x v="151"/>
    <n v="2024"/>
    <s v="Nov"/>
    <s v="STR062-2024-Nov"/>
    <s v="CUST0293"/>
    <s v="Manju Gowda"/>
    <s v="Female"/>
    <s v="Nizamabad"/>
    <s v="Telangana"/>
    <x v="0"/>
    <s v="PRD0070"/>
    <x v="145"/>
    <x v="13"/>
    <s v="Boys Shirt"/>
    <s v="Woodland"/>
    <s v="STR062"/>
    <x v="6"/>
    <n v="1000000"/>
    <x v="0"/>
    <s v="EMP0072"/>
    <s v="Anitha Ramachandran"/>
    <n v="4"/>
    <n v="902.32"/>
    <n v="0"/>
    <n v="0"/>
    <n v="5"/>
    <n v="180.46"/>
    <n v="3789.74"/>
    <n v="2261.8000000000002"/>
    <n v="1347.4799999999996"/>
    <s v="Credit Card"/>
    <n v="0.3555600120324876"/>
    <s v="Credit Card"/>
    <x v="0"/>
    <x v="0"/>
    <s v="16:27"/>
    <s v="Afternoon"/>
    <s v="Weekend"/>
  </r>
  <r>
    <s v="INV102175"/>
    <x v="187"/>
    <n v="2024"/>
    <s v="Jul"/>
    <s v="STR068-2024-Jul"/>
    <s v="Missing Customer Id"/>
    <s v="Not Found"/>
    <s v="Female"/>
    <s v="Missing Memebership"/>
    <s v="Karnataka"/>
    <x v="0"/>
    <s v="PRD0032"/>
    <x v="209"/>
    <x v="4"/>
    <s v="Shorts"/>
    <s v="Pantaloons"/>
    <s v="STR068"/>
    <x v="11"/>
    <n v="2000000"/>
    <x v="1"/>
    <s v="EMP0206"/>
    <s v="Arjun Krishnan"/>
    <n v="4"/>
    <n v="954.4"/>
    <n v="0"/>
    <n v="0"/>
    <n v="5"/>
    <n v="190.88"/>
    <n v="4008.48"/>
    <n v="2520.4"/>
    <n v="1297.1999999999998"/>
    <s v="Credit Card"/>
    <n v="0.32361393845048492"/>
    <s v="Credit Card"/>
    <x v="1"/>
    <x v="0"/>
    <s v="16:25"/>
    <s v="Afternoon"/>
    <s v="Weekend"/>
  </r>
  <r>
    <s v="INV102176"/>
    <x v="38"/>
    <n v="2024"/>
    <s v="May"/>
    <s v="STR062-2024-May"/>
    <s v="CUST0735"/>
    <s v="Nandini Iyer"/>
    <s v="Female"/>
    <s v="Thrissur"/>
    <s v="Kerala"/>
    <x v="1"/>
    <s v="PRD0043"/>
    <x v="63"/>
    <x v="12"/>
    <s v="Sling Bag"/>
    <s v="GRT Jewellers"/>
    <s v="STR062"/>
    <x v="6"/>
    <n v="1000000"/>
    <x v="0"/>
    <s v="EMP0121"/>
    <s v="Yamini Pandian"/>
    <n v="2"/>
    <n v="3334.99"/>
    <n v="0"/>
    <n v="0"/>
    <n v="12"/>
    <n v="800.4"/>
    <n v="7470.38"/>
    <n v="4068.02"/>
    <n v="2601.96"/>
    <s v="Credit Card"/>
    <n v="0.34830356688682501"/>
    <s v="Credit Card"/>
    <x v="0"/>
    <x v="0"/>
    <s v="17:44"/>
    <s v="Evening"/>
    <s v="Weekend"/>
  </r>
  <r>
    <s v="INV102177"/>
    <x v="194"/>
    <n v="2024"/>
    <s v="Sep"/>
    <s v="STR020-2024-Sep"/>
    <s v="CUST0783"/>
    <s v="Nithya Srinivasan"/>
    <s v="Female"/>
    <s v="Hubballi"/>
    <s v="Karnataka"/>
    <x v="1"/>
    <s v="PRD0067"/>
    <x v="41"/>
    <x v="15"/>
    <s v="Jacket"/>
    <s v="Blackberrys"/>
    <s v="STR020"/>
    <x v="53"/>
    <n v="2000000"/>
    <x v="0"/>
    <s v="EMP0020"/>
    <s v="Eswar Prasad"/>
    <n v="3"/>
    <n v="1525.57"/>
    <n v="15"/>
    <n v="686.51"/>
    <n v="12"/>
    <n v="466.82"/>
    <n v="4357.0200000000004"/>
    <n v="3039.78"/>
    <n v="850.4200000000003"/>
    <s v="EMI"/>
    <n v="0.19518386420076111"/>
    <s v="EMI"/>
    <x v="0"/>
    <x v="0"/>
    <s v="17:20"/>
    <s v="Evening"/>
    <s v="Weekend"/>
  </r>
  <r>
    <s v="INV102178"/>
    <x v="249"/>
    <n v="2025"/>
    <s v="Mar"/>
    <s v="STR104-2025-Mar"/>
    <s v="CUST0476"/>
    <s v="Ashok Srinivasan"/>
    <s v="Male"/>
    <s v="Tirunelveli"/>
    <s v="Tamil Nadu"/>
    <x v="1"/>
    <s v="PRD0192"/>
    <x v="101"/>
    <x v="1"/>
    <s v="Round Neck"/>
    <s v="Skechers"/>
    <s v="STR104"/>
    <x v="19"/>
    <n v="1200000"/>
    <x v="1"/>
    <s v="EMP0045"/>
    <s v="Chitra Chettiar"/>
    <n v="2"/>
    <n v="407.15"/>
    <n v="10"/>
    <n v="81.430000000000007"/>
    <n v="5"/>
    <n v="36.64"/>
    <n v="769.51"/>
    <n v="524.12"/>
    <n v="208.75"/>
    <s v="Cash"/>
    <n v="0.27127652662083662"/>
    <s v="Cash"/>
    <x v="1"/>
    <x v="1"/>
    <s v="20:03"/>
    <s v="Evening"/>
    <s v="Weekday"/>
  </r>
  <r>
    <s v="INV102179"/>
    <x v="50"/>
    <n v="2024"/>
    <s v="Oct"/>
    <s v="STR048-2024-Oct"/>
    <s v="CUST0316"/>
    <s v="Hariharan Kamath"/>
    <s v="Male"/>
    <s v="Hyderabad"/>
    <s v="Telangana"/>
    <x v="3"/>
    <s v="PRD0141"/>
    <x v="62"/>
    <x v="10"/>
    <s v="Formal Top"/>
    <s v="Indian Terrain"/>
    <s v="STR048"/>
    <x v="59"/>
    <n v="1200000"/>
    <x v="0"/>
    <s v="EMP0132"/>
    <s v="Vasanthi Gupta"/>
    <n v="4"/>
    <n v="760.54"/>
    <n v="0"/>
    <n v="0"/>
    <n v="5"/>
    <n v="152.11000000000001"/>
    <n v="3194.27"/>
    <n v="2190.6799999999998"/>
    <n v="851.48000000000013"/>
    <s v="Cash"/>
    <n v="0.26656481762656259"/>
    <s v="Cash"/>
    <x v="0"/>
    <x v="0"/>
    <s v="17:35"/>
    <s v="Evening"/>
    <s v="Weekday"/>
  </r>
  <r>
    <s v="INV102180"/>
    <x v="318"/>
    <n v="2025"/>
    <s v="Feb"/>
    <s v="STR104-2025-Feb"/>
    <s v="CUST0119"/>
    <s v="Meena Gounder"/>
    <s v="Female"/>
    <s v="Bengaluru"/>
    <s v="Karnataka"/>
    <x v="2"/>
    <s v="PRD0081"/>
    <x v="118"/>
    <x v="14"/>
    <s v="Earrings"/>
    <s v="Aurelia"/>
    <s v="STR104"/>
    <x v="19"/>
    <n v="1200000"/>
    <x v="1"/>
    <s v="EMP0091"/>
    <s v="Hari Nair"/>
    <n v="2"/>
    <n v="6098.59"/>
    <n v="5"/>
    <n v="609.86"/>
    <n v="3"/>
    <n v="347.62"/>
    <n v="11934.94"/>
    <n v="9525.52"/>
    <n v="2061.8000000000002"/>
    <s v="UPI"/>
    <n v="0.17275327735204368"/>
    <s v="UPI"/>
    <x v="1"/>
    <x v="0"/>
    <s v="11:40"/>
    <s v="Morning"/>
    <s v="Weekday"/>
  </r>
  <r>
    <s v="INV102181"/>
    <x v="205"/>
    <n v="2024"/>
    <s v="Dec"/>
    <s v="STR046-2024-Dec"/>
    <s v="CUST0110"/>
    <s v="Pandian Iyer"/>
    <s v="Male"/>
    <s v="Vijayawada"/>
    <s v="Andhra Pradesh"/>
    <x v="3"/>
    <s v="PRD0065"/>
    <x v="2"/>
    <x v="2"/>
    <s v="Georgette Saree"/>
    <s v="Westside"/>
    <s v="STR046"/>
    <x v="54"/>
    <n v="800000"/>
    <x v="2"/>
    <s v="EMP0194"/>
    <s v="Pranav Reddy"/>
    <n v="3"/>
    <n v="4176.08"/>
    <n v="10"/>
    <n v="1252.82"/>
    <n v="12"/>
    <n v="1353.05"/>
    <n v="12628.47"/>
    <n v="7900.68"/>
    <n v="3374.7399999999989"/>
    <s v="UPI"/>
    <n v="0.26723268931232358"/>
    <s v="UPI"/>
    <x v="0"/>
    <x v="0"/>
    <s v="13:41"/>
    <s v="Afternoon"/>
    <s v="Weekend"/>
  </r>
  <r>
    <s v="INV102182"/>
    <x v="112"/>
    <n v="2024"/>
    <s v="Oct"/>
    <s v="STR107-2024-Oct"/>
    <s v="CUST0221"/>
    <s v="Kiran Kamath"/>
    <s v="Male"/>
    <s v="Madurai"/>
    <s v="Tamil Nadu"/>
    <x v="3"/>
    <s v="PRD0214"/>
    <x v="71"/>
    <x v="7"/>
    <s v="Straight Fit"/>
    <s v="Sonata"/>
    <s v="STR107"/>
    <x v="19"/>
    <n v="1500000"/>
    <x v="1"/>
    <s v="EMP0156"/>
    <s v="Deepthi Iyengar"/>
    <n v="4"/>
    <n v="1051.69"/>
    <n v="5"/>
    <n v="210.34"/>
    <n v="12"/>
    <n v="479.57"/>
    <n v="4475.99"/>
    <n v="2882.12"/>
    <n v="1114.3"/>
    <s v="UPI"/>
    <n v="0.24895051150695155"/>
    <s v="UPI"/>
    <x v="1"/>
    <x v="0"/>
    <s v="19:51"/>
    <s v="Evening"/>
    <s v="Weekday"/>
  </r>
  <r>
    <s v="INV102183"/>
    <x v="271"/>
    <n v="2025"/>
    <s v="Mar"/>
    <s v="STR107-2025-Mar"/>
    <s v="CUST0196"/>
    <s v="Rahul Achari"/>
    <s v="Male"/>
    <s v="Karimnagar"/>
    <s v="Telangana"/>
    <x v="0"/>
    <s v="PRD0092"/>
    <x v="149"/>
    <x v="2"/>
    <s v="Georgette Saree"/>
    <s v="Sparx"/>
    <s v="STR107"/>
    <x v="19"/>
    <n v="1500000"/>
    <x v="1"/>
    <s v="EMP0160"/>
    <s v="Ganesh Iyengar"/>
    <n v="0"/>
    <n v="3489.68"/>
    <n v="20"/>
    <n v="0"/>
    <n v="12"/>
    <n v="0"/>
    <n v="0"/>
    <n v="0"/>
    <n v="0"/>
    <s v="Credit Card"/>
    <n v="0"/>
    <s v="Credit Card"/>
    <x v="0"/>
    <x v="0"/>
    <s v="17:03"/>
    <s v="Evening"/>
    <s v="Weekday"/>
  </r>
  <r>
    <s v="INV102184"/>
    <x v="299"/>
    <n v="2025"/>
    <s v="Mar"/>
    <s v="STR038-2025-Mar"/>
    <s v="CUST0267"/>
    <s v="Prakash Natarajan"/>
    <s v="Male"/>
    <s v="Vijayawada"/>
    <s v="Andhra Pradesh"/>
    <x v="1"/>
    <s v="PRD0091"/>
    <x v="191"/>
    <x v="0"/>
    <s v="Anarkali Kurti"/>
    <s v="Liberty"/>
    <s v="STR038"/>
    <x v="69"/>
    <n v="1500000"/>
    <x v="2"/>
    <s v="EMP0015"/>
    <s v="Vikram Bhat"/>
    <n v="1"/>
    <n v="1106.4000000000001"/>
    <n v="10"/>
    <n v="110.64"/>
    <n v="12"/>
    <n v="119.49"/>
    <n v="1115.25"/>
    <n v="808.99"/>
    <n v="186.76999999999998"/>
    <s v="Credit Card"/>
    <n v="0.16746917731450345"/>
    <s v="Credit Card"/>
    <x v="0"/>
    <x v="0"/>
    <s v="10:40"/>
    <s v="Morning"/>
    <s v="Weekday"/>
  </r>
  <r>
    <s v="INV102185"/>
    <x v="242"/>
    <n v="2024"/>
    <s v="Jul"/>
    <s v="STR008-2024-Jul"/>
    <s v="CUST0135"/>
    <s v="Naresh Murthy"/>
    <s v="Male"/>
    <s v="Kalaburagi"/>
    <s v="Karnataka"/>
    <x v="1"/>
    <s v="PRD0111"/>
    <x v="75"/>
    <x v="11"/>
    <s v="Casual Shirt"/>
    <s v="Nalli Silks"/>
    <s v="STR008"/>
    <x v="51"/>
    <n v="1500000"/>
    <x v="1"/>
    <s v="EMP0026"/>
    <s v="Sunita Ramachandran"/>
    <n v="0"/>
    <n v="884.69"/>
    <n v="10"/>
    <n v="0"/>
    <n v="5"/>
    <n v="0"/>
    <n v="0"/>
    <n v="0"/>
    <n v="0"/>
    <s v="UPI"/>
    <n v="0"/>
    <s v="UPI"/>
    <x v="0"/>
    <x v="0"/>
    <s v="17:22"/>
    <s v="Evening"/>
    <s v="Weekday"/>
  </r>
  <r>
    <s v="INV102186"/>
    <x v="123"/>
    <n v="2024"/>
    <s v="Apr"/>
    <s v="STR022-2024-Apr"/>
    <s v="CUST0307"/>
    <s v="Hariharan Mishra"/>
    <s v="Male"/>
    <s v="Dindigul"/>
    <s v="Tamil Nadu"/>
    <x v="1"/>
    <s v="PRD0160"/>
    <x v="30"/>
    <x v="7"/>
    <s v="Jeggings"/>
    <s v="Nalli Silks"/>
    <s v="STR022"/>
    <x v="58"/>
    <n v="800000"/>
    <x v="2"/>
    <s v="EMP0149"/>
    <s v="Vasanthi Kamath"/>
    <n v="4"/>
    <n v="1117.6300000000001"/>
    <n v="30"/>
    <n v="1341.16"/>
    <n v="12"/>
    <n v="375.52"/>
    <n v="3504.88"/>
    <n v="3036"/>
    <n v="93.360000000000127"/>
    <s v="UPI"/>
    <n v="2.6637145922257004E-2"/>
    <s v="UPI"/>
    <x v="0"/>
    <x v="0"/>
    <s v="12:39"/>
    <s v="Afternoon"/>
    <s v="Weekday"/>
  </r>
  <r>
    <s v="INV102187"/>
    <x v="34"/>
    <n v="2024"/>
    <s v="Dec"/>
    <s v="STR011-2024-Dec"/>
    <s v="CUST0472"/>
    <s v="Vidya Kumar"/>
    <s v="Female"/>
    <s v="Tirupati"/>
    <s v="Andhra Pradesh"/>
    <x v="0"/>
    <s v="PRD0091"/>
    <x v="191"/>
    <x v="0"/>
    <s v="Anarkali Kurti"/>
    <s v="Liberty"/>
    <s v="STR011"/>
    <x v="2"/>
    <n v="2000000"/>
    <x v="0"/>
    <s v="EMP0170"/>
    <s v="Jyothi Prasad"/>
    <n v="2"/>
    <n v="1163.83"/>
    <n v="5"/>
    <n v="116.38"/>
    <n v="12"/>
    <n v="265.35000000000002"/>
    <n v="2476.63"/>
    <n v="1617.98"/>
    <n v="593.30000000000007"/>
    <s v="Cash"/>
    <n v="0.23955940128319533"/>
    <s v="Cash"/>
    <x v="0"/>
    <x v="0"/>
    <s v="20:26"/>
    <s v="Evening"/>
    <s v="Weekday"/>
  </r>
  <r>
    <s v="INV102188"/>
    <x v="118"/>
    <n v="2025"/>
    <s v="Jan"/>
    <s v="STR062-2025-Jan"/>
    <s v="CUST0696"/>
    <s v="Malathi Hegde"/>
    <s v="Female"/>
    <s v="Thoothukudi"/>
    <s v="Tamil Nadu"/>
    <x v="0"/>
    <s v="PRD0037"/>
    <x v="167"/>
    <x v="12"/>
    <s v="Sling Bag"/>
    <s v="Tanishq"/>
    <s v="STR062"/>
    <x v="6"/>
    <n v="1000000"/>
    <x v="0"/>
    <s v="EMP0100"/>
    <s v="Priya Balasubramaniam"/>
    <n v="2"/>
    <n v="884.18"/>
    <n v="10"/>
    <n v="176.84"/>
    <n v="5"/>
    <n v="79.58"/>
    <n v="1671.1"/>
    <n v="1342.38"/>
    <n v="249.13999999999982"/>
    <s v="Cash"/>
    <n v="0.14908742744300152"/>
    <s v="Cash"/>
    <x v="0"/>
    <x v="0"/>
    <s v="19:42"/>
    <s v="Evening"/>
    <s v="Weekday"/>
  </r>
  <r>
    <s v="INV102189"/>
    <x v="277"/>
    <n v="2025"/>
    <s v="Feb"/>
    <s v="STR037-2025-Feb"/>
    <s v="CUST0056"/>
    <s v="Uma Nair"/>
    <s v="Female"/>
    <s v="Tiruchirappalli"/>
    <s v="Tamil Nadu"/>
    <x v="1"/>
    <s v="PRD0033"/>
    <x v="103"/>
    <x v="2"/>
    <s v="Cotton Saree"/>
    <s v="Bata"/>
    <s v="STR037"/>
    <x v="0"/>
    <n v="1000000"/>
    <x v="0"/>
    <s v="EMP0008"/>
    <s v="Deepak Kamath"/>
    <n v="1"/>
    <n v="3431.35"/>
    <n v="0"/>
    <n v="0"/>
    <n v="12"/>
    <n v="411.76"/>
    <n v="3843.11"/>
    <n v="2710.05"/>
    <n v="721.3"/>
    <s v="  Cash  "/>
    <n v="0.18768653512389705"/>
    <s v="Cash"/>
    <x v="0"/>
    <x v="0"/>
    <s v="12:29"/>
    <s v="Afternoon"/>
    <s v="Weekday"/>
  </r>
  <r>
    <s v="INV102190"/>
    <x v="233"/>
    <n v="2025"/>
    <s v="Feb"/>
    <s v="STR038-2025-Feb"/>
    <s v="CUST0748"/>
    <s v="Dinesh Bhat"/>
    <s v="Male"/>
    <s v="Bengaluru"/>
    <s v="Karnataka"/>
    <x v="0"/>
    <s v="PRD0216"/>
    <x v="157"/>
    <x v="7"/>
    <s v="Jeggings"/>
    <s v="Van Heusen"/>
    <s v="STR038"/>
    <x v="69"/>
    <n v="1500000"/>
    <x v="2"/>
    <s v="EMP0063"/>
    <s v="Anusuya Subramaniam"/>
    <n v="1"/>
    <n v="1069.48"/>
    <n v="5"/>
    <n v="53.47"/>
    <n v="12"/>
    <n v="121.92"/>
    <n v="1137.93"/>
    <n v="828.52"/>
    <n v="187.49000000000007"/>
    <s v="Cash"/>
    <n v="0.16476408917947505"/>
    <s v="Cash"/>
    <x v="0"/>
    <x v="0"/>
    <s v="16:55"/>
    <s v="Afternoon"/>
    <s v="Weekday"/>
  </r>
  <r>
    <s v="INV102191"/>
    <x v="207"/>
    <n v="2024"/>
    <s v="Aug"/>
    <s v="STR017-2024-Aug"/>
    <s v="CUST0758"/>
    <s v="Sowmya Ramachandran"/>
    <s v="Female"/>
    <s v="Bengaluru"/>
    <s v="Karnataka"/>
    <x v="1"/>
    <s v="PRD0218"/>
    <x v="40"/>
    <x v="18"/>
    <s v="Card Holder"/>
    <s v="Tanishq"/>
    <s v="STR017"/>
    <x v="12"/>
    <n v="2500000"/>
    <x v="0"/>
    <s v="EMP0001"/>
    <s v="Charulatha Kumar"/>
    <n v="3"/>
    <n v="730.48"/>
    <n v="20"/>
    <n v="438.29"/>
    <n v="5"/>
    <n v="87.66"/>
    <n v="1840.81"/>
    <n v="1541.52"/>
    <n v="211.62999999999997"/>
    <s v="Debit Card"/>
    <n v="0.11496569444972592"/>
    <s v="Debit Card"/>
    <x v="1"/>
    <x v="0"/>
    <s v="10:15"/>
    <s v="Morning"/>
    <s v="Weekday"/>
  </r>
  <r>
    <s v="INV102192"/>
    <x v="34"/>
    <n v="2024"/>
    <s v="Dec"/>
    <s v="STR039-2024-Dec"/>
    <s v="CUST0555"/>
    <s v="Harish Prasad"/>
    <s v="Male"/>
    <s v="Warangal"/>
    <s v="Telangana"/>
    <x v="0"/>
    <s v="PRD0038"/>
    <x v="227"/>
    <x v="18"/>
    <s v="Leather Wallet"/>
    <s v="Pepe Jeans"/>
    <s v="STR039"/>
    <x v="68"/>
    <n v="1500000"/>
    <x v="2"/>
    <s v="EMP0090"/>
    <s v="Padma Gounder"/>
    <n v="1"/>
    <n v="821.22"/>
    <n v="0"/>
    <n v="0"/>
    <n v="5"/>
    <n v="41.06"/>
    <n v="862.28"/>
    <n v="545.54999999999995"/>
    <n v="275.67"/>
    <s v="Cash"/>
    <n v="0.31969893770005103"/>
    <s v="Cash"/>
    <x v="0"/>
    <x v="0"/>
    <s v="10:17"/>
    <s v="Morning"/>
    <s v="Weekday"/>
  </r>
  <r>
    <s v="INV102193"/>
    <x v="100"/>
    <n v="2024"/>
    <s v="Jun"/>
    <s v="STR099-2024-Jun"/>
    <s v="CUST0055"/>
    <s v="Jaya Gopalakrishnan"/>
    <s v="Female"/>
    <s v="Tiruchirappalli"/>
    <s v="Tamil Nadu"/>
    <x v="3"/>
    <s v="PRD0154"/>
    <x v="225"/>
    <x v="1"/>
    <s v="Graphic Tee"/>
    <s v="Indian Terrain"/>
    <s v="STR099"/>
    <x v="22"/>
    <n v="1500000"/>
    <x v="2"/>
    <s v="EMP0100"/>
    <s v="Priya Balasubramaniam"/>
    <n v="2"/>
    <n v="705.06"/>
    <n v="0"/>
    <n v="0"/>
    <n v="5"/>
    <n v="70.510000000000005"/>
    <n v="1480.63"/>
    <n v="746.54"/>
    <n v="663.58000000000015"/>
    <s v="Net Banking"/>
    <n v="0.4481740880571109"/>
    <s v="Net Banking"/>
    <x v="1"/>
    <x v="0"/>
    <s v="17:56"/>
    <s v="Evening"/>
    <s v="Weekend"/>
  </r>
  <r>
    <s v="INV102194"/>
    <x v="50"/>
    <n v="2024"/>
    <s v="Oct"/>
    <s v="STR037-2024-Oct"/>
    <s v="CUST0687"/>
    <s v="Sanjay Gopalakrishnan"/>
    <s v="Male"/>
    <s v="Guntur"/>
    <s v="Andhra Pradesh"/>
    <x v="0"/>
    <s v="PRD0169"/>
    <x v="13"/>
    <x v="8"/>
    <s v="Maxi Dress"/>
    <s v="Tanishq"/>
    <s v="STR037"/>
    <x v="0"/>
    <n v="1000000"/>
    <x v="0"/>
    <s v="EMP0073"/>
    <s v="Sathish Sundaram"/>
    <n v="1"/>
    <n v="1829.49"/>
    <n v="30"/>
    <n v="548.85"/>
    <n v="12"/>
    <n v="153.68"/>
    <n v="1434.32"/>
    <n v="1407.33"/>
    <n v="-126.69"/>
    <s v="Cash"/>
    <n v="-8.8327569858887844E-2"/>
    <s v="Cash"/>
    <x v="0"/>
    <x v="0"/>
    <s v="21:27"/>
    <s v="Night"/>
    <s v="Weekday"/>
  </r>
  <r>
    <s v="INV102195"/>
    <x v="358"/>
    <n v="2025"/>
    <s v="Feb"/>
    <s v="STR042-2025-Feb"/>
    <s v="CUST0506"/>
    <s v="Deepthi Gopalakrishnan"/>
    <s v="Female"/>
    <s v="Vellore"/>
    <s v="Tamil Nadu"/>
    <x v="3"/>
    <s v="PRD0217"/>
    <x v="214"/>
    <x v="7"/>
    <s v="Straight Fit"/>
    <s v="Spykar"/>
    <s v="STR042"/>
    <x v="64"/>
    <n v="800000"/>
    <x v="1"/>
    <s v="EMP0090"/>
    <s v="Padma Gounder"/>
    <n v="2"/>
    <n v="984.21"/>
    <n v="20"/>
    <n v="393.68"/>
    <n v="5"/>
    <n v="78.739999999999995"/>
    <n v="1653.48"/>
    <n v="1444.8"/>
    <n v="129.94000000000005"/>
    <s v="Cash"/>
    <n v="7.8585770617122713E-2"/>
    <s v="Cash"/>
    <x v="0"/>
    <x v="0"/>
    <s v="14:08"/>
    <s v="Afternoon"/>
    <s v="Weekday"/>
  </r>
  <r>
    <s v="INV102196"/>
    <x v="211"/>
    <n v="2024"/>
    <s v="Dec"/>
    <s v="STR022-2024-Dec"/>
    <s v="CUST0364"/>
    <s v="Anitha Bhat"/>
    <s v="Female"/>
    <s v="Salem"/>
    <s v="Tamil Nadu"/>
    <x v="1"/>
    <s v="PRD0233"/>
    <x v="16"/>
    <x v="8"/>
    <s v="A-Line Dress"/>
    <s v="Tanishq"/>
    <s v="STR022"/>
    <x v="58"/>
    <n v="800000"/>
    <x v="2"/>
    <s v="EMP0026"/>
    <s v="Sunita Ramachandran"/>
    <n v="2"/>
    <n v="1305.75"/>
    <n v="25"/>
    <n v="652.88"/>
    <n v="12"/>
    <n v="235.03"/>
    <n v="2193.65"/>
    <n v="1730.96"/>
    <n v="227.66000000000005"/>
    <s v="Cash"/>
    <n v="0.10378136895129125"/>
    <s v="Cash"/>
    <x v="1"/>
    <x v="0"/>
    <s v="21:01"/>
    <s v="Night"/>
    <s v="Weekday"/>
  </r>
  <r>
    <s v="INV102197"/>
    <x v="111"/>
    <n v="2024"/>
    <s v="Nov"/>
    <s v="STR027-2024-Nov"/>
    <s v="CUST0638"/>
    <s v="Chitra Pillai"/>
    <s v="Female"/>
    <s v="Madurai"/>
    <s v="Tamil Nadu"/>
    <x v="0"/>
    <s v="PRD0223"/>
    <x v="208"/>
    <x v="19"/>
    <s v="Casual Belt"/>
    <s v="US Polo Assn"/>
    <s v="STR027"/>
    <x v="72"/>
    <n v="1500000"/>
    <x v="2"/>
    <s v="EMP0009"/>
    <s v="Vinod Hegde"/>
    <n v="1"/>
    <n v="966.98"/>
    <n v="20"/>
    <n v="193.4"/>
    <n v="5"/>
    <n v="38.68"/>
    <n v="812.26"/>
    <n v="761.07"/>
    <n v="12.509999999999941"/>
    <s v="UPI"/>
    <n v="1.5401472434934555E-2"/>
    <s v="UPI"/>
    <x v="0"/>
    <x v="0"/>
    <s v="12:48"/>
    <s v="Afternoon"/>
    <s v="Weekday"/>
  </r>
  <r>
    <s v="INV102198"/>
    <x v="319"/>
    <n v="2024"/>
    <s v="Apr"/>
    <s v="STR057-2024-Apr"/>
    <s v="CUST0749"/>
    <s v="Anusuya Mudaliar"/>
    <s v="Female"/>
    <s v="Kurnool"/>
    <s v="Andhra Pradesh"/>
    <x v="1"/>
    <s v="PRD0045"/>
    <x v="218"/>
    <x v="2"/>
    <s v="Georgette Saree"/>
    <s v="Arrow"/>
    <s v="STR057"/>
    <x v="3"/>
    <n v="2500000"/>
    <x v="1"/>
    <s v="EMP0206"/>
    <s v="Arjun Krishnan"/>
    <n v="2"/>
    <n v="3059.66"/>
    <n v="10"/>
    <n v="611.92999999999995"/>
    <n v="12"/>
    <n v="660.89"/>
    <n v="6168.28"/>
    <n v="4157.84"/>
    <n v="1349.5499999999997"/>
    <s v="EMI"/>
    <n v="0.2187887060898662"/>
    <s v="EMI"/>
    <x v="1"/>
    <x v="0"/>
    <s v="16:20"/>
    <s v="Afternoon"/>
    <s v="Weekday"/>
  </r>
  <r>
    <s v="INV102199"/>
    <x v="261"/>
    <n v="2024"/>
    <s v="Aug"/>
    <s v="STR111-2024-Aug"/>
    <s v="CUST0308"/>
    <s v="Kalpana Kamath"/>
    <s v="Female"/>
    <s v="Tirupati"/>
    <s v="Andhra Pradesh"/>
    <x v="1"/>
    <s v="PRD0043"/>
    <x v="63"/>
    <x v="12"/>
    <s v="Sling Bag"/>
    <s v="GRT Jewellers"/>
    <s v="STR111"/>
    <x v="23"/>
    <n v="2500000"/>
    <x v="0"/>
    <s v="EMP0170"/>
    <s v="Jyothi Prasad"/>
    <n v="3"/>
    <n v="3184.92"/>
    <n v="0"/>
    <n v="0"/>
    <n v="12"/>
    <n v="1146.57"/>
    <n v="10701.33"/>
    <n v="6102.03"/>
    <n v="3452.7300000000005"/>
    <s v="Credit Card"/>
    <n v="0.32264494226418589"/>
    <s v="Credit Card"/>
    <x v="1"/>
    <x v="0"/>
    <s v="18:36"/>
    <s v="Evening"/>
    <s v="Weekday"/>
  </r>
  <r>
    <s v="INV102200"/>
    <x v="138"/>
    <n v="2024"/>
    <s v="Nov"/>
    <s v="STR112-2024-Nov"/>
    <s v="CUST0541"/>
    <s v="Rani Nair"/>
    <s v="Female"/>
    <s v="Thiruvananthapuram"/>
    <s v="Kerala"/>
    <x v="3"/>
    <s v="PRD0160"/>
    <x v="30"/>
    <x v="7"/>
    <s v="Jeggings"/>
    <s v="Nalli Silks"/>
    <s v="STR112"/>
    <x v="25"/>
    <n v="1500000"/>
    <x v="0"/>
    <s v="EMP0285"/>
    <s v="Chandran Krishnan"/>
    <n v="4"/>
    <n v="1074.31"/>
    <n v="30"/>
    <n v="1289.17"/>
    <n v="12"/>
    <n v="360.97"/>
    <n v="3369.04"/>
    <n v="3036"/>
    <n v="-27.930000000000064"/>
    <s v="Credit Card"/>
    <n v="-8.290195426590383E-3"/>
    <s v="Credit Card"/>
    <x v="0"/>
    <x v="0"/>
    <s v="18:29"/>
    <s v="Evening"/>
    <s v="Weekday"/>
  </r>
  <r>
    <s v="INV102201"/>
    <x v="237"/>
    <n v="2024"/>
    <s v="Nov"/>
    <s v="STR112-2024-Nov"/>
    <s v="CUST0102"/>
    <s v="Naveen Gowda"/>
    <s v="Male"/>
    <s v="Visakhapatnam"/>
    <s v="Andhra Pradesh"/>
    <x v="0"/>
    <s v="PRD0009"/>
    <x v="140"/>
    <x v="2"/>
    <s v="Cotton Saree"/>
    <s v="W for Woman"/>
    <s v="STR112"/>
    <x v="25"/>
    <n v="1500000"/>
    <x v="0"/>
    <s v="EMP0156"/>
    <s v="Deepthi Iyengar"/>
    <n v="1"/>
    <n v="3141.23"/>
    <n v="25"/>
    <n v="785.31"/>
    <n v="12"/>
    <n v="282.70999999999998"/>
    <n v="2638.63"/>
    <n v="2340.46"/>
    <n v="15.460000000000093"/>
    <s v="UPI"/>
    <n v="5.8591011244471915E-3"/>
    <s v="UPI"/>
    <x v="0"/>
    <x v="0"/>
    <s v="20:34"/>
    <s v="Evening"/>
    <s v="Weekday"/>
  </r>
  <r>
    <s v="INV102202"/>
    <x v="130"/>
    <n v="2024"/>
    <s v="Oct"/>
    <s v="STR045-2024-Oct"/>
    <s v="CUST0089"/>
    <s v="Janani Murthy"/>
    <s v="Female"/>
    <s v="Nizamabad"/>
    <s v="Telangana"/>
    <x v="0"/>
    <s v="PRD0034"/>
    <x v="58"/>
    <x v="19"/>
    <s v="Casual Belt"/>
    <s v="Nike"/>
    <s v="STR045"/>
    <x v="22"/>
    <n v="1500000"/>
    <x v="2"/>
    <s v="EMP0002"/>
    <s v="Girish Sundaram"/>
    <n v="1"/>
    <n v="437.28"/>
    <n v="5"/>
    <n v="21.86"/>
    <n v="5"/>
    <n v="20.77"/>
    <n v="436.19"/>
    <n v="315.13"/>
    <n v="100.29"/>
    <s v="UPI"/>
    <n v="0.22992274009032762"/>
    <s v="UPI"/>
    <x v="0"/>
    <x v="0"/>
    <s v="11:46"/>
    <s v="Morning"/>
    <s v="Weekend"/>
  </r>
  <r>
    <s v="INV102203"/>
    <x v="298"/>
    <n v="2024"/>
    <s v="Sep"/>
    <s v="STR078-2024-Sep"/>
    <s v="CUST0173"/>
    <s v="Bhagya Sharma"/>
    <s v="Female"/>
    <s v="Nellore"/>
    <s v="Andhra Pradesh"/>
    <x v="3"/>
    <s v="PRD0102"/>
    <x v="207"/>
    <x v="2"/>
    <s v="Printed Saree"/>
    <s v="Sonata"/>
    <s v="STR078"/>
    <x v="3"/>
    <n v="1200000"/>
    <x v="1"/>
    <s v="EMP0009"/>
    <s v="Vinod Hegde"/>
    <n v="1"/>
    <n v="1899.74"/>
    <n v="20"/>
    <n v="379.95"/>
    <n v="12"/>
    <n v="182.37"/>
    <n v="1702.16"/>
    <n v="1331.55"/>
    <n v="188.24000000000012"/>
    <s v="UPI"/>
    <n v="0.11058889881092265"/>
    <s v="UPI"/>
    <x v="0"/>
    <x v="0"/>
    <s v="16:39"/>
    <s v="Afternoon"/>
    <s v="Weekend"/>
  </r>
  <r>
    <s v="INV102204"/>
    <x v="21"/>
    <n v="2024"/>
    <s v="Jul"/>
    <s v="STR015-2024-Jul"/>
    <s v="CUST0807"/>
    <s v="Nisha Rao"/>
    <s v="Female"/>
    <s v="Davanagere"/>
    <s v="Karnataka"/>
    <x v="0"/>
    <s v="PRD0247"/>
    <x v="176"/>
    <x v="19"/>
    <s v="Braided Belt"/>
    <s v="Pantaloons"/>
    <s v="STR015"/>
    <x v="11"/>
    <n v="800000"/>
    <x v="1"/>
    <s v="EMP0015"/>
    <s v="Vikram Bhat"/>
    <n v="3"/>
    <n v="1172.3399999999999"/>
    <n v="25"/>
    <n v="879.25"/>
    <n v="12"/>
    <n v="316.52999999999997"/>
    <n v="2954.3"/>
    <n v="2295.69"/>
    <n v="342.08000000000015"/>
    <s v="Debit Card"/>
    <n v="0.11579054259892364"/>
    <s v="Debit Card"/>
    <x v="1"/>
    <x v="0"/>
    <s v="21:08"/>
    <s v="Night"/>
    <s v="Weekday"/>
  </r>
  <r>
    <s v="INV102205"/>
    <x v="306"/>
    <n v="2024"/>
    <s v="Jun"/>
    <s v="STR094-2024-Jun"/>
    <s v="CUST0486"/>
    <s v="Anil Gopalakrishnan"/>
    <s v="Male"/>
    <s v="Alappuzha"/>
    <s v="Kerala"/>
    <x v="0"/>
    <s v="PRD0212"/>
    <x v="161"/>
    <x v="9"/>
    <s v="Digital Watch"/>
    <s v="Fossil"/>
    <s v="STR094"/>
    <x v="60"/>
    <n v="1200000"/>
    <x v="1"/>
    <s v="EMP0204"/>
    <s v="Rahul Krishnan"/>
    <n v="3"/>
    <n v="2929.85"/>
    <n v="5"/>
    <n v="439.48"/>
    <n v="12"/>
    <n v="1002.01"/>
    <n v="9352.08"/>
    <n v="6119.1"/>
    <n v="2230.9699999999993"/>
    <s v="UPI"/>
    <n v="0.23855334855989249"/>
    <s v="UPI"/>
    <x v="1"/>
    <x v="0"/>
    <s v="13:55"/>
    <s v="Afternoon"/>
    <s v="Weekend"/>
  </r>
  <r>
    <s v="INV102206"/>
    <x v="232"/>
    <n v="2024"/>
    <s v="Oct"/>
    <s v="STR031-2024-Oct"/>
    <s v="CUST0730"/>
    <s v="Vidya Murthy"/>
    <s v="Female"/>
    <s v="Kozhikode"/>
    <s v="Kerala"/>
    <x v="0"/>
    <s v="PRD0140"/>
    <x v="166"/>
    <x v="1"/>
    <s v="Polo"/>
    <s v="Metro Shoes"/>
    <s v="STR031"/>
    <x v="77"/>
    <n v="2000000"/>
    <x v="1"/>
    <s v="EMP0020"/>
    <s v="Eswar Prasad"/>
    <n v="4"/>
    <n v="539.52"/>
    <n v="0"/>
    <n v="0"/>
    <n v="5"/>
    <n v="107.9"/>
    <n v="2265.98"/>
    <n v="1395"/>
    <n v="763.08"/>
    <s v="EMI"/>
    <n v="0.33675495811966566"/>
    <s v="EMI"/>
    <x v="0"/>
    <x v="0"/>
    <s v="14:53"/>
    <s v="Afternoon"/>
    <s v="Weekday"/>
  </r>
  <r>
    <s v="INV102207"/>
    <x v="308"/>
    <n v="2024"/>
    <s v="Jun"/>
    <s v="STR092-2024-Jun"/>
    <s v="Missing Customer Id"/>
    <s v="Not Found"/>
    <s v="Female"/>
    <s v="Missing Memebership"/>
    <s v="Karnataka"/>
    <x v="0"/>
    <s v="PRD0236"/>
    <x v="81"/>
    <x v="1"/>
    <s v="Graphic Tee"/>
    <s v="Reebok"/>
    <s v="STR092"/>
    <x v="30"/>
    <n v="1500000"/>
    <x v="1"/>
    <s v="EMP0002"/>
    <s v="Girish Sundaram"/>
    <n v="3"/>
    <n v="678.89"/>
    <n v="25"/>
    <n v="509.17"/>
    <n v="5"/>
    <n v="76.38"/>
    <n v="1603.88"/>
    <n v="1253.76"/>
    <n v="273.74000000000012"/>
    <s v="Debit Card"/>
    <n v="0.17067361648003598"/>
    <s v="Debit Card"/>
    <x v="0"/>
    <x v="0"/>
    <s v="15:01"/>
    <s v="Afternoon"/>
    <s v="Weekday"/>
  </r>
  <r>
    <s v="INV102208"/>
    <x v="208"/>
    <n v="2024"/>
    <s v="Aug"/>
    <s v="STR028-2024-Aug"/>
    <s v="CUST0110"/>
    <s v="Pandian Iyer"/>
    <s v="Male"/>
    <s v="Vijayawada"/>
    <s v="Andhra Pradesh"/>
    <x v="3"/>
    <s v="PRD0185"/>
    <x v="235"/>
    <x v="16"/>
    <s v="Nehru Jacket"/>
    <s v="Max Fashion"/>
    <s v="STR028"/>
    <x v="65"/>
    <n v="2500000"/>
    <x v="2"/>
    <s v="EMP0156"/>
    <s v="Deepthi Iyengar"/>
    <n v="2"/>
    <n v="1560.78"/>
    <n v="10"/>
    <n v="312.16000000000003"/>
    <n v="12"/>
    <n v="337.13"/>
    <n v="3146.53"/>
    <n v="1943.74"/>
    <n v="865.6600000000002"/>
    <s v="Cash"/>
    <n v="0.27511576244307223"/>
    <s v="Cash"/>
    <x v="1"/>
    <x v="0"/>
    <s v="15:41"/>
    <s v="Afternoon"/>
    <s v="Weekend"/>
  </r>
  <r>
    <s v="INV102209"/>
    <x v="268"/>
    <n v="2024"/>
    <s v="Apr"/>
    <s v="STR090-2024-Apr"/>
    <s v="CUST0261"/>
    <s v="Tejaswini Kamath"/>
    <s v="Female"/>
    <s v="Thrissur"/>
    <s v="Kerala"/>
    <x v="3"/>
    <s v="PRD0126"/>
    <x v="76"/>
    <x v="11"/>
    <s v="Formal Shirt"/>
    <s v="Van Heusen"/>
    <s v="STR090"/>
    <x v="33"/>
    <n v="2500000"/>
    <x v="1"/>
    <s v="EMP0285"/>
    <s v="Chandran Krishnan"/>
    <n v="3"/>
    <n v="990.78"/>
    <n v="5"/>
    <n v="148.62"/>
    <n v="5"/>
    <n v="141.19"/>
    <n v="2964.91"/>
    <n v="1936.77"/>
    <n v="886.94999999999982"/>
    <s v="Debit Card"/>
    <n v="0.29914904668269859"/>
    <s v="Debit Card"/>
    <x v="0"/>
    <x v="0"/>
    <s v="16:35"/>
    <s v="Afternoon"/>
    <s v="Weekday"/>
  </r>
  <r>
    <s v="INV102210"/>
    <x v="160"/>
    <n v="2024"/>
    <s v="Jun"/>
    <s v="STR074-2024-Jun"/>
    <s v="CUST0772"/>
    <s v="Vinod Hegde"/>
    <s v="Male"/>
    <s v="Warangal"/>
    <s v="Telangana"/>
    <x v="1"/>
    <s v="PRD0057"/>
    <x v="206"/>
    <x v="18"/>
    <s v="Card Holder"/>
    <s v="Louis Philippe"/>
    <s v="STR074"/>
    <x v="5"/>
    <n v="1200000"/>
    <x v="0"/>
    <s v="EMP0001"/>
    <s v="Charulatha Kumar"/>
    <n v="3"/>
    <n v="1332.94"/>
    <n v="0"/>
    <n v="0"/>
    <n v="12"/>
    <n v="479.86"/>
    <n v="4478.68"/>
    <n v="2718.9"/>
    <n v="1279.92"/>
    <s v="UPI"/>
    <n v="0.28578063179329621"/>
    <s v="UPI"/>
    <x v="0"/>
    <x v="0"/>
    <s v="18:54"/>
    <s v="Evening"/>
    <s v="Weekday"/>
  </r>
  <r>
    <s v="INV102211"/>
    <x v="193"/>
    <n v="2025"/>
    <s v="Feb"/>
    <s v="STR007-2025-Feb"/>
    <s v="CUST0309"/>
    <s v="Srinivas Gopalakrishnan"/>
    <s v="Male"/>
    <s v="Karimnagar"/>
    <s v="Telangana"/>
    <x v="1"/>
    <s v="PRD0246"/>
    <x v="228"/>
    <x v="0"/>
    <s v="Printed Kurti"/>
    <s v="Reebok"/>
    <s v="STR007"/>
    <x v="37"/>
    <n v="1500000"/>
    <x v="1"/>
    <s v="EMP0204"/>
    <s v="Rahul Krishnan"/>
    <n v="4"/>
    <n v="1258.42"/>
    <n v="5"/>
    <n v="251.68"/>
    <n v="12"/>
    <n v="573.84"/>
    <n v="5355.84"/>
    <n v="2976"/>
    <n v="1806"/>
    <s v="Credit Card"/>
    <n v="0.33720200752823087"/>
    <s v="Credit Card"/>
    <x v="1"/>
    <x v="0"/>
    <s v="16:48"/>
    <s v="Afternoon"/>
    <s v="Weekend"/>
  </r>
  <r>
    <s v="INV102212"/>
    <x v="219"/>
    <n v="2024"/>
    <s v="Oct"/>
    <s v="STR109-2024-Oct"/>
    <s v="CUST0261"/>
    <s v="Tejaswini Kamath"/>
    <s v="Female"/>
    <s v="Thrissur"/>
    <s v="Kerala"/>
    <x v="3"/>
    <s v="PRD0062"/>
    <x v="106"/>
    <x v="13"/>
    <s v="Girls Frock"/>
    <s v="Being Human"/>
    <s v="STR109"/>
    <x v="13"/>
    <n v="1200000"/>
    <x v="2"/>
    <s v="EMP0045"/>
    <s v="Chitra Chettiar"/>
    <n v="3"/>
    <n v="627.4"/>
    <n v="25"/>
    <n v="470.55"/>
    <n v="5"/>
    <n v="70.58"/>
    <n v="1482.23"/>
    <n v="1274.28"/>
    <n v="137.37000000000006"/>
    <s v="Cash"/>
    <n v="9.2677924478657192E-2"/>
    <s v="Cash"/>
    <x v="0"/>
    <x v="0"/>
    <s v="11:46"/>
    <s v="Morning"/>
    <s v="Weekday"/>
  </r>
  <r>
    <s v="INV102213"/>
    <x v="155"/>
    <n v="2025"/>
    <s v="Jan"/>
    <s v="STR034-2025-Jan"/>
    <s v="CUST0742"/>
    <s v="Padma Gopalakrishnan"/>
    <s v="Female"/>
    <s v="Tumakuru"/>
    <s v="Karnataka"/>
    <x v="0"/>
    <s v="PRD0074"/>
    <x v="18"/>
    <x v="11"/>
    <s v="Denim Shirt"/>
    <s v="Indian Terrain"/>
    <s v="STR034"/>
    <x v="79"/>
    <n v="1200000"/>
    <x v="2"/>
    <s v="EMP0207"/>
    <s v="Chitra Bhat"/>
    <n v="2"/>
    <n v="943.72"/>
    <n v="30"/>
    <n v="566.23"/>
    <n v="5"/>
    <n v="66.06"/>
    <n v="1387.27"/>
    <n v="1442.44"/>
    <n v="-121.23000000000008"/>
    <s v="EMI"/>
    <n v="-8.7387458822002981E-2"/>
    <s v="EMI"/>
    <x v="1"/>
    <x v="0"/>
    <s v="21:22"/>
    <s v="Night"/>
    <s v="Weekday"/>
  </r>
  <r>
    <s v="INV102214"/>
    <x v="20"/>
    <n v="2024"/>
    <s v="Jun"/>
    <s v="STR032-2024-Jun"/>
    <s v="CUST0705"/>
    <s v="Chitra Bhat"/>
    <s v="Female"/>
    <s v="Mysuru"/>
    <s v="Karnataka"/>
    <x v="2"/>
    <s v="PRD0148"/>
    <x v="169"/>
    <x v="0"/>
    <s v="Anarkali Kurti"/>
    <s v="Louis Philippe"/>
    <s v="STR032"/>
    <x v="30"/>
    <n v="2500000"/>
    <x v="1"/>
    <s v="EMP0061"/>
    <s v="Ganapathy Naidu"/>
    <n v="4"/>
    <n v="1104.2"/>
    <n v="30"/>
    <n v="1325.04"/>
    <n v="12"/>
    <n v="371.01"/>
    <n v="3462.77"/>
    <n v="3068.44"/>
    <n v="23.319999999999936"/>
    <s v="UPI"/>
    <n v="6.7344929059683246E-3"/>
    <s v="UPI"/>
    <x v="0"/>
    <x v="0"/>
    <s v="21:57"/>
    <s v="Night"/>
    <s v="Weekend"/>
  </r>
  <r>
    <s v="INV102215"/>
    <x v="239"/>
    <n v="2024"/>
    <s v="Jun"/>
    <s v="STR004-2024-Jun"/>
    <s v="CUST0345"/>
    <s v="Sunita Subramaniam"/>
    <s v="Female"/>
    <s v="Khammam"/>
    <s v="Telangana"/>
    <x v="0"/>
    <s v="PRD0085"/>
    <x v="195"/>
    <x v="19"/>
    <s v="Braided Belt"/>
    <s v="Bata"/>
    <s v="STR004"/>
    <x v="10"/>
    <n v="800000"/>
    <x v="2"/>
    <s v="EMP0073"/>
    <s v="Sathish Sundaram"/>
    <n v="1"/>
    <n v="1277.7"/>
    <n v="20"/>
    <n v="255.54"/>
    <n v="12"/>
    <n v="122.66"/>
    <n v="1144.82"/>
    <n v="879.48"/>
    <n v="142.67999999999992"/>
    <s v="UPI"/>
    <n v="0.12463094634964443"/>
    <s v="UPI"/>
    <x v="0"/>
    <x v="1"/>
    <s v="13:33"/>
    <s v="Afternoon"/>
    <s v="Weekday"/>
  </r>
  <r>
    <s v="INV102216"/>
    <x v="293"/>
    <n v="2025"/>
    <s v="Feb"/>
    <s v="STR106-2025-Feb"/>
    <s v="CUST0541"/>
    <s v="Rani Nair"/>
    <s v="Female"/>
    <s v="Thiruvananthapuram"/>
    <s v="Kerala"/>
    <x v="3"/>
    <s v="PRD0066"/>
    <x v="179"/>
    <x v="18"/>
    <s v="Leather Wallet"/>
    <s v="Van Heusen"/>
    <s v="STR106"/>
    <x v="80"/>
    <n v="2500000"/>
    <x v="0"/>
    <s v="EMP0207"/>
    <s v="Chitra Bhat"/>
    <n v="1"/>
    <n v="1532.87"/>
    <n v="5"/>
    <n v="76.64"/>
    <n v="12"/>
    <n v="174.75"/>
    <n v="1630.98"/>
    <n v="949.97"/>
    <n v="506.26"/>
    <s v="Credit Card"/>
    <n v="0.31040233479257867"/>
    <s v="Credit Card"/>
    <x v="0"/>
    <x v="0"/>
    <s v="10:46"/>
    <s v="Morning"/>
    <s v="Weekend"/>
  </r>
  <r>
    <s v="INV102217"/>
    <x v="43"/>
    <n v="2024"/>
    <s v="Nov"/>
    <s v="STR028-2024-Nov"/>
    <s v="CUST0193"/>
    <s v="Dhruv Pillai"/>
    <s v="Male"/>
    <s v="Hyderabad"/>
    <s v="Telangana"/>
    <x v="3"/>
    <s v="PRD0072"/>
    <x v="142"/>
    <x v="0"/>
    <s v="Straight Kurti"/>
    <s v="Metro Shoes"/>
    <s v="STR028"/>
    <x v="65"/>
    <n v="2500000"/>
    <x v="2"/>
    <s v="EMP0206"/>
    <s v="Arjun Krishnan"/>
    <n v="3"/>
    <n v="897.39"/>
    <n v="10"/>
    <n v="269.22000000000003"/>
    <n v="5"/>
    <n v="121.15"/>
    <n v="2544.1"/>
    <n v="1797.84"/>
    <n v="625.11"/>
    <s v="UPI"/>
    <n v="0.24570968122322237"/>
    <s v="UPI"/>
    <x v="0"/>
    <x v="0"/>
    <s v="10:08"/>
    <s v="Morning"/>
    <s v="Weekday"/>
  </r>
  <r>
    <s v="INV102218"/>
    <x v="255"/>
    <n v="2024"/>
    <s v="Nov"/>
    <s v="STR068-2024-Nov"/>
    <s v="CUST0426"/>
    <s v="Uday Pillai"/>
    <s v="Male"/>
    <s v="Salem"/>
    <s v="Tamil Nadu"/>
    <x v="3"/>
    <s v="PRD0172"/>
    <x v="35"/>
    <x v="16"/>
    <s v="Kurta"/>
    <s v="US Polo Assn"/>
    <s v="STR068"/>
    <x v="11"/>
    <n v="2000000"/>
    <x v="1"/>
    <s v="EMP0086"/>
    <s v="Anil Reddy"/>
    <n v="2"/>
    <n v="2368.3000000000002"/>
    <n v="10"/>
    <n v="473.66"/>
    <n v="12"/>
    <n v="511.55"/>
    <n v="4774.49"/>
    <n v="3608.74"/>
    <n v="654.20000000000005"/>
    <s v="Debit Card"/>
    <n v="0.13701987018508785"/>
    <s v="Debit Card"/>
    <x v="0"/>
    <x v="0"/>
    <s v="17:34"/>
    <s v="Evening"/>
    <s v="Weekday"/>
  </r>
  <r>
    <s v="INV102219"/>
    <x v="200"/>
    <n v="2024"/>
    <s v="Aug"/>
    <s v="STR036-2024-Aug"/>
    <s v="CUST0318"/>
    <s v="Priya Mudaliar"/>
    <s v="Female"/>
    <s v="Warangal"/>
    <s v="Telangana"/>
    <x v="0"/>
    <s v="PRD0193"/>
    <x v="70"/>
    <x v="16"/>
    <s v="Nehru Jacket"/>
    <s v="Fastrack"/>
    <s v="STR036"/>
    <x v="62"/>
    <n v="1000000"/>
    <x v="1"/>
    <s v="EMP0147"/>
    <s v="Yogesh Chettiar"/>
    <n v="1"/>
    <n v="2251.02"/>
    <n v="20"/>
    <n v="450.2"/>
    <n v="12"/>
    <n v="216.1"/>
    <n v="2016.92"/>
    <n v="1594"/>
    <n v="206.82000000000008"/>
    <s v="Credit Card"/>
    <n v="0.10254249053011526"/>
    <s v="Credit Card"/>
    <x v="0"/>
    <x v="0"/>
    <s v="15:37"/>
    <s v="Afternoon"/>
    <s v="Weekday"/>
  </r>
  <r>
    <s v="INV102220"/>
    <x v="223"/>
    <n v="2025"/>
    <s v="Feb"/>
    <s v="STR048-2025-Feb"/>
    <s v="CUST0112"/>
    <s v="Bhavani Sharma"/>
    <s v="Female"/>
    <s v="Nellore"/>
    <s v="Andhra Pradesh"/>
    <x v="3"/>
    <s v="PRD0158"/>
    <x v="68"/>
    <x v="10"/>
    <s v="Formal Top"/>
    <s v="Aurelia"/>
    <s v="STR048"/>
    <x v="59"/>
    <n v="1200000"/>
    <x v="0"/>
    <s v="EMP0091"/>
    <s v="Hari Nair"/>
    <n v="2"/>
    <n v="630.27"/>
    <n v="0"/>
    <n v="0"/>
    <n v="5"/>
    <n v="63.03"/>
    <n v="1323.57"/>
    <n v="914.32"/>
    <n v="346.21999999999991"/>
    <s v="UPI"/>
    <n v="0.26158042264481662"/>
    <s v="UPI"/>
    <x v="0"/>
    <x v="0"/>
    <s v="14:46"/>
    <s v="Afternoon"/>
    <s v="Weekday"/>
  </r>
  <r>
    <s v="INV102221"/>
    <x v="53"/>
    <n v="2024"/>
    <s v="Oct"/>
    <s v="STR043-2024-Oct"/>
    <s v="CUST0775"/>
    <s v="Arjun Iyengar"/>
    <s v="Male"/>
    <s v="Erode"/>
    <s v="Tamil Nadu"/>
    <x v="2"/>
    <s v="PRD0013"/>
    <x v="15"/>
    <x v="10"/>
    <s v="Crop Top"/>
    <s v="Nike"/>
    <s v="STR043"/>
    <x v="20"/>
    <n v="1500000"/>
    <x v="2"/>
    <s v="EMP0255"/>
    <s v="Venkat Sharma"/>
    <n v="4"/>
    <n v="758.43"/>
    <n v="10"/>
    <n v="303.37"/>
    <n v="5"/>
    <n v="136.52000000000001"/>
    <n v="2866.87"/>
    <n v="2200.04"/>
    <n v="530.30999999999995"/>
    <s v="Debit Card"/>
    <n v="0.18497873988007826"/>
    <s v="Debit Card"/>
    <x v="0"/>
    <x v="0"/>
    <s v="16:23"/>
    <s v="Afternoon"/>
    <s v="Weekday"/>
  </r>
  <r>
    <s v="INV102222"/>
    <x v="161"/>
    <n v="2025"/>
    <s v="Mar"/>
    <s v="STR082-2025-Mar"/>
    <s v="CUST0495"/>
    <s v="Gopal Mudaliar"/>
    <s v="Male"/>
    <s v="Khammam"/>
    <s v="Telangana"/>
    <x v="1"/>
    <s v="PRD0136"/>
    <x v="203"/>
    <x v="14"/>
    <s v="Necklace"/>
    <s v="Flying Machine"/>
    <s v="STR082"/>
    <x v="2"/>
    <n v="1000000"/>
    <x v="0"/>
    <s v="EMP0127"/>
    <s v="Chandra Reddy"/>
    <n v="3"/>
    <n v="1263.28"/>
    <n v="25"/>
    <n v="947.46"/>
    <n v="3"/>
    <n v="85.27"/>
    <n v="2927.65"/>
    <n v="2731.38"/>
    <n v="110.99999999999999"/>
    <s v="Debit Card"/>
    <n v="3.7914368179256391E-2"/>
    <s v="Debit Card"/>
    <x v="0"/>
    <x v="0"/>
    <s v="11:12"/>
    <s v="Morning"/>
    <s v="Weekday"/>
  </r>
  <r>
    <s v="INV102223"/>
    <x v="331"/>
    <n v="2024"/>
    <s v="Jul"/>
    <s v="STR037-2024-Jul"/>
    <s v="CUST0227"/>
    <s v="Janani Nair"/>
    <s v="Female"/>
    <s v="Tumakuru"/>
    <s v="Karnataka"/>
    <x v="1"/>
    <s v="PRD0031"/>
    <x v="146"/>
    <x v="12"/>
    <s v="Clutch"/>
    <s v="Nalli Silks"/>
    <s v="STR037"/>
    <x v="0"/>
    <n v="1000000"/>
    <x v="0"/>
    <s v="EMP0203"/>
    <s v="Rani Mishra"/>
    <n v="1"/>
    <n v="3656.24"/>
    <n v="30"/>
    <n v="1096.8699999999999"/>
    <n v="12"/>
    <n v="307.12"/>
    <n v="2866.49"/>
    <n v="2374.0300000000002"/>
    <n v="185.33999999999958"/>
    <s v="UPI"/>
    <n v="6.4657473076829008E-2"/>
    <s v="UPI"/>
    <x v="1"/>
    <x v="0"/>
    <s v="13:54"/>
    <s v="Afternoon"/>
    <s v="Weekday"/>
  </r>
  <r>
    <s v="INV102224"/>
    <x v="122"/>
    <n v="2024"/>
    <s v="Dec"/>
    <s v="STR054-2024-Dec"/>
    <s v="CUST0438"/>
    <s v="Arjun Subramaniam"/>
    <s v="Male"/>
    <s v="Visakhapatnam"/>
    <s v="Andhra Pradesh"/>
    <x v="1"/>
    <s v="PRD0225"/>
    <x v="124"/>
    <x v="11"/>
    <s v="Formal Shirt"/>
    <s v="Skechers"/>
    <s v="STR054"/>
    <x v="37"/>
    <n v="2000000"/>
    <x v="1"/>
    <s v="EMP0160"/>
    <s v="Ganesh Iyengar"/>
    <n v="1"/>
    <n v="1256.93"/>
    <n v="5"/>
    <n v="62.85"/>
    <n v="12"/>
    <n v="143.29"/>
    <n v="1337.37"/>
    <n v="861.8"/>
    <n v="332.28"/>
    <s v="UPI"/>
    <n v="0.24845779402857848"/>
    <s v="UPI"/>
    <x v="1"/>
    <x v="0"/>
    <s v="20:13"/>
    <s v="Evening"/>
    <s v="Weekday"/>
  </r>
  <r>
    <s v="INV102225"/>
    <x v="281"/>
    <n v="2025"/>
    <s v="Feb"/>
    <s v="STR070-2025-Feb"/>
    <s v="CUST0394"/>
    <s v="Anand Nair"/>
    <s v="Male"/>
    <s v="Salem"/>
    <s v="Tamil Nadu"/>
    <x v="1"/>
    <s v="PRD0233"/>
    <x v="16"/>
    <x v="8"/>
    <s v="A-Line Dress"/>
    <s v="Tanishq"/>
    <s v="STR070"/>
    <x v="75"/>
    <n v="1000000"/>
    <x v="1"/>
    <s v="EMP0090"/>
    <s v="Padma Gounder"/>
    <n v="1"/>
    <n v="1373.44"/>
    <n v="0"/>
    <n v="0"/>
    <n v="12"/>
    <n v="164.81"/>
    <n v="1538.25"/>
    <n v="865.48"/>
    <n v="507.96"/>
    <s v="Credit Card"/>
    <n v="0.33021940516821063"/>
    <s v="Credit Card"/>
    <x v="0"/>
    <x v="0"/>
    <s v="13:59"/>
    <s v="Afternoon"/>
    <s v="Weekend"/>
  </r>
  <r>
    <s v="INV102226"/>
    <x v="239"/>
    <n v="2024"/>
    <s v="Jun"/>
    <s v="STR063-2024-Jun"/>
    <s v="CUST0049"/>
    <s v="Anand Pandian"/>
    <s v="Male"/>
    <s v="Mangaluru"/>
    <s v="Karnataka"/>
    <x v="3"/>
    <s v="PRD0173"/>
    <x v="189"/>
    <x v="3"/>
    <s v="Slippers"/>
    <s v="Pothys"/>
    <s v="STR063"/>
    <x v="56"/>
    <n v="1200000"/>
    <x v="2"/>
    <s v="EMP0020"/>
    <s v="Eswar Prasad"/>
    <n v="3"/>
    <n v="2512.81"/>
    <n v="20"/>
    <n v="1507.69"/>
    <n v="12"/>
    <n v="723.69"/>
    <n v="6754.43"/>
    <n v="5587.05"/>
    <n v="443.69000000000005"/>
    <s v="Cash"/>
    <n v="6.5688740574704307E-2"/>
    <s v="Cash"/>
    <x v="0"/>
    <x v="0"/>
    <s v="14:49"/>
    <s v="Afternoon"/>
    <s v="Weekday"/>
  </r>
  <r>
    <s v="INV102227"/>
    <x v="30"/>
    <n v="2024"/>
    <s v="Oct"/>
    <s v="STR001-2024-Oct"/>
    <s v="CUST0135"/>
    <s v="Naresh Murthy"/>
    <s v="Male"/>
    <s v="Kalaburagi"/>
    <s v="Karnataka"/>
    <x v="1"/>
    <s v="PRD0057"/>
    <x v="206"/>
    <x v="18"/>
    <s v="Card Holder"/>
    <s v="Louis Philippe"/>
    <s v="STR001"/>
    <x v="48"/>
    <n v="2500000"/>
    <x v="1"/>
    <s v="EMP0020"/>
    <s v="Eswar Prasad"/>
    <n v="1"/>
    <n v="1358.48"/>
    <n v="10"/>
    <n v="135.85"/>
    <n v="12"/>
    <n v="146.72"/>
    <n v="1369.35"/>
    <n v="906.3"/>
    <n v="316.32999999999993"/>
    <s v="Credit Card"/>
    <n v="0.23100741227589727"/>
    <s v="Credit Card"/>
    <x v="1"/>
    <x v="0"/>
    <s v="18:09"/>
    <s v="Evening"/>
    <s v="Weekday"/>
  </r>
  <r>
    <s v="INV102228"/>
    <x v="62"/>
    <n v="2024"/>
    <s v="Oct"/>
    <s v="STR057-2024-Oct"/>
    <s v="CUST0781"/>
    <s v="Pooja Sharma"/>
    <s v="Female"/>
    <s v="Warangal"/>
    <s v="Telangana"/>
    <x v="3"/>
    <s v="PRD0236"/>
    <x v="81"/>
    <x v="1"/>
    <s v="Graphic Tee"/>
    <s v="Reebok"/>
    <s v="STR057"/>
    <x v="3"/>
    <n v="2500000"/>
    <x v="1"/>
    <s v="EMP0045"/>
    <s v="Chitra Chettiar"/>
    <n v="5"/>
    <n v="658.22"/>
    <n v="25"/>
    <n v="822.77"/>
    <n v="5"/>
    <n v="123.42"/>
    <n v="2591.75"/>
    <n v="2089.6"/>
    <n v="378.73000000000008"/>
    <s v="UPI"/>
    <n v="0.14612906337416806"/>
    <s v="UPI"/>
    <x v="1"/>
    <x v="0"/>
    <s v="15:48"/>
    <s v="Afternoon"/>
    <s v="Weekday"/>
  </r>
  <r>
    <s v="INV102229"/>
    <x v="80"/>
    <n v="2024"/>
    <s v="Oct"/>
    <s v="STR086-2024-Oct"/>
    <s v="CUST0307"/>
    <s v="Hariharan Mishra"/>
    <s v="Male"/>
    <s v="Dindigul"/>
    <s v="Tamil Nadu"/>
    <x v="1"/>
    <s v="PRD0163"/>
    <x v="44"/>
    <x v="15"/>
    <s v="Muffler"/>
    <s v="Metro Shoes"/>
    <s v="STR086"/>
    <x v="62"/>
    <n v="800000"/>
    <x v="1"/>
    <s v="EMP0225"/>
    <s v="Swathi Achari"/>
    <n v="2"/>
    <n v="1259.42"/>
    <n v="0"/>
    <n v="0"/>
    <n v="12"/>
    <n v="302.26"/>
    <n v="2821.1"/>
    <n v="1605.28"/>
    <n v="913.56"/>
    <s v="Credit Card"/>
    <n v="0.32383112970118039"/>
    <s v="Credit Card"/>
    <x v="0"/>
    <x v="0"/>
    <s v="16:05"/>
    <s v="Afternoon"/>
    <s v="Weekend"/>
  </r>
  <r>
    <s v="INV102230"/>
    <x v="361"/>
    <n v="2024"/>
    <s v="May"/>
    <s v="STR101-2024-May"/>
    <s v="CUST0172"/>
    <s v="Deepak Nair"/>
    <s v="Male"/>
    <s v="Tirupati"/>
    <s v="Andhra Pradesh"/>
    <x v="0"/>
    <s v="PRD0083"/>
    <x v="67"/>
    <x v="0"/>
    <s v="A-Line Kurti"/>
    <s v="Fossil"/>
    <s v="STR101"/>
    <x v="32"/>
    <n v="1200000"/>
    <x v="1"/>
    <s v="EMP0149"/>
    <s v="Vasanthi Kamath"/>
    <n v="3"/>
    <n v="896.19"/>
    <n v="30"/>
    <n v="806.57"/>
    <n v="5"/>
    <n v="94.1"/>
    <n v="1976.1"/>
    <n v="1941.9"/>
    <n v="-59.900000000000176"/>
    <s v="Credit Card"/>
    <n v="-3.0312231162390658E-2"/>
    <s v="Credit Card"/>
    <x v="0"/>
    <x v="0"/>
    <s v="13:41"/>
    <s v="Afternoon"/>
    <s v="Weekday"/>
  </r>
  <r>
    <s v="INV102231"/>
    <x v="112"/>
    <n v="2024"/>
    <s v="Oct"/>
    <s v="STR028-2024-Oct"/>
    <s v="CUST0283"/>
    <s v="Nandini Chetty"/>
    <s v="Female"/>
    <s v="Thiruvananthapuram"/>
    <s v="Kerala"/>
    <x v="0"/>
    <s v="PRD0210"/>
    <x v="123"/>
    <x v="2"/>
    <s v="Georgette Saree"/>
    <s v="Jack &amp; Jones"/>
    <s v="STR028"/>
    <x v="65"/>
    <n v="2500000"/>
    <x v="2"/>
    <s v="EMP0255"/>
    <s v="Venkat Sharma"/>
    <n v="1"/>
    <n v="1540.77"/>
    <n v="10"/>
    <n v="154.08000000000001"/>
    <n v="12"/>
    <n v="166.4"/>
    <n v="1553.09"/>
    <n v="1020.9"/>
    <n v="365.78999999999996"/>
    <s v="Credit Card"/>
    <n v="0.23552401985718791"/>
    <s v="Credit Card"/>
    <x v="0"/>
    <x v="0"/>
    <s v="12:16"/>
    <s v="Afternoon"/>
    <s v="Weekday"/>
  </r>
  <r>
    <s v="INV102232"/>
    <x v="355"/>
    <n v="2025"/>
    <s v="Jan"/>
    <s v="STR044-2025-Jan"/>
    <s v="CUST0642"/>
    <s v="Chandra Shetty"/>
    <s v="Male"/>
    <s v="Mangaluru"/>
    <s v="Karnataka"/>
    <x v="0"/>
    <s v="PRD0152"/>
    <x v="24"/>
    <x v="14"/>
    <s v="Earrings"/>
    <s v="Nike"/>
    <s v="STR044"/>
    <x v="17"/>
    <n v="1200000"/>
    <x v="2"/>
    <s v="EMP0255"/>
    <s v="Venkat Sharma"/>
    <n v="3"/>
    <n v="6727.5"/>
    <n v="5"/>
    <n v="1009.12"/>
    <n v="3"/>
    <n v="575.20000000000005"/>
    <n v="19748.580000000002"/>
    <n v="14145.3"/>
    <n v="5028.0800000000027"/>
    <s v="Credit Card"/>
    <n v="0.2546046348648866"/>
    <s v="Credit Card"/>
    <x v="0"/>
    <x v="0"/>
    <s v="11:41"/>
    <s v="Morning"/>
    <s v="Weekend"/>
  </r>
  <r>
    <s v="INV102233"/>
    <x v="253"/>
    <n v="2024"/>
    <s v="Oct"/>
    <s v="STR112-2024-Oct"/>
    <s v="CUST0275"/>
    <s v="Harish Achari"/>
    <s v="Male"/>
    <s v="Davanagere"/>
    <s v="Karnataka"/>
    <x v="1"/>
    <s v="PRD0013"/>
    <x v="15"/>
    <x v="10"/>
    <s v="Crop Top"/>
    <s v="Nike"/>
    <s v="STR112"/>
    <x v="25"/>
    <n v="1500000"/>
    <x v="0"/>
    <s v="EMP0258"/>
    <s v="Preethi Singh"/>
    <n v="2"/>
    <n v="777.78"/>
    <n v="0"/>
    <n v="0"/>
    <n v="5"/>
    <n v="77.78"/>
    <n v="1633.34"/>
    <n v="1100.02"/>
    <n v="455.53999999999996"/>
    <s v="Cash"/>
    <n v="0.27890090244529614"/>
    <s v="Cash"/>
    <x v="0"/>
    <x v="0"/>
    <s v="20:02"/>
    <s v="Evening"/>
    <s v="Weekday"/>
  </r>
  <r>
    <s v="INV102234"/>
    <x v="88"/>
    <n v="2024"/>
    <s v="Sep"/>
    <s v="STR069-2024-Sep"/>
    <s v="CUST0369"/>
    <s v="Naresh Iyer"/>
    <s v="Male"/>
    <s v="Dindigul"/>
    <s v="Tamil Nadu"/>
    <x v="0"/>
    <s v="PRD0099"/>
    <x v="199"/>
    <x v="7"/>
    <s v="Skinny Fit"/>
    <s v="Global Desi"/>
    <s v="STR069"/>
    <x v="78"/>
    <n v="1200000"/>
    <x v="1"/>
    <s v="EMP0225"/>
    <s v="Swathi Achari"/>
    <n v="2"/>
    <n v="972.6"/>
    <n v="0"/>
    <n v="0"/>
    <n v="5"/>
    <n v="97.26"/>
    <n v="2042.46"/>
    <n v="1401.86"/>
    <n v="543.34000000000015"/>
    <s v="Net Banking"/>
    <n v="0.26602234560285154"/>
    <s v="Net Banking"/>
    <x v="0"/>
    <x v="0"/>
    <s v="14:48"/>
    <s v="Afternoon"/>
    <s v="Weekday"/>
  </r>
  <r>
    <s v="INV102235"/>
    <x v="321"/>
    <n v="2024"/>
    <s v="Nov"/>
    <s v="STR035-2024-Nov"/>
    <s v="CUST0244"/>
    <s v="Jyothi Balasubramaniam"/>
    <s v="Female"/>
    <s v="Salem"/>
    <s v="Tamil Nadu"/>
    <x v="2"/>
    <s v="PRD0108"/>
    <x v="96"/>
    <x v="16"/>
    <s v="Sherwani"/>
    <s v="Max Fashion"/>
    <s v="STR035"/>
    <x v="57"/>
    <n v="1200000"/>
    <x v="0"/>
    <s v="EMP0156"/>
    <s v="Deepthi Iyengar"/>
    <n v="2"/>
    <n v="2619.71"/>
    <n v="0"/>
    <n v="0"/>
    <n v="12"/>
    <n v="628.73"/>
    <n v="5868.15"/>
    <n v="3102.84"/>
    <n v="2136.5799999999995"/>
    <s v="Credit Card"/>
    <n v="0.36409771393028462"/>
    <s v="Credit Card"/>
    <x v="0"/>
    <x v="0"/>
    <s v="12:14"/>
    <s v="Afternoon"/>
    <s v="Weekend"/>
  </r>
  <r>
    <s v="INV102236"/>
    <x v="158"/>
    <n v="2024"/>
    <s v="Sep"/>
    <s v="STR030-2024-Sep"/>
    <s v="CUST0114"/>
    <s v="Manikandan Gupta"/>
    <s v="Male"/>
    <s v="Salem"/>
    <s v="Tamil Nadu"/>
    <x v="0"/>
    <s v="PRD0029"/>
    <x v="130"/>
    <x v="16"/>
    <s v="Nehru Jacket"/>
    <s v="Liberty"/>
    <s v="STR030"/>
    <x v="30"/>
    <n v="2000000"/>
    <x v="1"/>
    <s v="EMP0223"/>
    <s v="Meena Krishnan"/>
    <n v="2"/>
    <n v="1979.66"/>
    <n v="0"/>
    <n v="0"/>
    <n v="12"/>
    <n v="475.12"/>
    <n v="4434.4399999999996"/>
    <n v="2861.14"/>
    <n v="1098.1799999999998"/>
    <s v="Cash"/>
    <n v="0.24764795554793839"/>
    <s v="Cash"/>
    <x v="0"/>
    <x v="0"/>
    <s v="16:10"/>
    <s v="Afternoon"/>
    <s v="Weekday"/>
  </r>
  <r>
    <s v="INV102237"/>
    <x v="176"/>
    <n v="2024"/>
    <s v="Oct"/>
    <s v="STR116-2024-Oct"/>
    <s v="CUST0505"/>
    <s v="Kannan Achari"/>
    <s v="Male"/>
    <s v="Thiruvananthapuram"/>
    <s v="Kerala"/>
    <x v="0"/>
    <s v="PRD0178"/>
    <x v="64"/>
    <x v="18"/>
    <s v="Zip Wallet"/>
    <s v="Aurelia"/>
    <s v="STR116"/>
    <x v="26"/>
    <n v="2000000"/>
    <x v="1"/>
    <s v="EMP0009"/>
    <s v="Vinod Hegde"/>
    <n v="1"/>
    <n v="556.6"/>
    <n v="0"/>
    <n v="0"/>
    <n v="5"/>
    <n v="27.83"/>
    <n v="584.42999999999995"/>
    <n v="357.45"/>
    <n v="199.14999999999998"/>
    <s v="UPI"/>
    <n v="0.34075937237992571"/>
    <s v="UPI"/>
    <x v="1"/>
    <x v="0"/>
    <s v="14:32"/>
    <s v="Afternoon"/>
    <s v="Weekday"/>
  </r>
  <r>
    <s v="INV102238"/>
    <x v="352"/>
    <n v="2024"/>
    <s v="Dec"/>
    <s v="STR006-2024-Dec"/>
    <s v="CUST0740"/>
    <s v="Vasanthi Sharma"/>
    <s v="Female"/>
    <s v="Kozhikode"/>
    <s v="Kerala"/>
    <x v="0"/>
    <s v="PRD0124"/>
    <x v="23"/>
    <x v="13"/>
    <s v="Kids Shorts"/>
    <s v="Global Desi"/>
    <s v="STR006"/>
    <x v="3"/>
    <n v="2000000"/>
    <x v="1"/>
    <s v="EMP0203"/>
    <s v="Rani Mishra"/>
    <n v="2"/>
    <n v="710.74"/>
    <n v="20"/>
    <n v="284.3"/>
    <n v="5"/>
    <n v="56.86"/>
    <n v="1194.04"/>
    <n v="998.62"/>
    <n v="138.55999999999995"/>
    <s v="Credit Card"/>
    <n v="0.11604301363438406"/>
    <s v="Credit Card"/>
    <x v="0"/>
    <x v="0"/>
    <s v="18:38"/>
    <s v="Evening"/>
    <s v="Weekday"/>
  </r>
  <r>
    <s v="INV102239"/>
    <x v="321"/>
    <n v="2024"/>
    <s v="Nov"/>
    <s v="STR026-2024-Nov"/>
    <s v="CUST0628"/>
    <s v="Nisha Srinivasan"/>
    <s v="Female"/>
    <s v="Kollam"/>
    <s v="Kerala"/>
    <x v="0"/>
    <s v="PRD0056"/>
    <x v="116"/>
    <x v="15"/>
    <s v="Muffler"/>
    <s v="Liberty"/>
    <s v="STR026"/>
    <x v="53"/>
    <n v="2500000"/>
    <x v="0"/>
    <s v="EMP0173"/>
    <s v="Logesh Gopalakrishnan"/>
    <n v="3"/>
    <n v="1508.07"/>
    <n v="10"/>
    <n v="452.42"/>
    <n v="12"/>
    <n v="488.61"/>
    <n v="4560.3999999999996"/>
    <n v="3047.16"/>
    <n v="1024.6299999999997"/>
    <s v="Debit Card"/>
    <n v="0.22467985264450482"/>
    <s v="Debit Card"/>
    <x v="1"/>
    <x v="0"/>
    <s v="13:50"/>
    <s v="Afternoon"/>
    <s v="Weekend"/>
  </r>
  <r>
    <s v="INV102240"/>
    <x v="144"/>
    <n v="2025"/>
    <s v="Mar"/>
    <s v="STR053-2025-Mar"/>
    <s v="CUST0739"/>
    <s v="Akhila Chettiar"/>
    <s v="Female"/>
    <s v="Warangal"/>
    <s v="Telangana"/>
    <x v="0"/>
    <s v="PRD0078"/>
    <x v="11"/>
    <x v="5"/>
    <s v="Regular Fit"/>
    <s v="Metro Shoes"/>
    <s v="STR053"/>
    <x v="30"/>
    <n v="1500000"/>
    <x v="1"/>
    <s v="EMP0132"/>
    <s v="Vasanthi Gupta"/>
    <n v="3"/>
    <n v="1121.8800000000001"/>
    <n v="10"/>
    <n v="336.56"/>
    <n v="12"/>
    <n v="363.49"/>
    <n v="3392.57"/>
    <n v="2485.3200000000002"/>
    <n v="543.76"/>
    <s v="Debit Card"/>
    <n v="0.16027966998470186"/>
    <s v="Debit Card"/>
    <x v="0"/>
    <x v="0"/>
    <s v="17:47"/>
    <s v="Evening"/>
    <s v="Weekday"/>
  </r>
  <r>
    <s v="INV102241"/>
    <x v="237"/>
    <n v="2024"/>
    <s v="Nov"/>
    <s v="STR065-2024-Nov"/>
    <s v="CUST0330"/>
    <s v="Rohit Singh"/>
    <s v="Male"/>
    <s v="Guntur"/>
    <s v="Andhra Pradesh"/>
    <x v="0"/>
    <s v="PRD0140"/>
    <x v="166"/>
    <x v="1"/>
    <s v="Polo"/>
    <s v="Metro Shoes"/>
    <s v="STR065"/>
    <x v="73"/>
    <n v="1200000"/>
    <x v="0"/>
    <s v="EMP0205"/>
    <s v="Malini Gowda"/>
    <n v="3"/>
    <n v="530.95000000000005"/>
    <n v="0"/>
    <n v="0"/>
    <n v="5"/>
    <n v="79.64"/>
    <n v="1672.49"/>
    <n v="1046.25"/>
    <n v="546.6"/>
    <s v="Credit Card"/>
    <n v="0.32681809756710056"/>
    <s v="Credit Card"/>
    <x v="0"/>
    <x v="0"/>
    <s v="16:21"/>
    <s v="Afternoon"/>
    <s v="Weekday"/>
  </r>
  <r>
    <s v="INV102242"/>
    <x v="202"/>
    <n v="2024"/>
    <s v="Sep"/>
    <s v="STR026-2024-Sep"/>
    <s v="CUST0772"/>
    <s v="Vinod Hegde"/>
    <s v="Male"/>
    <s v="Warangal"/>
    <s v="Telangana"/>
    <x v="1"/>
    <s v="PRD0221"/>
    <x v="226"/>
    <x v="4"/>
    <s v="Track Suit"/>
    <s v="Mufti"/>
    <s v="STR026"/>
    <x v="53"/>
    <n v="2500000"/>
    <x v="0"/>
    <s v="EMP0240"/>
    <s v="Gopal Prasad"/>
    <n v="1"/>
    <n v="830.79"/>
    <n v="5"/>
    <n v="41.54"/>
    <n v="5"/>
    <n v="39.46"/>
    <n v="828.71"/>
    <n v="504.05"/>
    <n v="285.20000000000005"/>
    <s v="Cash"/>
    <n v="0.34414934054132329"/>
    <s v="Cash"/>
    <x v="0"/>
    <x v="0"/>
    <s v="12:13"/>
    <s v="Afternoon"/>
    <s v="Weekend"/>
  </r>
  <r>
    <s v="INV102243"/>
    <x v="107"/>
    <n v="2025"/>
    <s v="Feb"/>
    <s v="STR090-2025-Feb"/>
    <s v="CUST0609"/>
    <s v="Kannan Reddy"/>
    <s v="Male"/>
    <s v="Tirunelveli"/>
    <s v="Tamil Nadu"/>
    <x v="1"/>
    <s v="PRD0142"/>
    <x v="87"/>
    <x v="1"/>
    <s v="Round Neck"/>
    <s v="Global Desi"/>
    <s v="STR090"/>
    <x v="33"/>
    <n v="2500000"/>
    <x v="1"/>
    <s v="EMP0240"/>
    <s v="Gopal Prasad"/>
    <n v="5"/>
    <n v="534.16"/>
    <n v="10"/>
    <n v="267.08"/>
    <n v="5"/>
    <n v="120.19"/>
    <n v="2523.91"/>
    <n v="1499.3"/>
    <n v="904.41999999999985"/>
    <s v="UPI"/>
    <n v="0.35834082831796693"/>
    <s v="UPI"/>
    <x v="0"/>
    <x v="0"/>
    <s v="21:47"/>
    <s v="Night"/>
    <s v="Weekday"/>
  </r>
  <r>
    <s v="INV102244"/>
    <x v="147"/>
    <n v="2024"/>
    <s v="Nov"/>
    <s v="STR093-2024-Nov"/>
    <s v="CUST0344"/>
    <s v="Uday Mudaliar"/>
    <s v="Male"/>
    <s v="Salem"/>
    <s v="Tamil Nadu"/>
    <x v="1"/>
    <s v="PRD0101"/>
    <x v="233"/>
    <x v="17"/>
    <s v="Chinos"/>
    <s v="Aurelia"/>
    <s v="STR093"/>
    <x v="29"/>
    <n v="1000000"/>
    <x v="1"/>
    <s v="EMP0255"/>
    <s v="Venkat Sharma"/>
    <n v="2"/>
    <n v="1154.93"/>
    <n v="25"/>
    <n v="577.47"/>
    <n v="12"/>
    <n v="207.89"/>
    <n v="1940.28"/>
    <n v="1348.58"/>
    <n v="383.81000000000006"/>
    <s v="UPI"/>
    <n v="0.19781165604964235"/>
    <s v="UPI"/>
    <x v="0"/>
    <x v="0"/>
    <s v="10:05"/>
    <s v="Morning"/>
    <s v="Weekend"/>
  </r>
  <r>
    <s v="INV102245"/>
    <x v="288"/>
    <n v="2024"/>
    <s v="May"/>
    <s v="STR009-2024-May"/>
    <s v="CUST0025"/>
    <s v="Divya Achari"/>
    <s v="Female"/>
    <s v="Kannur"/>
    <s v="Kerala"/>
    <x v="0"/>
    <s v="PRD0044"/>
    <x v="129"/>
    <x v="5"/>
    <s v="Slim Fit"/>
    <s v="Louis Philippe"/>
    <s v="STR009"/>
    <x v="49"/>
    <n v="2500000"/>
    <x v="1"/>
    <s v="EMP0001"/>
    <s v="Charulatha Kumar"/>
    <n v="1"/>
    <n v="1042.5899999999999"/>
    <n v="25"/>
    <n v="260.64999999999998"/>
    <n v="12"/>
    <n v="93.83"/>
    <n v="875.77"/>
    <n v="721.29"/>
    <n v="60.65000000000002"/>
    <s v="Cash"/>
    <n v="6.9253342772645804E-2"/>
    <s v="Cash"/>
    <x v="0"/>
    <x v="0"/>
    <s v="20:35"/>
    <s v="Evening"/>
    <s v="Weekday"/>
  </r>
  <r>
    <s v="INV102246"/>
    <x v="266"/>
    <n v="2024"/>
    <s v="Apr"/>
    <s v="STR010-2024-Apr"/>
    <s v="CUST0654"/>
    <s v="Lakshmi Nair"/>
    <s v="Female"/>
    <s v="Shivamogga"/>
    <s v="Karnataka"/>
    <x v="0"/>
    <s v="PRD0203"/>
    <x v="60"/>
    <x v="4"/>
    <s v="Sports T-Shirt"/>
    <s v="Liberty"/>
    <s v="STR010"/>
    <x v="51"/>
    <n v="2500000"/>
    <x v="1"/>
    <s v="EMP0091"/>
    <s v="Hari Nair"/>
    <n v="2"/>
    <n v="1198.8"/>
    <n v="10"/>
    <n v="239.76"/>
    <n v="12"/>
    <n v="258.94"/>
    <n v="2416.7800000000002"/>
    <n v="1829.44"/>
    <n v="328.40000000000015"/>
    <s v="Credit Card"/>
    <n v="0.13588328271501754"/>
    <s v="Credit Card"/>
    <x v="0"/>
    <x v="0"/>
    <s v="16:47"/>
    <s v="Afternoon"/>
    <s v="Weekday"/>
  </r>
  <r>
    <s v="INV102247"/>
    <x v="236"/>
    <n v="2024"/>
    <s v="Jul"/>
    <s v="STR029-2024-Jul"/>
    <s v="CUST0090"/>
    <s v="Revathi Pillai"/>
    <s v="Female"/>
    <s v="Thrissur"/>
    <s v="Kerala"/>
    <x v="0"/>
    <s v="PRD0115"/>
    <x v="57"/>
    <x v="8"/>
    <s v="Bodycon Dress"/>
    <s v="Reebok"/>
    <s v="STR029"/>
    <x v="34"/>
    <n v="800000"/>
    <x v="2"/>
    <s v="EMP0206"/>
    <s v="Arjun Krishnan"/>
    <n v="2"/>
    <n v="1817.01"/>
    <n v="30"/>
    <n v="1090.21"/>
    <n v="12"/>
    <n v="305.26"/>
    <n v="2849.07"/>
    <n v="2281.8000000000002"/>
    <n v="262.01"/>
    <s v="Credit Card"/>
    <n v="9.1963342424019059E-2"/>
    <s v="Credit Card"/>
    <x v="1"/>
    <x v="0"/>
    <s v="16:47"/>
    <s v="Afternoon"/>
    <s v="Weekend"/>
  </r>
  <r>
    <s v="INV102248"/>
    <x v="67"/>
    <n v="2024"/>
    <s v="Dec"/>
    <s v="STR114-2024-Dec"/>
    <s v="CUST0737"/>
    <s v="Chandrika Mishra"/>
    <s v="Female"/>
    <s v="Salem"/>
    <s v="Tamil Nadu"/>
    <x v="1"/>
    <s v="PRD0117"/>
    <x v="10"/>
    <x v="8"/>
    <s v="Shirt Dress"/>
    <s v="Nike"/>
    <s v="STR114"/>
    <x v="29"/>
    <n v="2000000"/>
    <x v="1"/>
    <s v="EMP0194"/>
    <s v="Pranav Reddy"/>
    <n v="1"/>
    <n v="1772.53"/>
    <n v="20"/>
    <n v="354.51"/>
    <n v="12"/>
    <n v="170.16"/>
    <n v="1588.18"/>
    <n v="1399.85"/>
    <n v="18.170000000000158"/>
    <s v="UPI"/>
    <n v="1.1440768678613355E-2"/>
    <s v="UPI"/>
    <x v="1"/>
    <x v="0"/>
    <s v="15:34"/>
    <s v="Afternoon"/>
    <s v="Weekend"/>
  </r>
  <r>
    <s v="INV102249"/>
    <x v="256"/>
    <n v="2024"/>
    <s v="May"/>
    <s v="STR115-2024-May"/>
    <s v="CUST0717"/>
    <s v="Eshwari Gopalakrishnan"/>
    <s v="Female"/>
    <s v="Hyderabad"/>
    <s v="Telangana"/>
    <x v="0"/>
    <s v="PRD0043"/>
    <x v="63"/>
    <x v="12"/>
    <s v="Sling Bag"/>
    <s v="GRT Jewellers"/>
    <s v="STR115"/>
    <x v="40"/>
    <n v="1500000"/>
    <x v="2"/>
    <s v="EMP0063"/>
    <s v="Anusuya Subramaniam"/>
    <n v="3"/>
    <n v="3167.17"/>
    <n v="5"/>
    <n v="475.08"/>
    <n v="12"/>
    <n v="1083.17"/>
    <n v="10109.6"/>
    <n v="6102.03"/>
    <n v="2924.4000000000005"/>
    <s v="Credit Card"/>
    <n v="0.28926960512779937"/>
    <s v="Credit Card"/>
    <x v="1"/>
    <x v="1"/>
    <s v="21:39"/>
    <s v="Night"/>
    <s v="Weekday"/>
  </r>
  <r>
    <s v="INV102250"/>
    <x v="93"/>
    <n v="2024"/>
    <s v="Oct"/>
    <s v="STR119-2024-Oct"/>
    <s v="CUST0536"/>
    <s v="Varsha Prasad"/>
    <s v="Female"/>
    <s v="Warangal"/>
    <s v="Telangana"/>
    <x v="0"/>
    <s v="PRD0210"/>
    <x v="123"/>
    <x v="2"/>
    <s v="Georgette Saree"/>
    <s v="Jack &amp; Jones"/>
    <s v="STR119"/>
    <x v="6"/>
    <n v="1000000"/>
    <x v="0"/>
    <s v="EMP0285"/>
    <s v="Chandran Krishnan"/>
    <n v="1"/>
    <n v="1418.2"/>
    <n v="0"/>
    <n v="0"/>
    <n v="12"/>
    <n v="170.18"/>
    <n v="1588.38"/>
    <n v="1020.9"/>
    <n v="397.30000000000013"/>
    <s v="UPI"/>
    <n v="0.25012906231506321"/>
    <s v="UPI"/>
    <x v="0"/>
    <x v="0"/>
    <s v="18:44"/>
    <s v="Evening"/>
    <s v="Weekday"/>
  </r>
  <r>
    <s v="INV102251"/>
    <x v="28"/>
    <n v="2024"/>
    <s v="Apr"/>
    <s v="STR108-2024-Apr"/>
    <s v="CUST0670"/>
    <s v="Sanjay Mishra"/>
    <s v="Male"/>
    <s v="Hyderabad"/>
    <s v="Telangana"/>
    <x v="0"/>
    <s v="PRD0026"/>
    <x v="215"/>
    <x v="15"/>
    <s v="Hoodie"/>
    <s v="Fossil"/>
    <s v="STR108"/>
    <x v="28"/>
    <n v="2500000"/>
    <x v="1"/>
    <s v="EMP0207"/>
    <s v="Chitra Bhat"/>
    <n v="2"/>
    <n v="1597.13"/>
    <n v="0"/>
    <n v="0"/>
    <n v="12"/>
    <n v="383.31"/>
    <n v="3577.57"/>
    <n v="2090.38"/>
    <n v="1103.8800000000001"/>
    <s v="UPI"/>
    <n v="0.30855580743353733"/>
    <s v="UPI"/>
    <x v="1"/>
    <x v="0"/>
    <s v="14:17"/>
    <s v="Afternoon"/>
    <s v="Weekend"/>
  </r>
  <r>
    <s v="INV102252"/>
    <x v="9"/>
    <n v="2024"/>
    <s v="Oct"/>
    <s v="STR019-2024-Oct"/>
    <s v="CUST0257"/>
    <s v="Bindu Achari"/>
    <s v="Female"/>
    <s v="Davanagere"/>
    <s v="Karnataka"/>
    <x v="0"/>
    <s v="PRD0067"/>
    <x v="41"/>
    <x v="15"/>
    <s v="Jacket"/>
    <s v="Blackberrys"/>
    <s v="STR019"/>
    <x v="20"/>
    <n v="1000000"/>
    <x v="2"/>
    <s v="EMP0132"/>
    <s v="Vasanthi Gupta"/>
    <n v="2"/>
    <n v="1402.4"/>
    <n v="10"/>
    <n v="280.48"/>
    <n v="12"/>
    <n v="302.92"/>
    <n v="2827.24"/>
    <n v="2026.52"/>
    <n v="497.79999999999978"/>
    <s v="UPI"/>
    <n v="0.17607277769131727"/>
    <s v="UPI"/>
    <x v="1"/>
    <x v="0"/>
    <s v="15:35"/>
    <s v="Afternoon"/>
    <s v="Weekday"/>
  </r>
  <r>
    <s v="INV102253"/>
    <x v="301"/>
    <n v="2024"/>
    <s v="Dec"/>
    <s v="STR007-2024-Dec"/>
    <s v="CUST0084"/>
    <s v="Hari Kamath"/>
    <s v="Male"/>
    <s v="Tirupati"/>
    <s v="Andhra Pradesh"/>
    <x v="2"/>
    <s v="PRD0097"/>
    <x v="25"/>
    <x v="7"/>
    <s v="Bootcut"/>
    <s v="Missing Brand Name"/>
    <s v="STR007"/>
    <x v="37"/>
    <n v="1500000"/>
    <x v="1"/>
    <s v="EMP0204"/>
    <s v="Rahul Krishnan"/>
    <n v="2"/>
    <n v="1527.41"/>
    <n v="0"/>
    <n v="0"/>
    <n v="12"/>
    <n v="366.58"/>
    <n v="3421.4"/>
    <n v="1943.3"/>
    <n v="1111.5200000000002"/>
    <s v="Credit Card"/>
    <n v="0.3248728590635413"/>
    <s v="Credit Card"/>
    <x v="1"/>
    <x v="0"/>
    <s v="21:37"/>
    <s v="Night"/>
    <s v="Weekday"/>
  </r>
  <r>
    <s v="INV102254"/>
    <x v="130"/>
    <n v="2024"/>
    <s v="Oct"/>
    <s v="STR004-2024-Oct"/>
    <s v="CUST0093"/>
    <s v="Deepak Yadav"/>
    <s v="Male"/>
    <s v="Vijayawada"/>
    <s v="Andhra Pradesh"/>
    <x v="1"/>
    <s v="PRD0100"/>
    <x v="12"/>
    <x v="9"/>
    <s v="Analog Watch"/>
    <s v="Global Desi"/>
    <s v="STR004"/>
    <x v="10"/>
    <n v="800000"/>
    <x v="2"/>
    <s v="EMP0063"/>
    <s v="Anusuya Subramaniam"/>
    <n v="1"/>
    <n v="6187.39"/>
    <n v="15"/>
    <n v="928.11"/>
    <n v="12"/>
    <n v="631.11"/>
    <n v="5890.39"/>
    <n v="3970.86"/>
    <n v="1288.42"/>
    <s v="Net Banking"/>
    <n v="0.21873254572277898"/>
    <s v="Net Banking"/>
    <x v="0"/>
    <x v="0"/>
    <s v="11:03"/>
    <s v="Morning"/>
    <s v="Weekend"/>
  </r>
  <r>
    <s v="INV102255"/>
    <x v="149"/>
    <n v="2024"/>
    <s v="Dec"/>
    <s v="STR057-2024-Dec"/>
    <s v="CUST0562"/>
    <s v="Gauri Varma"/>
    <s v="Female"/>
    <s v="Tirupati"/>
    <s v="Andhra Pradesh"/>
    <x v="1"/>
    <s v="PRD0083"/>
    <x v="67"/>
    <x v="0"/>
    <s v="A-Line Kurti"/>
    <s v="Fossil"/>
    <s v="STR057"/>
    <x v="3"/>
    <n v="2500000"/>
    <x v="1"/>
    <s v="EMP0203"/>
    <s v="Rani Mishra"/>
    <n v="4"/>
    <n v="976.6"/>
    <n v="0"/>
    <n v="0"/>
    <n v="5"/>
    <n v="195.32"/>
    <n v="4101.72"/>
    <n v="2589.1999999999998"/>
    <n v="1317.2000000000005"/>
    <s v="Credit Card"/>
    <n v="0.3211335732326927"/>
    <s v="Credit Card"/>
    <x v="0"/>
    <x v="0"/>
    <s v="20:34"/>
    <s v="Evening"/>
    <s v="Weekend"/>
  </r>
  <r>
    <s v="INV102256"/>
    <x v="6"/>
    <n v="2024"/>
    <s v="Jun"/>
    <s v="STR092-2024-Jun"/>
    <s v="CUST0175"/>
    <s v="Akhila Naicker"/>
    <s v="Female"/>
    <s v="Nellore"/>
    <s v="Andhra Pradesh"/>
    <x v="0"/>
    <s v="PRD0123"/>
    <x v="105"/>
    <x v="19"/>
    <s v="Formal Belt"/>
    <s v="Wrangler"/>
    <s v="STR092"/>
    <x v="30"/>
    <n v="1500000"/>
    <x v="1"/>
    <s v="EMP0225"/>
    <s v="Swathi Achari"/>
    <n v="1"/>
    <n v="1129.21"/>
    <n v="0"/>
    <n v="0"/>
    <n v="12"/>
    <n v="135.51"/>
    <n v="1264.72"/>
    <n v="737.35"/>
    <n v="391.86"/>
    <s v="Cash"/>
    <n v="0.30983933202606112"/>
    <s v="Cash"/>
    <x v="0"/>
    <x v="0"/>
    <s v="11:03"/>
    <s v="Morning"/>
    <s v="Weekday"/>
  </r>
  <r>
    <s v="INV102257"/>
    <x v="62"/>
    <n v="2024"/>
    <s v="Oct"/>
    <s v="STR026-2024-Oct"/>
    <s v="CUST0184"/>
    <s v="Tara Ramachandran"/>
    <s v="Female"/>
    <s v="Vijayawada"/>
    <s v="Andhra Pradesh"/>
    <x v="2"/>
    <s v="PRD0218"/>
    <x v="40"/>
    <x v="18"/>
    <s v="Card Holder"/>
    <s v="Tanishq"/>
    <s v="STR026"/>
    <x v="53"/>
    <n v="2500000"/>
    <x v="0"/>
    <s v="EMP0026"/>
    <s v="Sunita Ramachandran"/>
    <n v="1"/>
    <n v="733.88"/>
    <n v="5"/>
    <n v="36.69"/>
    <n v="5"/>
    <n v="34.86"/>
    <n v="732.05"/>
    <n v="513.84"/>
    <n v="183.34999999999991"/>
    <s v="Cash"/>
    <n v="0.2504610340823713"/>
    <s v="Cash"/>
    <x v="0"/>
    <x v="0"/>
    <s v="11:20"/>
    <s v="Morning"/>
    <s v="Weekday"/>
  </r>
  <r>
    <s v="INV102258"/>
    <x v="183"/>
    <n v="2025"/>
    <s v="Feb"/>
    <s v="STR073-2025-Feb"/>
    <s v="CUST0318"/>
    <s v="Priya Mudaliar"/>
    <s v="Female"/>
    <s v="Warangal"/>
    <s v="Telangana"/>
    <x v="0"/>
    <s v="PRD0039"/>
    <x v="111"/>
    <x v="11"/>
    <s v="Denim Shirt"/>
    <s v="AND"/>
    <s v="STR073"/>
    <x v="29"/>
    <n v="2500000"/>
    <x v="1"/>
    <s v="EMP0002"/>
    <s v="Girish Sundaram"/>
    <n v="1"/>
    <n v="887.06"/>
    <n v="0"/>
    <n v="0"/>
    <n v="5"/>
    <n v="44.35"/>
    <n v="931.41"/>
    <n v="570.20000000000005"/>
    <n v="316.8599999999999"/>
    <s v="Debit Card"/>
    <n v="0.34019389957161711"/>
    <s v="Debit Card"/>
    <x v="0"/>
    <x v="0"/>
    <s v="14:41"/>
    <s v="Afternoon"/>
    <s v="Weekday"/>
  </r>
  <r>
    <s v="INV102259"/>
    <x v="225"/>
    <n v="2024"/>
    <s v="Dec"/>
    <s v="STR015-2024-Dec"/>
    <s v="CUST0266"/>
    <s v="Chandra Subramaniam"/>
    <s v="Male"/>
    <s v="Alappuzha"/>
    <s v="Kerala"/>
    <x v="1"/>
    <s v="PRD0013"/>
    <x v="15"/>
    <x v="10"/>
    <s v="Crop Top"/>
    <s v="Nike"/>
    <s v="STR015"/>
    <x v="11"/>
    <n v="800000"/>
    <x v="1"/>
    <s v="EMP0206"/>
    <s v="Arjun Krishnan"/>
    <n v="1"/>
    <n v="774.3"/>
    <n v="30"/>
    <n v="232.29"/>
    <n v="5"/>
    <n v="27.1"/>
    <n v="569.11"/>
    <n v="550.01"/>
    <n v="-7.9999999999999787"/>
    <s v="Net Banking"/>
    <n v="-1.4057036425295599E-2"/>
    <s v="Net Banking"/>
    <x v="0"/>
    <x v="0"/>
    <s v="17:21"/>
    <s v="Evening"/>
    <s v="Weekend"/>
  </r>
  <r>
    <s v="INV102260"/>
    <x v="8"/>
    <n v="2024"/>
    <s v="Sep"/>
    <s v="STR014-2024-Sep"/>
    <s v="CUST0303"/>
    <s v="Malathi Balasubramaniam"/>
    <s v="Female"/>
    <s v="Kollam"/>
    <s v="Kerala"/>
    <x v="3"/>
    <s v="PRD0067"/>
    <x v="41"/>
    <x v="15"/>
    <s v="Jacket"/>
    <s v="Blackberrys"/>
    <s v="STR014"/>
    <x v="15"/>
    <n v="1000000"/>
    <x v="0"/>
    <s v="EMP0086"/>
    <s v="Anil Reddy"/>
    <n v="2"/>
    <n v="1429.01"/>
    <n v="0"/>
    <n v="0"/>
    <n v="12"/>
    <n v="342.96"/>
    <n v="3200.98"/>
    <n v="2026.52"/>
    <n v="831.5"/>
    <s v="UPI"/>
    <n v="0.25976419721460303"/>
    <s v="UPI"/>
    <x v="1"/>
    <x v="0"/>
    <s v="17:00"/>
    <s v="Evening"/>
    <s v="Weekday"/>
  </r>
  <r>
    <s v="INV102261"/>
    <x v="286"/>
    <n v="2024"/>
    <s v="Jul"/>
    <s v="STR104-2024-Jul"/>
    <s v="CUST0824"/>
    <s v="Vasanthi Iyengar"/>
    <s v="Female"/>
    <s v="Thoothukudi"/>
    <s v="Tamil Nadu"/>
    <x v="0"/>
    <s v="PRD0078"/>
    <x v="11"/>
    <x v="5"/>
    <s v="Regular Fit"/>
    <s v="Metro Shoes"/>
    <s v="STR104"/>
    <x v="19"/>
    <n v="1200000"/>
    <x v="1"/>
    <s v="EMP0206"/>
    <s v="Arjun Krishnan"/>
    <n v="1"/>
    <n v="1048.01"/>
    <n v="15"/>
    <n v="157.19999999999999"/>
    <n v="12"/>
    <n v="106.9"/>
    <n v="997.71"/>
    <n v="828.44"/>
    <n v="62.369999999999976"/>
    <s v="Cash"/>
    <n v="6.2513155125236766E-2"/>
    <s v="Cash"/>
    <x v="0"/>
    <x v="0"/>
    <s v="18:54"/>
    <s v="Evening"/>
    <s v="Weekend"/>
  </r>
  <r>
    <s v="INV102262"/>
    <x v="97"/>
    <n v="2024"/>
    <s v="Oct"/>
    <s v="STR012-2024-Oct"/>
    <s v="CUST0271"/>
    <s v="Swathi Chettiar"/>
    <s v="Female"/>
    <s v="Hyderabad"/>
    <s v="Telangana"/>
    <x v="0"/>
    <s v="PRD0004"/>
    <x v="183"/>
    <x v="8"/>
    <s v="Bodycon Dress"/>
    <s v="Westside"/>
    <s v="STR012"/>
    <x v="57"/>
    <n v="2000000"/>
    <x v="0"/>
    <s v="EMP0091"/>
    <s v="Hari Nair"/>
    <n v="1"/>
    <n v="1836.2"/>
    <n v="10"/>
    <n v="183.62"/>
    <n v="12"/>
    <n v="198.31"/>
    <n v="1850.89"/>
    <n v="1144.5899999999999"/>
    <n v="507.99000000000018"/>
    <s v="Debit Card"/>
    <n v="0.27445715304529178"/>
    <s v="Debit Card"/>
    <x v="0"/>
    <x v="0"/>
    <s v="20:45"/>
    <s v="Evening"/>
    <s v="Weekend"/>
  </r>
  <r>
    <s v="INV102263"/>
    <x v="160"/>
    <n v="2024"/>
    <s v="Jun"/>
    <s v="STR035-2024-Jun"/>
    <s v="CUST0747"/>
    <s v="Rajesh Bhat"/>
    <s v="Male"/>
    <s v="Tirunelveli"/>
    <s v="Tamil Nadu"/>
    <x v="0"/>
    <s v="PRD0143"/>
    <x v="216"/>
    <x v="3"/>
    <s v="Slippers"/>
    <s v="Bata"/>
    <s v="STR035"/>
    <x v="57"/>
    <n v="1200000"/>
    <x v="0"/>
    <s v="EMP0132"/>
    <s v="Vasanthi Gupta"/>
    <n v="1"/>
    <n v="2102.2600000000002"/>
    <n v="10"/>
    <n v="210.23"/>
    <n v="12"/>
    <n v="227.04"/>
    <n v="2119.0700000000002"/>
    <n v="1504.79"/>
    <n v="387.24000000000024"/>
    <s v="Cash"/>
    <n v="0.18274054184146829"/>
    <s v="Cash"/>
    <x v="1"/>
    <x v="0"/>
    <s v="13:57"/>
    <s v="Afternoon"/>
    <s v="Weekday"/>
  </r>
  <r>
    <s v="INV102264"/>
    <x v="126"/>
    <n v="2024"/>
    <s v="Nov"/>
    <s v="STR061-2024-Nov"/>
    <s v="CUST0084"/>
    <s v="Hari Kamath"/>
    <s v="Male"/>
    <s v="Tirupati"/>
    <s v="Andhra Pradesh"/>
    <x v="2"/>
    <s v="PRD0235"/>
    <x v="89"/>
    <x v="2"/>
    <s v="Georgette Saree"/>
    <s v="Reebok"/>
    <s v="STR061"/>
    <x v="44"/>
    <n v="1500000"/>
    <x v="2"/>
    <s v="EMP0215"/>
    <s v="Praveen Gupta"/>
    <n v="1"/>
    <n v="2074.11"/>
    <n v="0"/>
    <n v="0"/>
    <n v="12"/>
    <n v="248.89"/>
    <n v="2323"/>
    <n v="1378.38"/>
    <n v="695.7299999999999"/>
    <s v="Credit Card"/>
    <n v="0.29949634093844163"/>
    <s v="Credit Card"/>
    <x v="0"/>
    <x v="0"/>
    <s v="19:09"/>
    <s v="Evening"/>
    <s v="Weekday"/>
  </r>
  <r>
    <s v="INV102265"/>
    <x v="354"/>
    <n v="2025"/>
    <s v="Jan"/>
    <s v="STR074-2025-Jan"/>
    <s v="CUST0283"/>
    <s v="Nandini Chetty"/>
    <s v="Female"/>
    <s v="Thiruvananthapuram"/>
    <s v="Kerala"/>
    <x v="0"/>
    <s v="PRD0163"/>
    <x v="44"/>
    <x v="15"/>
    <s v="Muffler"/>
    <s v="Metro Shoes"/>
    <s v="STR074"/>
    <x v="5"/>
    <n v="1200000"/>
    <x v="0"/>
    <s v="EMP0285"/>
    <s v="Chandran Krishnan"/>
    <n v="1"/>
    <n v="1263.71"/>
    <n v="10"/>
    <n v="126.37"/>
    <n v="12"/>
    <n v="136.47999999999999"/>
    <n v="1273.82"/>
    <n v="802.64"/>
    <n v="334.69999999999993"/>
    <s v="UPI"/>
    <n v="0.26275297922783436"/>
    <s v="UPI"/>
    <x v="0"/>
    <x v="0"/>
    <s v="13:04"/>
    <s v="Afternoon"/>
    <s v="Weekday"/>
  </r>
  <r>
    <s v="INV102266"/>
    <x v="11"/>
    <n v="2025"/>
    <s v="Mar"/>
    <s v="STR104-2025-Mar"/>
    <s v="CUST0759"/>
    <s v="Chandran Yadav"/>
    <s v="Male"/>
    <s v="Chennai"/>
    <s v="Tamil Nadu"/>
    <x v="2"/>
    <s v="PRD0094"/>
    <x v="201"/>
    <x v="4"/>
    <s v="Track Suit"/>
    <s v="Pantaloons"/>
    <s v="STR104"/>
    <x v="19"/>
    <n v="1200000"/>
    <x v="1"/>
    <s v="EMP0173"/>
    <s v="Logesh Gopalakrishnan"/>
    <n v="1"/>
    <n v="1372.41"/>
    <n v="0"/>
    <n v="0"/>
    <n v="12"/>
    <n v="164.69"/>
    <n v="1537.1"/>
    <n v="893.89"/>
    <n v="478.51999999999992"/>
    <s v="Debit Card"/>
    <n v="0.31131351245852579"/>
    <s v="Debit Card"/>
    <x v="0"/>
    <x v="0"/>
    <s v="10:40"/>
    <s v="Morning"/>
    <s v="Weekday"/>
  </r>
  <r>
    <s v="INV102267"/>
    <x v="82"/>
    <n v="2024"/>
    <s v="Sep"/>
    <s v="STR070-2024-Sep"/>
    <s v="CUST0692"/>
    <s v="Girish Chettiar"/>
    <s v="Male"/>
    <s v="Khammam"/>
    <s v="Telangana"/>
    <x v="0"/>
    <s v="PRD0171"/>
    <x v="32"/>
    <x v="15"/>
    <s v="Muffler"/>
    <s v="GRT Jewellers"/>
    <s v="STR070"/>
    <x v="75"/>
    <n v="1000000"/>
    <x v="1"/>
    <s v="EMP0204"/>
    <s v="Rahul Krishnan"/>
    <n v="1"/>
    <n v="2505.69"/>
    <n v="5"/>
    <n v="125.28"/>
    <n v="12"/>
    <n v="285.64999999999998"/>
    <n v="2666.06"/>
    <n v="1767.32"/>
    <n v="613.09"/>
    <s v="UPI"/>
    <n v="0.22996106614254744"/>
    <s v="UPI"/>
    <x v="0"/>
    <x v="0"/>
    <s v="16:20"/>
    <s v="Afternoon"/>
    <s v="Weekday"/>
  </r>
  <r>
    <s v="INV102268"/>
    <x v="24"/>
    <n v="2024"/>
    <s v="Jun"/>
    <s v="STR014-2024-Jun"/>
    <s v="CUST0446"/>
    <s v="Sandeep Sundaram"/>
    <s v="Male"/>
    <s v="Belagavi"/>
    <s v="Karnataka"/>
    <x v="0"/>
    <s v="PRD0062"/>
    <x v="106"/>
    <x v="13"/>
    <s v="Girls Frock"/>
    <s v="Being Human"/>
    <s v="STR014"/>
    <x v="15"/>
    <n v="1000000"/>
    <x v="0"/>
    <s v="EMP0045"/>
    <s v="Chitra Chettiar"/>
    <n v="1"/>
    <n v="628.51"/>
    <n v="25"/>
    <n v="157.13"/>
    <n v="5"/>
    <n v="23.57"/>
    <n v="494.95"/>
    <n v="424.76"/>
    <n v="46.62"/>
    <s v="UPI"/>
    <n v="9.4191332457824017E-2"/>
    <s v="UPI"/>
    <x v="0"/>
    <x v="0"/>
    <s v="13:17"/>
    <s v="Afternoon"/>
    <s v="Weekday"/>
  </r>
  <r>
    <s v="INV102269"/>
    <x v="86"/>
    <n v="2024"/>
    <s v="Sep"/>
    <s v="STR076-2024-Sep"/>
    <s v="CUST0432"/>
    <s v="Siddharth Singh"/>
    <s v="Male"/>
    <s v="Kozhikode"/>
    <s v="Kerala"/>
    <x v="0"/>
    <s v="PRD0168"/>
    <x v="229"/>
    <x v="12"/>
    <s v="Backpack"/>
    <s v="Allen Solly"/>
    <s v="STR076"/>
    <x v="21"/>
    <n v="1500000"/>
    <x v="1"/>
    <s v="EMP0002"/>
    <s v="Girish Sundaram"/>
    <n v="3"/>
    <n v="2037.64"/>
    <n v="0"/>
    <n v="0"/>
    <n v="12"/>
    <n v="733.55"/>
    <n v="6846.47"/>
    <n v="4096.95"/>
    <n v="2015.9700000000005"/>
    <s v="Cash"/>
    <n v="0.2944539302735571"/>
    <s v="Cash"/>
    <x v="0"/>
    <x v="0"/>
    <s v="13:19"/>
    <s v="Afternoon"/>
    <s v="Weekend"/>
  </r>
  <r>
    <s v="INV102270"/>
    <x v="255"/>
    <n v="2024"/>
    <s v="Nov"/>
    <s v="STR078-2024-Nov"/>
    <s v="CUST0227"/>
    <s v="Janani Nair"/>
    <s v="Female"/>
    <s v="Tumakuru"/>
    <s v="Karnataka"/>
    <x v="1"/>
    <s v="PRD0132"/>
    <x v="107"/>
    <x v="1"/>
    <s v="Polo"/>
    <s v="Woodland"/>
    <s v="STR078"/>
    <x v="3"/>
    <n v="1200000"/>
    <x v="1"/>
    <s v="EMP0269"/>
    <s v="Ishwarya Shetty"/>
    <n v="5"/>
    <n v="637.41"/>
    <n v="15"/>
    <n v="478.06"/>
    <n v="5"/>
    <n v="135.44999999999999"/>
    <n v="2844.44"/>
    <n v="1823.05"/>
    <n v="885.94"/>
    <s v="Cash"/>
    <n v="0.31146376791213737"/>
    <s v="Cash"/>
    <x v="1"/>
    <x v="0"/>
    <s v="15:08"/>
    <s v="Afternoon"/>
    <s v="Weekday"/>
  </r>
  <r>
    <s v="INV102271"/>
    <x v="345"/>
    <n v="2025"/>
    <s v="Mar"/>
    <s v="STR031-2025-Mar"/>
    <s v="CUST0163"/>
    <s v="Pooja Ramachandran"/>
    <s v="Female"/>
    <s v="Visakhapatnam"/>
    <s v="Andhra Pradesh"/>
    <x v="2"/>
    <s v="PRD0211"/>
    <x v="198"/>
    <x v="6"/>
    <s v="Sunglasses"/>
    <s v="Missing Brand Name"/>
    <s v="STR031"/>
    <x v="77"/>
    <n v="2000000"/>
    <x v="1"/>
    <s v="EMP0206"/>
    <s v="Arjun Krishnan"/>
    <n v="2"/>
    <n v="869.91"/>
    <n v="0"/>
    <n v="0"/>
    <n v="5"/>
    <n v="86.99"/>
    <n v="1826.81"/>
    <n v="962.6"/>
    <n v="777.21999999999991"/>
    <s v="Cash"/>
    <n v="0.42545201745118538"/>
    <s v="Cash"/>
    <x v="1"/>
    <x v="0"/>
    <s v="17:53"/>
    <s v="Evening"/>
    <s v="Weekday"/>
  </r>
  <r>
    <s v="INV102272"/>
    <x v="277"/>
    <n v="2025"/>
    <s v="Feb"/>
    <s v="STR023-2025-Feb"/>
    <s v="CUST0047"/>
    <s v="Chidambaram Naidu"/>
    <s v="Male"/>
    <s v="Thrissur"/>
    <s v="Kerala"/>
    <x v="2"/>
    <s v="PRD0210"/>
    <x v="123"/>
    <x v="2"/>
    <s v="Georgette Saree"/>
    <s v="Jack &amp; Jones"/>
    <s v="STR023"/>
    <x v="41"/>
    <n v="2000000"/>
    <x v="1"/>
    <s v="EMP0127"/>
    <s v="Chandra Reddy"/>
    <n v="2"/>
    <n v="1398.45"/>
    <n v="25"/>
    <n v="699.23"/>
    <n v="12"/>
    <n v="251.72"/>
    <n v="2349.39"/>
    <n v="2041.8"/>
    <n v="55.869999999999919"/>
    <s v="Cash"/>
    <n v="2.3780640932327082E-2"/>
    <s v="Cash"/>
    <x v="0"/>
    <x v="0"/>
    <s v="21:33"/>
    <s v="Night"/>
    <s v="Weekday"/>
  </r>
  <r>
    <s v="INV102273"/>
    <x v="293"/>
    <n v="2025"/>
    <s v="Feb"/>
    <s v="STR101-2025-Feb"/>
    <s v="CUST0725"/>
    <s v="Padma Gopalakrishnan"/>
    <s v="Female"/>
    <s v="Chennai"/>
    <s v="Tamil Nadu"/>
    <x v="1"/>
    <s v="PRD0017"/>
    <x v="91"/>
    <x v="13"/>
    <s v="Girls Frock"/>
    <s v="Libas"/>
    <s v="STR101"/>
    <x v="32"/>
    <n v="1200000"/>
    <x v="1"/>
    <s v="EMP0141"/>
    <s v="Dhruv Mishra"/>
    <n v="2"/>
    <n v="802.94"/>
    <n v="30"/>
    <n v="481.76"/>
    <n v="5"/>
    <n v="56.21"/>
    <n v="1180.33"/>
    <n v="1182.76"/>
    <n v="-58.640000000000065"/>
    <s v="UPI"/>
    <n v="-4.9681021409266959E-2"/>
    <s v="UPI"/>
    <x v="0"/>
    <x v="0"/>
    <s v="16:46"/>
    <s v="Afternoon"/>
    <s v="Weekend"/>
  </r>
  <r>
    <s v="INV102274"/>
    <x v="281"/>
    <n v="2025"/>
    <s v="Feb"/>
    <s v="STR077-2025-Feb"/>
    <s v="CUST0497"/>
    <s v="Naveen Subramaniam"/>
    <s v="Male"/>
    <s v="Nellore"/>
    <s v="Andhra Pradesh"/>
    <x v="0"/>
    <s v="PRD0071"/>
    <x v="17"/>
    <x v="10"/>
    <s v="Casual Top"/>
    <s v="US Polo Assn"/>
    <s v="STR077"/>
    <x v="55"/>
    <n v="2500000"/>
    <x v="2"/>
    <s v="EMP0086"/>
    <s v="Anil Reddy"/>
    <n v="3"/>
    <n v="816.55"/>
    <n v="15"/>
    <n v="367.45"/>
    <n v="5"/>
    <n v="104.11"/>
    <n v="2186.31"/>
    <n v="1604.43"/>
    <n v="477.76999999999987"/>
    <s v="Debit Card"/>
    <n v="0.21852802210116584"/>
    <s v="Debit Card"/>
    <x v="0"/>
    <x v="0"/>
    <s v="15:47"/>
    <s v="Afternoon"/>
    <s v="Weekend"/>
  </r>
  <r>
    <s v="INV102275"/>
    <x v="177"/>
    <n v="2024"/>
    <s v="Apr"/>
    <s v="STR089-2024-Apr"/>
    <s v="CUST0755"/>
    <s v="Kannan Yadav"/>
    <s v="Male"/>
    <s v="Coimbatore"/>
    <s v="Tamil Nadu"/>
    <x v="0"/>
    <s v="PRD0085"/>
    <x v="195"/>
    <x v="19"/>
    <s v="Braided Belt"/>
    <s v="Bata"/>
    <s v="STR089"/>
    <x v="23"/>
    <n v="800000"/>
    <x v="0"/>
    <s v="EMP0206"/>
    <s v="Arjun Krishnan"/>
    <n v="2"/>
    <n v="1248.3900000000001"/>
    <n v="30"/>
    <n v="749.03"/>
    <n v="12"/>
    <n v="209.73"/>
    <n v="1957.48"/>
    <n v="1758.96"/>
    <n v="-11.210000000000008"/>
    <s v="Debit Card"/>
    <n v="-5.7267507203138772E-3"/>
    <s v="Debit Card"/>
    <x v="1"/>
    <x v="0"/>
    <s v="18:58"/>
    <s v="Evening"/>
    <s v="Weekday"/>
  </r>
  <r>
    <s v="INV102276"/>
    <x v="162"/>
    <n v="2024"/>
    <s v="May"/>
    <s v="STR081-2024-May"/>
    <s v="CUST0245"/>
    <s v="Ishwarya Kamath"/>
    <s v="Female"/>
    <s v="Kalaburagi"/>
    <s v="Karnataka"/>
    <x v="2"/>
    <s v="PRD0153"/>
    <x v="125"/>
    <x v="0"/>
    <s v="A-Line Kurti"/>
    <s v="Sonata"/>
    <s v="STR081"/>
    <x v="31"/>
    <n v="2500000"/>
    <x v="1"/>
    <s v="EMP0090"/>
    <s v="Padma Gounder"/>
    <n v="1"/>
    <n v="725"/>
    <n v="0"/>
    <n v="0"/>
    <n v="5"/>
    <n v="36.25"/>
    <n v="761.25"/>
    <n v="569.35"/>
    <n v="155.64999999999998"/>
    <s v="Debit Card"/>
    <n v="0.20446633825944169"/>
    <s v="Debit Card"/>
    <x v="1"/>
    <x v="1"/>
    <s v="10:03"/>
    <s v="Morning"/>
    <s v="Weekday"/>
  </r>
  <r>
    <s v="INV102277"/>
    <x v="163"/>
    <n v="2024"/>
    <s v="Dec"/>
    <s v="STR011-2024-Dec"/>
    <s v="CUST0622"/>
    <s v="Preethi Murthy"/>
    <s v="Female"/>
    <s v="Tumakuru"/>
    <s v="Karnataka"/>
    <x v="3"/>
    <s v="PRD0043"/>
    <x v="63"/>
    <x v="12"/>
    <s v="Sling Bag"/>
    <s v="GRT Jewellers"/>
    <s v="STR011"/>
    <x v="2"/>
    <n v="2000000"/>
    <x v="0"/>
    <s v="EMP0141"/>
    <s v="Dhruv Mishra"/>
    <n v="2"/>
    <n v="2925.37"/>
    <n v="25"/>
    <n v="1462.68"/>
    <n v="12"/>
    <n v="526.57000000000005"/>
    <n v="4914.63"/>
    <n v="4068.02"/>
    <n v="320.04000000000008"/>
    <s v="Credit Card"/>
    <n v="6.5119856428663012E-2"/>
    <s v="Credit Card"/>
    <x v="0"/>
    <x v="1"/>
    <s v="11:54"/>
    <s v="Morning"/>
    <s v="Weekday"/>
  </r>
  <r>
    <s v="INV102278"/>
    <x v="77"/>
    <n v="2024"/>
    <s v="Jun"/>
    <s v="STR113-2024-Jun"/>
    <s v="CUST0240"/>
    <s v="Jyothi Gounder"/>
    <s v="Female"/>
    <s v="Belagavi"/>
    <s v="Karnataka"/>
    <x v="3"/>
    <s v="PRD0067"/>
    <x v="41"/>
    <x v="15"/>
    <s v="Jacket"/>
    <s v="Blackberrys"/>
    <s v="STR113"/>
    <x v="52"/>
    <n v="2000000"/>
    <x v="2"/>
    <s v="EMP0141"/>
    <s v="Dhruv Mishra"/>
    <n v="5"/>
    <n v="1517.03"/>
    <n v="25"/>
    <n v="1896.29"/>
    <n v="12"/>
    <n v="682.66"/>
    <n v="6371.52"/>
    <n v="5066.3"/>
    <n v="622.56000000000029"/>
    <s v="Debit Card"/>
    <n v="9.7709808648485802E-2"/>
    <s v="Debit Card"/>
    <x v="0"/>
    <x v="0"/>
    <s v="10:50"/>
    <s v="Morning"/>
    <s v="Weekday"/>
  </r>
  <r>
    <s v="INV102279"/>
    <x v="223"/>
    <n v="2025"/>
    <s v="Feb"/>
    <s v="STR112-2025-Feb"/>
    <s v="CUST0100"/>
    <s v="Chidambaram Rao"/>
    <s v="Male"/>
    <s v="Bengaluru"/>
    <s v="Karnataka"/>
    <x v="2"/>
    <s v="PRD0188"/>
    <x v="192"/>
    <x v="13"/>
    <s v="Girls Frock"/>
    <s v="Peter England"/>
    <s v="STR112"/>
    <x v="25"/>
    <n v="1500000"/>
    <x v="0"/>
    <s v="EMP0205"/>
    <s v="Malini Gowda"/>
    <n v="2"/>
    <n v="499.02"/>
    <n v="15"/>
    <n v="149.71"/>
    <n v="5"/>
    <n v="42.42"/>
    <n v="890.75"/>
    <n v="674.18"/>
    <n v="174.15000000000003"/>
    <s v="UPI"/>
    <n v="0.19550940218916646"/>
    <s v="UPI"/>
    <x v="0"/>
    <x v="0"/>
    <s v="10:31"/>
    <s v="Morning"/>
    <s v="Weekday"/>
  </r>
  <r>
    <s v="INV102280"/>
    <x v="234"/>
    <n v="2025"/>
    <s v="Jan"/>
    <s v="STR043-2025-Jan"/>
    <s v="CUST0229"/>
    <s v="Venkat Mudaliar"/>
    <s v="Male"/>
    <s v="Kalaburagi"/>
    <s v="Karnataka"/>
    <x v="1"/>
    <s v="PRD0095"/>
    <x v="213"/>
    <x v="5"/>
    <s v="Regular Fit"/>
    <s v="Libas"/>
    <s v="STR043"/>
    <x v="20"/>
    <n v="1500000"/>
    <x v="2"/>
    <s v="EMP0225"/>
    <s v="Swathi Achari"/>
    <n v="3"/>
    <n v="1004.67"/>
    <n v="10"/>
    <n v="301.39999999999998"/>
    <n v="12"/>
    <n v="325.51"/>
    <n v="3038.12"/>
    <n v="2010.51"/>
    <n v="702.09999999999991"/>
    <s v="UPI"/>
    <n v="0.2310968625334088"/>
    <s v="UPI"/>
    <x v="0"/>
    <x v="0"/>
    <s v="18:28"/>
    <s v="Evening"/>
    <s v="Weekend"/>
  </r>
  <r>
    <s v="INV102281"/>
    <x v="287"/>
    <n v="2024"/>
    <s v="Jun"/>
    <s v="STR016-2024-Jun"/>
    <s v="CUST0771"/>
    <s v="Kiran Prasad"/>
    <s v="Male"/>
    <s v="Kochi"/>
    <s v="Kerala"/>
    <x v="3"/>
    <s v="PRD0075"/>
    <x v="9"/>
    <x v="7"/>
    <s v="Bootcut"/>
    <s v="Sonata"/>
    <s v="STR016"/>
    <x v="46"/>
    <n v="1200000"/>
    <x v="0"/>
    <s v="EMP0269"/>
    <s v="Ishwarya Shetty"/>
    <n v="3"/>
    <n v="989.36"/>
    <n v="25"/>
    <n v="742.02"/>
    <n v="5"/>
    <n v="111.3"/>
    <n v="2337.36"/>
    <n v="2077.59"/>
    <n v="148.46999999999997"/>
    <s v="Credit Card"/>
    <n v="6.3520381969401365E-2"/>
    <s v="Credit Card"/>
    <x v="0"/>
    <x v="0"/>
    <s v="12:24"/>
    <s v="Afternoon"/>
    <s v="Weekday"/>
  </r>
  <r>
    <s v="INV102282"/>
    <x v="81"/>
    <n v="2024"/>
    <s v="Oct"/>
    <s v="STR029-2024-Oct"/>
    <s v="CUST0170"/>
    <s v="Eswar Varma"/>
    <s v="Male"/>
    <s v="Coimbatore"/>
    <s v="Tamil Nadu"/>
    <x v="1"/>
    <s v="PRD0004"/>
    <x v="183"/>
    <x v="8"/>
    <s v="Bodycon Dress"/>
    <s v="Westside"/>
    <s v="STR029"/>
    <x v="34"/>
    <n v="800000"/>
    <x v="2"/>
    <s v="EMP0045"/>
    <s v="Chitra Chettiar"/>
    <n v="1"/>
    <n v="1669.82"/>
    <n v="10"/>
    <n v="166.98"/>
    <n v="12"/>
    <n v="180.34"/>
    <n v="1683.18"/>
    <n v="1144.5899999999999"/>
    <n v="358.25000000000011"/>
    <s v="Debit Card"/>
    <n v="0.21284116969070455"/>
    <s v="Debit Card"/>
    <x v="0"/>
    <x v="0"/>
    <s v="15:47"/>
    <s v="Afternoon"/>
    <s v="Weekend"/>
  </r>
  <r>
    <s v="INV102283"/>
    <x v="131"/>
    <n v="2024"/>
    <s v="May"/>
    <s v="STR028-2024-May"/>
    <s v="CUST0486"/>
    <s v="Anil Gopalakrishnan"/>
    <s v="Male"/>
    <s v="Alappuzha"/>
    <s v="Kerala"/>
    <x v="0"/>
    <s v="PRD0084"/>
    <x v="50"/>
    <x v="7"/>
    <s v="Bootcut"/>
    <s v="Biba"/>
    <s v="STR028"/>
    <x v="65"/>
    <n v="2500000"/>
    <x v="2"/>
    <s v="EMP0127"/>
    <s v="Chandra Reddy"/>
    <n v="1"/>
    <n v="1420.74"/>
    <n v="10"/>
    <n v="142.07"/>
    <n v="12"/>
    <n v="153.44"/>
    <n v="1432.11"/>
    <n v="1073.45"/>
    <n v="205.21999999999986"/>
    <s v="Cash"/>
    <n v="0.14329904825746617"/>
    <s v="Cash"/>
    <x v="0"/>
    <x v="0"/>
    <s v="11:34"/>
    <s v="Morning"/>
    <s v="Weekday"/>
  </r>
  <r>
    <s v="INV102284"/>
    <x v="107"/>
    <n v="2025"/>
    <s v="Feb"/>
    <s v="STR105-2025-Feb"/>
    <s v="CUST0847"/>
    <s v="Kiran Sharma"/>
    <s v="Male"/>
    <s v="Kollam"/>
    <s v="Kerala"/>
    <x v="1"/>
    <s v="PRD0085"/>
    <x v="195"/>
    <x v="19"/>
    <s v="Braided Belt"/>
    <s v="Bata"/>
    <s v="STR105"/>
    <x v="70"/>
    <n v="2500000"/>
    <x v="1"/>
    <s v="EMP0008"/>
    <s v="Deepak Kamath"/>
    <n v="3"/>
    <n v="1272.45"/>
    <n v="10"/>
    <n v="381.74"/>
    <n v="12"/>
    <n v="412.27"/>
    <n v="3847.88"/>
    <n v="2638.44"/>
    <n v="797.17000000000007"/>
    <s v="UPI"/>
    <n v="0.20717122155576578"/>
    <s v="UPI"/>
    <x v="0"/>
    <x v="0"/>
    <s v="13:22"/>
    <s v="Afternoon"/>
    <s v="Weekday"/>
  </r>
  <r>
    <s v="INV102285"/>
    <x v="33"/>
    <n v="2024"/>
    <s v="Jun"/>
    <s v="STR039-2024-Jun"/>
    <s v="CUST0330"/>
    <s v="Rohit Singh"/>
    <s v="Male"/>
    <s v="Guntur"/>
    <s v="Andhra Pradesh"/>
    <x v="0"/>
    <s v="PRD0245"/>
    <x v="1"/>
    <x v="1"/>
    <s v="Round Neck"/>
    <s v="Reebok"/>
    <s v="STR039"/>
    <x v="68"/>
    <n v="1500000"/>
    <x v="2"/>
    <s v="EMP0173"/>
    <s v="Logesh Gopalakrishnan"/>
    <n v="4"/>
    <n v="799.63"/>
    <n v="0"/>
    <n v="0"/>
    <n v="5"/>
    <n v="159.93"/>
    <n v="3358.45"/>
    <n v="1968.44"/>
    <n v="1230.0799999999997"/>
    <s v="Credit Card"/>
    <n v="0.3662641992585865"/>
    <s v="Credit Card"/>
    <x v="0"/>
    <x v="0"/>
    <s v="20:22"/>
    <s v="Evening"/>
    <s v="Weekday"/>
  </r>
  <r>
    <s v="INV102286"/>
    <x v="101"/>
    <n v="2024"/>
    <s v="Oct"/>
    <s v="STR068-2024-Oct"/>
    <s v="CUST0258"/>
    <s v="Vidya Mudaliar"/>
    <s v="Female"/>
    <s v="Hubballi"/>
    <s v="Karnataka"/>
    <x v="1"/>
    <s v="PRD0142"/>
    <x v="87"/>
    <x v="1"/>
    <s v="Round Neck"/>
    <s v="Global Desi"/>
    <s v="STR068"/>
    <x v="11"/>
    <n v="2000000"/>
    <x v="1"/>
    <s v="EMP0285"/>
    <s v="Chandran Krishnan"/>
    <n v="5"/>
    <n v="540.07000000000005"/>
    <n v="20"/>
    <n v="540.07000000000005"/>
    <n v="5"/>
    <n v="108.01"/>
    <n v="2268.29"/>
    <n v="1499.3"/>
    <n v="660.98"/>
    <s v="Cash"/>
    <n v="0.29140012961305656"/>
    <s v="Cash"/>
    <x v="0"/>
    <x v="0"/>
    <s v="20:23"/>
    <s v="Evening"/>
    <s v="Weekday"/>
  </r>
  <r>
    <s v="INV102287"/>
    <x v="128"/>
    <n v="2024"/>
    <s v="Nov"/>
    <s v="STR118-2024-Nov"/>
    <s v="CUST0786"/>
    <s v="Baskar Bhat"/>
    <s v="Male"/>
    <s v="Karimnagar"/>
    <s v="Telangana"/>
    <x v="0"/>
    <s v="PRD0084"/>
    <x v="50"/>
    <x v="7"/>
    <s v="Bootcut"/>
    <s v="Biba"/>
    <s v="STR118"/>
    <x v="61"/>
    <n v="1000000"/>
    <x v="0"/>
    <s v="EMP0204"/>
    <s v="Rahul Krishnan"/>
    <n v="1"/>
    <n v="1334.92"/>
    <n v="5"/>
    <n v="66.75"/>
    <n v="12"/>
    <n v="152.18"/>
    <n v="1420.35"/>
    <n v="1073.45"/>
    <n v="194.71999999999986"/>
    <s v="UPI"/>
    <n v="0.13709297004259505"/>
    <s v="UPI"/>
    <x v="0"/>
    <x v="1"/>
    <s v="16:55"/>
    <s v="Afternoon"/>
    <s v="Weekday"/>
  </r>
  <r>
    <s v="INV102288"/>
    <x v="236"/>
    <n v="2024"/>
    <s v="Jul"/>
    <s v="STR025-2024-Jul"/>
    <s v="CUST0793"/>
    <s v="Hari Raman"/>
    <s v="Male"/>
    <s v="Belagavi"/>
    <s v="Karnataka"/>
    <x v="1"/>
    <s v="PRD0161"/>
    <x v="33"/>
    <x v="0"/>
    <s v="Printed Kurti"/>
    <s v="Allen Solly"/>
    <s v="STR025"/>
    <x v="76"/>
    <n v="1500000"/>
    <x v="1"/>
    <s v="EMP0091"/>
    <s v="Hari Nair"/>
    <n v="1"/>
    <n v="890.4"/>
    <n v="10"/>
    <n v="89.04"/>
    <n v="5"/>
    <n v="40.07"/>
    <n v="841.43"/>
    <n v="568.53"/>
    <n v="232.82999999999998"/>
    <s v="EMI"/>
    <n v="0.27670750983444847"/>
    <s v="EMI"/>
    <x v="1"/>
    <x v="0"/>
    <s v="10:38"/>
    <s v="Morning"/>
    <s v="Weekend"/>
  </r>
  <r>
    <s v="INV102289"/>
    <x v="130"/>
    <n v="2024"/>
    <s v="Oct"/>
    <s v="STR019-2024-Oct"/>
    <s v="CUST0223"/>
    <s v="Yogesh Venkatesan"/>
    <s v="Male"/>
    <s v="Thrissur"/>
    <s v="Kerala"/>
    <x v="0"/>
    <s v="PRD0206"/>
    <x v="234"/>
    <x v="17"/>
    <s v="Track Pant"/>
    <s v="Numero Uno"/>
    <s v="STR019"/>
    <x v="20"/>
    <n v="1000000"/>
    <x v="2"/>
    <s v="EMP0073"/>
    <s v="Sathish Sundaram"/>
    <n v="2"/>
    <n v="722.02"/>
    <n v="25"/>
    <n v="361.01"/>
    <n v="5"/>
    <n v="54.15"/>
    <n v="1137.18"/>
    <n v="1000.16"/>
    <n v="82.87000000000009"/>
    <s v="UPI"/>
    <n v="7.287324785873836E-2"/>
    <s v="UPI"/>
    <x v="1"/>
    <x v="0"/>
    <s v="14:38"/>
    <s v="Afternoon"/>
    <s v="Weekend"/>
  </r>
  <r>
    <s v="INV102290"/>
    <x v="44"/>
    <n v="2024"/>
    <s v="Sep"/>
    <s v="STR063-2024-Sep"/>
    <s v="CUST0017"/>
    <s v="Varsha Subramaniam"/>
    <s v="Female"/>
    <s v="Vijayawada"/>
    <s v="Andhra Pradesh"/>
    <x v="1"/>
    <s v="PRD0095"/>
    <x v="213"/>
    <x v="5"/>
    <s v="Regular Fit"/>
    <s v="Libas"/>
    <s v="STR063"/>
    <x v="56"/>
    <n v="1200000"/>
    <x v="2"/>
    <s v="EMP0072"/>
    <s v="Anitha Ramachandran"/>
    <n v="2"/>
    <n v="1015.36"/>
    <n v="10"/>
    <n v="203.07"/>
    <n v="12"/>
    <n v="219.32"/>
    <n v="2046.97"/>
    <n v="1340.34"/>
    <n v="487.31000000000012"/>
    <s v="UPI"/>
    <n v="0.23806406542352848"/>
    <s v="UPI"/>
    <x v="0"/>
    <x v="0"/>
    <s v="20:37"/>
    <s v="Evening"/>
    <s v="Weekend"/>
  </r>
  <r>
    <s v="INV102291"/>
    <x v="316"/>
    <n v="2025"/>
    <s v="Feb"/>
    <s v="STR097-2025-Feb"/>
    <s v="CUST0487"/>
    <s v="Malathi Krishnan"/>
    <s v="Female"/>
    <s v="Shivamogga"/>
    <s v="Karnataka"/>
    <x v="0"/>
    <s v="PRD0052"/>
    <x v="83"/>
    <x v="4"/>
    <s v="Shorts"/>
    <s v="Fabindia"/>
    <s v="STR097"/>
    <x v="29"/>
    <n v="1500000"/>
    <x v="1"/>
    <s v="EMP0086"/>
    <s v="Anil Reddy"/>
    <n v="2"/>
    <n v="781.98"/>
    <n v="15"/>
    <n v="234.59"/>
    <n v="5"/>
    <n v="66.47"/>
    <n v="1395.84"/>
    <n v="1024.22"/>
    <n v="305.14999999999986"/>
    <s v="Credit Card"/>
    <n v="0.21861388124713427"/>
    <s v="Credit Card"/>
    <x v="0"/>
    <x v="0"/>
    <s v="11:47"/>
    <s v="Morning"/>
    <s v="Weekday"/>
  </r>
  <r>
    <s v="INV102292"/>
    <x v="294"/>
    <n v="2024"/>
    <s v="May"/>
    <s v="STR115-2024-May"/>
    <s v="CUST0084"/>
    <s v="Hari Kamath"/>
    <s v="Male"/>
    <s v="Tirupati"/>
    <s v="Andhra Pradesh"/>
    <x v="2"/>
    <s v="PRD0063"/>
    <x v="27"/>
    <x v="12"/>
    <s v="Backpack"/>
    <s v="Wrangler"/>
    <s v="STR115"/>
    <x v="40"/>
    <n v="1500000"/>
    <x v="2"/>
    <s v="EMP0285"/>
    <s v="Chandran Krishnan"/>
    <n v="4"/>
    <n v="1412.54"/>
    <n v="0"/>
    <n v="0"/>
    <n v="12"/>
    <n v="678.02"/>
    <n v="6328.18"/>
    <n v="3463.68"/>
    <n v="2186.4800000000005"/>
    <s v="Credit Card"/>
    <n v="0.34551482416745422"/>
    <s v="Credit Card"/>
    <x v="1"/>
    <x v="0"/>
    <s v="19:05"/>
    <s v="Evening"/>
    <s v="Weekend"/>
  </r>
  <r>
    <s v="INV102293"/>
    <x v="8"/>
    <n v="2024"/>
    <s v="Sep"/>
    <s v="STR055-2024-Sep"/>
    <s v="CUST0659"/>
    <s v="Nandini Natarajan"/>
    <s v="Female"/>
    <s v="Chennai"/>
    <s v="Tamil Nadu"/>
    <x v="3"/>
    <s v="PRD0159"/>
    <x v="212"/>
    <x v="5"/>
    <s v="Skinny Fit"/>
    <s v="Skechers"/>
    <s v="STR055"/>
    <x v="47"/>
    <n v="1500000"/>
    <x v="0"/>
    <s v="EMP0204"/>
    <s v="Rahul Krishnan"/>
    <n v="2"/>
    <n v="905.74"/>
    <n v="10"/>
    <n v="181.15"/>
    <n v="5"/>
    <n v="81.52"/>
    <n v="1711.85"/>
    <n v="1316.38"/>
    <n v="313.94999999999982"/>
    <s v="Cash"/>
    <n v="0.18339807810263739"/>
    <s v="Cash"/>
    <x v="1"/>
    <x v="0"/>
    <s v="12:01"/>
    <s v="Afternoon"/>
    <s v="Weekday"/>
  </r>
  <r>
    <s v="INV102294"/>
    <x v="334"/>
    <n v="2024"/>
    <s v="Aug"/>
    <s v="STR047-2024-Aug"/>
    <s v="CUST0805"/>
    <s v="Dinesh Achari"/>
    <s v="Male"/>
    <s v="Kannur"/>
    <s v="Kerala"/>
    <x v="3"/>
    <s v="PRD0212"/>
    <x v="161"/>
    <x v="9"/>
    <s v="Digital Watch"/>
    <s v="Fossil"/>
    <s v="STR047"/>
    <x v="12"/>
    <n v="800000"/>
    <x v="0"/>
    <s v="EMP0205"/>
    <s v="Malini Gowda"/>
    <n v="2"/>
    <n v="2945.76"/>
    <n v="25"/>
    <n v="1472.88"/>
    <n v="12"/>
    <n v="530.24"/>
    <n v="4948.88"/>
    <n v="4079.4"/>
    <n v="339.24"/>
    <s v="Debit Card"/>
    <n v="6.8548843374662549E-2"/>
    <s v="Debit Card"/>
    <x v="0"/>
    <x v="0"/>
    <s v="14:15"/>
    <s v="Afternoon"/>
    <s v="Weekday"/>
  </r>
  <r>
    <s v="INV102295"/>
    <x v="146"/>
    <n v="2024"/>
    <s v="Nov"/>
    <s v="STR071-2024-Nov"/>
    <s v="CUST0477"/>
    <s v="Bhavani Sundaram"/>
    <s v="Female"/>
    <s v="Mangaluru"/>
    <s v="Karnataka"/>
    <x v="0"/>
    <s v="PRD0072"/>
    <x v="142"/>
    <x v="0"/>
    <s v="Straight Kurti"/>
    <s v="Metro Shoes"/>
    <s v="STR071"/>
    <x v="35"/>
    <n v="2000000"/>
    <x v="1"/>
    <s v="EMP0073"/>
    <s v="Sathish Sundaram"/>
    <n v="1"/>
    <n v="958.49"/>
    <n v="30"/>
    <n v="287.55"/>
    <n v="5"/>
    <n v="33.549999999999997"/>
    <n v="704.49"/>
    <n v="599.28"/>
    <n v="71.660000000000039"/>
    <s v="Cash"/>
    <n v="0.10171897400956725"/>
    <s v="Cash"/>
    <x v="0"/>
    <x v="0"/>
    <s v="18:31"/>
    <s v="Evening"/>
    <s v="Weekend"/>
  </r>
  <r>
    <s v="INV102296"/>
    <x v="181"/>
    <n v="2024"/>
    <s v="Nov"/>
    <s v="STR013-2024-Nov"/>
    <s v="CUST0077"/>
    <s v="Selvam Hegde"/>
    <s v="Male"/>
    <s v="Bengaluru"/>
    <s v="Karnataka"/>
    <x v="1"/>
    <s v="PRD0128"/>
    <x v="19"/>
    <x v="0"/>
    <s v="Straight Kurti"/>
    <s v="Woodland"/>
    <s v="STR013"/>
    <x v="50"/>
    <n v="2500000"/>
    <x v="2"/>
    <s v="EMP0240"/>
    <s v="Gopal Prasad"/>
    <n v="1"/>
    <n v="1325.99"/>
    <n v="20"/>
    <n v="265.2"/>
    <n v="12"/>
    <n v="127.29"/>
    <n v="1188.08"/>
    <n v="844.65"/>
    <n v="216.13999999999993"/>
    <s v="Credit Card"/>
    <n v="0.1819237761766884"/>
    <s v="Credit Card"/>
    <x v="1"/>
    <x v="0"/>
    <s v="19:33"/>
    <s v="Evening"/>
    <s v="Weekday"/>
  </r>
  <r>
    <s v="INV102297"/>
    <x v="33"/>
    <n v="2024"/>
    <s v="Jun"/>
    <s v="STR096-2024-Jun"/>
    <s v="CUST0703"/>
    <s v="Baskar Sundaram"/>
    <s v="Male"/>
    <s v="Coimbatore"/>
    <s v="Tamil Nadu"/>
    <x v="0"/>
    <s v="PRD0121"/>
    <x v="164"/>
    <x v="9"/>
    <s v="Analog Watch"/>
    <s v="Aurelia"/>
    <s v="STR096"/>
    <x v="45"/>
    <n v="1500000"/>
    <x v="2"/>
    <s v="EMP0205"/>
    <s v="Malini Gowda"/>
    <n v="1"/>
    <n v="4942.9399999999996"/>
    <n v="20"/>
    <n v="988.59"/>
    <n v="12"/>
    <n v="474.52"/>
    <n v="4428.87"/>
    <n v="3850.97"/>
    <n v="103.38000000000011"/>
    <s v="Debit Card"/>
    <n v="2.3342297245121241E-2"/>
    <s v="Debit Card"/>
    <x v="0"/>
    <x v="0"/>
    <s v="10:02"/>
    <s v="Morning"/>
    <s v="Weekday"/>
  </r>
  <r>
    <s v="INV102298"/>
    <x v="204"/>
    <n v="2024"/>
    <s v="Sep"/>
    <s v="STR071-2024-Sep"/>
    <s v="CUST0168"/>
    <s v="Devi Naidu"/>
    <s v="Female"/>
    <s v="Dindigul"/>
    <s v="Tamil Nadu"/>
    <x v="0"/>
    <s v="PRD0163"/>
    <x v="44"/>
    <x v="15"/>
    <s v="Muffler"/>
    <s v="Metro Shoes"/>
    <s v="STR071"/>
    <x v="35"/>
    <n v="2000000"/>
    <x v="1"/>
    <s v="EMP0173"/>
    <s v="Logesh Gopalakrishnan"/>
    <n v="4"/>
    <n v="1376.81"/>
    <n v="20"/>
    <n v="1101.45"/>
    <n v="12"/>
    <n v="528.69000000000005"/>
    <n v="4934.4799999999996"/>
    <n v="3210.56"/>
    <n v="1195.2299999999996"/>
    <s v="EMI"/>
    <n v="0.24222005155558432"/>
    <s v="EMI"/>
    <x v="0"/>
    <x v="0"/>
    <s v="21:44"/>
    <s v="Night"/>
    <s v="Weekend"/>
  </r>
  <r>
    <s v="INV102299"/>
    <x v="345"/>
    <n v="2025"/>
    <s v="Mar"/>
    <s v="STR048-2025-Mar"/>
    <s v="CUST0584"/>
    <s v="Vinod Naidu"/>
    <s v="Male"/>
    <s v="Alappuzha"/>
    <s v="Kerala"/>
    <x v="0"/>
    <s v="PRD0054"/>
    <x v="88"/>
    <x v="18"/>
    <s v="Leather Wallet"/>
    <s v="Louis Philippe"/>
    <s v="STR048"/>
    <x v="59"/>
    <n v="1200000"/>
    <x v="0"/>
    <s v="EMP0170"/>
    <s v="Jyothi Prasad"/>
    <n v="3"/>
    <n v="1307.46"/>
    <n v="20"/>
    <n v="784.48"/>
    <n v="12"/>
    <n v="376.55"/>
    <n v="3514.45"/>
    <n v="2712.63"/>
    <n v="425.2699999999997"/>
    <s v="Debit Card"/>
    <n v="0.1210061318271706"/>
    <s v="Debit Card"/>
    <x v="0"/>
    <x v="0"/>
    <s v="16:14"/>
    <s v="Afternoon"/>
    <s v="Weekday"/>
  </r>
  <r>
    <s v="INV102300"/>
    <x v="142"/>
    <n v="2024"/>
    <s v="Sep"/>
    <s v="STR003-2024-Sep"/>
    <s v="CUST0012"/>
    <s v="Anil Iyengar"/>
    <s v="Male"/>
    <s v="Mysuru"/>
    <s v="Karnataka"/>
    <x v="0"/>
    <s v="PRD0158"/>
    <x v="68"/>
    <x v="10"/>
    <s v="Formal Top"/>
    <s v="Aurelia"/>
    <s v="STR003"/>
    <x v="71"/>
    <n v="2500000"/>
    <x v="2"/>
    <s v="EMP0160"/>
    <s v="Ganesh Iyengar"/>
    <n v="1"/>
    <n v="700.63"/>
    <n v="10"/>
    <n v="70.06"/>
    <n v="5"/>
    <n v="31.53"/>
    <n v="662.1"/>
    <n v="457.16"/>
    <n v="173.41"/>
    <s v="Cash"/>
    <n v="0.2619090771786739"/>
    <s v="Cash"/>
    <x v="1"/>
    <x v="0"/>
    <s v="18:14"/>
    <s v="Evening"/>
    <s v="Weekend"/>
  </r>
  <r>
    <s v="INV102301"/>
    <x v="101"/>
    <n v="2024"/>
    <s v="Oct"/>
    <s v="STR066-2024-Oct"/>
    <s v="CUST0813"/>
    <s v="Anjali Naicker"/>
    <s v="Female"/>
    <s v="Thrissur"/>
    <s v="Kerala"/>
    <x v="2"/>
    <s v="PRD0033"/>
    <x v="103"/>
    <x v="2"/>
    <s v="Cotton Saree"/>
    <s v="Bata"/>
    <s v="STR066"/>
    <x v="36"/>
    <n v="2500000"/>
    <x v="1"/>
    <s v="EMP0285"/>
    <s v="Chandran Krishnan"/>
    <n v="0"/>
    <n v="3488.37"/>
    <n v="25"/>
    <n v="0"/>
    <n v="12"/>
    <n v="0"/>
    <n v="0"/>
    <n v="0"/>
    <n v="0"/>
    <s v="Debit Card"/>
    <n v="0"/>
    <s v="Debit Card"/>
    <x v="0"/>
    <x v="0"/>
    <s v="19:42"/>
    <s v="Evening"/>
    <s v="Weekday"/>
  </r>
  <r>
    <s v="INV102302"/>
    <x v="111"/>
    <n v="2024"/>
    <s v="Nov"/>
    <s v="STR050-2024-Nov"/>
    <s v="CUST0383"/>
    <s v="Venkat Hegde"/>
    <s v="Male"/>
    <s v="Kozhikode"/>
    <s v="Kerala"/>
    <x v="2"/>
    <s v="PRD0054"/>
    <x v="88"/>
    <x v="18"/>
    <s v="Leather Wallet"/>
    <s v="Louis Philippe"/>
    <s v="STR050"/>
    <x v="49"/>
    <n v="2000000"/>
    <x v="1"/>
    <s v="EMP0203"/>
    <s v="Rani Mishra"/>
    <n v="3"/>
    <n v="1311.31"/>
    <n v="30"/>
    <n v="1180.18"/>
    <n v="12"/>
    <n v="330.45"/>
    <n v="3084.2"/>
    <n v="2712.63"/>
    <n v="41.11999999999972"/>
    <s v="UPI"/>
    <n v="1.3332468711497219E-2"/>
    <s v="UPI"/>
    <x v="0"/>
    <x v="0"/>
    <s v="18:01"/>
    <s v="Evening"/>
    <s v="Weekday"/>
  </r>
  <r>
    <s v="INV102303"/>
    <x v="186"/>
    <n v="2025"/>
    <s v="Feb"/>
    <s v="STR010-2025-Feb"/>
    <s v="CUST0444"/>
    <s v="Vinod Shetty"/>
    <s v="Male"/>
    <s v="Thiruvananthapuram"/>
    <s v="Kerala"/>
    <x v="0"/>
    <s v="PRD0186"/>
    <x v="48"/>
    <x v="0"/>
    <s v="Anarkali Kurti"/>
    <s v="Nike"/>
    <s v="STR010"/>
    <x v="51"/>
    <n v="2500000"/>
    <x v="1"/>
    <s v="EMP0147"/>
    <s v="Yogesh Chettiar"/>
    <n v="2"/>
    <n v="812.7"/>
    <n v="15"/>
    <n v="243.81"/>
    <n v="5"/>
    <n v="69.08"/>
    <n v="1450.67"/>
    <n v="1146.18"/>
    <n v="235.41000000000003"/>
    <s v="Credit Card"/>
    <n v="0.16227674109204712"/>
    <s v="Credit Card"/>
    <x v="0"/>
    <x v="0"/>
    <s v="12:54"/>
    <s v="Afternoon"/>
    <s v="Weekday"/>
  </r>
  <r>
    <s v="INV102304"/>
    <x v="29"/>
    <n v="2025"/>
    <s v="Mar"/>
    <s v="STR064-2025-Mar"/>
    <s v="CUST0832"/>
    <s v="Deepak Iyengar"/>
    <s v="Male"/>
    <s v="Thrissur"/>
    <s v="Kerala"/>
    <x v="1"/>
    <s v="PRD0178"/>
    <x v="64"/>
    <x v="18"/>
    <s v="Zip Wallet"/>
    <s v="Aurelia"/>
    <s v="STR064"/>
    <x v="67"/>
    <n v="1200000"/>
    <x v="2"/>
    <s v="EMP0255"/>
    <s v="Venkat Sharma"/>
    <n v="4"/>
    <n v="534.87"/>
    <n v="30"/>
    <n v="641.84"/>
    <n v="5"/>
    <n v="74.88"/>
    <n v="1572.52"/>
    <n v="1429.8"/>
    <n v="67.840000000000032"/>
    <s v="UPI"/>
    <n v="4.3140945743138426E-2"/>
    <s v="UPI"/>
    <x v="1"/>
    <x v="0"/>
    <s v="21:07"/>
    <s v="Night"/>
    <s v="Weekday"/>
  </r>
  <r>
    <s v="INV102305"/>
    <x v="12"/>
    <n v="2024"/>
    <s v="Sep"/>
    <s v="STR067-2024-Sep"/>
    <s v="CUST0590"/>
    <s v="Vani Iyer"/>
    <s v="Female"/>
    <s v="Warangal"/>
    <s v="Telangana"/>
    <x v="2"/>
    <s v="PRD0117"/>
    <x v="10"/>
    <x v="8"/>
    <s v="Shirt Dress"/>
    <s v="Nike"/>
    <s v="STR067"/>
    <x v="24"/>
    <n v="2500000"/>
    <x v="0"/>
    <s v="EMP0132"/>
    <s v="Vasanthi Gupta"/>
    <n v="1"/>
    <n v="1696.53"/>
    <n v="15"/>
    <n v="254.48"/>
    <n v="12"/>
    <n v="173.05"/>
    <n v="1615.1"/>
    <n v="1399.85"/>
    <n v="42.199999999999989"/>
    <s v="Debit Card"/>
    <n v="2.6128413101355948E-2"/>
    <s v="Debit Card"/>
    <x v="0"/>
    <x v="0"/>
    <s v="10:43"/>
    <s v="Morning"/>
    <s v="Weekday"/>
  </r>
  <r>
    <s v="INV102306"/>
    <x v="48"/>
    <n v="2025"/>
    <s v="Feb"/>
    <s v="STR057-2025-Feb"/>
    <s v="CUST0308"/>
    <s v="Kalpana Kamath"/>
    <s v="Female"/>
    <s v="Tirupati"/>
    <s v="Andhra Pradesh"/>
    <x v="1"/>
    <s v="PRD0043"/>
    <x v="63"/>
    <x v="12"/>
    <s v="Sling Bag"/>
    <s v="GRT Jewellers"/>
    <s v="STR057"/>
    <x v="3"/>
    <n v="2500000"/>
    <x v="1"/>
    <s v="EMP0206"/>
    <s v="Arjun Krishnan"/>
    <n v="1"/>
    <n v="3508.23"/>
    <n v="20"/>
    <n v="701.65"/>
    <n v="12"/>
    <n v="336.79"/>
    <n v="3143.37"/>
    <n v="2034.01"/>
    <n v="772.56999999999994"/>
    <s v="Credit Card"/>
    <n v="0.24577762083369123"/>
    <s v="Credit Card"/>
    <x v="0"/>
    <x v="0"/>
    <s v="19:26"/>
    <s v="Evening"/>
    <s v="Weekend"/>
  </r>
  <r>
    <s v="INV102307"/>
    <x v="55"/>
    <n v="2024"/>
    <s v="Oct"/>
    <s v="STR084-2024-Oct"/>
    <s v="CUST0080"/>
    <s v="Arun Chettiar"/>
    <s v="Male"/>
    <s v="Khammam"/>
    <s v="Telangana"/>
    <x v="1"/>
    <s v="PRD0139"/>
    <x v="46"/>
    <x v="5"/>
    <s v="Slim Fit"/>
    <s v="Raymond"/>
    <s v="STR084"/>
    <x v="7"/>
    <n v="2000000"/>
    <x v="0"/>
    <s v="EMP0008"/>
    <s v="Deepak Kamath"/>
    <n v="3"/>
    <n v="1114.94"/>
    <n v="0"/>
    <n v="0"/>
    <n v="12"/>
    <n v="401.38"/>
    <n v="3746.2"/>
    <n v="2598.1799999999998"/>
    <n v="746.64"/>
    <s v="Credit Card"/>
    <n v="0.19930596337622125"/>
    <s v="Credit Card"/>
    <x v="0"/>
    <x v="0"/>
    <s v="11:58"/>
    <s v="Morning"/>
    <s v="Weekday"/>
  </r>
  <r>
    <s v="INV102308"/>
    <x v="1"/>
    <n v="2024"/>
    <s v="Oct"/>
    <s v="STR020-2024-Oct"/>
    <s v="CUST0184"/>
    <s v="Tara Ramachandran"/>
    <s v="Female"/>
    <s v="Vijayawada"/>
    <s v="Andhra Pradesh"/>
    <x v="2"/>
    <s v="PRD0060"/>
    <x v="160"/>
    <x v="3"/>
    <s v="Formal Shoes"/>
    <s v="Biba"/>
    <s v="STR020"/>
    <x v="53"/>
    <n v="2000000"/>
    <x v="0"/>
    <s v="EMP0206"/>
    <s v="Arjun Krishnan"/>
    <n v="2"/>
    <n v="2367.98"/>
    <n v="5"/>
    <n v="236.8"/>
    <n v="12"/>
    <n v="539.9"/>
    <n v="5039.0600000000004"/>
    <n v="2864.02"/>
    <n v="1635.1400000000003"/>
    <s v="Credit Card"/>
    <n v="0.3244930602136113"/>
    <s v="Credit Card"/>
    <x v="1"/>
    <x v="0"/>
    <s v="13:21"/>
    <s v="Afternoon"/>
    <s v="Weekend"/>
  </r>
  <r>
    <s v="INV102309"/>
    <x v="178"/>
    <n v="2024"/>
    <s v="May"/>
    <s v="STR079-2024-May"/>
    <s v="CUST0345"/>
    <s v="Sunita Subramaniam"/>
    <s v="Female"/>
    <s v="Khammam"/>
    <s v="Telangana"/>
    <x v="0"/>
    <s v="PRD0138"/>
    <x v="52"/>
    <x v="17"/>
    <s v="Formal Trouser"/>
    <s v="Louis Philippe"/>
    <s v="STR079"/>
    <x v="63"/>
    <n v="2500000"/>
    <x v="1"/>
    <s v="EMP0276"/>
    <s v="Manoj Ramachandran"/>
    <n v="1"/>
    <n v="1257.24"/>
    <n v="0"/>
    <n v="0"/>
    <n v="12"/>
    <n v="150.87"/>
    <n v="1408.11"/>
    <n v="911.84"/>
    <n v="345.39999999999986"/>
    <s v="UPI"/>
    <n v="0.24529333645808912"/>
    <s v="UPI"/>
    <x v="1"/>
    <x v="0"/>
    <s v="20:52"/>
    <s v="Evening"/>
    <s v="Weekday"/>
  </r>
  <r>
    <s v="INV102310"/>
    <x v="227"/>
    <n v="2024"/>
    <s v="Jul"/>
    <s v="STR032-2024-Jul"/>
    <s v="CUST0342"/>
    <s v="Tejaswini Chandran"/>
    <s v="Female"/>
    <s v="Shivamogga"/>
    <s v="Karnataka"/>
    <x v="1"/>
    <s v="PRD0197"/>
    <x v="49"/>
    <x v="7"/>
    <s v="Straight Fit"/>
    <s v="Ramraj Cotton"/>
    <s v="STR032"/>
    <x v="30"/>
    <n v="2500000"/>
    <x v="1"/>
    <s v="EMP0147"/>
    <s v="Yogesh Chettiar"/>
    <n v="3"/>
    <n v="1624.96"/>
    <n v="15"/>
    <n v="731.23"/>
    <n v="12"/>
    <n v="497.24"/>
    <n v="4640.8900000000003"/>
    <n v="3373.44"/>
    <n v="770.21000000000026"/>
    <s v="Credit Card"/>
    <n v="0.16596170131160193"/>
    <s v="Credit Card"/>
    <x v="0"/>
    <x v="0"/>
    <s v="13:26"/>
    <s v="Afternoon"/>
    <s v="Weekday"/>
  </r>
  <r>
    <s v="INV102311"/>
    <x v="219"/>
    <n v="2024"/>
    <s v="Oct"/>
    <s v="STR019-2024-Oct"/>
    <s v="CUST0418"/>
    <s v="Deepthi Gupta"/>
    <s v="Female"/>
    <s v="Tirupati"/>
    <s v="Andhra Pradesh"/>
    <x v="3"/>
    <s v="PRD0053"/>
    <x v="200"/>
    <x v="13"/>
    <s v="Girls Frock"/>
    <s v="Aurelia"/>
    <s v="STR019"/>
    <x v="20"/>
    <n v="1000000"/>
    <x v="2"/>
    <s v="EMP0206"/>
    <s v="Arjun Krishnan"/>
    <n v="4"/>
    <n v="433.04"/>
    <n v="0"/>
    <n v="0"/>
    <n v="5"/>
    <n v="86.61"/>
    <n v="1818.77"/>
    <n v="1309.44"/>
    <n v="422.71999999999991"/>
    <s v="Cash"/>
    <n v="0.23242081186736085"/>
    <s v="Cash"/>
    <x v="0"/>
    <x v="0"/>
    <s v="13:45"/>
    <s v="Afternoon"/>
    <s v="Weekday"/>
  </r>
  <r>
    <s v="INV102312"/>
    <x v="286"/>
    <n v="2024"/>
    <s v="Jul"/>
    <s v="STR098-2024-Jul"/>
    <s v="CUST0243"/>
    <s v="Swathi Yadav"/>
    <s v="Female"/>
    <s v="Tiruchirappalli"/>
    <s v="Tamil Nadu"/>
    <x v="0"/>
    <s v="PRD0117"/>
    <x v="10"/>
    <x v="8"/>
    <s v="Shirt Dress"/>
    <s v="Nike"/>
    <s v="STR098"/>
    <x v="59"/>
    <n v="1200000"/>
    <x v="0"/>
    <s v="EMP0160"/>
    <s v="Ganesh Iyengar"/>
    <n v="2"/>
    <n v="1912.02"/>
    <n v="0"/>
    <n v="0"/>
    <n v="12"/>
    <n v="458.88"/>
    <n v="4282.92"/>
    <n v="2799.7"/>
    <n v="1024.3400000000001"/>
    <s v="Debit Card"/>
    <n v="0.23916860459686384"/>
    <s v="Debit Card"/>
    <x v="0"/>
    <x v="0"/>
    <s v="10:26"/>
    <s v="Morning"/>
    <s v="Weekend"/>
  </r>
  <r>
    <s v="INV102313"/>
    <x v="39"/>
    <n v="2024"/>
    <s v="Nov"/>
    <s v="STR102-2024-Nov"/>
    <s v="CUST0808"/>
    <s v="Devraj Iyengar"/>
    <s v="Male"/>
    <s v="Nizamabad"/>
    <s v="Telangana"/>
    <x v="3"/>
    <s v="PRD0061"/>
    <x v="152"/>
    <x v="13"/>
    <s v="Kids Shorts"/>
    <s v="Allen Solly"/>
    <s v="STR102"/>
    <x v="1"/>
    <n v="1000000"/>
    <x v="1"/>
    <s v="EMP0121"/>
    <s v="Yamini Pandian"/>
    <n v="1"/>
    <n v="626.71"/>
    <n v="0"/>
    <n v="0"/>
    <n v="5"/>
    <n v="31.34"/>
    <n v="658.05"/>
    <n v="509.44"/>
    <n v="117.26999999999995"/>
    <s v="Net Banking"/>
    <n v="0.1782083428310918"/>
    <s v="Net Banking"/>
    <x v="1"/>
    <x v="0"/>
    <s v="16:34"/>
    <s v="Afternoon"/>
    <s v="Weekday"/>
  </r>
  <r>
    <s v="INV102314"/>
    <x v="188"/>
    <n v="2024"/>
    <s v="Apr"/>
    <s v="STR038-2024-Apr"/>
    <s v="CUST0528"/>
    <s v="Hari Bhat"/>
    <s v="Male"/>
    <s v="Thrissur"/>
    <s v="Kerala"/>
    <x v="3"/>
    <s v="PRD0120"/>
    <x v="120"/>
    <x v="18"/>
    <s v="Card Holder"/>
    <s v="Global Desi"/>
    <s v="STR038"/>
    <x v="69"/>
    <n v="1500000"/>
    <x v="2"/>
    <s v="EMP0086"/>
    <s v="Anil Reddy"/>
    <n v="2"/>
    <n v="640.33000000000004"/>
    <n v="25"/>
    <n v="320.17"/>
    <n v="5"/>
    <n v="48.02"/>
    <n v="1008.51"/>
    <n v="742.24"/>
    <n v="218.24999999999997"/>
    <s v="Debit Card"/>
    <n v="0.21640836481542075"/>
    <s v="Debit Card"/>
    <x v="0"/>
    <x v="0"/>
    <s v="13:42"/>
    <s v="Afternoon"/>
    <s v="Weekend"/>
  </r>
  <r>
    <s v="INV102315"/>
    <x v="197"/>
    <n v="2024"/>
    <s v="Oct"/>
    <s v="STR088-2024-Oct"/>
    <s v="CUST0218"/>
    <s v="Gopal Kamath"/>
    <s v="Male"/>
    <s v="Mysuru"/>
    <s v="Karnataka"/>
    <x v="3"/>
    <s v="PRD0160"/>
    <x v="30"/>
    <x v="7"/>
    <s v="Jeggings"/>
    <s v="Nalli Silks"/>
    <s v="STR088"/>
    <x v="17"/>
    <n v="2000000"/>
    <x v="2"/>
    <s v="EMP0073"/>
    <s v="Sathish Sundaram"/>
    <n v="3"/>
    <n v="1148.54"/>
    <n v="0"/>
    <n v="0"/>
    <n v="12"/>
    <n v="413.47"/>
    <n v="3859.09"/>
    <n v="2277"/>
    <n v="1168.6200000000001"/>
    <s v="Cash"/>
    <n v="0.30282268617731123"/>
    <s v="Cash"/>
    <x v="1"/>
    <x v="0"/>
    <s v="17:46"/>
    <s v="Evening"/>
    <s v="Weekday"/>
  </r>
  <r>
    <s v="INV102316"/>
    <x v="59"/>
    <n v="2024"/>
    <s v="Oct"/>
    <s v="STR109-2024-Oct"/>
    <s v="CUST0259"/>
    <s v="Vikram Achari"/>
    <s v="Male"/>
    <s v="Kannur"/>
    <s v="Kerala"/>
    <x v="2"/>
    <s v="PRD0039"/>
    <x v="111"/>
    <x v="11"/>
    <s v="Denim Shirt"/>
    <s v="AND"/>
    <s v="STR109"/>
    <x v="13"/>
    <n v="1200000"/>
    <x v="2"/>
    <s v="EMP0086"/>
    <s v="Anil Reddy"/>
    <n v="3"/>
    <n v="830.42"/>
    <n v="20"/>
    <n v="498.25"/>
    <n v="5"/>
    <n v="99.65"/>
    <n v="2092.66"/>
    <n v="1710.6"/>
    <n v="282.40999999999997"/>
    <s v="Credit Card"/>
    <n v="0.13495264400332591"/>
    <s v="Credit Card"/>
    <x v="0"/>
    <x v="0"/>
    <s v="19:56"/>
    <s v="Evening"/>
    <s v="Weekday"/>
  </r>
  <r>
    <s v="INV102317"/>
    <x v="224"/>
    <n v="2024"/>
    <s v="Aug"/>
    <s v="STR092-2024-Aug"/>
    <s v="CUST0271"/>
    <s v="Swathi Chettiar"/>
    <s v="Female"/>
    <s v="Hyderabad"/>
    <s v="Telangana"/>
    <x v="0"/>
    <s v="PRD0043"/>
    <x v="63"/>
    <x v="12"/>
    <s v="Sling Bag"/>
    <s v="GRT Jewellers"/>
    <s v="STR092"/>
    <x v="30"/>
    <n v="1500000"/>
    <x v="1"/>
    <s v="EMP0063"/>
    <s v="Anusuya Subramaniam"/>
    <n v="1"/>
    <n v="3208.08"/>
    <n v="30"/>
    <n v="962.42"/>
    <n v="12"/>
    <n v="269.48"/>
    <n v="2515.14"/>
    <n v="2034.01"/>
    <n v="211.64999999999986"/>
    <s v="Debit Card"/>
    <n v="8.4150385266824057E-2"/>
    <s v="Debit Card"/>
    <x v="0"/>
    <x v="1"/>
    <s v="16:11"/>
    <s v="Afternoon"/>
    <s v="Weekday"/>
  </r>
  <r>
    <s v="INV102318"/>
    <x v="74"/>
    <n v="2024"/>
    <s v="Nov"/>
    <s v="STR028-2024-Nov"/>
    <s v="CUST0631"/>
    <s v="Akhila Prasad"/>
    <s v="Female"/>
    <s v="Tirupati"/>
    <s v="Andhra Pradesh"/>
    <x v="1"/>
    <s v="PRD0030"/>
    <x v="173"/>
    <x v="10"/>
    <s v="Tunic"/>
    <s v="Jack &amp; Jones"/>
    <s v="STR028"/>
    <x v="65"/>
    <n v="2500000"/>
    <x v="2"/>
    <s v="EMP0020"/>
    <s v="Eswar Prasad"/>
    <n v="1"/>
    <n v="614.66"/>
    <n v="10"/>
    <n v="61.47"/>
    <n v="5"/>
    <n v="27.66"/>
    <n v="580.85"/>
    <n v="419.4"/>
    <n v="133.79000000000005"/>
    <s v="UPI"/>
    <n v="0.23033485409313945"/>
    <s v="UPI"/>
    <x v="0"/>
    <x v="0"/>
    <s v="17:14"/>
    <s v="Evening"/>
    <s v="Weekday"/>
  </r>
  <r>
    <s v="INV102319"/>
    <x v="200"/>
    <n v="2024"/>
    <s v="Aug"/>
    <s v="STR009-2024-Aug"/>
    <s v="CUST0430"/>
    <s v="Jayaram Srinivasan"/>
    <s v="Male"/>
    <s v="Kollam"/>
    <s v="Kerala"/>
    <x v="1"/>
    <s v="PRD0248"/>
    <x v="178"/>
    <x v="5"/>
    <s v="Skinny Fit"/>
    <s v="Flying Machine"/>
    <s v="STR009"/>
    <x v="49"/>
    <n v="2500000"/>
    <x v="1"/>
    <s v="EMP0020"/>
    <s v="Eswar Prasad"/>
    <n v="1"/>
    <n v="1158.92"/>
    <n v="0"/>
    <n v="0"/>
    <n v="12"/>
    <n v="139.07"/>
    <n v="1297.99"/>
    <n v="817.33"/>
    <n v="341.59"/>
    <s v="EMI"/>
    <n v="0.26316843735313827"/>
    <s v="EMI"/>
    <x v="0"/>
    <x v="0"/>
    <s v="12:16"/>
    <s v="Afternoon"/>
    <s v="Weekday"/>
  </r>
  <r>
    <s v="INV102320"/>
    <x v="263"/>
    <n v="2024"/>
    <s v="Dec"/>
    <s v="STR028-2024-Dec"/>
    <s v="CUST0050"/>
    <s v="Haritha Shetty"/>
    <s v="Female"/>
    <s v="Coimbatore"/>
    <s v="Tamil Nadu"/>
    <x v="3"/>
    <s v="PRD0076"/>
    <x v="196"/>
    <x v="5"/>
    <s v="Slim Fit"/>
    <s v="Aurelia"/>
    <s v="STR028"/>
    <x v="65"/>
    <n v="2500000"/>
    <x v="2"/>
    <s v="EMP0090"/>
    <s v="Padma Gounder"/>
    <n v="2"/>
    <n v="861.53"/>
    <n v="20"/>
    <n v="344.61"/>
    <n v="5"/>
    <n v="68.92"/>
    <n v="1447.37"/>
    <n v="1322.68"/>
    <n v="55.769999999999825"/>
    <s v="Credit Card"/>
    <n v="3.853195796513665E-2"/>
    <s v="Credit Card"/>
    <x v="0"/>
    <x v="0"/>
    <s v="17:09"/>
    <s v="Evening"/>
    <s v="Weekday"/>
  </r>
  <r>
    <s v="INV102321"/>
    <x v="22"/>
    <n v="2024"/>
    <s v="Jul"/>
    <s v="STR032-2024-Jul"/>
    <s v="CUST0338"/>
    <s v="Vijay Prasad"/>
    <s v="Male"/>
    <s v="Karimnagar"/>
    <s v="Telangana"/>
    <x v="1"/>
    <s v="PRD0229"/>
    <x v="187"/>
    <x v="18"/>
    <s v="Leather Wallet"/>
    <s v="Reebok"/>
    <s v="STR032"/>
    <x v="30"/>
    <n v="2500000"/>
    <x v="1"/>
    <s v="EMP0073"/>
    <s v="Sathish Sundaram"/>
    <n v="2"/>
    <n v="1140.9100000000001"/>
    <n v="0"/>
    <n v="0"/>
    <n v="12"/>
    <n v="273.82"/>
    <n v="2555.64"/>
    <n v="1834.88"/>
    <n v="446.93999999999977"/>
    <s v="EMI"/>
    <n v="0.17488378644879551"/>
    <s v="EMI"/>
    <x v="0"/>
    <x v="0"/>
    <s v="10:58"/>
    <s v="Morning"/>
    <s v="Weekend"/>
  </r>
  <r>
    <s v="INV102322"/>
    <x v="165"/>
    <n v="2025"/>
    <s v="Mar"/>
    <s v="STR006-2025-Mar"/>
    <s v="CUST0207"/>
    <s v="Anusuya Chetty"/>
    <s v="Female"/>
    <s v="Madurai"/>
    <s v="Tamil Nadu"/>
    <x v="3"/>
    <s v="PRD0133"/>
    <x v="204"/>
    <x v="5"/>
    <s v="Slim Fit"/>
    <s v="Mufti"/>
    <s v="STR006"/>
    <x v="3"/>
    <n v="2000000"/>
    <x v="1"/>
    <s v="EMP0015"/>
    <s v="Vikram Bhat"/>
    <n v="2"/>
    <n v="1044.17"/>
    <n v="0"/>
    <n v="0"/>
    <n v="12"/>
    <n v="250.6"/>
    <n v="2338.94"/>
    <n v="1513.18"/>
    <n v="575.16"/>
    <s v="UPI"/>
    <n v="0.24590626523125858"/>
    <s v="UPI"/>
    <x v="1"/>
    <x v="0"/>
    <s v="21:02"/>
    <s v="Night"/>
    <s v="Weekday"/>
  </r>
  <r>
    <s v="INV102323"/>
    <x v="209"/>
    <n v="2025"/>
    <s v="Mar"/>
    <s v="STR005-2025-Mar"/>
    <s v="CUST0199"/>
    <s v="Hariharan Iyengar"/>
    <s v="Male"/>
    <s v="Erode"/>
    <s v="Tamil Nadu"/>
    <x v="1"/>
    <s v="PRD0141"/>
    <x v="62"/>
    <x v="10"/>
    <s v="Formal Top"/>
    <s v="Indian Terrain"/>
    <s v="STR005"/>
    <x v="19"/>
    <n v="2000000"/>
    <x v="1"/>
    <s v="EMP0205"/>
    <s v="Malini Gowda"/>
    <n v="1"/>
    <n v="702.33"/>
    <n v="0"/>
    <n v="0"/>
    <n v="5"/>
    <n v="35.119999999999997"/>
    <n v="737.45"/>
    <n v="547.66999999999996"/>
    <n v="154.66000000000008"/>
    <s v="Credit Card"/>
    <n v="0.20972269306393665"/>
    <s v="Credit Card"/>
    <x v="1"/>
    <x v="0"/>
    <s v="11:39"/>
    <s v="Morning"/>
    <s v="Weekday"/>
  </r>
  <r>
    <s v="INV102324"/>
    <x v="203"/>
    <n v="2024"/>
    <s v="Nov"/>
    <s v="STR060-2024-Nov"/>
    <s v="CUST0393"/>
    <s v="Gayathri Gupta"/>
    <s v="Female"/>
    <s v="Vijayawada"/>
    <s v="Andhra Pradesh"/>
    <x v="1"/>
    <s v="PRD0191"/>
    <x v="79"/>
    <x v="2"/>
    <s v="Silk Saree"/>
    <s v="Sparx"/>
    <s v="STR060"/>
    <x v="39"/>
    <n v="1000000"/>
    <x v="1"/>
    <s v="EMP0045"/>
    <s v="Chitra Chettiar"/>
    <n v="3"/>
    <n v="2645.8"/>
    <n v="5"/>
    <n v="396.87"/>
    <n v="12"/>
    <n v="904.86"/>
    <n v="8445.39"/>
    <n v="5559.42"/>
    <n v="1981.1099999999992"/>
    <s v="UPI"/>
    <n v="0.23457886491920438"/>
    <s v="UPI"/>
    <x v="0"/>
    <x v="0"/>
    <s v="21:45"/>
    <s v="Night"/>
    <s v="Weekday"/>
  </r>
  <r>
    <s v="INV102325"/>
    <x v="29"/>
    <n v="2025"/>
    <s v="Mar"/>
    <s v="STR012-2025-Mar"/>
    <s v="CUST0764"/>
    <s v="Ramesh Ramachandran"/>
    <s v="Male"/>
    <s v="Mysuru"/>
    <s v="Karnataka"/>
    <x v="1"/>
    <s v="PRD0202"/>
    <x v="133"/>
    <x v="19"/>
    <s v="Casual Belt"/>
    <s v="Skechers"/>
    <s v="STR012"/>
    <x v="57"/>
    <n v="2000000"/>
    <x v="0"/>
    <s v="EMP0009"/>
    <s v="Vinod Hegde"/>
    <n v="4"/>
    <n v="903.94"/>
    <n v="15"/>
    <n v="542.36"/>
    <n v="5"/>
    <n v="153.66999999999999"/>
    <n v="3227.07"/>
    <n v="2360.08"/>
    <n v="713.32000000000028"/>
    <s v="UPI"/>
    <n v="0.22104261760668353"/>
    <s v="UPI"/>
    <x v="0"/>
    <x v="0"/>
    <s v="12:56"/>
    <s v="Afternoon"/>
    <s v="Weekday"/>
  </r>
  <r>
    <s v="INV102326"/>
    <x v="323"/>
    <n v="2024"/>
    <s v="Apr"/>
    <s v="STR103-2024-Apr"/>
    <s v="CUST0408"/>
    <s v="Padma Pillai"/>
    <s v="Female"/>
    <s v="Nizamabad"/>
    <s v="Telangana"/>
    <x v="1"/>
    <s v="PRD0009"/>
    <x v="140"/>
    <x v="2"/>
    <s v="Cotton Saree"/>
    <s v="W for Woman"/>
    <s v="STR103"/>
    <x v="31"/>
    <n v="2500000"/>
    <x v="1"/>
    <s v="EMP0173"/>
    <s v="Logesh Gopalakrishnan"/>
    <n v="2"/>
    <n v="3336.4"/>
    <n v="25"/>
    <n v="1668.2"/>
    <n v="12"/>
    <n v="600.54999999999995"/>
    <n v="5605.15"/>
    <n v="4680.92"/>
    <n v="323.67999999999961"/>
    <s v="EMI"/>
    <n v="5.7746893481887128E-2"/>
    <s v="EMI"/>
    <x v="0"/>
    <x v="0"/>
    <s v="11:07"/>
    <s v="Morning"/>
    <s v="Weekend"/>
  </r>
  <r>
    <s v="INV102327"/>
    <x v="10"/>
    <n v="2025"/>
    <s v="Jan"/>
    <s v="STR033-2025-Jan"/>
    <s v="CUST0009"/>
    <s v="Rajesh Srinivasan"/>
    <s v="Male"/>
    <s v="Tirunelveli"/>
    <s v="Tamil Nadu"/>
    <x v="0"/>
    <s v="PRD0041"/>
    <x v="163"/>
    <x v="7"/>
    <s v="Skinny Fit"/>
    <s v="Biba"/>
    <s v="STR033"/>
    <x v="53"/>
    <n v="2500000"/>
    <x v="0"/>
    <s v="EMP0240"/>
    <s v="Gopal Prasad"/>
    <n v="1"/>
    <n v="829.83"/>
    <n v="5"/>
    <n v="41.49"/>
    <n v="5"/>
    <n v="39.42"/>
    <n v="827.76"/>
    <n v="637.27"/>
    <n v="151.07"/>
    <s v="Cash"/>
    <n v="0.18250459070261912"/>
    <s v="Cash"/>
    <x v="1"/>
    <x v="0"/>
    <s v="15:44"/>
    <s v="Afternoon"/>
    <s v="Weekday"/>
  </r>
  <r>
    <s v="INV102328"/>
    <x v="331"/>
    <n v="2024"/>
    <s v="Jul"/>
    <s v="STR065-2024-Jul"/>
    <s v="CUST0268"/>
    <s v="Ashok Pillai"/>
    <s v="Male"/>
    <s v="Vijayawada"/>
    <s v="Andhra Pradesh"/>
    <x v="0"/>
    <s v="PRD0144"/>
    <x v="93"/>
    <x v="10"/>
    <s v="Casual Top"/>
    <s v="Nalli Silks"/>
    <s v="STR065"/>
    <x v="73"/>
    <n v="1200000"/>
    <x v="0"/>
    <s v="EMP0260"/>
    <s v="Malathi Varma"/>
    <n v="3"/>
    <n v="1080.83"/>
    <n v="0"/>
    <n v="0"/>
    <n v="12"/>
    <n v="389.1"/>
    <n v="3631.59"/>
    <n v="2099.52"/>
    <n v="1142.9700000000003"/>
    <s v="Cash"/>
    <n v="0.31472991169157316"/>
    <s v="Cash"/>
    <x v="0"/>
    <x v="0"/>
    <s v="13:37"/>
    <s v="Afternoon"/>
    <s v="Weekday"/>
  </r>
  <r>
    <s v="INV102329"/>
    <x v="258"/>
    <n v="2024"/>
    <s v="Oct"/>
    <s v="STR077-2024-Oct"/>
    <s v="CUST0637"/>
    <s v="Anand Balasubramaniam"/>
    <s v="Male"/>
    <s v="Vijayawada"/>
    <s v="Andhra Pradesh"/>
    <x v="1"/>
    <s v="PRD0062"/>
    <x v="106"/>
    <x v="13"/>
    <s v="Girls Frock"/>
    <s v="Being Human"/>
    <s v="STR077"/>
    <x v="55"/>
    <n v="2500000"/>
    <x v="2"/>
    <s v="EMP0141"/>
    <s v="Dhruv Mishra"/>
    <n v="3"/>
    <n v="630.79999999999995"/>
    <n v="20"/>
    <n v="378.48"/>
    <n v="5"/>
    <n v="75.7"/>
    <n v="1589.62"/>
    <n v="1274.28"/>
    <n v="239.63999999999993"/>
    <s v="Net Banking"/>
    <n v="0.15075301015336995"/>
    <s v="Net Banking"/>
    <x v="1"/>
    <x v="0"/>
    <s v="19:48"/>
    <s v="Evening"/>
    <s v="Weekday"/>
  </r>
  <r>
    <s v="INV102330"/>
    <x v="125"/>
    <n v="2024"/>
    <s v="Oct"/>
    <s v="STR016-2024-Oct"/>
    <s v="CUST0660"/>
    <s v="Bharathi Singh"/>
    <s v="Female"/>
    <s v="Karimnagar"/>
    <s v="Telangana"/>
    <x v="3"/>
    <s v="PRD0222"/>
    <x v="239"/>
    <x v="1"/>
    <s v="Polo"/>
    <s v="Libas"/>
    <s v="STR016"/>
    <x v="46"/>
    <n v="1200000"/>
    <x v="0"/>
    <s v="EMP0223"/>
    <s v="Meena Krishnan"/>
    <n v="1"/>
    <n v="766.18"/>
    <n v="25"/>
    <n v="191.54"/>
    <n v="5"/>
    <n v="28.73"/>
    <n v="603.37"/>
    <n v="403.9"/>
    <n v="170.74000000000004"/>
    <s v="Debit Card"/>
    <n v="0.28297727762401187"/>
    <s v="Debit Card"/>
    <x v="0"/>
    <x v="0"/>
    <s v="18:57"/>
    <s v="Evening"/>
    <s v="Weekend"/>
  </r>
  <r>
    <s v="INV102331"/>
    <x v="131"/>
    <n v="2024"/>
    <s v="May"/>
    <s v="STR027-2024-May"/>
    <s v="CUST0594"/>
    <s v="Sandeep Iyer"/>
    <s v="Male"/>
    <s v="Mangaluru"/>
    <s v="Karnataka"/>
    <x v="0"/>
    <s v="PRD0043"/>
    <x v="63"/>
    <x v="12"/>
    <s v="Sling Bag"/>
    <s v="GRT Jewellers"/>
    <s v="STR027"/>
    <x v="72"/>
    <n v="1500000"/>
    <x v="2"/>
    <s v="EMP0170"/>
    <s v="Jyothi Prasad"/>
    <n v="3"/>
    <n v="3166.8"/>
    <n v="0"/>
    <n v="0"/>
    <n v="12"/>
    <n v="1140.05"/>
    <n v="10640.45"/>
    <n v="6102.03"/>
    <n v="3398.3700000000008"/>
    <s v="Credit Card"/>
    <n v="0.31938216898721394"/>
    <s v="Credit Card"/>
    <x v="1"/>
    <x v="1"/>
    <s v="19:08"/>
    <s v="Evening"/>
    <s v="Weekday"/>
  </r>
  <r>
    <s v="INV102332"/>
    <x v="101"/>
    <n v="2024"/>
    <s v="Oct"/>
    <s v="STR076-2024-Oct"/>
    <s v="CUST0603"/>
    <s v="Dhruv Subramaniam"/>
    <s v="Male"/>
    <s v="Nellore"/>
    <s v="Andhra Pradesh"/>
    <x v="3"/>
    <s v="PRD0232"/>
    <x v="222"/>
    <x v="17"/>
    <s v="Cargo"/>
    <s v="Titan"/>
    <s v="STR076"/>
    <x v="21"/>
    <n v="1500000"/>
    <x v="1"/>
    <s v="EMP0063"/>
    <s v="Anusuya Subramaniam"/>
    <n v="4"/>
    <n v="966.73"/>
    <n v="15"/>
    <n v="580.04"/>
    <n v="5"/>
    <n v="164.34"/>
    <n v="3451.22"/>
    <n v="2563.04"/>
    <n v="723.8399999999998"/>
    <s v="Debit Card"/>
    <n v="0.20973452865943054"/>
    <s v="Debit Card"/>
    <x v="0"/>
    <x v="0"/>
    <s v="14:49"/>
    <s v="Afternoon"/>
    <s v="Weekday"/>
  </r>
  <r>
    <s v="INV102333"/>
    <x v="332"/>
    <n v="2025"/>
    <s v="Mar"/>
    <s v="STR034-2025-Mar"/>
    <s v="CUST0498"/>
    <s v="Baskar Ramachandran"/>
    <s v="Male"/>
    <s v="Kozhikode"/>
    <s v="Kerala"/>
    <x v="3"/>
    <s v="PRD0073"/>
    <x v="135"/>
    <x v="1"/>
    <s v="Round Neck"/>
    <s v="Mufti"/>
    <s v="STR034"/>
    <x v="79"/>
    <n v="1200000"/>
    <x v="2"/>
    <s v="EMP0061"/>
    <s v="Ganapathy Naidu"/>
    <n v="3"/>
    <n v="654.04"/>
    <n v="15"/>
    <n v="294.32"/>
    <n v="5"/>
    <n v="83.39"/>
    <n v="1751.19"/>
    <n v="1005.45"/>
    <n v="662.35"/>
    <s v="Debit Card"/>
    <n v="0.37822851889286713"/>
    <s v="Debit Card"/>
    <x v="1"/>
    <x v="0"/>
    <s v="20:58"/>
    <s v="Evening"/>
    <s v="Weekend"/>
  </r>
  <r>
    <s v="INV102334"/>
    <x v="261"/>
    <n v="2024"/>
    <s v="Aug"/>
    <s v="STR003-2024-Aug"/>
    <s v="CUST0075"/>
    <s v="Elango Sharma"/>
    <s v="Male"/>
    <s v="Nizamabad"/>
    <s v="Telangana"/>
    <x v="1"/>
    <s v="PRD0190"/>
    <x v="141"/>
    <x v="15"/>
    <s v="Jacket"/>
    <s v="Max Fashion"/>
    <s v="STR003"/>
    <x v="71"/>
    <n v="2500000"/>
    <x v="2"/>
    <s v="EMP0170"/>
    <s v="Jyothi Prasad"/>
    <n v="1"/>
    <n v="1437.9"/>
    <n v="0"/>
    <n v="0"/>
    <n v="12"/>
    <n v="172.55"/>
    <n v="1610.45"/>
    <n v="914.35"/>
    <n v="523.54999999999995"/>
    <s v="Debit Card"/>
    <n v="0.32509547021018964"/>
    <s v="Debit Card"/>
    <x v="0"/>
    <x v="0"/>
    <s v="17:31"/>
    <s v="Evening"/>
    <s v="Weekday"/>
  </r>
  <r>
    <s v="INV102335"/>
    <x v="344"/>
    <n v="2025"/>
    <s v="Jan"/>
    <s v="STR041-2025-Jan"/>
    <s v="CUST0646"/>
    <s v="Pranav Sundaram"/>
    <s v="Male"/>
    <s v="Nizamabad"/>
    <s v="Telangana"/>
    <x v="0"/>
    <s v="PRD0189"/>
    <x v="14"/>
    <x v="9"/>
    <s v="Smart Watch"/>
    <s v="Wrangler"/>
    <s v="STR041"/>
    <x v="32"/>
    <n v="2500000"/>
    <x v="1"/>
    <s v="EMP0141"/>
    <s v="Dhruv Mishra"/>
    <n v="3"/>
    <n v="1471.63"/>
    <n v="0"/>
    <n v="0"/>
    <n v="12"/>
    <n v="529.79"/>
    <n v="4944.68"/>
    <n v="2838.9"/>
    <n v="1575.9900000000002"/>
    <s v="Credit Card"/>
    <n v="0.31872436638973606"/>
    <s v="Credit Card"/>
    <x v="0"/>
    <x v="0"/>
    <s v="12:03"/>
    <s v="Afternoon"/>
    <s v="Weekday"/>
  </r>
  <r>
    <s v="INV102336"/>
    <x v="348"/>
    <n v="2024"/>
    <s v="Jul"/>
    <s v="STR037-2024-Jul"/>
    <s v="CUST0291"/>
    <s v="Tarun Shetty"/>
    <s v="Male"/>
    <s v="Kalaburagi"/>
    <s v="Karnataka"/>
    <x v="0"/>
    <s v="PRD0011"/>
    <x v="159"/>
    <x v="6"/>
    <s v="Scarf"/>
    <s v="Pepe Jeans"/>
    <s v="STR037"/>
    <x v="0"/>
    <n v="1000000"/>
    <x v="0"/>
    <s v="EMP0206"/>
    <s v="Arjun Krishnan"/>
    <n v="1"/>
    <n v="754.22"/>
    <n v="20"/>
    <n v="150.84"/>
    <n v="5"/>
    <n v="30.17"/>
    <n v="633.54999999999995"/>
    <n v="414.5"/>
    <n v="188.87999999999994"/>
    <s v="Debit Card"/>
    <n v="0.29812958724646826"/>
    <s v="Debit Card"/>
    <x v="0"/>
    <x v="0"/>
    <s v="13:57"/>
    <s v="Afternoon"/>
    <s v="Weekend"/>
  </r>
  <r>
    <s v="INV102337"/>
    <x v="121"/>
    <n v="2024"/>
    <s v="Aug"/>
    <s v="STR020-2024-Aug"/>
    <s v="CUST0087"/>
    <s v="Gauri Gowda"/>
    <s v="Female"/>
    <s v="Bengaluru"/>
    <s v="Karnataka"/>
    <x v="1"/>
    <s v="PRD0007"/>
    <x v="185"/>
    <x v="2"/>
    <s v="Silk Saree"/>
    <s v="Pepe Jeans"/>
    <s v="STR020"/>
    <x v="53"/>
    <n v="2000000"/>
    <x v="0"/>
    <s v="EMP0206"/>
    <s v="Arjun Krishnan"/>
    <n v="3"/>
    <n v="4360.95"/>
    <n v="30"/>
    <n v="3924.86"/>
    <n v="12"/>
    <n v="1098.96"/>
    <n v="10256.950000000001"/>
    <n v="9709.7099999999991"/>
    <n v="-551.71999999999844"/>
    <s v="Credit Card"/>
    <n v="-5.3789869308127507E-2"/>
    <s v="Credit Card"/>
    <x v="0"/>
    <x v="0"/>
    <s v="16:27"/>
    <s v="Afternoon"/>
    <s v="Weekday"/>
  </r>
  <r>
    <s v="INV102338"/>
    <x v="208"/>
    <n v="2024"/>
    <s v="Aug"/>
    <s v="STR081-2024-Aug"/>
    <s v="CUST0791"/>
    <s v="Uma Murthy"/>
    <s v="Female"/>
    <s v="Tumakuru"/>
    <s v="Karnataka"/>
    <x v="2"/>
    <s v="PRD0188"/>
    <x v="192"/>
    <x v="13"/>
    <s v="Girls Frock"/>
    <s v="Peter England"/>
    <s v="STR081"/>
    <x v="31"/>
    <n v="2500000"/>
    <x v="1"/>
    <s v="EMP0090"/>
    <s v="Padma Gounder"/>
    <n v="1"/>
    <n v="547.49"/>
    <n v="30"/>
    <n v="164.25"/>
    <n v="5"/>
    <n v="19.16"/>
    <n v="402.4"/>
    <n v="337.09"/>
    <n v="46.150000000000006"/>
    <s v="UPI"/>
    <n v="0.11468687872763421"/>
    <s v="UPI"/>
    <x v="0"/>
    <x v="0"/>
    <s v="15:12"/>
    <s v="Afternoon"/>
    <s v="Weekend"/>
  </r>
  <r>
    <s v="INV102339"/>
    <x v="80"/>
    <n v="2024"/>
    <s v="Oct"/>
    <s v="STR114-2024-Oct"/>
    <s v="CUST0484"/>
    <s v="Uma Naidu"/>
    <s v="Female"/>
    <s v="Kalaburagi"/>
    <s v="Karnataka"/>
    <x v="0"/>
    <s v="PRD0225"/>
    <x v="124"/>
    <x v="11"/>
    <s v="Formal Shirt"/>
    <s v="Skechers"/>
    <s v="STR114"/>
    <x v="29"/>
    <n v="2000000"/>
    <x v="1"/>
    <s v="EMP0015"/>
    <s v="Vikram Bhat"/>
    <n v="1"/>
    <n v="1444.03"/>
    <n v="25"/>
    <n v="361.01"/>
    <n v="12"/>
    <n v="129.96"/>
    <n v="1212.98"/>
    <n v="861.8"/>
    <n v="221.22000000000006"/>
    <s v="UPI"/>
    <n v="0.1823772856930865"/>
    <s v="UPI"/>
    <x v="0"/>
    <x v="0"/>
    <s v="20:45"/>
    <s v="Evening"/>
    <s v="Weekend"/>
  </r>
  <r>
    <s v="INV102340"/>
    <x v="74"/>
    <n v="2024"/>
    <s v="Nov"/>
    <s v="STR056-2024-Nov"/>
    <s v="CUST0400"/>
    <s v="Selvam Iyengar"/>
    <s v="Male"/>
    <s v="Thiruvananthapuram"/>
    <s v="Kerala"/>
    <x v="2"/>
    <s v="PRD0165"/>
    <x v="165"/>
    <x v="5"/>
    <s v="Straight Fit"/>
    <s v="Jack &amp; Jones"/>
    <s v="STR056"/>
    <x v="50"/>
    <n v="1200000"/>
    <x v="2"/>
    <s v="EMP0020"/>
    <s v="Eswar Prasad"/>
    <n v="2"/>
    <n v="1127.2"/>
    <n v="20"/>
    <n v="450.88"/>
    <n v="12"/>
    <n v="216.42"/>
    <n v="2019.94"/>
    <n v="1509.46"/>
    <n v="294.06000000000006"/>
    <s v="Cash"/>
    <n v="0.14557858154202602"/>
    <s v="Cash"/>
    <x v="1"/>
    <x v="0"/>
    <s v="10:32"/>
    <s v="Morning"/>
    <s v="Weekday"/>
  </r>
  <r>
    <s v="INV102341"/>
    <x v="74"/>
    <n v="2024"/>
    <s v="Nov"/>
    <s v="STR050-2024-Nov"/>
    <s v="CUST0640"/>
    <s v="Tanvi Sundaram"/>
    <s v="Female"/>
    <s v="Karimnagar"/>
    <s v="Telangana"/>
    <x v="0"/>
    <s v="PRD0148"/>
    <x v="169"/>
    <x v="0"/>
    <s v="Anarkali Kurti"/>
    <s v="Louis Philippe"/>
    <s v="STR050"/>
    <x v="49"/>
    <n v="2000000"/>
    <x v="1"/>
    <s v="EMP0276"/>
    <s v="Manoj Ramachandran"/>
    <n v="4"/>
    <n v="1013.55"/>
    <n v="25"/>
    <n v="1013.55"/>
    <n v="12"/>
    <n v="364.88"/>
    <n v="3405.53"/>
    <n v="3068.44"/>
    <n v="-27.78999999999985"/>
    <s v="Credit Card"/>
    <n v="-8.1602569937718507E-3"/>
    <s v="Credit Card"/>
    <x v="0"/>
    <x v="0"/>
    <s v="12:15"/>
    <s v="Afternoon"/>
    <s v="Weekday"/>
  </r>
  <r>
    <s v="INV102342"/>
    <x v="245"/>
    <n v="2024"/>
    <s v="Jul"/>
    <s v="STR078-2024-Jul"/>
    <s v="CUST0170"/>
    <s v="Eswar Varma"/>
    <s v="Male"/>
    <s v="Coimbatore"/>
    <s v="Tamil Nadu"/>
    <x v="1"/>
    <s v="PRD0203"/>
    <x v="60"/>
    <x v="4"/>
    <s v="Sports T-Shirt"/>
    <s v="Liberty"/>
    <s v="STR078"/>
    <x v="3"/>
    <n v="1200000"/>
    <x v="1"/>
    <s v="EMP0061"/>
    <s v="Ganapathy Naidu"/>
    <n v="0"/>
    <n v="1163.42"/>
    <n v="20"/>
    <n v="0"/>
    <n v="12"/>
    <n v="0"/>
    <n v="0"/>
    <n v="0"/>
    <n v="0"/>
    <s v="UPI"/>
    <n v="0"/>
    <s v="UPI"/>
    <x v="1"/>
    <x v="0"/>
    <s v="19:41"/>
    <s v="Evening"/>
    <s v="Weekday"/>
  </r>
  <r>
    <s v="INV102343"/>
    <x v="188"/>
    <n v="2024"/>
    <s v="Apr"/>
    <s v="STR031-2024-Apr"/>
    <s v="CUST0459"/>
    <s v="Lokesh Srinivasan"/>
    <s v="Male"/>
    <s v="Vijayawada"/>
    <s v="Andhra Pradesh"/>
    <x v="2"/>
    <s v="PRD0240"/>
    <x v="241"/>
    <x v="18"/>
    <s v="Card Holder"/>
    <s v="Biba"/>
    <s v="STR031"/>
    <x v="77"/>
    <n v="2000000"/>
    <x v="1"/>
    <s v="EMP0160"/>
    <s v="Ganesh Iyengar"/>
    <n v="1"/>
    <n v="497.5"/>
    <n v="30"/>
    <n v="149.25"/>
    <n v="5"/>
    <n v="17.41"/>
    <n v="365.66"/>
    <n v="367.86"/>
    <n v="-19.609999999999989"/>
    <s v="Debit Card"/>
    <n v="-5.3629054312749516E-2"/>
    <s v="Debit Card"/>
    <x v="1"/>
    <x v="0"/>
    <s v="16:47"/>
    <s v="Afternoon"/>
    <s v="Weekend"/>
  </r>
  <r>
    <s v="INV102344"/>
    <x v="20"/>
    <n v="2024"/>
    <s v="Jun"/>
    <s v="STR092-2024-Jun"/>
    <s v="CUST0160"/>
    <s v="Gauri Pillai"/>
    <s v="Female"/>
    <s v="Kozhikode"/>
    <s v="Kerala"/>
    <x v="1"/>
    <s v="PRD0041"/>
    <x v="163"/>
    <x v="7"/>
    <s v="Skinny Fit"/>
    <s v="Biba"/>
    <s v="STR092"/>
    <x v="30"/>
    <n v="1500000"/>
    <x v="1"/>
    <s v="EMP0009"/>
    <s v="Vinod Hegde"/>
    <n v="3"/>
    <n v="813.56"/>
    <n v="25"/>
    <n v="610.16999999999996"/>
    <n v="5"/>
    <n v="91.53"/>
    <n v="1922.04"/>
    <n v="1911.81"/>
    <n v="-81.299999999999983"/>
    <s v="UPI"/>
    <n v="-4.2298807517013162E-2"/>
    <s v="UPI"/>
    <x v="1"/>
    <x v="0"/>
    <s v="14:46"/>
    <s v="Afternoon"/>
    <s v="Weekend"/>
  </r>
  <r>
    <s v="INV102345"/>
    <x v="231"/>
    <n v="2024"/>
    <s v="Aug"/>
    <s v="STR046-2024-Aug"/>
    <s v="CUST0323"/>
    <s v="Gopal Krishnan"/>
    <s v="Male"/>
    <s v="Warangal"/>
    <s v="Telangana"/>
    <x v="3"/>
    <s v="PRD0209"/>
    <x v="245"/>
    <x v="17"/>
    <s v="Formal Trouser"/>
    <s v="Wrangler"/>
    <s v="STR046"/>
    <x v="54"/>
    <n v="800000"/>
    <x v="2"/>
    <s v="EMP0173"/>
    <s v="Logesh Gopalakrishnan"/>
    <n v="1"/>
    <n v="1142.78"/>
    <n v="0"/>
    <n v="0"/>
    <n v="12"/>
    <n v="137.13"/>
    <n v="1279.9100000000001"/>
    <n v="871.26"/>
    <n v="271.5200000000001"/>
    <s v="Credit Card"/>
    <n v="0.21213991608784999"/>
    <s v="Credit Card"/>
    <x v="0"/>
    <x v="1"/>
    <s v="12:19"/>
    <s v="Afternoon"/>
    <s v="Weekday"/>
  </r>
  <r>
    <s v="INV102346"/>
    <x v="168"/>
    <n v="2024"/>
    <s v="Sep"/>
    <s v="STR086-2024-Sep"/>
    <s v="CUST0794"/>
    <s v="Rahul Gupta"/>
    <s v="Male"/>
    <s v="Chennai"/>
    <s v="Tamil Nadu"/>
    <x v="1"/>
    <s v="PRD0111"/>
    <x v="75"/>
    <x v="11"/>
    <s v="Casual Shirt"/>
    <s v="Nalli Silks"/>
    <s v="STR086"/>
    <x v="62"/>
    <n v="800000"/>
    <x v="1"/>
    <s v="EMP0090"/>
    <s v="Padma Gounder"/>
    <n v="2"/>
    <n v="868.57"/>
    <n v="30"/>
    <n v="521.14"/>
    <n v="5"/>
    <n v="60.8"/>
    <n v="1276.8"/>
    <n v="1180.96"/>
    <n v="35.039999999999921"/>
    <s v="Cash"/>
    <n v="2.7443609022556329E-2"/>
    <s v="Cash"/>
    <x v="1"/>
    <x v="0"/>
    <s v="16:24"/>
    <s v="Afternoon"/>
    <s v="Weekday"/>
  </r>
  <r>
    <s v="INV102347"/>
    <x v="59"/>
    <n v="2024"/>
    <s v="Oct"/>
    <s v="STR023-2024-Oct"/>
    <s v="CUST0808"/>
    <s v="Devraj Iyengar"/>
    <s v="Male"/>
    <s v="Nizamabad"/>
    <s v="Telangana"/>
    <x v="3"/>
    <s v="PRD0241"/>
    <x v="102"/>
    <x v="4"/>
    <s v="Sports T-Shirt"/>
    <s v="Allen Solly"/>
    <s v="STR023"/>
    <x v="41"/>
    <n v="2000000"/>
    <x v="1"/>
    <s v="EMP0073"/>
    <s v="Sathish Sundaram"/>
    <n v="2"/>
    <n v="1636.67"/>
    <n v="10"/>
    <n v="327.33"/>
    <n v="12"/>
    <n v="353.52"/>
    <n v="3299.53"/>
    <n v="2230.38"/>
    <n v="715.63000000000011"/>
    <s v="Credit Card"/>
    <n v="0.21688846593302685"/>
    <s v="Credit Card"/>
    <x v="0"/>
    <x v="0"/>
    <s v="18:42"/>
    <s v="Evening"/>
    <s v="Weekday"/>
  </r>
  <r>
    <s v="INV102348"/>
    <x v="58"/>
    <n v="2024"/>
    <s v="Sep"/>
    <s v="STR061-2024-Sep"/>
    <s v="CUST0754"/>
    <s v="Gayathri Murthy"/>
    <s v="Female"/>
    <s v="Guntur"/>
    <s v="Andhra Pradesh"/>
    <x v="0"/>
    <s v="PRD0165"/>
    <x v="165"/>
    <x v="5"/>
    <s v="Straight Fit"/>
    <s v="Jack &amp; Jones"/>
    <s v="STR061"/>
    <x v="44"/>
    <n v="1500000"/>
    <x v="2"/>
    <s v="EMP0026"/>
    <s v="Sunita Ramachandran"/>
    <n v="3"/>
    <n v="1110.49"/>
    <n v="30"/>
    <n v="999.44"/>
    <n v="12"/>
    <n v="279.83999999999997"/>
    <n v="2611.87"/>
    <n v="2264.19"/>
    <n v="67.839999999999861"/>
    <s v="UPI"/>
    <n v="2.5973727635755173E-2"/>
    <s v="UPI"/>
    <x v="0"/>
    <x v="0"/>
    <s v="19:54"/>
    <s v="Evening"/>
    <s v="Weekday"/>
  </r>
  <r>
    <s v="INV102349"/>
    <x v="29"/>
    <n v="2025"/>
    <s v="Mar"/>
    <s v="STR085-2025-Mar"/>
    <s v="CUST0417"/>
    <s v="Sathish Gupta"/>
    <s v="Male"/>
    <s v="Tirupati"/>
    <s v="Andhra Pradesh"/>
    <x v="0"/>
    <s v="PRD0025"/>
    <x v="39"/>
    <x v="7"/>
    <s v="Straight Fit"/>
    <s v="Pothys"/>
    <s v="STR085"/>
    <x v="9"/>
    <n v="1500000"/>
    <x v="2"/>
    <s v="EMP0205"/>
    <s v="Malini Gowda"/>
    <n v="4"/>
    <n v="1352.74"/>
    <n v="0"/>
    <n v="0"/>
    <n v="12"/>
    <n v="649.32000000000005"/>
    <n v="6060.28"/>
    <n v="4100.96"/>
    <n v="1309.9999999999995"/>
    <s v="Cash"/>
    <n v="0.21616162949566681"/>
    <s v="Cash"/>
    <x v="1"/>
    <x v="0"/>
    <s v="16:30"/>
    <s v="Afternoon"/>
    <s v="Weekday"/>
  </r>
  <r>
    <s v="INV102350"/>
    <x v="239"/>
    <n v="2024"/>
    <s v="Jun"/>
    <s v="STR063-2024-Jun"/>
    <s v="CUST0273"/>
    <s v="Devraj Iyengar"/>
    <s v="Male"/>
    <s v="Davanagere"/>
    <s v="Karnataka"/>
    <x v="3"/>
    <s v="PRD0174"/>
    <x v="131"/>
    <x v="9"/>
    <s v="Smart Watch"/>
    <s v="Pantaloons"/>
    <s v="STR063"/>
    <x v="56"/>
    <n v="1200000"/>
    <x v="2"/>
    <s v="EMP0206"/>
    <s v="Arjun Krishnan"/>
    <n v="1"/>
    <n v="5590.31"/>
    <n v="20"/>
    <n v="1118.06"/>
    <n v="12"/>
    <n v="536.66999999999996"/>
    <n v="5008.92"/>
    <n v="3662.37"/>
    <n v="809.88000000000022"/>
    <s v="Cash"/>
    <n v="0.16168754941184929"/>
    <s v="Cash"/>
    <x v="1"/>
    <x v="0"/>
    <s v="13:40"/>
    <s v="Afternoon"/>
    <s v="Weekday"/>
  </r>
  <r>
    <s v="INV102351"/>
    <x v="63"/>
    <n v="2024"/>
    <s v="Nov"/>
    <s v="STR112-2024-Nov"/>
    <s v="CUST0072"/>
    <s v="Rohit Gupta"/>
    <s v="Male"/>
    <s v="Hubballi"/>
    <s v="Karnataka"/>
    <x v="0"/>
    <s v="PRD0134"/>
    <x v="55"/>
    <x v="8"/>
    <s v="Maxi Dress"/>
    <s v="Jack &amp; Jones"/>
    <s v="STR112"/>
    <x v="25"/>
    <n v="1500000"/>
    <x v="0"/>
    <s v="EMP0206"/>
    <s v="Arjun Krishnan"/>
    <n v="1"/>
    <n v="873.51"/>
    <n v="5"/>
    <n v="43.68"/>
    <n v="5"/>
    <n v="41.49"/>
    <n v="871.32"/>
    <n v="698.08"/>
    <n v="131.75"/>
    <s v="Cash"/>
    <n v="0.15120736354037551"/>
    <s v="Cash"/>
    <x v="0"/>
    <x v="0"/>
    <s v="18:26"/>
    <s v="Evening"/>
    <s v="Weekday"/>
  </r>
  <r>
    <s v="INV102352"/>
    <x v="87"/>
    <n v="2024"/>
    <s v="Aug"/>
    <s v="STR120-2024-Aug"/>
    <s v="CUST0385"/>
    <s v="Selvam Varma"/>
    <s v="Male"/>
    <s v="Mysuru"/>
    <s v="Karnataka"/>
    <x v="1"/>
    <s v="PRD0139"/>
    <x v="46"/>
    <x v="5"/>
    <s v="Slim Fit"/>
    <s v="Raymond"/>
    <s v="STR120"/>
    <x v="67"/>
    <n v="1500000"/>
    <x v="2"/>
    <s v="EMP0063"/>
    <s v="Anusuya Subramaniam"/>
    <n v="1"/>
    <n v="1155.6300000000001"/>
    <n v="0"/>
    <n v="0"/>
    <n v="12"/>
    <n v="138.68"/>
    <n v="1294.31"/>
    <n v="866.06"/>
    <n v="289.57"/>
    <s v="UPI"/>
    <n v="0.22372538263630815"/>
    <s v="UPI"/>
    <x v="0"/>
    <x v="0"/>
    <s v="20:35"/>
    <s v="Evening"/>
    <s v="Weekend"/>
  </r>
  <r>
    <s v="INV102353"/>
    <x v="195"/>
    <n v="2024"/>
    <s v="Dec"/>
    <s v="STR113-2024-Dec"/>
    <s v="CUST0141"/>
    <s v="Pallavi Mishra"/>
    <s v="Female"/>
    <s v="Vijayawada"/>
    <s v="Andhra Pradesh"/>
    <x v="3"/>
    <s v="PRD0212"/>
    <x v="161"/>
    <x v="9"/>
    <s v="Digital Watch"/>
    <s v="Fossil"/>
    <s v="STR113"/>
    <x v="52"/>
    <n v="2000000"/>
    <x v="2"/>
    <s v="EMP0091"/>
    <s v="Hari Nair"/>
    <n v="4"/>
    <n v="2877.85"/>
    <n v="0"/>
    <n v="0"/>
    <n v="12"/>
    <n v="1381.37"/>
    <n v="12892.77"/>
    <n v="8158.8"/>
    <n v="3352.6000000000004"/>
    <s v="Credit Card"/>
    <n v="0.26003721465596613"/>
    <s v="Credit Card"/>
    <x v="1"/>
    <x v="0"/>
    <s v="19:51"/>
    <s v="Evening"/>
    <s v="Weekday"/>
  </r>
  <r>
    <s v="INV102354"/>
    <x v="181"/>
    <n v="2024"/>
    <s v="Nov"/>
    <s v="STR099-2024-Nov"/>
    <s v="CUST0298"/>
    <s v="Anand Subramaniam"/>
    <s v="Male"/>
    <s v="Warangal"/>
    <s v="Telangana"/>
    <x v="1"/>
    <s v="PRD0036"/>
    <x v="51"/>
    <x v="9"/>
    <s v="Digital Watch"/>
    <s v="Bata"/>
    <s v="STR099"/>
    <x v="22"/>
    <n v="1500000"/>
    <x v="2"/>
    <s v="EMP0206"/>
    <s v="Arjun Krishnan"/>
    <n v="1"/>
    <n v="5336.17"/>
    <n v="15"/>
    <n v="800.43"/>
    <n v="12"/>
    <n v="544.29"/>
    <n v="5080.03"/>
    <n v="3748.71"/>
    <n v="787.02999999999975"/>
    <s v="Credit Card"/>
    <n v="0.15492625043552888"/>
    <s v="Credit Card"/>
    <x v="0"/>
    <x v="0"/>
    <s v="10:46"/>
    <s v="Morning"/>
    <s v="Weekday"/>
  </r>
  <r>
    <s v="INV102355"/>
    <x v="202"/>
    <n v="2024"/>
    <s v="Sep"/>
    <s v="STR062-2024-Sep"/>
    <s v="CUST0570"/>
    <s v="Karthik Shetty"/>
    <s v="Male"/>
    <s v="Nizamabad"/>
    <s v="Telangana"/>
    <x v="3"/>
    <s v="PRD0043"/>
    <x v="63"/>
    <x v="12"/>
    <s v="Sling Bag"/>
    <s v="GRT Jewellers"/>
    <s v="STR062"/>
    <x v="6"/>
    <n v="1000000"/>
    <x v="0"/>
    <s v="EMP0255"/>
    <s v="Venkat Sharma"/>
    <n v="2"/>
    <n v="3254.58"/>
    <n v="30"/>
    <n v="1952.75"/>
    <n v="12"/>
    <n v="546.77"/>
    <n v="5103.18"/>
    <n v="4068.02"/>
    <n v="488.39000000000033"/>
    <s v="UPI"/>
    <n v="9.5703071418213798E-2"/>
    <s v="UPI"/>
    <x v="1"/>
    <x v="0"/>
    <s v="20:32"/>
    <s v="Evening"/>
    <s v="Weekend"/>
  </r>
  <r>
    <s v="INV102356"/>
    <x v="24"/>
    <n v="2024"/>
    <s v="Jun"/>
    <s v="STR050-2024-Jun"/>
    <s v="CUST0110"/>
    <s v="Pandian Iyer"/>
    <s v="Male"/>
    <s v="Vijayawada"/>
    <s v="Andhra Pradesh"/>
    <x v="3"/>
    <s v="PRD0069"/>
    <x v="78"/>
    <x v="1"/>
    <s v="Round Neck"/>
    <s v="Killer Jeans"/>
    <s v="STR050"/>
    <x v="49"/>
    <n v="2000000"/>
    <x v="1"/>
    <s v="EMP0173"/>
    <s v="Logesh Gopalakrishnan"/>
    <n v="4"/>
    <n v="648.08000000000004"/>
    <n v="30"/>
    <n v="777.7"/>
    <n v="5"/>
    <n v="90.73"/>
    <n v="1905.35"/>
    <n v="1476"/>
    <n v="338.61999999999989"/>
    <s v="Cash"/>
    <n v="0.17772062875587158"/>
    <s v="Cash"/>
    <x v="0"/>
    <x v="0"/>
    <s v="12:33"/>
    <s v="Afternoon"/>
    <s v="Weekday"/>
  </r>
  <r>
    <s v="INV102357"/>
    <x v="178"/>
    <n v="2024"/>
    <s v="May"/>
    <s v="STR104-2024-May"/>
    <s v="CUST0445"/>
    <s v="Malathi Kumar"/>
    <s v="Female"/>
    <s v="Warangal"/>
    <s v="Telangana"/>
    <x v="3"/>
    <s v="PRD0134"/>
    <x v="55"/>
    <x v="8"/>
    <s v="Maxi Dress"/>
    <s v="Jack &amp; Jones"/>
    <s v="STR104"/>
    <x v="19"/>
    <n v="1200000"/>
    <x v="1"/>
    <s v="EMP0026"/>
    <s v="Sunita Ramachandran"/>
    <n v="2"/>
    <n v="923.95"/>
    <n v="15"/>
    <n v="277.19"/>
    <n v="5"/>
    <n v="78.540000000000006"/>
    <n v="1649.25"/>
    <n v="1396.16"/>
    <n v="174.5499999999999"/>
    <s v="UPI"/>
    <n v="0.10583598605426703"/>
    <s v="UPI"/>
    <x v="0"/>
    <x v="0"/>
    <s v="18:44"/>
    <s v="Evening"/>
    <s v="Weekday"/>
  </r>
  <r>
    <s v="INV102358"/>
    <x v="300"/>
    <n v="2024"/>
    <s v="Sep"/>
    <s v="STR027-2024-Sep"/>
    <s v="CUST0572"/>
    <s v="Deepak Rao"/>
    <s v="Male"/>
    <s v="Vellore"/>
    <s v="Tamil Nadu"/>
    <x v="1"/>
    <s v="PRD0090"/>
    <x v="31"/>
    <x v="1"/>
    <s v="Round Neck"/>
    <s v="Peter England"/>
    <s v="STR027"/>
    <x v="72"/>
    <n v="1500000"/>
    <x v="2"/>
    <s v="EMP0170"/>
    <s v="Jyothi Prasad"/>
    <n v="4"/>
    <n v="681.05"/>
    <n v="10"/>
    <n v="272.42"/>
    <n v="5"/>
    <n v="122.59"/>
    <n v="2574.37"/>
    <n v="1677.12"/>
    <n v="774.66"/>
    <s v="UPI"/>
    <n v="0.30091245625143237"/>
    <s v="UPI"/>
    <x v="1"/>
    <x v="0"/>
    <s v="17:44"/>
    <s v="Evening"/>
    <s v="Weekday"/>
  </r>
  <r>
    <s v="INV102359"/>
    <x v="116"/>
    <n v="2024"/>
    <s v="Apr"/>
    <s v="STR090-2024-Apr"/>
    <s v="CUST0561"/>
    <s v="Indira Naidu"/>
    <s v="Female"/>
    <s v="Khammam"/>
    <s v="Telangana"/>
    <x v="3"/>
    <s v="PRD0155"/>
    <x v="85"/>
    <x v="8"/>
    <s v="A-Line Dress"/>
    <s v="Indian Terrain"/>
    <s v="STR090"/>
    <x v="33"/>
    <n v="2500000"/>
    <x v="1"/>
    <s v="EMP0149"/>
    <s v="Vasanthi Kamath"/>
    <n v="1"/>
    <n v="1199.6099999999999"/>
    <n v="0"/>
    <n v="0"/>
    <n v="12"/>
    <n v="143.94999999999999"/>
    <n v="1343.56"/>
    <n v="865.42"/>
    <n v="334.19"/>
    <s v="Debit Card"/>
    <n v="0.24873470481407606"/>
    <s v="Debit Card"/>
    <x v="0"/>
    <x v="0"/>
    <s v="16:35"/>
    <s v="Afternoon"/>
    <s v="Weekday"/>
  </r>
  <r>
    <s v="INV102360"/>
    <x v="228"/>
    <n v="2025"/>
    <s v="Feb"/>
    <s v="STR045-2025-Feb"/>
    <s v="CUST0059"/>
    <s v="Sathish Gounder"/>
    <s v="Male"/>
    <s v="Belagavi"/>
    <s v="Karnataka"/>
    <x v="1"/>
    <s v="PRD0244"/>
    <x v="122"/>
    <x v="8"/>
    <s v="Shirt Dress"/>
    <s v="Fabindia"/>
    <s v="STR045"/>
    <x v="22"/>
    <n v="1500000"/>
    <x v="2"/>
    <s v="EMP0203"/>
    <s v="Rani Mishra"/>
    <n v="2"/>
    <n v="1294.22"/>
    <n v="0"/>
    <n v="0"/>
    <n v="12"/>
    <n v="310.61"/>
    <n v="2899.05"/>
    <n v="1621.24"/>
    <n v="967.20000000000016"/>
    <s v="Credit Card"/>
    <n v="0.3336265328297201"/>
    <s v="Credit Card"/>
    <x v="0"/>
    <x v="0"/>
    <s v="20:39"/>
    <s v="Evening"/>
    <s v="Weekend"/>
  </r>
  <r>
    <s v="INV102361"/>
    <x v="244"/>
    <n v="2024"/>
    <s v="May"/>
    <s v="STR055-2024-May"/>
    <s v="CUST0018"/>
    <s v="Sandeep Chetty"/>
    <s v="Male"/>
    <s v="Nellore"/>
    <s v="Andhra Pradesh"/>
    <x v="3"/>
    <s v="PRD0061"/>
    <x v="152"/>
    <x v="13"/>
    <s v="Kids Shorts"/>
    <s v="Allen Solly"/>
    <s v="STR055"/>
    <x v="47"/>
    <n v="1500000"/>
    <x v="0"/>
    <s v="EMP0002"/>
    <s v="Girish Sundaram"/>
    <n v="3"/>
    <n v="616.87"/>
    <n v="5"/>
    <n v="92.53"/>
    <n v="5"/>
    <n v="87.9"/>
    <n v="1845.98"/>
    <n v="1528.32"/>
    <n v="229.76000000000008"/>
    <s v="UPI"/>
    <n v="0.12446505379256551"/>
    <s v="UPI"/>
    <x v="0"/>
    <x v="0"/>
    <s v="13:00"/>
    <s v="Afternoon"/>
    <s v="Weekday"/>
  </r>
  <r>
    <s v="INV102362"/>
    <x v="81"/>
    <n v="2024"/>
    <s v="Oct"/>
    <s v="STR048-2024-Oct"/>
    <s v="CUST0313"/>
    <s v="Bhagya Ramachandran"/>
    <s v="Female"/>
    <s v="Kochi"/>
    <s v="Kerala"/>
    <x v="3"/>
    <s v="PRD0208"/>
    <x v="128"/>
    <x v="6"/>
    <s v="Cap"/>
    <s v="Blackberrys"/>
    <s v="STR048"/>
    <x v="59"/>
    <n v="1200000"/>
    <x v="0"/>
    <s v="EMP0063"/>
    <s v="Anusuya Subramaniam"/>
    <n v="2"/>
    <n v="578.71"/>
    <n v="15"/>
    <n v="173.61"/>
    <n v="5"/>
    <n v="49.19"/>
    <n v="1033"/>
    <n v="607.22"/>
    <n v="376.59"/>
    <s v="UPI"/>
    <n v="0.36455953533397867"/>
    <s v="UPI"/>
    <x v="0"/>
    <x v="0"/>
    <s v="18:34"/>
    <s v="Evening"/>
    <s v="Weekend"/>
  </r>
  <r>
    <s v="INV102363"/>
    <x v="149"/>
    <n v="2024"/>
    <s v="Dec"/>
    <s v="STR067-2024-Dec"/>
    <s v="CUST0706"/>
    <s v="Charulatha Bhat"/>
    <s v="Female"/>
    <s v="Salem"/>
    <s v="Tamil Nadu"/>
    <x v="0"/>
    <s v="PRD0031"/>
    <x v="146"/>
    <x v="12"/>
    <s v="Clutch"/>
    <s v="Nalli Silks"/>
    <s v="STR067"/>
    <x v="24"/>
    <n v="2500000"/>
    <x v="0"/>
    <s v="EMP0223"/>
    <s v="Meena Krishnan"/>
    <n v="3"/>
    <n v="3647.73"/>
    <n v="15"/>
    <n v="1641.48"/>
    <n v="12"/>
    <n v="1116.21"/>
    <n v="10417.92"/>
    <n v="7122.09"/>
    <n v="2179.62"/>
    <s v="Cash"/>
    <n v="0.20921834684850718"/>
    <s v="Cash"/>
    <x v="0"/>
    <x v="0"/>
    <s v="21:51"/>
    <s v="Night"/>
    <s v="Weekend"/>
  </r>
  <r>
    <s v="INV102364"/>
    <x v="287"/>
    <n v="2024"/>
    <s v="Jun"/>
    <s v="STR113-2024-Jun"/>
    <s v="CUST0592"/>
    <s v="Kiran Chandran"/>
    <s v="Male"/>
    <s v="Tirupati"/>
    <s v="Andhra Pradesh"/>
    <x v="1"/>
    <s v="PRD0150"/>
    <x v="38"/>
    <x v="13"/>
    <s v="Girls Frock"/>
    <s v="Sonata"/>
    <s v="STR113"/>
    <x v="52"/>
    <n v="2000000"/>
    <x v="2"/>
    <s v="EMP0285"/>
    <s v="Chandran Krishnan"/>
    <n v="1"/>
    <n v="666.47"/>
    <n v="20"/>
    <n v="133.29"/>
    <n v="5"/>
    <n v="26.66"/>
    <n v="559.84"/>
    <n v="525.45000000000005"/>
    <n v="7.7299999999999862"/>
    <s v="Debit Card"/>
    <n v="1.3807516433266623E-2"/>
    <s v="Debit Card"/>
    <x v="1"/>
    <x v="0"/>
    <s v="12:50"/>
    <s v="Afternoon"/>
    <s v="Weekday"/>
  </r>
  <r>
    <s v="INV102365"/>
    <x v="56"/>
    <n v="2025"/>
    <s v="Feb"/>
    <s v="STR108-2025-Feb"/>
    <s v="CUST0610"/>
    <s v="Priya Varma"/>
    <s v="Female"/>
    <s v="Thoothukudi"/>
    <s v="Tamil Nadu"/>
    <x v="2"/>
    <s v="PRD0081"/>
    <x v="118"/>
    <x v="14"/>
    <s v="Earrings"/>
    <s v="Aurelia"/>
    <s v="STR108"/>
    <x v="28"/>
    <n v="2500000"/>
    <x v="1"/>
    <s v="EMP0276"/>
    <s v="Manoj Ramachandran"/>
    <n v="1"/>
    <n v="6413.15"/>
    <n v="25"/>
    <n v="1603.29"/>
    <n v="3"/>
    <n v="144.30000000000001"/>
    <n v="4954.16"/>
    <n v="4762.76"/>
    <n v="47.099999999999625"/>
    <s v="Credit Card"/>
    <n v="9.5071616580812146E-3"/>
    <s v="Credit Card"/>
    <x v="1"/>
    <x v="0"/>
    <s v="19:28"/>
    <s v="Evening"/>
    <s v="Weekday"/>
  </r>
  <r>
    <s v="INV102366"/>
    <x v="93"/>
    <n v="2024"/>
    <s v="Oct"/>
    <s v="STR119-2024-Oct"/>
    <s v="CUST0303"/>
    <s v="Malathi Balasubramaniam"/>
    <s v="Female"/>
    <s v="Kollam"/>
    <s v="Kerala"/>
    <x v="3"/>
    <s v="PRD0124"/>
    <x v="23"/>
    <x v="13"/>
    <s v="Kids Shorts"/>
    <s v="Global Desi"/>
    <s v="STR119"/>
    <x v="6"/>
    <n v="1000000"/>
    <x v="0"/>
    <s v="EMP0225"/>
    <s v="Swathi Achari"/>
    <n v="2"/>
    <n v="731.14"/>
    <n v="15"/>
    <n v="219.34"/>
    <n v="5"/>
    <n v="62.15"/>
    <n v="1305.0899999999999"/>
    <n v="998.62"/>
    <n v="244.31999999999991"/>
    <s v="UPI"/>
    <n v="0.18720548008183338"/>
    <s v="UPI"/>
    <x v="0"/>
    <x v="0"/>
    <s v="19:27"/>
    <s v="Evening"/>
    <s v="Weekday"/>
  </r>
  <r>
    <s v="INV102367"/>
    <x v="19"/>
    <n v="2024"/>
    <s v="Nov"/>
    <s v="STR011-2024-Nov"/>
    <s v="CUST0117"/>
    <s v="Jyothi Achari"/>
    <s v="Female"/>
    <s v="Tumakuru"/>
    <s v="Karnataka"/>
    <x v="1"/>
    <s v="PRD0144"/>
    <x v="93"/>
    <x v="10"/>
    <s v="Casual Top"/>
    <s v="Nalli Silks"/>
    <s v="STR011"/>
    <x v="2"/>
    <n v="2000000"/>
    <x v="0"/>
    <s v="EMP0194"/>
    <s v="Pranav Reddy"/>
    <n v="3"/>
    <n v="1127.92"/>
    <n v="10"/>
    <n v="338.38"/>
    <n v="12"/>
    <n v="365.45"/>
    <n v="3410.83"/>
    <n v="2099.52"/>
    <n v="945.8599999999999"/>
    <s v="UPI"/>
    <n v="0.27731080118328966"/>
    <s v="UPI"/>
    <x v="0"/>
    <x v="0"/>
    <s v="10:09"/>
    <s v="Morning"/>
    <s v="Weekday"/>
  </r>
  <r>
    <s v="INV102368"/>
    <x v="84"/>
    <n v="2024"/>
    <s v="Oct"/>
    <s v="STR074-2024-Oct"/>
    <s v="CUST0444"/>
    <s v="Vinod Shetty"/>
    <s v="Male"/>
    <s v="Thiruvananthapuram"/>
    <s v="Kerala"/>
    <x v="0"/>
    <s v="PRD0020"/>
    <x v="86"/>
    <x v="6"/>
    <s v="Sunglasses"/>
    <s v="Flying Machine"/>
    <s v="STR074"/>
    <x v="5"/>
    <n v="1200000"/>
    <x v="0"/>
    <s v="EMP0194"/>
    <s v="Pranav Reddy"/>
    <n v="1"/>
    <n v="299.29000000000002"/>
    <n v="25"/>
    <n v="74.819999999999993"/>
    <n v="5"/>
    <n v="11.22"/>
    <n v="235.69"/>
    <n v="171.9"/>
    <n v="52.569999999999993"/>
    <s v="UPI"/>
    <n v="0.22304722304722302"/>
    <s v="UPI"/>
    <x v="0"/>
    <x v="0"/>
    <s v="13:13"/>
    <s v="Afternoon"/>
    <s v="Weekday"/>
  </r>
  <r>
    <s v="INV102369"/>
    <x v="339"/>
    <n v="2024"/>
    <s v="Dec"/>
    <s v="STR068-2024-Dec"/>
    <s v="CUST0067"/>
    <s v="Uday Kamath"/>
    <s v="Male"/>
    <s v="Hyderabad"/>
    <s v="Telangana"/>
    <x v="1"/>
    <s v="PRD0081"/>
    <x v="118"/>
    <x v="14"/>
    <s v="Earrings"/>
    <s v="Aurelia"/>
    <s v="STR068"/>
    <x v="11"/>
    <n v="2000000"/>
    <x v="1"/>
    <s v="EMP0073"/>
    <s v="Sathish Sundaram"/>
    <n v="1"/>
    <n v="6118.48"/>
    <n v="30"/>
    <n v="1835.54"/>
    <n v="3"/>
    <n v="128.49"/>
    <n v="4411.43"/>
    <n v="4762.76"/>
    <n v="-479.81999999999994"/>
    <s v="Credit Card"/>
    <n v="-0.10876745182401169"/>
    <s v="Credit Card"/>
    <x v="0"/>
    <x v="0"/>
    <s v="10:02"/>
    <s v="Morning"/>
    <s v="Weekday"/>
  </r>
  <r>
    <s v="INV102370"/>
    <x v="81"/>
    <n v="2024"/>
    <s v="Oct"/>
    <s v="STR116-2024-Oct"/>
    <s v="CUST0380"/>
    <s v="Sathish Gopalakrishnan"/>
    <s v="Male"/>
    <s v="Mysuru"/>
    <s v="Karnataka"/>
    <x v="1"/>
    <s v="PRD0030"/>
    <x v="173"/>
    <x v="10"/>
    <s v="Tunic"/>
    <s v="Jack &amp; Jones"/>
    <s v="STR116"/>
    <x v="26"/>
    <n v="2000000"/>
    <x v="1"/>
    <s v="EMP0276"/>
    <s v="Manoj Ramachandran"/>
    <n v="2"/>
    <n v="706.11"/>
    <n v="0"/>
    <n v="0"/>
    <n v="5"/>
    <n v="70.61"/>
    <n v="1482.83"/>
    <n v="838.8"/>
    <n v="573.41999999999996"/>
    <s v="Net Banking"/>
    <n v="0.38670650040800358"/>
    <s v="Net Banking"/>
    <x v="1"/>
    <x v="0"/>
    <s v="18:13"/>
    <s v="Evening"/>
    <s v="Weekend"/>
  </r>
  <r>
    <s v="INV102371"/>
    <x v="329"/>
    <n v="2024"/>
    <s v="Dec"/>
    <s v="STR106-2024-Dec"/>
    <s v="CUST0081"/>
    <s v="Padma Singh"/>
    <s v="Female"/>
    <s v="Tirunelveli"/>
    <s v="Tamil Nadu"/>
    <x v="2"/>
    <s v="PRD0052"/>
    <x v="83"/>
    <x v="4"/>
    <s v="Shorts"/>
    <s v="Fabindia"/>
    <s v="STR106"/>
    <x v="80"/>
    <n v="2500000"/>
    <x v="0"/>
    <s v="EMP0170"/>
    <s v="Jyothi Prasad"/>
    <n v="2"/>
    <n v="755.29"/>
    <n v="15"/>
    <n v="226.59"/>
    <n v="5"/>
    <n v="64.2"/>
    <n v="1348.19"/>
    <n v="1024.22"/>
    <n v="259.77000000000004"/>
    <s v="Credit Card"/>
    <n v="0.19268055689479971"/>
    <s v="Credit Card"/>
    <x v="1"/>
    <x v="0"/>
    <s v="21:43"/>
    <s v="Night"/>
    <s v="Weekday"/>
  </r>
  <r>
    <s v="INV102372"/>
    <x v="223"/>
    <n v="2025"/>
    <s v="Feb"/>
    <s v="STR040-2025-Feb"/>
    <s v="CUST0267"/>
    <s v="Prakash Natarajan"/>
    <s v="Male"/>
    <s v="Vijayawada"/>
    <s v="Andhra Pradesh"/>
    <x v="1"/>
    <s v="PRD0014"/>
    <x v="217"/>
    <x v="16"/>
    <s v="Nehru Jacket"/>
    <s v="Skechers"/>
    <s v="STR040"/>
    <x v="14"/>
    <n v="1200000"/>
    <x v="2"/>
    <s v="EMP0285"/>
    <s v="Chandran Krishnan"/>
    <n v="1"/>
    <n v="1842.15"/>
    <n v="15"/>
    <n v="276.32"/>
    <n v="12"/>
    <n v="187.9"/>
    <n v="1753.73"/>
    <n v="1205.1400000000001"/>
    <n v="360.68999999999994"/>
    <s v="Cash"/>
    <n v="0.20567020008781281"/>
    <s v="Cash"/>
    <x v="0"/>
    <x v="0"/>
    <s v="12:55"/>
    <s v="Afternoon"/>
    <s v="Weekday"/>
  </r>
  <r>
    <s v="INV102373"/>
    <x v="182"/>
    <n v="2024"/>
    <s v="Apr"/>
    <s v="STR075-2024-Apr"/>
    <s v="CUST0696"/>
    <s v="Malathi Hegde"/>
    <s v="Female"/>
    <s v="Thoothukudi"/>
    <s v="Tamil Nadu"/>
    <x v="0"/>
    <s v="PRD0227"/>
    <x v="20"/>
    <x v="6"/>
    <s v="Tie"/>
    <s v="Allen Solly"/>
    <s v="STR075"/>
    <x v="21"/>
    <n v="1000000"/>
    <x v="1"/>
    <s v="EMP0204"/>
    <s v="Rahul Krishnan"/>
    <n v="1"/>
    <n v="730.13"/>
    <n v="10"/>
    <n v="73.010000000000005"/>
    <n v="5"/>
    <n v="32.86"/>
    <n v="689.98"/>
    <n v="443.19"/>
    <n v="213.93"/>
    <s v="Net Banking"/>
    <n v="0.31005246528884894"/>
    <s v="Net Banking"/>
    <x v="1"/>
    <x v="0"/>
    <s v="18:42"/>
    <s v="Evening"/>
    <s v="Weekday"/>
  </r>
  <r>
    <s v="INV102374"/>
    <x v="160"/>
    <n v="2024"/>
    <s v="Jun"/>
    <s v="STR112-2024-Jun"/>
    <s v="CUST0752"/>
    <s v="Hariharan Iyer"/>
    <s v="Male"/>
    <s v="Vijayawada"/>
    <s v="Andhra Pradesh"/>
    <x v="1"/>
    <s v="PRD0126"/>
    <x v="76"/>
    <x v="11"/>
    <s v="Formal Shirt"/>
    <s v="Van Heusen"/>
    <s v="STR112"/>
    <x v="25"/>
    <n v="1500000"/>
    <x v="0"/>
    <s v="EMP0073"/>
    <s v="Sathish Sundaram"/>
    <n v="2"/>
    <n v="942.62"/>
    <n v="10"/>
    <n v="188.52"/>
    <n v="5"/>
    <n v="84.84"/>
    <n v="1781.56"/>
    <n v="1291.18"/>
    <n v="405.53999999999985"/>
    <s v="Debit Card"/>
    <n v="0.22763196299872016"/>
    <s v="Debit Card"/>
    <x v="0"/>
    <x v="0"/>
    <s v="18:30"/>
    <s v="Evening"/>
    <s v="Weekday"/>
  </r>
  <r>
    <s v="INV102375"/>
    <x v="41"/>
    <n v="2024"/>
    <s v="Apr"/>
    <s v="STR097-2024-Apr"/>
    <s v="CUST0124"/>
    <s v="Kalyani Shetty"/>
    <s v="Female"/>
    <s v="Shivamogga"/>
    <s v="Karnataka"/>
    <x v="3"/>
    <s v="PRD0178"/>
    <x v="64"/>
    <x v="18"/>
    <s v="Zip Wallet"/>
    <s v="Aurelia"/>
    <s v="STR097"/>
    <x v="29"/>
    <n v="1500000"/>
    <x v="1"/>
    <s v="EMP0063"/>
    <s v="Anusuya Subramaniam"/>
    <n v="5"/>
    <n v="532.04"/>
    <n v="0"/>
    <n v="0"/>
    <n v="5"/>
    <n v="133.01"/>
    <n v="2793.21"/>
    <n v="1787.25"/>
    <n v="872.95"/>
    <s v="Credit Card"/>
    <n v="0.31252573204306155"/>
    <s v="Credit Card"/>
    <x v="1"/>
    <x v="0"/>
    <s v="16:44"/>
    <s v="Afternoon"/>
    <s v="Weekday"/>
  </r>
  <r>
    <s v="INV102376"/>
    <x v="245"/>
    <n v="2024"/>
    <s v="Jul"/>
    <s v="STR001-2024-Jul"/>
    <s v="CUST0553"/>
    <s v="Jyothi Sundaram"/>
    <s v="Female"/>
    <s v="Mysuru"/>
    <s v="Karnataka"/>
    <x v="3"/>
    <s v="PRD0207"/>
    <x v="193"/>
    <x v="2"/>
    <s v="Georgette Saree"/>
    <s v="Max Fashion"/>
    <s v="STR001"/>
    <x v="48"/>
    <n v="2500000"/>
    <x v="1"/>
    <s v="EMP0276"/>
    <s v="Manoj Ramachandran"/>
    <n v="2"/>
    <n v="4645.45"/>
    <n v="15"/>
    <n v="1393.63"/>
    <n v="12"/>
    <n v="947.67"/>
    <n v="8844.94"/>
    <n v="6046.26"/>
    <n v="1851.0100000000002"/>
    <s v="Cash"/>
    <n v="0.20927332463532825"/>
    <s v="Cash"/>
    <x v="0"/>
    <x v="0"/>
    <s v="13:27"/>
    <s v="Afternoon"/>
    <s v="Weekday"/>
  </r>
  <r>
    <s v="INV102377"/>
    <x v="184"/>
    <n v="2024"/>
    <s v="Nov"/>
    <s v="STR046-2024-Nov"/>
    <s v="CUST0557"/>
    <s v="Chandra Rao"/>
    <s v="Male"/>
    <s v="Shivamogga"/>
    <s v="Karnataka"/>
    <x v="1"/>
    <s v="PRD0021"/>
    <x v="127"/>
    <x v="17"/>
    <s v="Track Pant"/>
    <s v="Pepe Jeans"/>
    <s v="STR046"/>
    <x v="54"/>
    <n v="800000"/>
    <x v="2"/>
    <s v="EMP0002"/>
    <s v="Girish Sundaram"/>
    <n v="1"/>
    <n v="1155.98"/>
    <n v="0"/>
    <n v="0"/>
    <n v="12"/>
    <n v="138.72"/>
    <n v="1294.7"/>
    <n v="881.93"/>
    <n v="274.05000000000007"/>
    <s v="Credit Card"/>
    <n v="0.21167065729512632"/>
    <s v="Credit Card"/>
    <x v="0"/>
    <x v="0"/>
    <s v="19:59"/>
    <s v="Evening"/>
    <s v="Weekday"/>
  </r>
  <r>
    <s v="INV102378"/>
    <x v="73"/>
    <n v="2024"/>
    <s v="Jul"/>
    <s v="STR066-2024-Jul"/>
    <s v="CUST0543"/>
    <s v="Manoj Raman"/>
    <s v="Male"/>
    <s v="Visakhapatnam"/>
    <s v="Andhra Pradesh"/>
    <x v="0"/>
    <s v="PRD0151"/>
    <x v="65"/>
    <x v="7"/>
    <s v="Bootcut"/>
    <s v="US Polo Assn"/>
    <s v="STR066"/>
    <x v="36"/>
    <n v="2500000"/>
    <x v="1"/>
    <s v="EMP0173"/>
    <s v="Logesh Gopalakrishnan"/>
    <n v="2"/>
    <n v="1228.94"/>
    <n v="30"/>
    <n v="737.36"/>
    <n v="12"/>
    <n v="206.46"/>
    <n v="1926.98"/>
    <n v="1669.92"/>
    <n v="50.599999999999937"/>
    <s v="EMI"/>
    <n v="2.6258705331658833E-2"/>
    <s v="EMI"/>
    <x v="1"/>
    <x v="0"/>
    <s v="14:00"/>
    <s v="Afternoon"/>
    <s v="Weekday"/>
  </r>
  <r>
    <s v="INV102379"/>
    <x v="93"/>
    <n v="2024"/>
    <s v="Oct"/>
    <s v="STR035-2024-Oct"/>
    <s v="CUST0320"/>
    <s v="Arun Pillai"/>
    <s v="Male"/>
    <s v="Coimbatore"/>
    <s v="Tamil Nadu"/>
    <x v="1"/>
    <s v="PRD0100"/>
    <x v="12"/>
    <x v="9"/>
    <s v="Analog Watch"/>
    <s v="Global Desi"/>
    <s v="STR035"/>
    <x v="57"/>
    <n v="1200000"/>
    <x v="0"/>
    <s v="EMP0205"/>
    <s v="Malini Gowda"/>
    <n v="1"/>
    <n v="5790.3"/>
    <n v="20"/>
    <n v="1158.06"/>
    <n v="12"/>
    <n v="555.87"/>
    <n v="5188.1099999999997"/>
    <n v="3970.86"/>
    <n v="661.37999999999954"/>
    <s v="UPI"/>
    <n v="0.12747994934571541"/>
    <s v="UPI"/>
    <x v="1"/>
    <x v="0"/>
    <s v="16:11"/>
    <s v="Afternoon"/>
    <s v="Weekday"/>
  </r>
  <r>
    <s v="INV102380"/>
    <x v="20"/>
    <n v="2024"/>
    <s v="Jun"/>
    <s v="STR014-2024-Jun"/>
    <s v="CUST0011"/>
    <s v="Chandrika Natarajan"/>
    <s v="Female"/>
    <s v="Visakhapatnam"/>
    <s v="Andhra Pradesh"/>
    <x v="3"/>
    <s v="PRD0198"/>
    <x v="182"/>
    <x v="17"/>
    <s v="Formal Trouser"/>
    <s v="Van Heusen"/>
    <s v="STR014"/>
    <x v="15"/>
    <n v="1000000"/>
    <x v="0"/>
    <s v="EMP0258"/>
    <s v="Preethi Singh"/>
    <n v="1"/>
    <n v="883.9"/>
    <n v="5"/>
    <n v="44.2"/>
    <n v="5"/>
    <n v="41.98"/>
    <n v="881.68"/>
    <n v="585.26"/>
    <n v="254.43999999999997"/>
    <s v="UPI"/>
    <n v="0.2885854278196171"/>
    <s v="UPI"/>
    <x v="0"/>
    <x v="0"/>
    <s v="18:45"/>
    <s v="Evening"/>
    <s v="Weekend"/>
  </r>
  <r>
    <s v="INV102381"/>
    <x v="27"/>
    <n v="2024"/>
    <s v="Oct"/>
    <s v="STR041-2024-Oct"/>
    <s v="CUST0712"/>
    <s v="Hema Rao"/>
    <s v="Female"/>
    <s v="Kannur"/>
    <s v="Kerala"/>
    <x v="3"/>
    <s v="PRD0013"/>
    <x v="15"/>
    <x v="10"/>
    <s v="Crop Top"/>
    <s v="Nike"/>
    <s v="STR041"/>
    <x v="32"/>
    <n v="2500000"/>
    <x v="1"/>
    <s v="EMP0045"/>
    <s v="Chitra Chettiar"/>
    <n v="4"/>
    <n v="823.99"/>
    <n v="0"/>
    <n v="0"/>
    <n v="5"/>
    <n v="164.8"/>
    <n v="3460.76"/>
    <n v="2200.04"/>
    <n v="1095.9200000000003"/>
    <s v="UPI"/>
    <n v="0.31667032674903783"/>
    <s v="UPI"/>
    <x v="0"/>
    <x v="0"/>
    <s v="20:32"/>
    <s v="Evening"/>
    <s v="Weekend"/>
  </r>
  <r>
    <s v="INV102382"/>
    <x v="295"/>
    <n v="2024"/>
    <s v="Nov"/>
    <s v="STR114-2024-Nov"/>
    <s v="CUST0616"/>
    <s v="Malini Rao"/>
    <s v="Female"/>
    <s v="Tirupati"/>
    <s v="Andhra Pradesh"/>
    <x v="0"/>
    <s v="PRD0019"/>
    <x v="38"/>
    <x v="13"/>
    <s v="Kids T-Shirt"/>
    <s v="Jack &amp; Jones"/>
    <s v="STR114"/>
    <x v="29"/>
    <n v="2000000"/>
    <x v="1"/>
    <s v="EMP0206"/>
    <s v="Arjun Krishnan"/>
    <n v="4"/>
    <n v="610.46"/>
    <n v="30"/>
    <n v="732.55"/>
    <n v="5"/>
    <n v="85.46"/>
    <n v="1794.75"/>
    <n v="1653.56"/>
    <n v="55.730000000000061"/>
    <s v="Credit Card"/>
    <n v="3.1051678506755848E-2"/>
    <s v="Credit Card"/>
    <x v="0"/>
    <x v="0"/>
    <s v="15:10"/>
    <s v="Afternoon"/>
    <s v="Weekend"/>
  </r>
  <r>
    <s v="INV102383"/>
    <x v="3"/>
    <n v="2024"/>
    <s v="May"/>
    <s v="STR059-2024-May"/>
    <s v="CUST0421"/>
    <s v="Srinivas Nair"/>
    <s v="Male"/>
    <s v="Nizamabad"/>
    <s v="Telangana"/>
    <x v="0"/>
    <s v="PRD0194"/>
    <x v="238"/>
    <x v="19"/>
    <s v="Leather Belt"/>
    <s v="AND"/>
    <s v="STR059"/>
    <x v="66"/>
    <n v="1500000"/>
    <x v="2"/>
    <s v="EMP0127"/>
    <s v="Chandra Reddy"/>
    <n v="2"/>
    <n v="457.08"/>
    <n v="0"/>
    <n v="0"/>
    <n v="5"/>
    <n v="45.71"/>
    <n v="959.87"/>
    <n v="638.14"/>
    <n v="276.02000000000004"/>
    <s v="UPI"/>
    <n v="0.28755977371935787"/>
    <s v="UPI"/>
    <x v="0"/>
    <x v="0"/>
    <s v="18:19"/>
    <s v="Evening"/>
    <s v="Weekend"/>
  </r>
  <r>
    <s v="INV102384"/>
    <x v="175"/>
    <n v="2024"/>
    <s v="May"/>
    <s v="STR076-2024-May"/>
    <s v="CUST0619"/>
    <s v="Latha Venkatesan"/>
    <s v="Female"/>
    <s v="Kozhikode"/>
    <s v="Kerala"/>
    <x v="3"/>
    <s v="PRD0125"/>
    <x v="22"/>
    <x v="12"/>
    <s v="Sling Bag"/>
    <s v="Westside"/>
    <s v="STR076"/>
    <x v="21"/>
    <n v="1500000"/>
    <x v="1"/>
    <s v="EMP0073"/>
    <s v="Sathish Sundaram"/>
    <n v="2"/>
    <n v="3067.86"/>
    <n v="10"/>
    <n v="613.57000000000005"/>
    <n v="12"/>
    <n v="662.66"/>
    <n v="6184.81"/>
    <n v="4138.66"/>
    <n v="1383.4900000000007"/>
    <s v="Credit Card"/>
    <n v="0.22369159278943099"/>
    <s v="Credit Card"/>
    <x v="0"/>
    <x v="0"/>
    <s v="21:47"/>
    <s v="Night"/>
    <s v="Weekday"/>
  </r>
  <r>
    <s v="INV102385"/>
    <x v="304"/>
    <n v="2025"/>
    <s v="Mar"/>
    <s v="STR083-2025-Mar"/>
    <s v="CUST0182"/>
    <s v="Saranya Prasad"/>
    <s v="Female"/>
    <s v="Alappuzha"/>
    <s v="Kerala"/>
    <x v="3"/>
    <s v="PRD0210"/>
    <x v="123"/>
    <x v="2"/>
    <s v="Georgette Saree"/>
    <s v="Jack &amp; Jones"/>
    <s v="STR083"/>
    <x v="27"/>
    <n v="1200000"/>
    <x v="2"/>
    <s v="EMP0258"/>
    <s v="Preethi Singh"/>
    <n v="2"/>
    <n v="1529.82"/>
    <n v="30"/>
    <n v="917.89"/>
    <n v="12"/>
    <n v="257.01"/>
    <n v="2398.7600000000002"/>
    <n v="2041.8"/>
    <n v="99.950000000000273"/>
    <s v="UPI"/>
    <n v="4.1667361470092992E-2"/>
    <s v="UPI"/>
    <x v="0"/>
    <x v="0"/>
    <s v="21:35"/>
    <s v="Night"/>
    <s v="Weekend"/>
  </r>
  <r>
    <s v="INV102386"/>
    <x v="34"/>
    <n v="2024"/>
    <s v="Dec"/>
    <s v="STR097-2024-Dec"/>
    <s v="CUST0181"/>
    <s v="Gopal Mishra"/>
    <s v="Male"/>
    <s v="Dindigul"/>
    <s v="Tamil Nadu"/>
    <x v="1"/>
    <s v="PRD0068"/>
    <x v="162"/>
    <x v="5"/>
    <s v="Skinny Fit"/>
    <s v="Killer Jeans"/>
    <s v="STR097"/>
    <x v="29"/>
    <n v="1500000"/>
    <x v="1"/>
    <s v="EMP0206"/>
    <s v="Arjun Krishnan"/>
    <n v="1"/>
    <n v="1521.73"/>
    <n v="0"/>
    <n v="0"/>
    <n v="12"/>
    <n v="182.61"/>
    <n v="1704.34"/>
    <n v="1194.1400000000001"/>
    <n v="327.5899999999998"/>
    <s v="Debit Card"/>
    <n v="0.19220930096107575"/>
    <s v="Debit Card"/>
    <x v="0"/>
    <x v="0"/>
    <s v="12:03"/>
    <s v="Afternoon"/>
    <s v="Weekday"/>
  </r>
  <r>
    <s v="INV102387"/>
    <x v="68"/>
    <n v="2024"/>
    <s v="Apr"/>
    <s v="STR064-2024-Apr"/>
    <s v="CUST0003"/>
    <s v="Swathi Bhat"/>
    <s v="Female"/>
    <s v="Vellore"/>
    <s v="Tamil Nadu"/>
    <x v="0"/>
    <s v="PRD0174"/>
    <x v="131"/>
    <x v="9"/>
    <s v="Smart Watch"/>
    <s v="Pantaloons"/>
    <s v="STR064"/>
    <x v="67"/>
    <n v="1200000"/>
    <x v="2"/>
    <s v="EMP0086"/>
    <s v="Anil Reddy"/>
    <n v="4"/>
    <n v="5887.26"/>
    <n v="25"/>
    <n v="5887.26"/>
    <n v="12"/>
    <n v="2119.41"/>
    <n v="19781.189999999999"/>
    <n v="14649.48"/>
    <n v="3012.2999999999993"/>
    <s v="Net Banking"/>
    <n v="0.15228103061544829"/>
    <s v="Net Banking"/>
    <x v="0"/>
    <x v="0"/>
    <s v="14:09"/>
    <s v="Afternoon"/>
    <s v="Weekend"/>
  </r>
  <r>
    <s v="INV102388"/>
    <x v="164"/>
    <n v="2025"/>
    <s v="Feb"/>
    <s v="STR044-2025-Feb"/>
    <s v="CUST0442"/>
    <s v="Deepthi Pandian"/>
    <s v="Female"/>
    <s v="Alappuzha"/>
    <s v="Kerala"/>
    <x v="1"/>
    <s v="PRD0137"/>
    <x v="99"/>
    <x v="10"/>
    <s v="Crop Top"/>
    <s v="Peter England"/>
    <s v="STR044"/>
    <x v="17"/>
    <n v="1200000"/>
    <x v="2"/>
    <s v="EMP0258"/>
    <s v="Preethi Singh"/>
    <n v="2"/>
    <n v="768.94"/>
    <n v="5"/>
    <n v="76.89"/>
    <n v="5"/>
    <n v="73.05"/>
    <n v="1534.04"/>
    <n v="1044.76"/>
    <n v="416.22999999999996"/>
    <s v="Debit Card"/>
    <n v="0.27132930040937653"/>
    <s v="Debit Card"/>
    <x v="0"/>
    <x v="0"/>
    <s v="20:47"/>
    <s v="Evening"/>
    <s v="Weekend"/>
  </r>
  <r>
    <s v="INV102389"/>
    <x v="93"/>
    <n v="2024"/>
    <s v="Oct"/>
    <s v="STR088-2024-Oct"/>
    <s v="CUST0072"/>
    <s v="Rohit Gupta"/>
    <s v="Male"/>
    <s v="Hubballi"/>
    <s v="Karnataka"/>
    <x v="0"/>
    <s v="PRD0030"/>
    <x v="173"/>
    <x v="10"/>
    <s v="Tunic"/>
    <s v="Jack &amp; Jones"/>
    <s v="STR088"/>
    <x v="17"/>
    <n v="2000000"/>
    <x v="2"/>
    <s v="EMP0020"/>
    <s v="Eswar Prasad"/>
    <n v="1"/>
    <n v="652.30999999999995"/>
    <n v="0"/>
    <n v="0"/>
    <n v="5"/>
    <n v="32.619999999999997"/>
    <n v="684.93"/>
    <n v="419.4"/>
    <n v="232.90999999999997"/>
    <s v="Credit Card"/>
    <n v="0.3400493481085658"/>
    <s v="Credit Card"/>
    <x v="1"/>
    <x v="0"/>
    <s v="11:24"/>
    <s v="Morning"/>
    <s v="Weekday"/>
  </r>
  <r>
    <s v="INV102390"/>
    <x v="158"/>
    <n v="2024"/>
    <s v="Sep"/>
    <s v="STR018-2024-Sep"/>
    <s v="CUST0155"/>
    <s v="Karthik Kamath"/>
    <s v="Male"/>
    <s v="Mangaluru"/>
    <s v="Karnataka"/>
    <x v="3"/>
    <s v="PRD0016"/>
    <x v="28"/>
    <x v="12"/>
    <s v="Sling Bag"/>
    <s v="Titan"/>
    <s v="STR018"/>
    <x v="43"/>
    <n v="2000000"/>
    <x v="0"/>
    <s v="EMP0008"/>
    <s v="Deepak Kamath"/>
    <n v="1"/>
    <n v="2189.9699999999998"/>
    <n v="0"/>
    <n v="0"/>
    <n v="12"/>
    <n v="262.8"/>
    <n v="2452.77"/>
    <n v="1461.73"/>
    <n v="728.24"/>
    <s v="UPI"/>
    <n v="0.29690513174900213"/>
    <s v="UPI"/>
    <x v="0"/>
    <x v="1"/>
    <s v="13:53"/>
    <s v="Afternoon"/>
    <s v="Weekday"/>
  </r>
  <r>
    <s v="INV102391"/>
    <x v="2"/>
    <n v="2024"/>
    <s v="Dec"/>
    <s v="STR077-2024-Dec"/>
    <s v="CUST0232"/>
    <s v="Siddharth Pandian"/>
    <s v="Male"/>
    <s v="Tirunelveli"/>
    <s v="Tamil Nadu"/>
    <x v="3"/>
    <s v="PRD0236"/>
    <x v="81"/>
    <x v="1"/>
    <s v="Graphic Tee"/>
    <s v="Reebok"/>
    <s v="STR077"/>
    <x v="55"/>
    <n v="2500000"/>
    <x v="2"/>
    <s v="EMP0100"/>
    <s v="Priya Balasubramaniam"/>
    <n v="5"/>
    <n v="671.13"/>
    <n v="0"/>
    <n v="0"/>
    <n v="5"/>
    <n v="167.78"/>
    <n v="3523.43"/>
    <n v="2089.6"/>
    <n v="1266.05"/>
    <s v="Debit Card"/>
    <n v="0.35932315953488503"/>
    <s v="Debit Card"/>
    <x v="0"/>
    <x v="0"/>
    <s v="13:05"/>
    <s v="Afternoon"/>
    <s v="Weekday"/>
  </r>
  <r>
    <s v="INV102392"/>
    <x v="272"/>
    <n v="2024"/>
    <s v="Nov"/>
    <s v="STR029-2024-Nov"/>
    <s v="CUST0842"/>
    <s v="Charulatha Murthy"/>
    <s v="Female"/>
    <s v="Mangaluru"/>
    <s v="Karnataka"/>
    <x v="1"/>
    <s v="PRD0230"/>
    <x v="237"/>
    <x v="0"/>
    <s v="Anarkali Kurti"/>
    <s v="Liberty"/>
    <s v="STR029"/>
    <x v="34"/>
    <n v="800000"/>
    <x v="2"/>
    <s v="EMP0205"/>
    <s v="Malini Gowda"/>
    <n v="2"/>
    <n v="1218.46"/>
    <n v="5"/>
    <n v="121.85"/>
    <n v="12"/>
    <n v="277.81"/>
    <n v="2592.88"/>
    <n v="1719.88"/>
    <n v="595.19000000000005"/>
    <s v="Net Banking"/>
    <n v="0.22954783869673878"/>
    <s v="Net Banking"/>
    <x v="0"/>
    <x v="0"/>
    <s v="11:13"/>
    <s v="Morning"/>
    <s v="Weekend"/>
  </r>
  <r>
    <s v="INV102393"/>
    <x v="356"/>
    <n v="2025"/>
    <s v="Mar"/>
    <s v="STR081-2025-Mar"/>
    <s v="CUST0481"/>
    <s v="Devi Menon"/>
    <s v="Female"/>
    <s v="Khammam"/>
    <s v="Telangana"/>
    <x v="1"/>
    <s v="PRD0247"/>
    <x v="176"/>
    <x v="19"/>
    <s v="Braided Belt"/>
    <s v="Pantaloons"/>
    <s v="STR081"/>
    <x v="31"/>
    <n v="2500000"/>
    <x v="1"/>
    <s v="EMP0002"/>
    <s v="Girish Sundaram"/>
    <n v="0"/>
    <n v="1320.34"/>
    <n v="25"/>
    <n v="0"/>
    <n v="12"/>
    <n v="0"/>
    <n v="0"/>
    <n v="0"/>
    <n v="0"/>
    <s v="UPI"/>
    <n v="0"/>
    <s v="UPI"/>
    <x v="0"/>
    <x v="0"/>
    <s v="19:27"/>
    <s v="Evening"/>
    <s v="Weekend"/>
  </r>
  <r>
    <s v="INV102394"/>
    <x v="19"/>
    <n v="2024"/>
    <s v="Nov"/>
    <s v="STR094-2024-Nov"/>
    <s v="CUST0543"/>
    <s v="Manoj Raman"/>
    <s v="Male"/>
    <s v="Visakhapatnam"/>
    <s v="Andhra Pradesh"/>
    <x v="0"/>
    <s v="PRD0126"/>
    <x v="76"/>
    <x v="11"/>
    <s v="Formal Shirt"/>
    <s v="Van Heusen"/>
    <s v="STR094"/>
    <x v="60"/>
    <n v="1200000"/>
    <x v="1"/>
    <s v="EMP0100"/>
    <s v="Priya Balasubramaniam"/>
    <n v="2"/>
    <n v="1018.92"/>
    <n v="0"/>
    <n v="0"/>
    <n v="12"/>
    <n v="244.54"/>
    <n v="2282.38"/>
    <n v="1291.18"/>
    <n v="746.66000000000008"/>
    <s v="UPI"/>
    <n v="0.32714096688544414"/>
    <s v="UPI"/>
    <x v="1"/>
    <x v="0"/>
    <s v="14:04"/>
    <s v="Afternoon"/>
    <s v="Weekday"/>
  </r>
  <r>
    <s v="INV102395"/>
    <x v="48"/>
    <n v="2025"/>
    <s v="Feb"/>
    <s v="STR078-2025-Feb"/>
    <s v="CUST0689"/>
    <s v="Manju Pillai"/>
    <s v="Female"/>
    <s v="Kannur"/>
    <s v="Kerala"/>
    <x v="0"/>
    <s v="PRD0246"/>
    <x v="228"/>
    <x v="0"/>
    <s v="Printed Kurti"/>
    <s v="Reebok"/>
    <s v="STR078"/>
    <x v="3"/>
    <n v="1200000"/>
    <x v="1"/>
    <s v="EMP0045"/>
    <s v="Chitra Chettiar"/>
    <n v="1"/>
    <n v="1197.9100000000001"/>
    <n v="5"/>
    <n v="59.9"/>
    <n v="12"/>
    <n v="136.56"/>
    <n v="1274.57"/>
    <n v="744"/>
    <n v="394.00999999999993"/>
    <s v="UPI"/>
    <n v="0.30913170716398469"/>
    <s v="UPI"/>
    <x v="0"/>
    <x v="0"/>
    <s v="14:02"/>
    <s v="Afternoon"/>
    <s v="Weekend"/>
  </r>
  <r>
    <s v="INV102396"/>
    <x v="138"/>
    <n v="2024"/>
    <s v="Nov"/>
    <s v="STR002-2024-Nov"/>
    <s v="CUST0066"/>
    <s v="Chandrika Bhat"/>
    <s v="Female"/>
    <s v="Khammam"/>
    <s v="Telangana"/>
    <x v="0"/>
    <s v="PRD0134"/>
    <x v="55"/>
    <x v="8"/>
    <s v="Maxi Dress"/>
    <s v="Jack &amp; Jones"/>
    <s v="STR002"/>
    <x v="64"/>
    <n v="1000000"/>
    <x v="1"/>
    <s v="EMP0063"/>
    <s v="Anusuya Subramaniam"/>
    <n v="1"/>
    <n v="906.67"/>
    <n v="0"/>
    <n v="0"/>
    <n v="5"/>
    <n v="45.33"/>
    <n v="952"/>
    <n v="698.08"/>
    <n v="208.58999999999997"/>
    <s v="UPI"/>
    <n v="0.21910714285714283"/>
    <s v="UPI"/>
    <x v="0"/>
    <x v="0"/>
    <s v="20:28"/>
    <s v="Evening"/>
    <s v="Weekday"/>
  </r>
  <r>
    <s v="INV102397"/>
    <x v="60"/>
    <n v="2024"/>
    <s v="Aug"/>
    <s v="STR105-2024-Aug"/>
    <s v="CUST0806"/>
    <s v="Hema Sharma"/>
    <s v="Female"/>
    <s v="Kannur"/>
    <s v="Kerala"/>
    <x v="3"/>
    <s v="PRD0204"/>
    <x v="190"/>
    <x v="12"/>
    <s v="Clutch"/>
    <s v="W for Woman"/>
    <s v="STR105"/>
    <x v="70"/>
    <n v="2500000"/>
    <x v="1"/>
    <s v="EMP0132"/>
    <s v="Vasanthi Gupta"/>
    <n v="1"/>
    <n v="1010.2"/>
    <n v="25"/>
    <n v="252.55"/>
    <n v="12"/>
    <n v="90.92"/>
    <n v="848.57"/>
    <n v="695.67"/>
    <n v="61.980000000000089"/>
    <s v="Credit Card"/>
    <n v="7.3040527004254313E-2"/>
    <s v="Credit Card"/>
    <x v="0"/>
    <x v="0"/>
    <s v="15:16"/>
    <s v="Afternoon"/>
    <s v="Weekend"/>
  </r>
  <r>
    <s v="INV102398"/>
    <x v="176"/>
    <n v="2024"/>
    <s v="Oct"/>
    <s v="STR015-2024-Oct"/>
    <s v="CUST0561"/>
    <s v="Indira Naidu"/>
    <s v="Female"/>
    <s v="Khammam"/>
    <s v="Telangana"/>
    <x v="3"/>
    <s v="PRD0238"/>
    <x v="100"/>
    <x v="9"/>
    <s v="Smart Watch"/>
    <s v="Libas"/>
    <s v="STR015"/>
    <x v="11"/>
    <n v="800000"/>
    <x v="1"/>
    <s v="EMP0203"/>
    <s v="Rani Mishra"/>
    <n v="1"/>
    <n v="1083.53"/>
    <n v="10"/>
    <n v="108.35"/>
    <n v="12"/>
    <n v="117.02"/>
    <n v="1092.2"/>
    <n v="815.46"/>
    <n v="159.72000000000003"/>
    <s v="UPI"/>
    <n v="0.14623695293902217"/>
    <s v="UPI"/>
    <x v="0"/>
    <x v="0"/>
    <s v="21:07"/>
    <s v="Night"/>
    <s v="Weekday"/>
  </r>
  <r>
    <s v="INV102399"/>
    <x v="318"/>
    <n v="2025"/>
    <s v="Feb"/>
    <s v="STR094-2025-Feb"/>
    <s v="CUST0262"/>
    <s v="Pandian Gupta"/>
    <s v="Male"/>
    <s v="Vijayawada"/>
    <s v="Andhra Pradesh"/>
    <x v="1"/>
    <s v="PRD0249"/>
    <x v="232"/>
    <x v="17"/>
    <s v="Track Pant"/>
    <s v="Titan"/>
    <s v="STR094"/>
    <x v="60"/>
    <n v="1200000"/>
    <x v="1"/>
    <s v="EMP0258"/>
    <s v="Preethi Singh"/>
    <n v="1"/>
    <n v="1179.51"/>
    <n v="20"/>
    <n v="235.9"/>
    <n v="12"/>
    <n v="113.23"/>
    <n v="1056.8399999999999"/>
    <n v="795.4"/>
    <n v="148.20999999999992"/>
    <s v="Debit Card"/>
    <n v="0.14023882517694253"/>
    <s v="Debit Card"/>
    <x v="0"/>
    <x v="0"/>
    <s v="21:22"/>
    <s v="Night"/>
    <s v="Weekday"/>
  </r>
  <r>
    <s v="INV102400"/>
    <x v="303"/>
    <n v="2024"/>
    <s v="May"/>
    <s v="STR006-2024-May"/>
    <s v="CUST0506"/>
    <s v="Deepthi Gopalakrishnan"/>
    <s v="Female"/>
    <s v="Vellore"/>
    <s v="Tamil Nadu"/>
    <x v="3"/>
    <s v="PRD0023"/>
    <x v="110"/>
    <x v="4"/>
    <s v="Joggers"/>
    <s v="Max Fashion"/>
    <s v="STR006"/>
    <x v="3"/>
    <n v="2000000"/>
    <x v="1"/>
    <s v="EMP0127"/>
    <s v="Chandra Reddy"/>
    <n v="3"/>
    <n v="772.02"/>
    <n v="10"/>
    <n v="231.61"/>
    <n v="5"/>
    <n v="104.22"/>
    <n v="2188.67"/>
    <n v="1677.75"/>
    <n v="406.70000000000005"/>
    <s v="UPI"/>
    <n v="0.18582061251810461"/>
    <s v="UPI"/>
    <x v="0"/>
    <x v="0"/>
    <s v="13:47"/>
    <s v="Afternoon"/>
    <s v="Weekday"/>
  </r>
  <r>
    <s v="INV102401"/>
    <x v="255"/>
    <n v="2024"/>
    <s v="Nov"/>
    <s v="STR014-2024-Nov"/>
    <s v="CUST0015"/>
    <s v="Sunita Chettiar"/>
    <s v="Female"/>
    <s v="Guntur"/>
    <s v="Andhra Pradesh"/>
    <x v="0"/>
    <s v="PRD0208"/>
    <x v="128"/>
    <x v="6"/>
    <s v="Cap"/>
    <s v="Blackberrys"/>
    <s v="STR014"/>
    <x v="15"/>
    <n v="1000000"/>
    <x v="0"/>
    <s v="EMP0223"/>
    <s v="Meena Krishnan"/>
    <n v="3"/>
    <n v="573.91"/>
    <n v="10"/>
    <n v="172.17"/>
    <n v="5"/>
    <n v="77.48"/>
    <n v="1627.04"/>
    <n v="910.83"/>
    <n v="638.7299999999999"/>
    <s v="Credit Card"/>
    <n v="0.39257178680302879"/>
    <s v="Credit Card"/>
    <x v="1"/>
    <x v="0"/>
    <s v="14:54"/>
    <s v="Afternoon"/>
    <s v="Weekday"/>
  </r>
  <r>
    <s v="INV102402"/>
    <x v="48"/>
    <n v="2025"/>
    <s v="Feb"/>
    <s v="STR110-2025-Feb"/>
    <s v="CUST0732"/>
    <s v="Harish Varma"/>
    <s v="Male"/>
    <s v="Warangal"/>
    <s v="Telangana"/>
    <x v="3"/>
    <s v="PRD0172"/>
    <x v="35"/>
    <x v="16"/>
    <s v="Kurta"/>
    <s v="US Polo Assn"/>
    <s v="STR110"/>
    <x v="18"/>
    <n v="1000000"/>
    <x v="1"/>
    <s v="EMP0132"/>
    <s v="Vasanthi Gupta"/>
    <n v="2"/>
    <n v="2722.76"/>
    <n v="0"/>
    <n v="0"/>
    <n v="12"/>
    <n v="653.46"/>
    <n v="6098.98"/>
    <n v="3608.74"/>
    <n v="1836.7799999999997"/>
    <s v="Debit Card"/>
    <n v="0.30116183361808035"/>
    <s v="Debit Card"/>
    <x v="0"/>
    <x v="0"/>
    <s v="13:21"/>
    <s v="Afternoon"/>
    <s v="Weekend"/>
  </r>
  <r>
    <s v="INV102403"/>
    <x v="172"/>
    <n v="2024"/>
    <s v="Oct"/>
    <s v="STR080-2024-Oct"/>
    <s v="CUST0338"/>
    <s v="Vijay Prasad"/>
    <s v="Male"/>
    <s v="Karimnagar"/>
    <s v="Telangana"/>
    <x v="1"/>
    <s v="PRD0148"/>
    <x v="169"/>
    <x v="0"/>
    <s v="Anarkali Kurti"/>
    <s v="Louis Philippe"/>
    <s v="STR080"/>
    <x v="19"/>
    <n v="2000000"/>
    <x v="1"/>
    <s v="EMP0160"/>
    <s v="Ganesh Iyengar"/>
    <n v="4"/>
    <n v="1032.71"/>
    <n v="0"/>
    <n v="0"/>
    <n v="12"/>
    <n v="495.7"/>
    <n v="4626.54"/>
    <n v="3068.44"/>
    <n v="1062.3999999999999"/>
    <s v="Credit Card"/>
    <n v="0.22963164697592583"/>
    <s v="Credit Card"/>
    <x v="1"/>
    <x v="0"/>
    <s v="21:59"/>
    <s v="Night"/>
    <s v="Weekday"/>
  </r>
  <r>
    <s v="INV102404"/>
    <x v="222"/>
    <n v="2024"/>
    <s v="Oct"/>
    <s v="STR050-2024-Oct"/>
    <s v="CUST0283"/>
    <s v="Nandini Chetty"/>
    <s v="Female"/>
    <s v="Thiruvananthapuram"/>
    <s v="Kerala"/>
    <x v="0"/>
    <s v="PRD0044"/>
    <x v="129"/>
    <x v="5"/>
    <s v="Slim Fit"/>
    <s v="Louis Philippe"/>
    <s v="STR050"/>
    <x v="49"/>
    <n v="2000000"/>
    <x v="1"/>
    <s v="EMP0156"/>
    <s v="Deepthi Iyengar"/>
    <n v="2"/>
    <n v="979.4"/>
    <n v="30"/>
    <n v="587.64"/>
    <n v="5"/>
    <n v="68.56"/>
    <n v="1439.72"/>
    <n v="1442.58"/>
    <n v="-71.419999999999902"/>
    <s v="Cash"/>
    <n v="-4.9606868002111455E-2"/>
    <s v="Cash"/>
    <x v="0"/>
    <x v="0"/>
    <s v="17:51"/>
    <s v="Evening"/>
    <s v="Weekday"/>
  </r>
  <r>
    <s v="INV102405"/>
    <x v="97"/>
    <n v="2024"/>
    <s v="Oct"/>
    <s v="STR103-2024-Oct"/>
    <s v="CUST0510"/>
    <s v="Dhruv Yadav"/>
    <s v="Male"/>
    <s v="Coimbatore"/>
    <s v="Tamil Nadu"/>
    <x v="1"/>
    <s v="PRD0207"/>
    <x v="193"/>
    <x v="2"/>
    <s v="Georgette Saree"/>
    <s v="Max Fashion"/>
    <s v="STR103"/>
    <x v="31"/>
    <n v="2500000"/>
    <x v="1"/>
    <s v="EMP0240"/>
    <s v="Gopal Prasad"/>
    <n v="1"/>
    <n v="5212.91"/>
    <n v="20"/>
    <n v="1042.58"/>
    <n v="12"/>
    <n v="500.44"/>
    <n v="4670.7700000000004"/>
    <n v="3023.13"/>
    <n v="1147.2000000000003"/>
    <s v="Net Banking"/>
    <n v="0.24561260777130969"/>
    <s v="Net Banking"/>
    <x v="0"/>
    <x v="0"/>
    <s v="16:18"/>
    <s v="Afternoon"/>
    <s v="Weekend"/>
  </r>
  <r>
    <s v="INV102406"/>
    <x v="207"/>
    <n v="2024"/>
    <s v="Aug"/>
    <s v="STR032-2024-Aug"/>
    <s v="CUST0534"/>
    <s v="Kavitha Pillai"/>
    <s v="Female"/>
    <s v="Tirunelveli"/>
    <s v="Tamil Nadu"/>
    <x v="1"/>
    <s v="PRD0064"/>
    <x v="47"/>
    <x v="19"/>
    <s v="Leather Belt"/>
    <s v="Raymond"/>
    <s v="STR032"/>
    <x v="30"/>
    <n v="2500000"/>
    <x v="1"/>
    <s v="EMP0127"/>
    <s v="Chandra Reddy"/>
    <n v="4"/>
    <n v="327.74"/>
    <n v="20"/>
    <n v="262.19"/>
    <n v="5"/>
    <n v="52.44"/>
    <n v="1101.21"/>
    <n v="1016.6"/>
    <n v="32.170000000000016"/>
    <s v="Cash"/>
    <n v="2.9213319893571631E-2"/>
    <s v="Cash"/>
    <x v="1"/>
    <x v="0"/>
    <s v="14:59"/>
    <s v="Afternoon"/>
    <s v="Weekday"/>
  </r>
  <r>
    <s v="INV102407"/>
    <x v="188"/>
    <n v="2024"/>
    <s v="Apr"/>
    <s v="STR042-2024-Apr"/>
    <s v="CUST0154"/>
    <s v="Suresh Gupta"/>
    <s v="Male"/>
    <s v="Visakhapatnam"/>
    <s v="Andhra Pradesh"/>
    <x v="0"/>
    <s v="PRD0062"/>
    <x v="106"/>
    <x v="13"/>
    <s v="Girls Frock"/>
    <s v="Being Human"/>
    <s v="STR042"/>
    <x v="64"/>
    <n v="800000"/>
    <x v="1"/>
    <s v="EMP0086"/>
    <s v="Anil Reddy"/>
    <n v="1"/>
    <n v="687.24"/>
    <n v="30"/>
    <n v="206.17"/>
    <n v="5"/>
    <n v="24.05"/>
    <n v="505.12"/>
    <n v="424.76"/>
    <n v="56.310000000000016"/>
    <s v="Debit Card"/>
    <n v="0.11147846056382645"/>
    <s v="Debit Card"/>
    <x v="1"/>
    <x v="0"/>
    <s v="20:53"/>
    <s v="Evening"/>
    <s v="Weekend"/>
  </r>
  <r>
    <s v="INV102408"/>
    <x v="15"/>
    <n v="2024"/>
    <s v="Jun"/>
    <s v="STR003-2024-Jun"/>
    <s v="CUST0747"/>
    <s v="Rajesh Bhat"/>
    <s v="Male"/>
    <s v="Tirunelveli"/>
    <s v="Tamil Nadu"/>
    <x v="0"/>
    <s v="PRD0097"/>
    <x v="25"/>
    <x v="7"/>
    <s v="Bootcut"/>
    <s v="Missing Brand Name"/>
    <s v="STR003"/>
    <x v="71"/>
    <n v="2500000"/>
    <x v="2"/>
    <s v="EMP0002"/>
    <s v="Girish Sundaram"/>
    <n v="4"/>
    <n v="1512.38"/>
    <n v="15"/>
    <n v="907.43"/>
    <n v="12"/>
    <n v="617.04999999999995"/>
    <n v="5759.14"/>
    <n v="3886.6"/>
    <n v="1255.4900000000005"/>
    <s v="Debit Card"/>
    <n v="0.21799956243466914"/>
    <s v="Debit Card"/>
    <x v="0"/>
    <x v="0"/>
    <s v="20:12"/>
    <s v="Evening"/>
    <s v="Weekday"/>
  </r>
  <r>
    <s v="INV102409"/>
    <x v="255"/>
    <n v="2024"/>
    <s v="Nov"/>
    <s v="STR070-2024-Nov"/>
    <s v="CUST0072"/>
    <s v="Rohit Gupta"/>
    <s v="Male"/>
    <s v="Hubballi"/>
    <s v="Karnataka"/>
    <x v="0"/>
    <s v="PRD0140"/>
    <x v="166"/>
    <x v="1"/>
    <s v="Polo"/>
    <s v="Metro Shoes"/>
    <s v="STR070"/>
    <x v="75"/>
    <n v="1000000"/>
    <x v="1"/>
    <s v="EMP0100"/>
    <s v="Priya Balasubramaniam"/>
    <n v="4"/>
    <n v="566.63"/>
    <n v="20"/>
    <n v="453.3"/>
    <n v="5"/>
    <n v="90.66"/>
    <n v="1903.88"/>
    <n v="1395"/>
    <n v="418.22000000000014"/>
    <s v="Debit Card"/>
    <n v="0.21966720591633931"/>
    <s v="Debit Card"/>
    <x v="0"/>
    <x v="0"/>
    <s v="21:26"/>
    <s v="Night"/>
    <s v="Weekday"/>
  </r>
  <r>
    <s v="INV102410"/>
    <x v="356"/>
    <n v="2025"/>
    <s v="Mar"/>
    <s v="STR099-2025-Mar"/>
    <s v="CUST0525"/>
    <s v="Kannan Yadav"/>
    <s v="Male"/>
    <s v="Mysuru"/>
    <s v="Karnataka"/>
    <x v="1"/>
    <s v="PRD0009"/>
    <x v="140"/>
    <x v="2"/>
    <s v="Cotton Saree"/>
    <s v="W for Woman"/>
    <s v="STR099"/>
    <x v="22"/>
    <n v="1500000"/>
    <x v="2"/>
    <s v="EMP0206"/>
    <s v="Arjun Krishnan"/>
    <n v="3"/>
    <n v="3347.41"/>
    <n v="0"/>
    <n v="0"/>
    <n v="12"/>
    <n v="1205.07"/>
    <n v="11247.3"/>
    <n v="7021.38"/>
    <n v="3020.8499999999995"/>
    <s v="Debit Card"/>
    <n v="0.2685844602704649"/>
    <s v="Debit Card"/>
    <x v="1"/>
    <x v="0"/>
    <s v="18:19"/>
    <s v="Evening"/>
    <s v="Weekend"/>
  </r>
  <r>
    <s v="INV102411"/>
    <x v="310"/>
    <n v="2025"/>
    <s v="Jan"/>
    <s v="STR049-2025-Jan"/>
    <s v="CUST0364"/>
    <s v="Anitha Bhat"/>
    <s v="Female"/>
    <s v="Salem"/>
    <s v="Tamil Nadu"/>
    <x v="1"/>
    <s v="PRD0170"/>
    <x v="36"/>
    <x v="17"/>
    <s v="Chinos"/>
    <s v="Pepe Jeans"/>
    <s v="STR049"/>
    <x v="74"/>
    <n v="1200000"/>
    <x v="2"/>
    <s v="Missing Employee ID"/>
    <s v="Not Found"/>
    <n v="1"/>
    <n v="1232.55"/>
    <n v="20"/>
    <n v="246.51"/>
    <n v="12"/>
    <n v="118.32"/>
    <n v="1104.3599999999999"/>
    <n v="887.02"/>
    <n v="99.019999999999925"/>
    <s v="Cash"/>
    <n v="8.9662791118838001E-2"/>
    <s v="Cash"/>
    <x v="0"/>
    <x v="0"/>
    <s v="10:52"/>
    <s v="Morning"/>
    <s v="Weekday"/>
  </r>
  <r>
    <s v="INV102412"/>
    <x v="109"/>
    <n v="2024"/>
    <s v="Jun"/>
    <s v="STR076-2024-Jun"/>
    <s v="CUST0510"/>
    <s v="Dhruv Yadav"/>
    <s v="Male"/>
    <s v="Coimbatore"/>
    <s v="Tamil Nadu"/>
    <x v="1"/>
    <s v="PRD0002"/>
    <x v="26"/>
    <x v="15"/>
    <s v="Jacket"/>
    <s v="Fastrack"/>
    <s v="STR076"/>
    <x v="21"/>
    <n v="1500000"/>
    <x v="1"/>
    <s v="EMP0026"/>
    <s v="Sunita Ramachandran"/>
    <n v="2"/>
    <n v="1097.29"/>
    <n v="30"/>
    <n v="658.37"/>
    <n v="12"/>
    <n v="184.35"/>
    <n v="1720.56"/>
    <n v="1510.12"/>
    <n v="26.09000000000006"/>
    <s v="UPI"/>
    <n v="1.5163667643092982E-2"/>
    <s v="UPI"/>
    <x v="0"/>
    <x v="0"/>
    <s v="21:20"/>
    <s v="Night"/>
    <s v="Weekday"/>
  </r>
  <r>
    <s v="INV102413"/>
    <x v="251"/>
    <n v="2024"/>
    <s v="Jun"/>
    <s v="STR011-2024-Jun"/>
    <s v="CUST0534"/>
    <s v="Kavitha Pillai"/>
    <s v="Female"/>
    <s v="Tirunelveli"/>
    <s v="Tamil Nadu"/>
    <x v="1"/>
    <s v="PRD0210"/>
    <x v="123"/>
    <x v="2"/>
    <s v="Georgette Saree"/>
    <s v="Jack &amp; Jones"/>
    <s v="STR011"/>
    <x v="2"/>
    <n v="2000000"/>
    <x v="0"/>
    <s v="EMP0276"/>
    <s v="Manoj Ramachandran"/>
    <n v="2"/>
    <n v="1481.08"/>
    <n v="15"/>
    <n v="444.32"/>
    <n v="12"/>
    <n v="302.14"/>
    <n v="2819.98"/>
    <n v="2041.8"/>
    <n v="476.04000000000008"/>
    <s v="Debit Card"/>
    <n v="0.16880970787026861"/>
    <s v="Debit Card"/>
    <x v="0"/>
    <x v="0"/>
    <s v="13:02"/>
    <s v="Afternoon"/>
    <s v="Weekday"/>
  </r>
  <r>
    <s v="INV102414"/>
    <x v="213"/>
    <n v="2024"/>
    <s v="Oct"/>
    <s v="STR064-2024-Oct"/>
    <s v="CUST0528"/>
    <s v="Hari Bhat"/>
    <s v="Male"/>
    <s v="Thrissur"/>
    <s v="Kerala"/>
    <x v="3"/>
    <s v="PRD0136"/>
    <x v="203"/>
    <x v="14"/>
    <s v="Necklace"/>
    <s v="Flying Machine"/>
    <s v="STR064"/>
    <x v="67"/>
    <n v="1200000"/>
    <x v="2"/>
    <s v="EMP0086"/>
    <s v="Anil Reddy"/>
    <n v="3"/>
    <n v="1177.06"/>
    <n v="15"/>
    <n v="529.67999999999995"/>
    <n v="3"/>
    <n v="90.05"/>
    <n v="3091.55"/>
    <n v="2731.38"/>
    <n v="270.12000000000006"/>
    <s v="Cash"/>
    <n v="8.7373647523087142E-2"/>
    <s v="Cash"/>
    <x v="0"/>
    <x v="0"/>
    <s v="14:25"/>
    <s v="Afternoon"/>
    <s v="Weekday"/>
  </r>
  <r>
    <s v="INV102415"/>
    <x v="299"/>
    <n v="2025"/>
    <s v="Mar"/>
    <s v="STR028-2025-Mar"/>
    <s v="CUST0043"/>
    <s v="Suresh Shetty"/>
    <s v="Male"/>
    <s v="Karimnagar"/>
    <s v="Telangana"/>
    <x v="0"/>
    <s v="PRD0035"/>
    <x v="4"/>
    <x v="0"/>
    <s v="Printed Kurti"/>
    <s v="Reebok"/>
    <s v="STR028"/>
    <x v="65"/>
    <n v="2500000"/>
    <x v="2"/>
    <s v="EMP0206"/>
    <s v="Arjun Krishnan"/>
    <n v="1"/>
    <n v="827.15"/>
    <n v="20"/>
    <n v="165.43"/>
    <n v="5"/>
    <n v="33.090000000000003"/>
    <n v="694.81"/>
    <n v="539.76"/>
    <n v="121.95999999999995"/>
    <s v="UPI"/>
    <n v="0.1755300010074696"/>
    <s v="UPI"/>
    <x v="0"/>
    <x v="0"/>
    <s v="14:41"/>
    <s v="Afternoon"/>
    <s v="Weekday"/>
  </r>
  <r>
    <s v="INV102416"/>
    <x v="170"/>
    <n v="2024"/>
    <s v="Jul"/>
    <s v="STR064-2024-Jul"/>
    <s v="CUST0649"/>
    <s v="Bala Mishra"/>
    <s v="Male"/>
    <s v="Warangal"/>
    <s v="Telangana"/>
    <x v="3"/>
    <s v="PRD0081"/>
    <x v="118"/>
    <x v="14"/>
    <s v="Earrings"/>
    <s v="Aurelia"/>
    <s v="STR064"/>
    <x v="67"/>
    <n v="1200000"/>
    <x v="2"/>
    <s v="EMP0020"/>
    <s v="Eswar Prasad"/>
    <n v="0"/>
    <n v="6302.13"/>
    <n v="0"/>
    <n v="0"/>
    <n v="3"/>
    <n v="0"/>
    <n v="0"/>
    <n v="0"/>
    <n v="0"/>
    <s v="Debit Card"/>
    <n v="0"/>
    <s v="Debit Card"/>
    <x v="1"/>
    <x v="0"/>
    <s v="10:31"/>
    <s v="Morning"/>
    <s v="Weekend"/>
  </r>
  <r>
    <s v="INV102417"/>
    <x v="9"/>
    <n v="2024"/>
    <s v="Oct"/>
    <s v="STR047-2024-Oct"/>
    <s v="CUST0311"/>
    <s v="Baskar Kamath"/>
    <s v="Male"/>
    <s v="Davanagere"/>
    <s v="Karnataka"/>
    <x v="1"/>
    <s v="PRD0086"/>
    <x v="143"/>
    <x v="3"/>
    <s v="Sandals"/>
    <s v="Reebok"/>
    <s v="STR047"/>
    <x v="12"/>
    <n v="800000"/>
    <x v="0"/>
    <s v="EMP0194"/>
    <s v="Pranav Reddy"/>
    <n v="1"/>
    <n v="3639.73"/>
    <n v="25"/>
    <n v="909.93"/>
    <n v="12"/>
    <n v="327.58"/>
    <n v="3057.38"/>
    <n v="2467.2199999999998"/>
    <n v="262.58000000000033"/>
    <s v="Debit Card"/>
    <n v="8.5883992176307919E-2"/>
    <s v="Debit Card"/>
    <x v="1"/>
    <x v="0"/>
    <s v="21:15"/>
    <s v="Night"/>
    <s v="Weekday"/>
  </r>
  <r>
    <s v="INV102418"/>
    <x v="232"/>
    <n v="2024"/>
    <s v="Oct"/>
    <s v="STR029-2024-Oct"/>
    <s v="CUST0262"/>
    <s v="Pandian Gupta"/>
    <s v="Male"/>
    <s v="Vijayawada"/>
    <s v="Andhra Pradesh"/>
    <x v="1"/>
    <s v="PRD0032"/>
    <x v="209"/>
    <x v="4"/>
    <s v="Shorts"/>
    <s v="Pantaloons"/>
    <s v="STR029"/>
    <x v="34"/>
    <n v="800000"/>
    <x v="2"/>
    <s v="EMP0147"/>
    <s v="Yogesh Chettiar"/>
    <n v="1"/>
    <n v="908.92"/>
    <n v="5"/>
    <n v="45.45"/>
    <n v="5"/>
    <n v="43.17"/>
    <n v="906.64"/>
    <n v="630.1"/>
    <n v="233.36999999999995"/>
    <s v="Credit Card"/>
    <n v="0.2574009529692049"/>
    <s v="Credit Card"/>
    <x v="1"/>
    <x v="0"/>
    <s v="21:19"/>
    <s v="Night"/>
    <s v="Weekday"/>
  </r>
  <r>
    <s v="INV102419"/>
    <x v="161"/>
    <n v="2025"/>
    <s v="Mar"/>
    <s v="STR109-2025-Mar"/>
    <s v="CUST0802"/>
    <s v="Geetha Reddy"/>
    <s v="Female"/>
    <s v="Coimbatore"/>
    <s v="Tamil Nadu"/>
    <x v="0"/>
    <s v="PRD0062"/>
    <x v="106"/>
    <x v="13"/>
    <s v="Girls Frock"/>
    <s v="Being Human"/>
    <s v="STR109"/>
    <x v="13"/>
    <n v="1200000"/>
    <x v="2"/>
    <s v="EMP0001"/>
    <s v="Charulatha Kumar"/>
    <n v="3"/>
    <n v="619.01"/>
    <n v="0"/>
    <n v="0"/>
    <n v="5"/>
    <n v="92.85"/>
    <n v="1949.88"/>
    <n v="1274.28"/>
    <n v="582.75000000000011"/>
    <s v="Credit Card"/>
    <n v="0.29886454551049302"/>
    <s v="Credit Card"/>
    <x v="0"/>
    <x v="0"/>
    <s v="19:14"/>
    <s v="Evening"/>
    <s v="Weekday"/>
  </r>
  <r>
    <s v="INV102420"/>
    <x v="238"/>
    <n v="2024"/>
    <s v="May"/>
    <s v="STR100-2024-May"/>
    <s v="CUST0638"/>
    <s v="Chitra Pillai"/>
    <s v="Female"/>
    <s v="Madurai"/>
    <s v="Tamil Nadu"/>
    <x v="0"/>
    <s v="PRD0179"/>
    <x v="114"/>
    <x v="7"/>
    <s v="Bootcut"/>
    <s v="Spykar"/>
    <s v="STR100"/>
    <x v="44"/>
    <n v="2500000"/>
    <x v="2"/>
    <s v="EMP0009"/>
    <s v="Vinod Hegde"/>
    <n v="2"/>
    <n v="1819.49"/>
    <n v="20"/>
    <n v="727.8"/>
    <n v="12"/>
    <n v="349.34"/>
    <n v="3260.52"/>
    <n v="2279.62"/>
    <n v="631.56000000000017"/>
    <s v="Debit Card"/>
    <n v="0.19369916455043987"/>
    <s v="Debit Card"/>
    <x v="1"/>
    <x v="1"/>
    <s v="14:24"/>
    <s v="Afternoon"/>
    <s v="Weekend"/>
  </r>
  <r>
    <s v="INV102421"/>
    <x v="113"/>
    <n v="2024"/>
    <s v="Jul"/>
    <s v="STR084-2024-Jul"/>
    <s v="CUST0763"/>
    <s v="Thiru Srinivasan"/>
    <s v="Male"/>
    <s v="Kozhikode"/>
    <s v="Kerala"/>
    <x v="1"/>
    <s v="PRD0102"/>
    <x v="207"/>
    <x v="2"/>
    <s v="Printed Saree"/>
    <s v="Sonata"/>
    <s v="STR084"/>
    <x v="7"/>
    <n v="2000000"/>
    <x v="0"/>
    <s v="EMP0205"/>
    <s v="Malini Gowda"/>
    <n v="1"/>
    <n v="1798.76"/>
    <n v="20"/>
    <n v="359.75"/>
    <n v="12"/>
    <n v="172.68"/>
    <n v="1611.69"/>
    <n v="1331.55"/>
    <n v="107.46000000000009"/>
    <s v="UPI"/>
    <n v="6.6675353200677606E-2"/>
    <s v="UPI"/>
    <x v="0"/>
    <x v="0"/>
    <s v="12:15"/>
    <s v="Afternoon"/>
    <s v="Weekday"/>
  </r>
  <r>
    <s v="INV102422"/>
    <x v="114"/>
    <n v="2024"/>
    <s v="Apr"/>
    <s v="STR004-2024-Apr"/>
    <s v="CUST0628"/>
    <s v="Nisha Srinivasan"/>
    <s v="Female"/>
    <s v="Kollam"/>
    <s v="Kerala"/>
    <x v="0"/>
    <s v="PRD0033"/>
    <x v="103"/>
    <x v="2"/>
    <s v="Cotton Saree"/>
    <s v="Bata"/>
    <s v="STR004"/>
    <x v="10"/>
    <n v="800000"/>
    <x v="2"/>
    <s v="EMP0276"/>
    <s v="Manoj Ramachandran"/>
    <n v="1"/>
    <n v="3355.53"/>
    <n v="20"/>
    <n v="671.11"/>
    <n v="12"/>
    <n v="322.13"/>
    <n v="3006.55"/>
    <n v="2710.05"/>
    <n v="-25.629999999999995"/>
    <s v="UPI"/>
    <n v="-8.5247210257604206E-3"/>
    <s v="UPI"/>
    <x v="1"/>
    <x v="0"/>
    <s v="14:10"/>
    <s v="Afternoon"/>
    <s v="Weekday"/>
  </r>
  <r>
    <s v="INV102423"/>
    <x v="238"/>
    <n v="2024"/>
    <s v="May"/>
    <s v="STR037-2024-May"/>
    <s v="CUST0607"/>
    <s v="Jagan Iyer"/>
    <s v="Male"/>
    <s v="Vellore"/>
    <s v="Tamil Nadu"/>
    <x v="3"/>
    <s v="PRD0011"/>
    <x v="159"/>
    <x v="6"/>
    <s v="Scarf"/>
    <s v="Pepe Jeans"/>
    <s v="STR037"/>
    <x v="0"/>
    <n v="1000000"/>
    <x v="0"/>
    <s v="EMP0073"/>
    <s v="Sathish Sundaram"/>
    <n v="5"/>
    <n v="809.84"/>
    <n v="0"/>
    <n v="0"/>
    <n v="5"/>
    <n v="202.46"/>
    <n v="4251.66"/>
    <n v="2072.5"/>
    <n v="1976.6999999999998"/>
    <s v="Credit Card"/>
    <n v="0.46492428839559136"/>
    <s v="Credit Card"/>
    <x v="0"/>
    <x v="0"/>
    <s v="15:29"/>
    <s v="Afternoon"/>
    <s v="Weekend"/>
  </r>
  <r>
    <s v="INV102424"/>
    <x v="172"/>
    <n v="2024"/>
    <s v="Oct"/>
    <s v="STR019-2024-Oct"/>
    <s v="CUST0457"/>
    <s v="Deepthi Shetty"/>
    <s v="Female"/>
    <s v="Vellore"/>
    <s v="Tamil Nadu"/>
    <x v="0"/>
    <s v="PRD0103"/>
    <x v="174"/>
    <x v="3"/>
    <s v="Formal Shoes"/>
    <s v="Missing Brand Name"/>
    <s v="STR019"/>
    <x v="20"/>
    <n v="1000000"/>
    <x v="2"/>
    <s v="EMP0206"/>
    <s v="Arjun Krishnan"/>
    <n v="1"/>
    <n v="3355"/>
    <n v="25"/>
    <n v="838.75"/>
    <n v="12"/>
    <n v="301.95"/>
    <n v="2818.2"/>
    <n v="2458"/>
    <n v="58.249999999999829"/>
    <s v="Debit Card"/>
    <n v="2.0669221488893563E-2"/>
    <s v="Debit Card"/>
    <x v="1"/>
    <x v="0"/>
    <s v="21:04"/>
    <s v="Night"/>
    <s v="Weekday"/>
  </r>
  <r>
    <s v="INV102425"/>
    <x v="80"/>
    <n v="2024"/>
    <s v="Oct"/>
    <s v="STR026-2024-Oct"/>
    <s v="CUST0369"/>
    <s v="Naresh Iyer"/>
    <s v="Male"/>
    <s v="Dindigul"/>
    <s v="Tamil Nadu"/>
    <x v="0"/>
    <s v="PRD0181"/>
    <x v="180"/>
    <x v="18"/>
    <s v="Leather Wallet"/>
    <s v="Skechers"/>
    <s v="STR026"/>
    <x v="53"/>
    <n v="2500000"/>
    <x v="0"/>
    <s v="EMP0160"/>
    <s v="Ganesh Iyengar"/>
    <n v="1"/>
    <n v="833.82"/>
    <n v="10"/>
    <n v="83.38"/>
    <n v="5"/>
    <n v="37.520000000000003"/>
    <n v="787.96"/>
    <n v="570.17999999999995"/>
    <n v="180.26000000000008"/>
    <s v="Debit Card"/>
    <n v="0.2287679577643536"/>
    <s v="Debit Card"/>
    <x v="0"/>
    <x v="0"/>
    <s v="21:39"/>
    <s v="Night"/>
    <s v="Weekend"/>
  </r>
  <r>
    <s v="INV102426"/>
    <x v="302"/>
    <n v="2024"/>
    <s v="May"/>
    <s v="STR035-2024-May"/>
    <s v="CUST0056"/>
    <s v="Uma Nair"/>
    <s v="Female"/>
    <s v="Tiruchirappalli"/>
    <s v="Tamil Nadu"/>
    <x v="1"/>
    <s v="PRD0200"/>
    <x v="0"/>
    <x v="0"/>
    <s v="A-Line Kurti"/>
    <s v="Pepe Jeans"/>
    <s v="STR035"/>
    <x v="57"/>
    <n v="1200000"/>
    <x v="0"/>
    <s v="EMP0061"/>
    <s v="Ganapathy Naidu"/>
    <n v="1"/>
    <n v="786.11"/>
    <n v="30"/>
    <n v="235.83"/>
    <n v="5"/>
    <n v="27.51"/>
    <n v="577.79"/>
    <n v="496.67"/>
    <n v="53.609999999999943"/>
    <s v="UPI"/>
    <n v="9.2784575710898334E-2"/>
    <s v="UPI"/>
    <x v="0"/>
    <x v="0"/>
    <s v="16:46"/>
    <s v="Afternoon"/>
    <s v="Weekday"/>
  </r>
  <r>
    <s v="INV102427"/>
    <x v="7"/>
    <n v="2025"/>
    <s v="Jan"/>
    <s v="STR019-2025-Jan"/>
    <s v="CUST0756"/>
    <s v="Kavitha Venkatesan"/>
    <s v="Female"/>
    <s v="Hubballi"/>
    <s v="Karnataka"/>
    <x v="1"/>
    <s v="PRD0100"/>
    <x v="12"/>
    <x v="9"/>
    <s v="Analog Watch"/>
    <s v="Global Desi"/>
    <s v="STR019"/>
    <x v="20"/>
    <n v="1000000"/>
    <x v="2"/>
    <s v="EMP0009"/>
    <s v="Vinod Hegde"/>
    <n v="2"/>
    <n v="5647.31"/>
    <n v="10"/>
    <n v="1129.46"/>
    <n v="12"/>
    <n v="1219.82"/>
    <n v="11384.98"/>
    <n v="7941.72"/>
    <n v="2223.4399999999996"/>
    <s v="Debit Card"/>
    <n v="0.19529590741485708"/>
    <s v="Debit Card"/>
    <x v="1"/>
    <x v="0"/>
    <s v="21:31"/>
    <s v="Night"/>
    <s v="Weekday"/>
  </r>
  <r>
    <s v="INV102428"/>
    <x v="268"/>
    <n v="2024"/>
    <s v="Apr"/>
    <s v="STR001-2024-Apr"/>
    <s v="CUST0559"/>
    <s v="Pranav Singh"/>
    <s v="Male"/>
    <s v="Mysuru"/>
    <s v="Karnataka"/>
    <x v="1"/>
    <s v="PRD0174"/>
    <x v="131"/>
    <x v="9"/>
    <s v="Smart Watch"/>
    <s v="Pantaloons"/>
    <s v="STR001"/>
    <x v="48"/>
    <n v="2500000"/>
    <x v="1"/>
    <s v="EMP0255"/>
    <s v="Venkat Sharma"/>
    <n v="1"/>
    <n v="5314.31"/>
    <n v="10"/>
    <n v="531.42999999999995"/>
    <n v="12"/>
    <n v="573.95000000000005"/>
    <n v="5356.83"/>
    <n v="3662.37"/>
    <n v="1120.51"/>
    <s v="Debit Card"/>
    <n v="0.20917408243308075"/>
    <s v="Debit Card"/>
    <x v="1"/>
    <x v="0"/>
    <s v="21:42"/>
    <s v="Night"/>
    <s v="Weekday"/>
  </r>
  <r>
    <s v="INV102429"/>
    <x v="11"/>
    <n v="2025"/>
    <s v="Mar"/>
    <s v="STR057-2025-Mar"/>
    <s v="CUST0261"/>
    <s v="Tejaswini Kamath"/>
    <s v="Female"/>
    <s v="Thrissur"/>
    <s v="Kerala"/>
    <x v="3"/>
    <s v="PRD0072"/>
    <x v="142"/>
    <x v="0"/>
    <s v="Straight Kurti"/>
    <s v="Metro Shoes"/>
    <s v="STR057"/>
    <x v="3"/>
    <n v="2500000"/>
    <x v="1"/>
    <s v="EMP0009"/>
    <s v="Vinod Hegde"/>
    <n v="2"/>
    <n v="894.53"/>
    <n v="30"/>
    <n v="536.72"/>
    <n v="5"/>
    <n v="62.62"/>
    <n v="1314.96"/>
    <n v="1198.56"/>
    <n v="53.780000000000094"/>
    <s v="Cash"/>
    <n v="4.0898582466386883E-2"/>
    <s v="Cash"/>
    <x v="1"/>
    <x v="0"/>
    <s v="15:06"/>
    <s v="Afternoon"/>
    <s v="Weekday"/>
  </r>
  <r>
    <s v="INV102430"/>
    <x v="307"/>
    <n v="2024"/>
    <s v="Jul"/>
    <s v="STR032-2024-Jul"/>
    <s v="CUST0372"/>
    <s v="Indira Prasad"/>
    <s v="Female"/>
    <s v="Kalaburagi"/>
    <s v="Karnataka"/>
    <x v="1"/>
    <s v="PRD0198"/>
    <x v="182"/>
    <x v="17"/>
    <s v="Formal Trouser"/>
    <s v="Van Heusen"/>
    <s v="STR032"/>
    <x v="30"/>
    <n v="2500000"/>
    <x v="1"/>
    <s v="EMP0009"/>
    <s v="Vinod Hegde"/>
    <n v="1"/>
    <n v="764.52"/>
    <n v="15"/>
    <n v="114.68"/>
    <n v="5"/>
    <n v="32.49"/>
    <n v="682.33"/>
    <n v="585.26"/>
    <n v="64.580000000000041"/>
    <s v="UPI"/>
    <n v="9.4646285521668455E-2"/>
    <s v="UPI"/>
    <x v="1"/>
    <x v="0"/>
    <s v="16:36"/>
    <s v="Afternoon"/>
    <s v="Weekday"/>
  </r>
  <r>
    <s v="INV102431"/>
    <x v="53"/>
    <n v="2024"/>
    <s v="Oct"/>
    <s v="STR033-2024-Oct"/>
    <s v="CUST0030"/>
    <s v="Revathi Iyengar"/>
    <s v="Female"/>
    <s v="Nellore"/>
    <s v="Andhra Pradesh"/>
    <x v="0"/>
    <s v="PRD0034"/>
    <x v="58"/>
    <x v="19"/>
    <s v="Casual Belt"/>
    <s v="Nike"/>
    <s v="STR033"/>
    <x v="53"/>
    <n v="2500000"/>
    <x v="0"/>
    <s v="EMP0255"/>
    <s v="Venkat Sharma"/>
    <n v="2"/>
    <n v="425.97"/>
    <n v="10"/>
    <n v="85.19"/>
    <n v="5"/>
    <n v="38.340000000000003"/>
    <n v="805.09"/>
    <n v="630.26"/>
    <n v="136.49000000000004"/>
    <s v="Credit Card"/>
    <n v="0.16953384093703813"/>
    <s v="Credit Card"/>
    <x v="0"/>
    <x v="0"/>
    <s v="13:58"/>
    <s v="Afternoon"/>
    <s v="Weekday"/>
  </r>
  <r>
    <s v="INV102432"/>
    <x v="253"/>
    <n v="2024"/>
    <s v="Oct"/>
    <s v="STR038-2024-Oct"/>
    <s v="CUST0203"/>
    <s v="Selvam Natarajan"/>
    <s v="Male"/>
    <s v="Visakhapatnam"/>
    <s v="Andhra Pradesh"/>
    <x v="1"/>
    <s v="PRD0145"/>
    <x v="94"/>
    <x v="8"/>
    <s v="Shirt Dress"/>
    <s v="Pantaloons"/>
    <s v="STR038"/>
    <x v="69"/>
    <n v="1500000"/>
    <x v="2"/>
    <s v="EMP0170"/>
    <s v="Jyothi Prasad"/>
    <n v="1"/>
    <n v="1752.56"/>
    <n v="15"/>
    <n v="262.88"/>
    <n v="12"/>
    <n v="178.76"/>
    <n v="1668.44"/>
    <n v="1133.27"/>
    <n v="356.41000000000008"/>
    <s v="UPI"/>
    <n v="0.21361870969288682"/>
    <s v="UPI"/>
    <x v="0"/>
    <x v="0"/>
    <s v="21:36"/>
    <s v="Night"/>
    <s v="Weekday"/>
  </r>
  <r>
    <s v="INV102433"/>
    <x v="196"/>
    <n v="2024"/>
    <s v="Aug"/>
    <s v="STR028-2024-Aug"/>
    <s v="CUST0825"/>
    <s v="Vani Prasad"/>
    <s v="Female"/>
    <s v="Bengaluru"/>
    <s v="Karnataka"/>
    <x v="1"/>
    <s v="PRD0105"/>
    <x v="97"/>
    <x v="8"/>
    <s v="Shirt Dress"/>
    <s v="Kalyan Silks"/>
    <s v="STR028"/>
    <x v="65"/>
    <n v="2500000"/>
    <x v="2"/>
    <s v="EMP0276"/>
    <s v="Manoj Ramachandran"/>
    <n v="1"/>
    <n v="1213.49"/>
    <n v="5"/>
    <n v="60.67"/>
    <n v="12"/>
    <n v="138.34"/>
    <n v="1291.1600000000001"/>
    <n v="841.85"/>
    <n v="310.97000000000003"/>
    <s v="UPI"/>
    <n v="0.24084544130859073"/>
    <s v="UPI"/>
    <x v="0"/>
    <x v="0"/>
    <s v="18:07"/>
    <s v="Evening"/>
    <s v="Weekday"/>
  </r>
  <r>
    <s v="INV102434"/>
    <x v="356"/>
    <n v="2025"/>
    <s v="Mar"/>
    <s v="STR117-2025-Mar"/>
    <s v="CUST0745"/>
    <s v="Lavanya Hegde"/>
    <s v="Female"/>
    <s v="Visakhapatnam"/>
    <s v="Andhra Pradesh"/>
    <x v="0"/>
    <s v="PRD0137"/>
    <x v="99"/>
    <x v="10"/>
    <s v="Crop Top"/>
    <s v="Peter England"/>
    <s v="STR117"/>
    <x v="39"/>
    <n v="1500000"/>
    <x v="1"/>
    <s v="EMP0002"/>
    <s v="Girish Sundaram"/>
    <n v="4"/>
    <n v="853.2"/>
    <n v="30"/>
    <n v="1023.84"/>
    <n v="5"/>
    <n v="119.45"/>
    <n v="2508.41"/>
    <n v="2089.52"/>
    <n v="299.43999999999988"/>
    <s v="Debit Card"/>
    <n v="0.1193744244361966"/>
    <s v="Debit Card"/>
    <x v="0"/>
    <x v="0"/>
    <s v="11:54"/>
    <s v="Morning"/>
    <s v="Weekend"/>
  </r>
  <r>
    <s v="INV102435"/>
    <x v="157"/>
    <n v="2024"/>
    <s v="Sep"/>
    <s v="STR104-2024-Sep"/>
    <s v="CUST0427"/>
    <s v="Jaya Naicker"/>
    <s v="Female"/>
    <s v="Vellore"/>
    <s v="Tamil Nadu"/>
    <x v="0"/>
    <s v="PRD0228"/>
    <x v="61"/>
    <x v="18"/>
    <s v="Bifold Wallet"/>
    <s v="Nike"/>
    <s v="STR104"/>
    <x v="19"/>
    <n v="1200000"/>
    <x v="1"/>
    <s v="EMP0215"/>
    <s v="Praveen Gupta"/>
    <n v="1"/>
    <n v="1360.29"/>
    <n v="10"/>
    <n v="136.03"/>
    <n v="12"/>
    <n v="146.91"/>
    <n v="1371.17"/>
    <n v="903.3"/>
    <n v="320.96000000000015"/>
    <s v="UPI"/>
    <n v="0.23407746668903209"/>
    <s v="UPI"/>
    <x v="0"/>
    <x v="0"/>
    <s v="16:20"/>
    <s v="Afternoon"/>
    <s v="Weekday"/>
  </r>
  <r>
    <s v="INV102436"/>
    <x v="59"/>
    <n v="2024"/>
    <s v="Oct"/>
    <s v="STR018-2024-Oct"/>
    <s v="CUST0503"/>
    <s v="Karunakaran Menon"/>
    <s v="Male"/>
    <s v="Vijayawada"/>
    <s v="Andhra Pradesh"/>
    <x v="0"/>
    <s v="PRD0073"/>
    <x v="135"/>
    <x v="1"/>
    <s v="Round Neck"/>
    <s v="Mufti"/>
    <s v="STR018"/>
    <x v="43"/>
    <n v="2000000"/>
    <x v="0"/>
    <s v="EMP0008"/>
    <s v="Deepak Kamath"/>
    <n v="5"/>
    <n v="548.65"/>
    <n v="0"/>
    <n v="0"/>
    <n v="5"/>
    <n v="137.16"/>
    <n v="2880.41"/>
    <n v="1675.75"/>
    <n v="1067.4999999999998"/>
    <s v="UPI"/>
    <n v="0.37060696220329736"/>
    <s v="UPI"/>
    <x v="0"/>
    <x v="0"/>
    <s v="19:14"/>
    <s v="Evening"/>
    <s v="Weekday"/>
  </r>
  <r>
    <s v="INV102437"/>
    <x v="274"/>
    <n v="2025"/>
    <s v="Mar"/>
    <s v="STR106-2025-Mar"/>
    <s v="CUST0528"/>
    <s v="Hari Bhat"/>
    <s v="Male"/>
    <s v="Thrissur"/>
    <s v="Kerala"/>
    <x v="3"/>
    <s v="PRD0153"/>
    <x v="125"/>
    <x v="0"/>
    <s v="A-Line Kurti"/>
    <s v="Sonata"/>
    <s v="STR106"/>
    <x v="80"/>
    <n v="2500000"/>
    <x v="0"/>
    <s v="EMP0147"/>
    <s v="Yogesh Chettiar"/>
    <n v="3"/>
    <n v="778.13"/>
    <n v="15"/>
    <n v="350.16"/>
    <n v="5"/>
    <n v="99.21"/>
    <n v="2083.44"/>
    <n v="1708.05"/>
    <n v="276.18000000000012"/>
    <s v="UPI"/>
    <n v="0.13255961294781712"/>
    <s v="UPI"/>
    <x v="0"/>
    <x v="1"/>
    <s v="15:49"/>
    <s v="Afternoon"/>
    <s v="Weekday"/>
  </r>
  <r>
    <s v="INV102438"/>
    <x v="274"/>
    <n v="2025"/>
    <s v="Mar"/>
    <s v="STR025-2025-Mar"/>
    <s v="CUST0037"/>
    <s v="Malathi Naicker"/>
    <s v="Female"/>
    <s v="Nellore"/>
    <s v="Andhra Pradesh"/>
    <x v="2"/>
    <s v="PRD0004"/>
    <x v="183"/>
    <x v="8"/>
    <s v="Bodycon Dress"/>
    <s v="Westside"/>
    <s v="STR025"/>
    <x v="76"/>
    <n v="1500000"/>
    <x v="1"/>
    <s v="EMP0008"/>
    <s v="Deepak Kamath"/>
    <n v="1"/>
    <n v="1607.74"/>
    <n v="5"/>
    <n v="80.39"/>
    <n v="12"/>
    <n v="183.28"/>
    <n v="1710.63"/>
    <n v="1144.5899999999999"/>
    <n v="382.76000000000022"/>
    <s v="Cash"/>
    <n v="0.22375382169142374"/>
    <s v="Cash"/>
    <x v="0"/>
    <x v="0"/>
    <s v="16:03"/>
    <s v="Afternoon"/>
    <s v="Weekday"/>
  </r>
  <r>
    <s v="INV102439"/>
    <x v="258"/>
    <n v="2024"/>
    <s v="Oct"/>
    <s v="STR006-2024-Oct"/>
    <s v="CUST0363"/>
    <s v="Yashoda Sundaram"/>
    <s v="Female"/>
    <s v="Mysuru"/>
    <s v="Karnataka"/>
    <x v="1"/>
    <s v="PRD0107"/>
    <x v="243"/>
    <x v="3"/>
    <s v="Sneakers"/>
    <s v="Bata"/>
    <s v="STR006"/>
    <x v="3"/>
    <n v="2000000"/>
    <x v="1"/>
    <s v="EMP0225"/>
    <s v="Swathi Achari"/>
    <n v="2"/>
    <n v="2883.51"/>
    <n v="25"/>
    <n v="1441.76"/>
    <n v="12"/>
    <n v="519.03"/>
    <n v="4844.29"/>
    <n v="4299.3999999999996"/>
    <n v="25.860000000000355"/>
    <s v="UPI"/>
    <n v="5.3382435816188454E-3"/>
    <s v="UPI"/>
    <x v="0"/>
    <x v="0"/>
    <s v="11:19"/>
    <s v="Morning"/>
    <s v="Weekday"/>
  </r>
  <r>
    <s v="INV102440"/>
    <x v="189"/>
    <n v="2024"/>
    <s v="Dec"/>
    <s v="STR092-2024-Dec"/>
    <s v="CUST0489"/>
    <s v="Jayaram Murthy"/>
    <s v="Male"/>
    <s v="Tirupati"/>
    <s v="Andhra Pradesh"/>
    <x v="1"/>
    <s v="PRD0230"/>
    <x v="237"/>
    <x v="0"/>
    <s v="Anarkali Kurti"/>
    <s v="Liberty"/>
    <s v="STR092"/>
    <x v="30"/>
    <n v="1500000"/>
    <x v="1"/>
    <s v="EMP0206"/>
    <s v="Arjun Krishnan"/>
    <n v="2"/>
    <n v="1151.44"/>
    <n v="0"/>
    <n v="0"/>
    <n v="12"/>
    <n v="276.35000000000002"/>
    <n v="2579.23"/>
    <n v="1719.88"/>
    <n v="582.99999999999989"/>
    <s v="Cash"/>
    <n v="0.22603645273977113"/>
    <s v="Cash"/>
    <x v="1"/>
    <x v="0"/>
    <s v="10:40"/>
    <s v="Morning"/>
    <s v="Weekday"/>
  </r>
  <r>
    <s v="INV102441"/>
    <x v="230"/>
    <n v="2024"/>
    <s v="Nov"/>
    <s v="STR079-2024-Nov"/>
    <s v="CUST0330"/>
    <s v="Rohit Singh"/>
    <s v="Male"/>
    <s v="Guntur"/>
    <s v="Andhra Pradesh"/>
    <x v="0"/>
    <s v="PRD0061"/>
    <x v="152"/>
    <x v="13"/>
    <s v="Kids Shorts"/>
    <s v="Allen Solly"/>
    <s v="STR079"/>
    <x v="63"/>
    <n v="2500000"/>
    <x v="1"/>
    <s v="EMP0223"/>
    <s v="Meena Krishnan"/>
    <n v="4"/>
    <n v="645.20000000000005"/>
    <n v="10"/>
    <n v="258.08"/>
    <n v="5"/>
    <n v="116.14"/>
    <n v="2438.86"/>
    <n v="2037.76"/>
    <n v="284.96000000000015"/>
    <s v="UPI"/>
    <n v="0.11684147511542284"/>
    <s v="UPI"/>
    <x v="1"/>
    <x v="0"/>
    <s v="15:47"/>
    <s v="Afternoon"/>
    <s v="Weekday"/>
  </r>
  <r>
    <s v="INV102442"/>
    <x v="157"/>
    <n v="2024"/>
    <s v="Sep"/>
    <s v="STR029-2024-Sep"/>
    <s v="CUST0795"/>
    <s v="Deepa Iyer"/>
    <s v="Female"/>
    <s v="Karimnagar"/>
    <s v="Telangana"/>
    <x v="0"/>
    <s v="PRD0132"/>
    <x v="107"/>
    <x v="1"/>
    <s v="Polo"/>
    <s v="Woodland"/>
    <s v="STR029"/>
    <x v="34"/>
    <n v="800000"/>
    <x v="2"/>
    <s v="EMP0156"/>
    <s v="Deepthi Iyengar"/>
    <n v="3"/>
    <n v="614.11"/>
    <n v="10"/>
    <n v="184.23"/>
    <n v="5"/>
    <n v="82.91"/>
    <n v="1741.01"/>
    <n v="1093.83"/>
    <n v="564.2700000000001"/>
    <s v="Credit Card"/>
    <n v="0.32410497354983608"/>
    <s v="Credit Card"/>
    <x v="0"/>
    <x v="0"/>
    <s v="13:54"/>
    <s v="Afternoon"/>
    <s v="Weekday"/>
  </r>
  <r>
    <s v="INV102443"/>
    <x v="197"/>
    <n v="2024"/>
    <s v="Oct"/>
    <s v="STR021-2024-Oct"/>
    <s v="CUST0026"/>
    <s v="Vikram Nair"/>
    <s v="Male"/>
    <s v="Thrissur"/>
    <s v="Kerala"/>
    <x v="0"/>
    <s v="PRD0039"/>
    <x v="111"/>
    <x v="11"/>
    <s v="Denim Shirt"/>
    <s v="AND"/>
    <s v="STR021"/>
    <x v="8"/>
    <n v="2000000"/>
    <x v="1"/>
    <s v="EMP0015"/>
    <s v="Vikram Bhat"/>
    <n v="1"/>
    <n v="885.29"/>
    <n v="20"/>
    <n v="177.06"/>
    <n v="5"/>
    <n v="35.409999999999997"/>
    <n v="743.64"/>
    <n v="570.20000000000005"/>
    <n v="138.02999999999994"/>
    <s v="UPI"/>
    <n v="0.18561400677747289"/>
    <s v="UPI"/>
    <x v="0"/>
    <x v="0"/>
    <s v="16:56"/>
    <s v="Afternoon"/>
    <s v="Weekday"/>
  </r>
  <r>
    <s v="INV102444"/>
    <x v="181"/>
    <n v="2024"/>
    <s v="Nov"/>
    <s v="STR037-2024-Nov"/>
    <s v="CUST0303"/>
    <s v="Malathi Balasubramaniam"/>
    <s v="Female"/>
    <s v="Kollam"/>
    <s v="Kerala"/>
    <x v="3"/>
    <s v="PRD0177"/>
    <x v="73"/>
    <x v="10"/>
    <s v="Crop Top"/>
    <s v="Ramraj Cotton"/>
    <s v="STR037"/>
    <x v="0"/>
    <n v="1000000"/>
    <x v="0"/>
    <s v="EMP0215"/>
    <s v="Praveen Gupta"/>
    <n v="1"/>
    <n v="845.85"/>
    <n v="25"/>
    <n v="211.46"/>
    <n v="5"/>
    <n v="31.72"/>
    <n v="666.11"/>
    <n v="629.72"/>
    <n v="4.6699999999999875"/>
    <s v="Cash"/>
    <n v="7.010854063142705E-3"/>
    <s v="Cash"/>
    <x v="0"/>
    <x v="0"/>
    <s v="17:16"/>
    <s v="Evening"/>
    <s v="Weekday"/>
  </r>
  <r>
    <s v="INV102445"/>
    <x v="349"/>
    <n v="2025"/>
    <s v="Mar"/>
    <s v="STR079-2025-Mar"/>
    <s v="CUST0057"/>
    <s v="Bharathi Natarajan"/>
    <s v="Female"/>
    <s v="Kalaburagi"/>
    <s v="Karnataka"/>
    <x v="3"/>
    <s v="PRD0052"/>
    <x v="83"/>
    <x v="4"/>
    <s v="Shorts"/>
    <s v="Fabindia"/>
    <s v="STR079"/>
    <x v="63"/>
    <n v="2500000"/>
    <x v="1"/>
    <s v="EMP0206"/>
    <s v="Arjun Krishnan"/>
    <n v="3"/>
    <n v="797.29"/>
    <n v="0"/>
    <n v="0"/>
    <n v="5"/>
    <n v="119.59"/>
    <n v="2511.46"/>
    <n v="1536.33"/>
    <n v="855.54000000000008"/>
    <s v="Debit Card"/>
    <n v="0.34065444004682538"/>
    <s v="Debit Card"/>
    <x v="1"/>
    <x v="0"/>
    <s v="16:04"/>
    <s v="Afternoon"/>
    <s v="Weekday"/>
  </r>
  <r>
    <s v="INV102446"/>
    <x v="53"/>
    <n v="2024"/>
    <s v="Oct"/>
    <s v="STR090-2024-Oct"/>
    <s v="CUST0644"/>
    <s v="Sangeeta Chandran"/>
    <s v="Female"/>
    <s v="Guntur"/>
    <s v="Andhra Pradesh"/>
    <x v="1"/>
    <s v="PRD0149"/>
    <x v="154"/>
    <x v="3"/>
    <s v="Slippers"/>
    <s v="Sparx"/>
    <s v="STR090"/>
    <x v="33"/>
    <n v="2500000"/>
    <x v="1"/>
    <s v="EMP0285"/>
    <s v="Chandran Krishnan"/>
    <n v="1"/>
    <n v="1691.75"/>
    <n v="10"/>
    <n v="169.18"/>
    <n v="12"/>
    <n v="182.71"/>
    <n v="1705.28"/>
    <n v="1145.21"/>
    <n v="377.3599999999999"/>
    <s v="Cash"/>
    <n v="0.2212891724526177"/>
    <s v="Cash"/>
    <x v="0"/>
    <x v="0"/>
    <s v="12:28"/>
    <s v="Afternoon"/>
    <s v="Weekday"/>
  </r>
  <r>
    <s v="INV102447"/>
    <x v="208"/>
    <n v="2024"/>
    <s v="Aug"/>
    <s v="STR071-2024-Aug"/>
    <s v="CUST0004"/>
    <s v="Bindu Varma"/>
    <s v="Female"/>
    <s v="Nellore"/>
    <s v="Andhra Pradesh"/>
    <x v="1"/>
    <s v="PRD0066"/>
    <x v="179"/>
    <x v="18"/>
    <s v="Leather Wallet"/>
    <s v="Van Heusen"/>
    <s v="STR071"/>
    <x v="35"/>
    <n v="2000000"/>
    <x v="1"/>
    <s v="EMP0090"/>
    <s v="Padma Gounder"/>
    <n v="1"/>
    <n v="1479.13"/>
    <n v="25"/>
    <n v="369.78"/>
    <n v="12"/>
    <n v="133.12"/>
    <n v="1242.47"/>
    <n v="949.97"/>
    <n v="159.38"/>
    <s v="Cash"/>
    <n v="0.128276739076195"/>
    <s v="Cash"/>
    <x v="1"/>
    <x v="0"/>
    <s v="18:10"/>
    <s v="Evening"/>
    <s v="Weekend"/>
  </r>
  <r>
    <s v="INV102448"/>
    <x v="95"/>
    <n v="2025"/>
    <s v="Jan"/>
    <s v="STR008-2025-Jan"/>
    <s v="CUST0509"/>
    <s v="Deepthi Iyengar"/>
    <s v="Female"/>
    <s v="Bengaluru"/>
    <s v="Karnataka"/>
    <x v="0"/>
    <s v="PRD0033"/>
    <x v="103"/>
    <x v="2"/>
    <s v="Cotton Saree"/>
    <s v="Bata"/>
    <s v="STR008"/>
    <x v="51"/>
    <n v="1500000"/>
    <x v="1"/>
    <s v="EMP0276"/>
    <s v="Manoj Ramachandran"/>
    <n v="1"/>
    <n v="3556.99"/>
    <n v="10"/>
    <n v="355.7"/>
    <n v="12"/>
    <n v="384.15"/>
    <n v="3585.44"/>
    <n v="2710.05"/>
    <n v="491.2399999999999"/>
    <s v="Debit Card"/>
    <n v="0.1370096836092641"/>
    <s v="Debit Card"/>
    <x v="0"/>
    <x v="0"/>
    <s v="13:51"/>
    <s v="Afternoon"/>
    <s v="Weekday"/>
  </r>
  <r>
    <s v="INV102449"/>
    <x v="153"/>
    <n v="2024"/>
    <s v="Sep"/>
    <s v="STR015-2024-Sep"/>
    <s v="CUST0582"/>
    <s v="Praveen Kamath"/>
    <s v="Male"/>
    <s v="Kozhikode"/>
    <s v="Kerala"/>
    <x v="3"/>
    <s v="PRD0134"/>
    <x v="55"/>
    <x v="8"/>
    <s v="Maxi Dress"/>
    <s v="Jack &amp; Jones"/>
    <s v="STR015"/>
    <x v="11"/>
    <n v="800000"/>
    <x v="1"/>
    <s v="EMP0001"/>
    <s v="Charulatha Kumar"/>
    <n v="3"/>
    <n v="856.29"/>
    <n v="5"/>
    <n v="128.44"/>
    <n v="5"/>
    <n v="122.02"/>
    <n v="2562.4499999999998"/>
    <n v="2094.2399999999998"/>
    <n v="346.19000000000005"/>
    <s v="UPI"/>
    <n v="0.13510117270580893"/>
    <s v="UPI"/>
    <x v="0"/>
    <x v="0"/>
    <s v="20:33"/>
    <s v="Evening"/>
    <s v="Weekday"/>
  </r>
  <r>
    <s v="INV102450"/>
    <x v="150"/>
    <n v="2025"/>
    <s v="Feb"/>
    <s v="STR024-2025-Feb"/>
    <s v="CUST0168"/>
    <s v="Devi Naidu"/>
    <s v="Female"/>
    <s v="Dindigul"/>
    <s v="Tamil Nadu"/>
    <x v="0"/>
    <s v="PRD0041"/>
    <x v="163"/>
    <x v="7"/>
    <s v="Skinny Fit"/>
    <s v="Biba"/>
    <s v="STR024"/>
    <x v="16"/>
    <n v="1000000"/>
    <x v="0"/>
    <s v="EMP0240"/>
    <s v="Gopal Prasad"/>
    <n v="1"/>
    <n v="821.38"/>
    <n v="30"/>
    <n v="246.41"/>
    <n v="5"/>
    <n v="28.75"/>
    <n v="603.72"/>
    <n v="637.27"/>
    <n v="-62.299999999999955"/>
    <s v="UPI"/>
    <n v="-0.10319353342609149"/>
    <s v="UPI"/>
    <x v="0"/>
    <x v="0"/>
    <s v="13:09"/>
    <s v="Afternoon"/>
    <s v="Weekday"/>
  </r>
  <r>
    <s v="INV102451"/>
    <x v="300"/>
    <n v="2024"/>
    <s v="Sep"/>
    <s v="STR039-2024-Sep"/>
    <s v="CUST0177"/>
    <s v="Revathi Yadav"/>
    <s v="Female"/>
    <s v="Visakhapatnam"/>
    <s v="Andhra Pradesh"/>
    <x v="2"/>
    <s v="PRD0084"/>
    <x v="50"/>
    <x v="7"/>
    <s v="Bootcut"/>
    <s v="Biba"/>
    <s v="STR039"/>
    <x v="68"/>
    <n v="1500000"/>
    <x v="2"/>
    <s v="EMP0132"/>
    <s v="Vasanthi Gupta"/>
    <n v="0"/>
    <n v="1346.73"/>
    <n v="0"/>
    <n v="0"/>
    <n v="12"/>
    <n v="0"/>
    <n v="0"/>
    <n v="0"/>
    <n v="0"/>
    <s v="Cash"/>
    <n v="0"/>
    <s v="Cash"/>
    <x v="0"/>
    <x v="0"/>
    <s v="11:03"/>
    <s v="Morning"/>
    <s v="Weekday"/>
  </r>
  <r>
    <s v="INV102452"/>
    <x v="54"/>
    <n v="2024"/>
    <s v="Dec"/>
    <s v="STR007-2024-Dec"/>
    <s v="CUST0482"/>
    <s v="Suresh Mishra"/>
    <s v="Male"/>
    <s v="Vijayawada"/>
    <s v="Andhra Pradesh"/>
    <x v="1"/>
    <s v="PRD0037"/>
    <x v="167"/>
    <x v="12"/>
    <s v="Sling Bag"/>
    <s v="Tanishq"/>
    <s v="STR007"/>
    <x v="37"/>
    <n v="1500000"/>
    <x v="1"/>
    <s v="EMP0009"/>
    <s v="Vinod Hegde"/>
    <n v="1"/>
    <n v="900.07"/>
    <n v="10"/>
    <n v="90.01"/>
    <n v="5"/>
    <n v="40.5"/>
    <n v="850.56"/>
    <n v="671.19"/>
    <n v="138.86999999999989"/>
    <s v="Net Banking"/>
    <n v="0.16326890519187348"/>
    <s v="Net Banking"/>
    <x v="1"/>
    <x v="0"/>
    <s v="15:28"/>
    <s v="Afternoon"/>
    <s v="Weekday"/>
  </r>
  <r>
    <s v="INV102453"/>
    <x v="111"/>
    <n v="2024"/>
    <s v="Nov"/>
    <s v="STR015-2024-Nov"/>
    <s v="CUST0666"/>
    <s v="Arjun Chetty"/>
    <s v="Male"/>
    <s v="Warangal"/>
    <s v="Telangana"/>
    <x v="3"/>
    <s v="PRD0043"/>
    <x v="63"/>
    <x v="12"/>
    <s v="Sling Bag"/>
    <s v="GRT Jewellers"/>
    <s v="STR015"/>
    <x v="11"/>
    <n v="800000"/>
    <x v="1"/>
    <s v="EMP0091"/>
    <s v="Hari Nair"/>
    <n v="1"/>
    <n v="3154.54"/>
    <n v="20"/>
    <n v="630.91"/>
    <n v="12"/>
    <n v="302.83999999999997"/>
    <n v="2826.47"/>
    <n v="2034.01"/>
    <n v="489.61999999999983"/>
    <s v="Credit Card"/>
    <n v="0.17322667496913105"/>
    <s v="Credit Card"/>
    <x v="1"/>
    <x v="0"/>
    <s v="18:29"/>
    <s v="Evening"/>
    <s v="Weekday"/>
  </r>
  <r>
    <s v="INV102454"/>
    <x v="300"/>
    <n v="2024"/>
    <s v="Sep"/>
    <s v="STR051-2024-Sep"/>
    <s v="CUST0076"/>
    <s v="Devraj Reddy"/>
    <s v="Male"/>
    <s v="Madurai"/>
    <s v="Tamil Nadu"/>
    <x v="2"/>
    <s v="PRD0233"/>
    <x v="16"/>
    <x v="8"/>
    <s v="A-Line Dress"/>
    <s v="Tanishq"/>
    <s v="STR051"/>
    <x v="38"/>
    <n v="2000000"/>
    <x v="1"/>
    <s v="EMP0156"/>
    <s v="Deepthi Iyengar"/>
    <n v="2"/>
    <n v="1226.01"/>
    <n v="0"/>
    <n v="0"/>
    <n v="12"/>
    <n v="294.24"/>
    <n v="2746.26"/>
    <n v="1730.96"/>
    <n v="721.06000000000017"/>
    <s v="UPI"/>
    <n v="0.26256071894139671"/>
    <s v="UPI"/>
    <x v="0"/>
    <x v="0"/>
    <s v="18:24"/>
    <s v="Evening"/>
    <s v="Weekday"/>
  </r>
  <r>
    <s v="INV102455"/>
    <x v="174"/>
    <n v="2024"/>
    <s v="May"/>
    <s v="STR037-2024-May"/>
    <s v="CUST0096"/>
    <s v="Tara Gopalakrishnan"/>
    <s v="Female"/>
    <s v="Belagavi"/>
    <s v="Karnataka"/>
    <x v="0"/>
    <s v="PRD0120"/>
    <x v="120"/>
    <x v="18"/>
    <s v="Card Holder"/>
    <s v="Global Desi"/>
    <s v="STR037"/>
    <x v="0"/>
    <n v="1000000"/>
    <x v="0"/>
    <s v="EMP0072"/>
    <s v="Anitha Ramachandran"/>
    <n v="1"/>
    <n v="587.95000000000005"/>
    <n v="5"/>
    <n v="29.4"/>
    <n v="5"/>
    <n v="27.93"/>
    <n v="586.48"/>
    <n v="371.12"/>
    <n v="187.43"/>
    <s v="UPI"/>
    <n v="0.31958464056745328"/>
    <s v="UPI"/>
    <x v="0"/>
    <x v="0"/>
    <s v="21:51"/>
    <s v="Night"/>
    <s v="Weekday"/>
  </r>
  <r>
    <s v="INV102457"/>
    <x v="130"/>
    <n v="2024"/>
    <s v="Oct"/>
    <s v="STR092-2024-Oct"/>
    <s v="CUST0280"/>
    <s v="Yamini Shetty"/>
    <s v="Female"/>
    <s v="Vijayawada"/>
    <s v="Andhra Pradesh"/>
    <x v="3"/>
    <s v="PRD0173"/>
    <x v="189"/>
    <x v="3"/>
    <s v="Slippers"/>
    <s v="Pothys"/>
    <s v="STR092"/>
    <x v="30"/>
    <n v="1500000"/>
    <x v="1"/>
    <s v="EMP0206"/>
    <s v="Arjun Krishnan"/>
    <n v="2"/>
    <n v="2736.17"/>
    <n v="0"/>
    <n v="0"/>
    <n v="12"/>
    <n v="656.68"/>
    <n v="6129.02"/>
    <n v="3724.7"/>
    <n v="1747.6400000000008"/>
    <s v="Credit Card"/>
    <n v="0.28514183344156174"/>
    <s v="Credit Card"/>
    <x v="0"/>
    <x v="0"/>
    <s v="20:39"/>
    <s v="Evening"/>
    <s v="Weekend"/>
  </r>
  <r>
    <s v="INV102458"/>
    <x v="80"/>
    <n v="2024"/>
    <s v="Oct"/>
    <s v="STR028-2024-Oct"/>
    <s v="CUST0082"/>
    <s v="Saranya Gounder"/>
    <s v="Female"/>
    <s v="Hyderabad"/>
    <s v="Telangana"/>
    <x v="3"/>
    <s v="PRD0190"/>
    <x v="141"/>
    <x v="15"/>
    <s v="Jacket"/>
    <s v="Max Fashion"/>
    <s v="STR028"/>
    <x v="65"/>
    <n v="2500000"/>
    <x v="2"/>
    <s v="EMP0207"/>
    <s v="Chitra Bhat"/>
    <n v="4"/>
    <n v="1416.47"/>
    <n v="0"/>
    <n v="0"/>
    <n v="12"/>
    <n v="679.91"/>
    <n v="6345.79"/>
    <n v="3657.4"/>
    <n v="2008.48"/>
    <s v="Net Banking"/>
    <n v="0.31650590391424865"/>
    <s v="Net Banking"/>
    <x v="1"/>
    <x v="0"/>
    <s v="21:37"/>
    <s v="Night"/>
    <s v="Weekend"/>
  </r>
  <r>
    <s v="INV102459"/>
    <x v="244"/>
    <n v="2024"/>
    <s v="May"/>
    <s v="STR057-2024-May"/>
    <s v="CUST0444"/>
    <s v="Vinod Shetty"/>
    <s v="Male"/>
    <s v="Thiruvananthapuram"/>
    <s v="Kerala"/>
    <x v="0"/>
    <s v="PRD0134"/>
    <x v="55"/>
    <x v="8"/>
    <s v="Maxi Dress"/>
    <s v="Jack &amp; Jones"/>
    <s v="STR057"/>
    <x v="3"/>
    <n v="2500000"/>
    <x v="1"/>
    <s v="EMP0223"/>
    <s v="Meena Krishnan"/>
    <n v="1"/>
    <n v="930.46"/>
    <n v="30"/>
    <n v="279.14"/>
    <n v="5"/>
    <n v="32.57"/>
    <n v="683.89"/>
    <n v="698.08"/>
    <n v="-46.760000000000055"/>
    <s v="UPI"/>
    <n v="-6.837356884879156E-2"/>
    <s v="UPI"/>
    <x v="0"/>
    <x v="0"/>
    <s v="16:35"/>
    <s v="Afternoon"/>
    <s v="Weekday"/>
  </r>
  <r>
    <s v="INV102460"/>
    <x v="333"/>
    <n v="2024"/>
    <s v="Jun"/>
    <s v="STR062-2024-Jun"/>
    <s v="CUST0671"/>
    <s v="Rajesh Sundaram"/>
    <s v="Male"/>
    <s v="Khammam"/>
    <s v="Telangana"/>
    <x v="0"/>
    <s v="PRD0027"/>
    <x v="92"/>
    <x v="12"/>
    <s v="Sling Bag"/>
    <s v="Woodland"/>
    <s v="STR062"/>
    <x v="6"/>
    <n v="1000000"/>
    <x v="0"/>
    <s v="EMP0141"/>
    <s v="Dhruv Mishra"/>
    <n v="1"/>
    <n v="2932.95"/>
    <n v="15"/>
    <n v="439.94"/>
    <n v="12"/>
    <n v="299.16000000000003"/>
    <n v="2792.17"/>
    <n v="2198.2199999999998"/>
    <n v="294.79000000000025"/>
    <s v="Debit Card"/>
    <n v="0.10557738246596741"/>
    <s v="Debit Card"/>
    <x v="0"/>
    <x v="0"/>
    <s v="21:05"/>
    <s v="Night"/>
    <s v="Weekday"/>
  </r>
  <r>
    <s v="INV102461"/>
    <x v="161"/>
    <n v="2025"/>
    <s v="Mar"/>
    <s v="STR013-2025-Mar"/>
    <s v="CUST0092"/>
    <s v="Jayaram Kumar"/>
    <s v="Male"/>
    <s v="Mysuru"/>
    <s v="Karnataka"/>
    <x v="1"/>
    <s v="PRD0160"/>
    <x v="30"/>
    <x v="7"/>
    <s v="Jeggings"/>
    <s v="Nalli Silks"/>
    <s v="STR013"/>
    <x v="50"/>
    <n v="2500000"/>
    <x v="2"/>
    <s v="EMP0020"/>
    <s v="Eswar Prasad"/>
    <n v="2"/>
    <n v="1048.97"/>
    <n v="25"/>
    <n v="524.49"/>
    <n v="12"/>
    <n v="188.81"/>
    <n v="1762.26"/>
    <n v="1518"/>
    <n v="55.449999999999989"/>
    <s v="Debit Card"/>
    <n v="3.146527754133896E-2"/>
    <s v="Debit Card"/>
    <x v="0"/>
    <x v="0"/>
    <s v="13:17"/>
    <s v="Afternoon"/>
    <s v="Weekday"/>
  </r>
  <r>
    <s v="INV102462"/>
    <x v="182"/>
    <n v="2024"/>
    <s v="Apr"/>
    <s v="STR104-2024-Apr"/>
    <s v="CUST0414"/>
    <s v="Eswar Achari"/>
    <s v="Male"/>
    <s v="Salem"/>
    <s v="Tamil Nadu"/>
    <x v="1"/>
    <s v="PRD0203"/>
    <x v="60"/>
    <x v="4"/>
    <s v="Sports T-Shirt"/>
    <s v="Liberty"/>
    <s v="STR104"/>
    <x v="19"/>
    <n v="1200000"/>
    <x v="1"/>
    <s v="EMP0205"/>
    <s v="Malini Gowda"/>
    <n v="2"/>
    <n v="1205.31"/>
    <n v="20"/>
    <n v="482.12"/>
    <n v="12"/>
    <n v="231.42"/>
    <n v="2159.92"/>
    <n v="1829.44"/>
    <n v="99.060000000000031"/>
    <s v="UPI"/>
    <n v="4.5862809733693853E-2"/>
    <s v="UPI"/>
    <x v="0"/>
    <x v="0"/>
    <s v="12:12"/>
    <s v="Afternoon"/>
    <s v="Weekday"/>
  </r>
  <r>
    <s v="INV102463"/>
    <x v="67"/>
    <n v="2024"/>
    <s v="Dec"/>
    <s v="STR047-2024-Dec"/>
    <s v="CUST0703"/>
    <s v="Baskar Sundaram"/>
    <s v="Male"/>
    <s v="Coimbatore"/>
    <s v="Tamil Nadu"/>
    <x v="0"/>
    <s v="PRD0128"/>
    <x v="19"/>
    <x v="0"/>
    <s v="Straight Kurti"/>
    <s v="Woodland"/>
    <s v="STR047"/>
    <x v="12"/>
    <n v="800000"/>
    <x v="0"/>
    <s v="EMP0285"/>
    <s v="Chandran Krishnan"/>
    <n v="1"/>
    <n v="1432.5"/>
    <n v="25"/>
    <n v="358.12"/>
    <n v="12"/>
    <n v="128.93"/>
    <n v="1203.31"/>
    <n v="844.65"/>
    <n v="229.72999999999996"/>
    <s v="Debit Card"/>
    <n v="0.19091505929477853"/>
    <s v="Debit Card"/>
    <x v="1"/>
    <x v="0"/>
    <s v="20:40"/>
    <s v="Evening"/>
    <s v="Weekend"/>
  </r>
  <r>
    <s v="INV102464"/>
    <x v="140"/>
    <n v="2024"/>
    <s v="Aug"/>
    <s v="STR008-2024-Aug"/>
    <s v="CUST0356"/>
    <s v="Pranav Chettiar"/>
    <s v="Male"/>
    <s v="Thiruvananthapuram"/>
    <s v="Kerala"/>
    <x v="3"/>
    <s v="PRD0117"/>
    <x v="10"/>
    <x v="8"/>
    <s v="Shirt Dress"/>
    <s v="Nike"/>
    <s v="STR008"/>
    <x v="51"/>
    <n v="1500000"/>
    <x v="1"/>
    <s v="EMP0127"/>
    <s v="Chandra Reddy"/>
    <n v="4"/>
    <n v="1822.36"/>
    <n v="10"/>
    <n v="728.94"/>
    <n v="12"/>
    <n v="787.26"/>
    <n v="7347.76"/>
    <n v="5599.4"/>
    <n v="961.10000000000059"/>
    <s v="Debit Card"/>
    <n v="0.13080176815791486"/>
    <s v="Debit Card"/>
    <x v="0"/>
    <x v="0"/>
    <s v="18:39"/>
    <s v="Evening"/>
    <s v="Weekday"/>
  </r>
  <r>
    <s v="INV102465"/>
    <x v="276"/>
    <n v="2024"/>
    <s v="Jun"/>
    <s v="STR048-2024-Jun"/>
    <s v="CUST0477"/>
    <s v="Bhavani Sundaram"/>
    <s v="Female"/>
    <s v="Mangaluru"/>
    <s v="Karnataka"/>
    <x v="0"/>
    <s v="PRD0228"/>
    <x v="61"/>
    <x v="18"/>
    <s v="Bifold Wallet"/>
    <s v="Nike"/>
    <s v="STR048"/>
    <x v="59"/>
    <n v="1200000"/>
    <x v="0"/>
    <s v="EMP0127"/>
    <s v="Chandra Reddy"/>
    <n v="1"/>
    <n v="1272.17"/>
    <n v="5"/>
    <n v="63.61"/>
    <n v="12"/>
    <n v="145.03"/>
    <n v="1353.59"/>
    <n v="903.3"/>
    <n v="305.26"/>
    <s v="UPI"/>
    <n v="0.22551880554673129"/>
    <s v="UPI"/>
    <x v="0"/>
    <x v="0"/>
    <s v="19:10"/>
    <s v="Evening"/>
    <s v="Weekday"/>
  </r>
  <r>
    <s v="INV102466"/>
    <x v="129"/>
    <n v="2024"/>
    <s v="Dec"/>
    <s v="STR052-2024-Dec"/>
    <s v="CUST0453"/>
    <s v="Thiru Iyer"/>
    <s v="Male"/>
    <s v="Mangaluru"/>
    <s v="Karnataka"/>
    <x v="1"/>
    <s v="PRD0049"/>
    <x v="77"/>
    <x v="4"/>
    <s v="Sports T-Shirt"/>
    <s v="Fossil"/>
    <s v="STR052"/>
    <x v="59"/>
    <n v="800000"/>
    <x v="0"/>
    <s v="EMP0001"/>
    <s v="Charulatha Kumar"/>
    <n v="2"/>
    <n v="1585.96"/>
    <n v="15"/>
    <n v="475.79"/>
    <n v="12"/>
    <n v="323.54000000000002"/>
    <n v="3019.67"/>
    <n v="2009.88"/>
    <n v="686.25"/>
    <s v="Cash"/>
    <n v="0.22725993237671666"/>
    <s v="Cash"/>
    <x v="1"/>
    <x v="0"/>
    <s v="12:28"/>
    <s v="Afternoon"/>
    <s v="Weekday"/>
  </r>
  <r>
    <s v="INV102467"/>
    <x v="301"/>
    <n v="2024"/>
    <s v="Dec"/>
    <s v="STR078-2024-Dec"/>
    <s v="CUST0596"/>
    <s v="Sangeeta Mishra"/>
    <s v="Female"/>
    <s v="Vellore"/>
    <s v="Tamil Nadu"/>
    <x v="1"/>
    <s v="PRD0141"/>
    <x v="62"/>
    <x v="10"/>
    <s v="Formal Top"/>
    <s v="Indian Terrain"/>
    <s v="STR078"/>
    <x v="3"/>
    <n v="1200000"/>
    <x v="1"/>
    <s v="EMP0255"/>
    <s v="Venkat Sharma"/>
    <n v="4"/>
    <n v="724.81"/>
    <n v="10"/>
    <n v="289.92"/>
    <n v="5"/>
    <n v="130.47"/>
    <n v="2739.79"/>
    <n v="2190.6799999999998"/>
    <n v="418.6400000000001"/>
    <s v="UPI"/>
    <n v="0.15280003211925006"/>
    <s v="UPI"/>
    <x v="0"/>
    <x v="0"/>
    <s v="17:49"/>
    <s v="Evening"/>
    <s v="Weekday"/>
  </r>
  <r>
    <s v="INV102468"/>
    <x v="29"/>
    <n v="2025"/>
    <s v="Mar"/>
    <s v="STR085-2025-Mar"/>
    <s v="CUST0787"/>
    <s v="Chitra Srinivasan"/>
    <s v="Female"/>
    <s v="Kalaburagi"/>
    <s v="Karnataka"/>
    <x v="3"/>
    <s v="PRD0154"/>
    <x v="225"/>
    <x v="1"/>
    <s v="Graphic Tee"/>
    <s v="Indian Terrain"/>
    <s v="STR085"/>
    <x v="9"/>
    <n v="1500000"/>
    <x v="2"/>
    <s v="EMP0173"/>
    <s v="Logesh Gopalakrishnan"/>
    <n v="3"/>
    <n v="610.52"/>
    <n v="30"/>
    <n v="549.47"/>
    <n v="5"/>
    <n v="64.099999999999994"/>
    <n v="1346.19"/>
    <n v="1119.81"/>
    <n v="162.28000000000011"/>
    <s v="Net Banking"/>
    <n v="0.12054761957821712"/>
    <s v="Net Banking"/>
    <x v="1"/>
    <x v="0"/>
    <s v="10:17"/>
    <s v="Morning"/>
    <s v="Weekday"/>
  </r>
  <r>
    <s v="INV102469"/>
    <x v="295"/>
    <n v="2024"/>
    <s v="Nov"/>
    <s v="STR075-2024-Nov"/>
    <s v="CUST0738"/>
    <s v="Anjali Nair"/>
    <s v="Female"/>
    <s v="Thoothukudi"/>
    <s v="Tamil Nadu"/>
    <x v="2"/>
    <s v="PRD0130"/>
    <x v="132"/>
    <x v="2"/>
    <s v="Cotton Saree"/>
    <s v="Spykar"/>
    <s v="STR075"/>
    <x v="21"/>
    <n v="1000000"/>
    <x v="1"/>
    <s v="EMP0258"/>
    <s v="Preethi Singh"/>
    <n v="1"/>
    <n v="1619.97"/>
    <n v="10"/>
    <n v="162"/>
    <n v="12"/>
    <n v="174.96"/>
    <n v="1632.93"/>
    <n v="962.17"/>
    <n v="495.80000000000007"/>
    <s v="UPI"/>
    <n v="0.30362599744018426"/>
    <s v="UPI"/>
    <x v="0"/>
    <x v="0"/>
    <s v="10:02"/>
    <s v="Morning"/>
    <s v="Weekend"/>
  </r>
  <r>
    <s v="INV102470"/>
    <x v="65"/>
    <n v="2025"/>
    <s v="Feb"/>
    <s v="STR088-2025-Feb"/>
    <s v="CUST0710"/>
    <s v="Pranav Gopalakrishnan"/>
    <s v="Male"/>
    <s v="Hubballi"/>
    <s v="Karnataka"/>
    <x v="1"/>
    <s v="PRD0043"/>
    <x v="63"/>
    <x v="12"/>
    <s v="Sling Bag"/>
    <s v="GRT Jewellers"/>
    <s v="STR088"/>
    <x v="17"/>
    <n v="2000000"/>
    <x v="2"/>
    <s v="EMP0240"/>
    <s v="Gopal Prasad"/>
    <n v="4"/>
    <n v="3140.01"/>
    <n v="25"/>
    <n v="3140.01"/>
    <n v="12"/>
    <n v="1130.4000000000001"/>
    <n v="10550.43"/>
    <n v="8136.04"/>
    <n v="1283.9900000000002"/>
    <s v="Cash"/>
    <n v="0.12170025297547116"/>
    <s v="Cash"/>
    <x v="0"/>
    <x v="0"/>
    <s v="17:00"/>
    <s v="Evening"/>
    <s v="Weekday"/>
  </r>
  <r>
    <s v="INV102471"/>
    <x v="267"/>
    <n v="2025"/>
    <s v="Mar"/>
    <s v="STR021-2025-Mar"/>
    <s v="CUST0684"/>
    <s v="Meena Gowda"/>
    <s v="Female"/>
    <s v="Vellore"/>
    <s v="Tamil Nadu"/>
    <x v="3"/>
    <s v="PRD0194"/>
    <x v="238"/>
    <x v="19"/>
    <s v="Leather Belt"/>
    <s v="AND"/>
    <s v="STR021"/>
    <x v="8"/>
    <n v="2000000"/>
    <x v="1"/>
    <s v="EMP0073"/>
    <s v="Sathish Sundaram"/>
    <n v="1"/>
    <n v="441.02"/>
    <n v="5"/>
    <n v="22.05"/>
    <n v="5"/>
    <n v="20.95"/>
    <n v="439.92"/>
    <n v="319.07"/>
    <n v="99.90000000000002"/>
    <s v="UPI"/>
    <n v="0.22708674304418988"/>
    <s v="UPI"/>
    <x v="0"/>
    <x v="0"/>
    <s v="12:06"/>
    <s v="Afternoon"/>
    <s v="Weekend"/>
  </r>
  <r>
    <s v="INV102472"/>
    <x v="45"/>
    <n v="2024"/>
    <s v="Jun"/>
    <s v="STR071-2024-Jun"/>
    <s v="CUST0037"/>
    <s v="Malathi Naicker"/>
    <s v="Female"/>
    <s v="Nellore"/>
    <s v="Andhra Pradesh"/>
    <x v="2"/>
    <s v="PRD0006"/>
    <x v="224"/>
    <x v="19"/>
    <s v="Braided Belt"/>
    <s v="Liberty"/>
    <s v="STR071"/>
    <x v="35"/>
    <n v="2000000"/>
    <x v="1"/>
    <s v="EMP0149"/>
    <s v="Vasanthi Kamath"/>
    <n v="2"/>
    <n v="1136.93"/>
    <n v="10"/>
    <n v="227.39"/>
    <n v="12"/>
    <n v="245.58"/>
    <n v="2292.0500000000002"/>
    <n v="1507.46"/>
    <n v="539.0100000000001"/>
    <s v="UPI"/>
    <n v="0.2351650269409481"/>
    <s v="UPI"/>
    <x v="1"/>
    <x v="1"/>
    <s v="19:32"/>
    <s v="Evening"/>
    <s v="Weekday"/>
  </r>
  <r>
    <s v="INV102473"/>
    <x v="272"/>
    <n v="2024"/>
    <s v="Nov"/>
    <s v="STR093-2024-Nov"/>
    <s v="CUST0243"/>
    <s v="Swathi Yadav"/>
    <s v="Female"/>
    <s v="Tiruchirappalli"/>
    <s v="Tamil Nadu"/>
    <x v="0"/>
    <s v="PRD0005"/>
    <x v="184"/>
    <x v="9"/>
    <s v="Digital Watch"/>
    <s v="Woodland"/>
    <s v="STR093"/>
    <x v="29"/>
    <n v="1000000"/>
    <x v="1"/>
    <s v="EMP0205"/>
    <s v="Malini Gowda"/>
    <n v="3"/>
    <n v="2584.81"/>
    <n v="10"/>
    <n v="775.44"/>
    <n v="12"/>
    <n v="837.48"/>
    <n v="7816.47"/>
    <n v="5418.09"/>
    <n v="1560.9"/>
    <s v="Credit Card"/>
    <n v="0.19969372363739643"/>
    <s v="Credit Card"/>
    <x v="0"/>
    <x v="0"/>
    <s v="21:19"/>
    <s v="Night"/>
    <s v="Weekend"/>
  </r>
  <r>
    <s v="INV102474"/>
    <x v="163"/>
    <n v="2024"/>
    <s v="Dec"/>
    <s v="STR083-2024-Dec"/>
    <s v="CUST0367"/>
    <s v="Sandeep Reddy"/>
    <s v="Male"/>
    <s v="Shivamogga"/>
    <s v="Karnataka"/>
    <x v="0"/>
    <s v="PRD0189"/>
    <x v="14"/>
    <x v="9"/>
    <s v="Smart Watch"/>
    <s v="Wrangler"/>
    <s v="STR083"/>
    <x v="27"/>
    <n v="1200000"/>
    <x v="2"/>
    <s v="EMP0173"/>
    <s v="Logesh Gopalakrishnan"/>
    <n v="4"/>
    <n v="1454.81"/>
    <n v="0"/>
    <n v="0"/>
    <n v="12"/>
    <n v="698.31"/>
    <n v="6517.55"/>
    <n v="3785.2"/>
    <n v="2034.0400000000004"/>
    <s v="Debit Card"/>
    <n v="0.31208659695744573"/>
    <s v="Debit Card"/>
    <x v="0"/>
    <x v="0"/>
    <s v="18:35"/>
    <s v="Evening"/>
    <s v="Weekday"/>
  </r>
  <r>
    <s v="INV102475"/>
    <x v="149"/>
    <n v="2024"/>
    <s v="Dec"/>
    <s v="STR024-2024-Dec"/>
    <s v="CUST0175"/>
    <s v="Akhila Naicker"/>
    <s v="Female"/>
    <s v="Nellore"/>
    <s v="Andhra Pradesh"/>
    <x v="0"/>
    <s v="PRD0093"/>
    <x v="54"/>
    <x v="0"/>
    <s v="Anarkali Kurti"/>
    <s v="Libas"/>
    <s v="STR024"/>
    <x v="16"/>
    <n v="1000000"/>
    <x v="0"/>
    <s v="EMP0173"/>
    <s v="Logesh Gopalakrishnan"/>
    <n v="1"/>
    <n v="1007.33"/>
    <n v="0"/>
    <n v="0"/>
    <n v="12"/>
    <n v="120.88"/>
    <n v="1128.21"/>
    <n v="568.05999999999995"/>
    <n v="439.2700000000001"/>
    <s v="Net Banking"/>
    <n v="0.38935127325586555"/>
    <s v="Net Banking"/>
    <x v="1"/>
    <x v="0"/>
    <s v="17:05"/>
    <s v="Evening"/>
    <s v="Weekend"/>
  </r>
  <r>
    <s v="INV102476"/>
    <x v="144"/>
    <n v="2025"/>
    <s v="Mar"/>
    <s v="STR044-2025-Mar"/>
    <s v="CUST0397"/>
    <s v="Kalpana Achari"/>
    <s v="Female"/>
    <s v="Chennai"/>
    <s v="Tamil Nadu"/>
    <x v="1"/>
    <s v="PRD0071"/>
    <x v="17"/>
    <x v="10"/>
    <s v="Casual Top"/>
    <s v="US Polo Assn"/>
    <s v="STR044"/>
    <x v="17"/>
    <n v="1200000"/>
    <x v="2"/>
    <s v="EMP0225"/>
    <s v="Swathi Achari"/>
    <n v="1"/>
    <n v="820.61"/>
    <n v="0"/>
    <n v="0"/>
    <n v="5"/>
    <n v="41.03"/>
    <n v="861.64"/>
    <n v="534.80999999999995"/>
    <n v="285.80000000000007"/>
    <s v="UPI"/>
    <n v="0.33169305046190994"/>
    <s v="UPI"/>
    <x v="0"/>
    <x v="0"/>
    <s v="11:58"/>
    <s v="Morning"/>
    <s v="Weekday"/>
  </r>
  <r>
    <s v="INV102477"/>
    <x v="60"/>
    <n v="2024"/>
    <s v="Aug"/>
    <s v="STR020-2024-Aug"/>
    <s v="CUST0103"/>
    <s v="Yogesh Venkatesan"/>
    <s v="Male"/>
    <s v="Madurai"/>
    <s v="Tamil Nadu"/>
    <x v="0"/>
    <s v="PRD0199"/>
    <x v="5"/>
    <x v="3"/>
    <s v="Formal Shoes"/>
    <s v="US Polo Assn"/>
    <s v="STR020"/>
    <x v="53"/>
    <n v="2000000"/>
    <x v="0"/>
    <s v="EMP0045"/>
    <s v="Chitra Chettiar"/>
    <n v="1"/>
    <n v="3681.94"/>
    <n v="0"/>
    <n v="0"/>
    <n v="12"/>
    <n v="441.83"/>
    <n v="4123.7700000000004"/>
    <n v="2424.62"/>
    <n v="1257.3200000000006"/>
    <s v="Debit Card"/>
    <n v="0.30489576285777348"/>
    <s v="Debit Card"/>
    <x v="0"/>
    <x v="0"/>
    <s v="11:01"/>
    <s v="Morning"/>
    <s v="Weekend"/>
  </r>
  <r>
    <s v="INV102478"/>
    <x v="137"/>
    <n v="2024"/>
    <s v="Dec"/>
    <s v="STR023-2024-Dec"/>
    <s v="CUST0752"/>
    <s v="Hariharan Iyer"/>
    <s v="Male"/>
    <s v="Vijayawada"/>
    <s v="Andhra Pradesh"/>
    <x v="1"/>
    <s v="PRD0109"/>
    <x v="171"/>
    <x v="15"/>
    <s v="Jacket"/>
    <s v="Fastrack"/>
    <s v="STR023"/>
    <x v="41"/>
    <n v="2000000"/>
    <x v="1"/>
    <s v="EMP0127"/>
    <s v="Chandra Reddy"/>
    <n v="2"/>
    <n v="1646.98"/>
    <n v="5"/>
    <n v="164.7"/>
    <n v="12"/>
    <n v="375.51"/>
    <n v="3504.77"/>
    <n v="2184.86"/>
    <n v="944.39999999999986"/>
    <s v="Cash"/>
    <n v="0.2694613341246358"/>
    <s v="Cash"/>
    <x v="1"/>
    <x v="0"/>
    <s v="14:04"/>
    <s v="Afternoon"/>
    <s v="Weekday"/>
  </r>
  <r>
    <s v="INV102479"/>
    <x v="65"/>
    <n v="2025"/>
    <s v="Feb"/>
    <s v="STR090-2025-Feb"/>
    <s v="CUST0366"/>
    <s v="Siddharth Hegde"/>
    <s v="Male"/>
    <s v="Hyderabad"/>
    <s v="Telangana"/>
    <x v="1"/>
    <s v="PRD0187"/>
    <x v="219"/>
    <x v="16"/>
    <s v="Sherwani"/>
    <s v="Nike"/>
    <s v="STR090"/>
    <x v="33"/>
    <n v="2500000"/>
    <x v="1"/>
    <s v="EMP0001"/>
    <s v="Charulatha Kumar"/>
    <n v="3"/>
    <n v="2717.14"/>
    <n v="30"/>
    <n v="2445.4299999999998"/>
    <n v="12"/>
    <n v="684.72"/>
    <n v="6390.71"/>
    <n v="5875.17"/>
    <n v="-169.18000000000006"/>
    <s v="Credit Card"/>
    <n v="-2.6472801926546514E-2"/>
    <s v="Credit Card"/>
    <x v="0"/>
    <x v="0"/>
    <s v="19:51"/>
    <s v="Evening"/>
    <s v="Weekday"/>
  </r>
  <r>
    <s v="INV102480"/>
    <x v="317"/>
    <n v="2024"/>
    <s v="May"/>
    <s v="STR018-2024-May"/>
    <s v="CUST0801"/>
    <s v="Anusuya Yadav"/>
    <s v="Female"/>
    <s v="Guntur"/>
    <s v="Andhra Pradesh"/>
    <x v="3"/>
    <s v="PRD0129"/>
    <x v="54"/>
    <x v="6"/>
    <s v="Cap"/>
    <s v="Westside"/>
    <s v="STR018"/>
    <x v="43"/>
    <n v="2000000"/>
    <x v="0"/>
    <s v="EMP0090"/>
    <s v="Padma Gounder"/>
    <n v="4"/>
    <n v="647.4"/>
    <n v="25"/>
    <n v="647.4"/>
    <n v="5"/>
    <n v="97.11"/>
    <n v="2039.31"/>
    <n v="1614.84"/>
    <n v="327.36"/>
    <s v="Credit Card"/>
    <n v="0.16052488341644969"/>
    <s v="Credit Card"/>
    <x v="1"/>
    <x v="0"/>
    <s v="14:17"/>
    <s v="Afternoon"/>
    <s v="Weekday"/>
  </r>
  <r>
    <s v="INV102481"/>
    <x v="156"/>
    <n v="2024"/>
    <s v="Apr"/>
    <s v="STR009-2024-Apr"/>
    <s v="CUST0487"/>
    <s v="Malathi Krishnan"/>
    <s v="Female"/>
    <s v="Shivamogga"/>
    <s v="Karnataka"/>
    <x v="0"/>
    <s v="PRD0176"/>
    <x v="168"/>
    <x v="0"/>
    <s v="A-Line Kurti"/>
    <s v="Fabindia"/>
    <s v="STR009"/>
    <x v="49"/>
    <n v="2500000"/>
    <x v="1"/>
    <s v="EMP0203"/>
    <s v="Rani Mishra"/>
    <n v="1"/>
    <n v="1147.7"/>
    <n v="5"/>
    <n v="57.38"/>
    <n v="12"/>
    <n v="130.84"/>
    <n v="1221.1600000000001"/>
    <n v="770.73"/>
    <n v="319.59000000000003"/>
    <s v="UPI"/>
    <n v="0.26171017720855583"/>
    <s v="UPI"/>
    <x v="0"/>
    <x v="0"/>
    <s v="12:05"/>
    <s v="Afternoon"/>
    <s v="Weekday"/>
  </r>
  <r>
    <s v="INV102482"/>
    <x v="99"/>
    <n v="2024"/>
    <s v="Apr"/>
    <s v="STR080-2024-Apr"/>
    <s v="CUST0448"/>
    <s v="Anusuya Kumar"/>
    <s v="Female"/>
    <s v="Karimnagar"/>
    <s v="Telangana"/>
    <x v="0"/>
    <s v="PRD0090"/>
    <x v="31"/>
    <x v="1"/>
    <s v="Round Neck"/>
    <s v="Peter England"/>
    <s v="STR080"/>
    <x v="19"/>
    <n v="2000000"/>
    <x v="1"/>
    <s v="EMP0260"/>
    <s v="Malathi Varma"/>
    <n v="3"/>
    <n v="686.67"/>
    <n v="10"/>
    <n v="206"/>
    <n v="5"/>
    <n v="92.7"/>
    <n v="1946.71"/>
    <n v="1257.8399999999999"/>
    <n v="596.17000000000007"/>
    <s v="UPI"/>
    <n v="0.30624489523349657"/>
    <s v="UPI"/>
    <x v="0"/>
    <x v="0"/>
    <s v="19:18"/>
    <s v="Evening"/>
    <s v="Weekend"/>
  </r>
  <r>
    <s v="INV102483"/>
    <x v="13"/>
    <n v="2024"/>
    <s v="May"/>
    <s v="STR007-2024-May"/>
    <s v="CUST0502"/>
    <s v="Naresh Pillai"/>
    <s v="Male"/>
    <s v="Kozhikode"/>
    <s v="Kerala"/>
    <x v="3"/>
    <s v="PRD0161"/>
    <x v="33"/>
    <x v="0"/>
    <s v="Printed Kurti"/>
    <s v="Allen Solly"/>
    <s v="STR007"/>
    <x v="37"/>
    <n v="1500000"/>
    <x v="1"/>
    <s v="EMP0141"/>
    <s v="Dhruv Mishra"/>
    <n v="2"/>
    <n v="867.55"/>
    <n v="5"/>
    <n v="86.75"/>
    <n v="5"/>
    <n v="82.42"/>
    <n v="1730.77"/>
    <n v="1137.06"/>
    <n v="511.29"/>
    <s v="Cash"/>
    <n v="0.29541186870583613"/>
    <s v="Cash"/>
    <x v="1"/>
    <x v="0"/>
    <s v="11:26"/>
    <s v="Morning"/>
    <s v="Weekday"/>
  </r>
  <r>
    <s v="INV102484"/>
    <x v="119"/>
    <n v="2024"/>
    <s v="Jul"/>
    <s v="STR021-2024-Jul"/>
    <s v="CUST0843"/>
    <s v="Ramesh Subramaniam"/>
    <s v="Male"/>
    <s v="Karimnagar"/>
    <s v="Telangana"/>
    <x v="1"/>
    <s v="PRD0194"/>
    <x v="238"/>
    <x v="19"/>
    <s v="Leather Belt"/>
    <s v="AND"/>
    <s v="STR021"/>
    <x v="8"/>
    <n v="2000000"/>
    <x v="1"/>
    <s v="EMP0091"/>
    <s v="Hari Nair"/>
    <n v="3"/>
    <n v="423.58"/>
    <n v="15"/>
    <n v="190.61"/>
    <n v="5"/>
    <n v="54.01"/>
    <n v="1134.1400000000001"/>
    <n v="957.21"/>
    <n v="122.92000000000007"/>
    <s v="Debit Card"/>
    <n v="0.10838168127391686"/>
    <s v="Debit Card"/>
    <x v="0"/>
    <x v="0"/>
    <s v="16:13"/>
    <s v="Afternoon"/>
    <s v="Weekday"/>
  </r>
  <r>
    <s v="INV102485"/>
    <x v="152"/>
    <n v="2024"/>
    <s v="May"/>
    <s v="STR047-2024-May"/>
    <s v="CUST0046"/>
    <s v="Saranya Rao"/>
    <s v="Female"/>
    <s v="Thoothukudi"/>
    <s v="Tamil Nadu"/>
    <x v="0"/>
    <s v="PRD0236"/>
    <x v="81"/>
    <x v="1"/>
    <s v="Graphic Tee"/>
    <s v="Reebok"/>
    <s v="STR047"/>
    <x v="12"/>
    <n v="800000"/>
    <x v="0"/>
    <s v="EMP0207"/>
    <s v="Chitra Bhat"/>
    <n v="3"/>
    <n v="659.15"/>
    <n v="25"/>
    <n v="494.36"/>
    <n v="5"/>
    <n v="74.150000000000006"/>
    <n v="1557.24"/>
    <n v="1253.76"/>
    <n v="229.33"/>
    <s v="Credit Card"/>
    <n v="0.14726695949243535"/>
    <s v="Credit Card"/>
    <x v="0"/>
    <x v="0"/>
    <s v="15:57"/>
    <s v="Afternoon"/>
    <s v="Weekday"/>
  </r>
  <r>
    <s v="INV102486"/>
    <x v="231"/>
    <n v="2024"/>
    <s v="Aug"/>
    <s v="STR113-2024-Aug"/>
    <s v="CUST0407"/>
    <s v="Chandrika Yadav"/>
    <s v="Female"/>
    <s v="Kurnool"/>
    <s v="Andhra Pradesh"/>
    <x v="3"/>
    <s v="PRD0145"/>
    <x v="94"/>
    <x v="8"/>
    <s v="Shirt Dress"/>
    <s v="Pantaloons"/>
    <s v="STR113"/>
    <x v="52"/>
    <n v="2000000"/>
    <x v="2"/>
    <s v="EMP0255"/>
    <s v="Venkat Sharma"/>
    <n v="2"/>
    <n v="1726.93"/>
    <n v="30"/>
    <n v="1036.1600000000001"/>
    <n v="12"/>
    <n v="290.12"/>
    <n v="2707.82"/>
    <n v="2266.54"/>
    <n v="151.1600000000002"/>
    <s v="Net Banking"/>
    <n v="5.5823503777946905E-2"/>
    <s v="Net Banking"/>
    <x v="1"/>
    <x v="0"/>
    <s v="21:17"/>
    <s v="Night"/>
    <s v="Weekday"/>
  </r>
  <r>
    <s v="INV102487"/>
    <x v="160"/>
    <n v="2024"/>
    <s v="Jun"/>
    <s v="STR032-2024-Jun"/>
    <s v="CUST0719"/>
    <s v="Preethi Bhat"/>
    <s v="Female"/>
    <s v="Kollam"/>
    <s v="Kerala"/>
    <x v="0"/>
    <s v="PRD0209"/>
    <x v="245"/>
    <x v="17"/>
    <s v="Formal Trouser"/>
    <s v="Wrangler"/>
    <s v="STR032"/>
    <x v="30"/>
    <n v="2500000"/>
    <x v="1"/>
    <s v="EMP0061"/>
    <s v="Ganapathy Naidu"/>
    <n v="1"/>
    <n v="1240.55"/>
    <n v="10"/>
    <n v="124.06"/>
    <n v="12"/>
    <n v="133.97999999999999"/>
    <n v="1250.47"/>
    <n v="871.26"/>
    <n v="245.23000000000005"/>
    <s v="UPI"/>
    <n v="0.1961102625412845"/>
    <s v="UPI"/>
    <x v="0"/>
    <x v="0"/>
    <s v="14:25"/>
    <s v="Afternoon"/>
    <s v="Weekday"/>
  </r>
  <r>
    <s v="INV102488"/>
    <x v="198"/>
    <n v="2024"/>
    <s v="Apr"/>
    <s v="STR101-2024-Apr"/>
    <s v="CUST0044"/>
    <s v="Thiru Natarajan"/>
    <s v="Male"/>
    <s v="Tirupati"/>
    <s v="Andhra Pradesh"/>
    <x v="2"/>
    <s v="PRD0207"/>
    <x v="193"/>
    <x v="2"/>
    <s v="Georgette Saree"/>
    <s v="Max Fashion"/>
    <s v="STR101"/>
    <x v="32"/>
    <n v="1200000"/>
    <x v="1"/>
    <s v="EMP0215"/>
    <s v="Praveen Gupta"/>
    <n v="2"/>
    <n v="4362.9799999999996"/>
    <n v="30"/>
    <n v="2617.79"/>
    <n v="12"/>
    <n v="732.98"/>
    <n v="6841.15"/>
    <n v="6046.26"/>
    <n v="61.9099999999994"/>
    <s v="Debit Card"/>
    <n v="9.0496480854826162E-3"/>
    <s v="Debit Card"/>
    <x v="1"/>
    <x v="0"/>
    <s v="14:25"/>
    <s v="Afternoon"/>
    <s v="Weekday"/>
  </r>
  <r>
    <s v="INV102489"/>
    <x v="347"/>
    <n v="2024"/>
    <s v="Aug"/>
    <s v="STR043-2024-Aug"/>
    <s v="CUST0423"/>
    <s v="Dhruv Rao"/>
    <s v="Male"/>
    <s v="Thiruvananthapuram"/>
    <s v="Kerala"/>
    <x v="0"/>
    <s v="PRD0120"/>
    <x v="120"/>
    <x v="18"/>
    <s v="Card Holder"/>
    <s v="Global Desi"/>
    <s v="STR043"/>
    <x v="20"/>
    <n v="1500000"/>
    <x v="2"/>
    <s v="EMP0255"/>
    <s v="Venkat Sharma"/>
    <n v="1"/>
    <n v="580.69000000000005"/>
    <n v="25"/>
    <n v="145.16999999999999"/>
    <n v="5"/>
    <n v="21.78"/>
    <n v="457.3"/>
    <n v="371.12"/>
    <n v="64.400000000000006"/>
    <s v="UPI"/>
    <n v="0.14082659085939209"/>
    <s v="UPI"/>
    <x v="0"/>
    <x v="0"/>
    <s v="14:05"/>
    <s v="Afternoon"/>
    <s v="Weekday"/>
  </r>
  <r>
    <s v="INV102490"/>
    <x v="167"/>
    <n v="2024"/>
    <s v="Apr"/>
    <s v="STR079-2024-Apr"/>
    <s v="CUST0061"/>
    <s v="Dhruv Gowda"/>
    <s v="Male"/>
    <s v="Mangaluru"/>
    <s v="Karnataka"/>
    <x v="3"/>
    <s v="PRD0066"/>
    <x v="179"/>
    <x v="18"/>
    <s v="Leather Wallet"/>
    <s v="Van Heusen"/>
    <s v="STR079"/>
    <x v="63"/>
    <n v="2500000"/>
    <x v="1"/>
    <s v="EMP0147"/>
    <s v="Yogesh Chettiar"/>
    <n v="4"/>
    <n v="1309.6400000000001"/>
    <n v="10"/>
    <n v="523.86"/>
    <n v="12"/>
    <n v="565.76"/>
    <n v="5280.46"/>
    <n v="3799.88"/>
    <n v="914.81999999999994"/>
    <s v="Cash"/>
    <n v="0.17324627021130734"/>
    <s v="Cash"/>
    <x v="0"/>
    <x v="0"/>
    <s v="10:08"/>
    <s v="Morning"/>
    <s v="Weekday"/>
  </r>
  <r>
    <s v="INV102491"/>
    <x v="53"/>
    <n v="2024"/>
    <s v="Oct"/>
    <s v="STR006-2024-Oct"/>
    <s v="CUST0838"/>
    <s v="Siddharth Subramaniam"/>
    <s v="Male"/>
    <s v="Hyderabad"/>
    <s v="Telangana"/>
    <x v="0"/>
    <s v="PRD0221"/>
    <x v="226"/>
    <x v="4"/>
    <s v="Track Suit"/>
    <s v="Mufti"/>
    <s v="STR006"/>
    <x v="3"/>
    <n v="2000000"/>
    <x v="1"/>
    <s v="EMP0149"/>
    <s v="Vasanthi Kamath"/>
    <n v="0"/>
    <n v="724.53"/>
    <n v="10"/>
    <n v="0"/>
    <n v="5"/>
    <n v="0"/>
    <n v="0"/>
    <n v="0"/>
    <n v="0"/>
    <s v="UPI"/>
    <n v="0"/>
    <s v="UPI"/>
    <x v="0"/>
    <x v="0"/>
    <s v="21:53"/>
    <s v="Night"/>
    <s v="Weekday"/>
  </r>
  <r>
    <s v="INV102492"/>
    <x v="289"/>
    <n v="2024"/>
    <s v="Aug"/>
    <s v="STR093-2024-Aug"/>
    <s v="CUST0585"/>
    <s v="Preethi Gowda"/>
    <s v="Female"/>
    <s v="Mysuru"/>
    <s v="Karnataka"/>
    <x v="1"/>
    <s v="PRD0070"/>
    <x v="145"/>
    <x v="13"/>
    <s v="Boys Shirt"/>
    <s v="Woodland"/>
    <s v="STR093"/>
    <x v="29"/>
    <n v="1000000"/>
    <x v="1"/>
    <s v="EMP0015"/>
    <s v="Vikram Bhat"/>
    <n v="1"/>
    <n v="833.12"/>
    <n v="20"/>
    <n v="166.62"/>
    <n v="5"/>
    <n v="33.33"/>
    <n v="699.83"/>
    <n v="565.45000000000005"/>
    <n v="101.05"/>
    <s v="Cash"/>
    <n v="0.14439220953660173"/>
    <s v="Cash"/>
    <x v="0"/>
    <x v="0"/>
    <s v="13:24"/>
    <s v="Afternoon"/>
    <s v="Weekday"/>
  </r>
  <r>
    <s v="INV102493"/>
    <x v="256"/>
    <n v="2024"/>
    <s v="May"/>
    <s v="STR016-2024-May"/>
    <s v="CUST0210"/>
    <s v="Priya Pandian"/>
    <s v="Female"/>
    <s v="Hubballi"/>
    <s v="Karnataka"/>
    <x v="0"/>
    <s v="PRD0013"/>
    <x v="15"/>
    <x v="10"/>
    <s v="Crop Top"/>
    <s v="Nike"/>
    <s v="STR016"/>
    <x v="46"/>
    <n v="1200000"/>
    <x v="0"/>
    <s v="EMP0206"/>
    <s v="Arjun Krishnan"/>
    <n v="2"/>
    <n v="769.09"/>
    <n v="10"/>
    <n v="153.82"/>
    <n v="5"/>
    <n v="69.22"/>
    <n v="1453.58"/>
    <n v="1100.02"/>
    <n v="284.33999999999992"/>
    <s v="EMI"/>
    <n v="0.19561358851937968"/>
    <s v="EMI"/>
    <x v="0"/>
    <x v="0"/>
    <s v="14:17"/>
    <s v="Afternoon"/>
    <s v="Weekday"/>
  </r>
  <r>
    <s v="INV102494"/>
    <x v="210"/>
    <n v="2024"/>
    <s v="Nov"/>
    <s v="STR051-2024-Nov"/>
    <s v="CUST0671"/>
    <s v="Rajesh Sundaram"/>
    <s v="Male"/>
    <s v="Khammam"/>
    <s v="Telangana"/>
    <x v="0"/>
    <s v="PRD0019"/>
    <x v="38"/>
    <x v="13"/>
    <s v="Kids T-Shirt"/>
    <s v="Jack &amp; Jones"/>
    <s v="STR051"/>
    <x v="38"/>
    <n v="2000000"/>
    <x v="1"/>
    <s v="EMP0225"/>
    <s v="Swathi Achari"/>
    <n v="1"/>
    <n v="602.02"/>
    <n v="10"/>
    <n v="60.2"/>
    <n v="5"/>
    <n v="27.09"/>
    <n v="568.91"/>
    <n v="413.39"/>
    <n v="128.42999999999998"/>
    <s v="Credit Card"/>
    <n v="0.22574748202703412"/>
    <s v="Credit Card"/>
    <x v="0"/>
    <x v="0"/>
    <s v="17:11"/>
    <s v="Evening"/>
    <s v="Weekday"/>
  </r>
  <r>
    <s v="INV102495"/>
    <x v="131"/>
    <n v="2024"/>
    <s v="May"/>
    <s v="STR066-2024-May"/>
    <s v="CUST0214"/>
    <s v="Bhavani Mudaliar"/>
    <s v="Female"/>
    <s v="Nellore"/>
    <s v="Andhra Pradesh"/>
    <x v="0"/>
    <s v="PRD0198"/>
    <x v="182"/>
    <x v="17"/>
    <s v="Formal Trouser"/>
    <s v="Van Heusen"/>
    <s v="STR066"/>
    <x v="36"/>
    <n v="2500000"/>
    <x v="1"/>
    <s v="EMP0121"/>
    <s v="Yamini Pandian"/>
    <n v="3"/>
    <n v="782.44"/>
    <n v="15"/>
    <n v="352.1"/>
    <n v="5"/>
    <n v="99.76"/>
    <n v="2094.98"/>
    <n v="1755.78"/>
    <n v="239.44000000000005"/>
    <s v="Credit Card"/>
    <n v="0.11429226054664009"/>
    <s v="Credit Card"/>
    <x v="1"/>
    <x v="0"/>
    <s v="16:59"/>
    <s v="Afternoon"/>
    <s v="Weekday"/>
  </r>
  <r>
    <s v="INV102496"/>
    <x v="175"/>
    <n v="2024"/>
    <s v="May"/>
    <s v="STR094-2024-May"/>
    <s v="CUST0828"/>
    <s v="Dinesh Sundaram"/>
    <s v="Male"/>
    <s v="Kalaburagi"/>
    <s v="Karnataka"/>
    <x v="1"/>
    <s v="PRD0165"/>
    <x v="165"/>
    <x v="5"/>
    <s v="Straight Fit"/>
    <s v="Jack &amp; Jones"/>
    <s v="STR094"/>
    <x v="60"/>
    <n v="1200000"/>
    <x v="1"/>
    <s v="EMP0073"/>
    <s v="Sathish Sundaram"/>
    <n v="1"/>
    <n v="1127.83"/>
    <n v="20"/>
    <n v="225.57"/>
    <n v="12"/>
    <n v="108.27"/>
    <n v="1010.53"/>
    <n v="754.73"/>
    <n v="147.52999999999997"/>
    <s v="Net Banking"/>
    <n v="0.14599269690162586"/>
    <s v="Net Banking"/>
    <x v="0"/>
    <x v="0"/>
    <s v="19:07"/>
    <s v="Evening"/>
    <s v="Weekday"/>
  </r>
  <r>
    <s v="INV102497"/>
    <x v="83"/>
    <n v="2025"/>
    <s v="Mar"/>
    <s v="STR071-2025-Mar"/>
    <s v="CUST0233"/>
    <s v="Easwaran Rao"/>
    <s v="Male"/>
    <s v="Tirunelveli"/>
    <s v="Tamil Nadu"/>
    <x v="0"/>
    <s v="PRD0170"/>
    <x v="36"/>
    <x v="17"/>
    <s v="Chinos"/>
    <s v="Pepe Jeans"/>
    <s v="STR071"/>
    <x v="35"/>
    <n v="2000000"/>
    <x v="1"/>
    <s v="EMP0121"/>
    <s v="Yamini Pandian"/>
    <n v="1"/>
    <n v="1136.18"/>
    <n v="0"/>
    <n v="0"/>
    <n v="12"/>
    <n v="136.34"/>
    <n v="1272.52"/>
    <n v="887.02"/>
    <n v="249.16"/>
    <s v="Debit Card"/>
    <n v="0.19580045893188319"/>
    <s v="Debit Card"/>
    <x v="0"/>
    <x v="0"/>
    <s v="21:07"/>
    <s v="Night"/>
    <s v="Weekday"/>
  </r>
  <r>
    <s v="INV102498"/>
    <x v="120"/>
    <n v="2024"/>
    <s v="Apr"/>
    <s v="STR032-2024-Apr"/>
    <s v="CUST0289"/>
    <s v="Balaji Kumar"/>
    <s v="Male"/>
    <s v="Warangal"/>
    <s v="Telangana"/>
    <x v="1"/>
    <s v="PRD0246"/>
    <x v="228"/>
    <x v="0"/>
    <s v="Printed Kurti"/>
    <s v="Reebok"/>
    <s v="STR032"/>
    <x v="30"/>
    <n v="2500000"/>
    <x v="1"/>
    <s v="EMP0091"/>
    <s v="Hari Nair"/>
    <n v="1"/>
    <n v="1129.78"/>
    <n v="0"/>
    <n v="0"/>
    <n v="12"/>
    <n v="135.57"/>
    <n v="1265.3499999999999"/>
    <n v="744"/>
    <n v="385.77999999999992"/>
    <s v="UPI"/>
    <n v="0.30488007270715606"/>
    <s v="UPI"/>
    <x v="1"/>
    <x v="0"/>
    <s v="11:58"/>
    <s v="Morning"/>
    <s v="Weekday"/>
  </r>
  <r>
    <s v="INV102499"/>
    <x v="181"/>
    <n v="2024"/>
    <s v="Nov"/>
    <s v="STR110-2024-Nov"/>
    <s v="CUST0439"/>
    <s v="Ramesh Subramaniam"/>
    <s v="Male"/>
    <s v="Khammam"/>
    <s v="Telangana"/>
    <x v="0"/>
    <s v="PRD0096"/>
    <x v="104"/>
    <x v="9"/>
    <s v="Chronograph"/>
    <s v="Mufti"/>
    <s v="STR110"/>
    <x v="18"/>
    <n v="1000000"/>
    <x v="1"/>
    <s v="EMP0204"/>
    <s v="Rahul Krishnan"/>
    <n v="2"/>
    <n v="4069.58"/>
    <n v="0"/>
    <n v="0"/>
    <n v="12"/>
    <n v="976.7"/>
    <n v="9115.86"/>
    <n v="5667.22"/>
    <n v="2471.9400000000005"/>
    <s v="UPI"/>
    <n v="0.27116914915323409"/>
    <s v="UPI"/>
    <x v="0"/>
    <x v="0"/>
    <s v="15:34"/>
    <s v="Afternoon"/>
    <s v="Weekday"/>
  </r>
  <r>
    <s v="INV102500"/>
    <x v="247"/>
    <n v="2025"/>
    <s v="Mar"/>
    <s v="STR090-2025-Mar"/>
    <s v="CUST0572"/>
    <s v="Deepak Rao"/>
    <s v="Male"/>
    <s v="Vellore"/>
    <s v="Tamil Nadu"/>
    <x v="1"/>
    <s v="PRD0200"/>
    <x v="0"/>
    <x v="0"/>
    <s v="A-Line Kurti"/>
    <s v="Pepe Jeans"/>
    <s v="STR090"/>
    <x v="33"/>
    <n v="2500000"/>
    <x v="1"/>
    <s v="EMP0170"/>
    <s v="Jyothi Prasad"/>
    <n v="1"/>
    <n v="834.1"/>
    <n v="15"/>
    <n v="125.11"/>
    <n v="5"/>
    <n v="35.450000000000003"/>
    <n v="744.44"/>
    <n v="496.67"/>
    <n v="212.32000000000005"/>
    <s v="Credit Card"/>
    <n v="0.28520767288162918"/>
    <s v="Credit Card"/>
    <x v="0"/>
    <x v="0"/>
    <s v="10:59"/>
    <s v="Morning"/>
    <s v="Weekend"/>
  </r>
  <r>
    <s v="INV102501"/>
    <x v="172"/>
    <n v="2024"/>
    <s v="Oct"/>
    <s v="STR105-2024-Oct"/>
    <s v="CUST0493"/>
    <s v="Jyothi Krishnan"/>
    <s v="Female"/>
    <s v="Kannur"/>
    <s v="Kerala"/>
    <x v="0"/>
    <s v="PRD0001"/>
    <x v="84"/>
    <x v="15"/>
    <s v="Sweater"/>
    <s v="Mufti"/>
    <s v="STR105"/>
    <x v="70"/>
    <n v="2500000"/>
    <x v="1"/>
    <s v="EMP0223"/>
    <s v="Meena Krishnan"/>
    <n v="4"/>
    <n v="1861.86"/>
    <n v="10"/>
    <n v="744.74"/>
    <n v="12"/>
    <n v="804.32"/>
    <n v="7507.02"/>
    <n v="5636.48"/>
    <n v="1066.2200000000007"/>
    <s v="Net Banking"/>
    <n v="0.14202972684234233"/>
    <s v="Net Banking"/>
    <x v="0"/>
    <x v="0"/>
    <s v="13:06"/>
    <s v="Afternoon"/>
    <s v="Weekday"/>
  </r>
  <r>
    <s v="INV102502"/>
    <x v="179"/>
    <n v="2024"/>
    <s v="Jun"/>
    <s v="STR048-2024-Jun"/>
    <s v="CUST0532"/>
    <s v="Ravi Subramaniam"/>
    <s v="Male"/>
    <s v="Warangal"/>
    <s v="Telangana"/>
    <x v="0"/>
    <s v="PRD0190"/>
    <x v="141"/>
    <x v="15"/>
    <s v="Jacket"/>
    <s v="Max Fashion"/>
    <s v="STR048"/>
    <x v="59"/>
    <n v="1200000"/>
    <x v="0"/>
    <s v="EMP0255"/>
    <s v="Venkat Sharma"/>
    <n v="1"/>
    <n v="1385.98"/>
    <n v="0"/>
    <n v="0"/>
    <n v="12"/>
    <n v="166.32"/>
    <n v="1552.3"/>
    <n v="914.35"/>
    <n v="471.62999999999994"/>
    <s v="UPI"/>
    <n v="0.30382657991367645"/>
    <s v="UPI"/>
    <x v="1"/>
    <x v="0"/>
    <s v="11:18"/>
    <s v="Morning"/>
    <s v="Weekday"/>
  </r>
  <r>
    <s v="INV102503"/>
    <x v="210"/>
    <n v="2024"/>
    <s v="Nov"/>
    <s v="STR069-2024-Nov"/>
    <s v="CUST0233"/>
    <s v="Easwaran Rao"/>
    <s v="Male"/>
    <s v="Tirunelveli"/>
    <s v="Tamil Nadu"/>
    <x v="0"/>
    <s v="PRD0163"/>
    <x v="44"/>
    <x v="15"/>
    <s v="Muffler"/>
    <s v="Metro Shoes"/>
    <s v="STR069"/>
    <x v="78"/>
    <n v="1200000"/>
    <x v="1"/>
    <s v="EMP0204"/>
    <s v="Rahul Krishnan"/>
    <n v="2"/>
    <n v="1279.96"/>
    <n v="5"/>
    <n v="128"/>
    <n v="12"/>
    <n v="291.83"/>
    <n v="2723.75"/>
    <n v="1605.28"/>
    <n v="826.6400000000001"/>
    <s v="Cash"/>
    <n v="0.30349334557136304"/>
    <s v="Cash"/>
    <x v="0"/>
    <x v="0"/>
    <s v="18:07"/>
    <s v="Evening"/>
    <s v="Weekday"/>
  </r>
  <r>
    <s v="INV102504"/>
    <x v="233"/>
    <n v="2025"/>
    <s v="Feb"/>
    <s v="STR036-2025-Feb"/>
    <s v="CUST0015"/>
    <s v="Sunita Chettiar"/>
    <s v="Female"/>
    <s v="Guntur"/>
    <s v="Andhra Pradesh"/>
    <x v="0"/>
    <s v="PRD0114"/>
    <x v="8"/>
    <x v="6"/>
    <s v="Sunglasses"/>
    <s v="Arrow"/>
    <s v="STR036"/>
    <x v="62"/>
    <n v="1000000"/>
    <x v="1"/>
    <s v="EMP0205"/>
    <s v="Malini Gowda"/>
    <n v="1"/>
    <n v="835.13"/>
    <n v="0"/>
    <n v="0"/>
    <n v="5"/>
    <n v="41.76"/>
    <n v="876.89"/>
    <n v="488.6"/>
    <n v="346.53"/>
    <s v="Credit Card"/>
    <n v="0.39518069541219536"/>
    <s v="Credit Card"/>
    <x v="0"/>
    <x v="0"/>
    <s v="13:15"/>
    <s v="Afternoon"/>
    <s v="Weekday"/>
  </r>
  <r>
    <s v="INV102505"/>
    <x v="222"/>
    <n v="2024"/>
    <s v="Oct"/>
    <s v="STR033-2024-Oct"/>
    <s v="CUST0159"/>
    <s v="Ramya Mishra"/>
    <s v="Female"/>
    <s v="Visakhapatnam"/>
    <s v="Andhra Pradesh"/>
    <x v="1"/>
    <s v="PRD0204"/>
    <x v="190"/>
    <x v="12"/>
    <s v="Clutch"/>
    <s v="W for Woman"/>
    <s v="STR033"/>
    <x v="53"/>
    <n v="2500000"/>
    <x v="0"/>
    <s v="EMP0061"/>
    <s v="Ganapathy Naidu"/>
    <n v="1"/>
    <n v="891.5"/>
    <n v="0"/>
    <n v="0"/>
    <n v="5"/>
    <n v="44.58"/>
    <n v="936.08"/>
    <n v="695.67"/>
    <n v="195.8300000000001"/>
    <s v="Debit Card"/>
    <n v="0.20920220493974884"/>
    <s v="Debit Card"/>
    <x v="0"/>
    <x v="0"/>
    <s v="13:48"/>
    <s v="Afternoon"/>
    <s v="Weekday"/>
  </r>
  <r>
    <s v="INV102506"/>
    <x v="59"/>
    <n v="2024"/>
    <s v="Oct"/>
    <s v="STR047-2024-Oct"/>
    <s v="CUST0637"/>
    <s v="Anand Balasubramaniam"/>
    <s v="Male"/>
    <s v="Vijayawada"/>
    <s v="Andhra Pradesh"/>
    <x v="1"/>
    <s v="PRD0204"/>
    <x v="190"/>
    <x v="12"/>
    <s v="Clutch"/>
    <s v="W for Woman"/>
    <s v="STR047"/>
    <x v="12"/>
    <n v="800000"/>
    <x v="0"/>
    <s v="EMP0063"/>
    <s v="Anusuya Subramaniam"/>
    <n v="1"/>
    <n v="950.16"/>
    <n v="5"/>
    <n v="47.51"/>
    <n v="5"/>
    <n v="45.13"/>
    <n v="947.78"/>
    <n v="695.67"/>
    <n v="206.98000000000002"/>
    <s v="UPI"/>
    <n v="0.21838401316761277"/>
    <s v="UPI"/>
    <x v="1"/>
    <x v="0"/>
    <s v="12:37"/>
    <s v="Afternoon"/>
    <s v="Weekday"/>
  </r>
  <r>
    <s v="INV102507"/>
    <x v="144"/>
    <n v="2025"/>
    <s v="Mar"/>
    <s v="STR096-2025-Mar"/>
    <s v="CUST0364"/>
    <s v="Anitha Bhat"/>
    <s v="Female"/>
    <s v="Salem"/>
    <s v="Tamil Nadu"/>
    <x v="1"/>
    <s v="PRD0106"/>
    <x v="158"/>
    <x v="3"/>
    <s v="Slippers"/>
    <s v="Kalyan Silks"/>
    <s v="STR096"/>
    <x v="45"/>
    <n v="1500000"/>
    <x v="2"/>
    <s v="EMP0194"/>
    <s v="Pranav Reddy"/>
    <n v="2"/>
    <n v="3438.94"/>
    <n v="0"/>
    <n v="0"/>
    <n v="12"/>
    <n v="825.35"/>
    <n v="7703.23"/>
    <n v="4475.6400000000003"/>
    <n v="2402.2399999999993"/>
    <s v="Cash"/>
    <n v="0.31184840644768486"/>
    <s v="Cash"/>
    <x v="0"/>
    <x v="0"/>
    <s v="20:40"/>
    <s v="Evening"/>
    <s v="Weekday"/>
  </r>
  <r>
    <s v="INV102508"/>
    <x v="258"/>
    <n v="2024"/>
    <s v="Oct"/>
    <s v="STR058-2024-Oct"/>
    <s v="CUST0188"/>
    <s v="Vasanthi Srinivasan"/>
    <s v="Female"/>
    <s v="Karimnagar"/>
    <s v="Telangana"/>
    <x v="1"/>
    <s v="PRD0233"/>
    <x v="16"/>
    <x v="8"/>
    <s v="A-Line Dress"/>
    <s v="Tanishq"/>
    <s v="STR058"/>
    <x v="4"/>
    <n v="1200000"/>
    <x v="1"/>
    <s v="EMP0141"/>
    <s v="Dhruv Mishra"/>
    <n v="1"/>
    <n v="1299.5999999999999"/>
    <n v="5"/>
    <n v="64.98"/>
    <n v="12"/>
    <n v="148.15"/>
    <n v="1382.77"/>
    <n v="865.48"/>
    <n v="369.14"/>
    <s v="UPI"/>
    <n v="0.26695690534217548"/>
    <s v="UPI"/>
    <x v="0"/>
    <x v="0"/>
    <s v="15:58"/>
    <s v="Afternoon"/>
    <s v="Weekday"/>
  </r>
  <r>
    <s v="INV102509"/>
    <x v="14"/>
    <n v="2025"/>
    <s v="Jan"/>
    <s v="STR010-2025-Jan"/>
    <s v="CUST0619"/>
    <s v="Latha Venkatesan"/>
    <s v="Female"/>
    <s v="Kozhikode"/>
    <s v="Kerala"/>
    <x v="3"/>
    <s v="PRD0144"/>
    <x v="93"/>
    <x v="10"/>
    <s v="Casual Top"/>
    <s v="Nalli Silks"/>
    <s v="STR010"/>
    <x v="51"/>
    <n v="2500000"/>
    <x v="1"/>
    <s v="EMP0269"/>
    <s v="Ishwarya Shetty"/>
    <n v="2"/>
    <n v="1106.17"/>
    <n v="10"/>
    <n v="221.23"/>
    <n v="12"/>
    <n v="238.93"/>
    <n v="2230.04"/>
    <n v="1399.68"/>
    <n v="591.42999999999984"/>
    <s v="UPI"/>
    <n v="0.26521048949794618"/>
    <s v="UPI"/>
    <x v="0"/>
    <x v="0"/>
    <s v="17:30"/>
    <s v="Evening"/>
    <s v="Weekday"/>
  </r>
  <r>
    <s v="INV102510"/>
    <x v="38"/>
    <n v="2024"/>
    <s v="May"/>
    <s v="STR088-2024-May"/>
    <s v="CUST0045"/>
    <s v="Yamini Prasad"/>
    <s v="Female"/>
    <s v="Davanagere"/>
    <s v="Karnataka"/>
    <x v="0"/>
    <s v="PRD0161"/>
    <x v="33"/>
    <x v="0"/>
    <s v="Printed Kurti"/>
    <s v="Allen Solly"/>
    <s v="STR088"/>
    <x v="17"/>
    <n v="2000000"/>
    <x v="2"/>
    <s v="EMP0121"/>
    <s v="Yamini Pandian"/>
    <n v="2"/>
    <n v="919.8"/>
    <n v="10"/>
    <n v="183.96"/>
    <n v="5"/>
    <n v="82.78"/>
    <n v="1738.42"/>
    <n v="1137.06"/>
    <n v="518.58000000000015"/>
    <s v="Credit Card"/>
    <n v="0.29830535773863631"/>
    <s v="Credit Card"/>
    <x v="1"/>
    <x v="0"/>
    <s v="16:07"/>
    <s v="Afternoon"/>
    <s v="Weekend"/>
  </r>
  <r>
    <s v="INV102511"/>
    <x v="152"/>
    <n v="2024"/>
    <s v="May"/>
    <s v="STR032-2024-May"/>
    <s v="CUST0529"/>
    <s v="Yogesh Yadav"/>
    <s v="Male"/>
    <s v="Karimnagar"/>
    <s v="Telangana"/>
    <x v="1"/>
    <s v="PRD0147"/>
    <x v="186"/>
    <x v="5"/>
    <s v="Slim Fit"/>
    <s v="Fabindia"/>
    <s v="STR032"/>
    <x v="30"/>
    <n v="2500000"/>
    <x v="1"/>
    <s v="EMP0072"/>
    <s v="Anitha Ramachandran"/>
    <n v="4"/>
    <n v="1196.8699999999999"/>
    <n v="30"/>
    <n v="1436.24"/>
    <n v="12"/>
    <n v="402.15"/>
    <n v="3753.39"/>
    <n v="3663.48"/>
    <n v="-312.24000000000012"/>
    <s v="Net Banking"/>
    <n v="-8.3188797327216235E-2"/>
    <s v="Net Banking"/>
    <x v="0"/>
    <x v="0"/>
    <s v="15:39"/>
    <s v="Afternoon"/>
    <s v="Weekday"/>
  </r>
  <r>
    <s v="INV102512"/>
    <x v="282"/>
    <n v="2025"/>
    <s v="Mar"/>
    <s v="STR014-2025-Mar"/>
    <s v="CUST0382"/>
    <s v="Selvam Nair"/>
    <s v="Male"/>
    <s v="Kurnool"/>
    <s v="Andhra Pradesh"/>
    <x v="0"/>
    <s v="PRD0184"/>
    <x v="220"/>
    <x v="9"/>
    <s v="Analog Watch"/>
    <s v="Nalli Silks"/>
    <s v="STR014"/>
    <x v="15"/>
    <n v="1000000"/>
    <x v="0"/>
    <s v="Missing Employee ID"/>
    <s v="Not Found"/>
    <n v="2"/>
    <n v="1961.66"/>
    <n v="10"/>
    <n v="392.33"/>
    <n v="12"/>
    <n v="423.72"/>
    <n v="3954.71"/>
    <n v="2366.8200000000002"/>
    <n v="1164.1699999999998"/>
    <s v="Cash"/>
    <n v="0.29437556736144999"/>
    <s v="Cash"/>
    <x v="0"/>
    <x v="0"/>
    <s v="16:48"/>
    <s v="Afternoon"/>
    <s v="Weekend"/>
  </r>
  <r>
    <s v="INV102513"/>
    <x v="21"/>
    <n v="2024"/>
    <s v="Jul"/>
    <s v="STR037-2024-Jul"/>
    <s v="CUST0025"/>
    <s v="Divya Achari"/>
    <s v="Female"/>
    <s v="Kannur"/>
    <s v="Kerala"/>
    <x v="0"/>
    <s v="PRD0177"/>
    <x v="73"/>
    <x v="10"/>
    <s v="Crop Top"/>
    <s v="Ramraj Cotton"/>
    <s v="STR037"/>
    <x v="0"/>
    <n v="1000000"/>
    <x v="0"/>
    <s v="EMP0206"/>
    <s v="Arjun Krishnan"/>
    <n v="3"/>
    <n v="833.21"/>
    <n v="0"/>
    <n v="0"/>
    <n v="5"/>
    <n v="124.98"/>
    <n v="2624.61"/>
    <n v="1889.16"/>
    <n v="610.47"/>
    <s v="Cash"/>
    <n v="0.23259455690559741"/>
    <s v="Cash"/>
    <x v="0"/>
    <x v="0"/>
    <s v="10:24"/>
    <s v="Morning"/>
    <s v="Weekday"/>
  </r>
  <r>
    <s v="INV102514"/>
    <x v="33"/>
    <n v="2024"/>
    <s v="Jun"/>
    <s v="STR062-2024-Jun"/>
    <s v="CUST0377"/>
    <s v="Swathi Iyengar"/>
    <s v="Female"/>
    <s v="Vellore"/>
    <s v="Tamil Nadu"/>
    <x v="0"/>
    <s v="PRD0074"/>
    <x v="18"/>
    <x v="11"/>
    <s v="Denim Shirt"/>
    <s v="Indian Terrain"/>
    <s v="STR062"/>
    <x v="6"/>
    <n v="1000000"/>
    <x v="0"/>
    <s v="EMP0269"/>
    <s v="Ishwarya Shetty"/>
    <n v="1"/>
    <n v="995.49"/>
    <n v="15"/>
    <n v="149.32"/>
    <n v="5"/>
    <n v="42.31"/>
    <n v="888.48"/>
    <n v="721.22"/>
    <n v="124.94999999999999"/>
    <s v="Debit Card"/>
    <n v="0.14063344138303618"/>
    <s v="Debit Card"/>
    <x v="1"/>
    <x v="0"/>
    <s v="20:27"/>
    <s v="Evening"/>
    <s v="Weekday"/>
  </r>
  <r>
    <s v="INV102515"/>
    <x v="181"/>
    <n v="2024"/>
    <s v="Nov"/>
    <s v="STR068-2024-Nov"/>
    <s v="CUST0519"/>
    <s v="Pranav Rao"/>
    <s v="Male"/>
    <s v="Warangal"/>
    <s v="Telangana"/>
    <x v="1"/>
    <s v="PRD0111"/>
    <x v="75"/>
    <x v="11"/>
    <s v="Casual Shirt"/>
    <s v="Nalli Silks"/>
    <s v="STR068"/>
    <x v="11"/>
    <n v="2000000"/>
    <x v="1"/>
    <s v="EMP0160"/>
    <s v="Ganesh Iyengar"/>
    <n v="3"/>
    <n v="866.74"/>
    <n v="30"/>
    <n v="780.07"/>
    <n v="5"/>
    <n v="91.01"/>
    <n v="1911.16"/>
    <n v="1771.44"/>
    <n v="48.710000000000022"/>
    <s v="Cash"/>
    <n v="2.5487138701103005E-2"/>
    <s v="Cash"/>
    <x v="0"/>
    <x v="0"/>
    <s v="15:10"/>
    <s v="Afternoon"/>
    <s v="Weekday"/>
  </r>
  <r>
    <s v="INV102516"/>
    <x v="81"/>
    <n v="2024"/>
    <s v="Oct"/>
    <s v="STR076-2024-Oct"/>
    <s v="CUST0374"/>
    <s v="Varsha Rao"/>
    <s v="Female"/>
    <s v="Mysuru"/>
    <s v="Karnataka"/>
    <x v="0"/>
    <s v="PRD0020"/>
    <x v="86"/>
    <x v="6"/>
    <s v="Sunglasses"/>
    <s v="Flying Machine"/>
    <s v="STR076"/>
    <x v="21"/>
    <n v="1500000"/>
    <x v="1"/>
    <s v="EMP0132"/>
    <s v="Vasanthi Gupta"/>
    <n v="3"/>
    <n v="321.73"/>
    <n v="10"/>
    <n v="96.52"/>
    <n v="5"/>
    <n v="43.43"/>
    <n v="912.1"/>
    <n v="515.70000000000005"/>
    <n v="352.96999999999997"/>
    <s v="Cash"/>
    <n v="0.38698607608814817"/>
    <s v="Cash"/>
    <x v="1"/>
    <x v="0"/>
    <s v="15:18"/>
    <s v="Afternoon"/>
    <s v="Weekend"/>
  </r>
  <r>
    <s v="INV102517"/>
    <x v="84"/>
    <n v="2024"/>
    <s v="Oct"/>
    <s v="STR070-2024-Oct"/>
    <s v="CUST0816"/>
    <s v="Gokul Chetty"/>
    <s v="Male"/>
    <s v="Mangaluru"/>
    <s v="Karnataka"/>
    <x v="1"/>
    <s v="PRD0239"/>
    <x v="170"/>
    <x v="16"/>
    <s v="Dhoti"/>
    <s v="Nalli Silks"/>
    <s v="STR070"/>
    <x v="75"/>
    <n v="1000000"/>
    <x v="1"/>
    <s v="EMP0215"/>
    <s v="Praveen Gupta"/>
    <n v="3"/>
    <n v="2452.73"/>
    <n v="20"/>
    <n v="1471.64"/>
    <n v="12"/>
    <n v="706.39"/>
    <n v="6592.94"/>
    <n v="5189.16"/>
    <n v="697.38999999999976"/>
    <s v="Cash"/>
    <n v="0.10577830224452214"/>
    <s v="Cash"/>
    <x v="0"/>
    <x v="0"/>
    <s v="15:43"/>
    <s v="Afternoon"/>
    <s v="Weekday"/>
  </r>
  <r>
    <s v="INV102518"/>
    <x v="46"/>
    <n v="2024"/>
    <s v="Jul"/>
    <s v="STR026-2024-Jul"/>
    <s v="CUST0150"/>
    <s v="Sowmya Srinivasan"/>
    <s v="Female"/>
    <s v="Nellore"/>
    <s v="Andhra Pradesh"/>
    <x v="3"/>
    <s v="PRD0115"/>
    <x v="57"/>
    <x v="8"/>
    <s v="Bodycon Dress"/>
    <s v="Reebok"/>
    <s v="STR026"/>
    <x v="53"/>
    <n v="2500000"/>
    <x v="0"/>
    <s v="EMP0206"/>
    <s v="Arjun Krishnan"/>
    <n v="2"/>
    <n v="1601.74"/>
    <n v="15"/>
    <n v="480.52"/>
    <n v="12"/>
    <n v="326.76"/>
    <n v="3049.72"/>
    <n v="2281.8000000000002"/>
    <n v="441.15999999999963"/>
    <s v="Credit Card"/>
    <n v="0.14465590283698165"/>
    <s v="Credit Card"/>
    <x v="0"/>
    <x v="0"/>
    <s v="17:50"/>
    <s v="Evening"/>
    <s v="Weekday"/>
  </r>
  <r>
    <s v="INV102519"/>
    <x v="94"/>
    <n v="2024"/>
    <s v="May"/>
    <s v="STR015-2024-May"/>
    <s v="CUST0424"/>
    <s v="Usha Pandian"/>
    <s v="Female"/>
    <s v="Warangal"/>
    <s v="Telangana"/>
    <x v="1"/>
    <s v="PRD0059"/>
    <x v="126"/>
    <x v="12"/>
    <s v="Sling Bag"/>
    <s v="Fastrack"/>
    <s v="STR015"/>
    <x v="11"/>
    <n v="800000"/>
    <x v="1"/>
    <s v="EMP0203"/>
    <s v="Rani Mishra"/>
    <n v="3"/>
    <n v="1527.5"/>
    <n v="10"/>
    <n v="458.25"/>
    <n v="12"/>
    <n v="494.91"/>
    <n v="4619.16"/>
    <n v="2965.71"/>
    <n v="1158.5399999999997"/>
    <s v="UPI"/>
    <n v="0.25081183591821887"/>
    <s v="UPI"/>
    <x v="0"/>
    <x v="0"/>
    <s v="13:31"/>
    <s v="Afternoon"/>
    <s v="Weekday"/>
  </r>
  <r>
    <s v="INV102520"/>
    <x v="59"/>
    <n v="2024"/>
    <s v="Oct"/>
    <s v="STR115-2024-Oct"/>
    <s v="CUST0250"/>
    <s v="Pooja Iyer"/>
    <s v="Female"/>
    <s v="Erode"/>
    <s v="Tamil Nadu"/>
    <x v="0"/>
    <s v="PRD0172"/>
    <x v="35"/>
    <x v="16"/>
    <s v="Kurta"/>
    <s v="US Polo Assn"/>
    <s v="STR115"/>
    <x v="40"/>
    <n v="1500000"/>
    <x v="2"/>
    <s v="EMP0009"/>
    <s v="Vinod Hegde"/>
    <n v="2"/>
    <n v="2301.46"/>
    <n v="25"/>
    <n v="1150.73"/>
    <n v="12"/>
    <n v="414.26"/>
    <n v="3866.45"/>
    <n v="3608.74"/>
    <n v="-156.54999999999995"/>
    <s v="Debit Card"/>
    <n v="-4.0489337764616114E-2"/>
    <s v="Debit Card"/>
    <x v="0"/>
    <x v="0"/>
    <s v="15:59"/>
    <s v="Afternoon"/>
    <s v="Weekday"/>
  </r>
  <r>
    <s v="INV102521"/>
    <x v="228"/>
    <n v="2025"/>
    <s v="Feb"/>
    <s v="STR076-2025-Feb"/>
    <s v="CUST0545"/>
    <s v="Haritha Naidu"/>
    <s v="Female"/>
    <s v="Thiruvananthapuram"/>
    <s v="Kerala"/>
    <x v="3"/>
    <s v="PRD0051"/>
    <x v="113"/>
    <x v="14"/>
    <s v="Necklace"/>
    <s v="W for Woman"/>
    <s v="STR076"/>
    <x v="21"/>
    <n v="1500000"/>
    <x v="1"/>
    <s v="EMP0225"/>
    <s v="Swathi Achari"/>
    <n v="2"/>
    <n v="1294.3800000000001"/>
    <n v="20"/>
    <n v="517.75"/>
    <n v="3"/>
    <n v="62.13"/>
    <n v="2133.14"/>
    <n v="1908.08"/>
    <n v="162.92999999999995"/>
    <s v="Cash"/>
    <n v="7.6380359470076958E-2"/>
    <s v="Cash"/>
    <x v="0"/>
    <x v="0"/>
    <s v="17:17"/>
    <s v="Evening"/>
    <s v="Weekend"/>
  </r>
  <r>
    <s v="INV102522"/>
    <x v="52"/>
    <n v="2024"/>
    <s v="Apr"/>
    <s v="STR105-2024-Apr"/>
    <s v="CUST0383"/>
    <s v="Venkat Hegde"/>
    <s v="Male"/>
    <s v="Kozhikode"/>
    <s v="Kerala"/>
    <x v="2"/>
    <s v="PRD0245"/>
    <x v="1"/>
    <x v="1"/>
    <s v="Round Neck"/>
    <s v="Reebok"/>
    <s v="STR105"/>
    <x v="70"/>
    <n v="2500000"/>
    <x v="1"/>
    <s v="EMP0240"/>
    <s v="Gopal Prasad"/>
    <n v="3"/>
    <n v="798.11"/>
    <n v="0"/>
    <n v="0"/>
    <n v="5"/>
    <n v="119.72"/>
    <n v="2514.0500000000002"/>
    <n v="1476.33"/>
    <n v="918.00000000000023"/>
    <s v="Debit Card"/>
    <n v="0.36514786897635299"/>
    <s v="Debit Card"/>
    <x v="0"/>
    <x v="0"/>
    <s v="17:05"/>
    <s v="Evening"/>
    <s v="Weekday"/>
  </r>
  <r>
    <s v="INV102523"/>
    <x v="242"/>
    <n v="2024"/>
    <s v="Jul"/>
    <s v="STR102-2024-Jul"/>
    <s v="CUST0016"/>
    <s v="Uma Sundaram"/>
    <s v="Female"/>
    <s v="Tiruchirappalli"/>
    <s v="Tamil Nadu"/>
    <x v="0"/>
    <s v="PRD0144"/>
    <x v="93"/>
    <x v="10"/>
    <s v="Casual Top"/>
    <s v="Nalli Silks"/>
    <s v="STR102"/>
    <x v="1"/>
    <n v="1000000"/>
    <x v="1"/>
    <s v="EMP0260"/>
    <s v="Malathi Varma"/>
    <n v="1"/>
    <n v="1076.78"/>
    <n v="10"/>
    <n v="107.68"/>
    <n v="12"/>
    <n v="116.29"/>
    <n v="1085.3900000000001"/>
    <n v="699.84"/>
    <n v="269.26000000000005"/>
    <s v="EMI"/>
    <n v="0.24807672818065399"/>
    <s v="EMI"/>
    <x v="1"/>
    <x v="0"/>
    <s v="17:42"/>
    <s v="Evening"/>
    <s v="Weekday"/>
  </r>
  <r>
    <s v="INV102524"/>
    <x v="111"/>
    <n v="2024"/>
    <s v="Nov"/>
    <s v="STR012-2024-Nov"/>
    <s v="CUST0109"/>
    <s v="Jayaram Varma"/>
    <s v="Male"/>
    <s v="Alappuzha"/>
    <s v="Kerala"/>
    <x v="0"/>
    <s v="PRD0114"/>
    <x v="8"/>
    <x v="6"/>
    <s v="Sunglasses"/>
    <s v="Arrow"/>
    <s v="STR012"/>
    <x v="57"/>
    <n v="2000000"/>
    <x v="0"/>
    <s v="EMP0149"/>
    <s v="Vasanthi Kamath"/>
    <n v="1"/>
    <n v="864.53"/>
    <n v="10"/>
    <n v="86.45"/>
    <n v="5"/>
    <n v="38.9"/>
    <n v="816.98"/>
    <n v="488.6"/>
    <n v="289.48"/>
    <s v="Cash"/>
    <n v="0.35432935934784204"/>
    <s v="Cash"/>
    <x v="0"/>
    <x v="0"/>
    <s v="17:35"/>
    <s v="Evening"/>
    <s v="Weekday"/>
  </r>
  <r>
    <s v="INV102525"/>
    <x v="146"/>
    <n v="2024"/>
    <s v="Nov"/>
    <s v="STR112-2024-Nov"/>
    <s v="CUST0235"/>
    <s v="Charulatha Natarajan"/>
    <s v="Female"/>
    <s v="Madurai"/>
    <s v="Tamil Nadu"/>
    <x v="1"/>
    <s v="PRD0046"/>
    <x v="45"/>
    <x v="7"/>
    <s v="Skinny Fit"/>
    <s v="Killer Jeans"/>
    <s v="STR112"/>
    <x v="25"/>
    <n v="1500000"/>
    <x v="0"/>
    <s v="EMP0285"/>
    <s v="Chandran Krishnan"/>
    <n v="2"/>
    <n v="1594.18"/>
    <n v="0"/>
    <n v="0"/>
    <n v="12"/>
    <n v="382.6"/>
    <n v="3570.96"/>
    <n v="2094.96"/>
    <n v="1093.4000000000001"/>
    <s v="Debit Card"/>
    <n v="0.3061921724130206"/>
    <s v="Debit Card"/>
    <x v="0"/>
    <x v="0"/>
    <s v="15:40"/>
    <s v="Afternoon"/>
    <s v="Weekend"/>
  </r>
  <r>
    <s v="INV102526"/>
    <x v="280"/>
    <n v="2024"/>
    <s v="Dec"/>
    <s v="STR040-2024-Dec"/>
    <s v="CUST0270"/>
    <s v="Karthik Chetty"/>
    <s v="Male"/>
    <s v="Nellore"/>
    <s v="Andhra Pradesh"/>
    <x v="3"/>
    <s v="PRD0101"/>
    <x v="233"/>
    <x v="17"/>
    <s v="Chinos"/>
    <s v="Aurelia"/>
    <s v="STR040"/>
    <x v="14"/>
    <n v="1200000"/>
    <x v="2"/>
    <s v="EMP0240"/>
    <s v="Gopal Prasad"/>
    <n v="2"/>
    <n v="1014.61"/>
    <n v="0"/>
    <n v="0"/>
    <n v="12"/>
    <n v="243.51"/>
    <n v="2272.73"/>
    <n v="1348.58"/>
    <n v="680.6400000000001"/>
    <s v="Net Banking"/>
    <n v="0.2994812406225113"/>
    <s v="Net Banking"/>
    <x v="0"/>
    <x v="0"/>
    <s v="17:54"/>
    <s v="Evening"/>
    <s v="Weekday"/>
  </r>
  <r>
    <s v="INV102527"/>
    <x v="215"/>
    <n v="2024"/>
    <s v="Sep"/>
    <s v="STR047-2024-Sep"/>
    <s v="CUST0064"/>
    <s v="Priya Gopalakrishnan"/>
    <s v="Female"/>
    <s v="Alappuzha"/>
    <s v="Kerala"/>
    <x v="3"/>
    <s v="PRD0149"/>
    <x v="154"/>
    <x v="3"/>
    <s v="Slippers"/>
    <s v="Sparx"/>
    <s v="STR047"/>
    <x v="12"/>
    <n v="800000"/>
    <x v="0"/>
    <s v="EMP0206"/>
    <s v="Arjun Krishnan"/>
    <n v="1"/>
    <n v="1687.8"/>
    <n v="20"/>
    <n v="337.56"/>
    <n v="12"/>
    <n v="162.03"/>
    <n v="1512.27"/>
    <n v="1145.21"/>
    <n v="205.02999999999994"/>
    <s v="UPI"/>
    <n v="0.13557764155871632"/>
    <s v="UPI"/>
    <x v="1"/>
    <x v="0"/>
    <s v="11:34"/>
    <s v="Morning"/>
    <s v="Weekday"/>
  </r>
  <r>
    <s v="INV102528"/>
    <x v="55"/>
    <n v="2024"/>
    <s v="Oct"/>
    <s v="STR036-2024-Oct"/>
    <s v="CUST0676"/>
    <s v="Dinesh Chandran"/>
    <s v="Male"/>
    <s v="Nizamabad"/>
    <s v="Telangana"/>
    <x v="2"/>
    <s v="PRD0032"/>
    <x v="209"/>
    <x v="4"/>
    <s v="Shorts"/>
    <s v="Pantaloons"/>
    <s v="STR036"/>
    <x v="62"/>
    <n v="1000000"/>
    <x v="1"/>
    <s v="EMP0205"/>
    <s v="Malini Gowda"/>
    <n v="1"/>
    <n v="933.72"/>
    <n v="30"/>
    <n v="280.12"/>
    <n v="5"/>
    <n v="32.68"/>
    <n v="686.28"/>
    <n v="630.1"/>
    <n v="23.49999999999995"/>
    <s v="UPI"/>
    <n v="3.4242583202191451E-2"/>
    <s v="UPI"/>
    <x v="0"/>
    <x v="0"/>
    <s v="13:20"/>
    <s v="Afternoon"/>
    <s v="Weekday"/>
  </r>
  <r>
    <s v="INV102529"/>
    <x v="213"/>
    <n v="2024"/>
    <s v="Oct"/>
    <s v="STR109-2024-Oct"/>
    <s v="CUST0360"/>
    <s v="Balaji Gowda"/>
    <s v="Male"/>
    <s v="Tumakuru"/>
    <s v="Karnataka"/>
    <x v="3"/>
    <s v="PRD0009"/>
    <x v="140"/>
    <x v="2"/>
    <s v="Cotton Saree"/>
    <s v="W for Woman"/>
    <s v="STR109"/>
    <x v="13"/>
    <n v="1200000"/>
    <x v="2"/>
    <s v="EMP0063"/>
    <s v="Anusuya Subramaniam"/>
    <n v="2"/>
    <n v="3117.82"/>
    <n v="10"/>
    <n v="623.55999999999995"/>
    <n v="12"/>
    <n v="673.45"/>
    <n v="6285.53"/>
    <n v="4680.92"/>
    <n v="931.15999999999963"/>
    <s v="Net Banking"/>
    <n v="0.14814343420523005"/>
    <s v="Net Banking"/>
    <x v="0"/>
    <x v="0"/>
    <s v="18:52"/>
    <s v="Evening"/>
    <s v="Weekday"/>
  </r>
  <r>
    <s v="INV102530"/>
    <x v="13"/>
    <n v="2024"/>
    <s v="May"/>
    <s v="STR045-2024-May"/>
    <s v="CUST0394"/>
    <s v="Anand Nair"/>
    <s v="Male"/>
    <s v="Salem"/>
    <s v="Tamil Nadu"/>
    <x v="1"/>
    <s v="PRD0196"/>
    <x v="7"/>
    <x v="5"/>
    <s v="Slim Fit"/>
    <s v="Metro Shoes"/>
    <s v="STR045"/>
    <x v="22"/>
    <n v="1500000"/>
    <x v="2"/>
    <s v="EMP0147"/>
    <s v="Yogesh Chettiar"/>
    <n v="1"/>
    <n v="1419.31"/>
    <n v="10"/>
    <n v="141.93"/>
    <n v="12"/>
    <n v="153.29"/>
    <n v="1430.67"/>
    <n v="1067.72"/>
    <n v="209.66000000000005"/>
    <s v="Net Banking"/>
    <n v="0.14654672286411266"/>
    <s v="Net Banking"/>
    <x v="0"/>
    <x v="0"/>
    <s v="21:41"/>
    <s v="Night"/>
    <s v="Weekday"/>
  </r>
  <r>
    <s v="INV102531"/>
    <x v="25"/>
    <n v="2024"/>
    <s v="Sep"/>
    <s v="STR033-2024-Sep"/>
    <s v="CUST0626"/>
    <s v="Venkat Prasad"/>
    <s v="Male"/>
    <s v="Hubballi"/>
    <s v="Karnataka"/>
    <x v="0"/>
    <s v="PRD0145"/>
    <x v="94"/>
    <x v="8"/>
    <s v="Shirt Dress"/>
    <s v="Pantaloons"/>
    <s v="STR033"/>
    <x v="53"/>
    <n v="2500000"/>
    <x v="0"/>
    <s v="EMP0215"/>
    <s v="Praveen Gupta"/>
    <n v="1"/>
    <n v="1712.55"/>
    <n v="0"/>
    <n v="0"/>
    <n v="12"/>
    <n v="205.51"/>
    <n v="1918.06"/>
    <n v="1133.27"/>
    <n v="579.28"/>
    <s v="Credit Card"/>
    <n v="0.30201349280001666"/>
    <s v="Credit Card"/>
    <x v="0"/>
    <x v="0"/>
    <s v="11:39"/>
    <s v="Morning"/>
    <s v="Weekday"/>
  </r>
  <r>
    <s v="INV102532"/>
    <x v="80"/>
    <n v="2024"/>
    <s v="Oct"/>
    <s v="STR030-2024-Oct"/>
    <s v="CUST0648"/>
    <s v="Latha Sundaram"/>
    <s v="Female"/>
    <s v="Davanagere"/>
    <s v="Karnataka"/>
    <x v="0"/>
    <s v="PRD0053"/>
    <x v="200"/>
    <x v="13"/>
    <s v="Girls Frock"/>
    <s v="Aurelia"/>
    <s v="STR030"/>
    <x v="30"/>
    <n v="2000000"/>
    <x v="1"/>
    <s v="EMP0121"/>
    <s v="Yamini Pandian"/>
    <n v="4"/>
    <n v="505.26"/>
    <n v="10"/>
    <n v="202.1"/>
    <n v="5"/>
    <n v="90.95"/>
    <n v="1909.89"/>
    <n v="1309.44"/>
    <n v="509.50000000000006"/>
    <s v="Debit Card"/>
    <n v="0.26676929037797992"/>
    <s v="Debit Card"/>
    <x v="0"/>
    <x v="1"/>
    <s v="20:44"/>
    <s v="Evening"/>
    <s v="Weekend"/>
  </r>
  <r>
    <s v="INV102533"/>
    <x v="322"/>
    <n v="2024"/>
    <s v="Aug"/>
    <s v="STR097-2024-Aug"/>
    <s v="CUST0753"/>
    <s v="Balaji Mishra"/>
    <s v="Male"/>
    <s v="Bengaluru"/>
    <s v="Karnataka"/>
    <x v="2"/>
    <s v="PRD0072"/>
    <x v="142"/>
    <x v="0"/>
    <s v="Straight Kurti"/>
    <s v="Metro Shoes"/>
    <s v="STR097"/>
    <x v="29"/>
    <n v="1500000"/>
    <x v="1"/>
    <s v="EMP0091"/>
    <s v="Hari Nair"/>
    <n v="3"/>
    <n v="845.87"/>
    <n v="25"/>
    <n v="634.4"/>
    <n v="5"/>
    <n v="95.16"/>
    <n v="1998.37"/>
    <n v="1797.84"/>
    <n v="105.36999999999998"/>
    <s v="Credit Card"/>
    <n v="5.2727973298238057E-2"/>
    <s v="Credit Card"/>
    <x v="1"/>
    <x v="0"/>
    <s v="14:41"/>
    <s v="Afternoon"/>
    <s v="Weekday"/>
  </r>
  <r>
    <s v="INV102534"/>
    <x v="347"/>
    <n v="2024"/>
    <s v="Aug"/>
    <s v="STR051-2024-Aug"/>
    <s v="CUST0570"/>
    <s v="Karthik Shetty"/>
    <s v="Male"/>
    <s v="Nizamabad"/>
    <s v="Telangana"/>
    <x v="3"/>
    <s v="PRD0081"/>
    <x v="118"/>
    <x v="14"/>
    <s v="Earrings"/>
    <s v="Aurelia"/>
    <s v="STR051"/>
    <x v="38"/>
    <n v="2000000"/>
    <x v="1"/>
    <s v="EMP0015"/>
    <s v="Vikram Bhat"/>
    <n v="2"/>
    <n v="6245.21"/>
    <n v="0"/>
    <n v="0"/>
    <n v="3"/>
    <n v="374.71"/>
    <n v="12865.13"/>
    <n v="9525.52"/>
    <n v="2964.8999999999987"/>
    <s v="Debit Card"/>
    <n v="0.23046016635665548"/>
    <s v="Debit Card"/>
    <x v="1"/>
    <x v="0"/>
    <s v="18:45"/>
    <s v="Evening"/>
    <s v="Weekday"/>
  </r>
  <r>
    <s v="INV102535"/>
    <x v="133"/>
    <n v="2024"/>
    <s v="May"/>
    <s v="STR014-2024-May"/>
    <s v="CUST0116"/>
    <s v="Lavanya Krishnan"/>
    <s v="Female"/>
    <s v="Thrissur"/>
    <s v="Kerala"/>
    <x v="1"/>
    <s v="PRD0013"/>
    <x v="15"/>
    <x v="10"/>
    <s v="Crop Top"/>
    <s v="Nike"/>
    <s v="STR014"/>
    <x v="15"/>
    <n v="1000000"/>
    <x v="0"/>
    <s v="EMP0001"/>
    <s v="Charulatha Kumar"/>
    <n v="2"/>
    <n v="789.58"/>
    <n v="10"/>
    <n v="157.91999999999999"/>
    <n v="5"/>
    <n v="71.06"/>
    <n v="1492.3"/>
    <n v="1100.02"/>
    <n v="321.21999999999997"/>
    <s v="Cash"/>
    <n v="0.21525162500837633"/>
    <s v="Cash"/>
    <x v="0"/>
    <x v="0"/>
    <s v="15:54"/>
    <s v="Afternoon"/>
    <s v="Weekday"/>
  </r>
  <r>
    <s v="INV102536"/>
    <x v="96"/>
    <n v="2024"/>
    <s v="Dec"/>
    <s v="STR011-2024-Dec"/>
    <s v="CUST0138"/>
    <s v="Vani Menon"/>
    <s v="Female"/>
    <s v="Mysuru"/>
    <s v="Karnataka"/>
    <x v="1"/>
    <s v="PRD0130"/>
    <x v="132"/>
    <x v="2"/>
    <s v="Cotton Saree"/>
    <s v="Spykar"/>
    <s v="STR011"/>
    <x v="2"/>
    <n v="2000000"/>
    <x v="0"/>
    <s v="EMP0015"/>
    <s v="Vikram Bhat"/>
    <n v="3"/>
    <n v="1367.57"/>
    <n v="0"/>
    <n v="0"/>
    <n v="12"/>
    <n v="492.33"/>
    <n v="4595.04"/>
    <n v="2886.51"/>
    <n v="1216.1999999999998"/>
    <s v="Credit Card"/>
    <n v="0.26467669487099127"/>
    <s v="Credit Card"/>
    <x v="0"/>
    <x v="0"/>
    <s v="19:17"/>
    <s v="Evening"/>
    <s v="Weekday"/>
  </r>
  <r>
    <s v="INV102537"/>
    <x v="63"/>
    <n v="2024"/>
    <s v="Nov"/>
    <s v="STR113-2024-Nov"/>
    <s v="CUST0656"/>
    <s v="Chandrika Kamath"/>
    <s v="Female"/>
    <s v="Dindigul"/>
    <s v="Tamil Nadu"/>
    <x v="2"/>
    <s v="PRD0169"/>
    <x v="13"/>
    <x v="8"/>
    <s v="Maxi Dress"/>
    <s v="Tanishq"/>
    <s v="STR113"/>
    <x v="52"/>
    <n v="2000000"/>
    <x v="2"/>
    <s v="EMP0149"/>
    <s v="Vasanthi Kamath"/>
    <n v="1"/>
    <n v="1742.37"/>
    <n v="20"/>
    <n v="348.47"/>
    <n v="12"/>
    <n v="167.27"/>
    <n v="1561.17"/>
    <n v="1407.33"/>
    <n v="-13.429999999999865"/>
    <s v="UPI"/>
    <n v="-8.6025224671239294E-3"/>
    <s v="UPI"/>
    <x v="1"/>
    <x v="0"/>
    <s v="10:54"/>
    <s v="Morning"/>
    <s v="Weekday"/>
  </r>
  <r>
    <s v="INV102538"/>
    <x v="258"/>
    <n v="2024"/>
    <s v="Oct"/>
    <s v="STR051-2024-Oct"/>
    <s v="CUST0658"/>
    <s v="Kiran Gupta"/>
    <s v="Male"/>
    <s v="Vellore"/>
    <s v="Tamil Nadu"/>
    <x v="3"/>
    <s v="PRD0217"/>
    <x v="214"/>
    <x v="7"/>
    <s v="Straight Fit"/>
    <s v="Spykar"/>
    <s v="STR051"/>
    <x v="38"/>
    <n v="2000000"/>
    <x v="1"/>
    <s v="EMP0026"/>
    <s v="Sunita Ramachandran"/>
    <n v="2"/>
    <n v="1000.72"/>
    <n v="5"/>
    <n v="100.07"/>
    <n v="12"/>
    <n v="228.16"/>
    <n v="2129.5300000000002"/>
    <n v="1444.8"/>
    <n v="456.57000000000028"/>
    <s v="Cash"/>
    <n v="0.21439942146858706"/>
    <s v="Cash"/>
    <x v="1"/>
    <x v="0"/>
    <s v="15:27"/>
    <s v="Afternoon"/>
    <s v="Weekday"/>
  </r>
  <r>
    <s v="INV102539"/>
    <x v="335"/>
    <n v="2025"/>
    <s v="Mar"/>
    <s v="STR029-2025-Mar"/>
    <s v="CUST0578"/>
    <s v="Kalyani Subramaniam"/>
    <s v="Female"/>
    <s v="Tumakuru"/>
    <s v="Karnataka"/>
    <x v="0"/>
    <s v="PRD0123"/>
    <x v="105"/>
    <x v="19"/>
    <s v="Formal Belt"/>
    <s v="Wrangler"/>
    <s v="STR029"/>
    <x v="34"/>
    <n v="800000"/>
    <x v="2"/>
    <s v="EMP0240"/>
    <s v="Gopal Prasad"/>
    <n v="1"/>
    <n v="1216.25"/>
    <n v="10"/>
    <n v="121.62"/>
    <n v="12"/>
    <n v="131.36000000000001"/>
    <n v="1225.99"/>
    <n v="737.35"/>
    <n v="357.28"/>
    <s v="UPI"/>
    <n v="0.29142162660380588"/>
    <s v="UPI"/>
    <x v="1"/>
    <x v="0"/>
    <s v="21:54"/>
    <s v="Night"/>
    <s v="Weekend"/>
  </r>
  <r>
    <s v="INV102540"/>
    <x v="210"/>
    <n v="2024"/>
    <s v="Nov"/>
    <s v="STR031-2024-Nov"/>
    <s v="CUST0463"/>
    <s v="Ashok Menon"/>
    <s v="Male"/>
    <s v="Tumakuru"/>
    <s v="Karnataka"/>
    <x v="0"/>
    <s v="PRD0230"/>
    <x v="237"/>
    <x v="0"/>
    <s v="Anarkali Kurti"/>
    <s v="Liberty"/>
    <s v="STR031"/>
    <x v="77"/>
    <n v="2000000"/>
    <x v="1"/>
    <s v="EMP0072"/>
    <s v="Anitha Ramachandran"/>
    <n v="1"/>
    <n v="1217.6300000000001"/>
    <n v="10"/>
    <n v="121.76"/>
    <n v="12"/>
    <n v="131.5"/>
    <n v="1227.3699999999999"/>
    <n v="859.94"/>
    <n v="235.92999999999984"/>
    <s v="Net Banking"/>
    <n v="0.19222402372552683"/>
    <s v="Net Banking"/>
    <x v="0"/>
    <x v="0"/>
    <s v="15:54"/>
    <s v="Afternoon"/>
    <s v="Weekday"/>
  </r>
  <r>
    <s v="INV102541"/>
    <x v="239"/>
    <n v="2024"/>
    <s v="Jun"/>
    <s v="STR080-2024-Jun"/>
    <s v="CUST0356"/>
    <s v="Pranav Chettiar"/>
    <s v="Male"/>
    <s v="Thiruvananthapuram"/>
    <s v="Kerala"/>
    <x v="3"/>
    <s v="PRD0224"/>
    <x v="3"/>
    <x v="2"/>
    <s v="Printed Saree"/>
    <s v="Max Fashion"/>
    <s v="STR080"/>
    <x v="19"/>
    <n v="2000000"/>
    <x v="1"/>
    <s v="EMP0255"/>
    <s v="Venkat Sharma"/>
    <n v="3"/>
    <n v="4729.41"/>
    <n v="10"/>
    <n v="1418.82"/>
    <n v="12"/>
    <n v="1532.33"/>
    <n v="14301.74"/>
    <n v="10112.4"/>
    <n v="2657.01"/>
    <s v="UPI"/>
    <n v="0.18578228942772002"/>
    <s v="UPI"/>
    <x v="0"/>
    <x v="0"/>
    <s v="17:08"/>
    <s v="Evening"/>
    <s v="Weekday"/>
  </r>
  <r>
    <s v="INV102542"/>
    <x v="81"/>
    <n v="2024"/>
    <s v="Oct"/>
    <s v="STR117-2024-Oct"/>
    <s v="CUST0550"/>
    <s v="Suresh Rao"/>
    <s v="Male"/>
    <s v="Vellore"/>
    <s v="Tamil Nadu"/>
    <x v="1"/>
    <s v="PRD0174"/>
    <x v="131"/>
    <x v="9"/>
    <s v="Smart Watch"/>
    <s v="Pantaloons"/>
    <s v="STR117"/>
    <x v="39"/>
    <n v="1500000"/>
    <x v="1"/>
    <s v="EMP0215"/>
    <s v="Praveen Gupta"/>
    <n v="2"/>
    <n v="5793.61"/>
    <n v="0"/>
    <n v="0"/>
    <n v="12"/>
    <n v="1390.47"/>
    <n v="12977.69"/>
    <n v="7324.74"/>
    <n v="4262.4800000000005"/>
    <s v="Credit Card"/>
    <n v="0.32844674206272462"/>
    <s v="Credit Card"/>
    <x v="0"/>
    <x v="0"/>
    <s v="20:02"/>
    <s v="Evening"/>
    <s v="Weekend"/>
  </r>
  <r>
    <s v="INV102543"/>
    <x v="271"/>
    <n v="2025"/>
    <s v="Mar"/>
    <s v="STR076-2025-Mar"/>
    <s v="CUST0675"/>
    <s v="Nisha Murthy"/>
    <s v="Female"/>
    <s v="Nizamabad"/>
    <s v="Telangana"/>
    <x v="3"/>
    <s v="PRD0178"/>
    <x v="64"/>
    <x v="18"/>
    <s v="Zip Wallet"/>
    <s v="Aurelia"/>
    <s v="STR076"/>
    <x v="21"/>
    <n v="1500000"/>
    <x v="1"/>
    <s v="EMP0008"/>
    <s v="Deepak Kamath"/>
    <n v="2"/>
    <n v="539.08000000000004"/>
    <n v="25"/>
    <n v="269.54000000000002"/>
    <n v="5"/>
    <n v="40.43"/>
    <n v="849.05"/>
    <n v="714.9"/>
    <n v="93.71999999999997"/>
    <s v="Credit Card"/>
    <n v="0.11038219186149223"/>
    <s v="Credit Card"/>
    <x v="0"/>
    <x v="0"/>
    <s v="21:26"/>
    <s v="Night"/>
    <s v="Weekday"/>
  </r>
  <r>
    <s v="INV102544"/>
    <x v="236"/>
    <n v="2024"/>
    <s v="Jul"/>
    <s v="STR004-2024-Jul"/>
    <s v="CUST0392"/>
    <s v="Manju Singh"/>
    <s v="Female"/>
    <s v="Belagavi"/>
    <s v="Karnataka"/>
    <x v="2"/>
    <s v="PRD0186"/>
    <x v="48"/>
    <x v="0"/>
    <s v="Anarkali Kurti"/>
    <s v="Nike"/>
    <s v="STR004"/>
    <x v="10"/>
    <n v="800000"/>
    <x v="2"/>
    <s v="EMP0207"/>
    <s v="Chitra Bhat"/>
    <n v="1"/>
    <n v="954.26"/>
    <n v="10"/>
    <n v="95.43"/>
    <n v="5"/>
    <n v="42.94"/>
    <n v="901.77"/>
    <n v="573.09"/>
    <n v="285.73999999999995"/>
    <s v="Debit Card"/>
    <n v="0.316865719640263"/>
    <s v="Debit Card"/>
    <x v="0"/>
    <x v="0"/>
    <s v="12:13"/>
    <s v="Afternoon"/>
    <s v="Weekend"/>
  </r>
  <r>
    <s v="INV102545"/>
    <x v="98"/>
    <n v="2024"/>
    <s v="Aug"/>
    <s v="STR117-2024-Aug"/>
    <s v="CUST0758"/>
    <s v="Sowmya Ramachandran"/>
    <s v="Female"/>
    <s v="Bengaluru"/>
    <s v="Karnataka"/>
    <x v="1"/>
    <s v="PRD0196"/>
    <x v="7"/>
    <x v="5"/>
    <s v="Slim Fit"/>
    <s v="Metro Shoes"/>
    <s v="STR117"/>
    <x v="39"/>
    <n v="1500000"/>
    <x v="1"/>
    <s v="EMP0203"/>
    <s v="Rani Mishra"/>
    <n v="1"/>
    <n v="1492.14"/>
    <n v="30"/>
    <n v="447.64"/>
    <n v="12"/>
    <n v="125.34"/>
    <n v="1169.8399999999999"/>
    <n v="1067.72"/>
    <n v="-23.220000000000113"/>
    <s v="UPI"/>
    <n v="-1.9848868221295318E-2"/>
    <s v="UPI"/>
    <x v="0"/>
    <x v="0"/>
    <s v="17:14"/>
    <s v="Evening"/>
    <s v="Weekend"/>
  </r>
  <r>
    <s v="INV102546"/>
    <x v="85"/>
    <n v="2024"/>
    <s v="Oct"/>
    <s v="STR066-2024-Oct"/>
    <s v="CUST0407"/>
    <s v="Chandrika Yadav"/>
    <s v="Female"/>
    <s v="Kurnool"/>
    <s v="Andhra Pradesh"/>
    <x v="3"/>
    <s v="PRD0020"/>
    <x v="86"/>
    <x v="6"/>
    <s v="Sunglasses"/>
    <s v="Flying Machine"/>
    <s v="STR066"/>
    <x v="36"/>
    <n v="2500000"/>
    <x v="1"/>
    <s v="EMP0132"/>
    <s v="Vasanthi Gupta"/>
    <n v="4"/>
    <n v="281.12"/>
    <n v="20"/>
    <n v="224.9"/>
    <n v="5"/>
    <n v="44.98"/>
    <n v="944.56"/>
    <n v="687.6"/>
    <n v="211.97999999999993"/>
    <s v="Debit Card"/>
    <n v="0.22442195307868207"/>
    <s v="Debit Card"/>
    <x v="0"/>
    <x v="0"/>
    <s v="15:59"/>
    <s v="Afternoon"/>
    <s v="Weekday"/>
  </r>
  <r>
    <s v="INV102547"/>
    <x v="130"/>
    <n v="2024"/>
    <s v="Oct"/>
    <s v="STR010-2024-Oct"/>
    <s v="CUST0639"/>
    <s v="Suresh Naicker"/>
    <s v="Male"/>
    <s v="Kannur"/>
    <s v="Kerala"/>
    <x v="1"/>
    <s v="PRD0051"/>
    <x v="113"/>
    <x v="14"/>
    <s v="Necklace"/>
    <s v="W for Woman"/>
    <s v="STR010"/>
    <x v="51"/>
    <n v="2500000"/>
    <x v="1"/>
    <s v="EMP0091"/>
    <s v="Hari Nair"/>
    <n v="1"/>
    <n v="1213.28"/>
    <n v="5"/>
    <n v="60.66"/>
    <n v="3"/>
    <n v="34.58"/>
    <n v="1187.2"/>
    <n v="954.04"/>
    <n v="198.5800000000001"/>
    <s v="Net Banking"/>
    <n v="0.16726752021563349"/>
    <s v="Net Banking"/>
    <x v="1"/>
    <x v="0"/>
    <s v="13:19"/>
    <s v="Afternoon"/>
    <s v="Weekend"/>
  </r>
  <r>
    <s v="INV102548"/>
    <x v="125"/>
    <n v="2024"/>
    <s v="Oct"/>
    <s v="STR038-2024-Oct"/>
    <s v="CUST0291"/>
    <s v="Tarun Shetty"/>
    <s v="Male"/>
    <s v="Kalaburagi"/>
    <s v="Karnataka"/>
    <x v="0"/>
    <s v="PRD0006"/>
    <x v="224"/>
    <x v="19"/>
    <s v="Braided Belt"/>
    <s v="Liberty"/>
    <s v="STR038"/>
    <x v="69"/>
    <n v="1500000"/>
    <x v="2"/>
    <s v="EMP0002"/>
    <s v="Girish Sundaram"/>
    <n v="1"/>
    <n v="1271.6600000000001"/>
    <n v="10"/>
    <n v="127.17"/>
    <n v="12"/>
    <n v="137.34"/>
    <n v="1281.83"/>
    <n v="753.73"/>
    <n v="390.75999999999988"/>
    <s v="Credit Card"/>
    <n v="0.30484541631885653"/>
    <s v="Credit Card"/>
    <x v="0"/>
    <x v="0"/>
    <s v="13:05"/>
    <s v="Afternoon"/>
    <s v="Weekend"/>
  </r>
  <r>
    <s v="INV102549"/>
    <x v="64"/>
    <n v="2024"/>
    <s v="Nov"/>
    <s v="STR059-2024-Nov"/>
    <s v="CUST0098"/>
    <s v="Hariharan Rao"/>
    <s v="Male"/>
    <s v="Bengaluru"/>
    <s v="Karnataka"/>
    <x v="0"/>
    <s v="PRD0067"/>
    <x v="41"/>
    <x v="15"/>
    <s v="Jacket"/>
    <s v="Blackberrys"/>
    <s v="STR059"/>
    <x v="66"/>
    <n v="1500000"/>
    <x v="2"/>
    <s v="EMP0091"/>
    <s v="Hari Nair"/>
    <n v="2"/>
    <n v="1468.65"/>
    <n v="25"/>
    <n v="734.33"/>
    <n v="12"/>
    <n v="264.36"/>
    <n v="2467.33"/>
    <n v="2026.52"/>
    <n v="176.44999999999993"/>
    <s v="Net Banking"/>
    <n v="7.1514552167727841E-2"/>
    <s v="Net Banking"/>
    <x v="1"/>
    <x v="0"/>
    <s v="12:47"/>
    <s v="Afternoon"/>
    <s v="Weekend"/>
  </r>
  <r>
    <s v="INV102550"/>
    <x v="142"/>
    <n v="2024"/>
    <s v="Sep"/>
    <s v="STR083-2024-Sep"/>
    <s v="CUST0027"/>
    <s v="Hariharan Menon"/>
    <s v="Male"/>
    <s v="Hubballi"/>
    <s v="Karnataka"/>
    <x v="2"/>
    <s v="PRD0225"/>
    <x v="124"/>
    <x v="11"/>
    <s v="Formal Shirt"/>
    <s v="Skechers"/>
    <s v="STR083"/>
    <x v="27"/>
    <n v="1200000"/>
    <x v="2"/>
    <s v="EMP0147"/>
    <s v="Yogesh Chettiar"/>
    <n v="4"/>
    <n v="1364.28"/>
    <n v="30"/>
    <n v="1637.14"/>
    <n v="12"/>
    <n v="458.4"/>
    <n v="4278.38"/>
    <n v="3447.2"/>
    <n v="372.78000000000031"/>
    <s v="Debit Card"/>
    <n v="8.7131110373552673E-2"/>
    <s v="Debit Card"/>
    <x v="0"/>
    <x v="0"/>
    <s v="17:03"/>
    <s v="Evening"/>
    <s v="Weekend"/>
  </r>
  <r>
    <s v="INV102551"/>
    <x v="253"/>
    <n v="2024"/>
    <s v="Oct"/>
    <s v="STR058-2024-Oct"/>
    <s v="CUST0064"/>
    <s v="Priya Gopalakrishnan"/>
    <s v="Female"/>
    <s v="Alappuzha"/>
    <s v="Kerala"/>
    <x v="3"/>
    <s v="PRD0077"/>
    <x v="240"/>
    <x v="17"/>
    <s v="Formal Trouser"/>
    <s v="Arrow"/>
    <s v="STR058"/>
    <x v="4"/>
    <n v="1200000"/>
    <x v="1"/>
    <s v="EMP0240"/>
    <s v="Gopal Prasad"/>
    <n v="2"/>
    <n v="1238.22"/>
    <n v="5"/>
    <n v="123.82"/>
    <n v="12"/>
    <n v="282.31"/>
    <n v="2634.93"/>
    <n v="1596.92"/>
    <n v="755.69999999999982"/>
    <s v="EMI"/>
    <n v="0.28680078787671776"/>
    <s v="EMI"/>
    <x v="1"/>
    <x v="0"/>
    <s v="16:49"/>
    <s v="Afternoon"/>
    <s v="Weekday"/>
  </r>
  <r>
    <s v="INV102552"/>
    <x v="86"/>
    <n v="2024"/>
    <s v="Sep"/>
    <s v="STR116-2024-Sep"/>
    <s v="CUST0714"/>
    <s v="Yamini Srinivasan"/>
    <s v="Female"/>
    <s v="Alappuzha"/>
    <s v="Kerala"/>
    <x v="1"/>
    <s v="PRD0188"/>
    <x v="192"/>
    <x v="13"/>
    <s v="Girls Frock"/>
    <s v="Peter England"/>
    <s v="STR116"/>
    <x v="26"/>
    <n v="2000000"/>
    <x v="1"/>
    <s v="EMP0009"/>
    <s v="Vinod Hegde"/>
    <n v="1"/>
    <n v="473.85"/>
    <n v="30"/>
    <n v="142.16"/>
    <n v="5"/>
    <n v="16.579999999999998"/>
    <n v="348.27"/>
    <n v="337.09"/>
    <n v="-5.3999999999999915"/>
    <s v="UPI"/>
    <n v="-1.5505211473856468E-2"/>
    <s v="UPI"/>
    <x v="0"/>
    <x v="0"/>
    <s v="14:36"/>
    <s v="Afternoon"/>
    <s v="Weekend"/>
  </r>
  <r>
    <s v="INV102553"/>
    <x v="22"/>
    <n v="2024"/>
    <s v="Jul"/>
    <s v="STR102-2024-Jul"/>
    <s v="CUST0807"/>
    <s v="Nisha Rao"/>
    <s v="Female"/>
    <s v="Davanagere"/>
    <s v="Karnataka"/>
    <x v="0"/>
    <s v="PRD0155"/>
    <x v="85"/>
    <x v="8"/>
    <s v="A-Line Dress"/>
    <s v="Indian Terrain"/>
    <s v="STR102"/>
    <x v="1"/>
    <n v="1000000"/>
    <x v="1"/>
    <s v="EMP0045"/>
    <s v="Chitra Chettiar"/>
    <n v="1"/>
    <n v="1224.48"/>
    <n v="15"/>
    <n v="183.67"/>
    <n v="12"/>
    <n v="124.9"/>
    <n v="1165.71"/>
    <n v="865.42"/>
    <n v="175.39000000000007"/>
    <s v="Credit Card"/>
    <n v="0.15045766099630273"/>
    <s v="Credit Card"/>
    <x v="1"/>
    <x v="0"/>
    <s v="11:32"/>
    <s v="Morning"/>
    <s v="Weekend"/>
  </r>
  <r>
    <s v="INV102554"/>
    <x v="198"/>
    <n v="2024"/>
    <s v="Apr"/>
    <s v="STR107-2024-Apr"/>
    <s v="CUST0144"/>
    <s v="Gayathri Singh"/>
    <s v="Female"/>
    <s v="Kurnool"/>
    <s v="Andhra Pradesh"/>
    <x v="1"/>
    <s v="PRD0230"/>
    <x v="237"/>
    <x v="0"/>
    <s v="Anarkali Kurti"/>
    <s v="Liberty"/>
    <s v="STR107"/>
    <x v="19"/>
    <n v="1500000"/>
    <x v="1"/>
    <s v="EMP0203"/>
    <s v="Rani Mishra"/>
    <n v="2"/>
    <n v="1151.21"/>
    <n v="15"/>
    <n v="345.36"/>
    <n v="12"/>
    <n v="234.85"/>
    <n v="2191.91"/>
    <n v="1719.88"/>
    <n v="237.17999999999975"/>
    <s v="UPI"/>
    <n v="0.10820699755008178"/>
    <s v="UPI"/>
    <x v="0"/>
    <x v="0"/>
    <s v="13:14"/>
    <s v="Afternoon"/>
    <s v="Weekday"/>
  </r>
  <r>
    <s v="INV102555"/>
    <x v="60"/>
    <n v="2024"/>
    <s v="Aug"/>
    <s v="STR067-2024-Aug"/>
    <s v="CUST0260"/>
    <s v="Hariharan Mishra"/>
    <s v="Male"/>
    <s v="Thrissur"/>
    <s v="Kerala"/>
    <x v="1"/>
    <s v="PRD0049"/>
    <x v="77"/>
    <x v="4"/>
    <s v="Sports T-Shirt"/>
    <s v="Fossil"/>
    <s v="STR067"/>
    <x v="24"/>
    <n v="2500000"/>
    <x v="0"/>
    <s v="EMP0002"/>
    <s v="Girish Sundaram"/>
    <n v="1"/>
    <n v="1837.43"/>
    <n v="10"/>
    <n v="183.74"/>
    <n v="12"/>
    <n v="198.44"/>
    <n v="1852.13"/>
    <n v="1004.94"/>
    <n v="648.75"/>
    <s v="Net Banking"/>
    <n v="0.35027238908715908"/>
    <s v="Net Banking"/>
    <x v="0"/>
    <x v="0"/>
    <s v="15:41"/>
    <s v="Afternoon"/>
    <s v="Weekend"/>
  </r>
  <r>
    <s v="INV102556"/>
    <x v="50"/>
    <n v="2024"/>
    <s v="Oct"/>
    <s v="STR073-2024-Oct"/>
    <s v="CUST0745"/>
    <s v="Lavanya Hegde"/>
    <s v="Female"/>
    <s v="Visakhapatnam"/>
    <s v="Andhra Pradesh"/>
    <x v="0"/>
    <s v="Missing Product ID"/>
    <x v="177"/>
    <x v="20"/>
    <s v="Not Found"/>
    <s v="Missing Brand"/>
    <s v="STR073"/>
    <x v="29"/>
    <n v="2500000"/>
    <x v="1"/>
    <s v="EMP0001"/>
    <s v="Charulatha Kumar"/>
    <n v="3"/>
    <n v="1429.42"/>
    <n v="0"/>
    <n v="0"/>
    <n v="12"/>
    <n v="514.59"/>
    <n v="4802.8500000000004"/>
    <n v="2838.9"/>
    <n v="1449.3600000000001"/>
    <s v="Net Banking"/>
    <n v="0.30177082357350321"/>
    <s v="Net Banking"/>
    <x v="0"/>
    <x v="0"/>
    <s v="16:10"/>
    <s v="Afternoon"/>
    <s v="Weekday"/>
  </r>
  <r>
    <s v="INV102557"/>
    <x v="106"/>
    <n v="2024"/>
    <s v="Apr"/>
    <s v="STR053-2024-Apr"/>
    <s v="CUST0036"/>
    <s v="Harini Gopalakrishnan"/>
    <s v="Female"/>
    <s v="Davanagere"/>
    <s v="Karnataka"/>
    <x v="1"/>
    <s v="PRD0069"/>
    <x v="78"/>
    <x v="1"/>
    <s v="Round Neck"/>
    <s v="Killer Jeans"/>
    <s v="STR053"/>
    <x v="30"/>
    <n v="1500000"/>
    <x v="1"/>
    <s v="EMP0015"/>
    <s v="Vikram Bhat"/>
    <n v="4"/>
    <n v="623.44000000000005"/>
    <n v="0"/>
    <n v="0"/>
    <n v="5"/>
    <n v="124.69"/>
    <n v="2618.4499999999998"/>
    <n v="1476"/>
    <n v="1017.7599999999998"/>
    <s v="Cash"/>
    <n v="0.38868796425366148"/>
    <s v="Cash"/>
    <x v="0"/>
    <x v="0"/>
    <s v="19:12"/>
    <s v="Evening"/>
    <s v="Weekday"/>
  </r>
  <r>
    <s v="INV102558"/>
    <x v="9"/>
    <n v="2024"/>
    <s v="Oct"/>
    <s v="STR093-2024-Oct"/>
    <s v="CUST0395"/>
    <s v="Gayathri Chettiar"/>
    <s v="Female"/>
    <s v="Hubballi"/>
    <s v="Karnataka"/>
    <x v="1"/>
    <s v="PRD0172"/>
    <x v="35"/>
    <x v="16"/>
    <s v="Kurta"/>
    <s v="US Polo Assn"/>
    <s v="STR093"/>
    <x v="29"/>
    <n v="1000000"/>
    <x v="1"/>
    <s v="EMP0002"/>
    <s v="Girish Sundaram"/>
    <n v="2"/>
    <n v="2431.17"/>
    <n v="30"/>
    <n v="1458.7"/>
    <n v="12"/>
    <n v="408.44"/>
    <n v="3812.08"/>
    <n v="3608.74"/>
    <n v="-205.09999999999985"/>
    <s v="Cash"/>
    <n v="-5.3802648422908189E-2"/>
    <s v="Cash"/>
    <x v="0"/>
    <x v="0"/>
    <s v="10:14"/>
    <s v="Morning"/>
    <s v="Weekday"/>
  </r>
  <r>
    <s v="INV102559"/>
    <x v="200"/>
    <n v="2024"/>
    <s v="Aug"/>
    <s v="STR008-2024-Aug"/>
    <s v="CUST0348"/>
    <s v="Karthik Sharma"/>
    <s v="Male"/>
    <s v="Belagavi"/>
    <s v="Karnataka"/>
    <x v="0"/>
    <s v="PRD0089"/>
    <x v="139"/>
    <x v="3"/>
    <s v="Formal Shoes"/>
    <s v="Max Fashion"/>
    <s v="STR008"/>
    <x v="51"/>
    <n v="1500000"/>
    <x v="1"/>
    <s v="EMP0170"/>
    <s v="Jyothi Prasad"/>
    <n v="4"/>
    <n v="2167.2800000000002"/>
    <n v="30"/>
    <n v="2600.7399999999998"/>
    <n v="12"/>
    <n v="728.21"/>
    <n v="6796.59"/>
    <n v="6168.92"/>
    <n v="-100.53999999999996"/>
    <s v="UPI"/>
    <n v="-1.4792712227749498E-2"/>
    <s v="UPI"/>
    <x v="0"/>
    <x v="0"/>
    <s v="12:19"/>
    <s v="Afternoon"/>
    <s v="Weekday"/>
  </r>
  <r>
    <s v="INV102560"/>
    <x v="211"/>
    <n v="2024"/>
    <s v="Dec"/>
    <s v="STR075-2024-Dec"/>
    <s v="CUST0810"/>
    <s v="Latha Ramachandran"/>
    <s v="Female"/>
    <s v="Salem"/>
    <s v="Tamil Nadu"/>
    <x v="3"/>
    <s v="PRD0222"/>
    <x v="239"/>
    <x v="1"/>
    <s v="Polo"/>
    <s v="Libas"/>
    <s v="STR075"/>
    <x v="21"/>
    <n v="1000000"/>
    <x v="1"/>
    <s v="EMP0090"/>
    <s v="Padma Gounder"/>
    <n v="2"/>
    <n v="682.66"/>
    <n v="20"/>
    <n v="273.06"/>
    <n v="5"/>
    <n v="54.61"/>
    <n v="1146.8699999999999"/>
    <n v="807.8"/>
    <n v="284.45999999999992"/>
    <s v="Net Banking"/>
    <n v="0.24803159904784322"/>
    <s v="Net Banking"/>
    <x v="1"/>
    <x v="0"/>
    <s v="12:52"/>
    <s v="Afternoon"/>
    <s v="Weekday"/>
  </r>
  <r>
    <s v="INV102561"/>
    <x v="76"/>
    <n v="2024"/>
    <s v="Oct"/>
    <s v="STR028-2024-Oct"/>
    <s v="CUST0473"/>
    <s v="Kalyani Balasubramaniam"/>
    <s v="Female"/>
    <s v="Bengaluru"/>
    <s v="Karnataka"/>
    <x v="1"/>
    <s v="PRD0122"/>
    <x v="37"/>
    <x v="14"/>
    <s v="Necklace"/>
    <s v="Aurelia"/>
    <s v="STR028"/>
    <x v="65"/>
    <n v="2500000"/>
    <x v="2"/>
    <s v="EMP0205"/>
    <s v="Malini Gowda"/>
    <n v="4"/>
    <n v="709.64"/>
    <n v="10"/>
    <n v="283.86"/>
    <n v="3"/>
    <n v="76.64"/>
    <n v="2631.34"/>
    <n v="2227.96"/>
    <n v="326.74000000000012"/>
    <s v="Credit Card"/>
    <n v="0.12417247486071739"/>
    <s v="Credit Card"/>
    <x v="0"/>
    <x v="1"/>
    <s v="19:54"/>
    <s v="Evening"/>
    <s v="Weekday"/>
  </r>
  <r>
    <s v="INV102562"/>
    <x v="330"/>
    <n v="2024"/>
    <s v="May"/>
    <s v="STR089-2024-May"/>
    <s v="CUST0280"/>
    <s v="Yamini Shetty"/>
    <s v="Female"/>
    <s v="Vijayawada"/>
    <s v="Andhra Pradesh"/>
    <x v="3"/>
    <s v="PRD0208"/>
    <x v="128"/>
    <x v="6"/>
    <s v="Cap"/>
    <s v="Blackberrys"/>
    <s v="STR089"/>
    <x v="23"/>
    <n v="800000"/>
    <x v="0"/>
    <s v="EMP0170"/>
    <s v="Jyothi Prasad"/>
    <n v="1"/>
    <n v="535.72"/>
    <n v="10"/>
    <n v="53.57"/>
    <n v="5"/>
    <n v="24.11"/>
    <n v="506.26"/>
    <n v="303.61"/>
    <n v="178.53999999999996"/>
    <s v="Cash"/>
    <n v="0.35266463872318565"/>
    <s v="Cash"/>
    <x v="0"/>
    <x v="0"/>
    <s v="19:32"/>
    <s v="Evening"/>
    <s v="Weekday"/>
  </r>
  <r>
    <s v="INV102563"/>
    <x v="144"/>
    <n v="2025"/>
    <s v="Mar"/>
    <s v="STR046-2025-Mar"/>
    <s v="CUST0843"/>
    <s v="Ramesh Subramaniam"/>
    <s v="Male"/>
    <s v="Karimnagar"/>
    <s v="Telangana"/>
    <x v="1"/>
    <s v="PRD0077"/>
    <x v="240"/>
    <x v="17"/>
    <s v="Formal Trouser"/>
    <s v="Arrow"/>
    <s v="STR046"/>
    <x v="54"/>
    <n v="800000"/>
    <x v="2"/>
    <s v="EMP0269"/>
    <s v="Ishwarya Shetty"/>
    <n v="3"/>
    <n v="1210.46"/>
    <n v="5"/>
    <n v="181.57"/>
    <n v="12"/>
    <n v="413.98"/>
    <n v="3863.79"/>
    <n v="2395.38"/>
    <n v="1054.4299999999998"/>
    <s v="UPI"/>
    <n v="0.27290044231182331"/>
    <s v="UPI"/>
    <x v="0"/>
    <x v="0"/>
    <s v="11:16"/>
    <s v="Morning"/>
    <s v="Weekday"/>
  </r>
  <r>
    <s v="INV102564"/>
    <x v="22"/>
    <n v="2024"/>
    <s v="Jul"/>
    <s v="STR093-2024-Jul"/>
    <s v="CUST0541"/>
    <s v="Rani Nair"/>
    <s v="Female"/>
    <s v="Thiruvananthapuram"/>
    <s v="Kerala"/>
    <x v="3"/>
    <s v="PRD0170"/>
    <x v="36"/>
    <x v="17"/>
    <s v="Chinos"/>
    <s v="Pepe Jeans"/>
    <s v="STR093"/>
    <x v="29"/>
    <n v="1000000"/>
    <x v="1"/>
    <s v="EMP0100"/>
    <s v="Priya Balasubramaniam"/>
    <n v="2"/>
    <n v="1196.81"/>
    <n v="15"/>
    <n v="359.04"/>
    <n v="12"/>
    <n v="244.15"/>
    <n v="2278.73"/>
    <n v="1774.04"/>
    <n v="260.54000000000008"/>
    <s v="UPI"/>
    <n v="0.11433561676898978"/>
    <s v="UPI"/>
    <x v="0"/>
    <x v="0"/>
    <s v="20:57"/>
    <s v="Evening"/>
    <s v="Weekend"/>
  </r>
  <r>
    <s v="INV102565"/>
    <x v="175"/>
    <n v="2024"/>
    <s v="May"/>
    <s v="STR084-2024-May"/>
    <s v="CUST0212"/>
    <s v="Siddharth Gounder"/>
    <s v="Male"/>
    <s v="Khammam"/>
    <s v="Telangana"/>
    <x v="1"/>
    <s v="PRD0093"/>
    <x v="54"/>
    <x v="0"/>
    <s v="Anarkali Kurti"/>
    <s v="Libas"/>
    <s v="STR084"/>
    <x v="7"/>
    <n v="2000000"/>
    <x v="0"/>
    <s v="EMP0194"/>
    <s v="Pranav Reddy"/>
    <n v="2"/>
    <n v="854.46"/>
    <n v="0"/>
    <n v="0"/>
    <n v="5"/>
    <n v="85.45"/>
    <n v="1794.37"/>
    <n v="1136.1199999999999"/>
    <n v="572.79999999999995"/>
    <s v="Cash"/>
    <n v="0.31922067355116279"/>
    <s v="Cash"/>
    <x v="0"/>
    <x v="0"/>
    <s v="11:13"/>
    <s v="Morning"/>
    <s v="Weekday"/>
  </r>
  <r>
    <s v="INV102566"/>
    <x v="214"/>
    <n v="2024"/>
    <s v="Sep"/>
    <s v="STR014-2024-Sep"/>
    <s v="CUST0834"/>
    <s v="Swathi Mishra"/>
    <s v="Female"/>
    <s v="Belagavi"/>
    <s v="Karnataka"/>
    <x v="3"/>
    <s v="PRD0015"/>
    <x v="230"/>
    <x v="9"/>
    <s v="Smart Watch"/>
    <s v="Reebok"/>
    <s v="STR014"/>
    <x v="15"/>
    <n v="1000000"/>
    <x v="0"/>
    <s v="EMP0258"/>
    <s v="Preethi Singh"/>
    <n v="2"/>
    <n v="3956.61"/>
    <n v="0"/>
    <n v="0"/>
    <n v="12"/>
    <n v="949.59"/>
    <n v="8862.81"/>
    <n v="5261.68"/>
    <n v="2651.5399999999991"/>
    <s v="UPI"/>
    <n v="0.29917599497224912"/>
    <s v="UPI"/>
    <x v="0"/>
    <x v="0"/>
    <s v="13:56"/>
    <s v="Afternoon"/>
    <s v="Weekend"/>
  </r>
  <r>
    <s v="INV102567"/>
    <x v="99"/>
    <n v="2024"/>
    <s v="Apr"/>
    <s v="STR073-2024-Apr"/>
    <s v="CUST0665"/>
    <s v="Preethi Krishnan"/>
    <s v="Female"/>
    <s v="Hyderabad"/>
    <s v="Telangana"/>
    <x v="2"/>
    <s v="PRD0239"/>
    <x v="170"/>
    <x v="16"/>
    <s v="Dhoti"/>
    <s v="Nalli Silks"/>
    <s v="STR073"/>
    <x v="29"/>
    <n v="2500000"/>
    <x v="1"/>
    <s v="EMP0260"/>
    <s v="Malathi Varma"/>
    <n v="4"/>
    <n v="2583.9699999999998"/>
    <n v="0"/>
    <n v="0"/>
    <n v="12"/>
    <n v="1240.31"/>
    <n v="11576.19"/>
    <n v="6918.88"/>
    <n v="3417.0000000000005"/>
    <s v="Debit Card"/>
    <n v="0.29517483731694111"/>
    <s v="Debit Card"/>
    <x v="1"/>
    <x v="0"/>
    <s v="18:09"/>
    <s v="Evening"/>
    <s v="Weekend"/>
  </r>
  <r>
    <s v="INV102568"/>
    <x v="58"/>
    <n v="2024"/>
    <s v="Sep"/>
    <s v="STR015-2024-Sep"/>
    <s v="CUST0559"/>
    <s v="Pranav Singh"/>
    <s v="Male"/>
    <s v="Mysuru"/>
    <s v="Karnataka"/>
    <x v="1"/>
    <s v="PRD0030"/>
    <x v="173"/>
    <x v="10"/>
    <s v="Tunic"/>
    <s v="Jack &amp; Jones"/>
    <s v="STR015"/>
    <x v="11"/>
    <n v="800000"/>
    <x v="1"/>
    <s v="EMP0147"/>
    <s v="Yogesh Chettiar"/>
    <n v="2"/>
    <n v="669.89"/>
    <n v="30"/>
    <n v="401.93"/>
    <n v="5"/>
    <n v="46.89"/>
    <n v="984.74"/>
    <n v="838.8"/>
    <n v="99.050000000000054"/>
    <s v="Net Banking"/>
    <n v="0.10058492597030694"/>
    <s v="Net Banking"/>
    <x v="0"/>
    <x v="0"/>
    <s v="13:56"/>
    <s v="Afternoon"/>
    <s v="Weekday"/>
  </r>
  <r>
    <s v="INV102569"/>
    <x v="9"/>
    <n v="2024"/>
    <s v="Oct"/>
    <s v="STR063-2024-Oct"/>
    <s v="CUST0556"/>
    <s v="Chandrika Chandran"/>
    <s v="Female"/>
    <s v="Tirupati"/>
    <s v="Andhra Pradesh"/>
    <x v="1"/>
    <s v="PRD0043"/>
    <x v="63"/>
    <x v="12"/>
    <s v="Sling Bag"/>
    <s v="GRT Jewellers"/>
    <s v="STR063"/>
    <x v="56"/>
    <n v="1200000"/>
    <x v="2"/>
    <s v="EMP0207"/>
    <s v="Chitra Bhat"/>
    <n v="3"/>
    <n v="3124.19"/>
    <n v="20"/>
    <n v="1874.51"/>
    <n v="12"/>
    <n v="899.77"/>
    <n v="8397.83"/>
    <n v="6102.03"/>
    <n v="1396.0300000000002"/>
    <s v="Debit Card"/>
    <n v="0.16623699217535962"/>
    <s v="Debit Card"/>
    <x v="0"/>
    <x v="1"/>
    <s v="18:31"/>
    <s v="Evening"/>
    <s v="Weekday"/>
  </r>
  <r>
    <s v="INV102570"/>
    <x v="160"/>
    <n v="2024"/>
    <s v="Jun"/>
    <s v="STR042-2024-Jun"/>
    <s v="CUST0672"/>
    <s v="Uday Gopalakrishnan"/>
    <s v="Male"/>
    <s v="Salem"/>
    <s v="Tamil Nadu"/>
    <x v="0"/>
    <s v="PRD0148"/>
    <x v="169"/>
    <x v="0"/>
    <s v="Anarkali Kurti"/>
    <s v="Louis Philippe"/>
    <s v="STR042"/>
    <x v="64"/>
    <n v="800000"/>
    <x v="1"/>
    <s v="EMP0276"/>
    <s v="Manoj Ramachandran"/>
    <n v="1"/>
    <n v="1013.47"/>
    <n v="10"/>
    <n v="101.35"/>
    <n v="12"/>
    <n v="109.45"/>
    <n v="1021.57"/>
    <n v="767.11"/>
    <n v="145.01000000000005"/>
    <s v="Debit Card"/>
    <n v="0.14194817780475155"/>
    <s v="Debit Card"/>
    <x v="1"/>
    <x v="0"/>
    <s v="19:11"/>
    <s v="Evening"/>
    <s v="Weekday"/>
  </r>
  <r>
    <s v="INV102571"/>
    <x v="84"/>
    <n v="2024"/>
    <s v="Oct"/>
    <s v="STR032-2024-Oct"/>
    <s v="CUST0382"/>
    <s v="Selvam Nair"/>
    <s v="Male"/>
    <s v="Kurnool"/>
    <s v="Andhra Pradesh"/>
    <x v="0"/>
    <s v="PRD0142"/>
    <x v="87"/>
    <x v="1"/>
    <s v="Round Neck"/>
    <s v="Global Desi"/>
    <s v="STR032"/>
    <x v="30"/>
    <n v="2500000"/>
    <x v="1"/>
    <s v="EMP0063"/>
    <s v="Anusuya Subramaniam"/>
    <n v="4"/>
    <n v="539.92999999999995"/>
    <n v="30"/>
    <n v="647.91999999999996"/>
    <n v="5"/>
    <n v="75.59"/>
    <n v="1587.39"/>
    <n v="1199.44"/>
    <n v="312.36"/>
    <s v="Credit Card"/>
    <n v="0.19677583958573508"/>
    <s v="Credit Card"/>
    <x v="0"/>
    <x v="0"/>
    <s v="14:29"/>
    <s v="Afternoon"/>
    <s v="Weekday"/>
  </r>
  <r>
    <s v="INV102572"/>
    <x v="232"/>
    <n v="2024"/>
    <s v="Oct"/>
    <s v="STR078-2024-Oct"/>
    <s v="CUST0195"/>
    <s v="Ganapathy Murthy"/>
    <s v="Male"/>
    <s v="Thiruvananthapuram"/>
    <s v="Kerala"/>
    <x v="2"/>
    <s v="PRD0172"/>
    <x v="35"/>
    <x v="16"/>
    <s v="Kurta"/>
    <s v="US Polo Assn"/>
    <s v="STR078"/>
    <x v="3"/>
    <n v="1200000"/>
    <x v="1"/>
    <s v="EMP0026"/>
    <s v="Sunita Ramachandran"/>
    <n v="2"/>
    <n v="2351.27"/>
    <n v="15"/>
    <n v="705.38"/>
    <n v="12"/>
    <n v="479.66"/>
    <n v="4476.82"/>
    <n v="3608.74"/>
    <n v="388.4199999999999"/>
    <s v="Cash"/>
    <n v="8.6762478723736922E-2"/>
    <s v="Cash"/>
    <x v="0"/>
    <x v="0"/>
    <s v="20:33"/>
    <s v="Evening"/>
    <s v="Weekday"/>
  </r>
  <r>
    <s v="INV102573"/>
    <x v="127"/>
    <n v="2024"/>
    <s v="May"/>
    <s v="STR107-2024-May"/>
    <s v="CUST0259"/>
    <s v="Vikram Achari"/>
    <s v="Male"/>
    <s v="Kannur"/>
    <s v="Kerala"/>
    <x v="2"/>
    <s v="PRD0082"/>
    <x v="59"/>
    <x v="12"/>
    <s v="Sling Bag"/>
    <s v="Libas"/>
    <s v="STR107"/>
    <x v="19"/>
    <n v="1500000"/>
    <x v="1"/>
    <s v="EMP0147"/>
    <s v="Yogesh Chettiar"/>
    <n v="1"/>
    <n v="2866.76"/>
    <n v="10"/>
    <n v="286.68"/>
    <n v="12"/>
    <n v="309.61"/>
    <n v="2889.69"/>
    <n v="2151.34"/>
    <n v="428.7399999999999"/>
    <s v="UPI"/>
    <n v="0.14836885617488377"/>
    <s v="UPI"/>
    <x v="0"/>
    <x v="0"/>
    <s v="16:12"/>
    <s v="Afternoon"/>
    <s v="Weekday"/>
  </r>
  <r>
    <s v="INV102574"/>
    <x v="362"/>
    <n v="2024"/>
    <s v="Aug"/>
    <s v="STR044-2024-Aug"/>
    <s v="CUST0486"/>
    <s v="Anil Gopalakrishnan"/>
    <s v="Male"/>
    <s v="Alappuzha"/>
    <s v="Kerala"/>
    <x v="0"/>
    <s v="PRD0086"/>
    <x v="143"/>
    <x v="3"/>
    <s v="Sandals"/>
    <s v="Reebok"/>
    <s v="STR044"/>
    <x v="17"/>
    <n v="1200000"/>
    <x v="2"/>
    <s v="EMP0258"/>
    <s v="Preethi Singh"/>
    <n v="3"/>
    <n v="3541.66"/>
    <n v="10"/>
    <n v="1062.5"/>
    <n v="12"/>
    <n v="1147.5"/>
    <n v="10709.98"/>
    <n v="7401.66"/>
    <n v="2160.8199999999997"/>
    <s v="Debit Card"/>
    <n v="0.20175761299274134"/>
    <s v="Debit Card"/>
    <x v="1"/>
    <x v="0"/>
    <s v="15:33"/>
    <s v="Afternoon"/>
    <s v="Weekday"/>
  </r>
  <r>
    <s v="INV102575"/>
    <x v="356"/>
    <n v="2025"/>
    <s v="Mar"/>
    <s v="STR015-2025-Mar"/>
    <s v="CUST0482"/>
    <s v="Suresh Mishra"/>
    <s v="Male"/>
    <s v="Vijayawada"/>
    <s v="Andhra Pradesh"/>
    <x v="1"/>
    <s v="PRD0070"/>
    <x v="145"/>
    <x v="13"/>
    <s v="Boys Shirt"/>
    <s v="Woodland"/>
    <s v="STR015"/>
    <x v="11"/>
    <n v="800000"/>
    <x v="1"/>
    <s v="EMP0170"/>
    <s v="Jyothi Prasad"/>
    <n v="1"/>
    <n v="794.32"/>
    <n v="5"/>
    <n v="39.72"/>
    <n v="5"/>
    <n v="37.729999999999997"/>
    <n v="792.33"/>
    <n v="565.45000000000005"/>
    <n v="189.15"/>
    <s v="Cash"/>
    <n v="0.2387262882889705"/>
    <s v="Cash"/>
    <x v="1"/>
    <x v="0"/>
    <s v="20:21"/>
    <s v="Evening"/>
    <s v="Weekend"/>
  </r>
  <r>
    <s v="INV102576"/>
    <x v="71"/>
    <n v="2025"/>
    <s v="Feb"/>
    <s v="STR063-2025-Feb"/>
    <s v="CUST0360"/>
    <s v="Balaji Gowda"/>
    <s v="Male"/>
    <s v="Tumakuru"/>
    <s v="Karnataka"/>
    <x v="3"/>
    <s v="PRD0043"/>
    <x v="63"/>
    <x v="12"/>
    <s v="Sling Bag"/>
    <s v="GRT Jewellers"/>
    <s v="STR063"/>
    <x v="56"/>
    <n v="1200000"/>
    <x v="2"/>
    <s v="EMP0073"/>
    <s v="Sathish Sundaram"/>
    <n v="3"/>
    <n v="2976.2"/>
    <n v="0"/>
    <n v="0"/>
    <n v="12"/>
    <n v="1071.43"/>
    <n v="10000.030000000001"/>
    <n v="6102.03"/>
    <n v="2826.5700000000006"/>
    <s v="UPI"/>
    <n v="0.28265615203154393"/>
    <s v="UPI"/>
    <x v="0"/>
    <x v="1"/>
    <s v="13:27"/>
    <s v="Afternoon"/>
    <s v="Weekday"/>
  </r>
  <r>
    <s v="INV102577"/>
    <x v="195"/>
    <n v="2024"/>
    <s v="Dec"/>
    <s v="STR085-2024-Dec"/>
    <s v="CUST0674"/>
    <s v="Vijay Kamath"/>
    <s v="Male"/>
    <s v="Hyderabad"/>
    <s v="Telangana"/>
    <x v="1"/>
    <s v="PRD0152"/>
    <x v="24"/>
    <x v="14"/>
    <s v="Earrings"/>
    <s v="Nike"/>
    <s v="STR085"/>
    <x v="9"/>
    <n v="1500000"/>
    <x v="2"/>
    <s v="EMP0015"/>
    <s v="Vikram Bhat"/>
    <n v="2"/>
    <n v="6113"/>
    <n v="15"/>
    <n v="1833.9"/>
    <n v="3"/>
    <n v="311.76"/>
    <n v="10703.86"/>
    <n v="9430.2000000000007"/>
    <n v="961.89999999999986"/>
    <s v="Net Banking"/>
    <n v="8.9864777753072236E-2"/>
    <s v="Net Banking"/>
    <x v="0"/>
    <x v="0"/>
    <s v="16:33"/>
    <s v="Afternoon"/>
    <s v="Weekday"/>
  </r>
  <r>
    <s v="INV102578"/>
    <x v="298"/>
    <n v="2024"/>
    <s v="Sep"/>
    <s v="STR005-2024-Sep"/>
    <s v="CUST0651"/>
    <s v="Sangeeta Raman"/>
    <s v="Female"/>
    <s v="Thrissur"/>
    <s v="Kerala"/>
    <x v="1"/>
    <s v="PRD0017"/>
    <x v="91"/>
    <x v="13"/>
    <s v="Girls Frock"/>
    <s v="Libas"/>
    <s v="STR005"/>
    <x v="19"/>
    <n v="2000000"/>
    <x v="1"/>
    <s v="EMP0206"/>
    <s v="Arjun Krishnan"/>
    <n v="4"/>
    <n v="873.63"/>
    <n v="0"/>
    <n v="0"/>
    <n v="5"/>
    <n v="174.73"/>
    <n v="3669.25"/>
    <n v="2365.52"/>
    <n v="1129"/>
    <s v="Cash"/>
    <n v="0.30769230769230771"/>
    <s v="Cash"/>
    <x v="1"/>
    <x v="0"/>
    <s v="19:44"/>
    <s v="Evening"/>
    <s v="Weekend"/>
  </r>
  <r>
    <s v="INV102579"/>
    <x v="156"/>
    <n v="2024"/>
    <s v="Apr"/>
    <s v="STR024-2024-Apr"/>
    <s v="CUST0221"/>
    <s v="Kiran Kamath"/>
    <s v="Male"/>
    <s v="Madurai"/>
    <s v="Tamil Nadu"/>
    <x v="3"/>
    <s v="PRD0117"/>
    <x v="10"/>
    <x v="8"/>
    <s v="Shirt Dress"/>
    <s v="Nike"/>
    <s v="STR024"/>
    <x v="16"/>
    <n v="1000000"/>
    <x v="0"/>
    <s v="EMP0255"/>
    <s v="Venkat Sharma"/>
    <n v="2"/>
    <n v="1791.18"/>
    <n v="15"/>
    <n v="537.35"/>
    <n v="12"/>
    <n v="365.4"/>
    <n v="3410.41"/>
    <n v="2799.7"/>
    <n v="245.31000000000006"/>
    <s v="Cash"/>
    <n v="7.1929767975111511E-2"/>
    <s v="Cash"/>
    <x v="1"/>
    <x v="1"/>
    <s v="21:43"/>
    <s v="Night"/>
    <s v="Weekday"/>
  </r>
  <r>
    <s v="INV102580"/>
    <x v="308"/>
    <n v="2024"/>
    <s v="Jun"/>
    <s v="STR011-2024-Jun"/>
    <s v="CUST0765"/>
    <s v="Elango Subramaniam"/>
    <s v="Male"/>
    <s v="Karimnagar"/>
    <s v="Telangana"/>
    <x v="0"/>
    <s v="PRD0048"/>
    <x v="18"/>
    <x v="6"/>
    <s v="Tie"/>
    <s v="Being Human"/>
    <s v="STR011"/>
    <x v="2"/>
    <n v="2000000"/>
    <x v="0"/>
    <s v="EMP0061"/>
    <s v="Ganapathy Naidu"/>
    <n v="2"/>
    <n v="1112.28"/>
    <n v="10"/>
    <n v="222.46"/>
    <n v="12"/>
    <n v="240.25"/>
    <n v="2242.35"/>
    <n v="1167.72"/>
    <n v="834.37999999999988"/>
    <s v="Debit Card"/>
    <n v="0.37210069792851247"/>
    <s v="Debit Card"/>
    <x v="0"/>
    <x v="0"/>
    <s v="13:06"/>
    <s v="Afternoon"/>
    <s v="Weekday"/>
  </r>
  <r>
    <s v="INV102581"/>
    <x v="59"/>
    <n v="2024"/>
    <s v="Oct"/>
    <s v="STR108-2024-Oct"/>
    <s v="CUST0401"/>
    <s v="Sunita Gopalakrishnan"/>
    <s v="Female"/>
    <s v="Warangal"/>
    <s v="Telangana"/>
    <x v="1"/>
    <s v="PRD0074"/>
    <x v="18"/>
    <x v="11"/>
    <s v="Denim Shirt"/>
    <s v="Indian Terrain"/>
    <s v="STR108"/>
    <x v="28"/>
    <n v="2500000"/>
    <x v="1"/>
    <s v="EMP0009"/>
    <s v="Vinod Hegde"/>
    <n v="2"/>
    <n v="945.64"/>
    <n v="15"/>
    <n v="283.69"/>
    <n v="5"/>
    <n v="80.38"/>
    <n v="1687.97"/>
    <n v="1442.44"/>
    <n v="165.14999999999998"/>
    <s v="UPI"/>
    <n v="9.7839416577308824E-2"/>
    <s v="UPI"/>
    <x v="0"/>
    <x v="0"/>
    <s v="13:57"/>
    <s v="Afternoon"/>
    <s v="Weekday"/>
  </r>
  <r>
    <s v="INV102582"/>
    <x v="229"/>
    <n v="2025"/>
    <s v="Feb"/>
    <s v="STR076-2025-Feb"/>
    <s v="CUST0724"/>
    <s v="Manikandan Singh"/>
    <s v="Male"/>
    <s v="Karimnagar"/>
    <s v="Telangana"/>
    <x v="3"/>
    <s v="PRD0174"/>
    <x v="131"/>
    <x v="9"/>
    <s v="Smart Watch"/>
    <s v="Pantaloons"/>
    <s v="STR076"/>
    <x v="21"/>
    <n v="1500000"/>
    <x v="1"/>
    <s v="EMP0206"/>
    <s v="Arjun Krishnan"/>
    <n v="3"/>
    <n v="5523.02"/>
    <n v="0"/>
    <n v="0"/>
    <n v="12"/>
    <n v="1988.29"/>
    <n v="18557.349999999999"/>
    <n v="10987.11"/>
    <n v="5581.949999999998"/>
    <s v="Debit Card"/>
    <n v="0.30079456387900205"/>
    <s v="Debit Card"/>
    <x v="0"/>
    <x v="0"/>
    <s v="10:47"/>
    <s v="Morning"/>
    <s v="Weekend"/>
  </r>
  <r>
    <s v="INV102583"/>
    <x v="17"/>
    <n v="2024"/>
    <s v="May"/>
    <s v="STR049-2024-May"/>
    <s v="CUST0169"/>
    <s v="Girish Prasad"/>
    <s v="Male"/>
    <s v="Tiruchirappalli"/>
    <s v="Tamil Nadu"/>
    <x v="0"/>
    <s v="PRD0177"/>
    <x v="73"/>
    <x v="10"/>
    <s v="Crop Top"/>
    <s v="Ramraj Cotton"/>
    <s v="STR049"/>
    <x v="74"/>
    <n v="1200000"/>
    <x v="2"/>
    <s v="EMP0008"/>
    <s v="Deepak Kamath"/>
    <n v="2"/>
    <n v="825.93"/>
    <n v="0"/>
    <n v="0"/>
    <n v="5"/>
    <n v="82.59"/>
    <n v="1734.45"/>
    <n v="1259.44"/>
    <n v="392.41999999999996"/>
    <s v="Cash"/>
    <n v="0.22625039637925565"/>
    <s v="Cash"/>
    <x v="1"/>
    <x v="0"/>
    <s v="21:28"/>
    <s v="Night"/>
    <s v="Weekday"/>
  </r>
  <r>
    <s v="INV102584"/>
    <x v="317"/>
    <n v="2024"/>
    <s v="May"/>
    <s v="STR010-2024-May"/>
    <s v="CUST0475"/>
    <s v="Nandakumar Balasubramaniam"/>
    <s v="Male"/>
    <s v="Nizamabad"/>
    <s v="Telangana"/>
    <x v="3"/>
    <s v="PRD0071"/>
    <x v="17"/>
    <x v="10"/>
    <s v="Casual Top"/>
    <s v="US Polo Assn"/>
    <s v="STR010"/>
    <x v="51"/>
    <n v="2500000"/>
    <x v="1"/>
    <s v="EMP0026"/>
    <s v="Sunita Ramachandran"/>
    <n v="3"/>
    <n v="810.88"/>
    <n v="10"/>
    <n v="243.26"/>
    <n v="5"/>
    <n v="109.47"/>
    <n v="2298.85"/>
    <n v="1604.43"/>
    <n v="584.94999999999982"/>
    <s v="UPI"/>
    <n v="0.25445331361332835"/>
    <s v="UPI"/>
    <x v="0"/>
    <x v="0"/>
    <s v="18:48"/>
    <s v="Evening"/>
    <s v="Weekday"/>
  </r>
  <r>
    <s v="INV102585"/>
    <x v="44"/>
    <n v="2024"/>
    <s v="Sep"/>
    <s v="STR029-2024-Sep"/>
    <s v="CUST0443"/>
    <s v="Tarun Nair"/>
    <s v="Male"/>
    <s v="Karimnagar"/>
    <s v="Telangana"/>
    <x v="3"/>
    <s v="PRD0080"/>
    <x v="138"/>
    <x v="6"/>
    <s v="Cap"/>
    <s v="Pepe Jeans"/>
    <s v="STR029"/>
    <x v="34"/>
    <n v="800000"/>
    <x v="2"/>
    <s v="EMP0026"/>
    <s v="Sunita Ramachandran"/>
    <n v="3"/>
    <n v="1032.9100000000001"/>
    <n v="30"/>
    <n v="929.62"/>
    <n v="12"/>
    <n v="260.29000000000002"/>
    <n v="2429.4"/>
    <n v="1730.91"/>
    <n v="438.2"/>
    <s v="Net Banking"/>
    <n v="0.18037375483658516"/>
    <s v="Net Banking"/>
    <x v="0"/>
    <x v="0"/>
    <s v="14:30"/>
    <s v="Afternoon"/>
    <s v="Weekend"/>
  </r>
  <r>
    <s v="INV102586"/>
    <x v="338"/>
    <n v="2025"/>
    <s v="Jan"/>
    <s v="STR118-2025-Jan"/>
    <s v="CUST0709"/>
    <s v="Usha Yadav"/>
    <s v="Female"/>
    <s v="Tirunelveli"/>
    <s v="Tamil Nadu"/>
    <x v="2"/>
    <s v="PRD0196"/>
    <x v="7"/>
    <x v="5"/>
    <s v="Slim Fit"/>
    <s v="Metro Shoes"/>
    <s v="STR118"/>
    <x v="61"/>
    <n v="1000000"/>
    <x v="0"/>
    <s v="EMP0204"/>
    <s v="Rahul Krishnan"/>
    <n v="2"/>
    <n v="1326.64"/>
    <n v="25"/>
    <n v="663.32"/>
    <n v="12"/>
    <n v="238.8"/>
    <n v="2228.7600000000002"/>
    <n v="2135.44"/>
    <n v="-145.47999999999985"/>
    <s v="Cash"/>
    <n v="-6.5273963997918044E-2"/>
    <s v="Cash"/>
    <x v="0"/>
    <x v="0"/>
    <s v="21:41"/>
    <s v="Night"/>
    <s v="Weekday"/>
  </r>
  <r>
    <s v="INV102587"/>
    <x v="76"/>
    <n v="2024"/>
    <s v="Oct"/>
    <s v="STR062-2024-Oct"/>
    <s v="CUST0454"/>
    <s v="Ajay Mudaliar"/>
    <s v="Male"/>
    <s v="Tirunelveli"/>
    <s v="Tamil Nadu"/>
    <x v="3"/>
    <s v="PRD0200"/>
    <x v="0"/>
    <x v="0"/>
    <s v="A-Line Kurti"/>
    <s v="Pepe Jeans"/>
    <s v="STR062"/>
    <x v="6"/>
    <n v="1000000"/>
    <x v="0"/>
    <s v="EMP0026"/>
    <s v="Sunita Ramachandran"/>
    <n v="1"/>
    <n v="743.87"/>
    <n v="10"/>
    <n v="74.39"/>
    <n v="5"/>
    <n v="33.47"/>
    <n v="702.95"/>
    <n v="496.67"/>
    <n v="172.81000000000003"/>
    <s v="Credit Card"/>
    <n v="0.24583540792374994"/>
    <s v="Credit Card"/>
    <x v="0"/>
    <x v="0"/>
    <s v="19:28"/>
    <s v="Evening"/>
    <s v="Weekday"/>
  </r>
  <r>
    <s v="INV102588"/>
    <x v="325"/>
    <n v="2024"/>
    <s v="Nov"/>
    <s v="STR041-2024-Nov"/>
    <s v="CUST0718"/>
    <s v="Vasu Murthy"/>
    <s v="Male"/>
    <s v="Kozhikode"/>
    <s v="Kerala"/>
    <x v="3"/>
    <s v="PRD0196"/>
    <x v="7"/>
    <x v="5"/>
    <s v="Slim Fit"/>
    <s v="Metro Shoes"/>
    <s v="STR041"/>
    <x v="32"/>
    <n v="2500000"/>
    <x v="1"/>
    <s v="EMP0225"/>
    <s v="Swathi Achari"/>
    <n v="2"/>
    <n v="1413.52"/>
    <n v="10"/>
    <n v="282.7"/>
    <n v="12"/>
    <n v="305.32"/>
    <n v="2849.66"/>
    <n v="2135.44"/>
    <n v="408.89999999999981"/>
    <s v="Cash"/>
    <n v="0.14349080241151571"/>
    <s v="Cash"/>
    <x v="1"/>
    <x v="0"/>
    <s v="19:48"/>
    <s v="Evening"/>
    <s v="Weekday"/>
  </r>
  <r>
    <s v="INV102589"/>
    <x v="161"/>
    <n v="2025"/>
    <s v="Mar"/>
    <s v="STR039-2025-Mar"/>
    <s v="CUST0463"/>
    <s v="Ashok Menon"/>
    <s v="Male"/>
    <s v="Tumakuru"/>
    <s v="Karnataka"/>
    <x v="0"/>
    <s v="PRD0120"/>
    <x v="120"/>
    <x v="18"/>
    <s v="Card Holder"/>
    <s v="Global Desi"/>
    <s v="STR039"/>
    <x v="68"/>
    <n v="1500000"/>
    <x v="2"/>
    <s v="EMP0121"/>
    <s v="Yamini Pandian"/>
    <n v="2"/>
    <n v="578.87"/>
    <n v="0"/>
    <n v="0"/>
    <n v="5"/>
    <n v="57.89"/>
    <n v="1215.6300000000001"/>
    <n v="742.24"/>
    <n v="415.50000000000011"/>
    <s v="UPI"/>
    <n v="0.34179808000789719"/>
    <s v="UPI"/>
    <x v="0"/>
    <x v="0"/>
    <s v="11:51"/>
    <s v="Morning"/>
    <s v="Weekday"/>
  </r>
  <r>
    <s v="INV102590"/>
    <x v="335"/>
    <n v="2025"/>
    <s v="Mar"/>
    <s v="STR050-2025-Mar"/>
    <s v="CUST0471"/>
    <s v="Mahesh Menon"/>
    <s v="Male"/>
    <s v="Coimbatore"/>
    <s v="Tamil Nadu"/>
    <x v="0"/>
    <s v="PRD0144"/>
    <x v="93"/>
    <x v="10"/>
    <s v="Casual Top"/>
    <s v="Nalli Silks"/>
    <s v="STR050"/>
    <x v="49"/>
    <n v="2000000"/>
    <x v="1"/>
    <s v="EMP0206"/>
    <s v="Arjun Krishnan"/>
    <n v="1"/>
    <n v="1167.44"/>
    <n v="20"/>
    <n v="233.49"/>
    <n v="12"/>
    <n v="112.07"/>
    <n v="1046.02"/>
    <n v="699.84"/>
    <n v="234.10999999999996"/>
    <s v="Cash"/>
    <n v="0.22381025219403067"/>
    <s v="Cash"/>
    <x v="0"/>
    <x v="0"/>
    <s v="19:36"/>
    <s v="Evening"/>
    <s v="Weekend"/>
  </r>
  <r>
    <s v="INV102591"/>
    <x v="9"/>
    <n v="2024"/>
    <s v="Oct"/>
    <s v="STR004-2024-Oct"/>
    <s v="CUST0732"/>
    <s v="Harish Varma"/>
    <s v="Male"/>
    <s v="Warangal"/>
    <s v="Telangana"/>
    <x v="3"/>
    <s v="PRD0193"/>
    <x v="70"/>
    <x v="16"/>
    <s v="Nehru Jacket"/>
    <s v="Fastrack"/>
    <s v="STR004"/>
    <x v="10"/>
    <n v="800000"/>
    <x v="2"/>
    <s v="EMP0207"/>
    <s v="Chitra Bhat"/>
    <n v="3"/>
    <n v="2328.14"/>
    <n v="25"/>
    <n v="1746.11"/>
    <n v="12"/>
    <n v="628.6"/>
    <n v="5866.91"/>
    <n v="4782"/>
    <n v="456.30999999999983"/>
    <s v="UPI"/>
    <n v="7.7776887663182123E-2"/>
    <s v="UPI"/>
    <x v="0"/>
    <x v="0"/>
    <s v="19:40"/>
    <s v="Evening"/>
    <s v="Weekday"/>
  </r>
  <r>
    <s v="INV102592"/>
    <x v="41"/>
    <n v="2024"/>
    <s v="Apr"/>
    <s v="STR030-2024-Apr"/>
    <s v="CUST0717"/>
    <s v="Eshwari Gopalakrishnan"/>
    <s v="Female"/>
    <s v="Hyderabad"/>
    <s v="Telangana"/>
    <x v="0"/>
    <s v="PRD0099"/>
    <x v="199"/>
    <x v="7"/>
    <s v="Skinny Fit"/>
    <s v="Global Desi"/>
    <s v="STR030"/>
    <x v="30"/>
    <n v="2000000"/>
    <x v="1"/>
    <s v="EMP0001"/>
    <s v="Charulatha Kumar"/>
    <n v="2"/>
    <n v="934.23"/>
    <n v="20"/>
    <n v="373.69"/>
    <n v="5"/>
    <n v="74.739999999999995"/>
    <n v="1569.51"/>
    <n v="1401.86"/>
    <n v="92.910000000000096"/>
    <s v="UPI"/>
    <n v="5.9196819389491048E-2"/>
    <s v="UPI"/>
    <x v="0"/>
    <x v="0"/>
    <s v="18:47"/>
    <s v="Evening"/>
    <s v="Weekday"/>
  </r>
  <r>
    <s v="INV102593"/>
    <x v="130"/>
    <n v="2024"/>
    <s v="Oct"/>
    <s v="STR032-2024-Oct"/>
    <s v="CUST0388"/>
    <s v="Eswar Gounder"/>
    <s v="Male"/>
    <s v="Nizamabad"/>
    <s v="Telangana"/>
    <x v="0"/>
    <s v="PRD0221"/>
    <x v="226"/>
    <x v="4"/>
    <s v="Track Suit"/>
    <s v="Mufti"/>
    <s v="STR032"/>
    <x v="30"/>
    <n v="2500000"/>
    <x v="1"/>
    <s v="EMP0132"/>
    <s v="Vasanthi Gupta"/>
    <n v="4"/>
    <n v="791.27"/>
    <n v="10"/>
    <n v="316.51"/>
    <n v="5"/>
    <n v="142.43"/>
    <n v="2991"/>
    <n v="2016.2"/>
    <n v="832.36999999999989"/>
    <s v="Debit Card"/>
    <n v="0.27829154129053824"/>
    <s v="Debit Card"/>
    <x v="0"/>
    <x v="0"/>
    <s v="12:59"/>
    <s v="Afternoon"/>
    <s v="Weekend"/>
  </r>
  <r>
    <s v="INV102594"/>
    <x v="37"/>
    <n v="2024"/>
    <s v="Dec"/>
    <s v="STR063-2024-Dec"/>
    <s v="CUST0755"/>
    <s v="Kannan Yadav"/>
    <s v="Male"/>
    <s v="Coimbatore"/>
    <s v="Tamil Nadu"/>
    <x v="0"/>
    <s v="PRD0143"/>
    <x v="216"/>
    <x v="3"/>
    <s v="Slippers"/>
    <s v="Bata"/>
    <s v="STR063"/>
    <x v="56"/>
    <n v="1200000"/>
    <x v="2"/>
    <s v="EMP0132"/>
    <s v="Vasanthi Gupta"/>
    <n v="2"/>
    <n v="2314.69"/>
    <n v="0"/>
    <n v="0"/>
    <n v="12"/>
    <n v="555.53"/>
    <n v="5184.91"/>
    <n v="3009.58"/>
    <n v="1619.8"/>
    <s v="UPI"/>
    <n v="0.31240657986348846"/>
    <s v="UPI"/>
    <x v="0"/>
    <x v="0"/>
    <s v="19:21"/>
    <s v="Evening"/>
    <s v="Weekend"/>
  </r>
  <r>
    <s v="INV102595"/>
    <x v="46"/>
    <n v="2024"/>
    <s v="Jul"/>
    <s v="STR037-2024-Jul"/>
    <s v="CUST0230"/>
    <s v="Pallavi Natarajan"/>
    <s v="Female"/>
    <s v="Tirupati"/>
    <s v="Andhra Pradesh"/>
    <x v="1"/>
    <s v="PRD0075"/>
    <x v="9"/>
    <x v="7"/>
    <s v="Bootcut"/>
    <s v="Sonata"/>
    <s v="STR037"/>
    <x v="0"/>
    <n v="1000000"/>
    <x v="0"/>
    <s v="EMP0204"/>
    <s v="Rahul Krishnan"/>
    <n v="1"/>
    <n v="1050.57"/>
    <n v="10"/>
    <n v="105.06"/>
    <n v="12"/>
    <n v="113.46"/>
    <n v="1058.97"/>
    <n v="692.53"/>
    <n v="252.98000000000008"/>
    <s v="Debit Card"/>
    <n v="0.2388925087585107"/>
    <s v="Debit Card"/>
    <x v="0"/>
    <x v="0"/>
    <s v="14:12"/>
    <s v="Afternoon"/>
    <s v="Weekday"/>
  </r>
  <r>
    <s v="INV102596"/>
    <x v="146"/>
    <n v="2024"/>
    <s v="Nov"/>
    <s v="STR079-2024-Nov"/>
    <s v="CUST0183"/>
    <s v="Lokesh Mudaliar"/>
    <s v="Male"/>
    <s v="Davanagere"/>
    <s v="Karnataka"/>
    <x v="1"/>
    <s v="PRD0215"/>
    <x v="236"/>
    <x v="0"/>
    <s v="Anarkali Kurti"/>
    <s v="Sonata"/>
    <s v="STR079"/>
    <x v="63"/>
    <n v="2500000"/>
    <x v="1"/>
    <s v="EMP0225"/>
    <s v="Swathi Achari"/>
    <n v="1"/>
    <n v="1011.75"/>
    <n v="20"/>
    <n v="202.35"/>
    <n v="12"/>
    <n v="97.13"/>
    <n v="906.53"/>
    <n v="703.03"/>
    <n v="106.37"/>
    <s v="Debit Card"/>
    <n v="0.11733753984975677"/>
    <s v="Debit Card"/>
    <x v="0"/>
    <x v="0"/>
    <s v="17:14"/>
    <s v="Evening"/>
    <s v="Weekend"/>
  </r>
  <r>
    <s v="INV102597"/>
    <x v="293"/>
    <n v="2025"/>
    <s v="Feb"/>
    <s v="STR113-2025-Feb"/>
    <s v="CUST0181"/>
    <s v="Gopal Mishra"/>
    <s v="Male"/>
    <s v="Dindigul"/>
    <s v="Tamil Nadu"/>
    <x v="1"/>
    <s v="PRD0009"/>
    <x v="140"/>
    <x v="2"/>
    <s v="Cotton Saree"/>
    <s v="W for Woman"/>
    <s v="STR113"/>
    <x v="52"/>
    <n v="2000000"/>
    <x v="2"/>
    <s v="EMP0206"/>
    <s v="Arjun Krishnan"/>
    <n v="3"/>
    <n v="3215.28"/>
    <n v="30"/>
    <n v="2893.75"/>
    <n v="12"/>
    <n v="810.25"/>
    <n v="7562.34"/>
    <n v="7021.38"/>
    <n v="-269.28999999999996"/>
    <s v="UPI"/>
    <n v="-3.5609348429189898E-2"/>
    <s v="UPI"/>
    <x v="0"/>
    <x v="0"/>
    <s v="16:00"/>
    <s v="Afternoon"/>
    <s v="Weekend"/>
  </r>
  <r>
    <s v="INV102598"/>
    <x v="260"/>
    <n v="2024"/>
    <s v="Jun"/>
    <s v="STR111-2024-Jun"/>
    <s v="CUST0657"/>
    <s v="Manikandan Achari"/>
    <s v="Male"/>
    <s v="Thiruvananthapuram"/>
    <s v="Kerala"/>
    <x v="0"/>
    <s v="PRD0074"/>
    <x v="18"/>
    <x v="11"/>
    <s v="Denim Shirt"/>
    <s v="Indian Terrain"/>
    <s v="STR111"/>
    <x v="23"/>
    <n v="2500000"/>
    <x v="0"/>
    <s v="EMP0100"/>
    <s v="Priya Balasubramaniam"/>
    <n v="2"/>
    <n v="1039.3499999999999"/>
    <n v="30"/>
    <n v="623.61"/>
    <n v="12"/>
    <n v="174.61"/>
    <n v="1629.7"/>
    <n v="1442.44"/>
    <n v="12.649999999999977"/>
    <s v="Credit Card"/>
    <n v="7.7621648156102211E-3"/>
    <s v="Credit Card"/>
    <x v="0"/>
    <x v="1"/>
    <s v="16:34"/>
    <s v="Afternoon"/>
    <s v="Weekend"/>
  </r>
  <r>
    <s v="INV102599"/>
    <x v="30"/>
    <n v="2024"/>
    <s v="Oct"/>
    <s v="STR029-2024-Oct"/>
    <s v="CUST0841"/>
    <s v="Tanvi Gopalakrishnan"/>
    <s v="Female"/>
    <s v="Mysuru"/>
    <s v="Karnataka"/>
    <x v="3"/>
    <s v="PRD0152"/>
    <x v="24"/>
    <x v="14"/>
    <s v="Earrings"/>
    <s v="Nike"/>
    <s v="STR029"/>
    <x v="34"/>
    <n v="800000"/>
    <x v="2"/>
    <s v="EMP0160"/>
    <s v="Ganesh Iyengar"/>
    <n v="2"/>
    <n v="5987.18"/>
    <n v="10"/>
    <n v="1197.44"/>
    <n v="3"/>
    <n v="323.31"/>
    <n v="11100.23"/>
    <n v="9430.2000000000007"/>
    <n v="1346.7199999999989"/>
    <s v="Debit Card"/>
    <n v="0.12132361221344053"/>
    <s v="Debit Card"/>
    <x v="1"/>
    <x v="0"/>
    <s v="10:02"/>
    <s v="Morning"/>
    <s v="Weekday"/>
  </r>
  <r>
    <s v="INV102600"/>
    <x v="203"/>
    <n v="2024"/>
    <s v="Nov"/>
    <s v="STR082-2024-Nov"/>
    <s v="CUST0274"/>
    <s v="Padma Pandian"/>
    <s v="Female"/>
    <s v="Chennai"/>
    <s v="Tamil Nadu"/>
    <x v="3"/>
    <s v="PRD0080"/>
    <x v="138"/>
    <x v="6"/>
    <s v="Cap"/>
    <s v="Pepe Jeans"/>
    <s v="STR082"/>
    <x v="2"/>
    <n v="1000000"/>
    <x v="0"/>
    <s v="EMP0045"/>
    <s v="Chitra Chettiar"/>
    <n v="2"/>
    <n v="943.87"/>
    <n v="0"/>
    <n v="0"/>
    <n v="5"/>
    <n v="94.39"/>
    <n v="1982.13"/>
    <n v="1153.94"/>
    <n v="733.80000000000007"/>
    <s v="UPI"/>
    <n v="0.37020780675334114"/>
    <s v="UPI"/>
    <x v="0"/>
    <x v="0"/>
    <s v="17:03"/>
    <s v="Evening"/>
    <s v="Weekday"/>
  </r>
  <r>
    <s v="INV102601"/>
    <x v="30"/>
    <n v="2024"/>
    <s v="Oct"/>
    <s v="STR118-2024-Oct"/>
    <s v="CUST0281"/>
    <s v="Lakshmi Singh"/>
    <s v="Female"/>
    <s v="Alappuzha"/>
    <s v="Kerala"/>
    <x v="3"/>
    <s v="PRD0059"/>
    <x v="126"/>
    <x v="12"/>
    <s v="Sling Bag"/>
    <s v="Fastrack"/>
    <s v="STR118"/>
    <x v="61"/>
    <n v="1000000"/>
    <x v="0"/>
    <s v="EMP0026"/>
    <s v="Sunita Ramachandran"/>
    <n v="1"/>
    <n v="1577.69"/>
    <n v="5"/>
    <n v="78.88"/>
    <n v="12"/>
    <n v="179.86"/>
    <n v="1678.67"/>
    <n v="988.57"/>
    <n v="510.24"/>
    <s v="Cash"/>
    <n v="0.30395491668999863"/>
    <s v="Cash"/>
    <x v="1"/>
    <x v="0"/>
    <s v="20:45"/>
    <s v="Evening"/>
    <s v="Weekday"/>
  </r>
  <r>
    <s v="INV102602"/>
    <x v="129"/>
    <n v="2024"/>
    <s v="Dec"/>
    <s v="STR022-2024-Dec"/>
    <s v="CUST0251"/>
    <s v="Nithya Chettiar"/>
    <s v="Female"/>
    <s v="Tirupati"/>
    <s v="Andhra Pradesh"/>
    <x v="0"/>
    <s v="PRD0073"/>
    <x v="135"/>
    <x v="1"/>
    <s v="Round Neck"/>
    <s v="Mufti"/>
    <s v="STR022"/>
    <x v="58"/>
    <n v="800000"/>
    <x v="2"/>
    <s v="EMP0072"/>
    <s v="Anitha Ramachandran"/>
    <n v="4"/>
    <n v="583.66"/>
    <n v="0"/>
    <n v="0"/>
    <n v="5"/>
    <n v="116.73"/>
    <n v="2451.37"/>
    <n v="1340.6"/>
    <n v="994.04"/>
    <s v="Net Banking"/>
    <n v="0.40550386110623854"/>
    <s v="Net Banking"/>
    <x v="1"/>
    <x v="0"/>
    <s v="20:08"/>
    <s v="Evening"/>
    <s v="Weekday"/>
  </r>
  <r>
    <s v="INV102603"/>
    <x v="222"/>
    <n v="2024"/>
    <s v="Oct"/>
    <s v="STR118-2024-Oct"/>
    <s v="CUST0290"/>
    <s v="Easwaran Balasubramaniam"/>
    <s v="Male"/>
    <s v="Nellore"/>
    <s v="Andhra Pradesh"/>
    <x v="3"/>
    <s v="PRD0046"/>
    <x v="45"/>
    <x v="7"/>
    <s v="Skinny Fit"/>
    <s v="Killer Jeans"/>
    <s v="STR118"/>
    <x v="61"/>
    <n v="1000000"/>
    <x v="0"/>
    <s v="EMP0147"/>
    <s v="Yogesh Chettiar"/>
    <n v="2"/>
    <n v="1421.93"/>
    <n v="10"/>
    <n v="284.39"/>
    <n v="12"/>
    <n v="307.14"/>
    <n v="2866.61"/>
    <n v="2094.96"/>
    <n v="464.5100000000001"/>
    <s v="Cash"/>
    <n v="0.16204157524044083"/>
    <s v="Cash"/>
    <x v="0"/>
    <x v="0"/>
    <s v="11:25"/>
    <s v="Morning"/>
    <s v="Weekday"/>
  </r>
  <r>
    <s v="INV102604"/>
    <x v="182"/>
    <n v="2024"/>
    <s v="Apr"/>
    <s v="STR028-2024-Apr"/>
    <s v="CUST0348"/>
    <s v="Karthik Sharma"/>
    <s v="Male"/>
    <s v="Belagavi"/>
    <s v="Karnataka"/>
    <x v="0"/>
    <s v="PRD0125"/>
    <x v="22"/>
    <x v="12"/>
    <s v="Sling Bag"/>
    <s v="Westside"/>
    <s v="STR028"/>
    <x v="65"/>
    <n v="2500000"/>
    <x v="2"/>
    <s v="EMP0020"/>
    <s v="Eswar Prasad"/>
    <n v="2"/>
    <n v="2984.75"/>
    <n v="30"/>
    <n v="1790.85"/>
    <n v="12"/>
    <n v="501.44"/>
    <n v="4680.09"/>
    <n v="4138.66"/>
    <n v="39.990000000000293"/>
    <s v="Cash"/>
    <n v="8.5447074735742878E-3"/>
    <s v="Cash"/>
    <x v="0"/>
    <x v="0"/>
    <s v="12:52"/>
    <s v="Afternoon"/>
    <s v="Weekday"/>
  </r>
  <r>
    <s v="INV102605"/>
    <x v="345"/>
    <n v="2025"/>
    <s v="Mar"/>
    <s v="STR040-2025-Mar"/>
    <s v="CUST0652"/>
    <s v="Baskar Menon"/>
    <s v="Male"/>
    <s v="Vijayawada"/>
    <s v="Andhra Pradesh"/>
    <x v="2"/>
    <s v="PRD0153"/>
    <x v="125"/>
    <x v="0"/>
    <s v="A-Line Kurti"/>
    <s v="Sonata"/>
    <s v="STR040"/>
    <x v="14"/>
    <n v="1200000"/>
    <x v="2"/>
    <s v="EMP0285"/>
    <s v="Chandran Krishnan"/>
    <n v="1"/>
    <n v="763.29"/>
    <n v="0"/>
    <n v="0"/>
    <n v="5"/>
    <n v="38.159999999999997"/>
    <n v="801.45"/>
    <n v="569.35"/>
    <n v="193.94000000000003"/>
    <s v="Debit Card"/>
    <n v="0.24198639965063323"/>
    <s v="Debit Card"/>
    <x v="0"/>
    <x v="0"/>
    <s v="19:50"/>
    <s v="Evening"/>
    <s v="Weekday"/>
  </r>
  <r>
    <s v="INV102606"/>
    <x v="17"/>
    <n v="2024"/>
    <s v="May"/>
    <s v="STR079-2024-May"/>
    <s v="CUST0835"/>
    <s v="Latha Iyer"/>
    <s v="Female"/>
    <s v="Thrissur"/>
    <s v="Kerala"/>
    <x v="3"/>
    <s v="PRD0173"/>
    <x v="189"/>
    <x v="3"/>
    <s v="Slippers"/>
    <s v="Pothys"/>
    <s v="STR079"/>
    <x v="63"/>
    <n v="2500000"/>
    <x v="1"/>
    <s v="EMP0026"/>
    <s v="Sunita Ramachandran"/>
    <n v="1"/>
    <n v="2366.56"/>
    <n v="0"/>
    <n v="0"/>
    <n v="12"/>
    <n v="283.99"/>
    <n v="2650.55"/>
    <n v="1862.35"/>
    <n v="504.21000000000026"/>
    <s v="Debit Card"/>
    <n v="0.19022844315330789"/>
    <s v="Debit Card"/>
    <x v="0"/>
    <x v="0"/>
    <s v="10:05"/>
    <s v="Morning"/>
    <s v="Weekday"/>
  </r>
  <r>
    <s v="INV102607"/>
    <x v="317"/>
    <n v="2024"/>
    <s v="May"/>
    <s v="STR081-2024-May"/>
    <s v="CUST0309"/>
    <s v="Srinivas Gopalakrishnan"/>
    <s v="Male"/>
    <s v="Karimnagar"/>
    <s v="Telangana"/>
    <x v="1"/>
    <s v="PRD0043"/>
    <x v="63"/>
    <x v="12"/>
    <s v="Sling Bag"/>
    <s v="GRT Jewellers"/>
    <s v="STR081"/>
    <x v="31"/>
    <n v="2500000"/>
    <x v="1"/>
    <s v="EMP0240"/>
    <s v="Gopal Prasad"/>
    <n v="3"/>
    <n v="3082.01"/>
    <n v="20"/>
    <n v="1849.21"/>
    <n v="12"/>
    <n v="887.62"/>
    <n v="8284.44"/>
    <n v="6102.03"/>
    <n v="1294.7900000000009"/>
    <s v="Debit Card"/>
    <n v="0.15629179522092027"/>
    <s v="Debit Card"/>
    <x v="1"/>
    <x v="1"/>
    <s v="12:41"/>
    <s v="Afternoon"/>
    <s v="Weekday"/>
  </r>
  <r>
    <s v="INV102608"/>
    <x v="210"/>
    <n v="2024"/>
    <s v="Nov"/>
    <s v="STR053-2024-Nov"/>
    <s v="CUST0196"/>
    <s v="Rahul Achari"/>
    <s v="Male"/>
    <s v="Karimnagar"/>
    <s v="Telangana"/>
    <x v="0"/>
    <s v="PRD0150"/>
    <x v="38"/>
    <x v="13"/>
    <s v="Girls Frock"/>
    <s v="Sonata"/>
    <s v="STR053"/>
    <x v="30"/>
    <n v="1500000"/>
    <x v="1"/>
    <s v="EMP0285"/>
    <s v="Chandran Krishnan"/>
    <n v="2"/>
    <n v="705.12"/>
    <n v="10"/>
    <n v="141.02000000000001"/>
    <n v="5"/>
    <n v="63.46"/>
    <n v="1332.68"/>
    <n v="1050.9000000000001"/>
    <n v="218.31999999999996"/>
    <s v="Cash"/>
    <n v="0.16382027193324725"/>
    <s v="Cash"/>
    <x v="0"/>
    <x v="0"/>
    <s v="20:46"/>
    <s v="Evening"/>
    <s v="Weekday"/>
  </r>
  <r>
    <s v="INV102609"/>
    <x v="99"/>
    <n v="2024"/>
    <s v="Apr"/>
    <s v="STR056-2024-Apr"/>
    <s v="CUST0749"/>
    <s v="Anusuya Mudaliar"/>
    <s v="Female"/>
    <s v="Kurnool"/>
    <s v="Andhra Pradesh"/>
    <x v="1"/>
    <s v="PRD0224"/>
    <x v="3"/>
    <x v="2"/>
    <s v="Printed Saree"/>
    <s v="Max Fashion"/>
    <s v="STR056"/>
    <x v="50"/>
    <n v="1200000"/>
    <x v="2"/>
    <s v="EMP0203"/>
    <s v="Rani Mishra"/>
    <n v="3"/>
    <n v="5456.92"/>
    <n v="5"/>
    <n v="818.54"/>
    <n v="12"/>
    <n v="1866.27"/>
    <n v="17418.490000000002"/>
    <n v="10112.4"/>
    <n v="5439.8200000000015"/>
    <s v="Cash"/>
    <n v="0.31230146815252074"/>
    <s v="Cash"/>
    <x v="0"/>
    <x v="0"/>
    <s v="19:19"/>
    <s v="Evening"/>
    <s v="Weekend"/>
  </r>
  <r>
    <s v="INV102610"/>
    <x v="128"/>
    <n v="2024"/>
    <s v="Nov"/>
    <s v="STR016-2024-Nov"/>
    <s v="CUST0462"/>
    <s v="Siddharth Iyengar"/>
    <s v="Male"/>
    <s v="Guntur"/>
    <s v="Andhra Pradesh"/>
    <x v="3"/>
    <s v="PRD0207"/>
    <x v="193"/>
    <x v="2"/>
    <s v="Georgette Saree"/>
    <s v="Max Fashion"/>
    <s v="STR016"/>
    <x v="46"/>
    <n v="1200000"/>
    <x v="0"/>
    <s v="EMP0100"/>
    <s v="Priya Balasubramaniam"/>
    <n v="2"/>
    <n v="4612.2"/>
    <n v="25"/>
    <n v="2306.1"/>
    <n v="12"/>
    <n v="830.2"/>
    <n v="7748.5"/>
    <n v="6046.26"/>
    <n v="872.03999999999974"/>
    <s v="Credit Card"/>
    <n v="0.11254307285281019"/>
    <s v="Credit Card"/>
    <x v="0"/>
    <x v="0"/>
    <s v="13:01"/>
    <s v="Afternoon"/>
    <s v="Weekday"/>
  </r>
  <r>
    <s v="INV102611"/>
    <x v="82"/>
    <n v="2024"/>
    <s v="Sep"/>
    <s v="STR100-2024-Sep"/>
    <s v="CUST0448"/>
    <s v="Anusuya Kumar"/>
    <s v="Female"/>
    <s v="Karimnagar"/>
    <s v="Telangana"/>
    <x v="0"/>
    <s v="PRD0213"/>
    <x v="80"/>
    <x v="14"/>
    <s v="Earrings"/>
    <s v="Global Desi"/>
    <s v="STR100"/>
    <x v="44"/>
    <n v="2500000"/>
    <x v="2"/>
    <s v="EMP0009"/>
    <s v="Vinod Hegde"/>
    <n v="4"/>
    <n v="6888"/>
    <n v="5"/>
    <n v="1377.6"/>
    <n v="3"/>
    <n v="785.23"/>
    <n v="26959.63"/>
    <n v="19468.84"/>
    <n v="6705.5600000000013"/>
    <s v="UPI"/>
    <n v="0.24872596545278999"/>
    <s v="UPI"/>
    <x v="0"/>
    <x v="0"/>
    <s v="21:22"/>
    <s v="Night"/>
    <s v="Weekday"/>
  </r>
  <r>
    <s v="INV102612"/>
    <x v="320"/>
    <n v="2024"/>
    <s v="Jul"/>
    <s v="STR118-2024-Jul"/>
    <s v="CUST0805"/>
    <s v="Dinesh Achari"/>
    <s v="Male"/>
    <s v="Kannur"/>
    <s v="Kerala"/>
    <x v="3"/>
    <s v="PRD0140"/>
    <x v="166"/>
    <x v="1"/>
    <s v="Polo"/>
    <s v="Metro Shoes"/>
    <s v="STR118"/>
    <x v="61"/>
    <n v="1000000"/>
    <x v="0"/>
    <s v="EMP0147"/>
    <s v="Yogesh Chettiar"/>
    <n v="3"/>
    <n v="552.71"/>
    <n v="5"/>
    <n v="82.91"/>
    <n v="5"/>
    <n v="78.760000000000005"/>
    <n v="1653.98"/>
    <n v="1046.25"/>
    <n v="528.97"/>
    <s v="UPI"/>
    <n v="0.3198164427623067"/>
    <s v="UPI"/>
    <x v="1"/>
    <x v="0"/>
    <s v="14:33"/>
    <s v="Afternoon"/>
    <s v="Weekday"/>
  </r>
  <r>
    <s v="INV102613"/>
    <x v="149"/>
    <n v="2024"/>
    <s v="Dec"/>
    <s v="STR100-2024-Dec"/>
    <s v="CUST0341"/>
    <s v="Ashok Hegde"/>
    <s v="Male"/>
    <s v="Madurai"/>
    <s v="Tamil Nadu"/>
    <x v="1"/>
    <s v="PRD0043"/>
    <x v="63"/>
    <x v="12"/>
    <s v="Sling Bag"/>
    <s v="GRT Jewellers"/>
    <s v="STR100"/>
    <x v="44"/>
    <n v="2500000"/>
    <x v="2"/>
    <s v="EMP0225"/>
    <s v="Swathi Achari"/>
    <n v="3"/>
    <n v="3007.71"/>
    <n v="25"/>
    <n v="2255.7800000000002"/>
    <n v="12"/>
    <n v="812.08"/>
    <n v="7579.43"/>
    <n v="6102.03"/>
    <n v="665.3200000000005"/>
    <s v="Credit Card"/>
    <n v="8.77796879184847E-2"/>
    <s v="Credit Card"/>
    <x v="0"/>
    <x v="1"/>
    <s v="21:27"/>
    <s v="Night"/>
    <s v="Weekend"/>
  </r>
  <r>
    <s v="INV102614"/>
    <x v="225"/>
    <n v="2024"/>
    <s v="Dec"/>
    <s v="STR049-2024-Dec"/>
    <s v="CUST0175"/>
    <s v="Akhila Naicker"/>
    <s v="Female"/>
    <s v="Nellore"/>
    <s v="Andhra Pradesh"/>
    <x v="0"/>
    <s v="PRD0030"/>
    <x v="173"/>
    <x v="10"/>
    <s v="Tunic"/>
    <s v="Jack &amp; Jones"/>
    <s v="STR049"/>
    <x v="74"/>
    <n v="1200000"/>
    <x v="2"/>
    <s v="EMP0147"/>
    <s v="Yogesh Chettiar"/>
    <n v="1"/>
    <n v="758.5"/>
    <n v="15"/>
    <n v="113.78"/>
    <n v="5"/>
    <n v="32.24"/>
    <n v="676.96"/>
    <n v="419.4"/>
    <n v="225.32000000000005"/>
    <s v="Debit Card"/>
    <n v="0.33284093594894831"/>
    <s v="Debit Card"/>
    <x v="1"/>
    <x v="0"/>
    <s v="13:01"/>
    <s v="Afternoon"/>
    <s v="Weekend"/>
  </r>
  <r>
    <s v="INV102615"/>
    <x v="178"/>
    <n v="2024"/>
    <s v="May"/>
    <s v="STR014-2024-May"/>
    <s v="CUST0215"/>
    <s v="Kavitha Sharma"/>
    <s v="Female"/>
    <s v="Hyderabad"/>
    <s v="Telangana"/>
    <x v="2"/>
    <s v="PRD0137"/>
    <x v="99"/>
    <x v="10"/>
    <s v="Crop Top"/>
    <s v="Peter England"/>
    <s v="STR014"/>
    <x v="15"/>
    <n v="1000000"/>
    <x v="0"/>
    <s v="EMP0073"/>
    <s v="Sathish Sundaram"/>
    <n v="4"/>
    <n v="769.47"/>
    <n v="30"/>
    <n v="923.36"/>
    <n v="5"/>
    <n v="107.73"/>
    <n v="2262.25"/>
    <n v="2089.52"/>
    <n v="65.000000000000014"/>
    <s v="Credit Card"/>
    <n v="2.8732456625041446E-2"/>
    <s v="Credit Card"/>
    <x v="1"/>
    <x v="0"/>
    <s v="20:23"/>
    <s v="Evening"/>
    <s v="Weekday"/>
  </r>
  <r>
    <s v="INV102616"/>
    <x v="49"/>
    <n v="2024"/>
    <s v="Aug"/>
    <s v="STR032-2024-Aug"/>
    <s v="CUST0194"/>
    <s v="Gopal Sharma"/>
    <s v="Male"/>
    <s v="Shivamogga"/>
    <s v="Karnataka"/>
    <x v="1"/>
    <s v="PRD0043"/>
    <x v="63"/>
    <x v="12"/>
    <s v="Sling Bag"/>
    <s v="GRT Jewellers"/>
    <s v="STR032"/>
    <x v="30"/>
    <n v="2500000"/>
    <x v="1"/>
    <s v="EMP0225"/>
    <s v="Swathi Achari"/>
    <n v="1"/>
    <n v="3519.04"/>
    <n v="15"/>
    <n v="527.86"/>
    <n v="12"/>
    <n v="358.94"/>
    <n v="3350.12"/>
    <n v="2034.01"/>
    <n v="957.16999999999985"/>
    <s v="Debit Card"/>
    <n v="0.28571215359449809"/>
    <s v="Debit Card"/>
    <x v="1"/>
    <x v="0"/>
    <s v="21:16"/>
    <s v="Night"/>
    <s v="Weekend"/>
  </r>
  <r>
    <s v="INV102617"/>
    <x v="54"/>
    <n v="2024"/>
    <s v="Dec"/>
    <s v="STR085-2024-Dec"/>
    <s v="CUST0771"/>
    <s v="Kiran Prasad"/>
    <s v="Male"/>
    <s v="Kochi"/>
    <s v="Kerala"/>
    <x v="3"/>
    <s v="PRD0111"/>
    <x v="75"/>
    <x v="11"/>
    <s v="Casual Shirt"/>
    <s v="Nalli Silks"/>
    <s v="STR085"/>
    <x v="9"/>
    <n v="1500000"/>
    <x v="2"/>
    <s v="EMP0141"/>
    <s v="Dhruv Mishra"/>
    <n v="3"/>
    <n v="890.05"/>
    <n v="5"/>
    <n v="133.51"/>
    <n v="5"/>
    <n v="126.83"/>
    <n v="2663.47"/>
    <n v="1771.44"/>
    <n v="765.1999999999997"/>
    <s v="Credit Card"/>
    <n v="0.28729439415499319"/>
    <s v="Credit Card"/>
    <x v="0"/>
    <x v="1"/>
    <s v="15:17"/>
    <s v="Afternoon"/>
    <s v="Weekday"/>
  </r>
  <r>
    <s v="INV102618"/>
    <x v="187"/>
    <n v="2024"/>
    <s v="Jul"/>
    <s v="STR101-2024-Jul"/>
    <s v="CUST0075"/>
    <s v="Elango Sharma"/>
    <s v="Male"/>
    <s v="Nizamabad"/>
    <s v="Telangana"/>
    <x v="1"/>
    <s v="PRD0056"/>
    <x v="116"/>
    <x v="15"/>
    <s v="Muffler"/>
    <s v="Liberty"/>
    <s v="STR101"/>
    <x v="32"/>
    <n v="1200000"/>
    <x v="1"/>
    <s v="EMP0255"/>
    <s v="Venkat Sharma"/>
    <n v="4"/>
    <n v="1499.37"/>
    <n v="10"/>
    <n v="599.75"/>
    <n v="12"/>
    <n v="647.73"/>
    <n v="6045.46"/>
    <n v="4062.88"/>
    <n v="1334.85"/>
    <s v="UPI"/>
    <n v="0.2208020564191972"/>
    <s v="UPI"/>
    <x v="0"/>
    <x v="0"/>
    <s v="18:15"/>
    <s v="Evening"/>
    <s v="Weekend"/>
  </r>
  <r>
    <s v="INV102619"/>
    <x v="31"/>
    <n v="2024"/>
    <s v="Nov"/>
    <s v="STR020-2024-Nov"/>
    <s v="CUST0304"/>
    <s v="Ashok Subramaniam"/>
    <s v="Male"/>
    <s v="Tumakuru"/>
    <s v="Karnataka"/>
    <x v="2"/>
    <s v="PRD0234"/>
    <x v="155"/>
    <x v="18"/>
    <s v="Card Holder"/>
    <s v="Levi's"/>
    <s v="STR020"/>
    <x v="53"/>
    <n v="2000000"/>
    <x v="0"/>
    <s v="EMP0260"/>
    <s v="Malathi Varma"/>
    <n v="1"/>
    <n v="1152.07"/>
    <n v="10"/>
    <n v="115.21"/>
    <n v="12"/>
    <n v="124.42"/>
    <n v="1161.28"/>
    <n v="815.45"/>
    <n v="221.40999999999991"/>
    <s v="Debit Card"/>
    <n v="0.19066030586938543"/>
    <s v="Debit Card"/>
    <x v="1"/>
    <x v="0"/>
    <s v="15:52"/>
    <s v="Afternoon"/>
    <s v="Weekday"/>
  </r>
  <r>
    <s v="INV102620"/>
    <x v="166"/>
    <n v="2024"/>
    <s v="Apr"/>
    <s v="STR081-2024-Apr"/>
    <s v="CUST0668"/>
    <s v="Venkat Chetty"/>
    <s v="Male"/>
    <s v="Tirupati"/>
    <s v="Andhra Pradesh"/>
    <x v="0"/>
    <s v="PRD0152"/>
    <x v="24"/>
    <x v="14"/>
    <s v="Earrings"/>
    <s v="Nike"/>
    <s v="STR081"/>
    <x v="31"/>
    <n v="2500000"/>
    <x v="1"/>
    <s v="EMP0015"/>
    <s v="Vikram Bhat"/>
    <n v="1"/>
    <n v="6325.32"/>
    <n v="30"/>
    <n v="1897.6"/>
    <n v="3"/>
    <n v="132.83000000000001"/>
    <n v="4560.55"/>
    <n v="4715.1000000000004"/>
    <n v="-287.38000000000022"/>
    <s v="EMI"/>
    <n v="-6.3014329412022715E-2"/>
    <s v="EMI"/>
    <x v="0"/>
    <x v="0"/>
    <s v="11:00"/>
    <s v="Morning"/>
    <s v="Weekday"/>
  </r>
  <r>
    <s v="INV102621"/>
    <x v="144"/>
    <n v="2025"/>
    <s v="Mar"/>
    <s v="STR021-2025-Mar"/>
    <s v="CUST0105"/>
    <s v="Rohit Chettiar"/>
    <s v="Male"/>
    <s v="Kalaburagi"/>
    <s v="Karnataka"/>
    <x v="0"/>
    <s v="PRD0088"/>
    <x v="156"/>
    <x v="6"/>
    <s v="Sunglasses"/>
    <s v="Pantaloons"/>
    <s v="STR021"/>
    <x v="8"/>
    <n v="2000000"/>
    <x v="1"/>
    <s v="EMP0215"/>
    <s v="Praveen Gupta"/>
    <n v="3"/>
    <n v="338.83"/>
    <n v="20"/>
    <n v="203.3"/>
    <n v="5"/>
    <n v="40.659999999999997"/>
    <n v="853.85"/>
    <n v="591.15"/>
    <n v="222.04000000000005"/>
    <s v="EMI"/>
    <n v="0.26004567546993035"/>
    <s v="EMI"/>
    <x v="1"/>
    <x v="0"/>
    <s v="11:27"/>
    <s v="Morning"/>
    <s v="Weekday"/>
  </r>
  <r>
    <s v="INV102622"/>
    <x v="26"/>
    <n v="2024"/>
    <s v="Sep"/>
    <s v="STR052-2024-Sep"/>
    <s v="CUST0645"/>
    <s v="Ganapathy Hegde"/>
    <s v="Male"/>
    <s v="Tiruchirappalli"/>
    <s v="Tamil Nadu"/>
    <x v="1"/>
    <s v="PRD0045"/>
    <x v="218"/>
    <x v="2"/>
    <s v="Georgette Saree"/>
    <s v="Arrow"/>
    <s v="STR052"/>
    <x v="59"/>
    <n v="800000"/>
    <x v="0"/>
    <s v="EMP0009"/>
    <s v="Vinod Hegde"/>
    <n v="1"/>
    <n v="3045.67"/>
    <n v="10"/>
    <n v="304.57"/>
    <n v="12"/>
    <n v="328.93"/>
    <n v="3070.03"/>
    <n v="2078.92"/>
    <n v="662.18000000000006"/>
    <s v="Credit Card"/>
    <n v="0.21569170333840387"/>
    <s v="Credit Card"/>
    <x v="1"/>
    <x v="0"/>
    <s v="10:05"/>
    <s v="Morning"/>
    <s v="Weekday"/>
  </r>
  <r>
    <s v="INV102623"/>
    <x v="37"/>
    <n v="2024"/>
    <s v="Dec"/>
    <s v="STR040-2024-Dec"/>
    <s v="CUST0775"/>
    <s v="Arjun Iyengar"/>
    <s v="Male"/>
    <s v="Erode"/>
    <s v="Tamil Nadu"/>
    <x v="2"/>
    <s v="PRD0066"/>
    <x v="179"/>
    <x v="18"/>
    <s v="Leather Wallet"/>
    <s v="Van Heusen"/>
    <s v="STR040"/>
    <x v="14"/>
    <n v="1200000"/>
    <x v="2"/>
    <s v="EMP0132"/>
    <s v="Vasanthi Gupta"/>
    <n v="1"/>
    <n v="1468.07"/>
    <n v="25"/>
    <n v="367.02"/>
    <n v="12"/>
    <n v="132.13"/>
    <n v="1233.18"/>
    <n v="949.97"/>
    <n v="151.08000000000004"/>
    <s v="Debit Card"/>
    <n v="0.12251252858463488"/>
    <s v="Debit Card"/>
    <x v="0"/>
    <x v="0"/>
    <s v="12:44"/>
    <s v="Afternoon"/>
    <s v="Weekend"/>
  </r>
  <r>
    <s v="INV102624"/>
    <x v="126"/>
    <n v="2024"/>
    <s v="Nov"/>
    <s v="STR057-2024-Nov"/>
    <s v="CUST0773"/>
    <s v="Jagan Gopalakrishnan"/>
    <s v="Male"/>
    <s v="Bengaluru"/>
    <s v="Karnataka"/>
    <x v="1"/>
    <s v="PRD0043"/>
    <x v="63"/>
    <x v="12"/>
    <s v="Sling Bag"/>
    <s v="GRT Jewellers"/>
    <s v="STR057"/>
    <x v="3"/>
    <n v="2500000"/>
    <x v="1"/>
    <s v="EMP0026"/>
    <s v="Sunita Ramachandran"/>
    <n v="1"/>
    <n v="3123.5"/>
    <n v="20"/>
    <n v="624.70000000000005"/>
    <n v="12"/>
    <n v="299.86"/>
    <n v="2798.66"/>
    <n v="2034.01"/>
    <n v="464.78999999999985"/>
    <s v="Cash"/>
    <n v="0.16607590775585454"/>
    <s v="Cash"/>
    <x v="0"/>
    <x v="1"/>
    <s v="20:25"/>
    <s v="Evening"/>
    <s v="Weekday"/>
  </r>
  <r>
    <s v="INV102625"/>
    <x v="254"/>
    <n v="2025"/>
    <s v="Feb"/>
    <s v="STR044-2025-Feb"/>
    <s v="CUST0393"/>
    <s v="Gayathri Gupta"/>
    <s v="Female"/>
    <s v="Vijayawada"/>
    <s v="Andhra Pradesh"/>
    <x v="1"/>
    <s v="PRD0115"/>
    <x v="57"/>
    <x v="8"/>
    <s v="Bodycon Dress"/>
    <s v="Reebok"/>
    <s v="STR044"/>
    <x v="17"/>
    <n v="1200000"/>
    <x v="2"/>
    <s v="EMP0045"/>
    <s v="Chitra Chettiar"/>
    <n v="1"/>
    <n v="1664.2"/>
    <n v="20"/>
    <n v="332.84"/>
    <n v="12"/>
    <n v="159.76"/>
    <n v="1491.12"/>
    <n v="1140.9000000000001"/>
    <n v="190.45999999999981"/>
    <s v="Debit Card"/>
    <n v="0.12772949192553237"/>
    <s v="Debit Card"/>
    <x v="0"/>
    <x v="0"/>
    <s v="19:24"/>
    <s v="Evening"/>
    <s v="Weekday"/>
  </r>
  <r>
    <s v="INV102626"/>
    <x v="97"/>
    <n v="2024"/>
    <s v="Oct"/>
    <s v="STR028-2024-Oct"/>
    <s v="CUST0159"/>
    <s v="Ramya Mishra"/>
    <s v="Female"/>
    <s v="Visakhapatnam"/>
    <s v="Andhra Pradesh"/>
    <x v="1"/>
    <s v="PRD0124"/>
    <x v="23"/>
    <x v="13"/>
    <s v="Kids Shorts"/>
    <s v="Global Desi"/>
    <s v="STR028"/>
    <x v="65"/>
    <n v="2500000"/>
    <x v="2"/>
    <s v="EMP0203"/>
    <s v="Rani Mishra"/>
    <n v="1"/>
    <n v="815.47"/>
    <n v="0"/>
    <n v="0"/>
    <n v="5"/>
    <n v="40.770000000000003"/>
    <n v="856.24"/>
    <n v="499.31"/>
    <n v="316.16000000000003"/>
    <s v="EMI"/>
    <n v="0.36924226852284409"/>
    <s v="EMI"/>
    <x v="1"/>
    <x v="0"/>
    <s v="18:13"/>
    <s v="Evening"/>
    <s v="Weekend"/>
  </r>
  <r>
    <s v="INV102627"/>
    <x v="53"/>
    <n v="2024"/>
    <s v="Oct"/>
    <s v="STR089-2024-Oct"/>
    <s v="CUST0512"/>
    <s v="Jyothi Gupta"/>
    <s v="Female"/>
    <s v="Mangaluru"/>
    <s v="Karnataka"/>
    <x v="3"/>
    <s v="PRD0019"/>
    <x v="38"/>
    <x v="13"/>
    <s v="Kids T-Shirt"/>
    <s v="Jack &amp; Jones"/>
    <s v="STR089"/>
    <x v="23"/>
    <n v="800000"/>
    <x v="0"/>
    <s v="EMP0100"/>
    <s v="Priya Balasubramaniam"/>
    <n v="4"/>
    <n v="620.41999999999996"/>
    <n v="0"/>
    <n v="0"/>
    <n v="5"/>
    <n v="124.08"/>
    <n v="2605.7600000000002"/>
    <n v="1653.56"/>
    <n v="828.12000000000023"/>
    <s v="Credit Card"/>
    <n v="0.31780363502394698"/>
    <s v="Credit Card"/>
    <x v="0"/>
    <x v="0"/>
    <s v="16:30"/>
    <s v="Afternoon"/>
    <s v="Weekday"/>
  </r>
  <r>
    <s v="INV102628"/>
    <x v="181"/>
    <n v="2024"/>
    <s v="Nov"/>
    <s v="STR026-2024-Nov"/>
    <s v="CUST0038"/>
    <s v="Revathi Sharma"/>
    <s v="Female"/>
    <s v="Chennai"/>
    <s v="Tamil Nadu"/>
    <x v="1"/>
    <s v="PRD0079"/>
    <x v="69"/>
    <x v="15"/>
    <s v="Hoodie"/>
    <s v="Numero Uno"/>
    <s v="STR026"/>
    <x v="53"/>
    <n v="2500000"/>
    <x v="0"/>
    <s v="EMP0026"/>
    <s v="Sunita Ramachandran"/>
    <n v="2"/>
    <n v="1780.22"/>
    <n v="15"/>
    <n v="534.07000000000005"/>
    <n v="12"/>
    <n v="363.16"/>
    <n v="3389.53"/>
    <n v="2338.92"/>
    <n v="687.45"/>
    <s v="Net Banking"/>
    <n v="0.20281572961443031"/>
    <s v="Net Banking"/>
    <x v="0"/>
    <x v="0"/>
    <s v="18:40"/>
    <s v="Evening"/>
    <s v="Weekday"/>
  </r>
  <r>
    <s v="INV102629"/>
    <x v="41"/>
    <n v="2024"/>
    <s v="Apr"/>
    <s v="STR037-2024-Apr"/>
    <s v="CUST0392"/>
    <s v="Manju Singh"/>
    <s v="Female"/>
    <s v="Belagavi"/>
    <s v="Karnataka"/>
    <x v="2"/>
    <s v="PRD0141"/>
    <x v="62"/>
    <x v="10"/>
    <s v="Formal Top"/>
    <s v="Indian Terrain"/>
    <s v="STR037"/>
    <x v="0"/>
    <n v="1000000"/>
    <x v="0"/>
    <s v="EMP0207"/>
    <s v="Chitra Bhat"/>
    <n v="4"/>
    <n v="716.01"/>
    <n v="15"/>
    <n v="429.61"/>
    <n v="5"/>
    <n v="121.72"/>
    <n v="2556.15"/>
    <n v="2190.6799999999998"/>
    <n v="243.75000000000026"/>
    <s v="Cash"/>
    <n v="9.5358253623613734E-2"/>
    <s v="Cash"/>
    <x v="0"/>
    <x v="0"/>
    <s v="14:27"/>
    <s v="Afternoon"/>
    <s v="Weekday"/>
  </r>
  <r>
    <s v="INV102630"/>
    <x v="115"/>
    <n v="2024"/>
    <s v="Apr"/>
    <s v="STR106-2024-Apr"/>
    <s v="CUST0174"/>
    <s v="Preethi Naicker"/>
    <s v="Female"/>
    <s v="Thiruvananthapuram"/>
    <s v="Kerala"/>
    <x v="0"/>
    <s v="PRD0218"/>
    <x v="40"/>
    <x v="18"/>
    <s v="Card Holder"/>
    <s v="Tanishq"/>
    <s v="STR106"/>
    <x v="80"/>
    <n v="2500000"/>
    <x v="0"/>
    <s v="EMP0203"/>
    <s v="Rani Mishra"/>
    <n v="1"/>
    <n v="767.1"/>
    <n v="5"/>
    <n v="38.35"/>
    <n v="5"/>
    <n v="36.44"/>
    <n v="765.19"/>
    <n v="513.84"/>
    <n v="214.91000000000003"/>
    <s v="Net Banking"/>
    <n v="0.2808583489068075"/>
    <s v="Net Banking"/>
    <x v="1"/>
    <x v="0"/>
    <s v="16:47"/>
    <s v="Afternoon"/>
    <s v="Weekend"/>
  </r>
  <r>
    <s v="INV102631"/>
    <x v="209"/>
    <n v="2025"/>
    <s v="Mar"/>
    <s v="STR110-2025-Mar"/>
    <s v="CUST0387"/>
    <s v="Dhruv Balasubramaniam"/>
    <s v="Male"/>
    <s v="Hubballi"/>
    <s v="Karnataka"/>
    <x v="2"/>
    <s v="PRD0051"/>
    <x v="113"/>
    <x v="14"/>
    <s v="Necklace"/>
    <s v="W for Woman"/>
    <s v="STR110"/>
    <x v="18"/>
    <n v="1000000"/>
    <x v="1"/>
    <s v="EMP0008"/>
    <s v="Deepak Kamath"/>
    <n v="3"/>
    <n v="1254.03"/>
    <n v="25"/>
    <n v="940.52"/>
    <n v="3"/>
    <n v="84.65"/>
    <n v="2906.22"/>
    <n v="2862.12"/>
    <n v="-40.550000000000097"/>
    <s v="Credit Card"/>
    <n v="-1.3952832201278671E-2"/>
    <s v="Credit Card"/>
    <x v="0"/>
    <x v="0"/>
    <s v="20:12"/>
    <s v="Evening"/>
    <s v="Weekday"/>
  </r>
  <r>
    <s v="INV102632"/>
    <x v="255"/>
    <n v="2024"/>
    <s v="Nov"/>
    <s v="STR043-2024-Nov"/>
    <s v="CUST0422"/>
    <s v="Malathi Shetty"/>
    <s v="Female"/>
    <s v="Nellore"/>
    <s v="Andhra Pradesh"/>
    <x v="1"/>
    <s v="PRD0200"/>
    <x v="0"/>
    <x v="0"/>
    <s v="A-Line Kurti"/>
    <s v="Pepe Jeans"/>
    <s v="STR043"/>
    <x v="20"/>
    <n v="1500000"/>
    <x v="2"/>
    <s v="EMP0206"/>
    <s v="Arjun Krishnan"/>
    <n v="1"/>
    <n v="766.35"/>
    <n v="0"/>
    <n v="0"/>
    <n v="5"/>
    <n v="38.32"/>
    <n v="804.67"/>
    <n v="496.67"/>
    <n v="269.67999999999995"/>
    <s v="Debit Card"/>
    <n v="0.3351435992394397"/>
    <s v="Debit Card"/>
    <x v="0"/>
    <x v="0"/>
    <s v="11:45"/>
    <s v="Morning"/>
    <s v="Weekday"/>
  </r>
  <r>
    <s v="INV102633"/>
    <x v="29"/>
    <n v="2025"/>
    <s v="Mar"/>
    <s v="STR112-2025-Mar"/>
    <s v="CUST0835"/>
    <s v="Latha Iyer"/>
    <s v="Female"/>
    <s v="Thrissur"/>
    <s v="Kerala"/>
    <x v="3"/>
    <s v="PRD0123"/>
    <x v="105"/>
    <x v="19"/>
    <s v="Formal Belt"/>
    <s v="Wrangler"/>
    <s v="STR112"/>
    <x v="25"/>
    <n v="1500000"/>
    <x v="0"/>
    <s v="EMP0073"/>
    <s v="Sathish Sundaram"/>
    <n v="1"/>
    <n v="1088.8900000000001"/>
    <n v="25"/>
    <n v="272.22000000000003"/>
    <n v="12"/>
    <n v="98"/>
    <n v="914.67"/>
    <n v="737.35"/>
    <n v="79.319999999999936"/>
    <s v="UPI"/>
    <n v="8.671980058381705E-2"/>
    <s v="UPI"/>
    <x v="0"/>
    <x v="0"/>
    <s v="12:27"/>
    <s v="Afternoon"/>
    <s v="Weekday"/>
  </r>
  <r>
    <s v="INV102634"/>
    <x v="205"/>
    <n v="2024"/>
    <s v="Dec"/>
    <s v="STR058-2024-Dec"/>
    <s v="CUST0661"/>
    <s v="Ishwarya Naicker"/>
    <s v="Female"/>
    <s v="Khammam"/>
    <s v="Telangana"/>
    <x v="0"/>
    <s v="PRD0160"/>
    <x v="30"/>
    <x v="7"/>
    <s v="Jeggings"/>
    <s v="Nalli Silks"/>
    <s v="STR058"/>
    <x v="4"/>
    <n v="1200000"/>
    <x v="1"/>
    <s v="EMP0240"/>
    <s v="Gopal Prasad"/>
    <n v="2"/>
    <n v="1188.7"/>
    <n v="25"/>
    <n v="594.35"/>
    <n v="12"/>
    <n v="213.97"/>
    <n v="1997.02"/>
    <n v="1518"/>
    <n v="265.04999999999995"/>
    <s v="UPI"/>
    <n v="0.13272275690779259"/>
    <s v="UPI"/>
    <x v="0"/>
    <x v="0"/>
    <s v="13:47"/>
    <s v="Afternoon"/>
    <s v="Weekend"/>
  </r>
  <r>
    <s v="INV102635"/>
    <x v="202"/>
    <n v="2024"/>
    <s v="Sep"/>
    <s v="STR031-2024-Sep"/>
    <s v="CUST0845"/>
    <s v="Kiran Gopalakrishnan"/>
    <s v="Male"/>
    <s v="Hubballi"/>
    <s v="Karnataka"/>
    <x v="0"/>
    <s v="PRD0074"/>
    <x v="18"/>
    <x v="11"/>
    <s v="Denim Shirt"/>
    <s v="Indian Terrain"/>
    <s v="STR031"/>
    <x v="77"/>
    <n v="2000000"/>
    <x v="1"/>
    <s v="EMP0008"/>
    <s v="Deepak Kamath"/>
    <n v="1"/>
    <n v="1074.6199999999999"/>
    <n v="10"/>
    <n v="107.46"/>
    <n v="12"/>
    <n v="116.06"/>
    <n v="1083.22"/>
    <n v="721.22"/>
    <n v="245.94"/>
    <s v="Credit Card"/>
    <n v="0.22704529089197023"/>
    <s v="Credit Card"/>
    <x v="0"/>
    <x v="0"/>
    <s v="16:36"/>
    <s v="Afternoon"/>
    <s v="Weekend"/>
  </r>
  <r>
    <s v="INV102636"/>
    <x v="179"/>
    <n v="2024"/>
    <s v="Jun"/>
    <s v="STR069-2024-Jun"/>
    <s v="CUST0760"/>
    <s v="Devraj Naicker"/>
    <s v="Male"/>
    <s v="Thrissur"/>
    <s v="Kerala"/>
    <x v="1"/>
    <s v="PRD0124"/>
    <x v="23"/>
    <x v="13"/>
    <s v="Kids Shorts"/>
    <s v="Global Desi"/>
    <s v="STR069"/>
    <x v="78"/>
    <n v="1200000"/>
    <x v="1"/>
    <s v="EMP0086"/>
    <s v="Anil Reddy"/>
    <n v="2"/>
    <n v="675.95"/>
    <n v="25"/>
    <n v="337.98"/>
    <n v="5"/>
    <n v="50.7"/>
    <n v="1064.6199999999999"/>
    <n v="998.62"/>
    <n v="15.299999999999883"/>
    <s v="Debit Card"/>
    <n v="1.4371324979804893E-2"/>
    <s v="Debit Card"/>
    <x v="0"/>
    <x v="0"/>
    <s v="13:35"/>
    <s v="Afternoon"/>
    <s v="Weekday"/>
  </r>
  <r>
    <s v="INV102637"/>
    <x v="290"/>
    <n v="2024"/>
    <s v="Dec"/>
    <s v="STR012-2024-Dec"/>
    <s v="CUST0275"/>
    <s v="Harish Achari"/>
    <s v="Male"/>
    <s v="Davanagere"/>
    <s v="Karnataka"/>
    <x v="1"/>
    <s v="PRD0204"/>
    <x v="190"/>
    <x v="12"/>
    <s v="Clutch"/>
    <s v="W for Woman"/>
    <s v="STR012"/>
    <x v="57"/>
    <n v="2000000"/>
    <x v="0"/>
    <s v="EMP0173"/>
    <s v="Logesh Gopalakrishnan"/>
    <n v="2"/>
    <n v="907.44"/>
    <n v="0"/>
    <n v="0"/>
    <n v="5"/>
    <n v="90.74"/>
    <n v="1905.62"/>
    <n v="1391.34"/>
    <n v="423.53999999999996"/>
    <s v="UPI"/>
    <n v="0.22225837260314227"/>
    <s v="UPI"/>
    <x v="1"/>
    <x v="1"/>
    <s v="13:20"/>
    <s v="Afternoon"/>
    <s v="Weekday"/>
  </r>
  <r>
    <s v="INV102638"/>
    <x v="289"/>
    <n v="2024"/>
    <s v="Aug"/>
    <s v="STR094-2024-Aug"/>
    <s v="CUST0771"/>
    <s v="Kiran Prasad"/>
    <s v="Male"/>
    <s v="Kochi"/>
    <s v="Kerala"/>
    <x v="3"/>
    <s v="PRD0245"/>
    <x v="1"/>
    <x v="1"/>
    <s v="Round Neck"/>
    <s v="Reebok"/>
    <s v="STR094"/>
    <x v="60"/>
    <n v="1200000"/>
    <x v="1"/>
    <s v="EMP0132"/>
    <s v="Vasanthi Gupta"/>
    <n v="5"/>
    <n v="848.65"/>
    <n v="30"/>
    <n v="1272.97"/>
    <n v="5"/>
    <n v="148.51"/>
    <n v="3118.79"/>
    <n v="2460.5500000000002"/>
    <n v="509.72999999999979"/>
    <s v="Cash"/>
    <n v="0.16343838475819142"/>
    <s v="Cash"/>
    <x v="0"/>
    <x v="0"/>
    <s v="20:30"/>
    <s v="Evening"/>
    <s v="Weekday"/>
  </r>
  <r>
    <s v="INV102639"/>
    <x v="335"/>
    <n v="2025"/>
    <s v="Mar"/>
    <s v="STR064-2025-Mar"/>
    <s v="CUST0369"/>
    <s v="Naresh Iyer"/>
    <s v="Male"/>
    <s v="Dindigul"/>
    <s v="Tamil Nadu"/>
    <x v="0"/>
    <s v="PRD0131"/>
    <x v="134"/>
    <x v="4"/>
    <s v="Joggers"/>
    <s v="Blackberrys"/>
    <s v="STR064"/>
    <x v="67"/>
    <n v="1200000"/>
    <x v="2"/>
    <s v="EMP0009"/>
    <s v="Vinod Hegde"/>
    <n v="2"/>
    <n v="1134.5899999999999"/>
    <n v="25"/>
    <n v="567.29"/>
    <n v="12"/>
    <n v="204.23"/>
    <n v="1906.12"/>
    <n v="1471.7"/>
    <n v="230.18999999999986"/>
    <s v="Cash"/>
    <n v="0.12076364552074365"/>
    <s v="Cash"/>
    <x v="1"/>
    <x v="0"/>
    <s v="19:38"/>
    <s v="Evening"/>
    <s v="Weekend"/>
  </r>
  <r>
    <s v="INV102640"/>
    <x v="93"/>
    <n v="2024"/>
    <s v="Oct"/>
    <s v="STR032-2024-Oct"/>
    <s v="CUST0849"/>
    <s v="Arun Natarajan"/>
    <s v="Male"/>
    <s v="Kalaburagi"/>
    <s v="Karnataka"/>
    <x v="2"/>
    <s v="PRD0199"/>
    <x v="5"/>
    <x v="3"/>
    <s v="Formal Shoes"/>
    <s v="US Polo Assn"/>
    <s v="STR032"/>
    <x v="30"/>
    <n v="2500000"/>
    <x v="1"/>
    <s v="EMP0225"/>
    <s v="Swathi Achari"/>
    <n v="3"/>
    <n v="3359.41"/>
    <n v="0"/>
    <n v="0"/>
    <n v="12"/>
    <n v="1209.3900000000001"/>
    <n v="11287.62"/>
    <n v="7273.86"/>
    <n v="2804.3700000000008"/>
    <s v="UPI"/>
    <n v="0.24844652814322246"/>
    <s v="UPI"/>
    <x v="1"/>
    <x v="0"/>
    <s v="13:41"/>
    <s v="Afternoon"/>
    <s v="Weekday"/>
  </r>
  <r>
    <s v="INV102641"/>
    <x v="13"/>
    <n v="2024"/>
    <s v="May"/>
    <s v="STR034-2024-May"/>
    <s v="CUST0785"/>
    <s v="Bharathi Pandian"/>
    <s v="Female"/>
    <s v="Salem"/>
    <s v="Tamil Nadu"/>
    <x v="0"/>
    <s v="PRD0010"/>
    <x v="112"/>
    <x v="5"/>
    <s v="Skinny Fit"/>
    <s v="Killer Jeans"/>
    <s v="STR034"/>
    <x v="79"/>
    <n v="1200000"/>
    <x v="2"/>
    <s v="EMP0204"/>
    <s v="Rahul Krishnan"/>
    <n v="1"/>
    <n v="1611.33"/>
    <n v="10"/>
    <n v="161.13"/>
    <n v="12"/>
    <n v="174.02"/>
    <n v="1624.22"/>
    <n v="1061.5"/>
    <n v="388.70000000000005"/>
    <s v="Credit Card"/>
    <n v="0.23931487113814634"/>
    <s v="Credit Card"/>
    <x v="0"/>
    <x v="0"/>
    <s v="16:14"/>
    <s v="Afternoon"/>
    <s v="Weekday"/>
  </r>
  <r>
    <s v="INV102642"/>
    <x v="199"/>
    <n v="2024"/>
    <s v="Apr"/>
    <s v="STR100-2024-Apr"/>
    <s v="CUST0201"/>
    <s v="Muthu Iyengar"/>
    <s v="Male"/>
    <s v="Bengaluru"/>
    <s v="Karnataka"/>
    <x v="1"/>
    <s v="PRD0098"/>
    <x v="98"/>
    <x v="18"/>
    <s v="Leather Wallet"/>
    <s v="Numero Uno"/>
    <s v="STR100"/>
    <x v="44"/>
    <n v="2500000"/>
    <x v="2"/>
    <s v="EMP0203"/>
    <s v="Rani Mishra"/>
    <n v="1"/>
    <n v="1263.7"/>
    <n v="25"/>
    <n v="315.93"/>
    <n v="12"/>
    <n v="113.73"/>
    <n v="1061.5"/>
    <n v="939.13"/>
    <n v="8.64"/>
    <s v="Debit Card"/>
    <n v="8.1394253414978808E-3"/>
    <s v="Debit Card"/>
    <x v="1"/>
    <x v="0"/>
    <s v="13:55"/>
    <s v="Afternoon"/>
    <s v="Weekday"/>
  </r>
  <r>
    <s v="INV102643"/>
    <x v="341"/>
    <n v="2024"/>
    <s v="Aug"/>
    <s v="STR054-2024-Aug"/>
    <s v="CUST0342"/>
    <s v="Tejaswini Chandran"/>
    <s v="Female"/>
    <s v="Shivamogga"/>
    <s v="Karnataka"/>
    <x v="1"/>
    <s v="PRD0244"/>
    <x v="122"/>
    <x v="8"/>
    <s v="Shirt Dress"/>
    <s v="Fabindia"/>
    <s v="STR054"/>
    <x v="37"/>
    <n v="2000000"/>
    <x v="1"/>
    <s v="EMP0276"/>
    <s v="Manoj Ramachandran"/>
    <n v="3"/>
    <n v="1283.28"/>
    <n v="0"/>
    <n v="0"/>
    <n v="12"/>
    <n v="461.98"/>
    <n v="4311.82"/>
    <n v="2431.86"/>
    <n v="1417.9799999999996"/>
    <s v="EMI"/>
    <n v="0.32885881136039996"/>
    <s v="EMI"/>
    <x v="0"/>
    <x v="0"/>
    <s v="13:07"/>
    <s v="Afternoon"/>
    <s v="Weekend"/>
  </r>
  <r>
    <s v="INV102644"/>
    <x v="12"/>
    <n v="2024"/>
    <s v="Sep"/>
    <s v="STR015-2024-Sep"/>
    <s v="CUST0189"/>
    <s v="Haritha Chettiar"/>
    <s v="Female"/>
    <s v="Guntur"/>
    <s v="Andhra Pradesh"/>
    <x v="0"/>
    <s v="PRD0109"/>
    <x v="171"/>
    <x v="15"/>
    <s v="Jacket"/>
    <s v="Fastrack"/>
    <s v="STR015"/>
    <x v="11"/>
    <n v="800000"/>
    <x v="1"/>
    <s v="EMP0086"/>
    <s v="Anil Reddy"/>
    <n v="4"/>
    <n v="1609.04"/>
    <n v="0"/>
    <n v="0"/>
    <n v="12"/>
    <n v="772.34"/>
    <n v="7208.5"/>
    <n v="4369.72"/>
    <n v="2066.4399999999996"/>
    <s v="Credit Card"/>
    <n v="0.28666712908372055"/>
    <s v="Credit Card"/>
    <x v="0"/>
    <x v="0"/>
    <s v="15:31"/>
    <s v="Afternoon"/>
    <s v="Weekday"/>
  </r>
  <r>
    <s v="INV102645"/>
    <x v="256"/>
    <n v="2024"/>
    <s v="May"/>
    <s v="STR061-2024-May"/>
    <s v="CUST0390"/>
    <s v="Ramya Pandian"/>
    <s v="Female"/>
    <s v="Khammam"/>
    <s v="Telangana"/>
    <x v="0"/>
    <s v="PRD0022"/>
    <x v="43"/>
    <x v="7"/>
    <s v="Skinny Fit"/>
    <s v="Being Human"/>
    <s v="STR061"/>
    <x v="44"/>
    <n v="1500000"/>
    <x v="2"/>
    <s v="EMP0204"/>
    <s v="Rahul Krishnan"/>
    <n v="3"/>
    <n v="1219.27"/>
    <n v="30"/>
    <n v="1097.3399999999999"/>
    <n v="12"/>
    <n v="307.26"/>
    <n v="2867.73"/>
    <n v="2303.4899999999998"/>
    <n v="256.98000000000025"/>
    <s v="Credit Card"/>
    <n v="8.9610946637235803E-2"/>
    <s v="Credit Card"/>
    <x v="0"/>
    <x v="0"/>
    <s v="14:23"/>
    <s v="Afternoon"/>
    <s v="Weekday"/>
  </r>
  <r>
    <s v="INV102646"/>
    <x v="34"/>
    <n v="2024"/>
    <s v="Dec"/>
    <s v="STR102-2024-Dec"/>
    <s v="CUST0692"/>
    <s v="Girish Chettiar"/>
    <s v="Male"/>
    <s v="Khammam"/>
    <s v="Telangana"/>
    <x v="0"/>
    <s v="PRD0091"/>
    <x v="191"/>
    <x v="0"/>
    <s v="Anarkali Kurti"/>
    <s v="Liberty"/>
    <s v="STR102"/>
    <x v="1"/>
    <n v="1000000"/>
    <x v="1"/>
    <s v="EMP0276"/>
    <s v="Manoj Ramachandran"/>
    <n v="1"/>
    <n v="1173.92"/>
    <n v="0"/>
    <n v="0"/>
    <n v="12"/>
    <n v="140.87"/>
    <n v="1314.79"/>
    <n v="808.99"/>
    <n v="364.92999999999995"/>
    <s v="UPI"/>
    <n v="0.27755763277785805"/>
    <s v="UPI"/>
    <x v="1"/>
    <x v="0"/>
    <s v="19:24"/>
    <s v="Evening"/>
    <s v="Weekday"/>
  </r>
  <r>
    <s v="INV102647"/>
    <x v="76"/>
    <n v="2024"/>
    <s v="Oct"/>
    <s v="STR071-2024-Oct"/>
    <s v="CUST0829"/>
    <s v="Nithya Ramachandran"/>
    <s v="Female"/>
    <s v="Khammam"/>
    <s v="Telangana"/>
    <x v="3"/>
    <s v="PRD0175"/>
    <x v="53"/>
    <x v="0"/>
    <s v="Straight Kurti"/>
    <s v="Fabindia"/>
    <s v="STR071"/>
    <x v="35"/>
    <n v="2000000"/>
    <x v="1"/>
    <s v="EMP0160"/>
    <s v="Ganesh Iyengar"/>
    <n v="4"/>
    <n v="819.54"/>
    <n v="20"/>
    <n v="655.63"/>
    <n v="5"/>
    <n v="131.13"/>
    <n v="2753.66"/>
    <n v="2284.36"/>
    <n v="338.16999999999973"/>
    <s v="Debit Card"/>
    <n v="0.12280746352127704"/>
    <s v="Debit Card"/>
    <x v="0"/>
    <x v="0"/>
    <s v="15:56"/>
    <s v="Afternoon"/>
    <s v="Weekday"/>
  </r>
  <r>
    <s v="INV102648"/>
    <x v="357"/>
    <n v="2025"/>
    <s v="Jan"/>
    <s v="STR090-2025-Jan"/>
    <s v="CUST0018"/>
    <s v="Sandeep Chetty"/>
    <s v="Male"/>
    <s v="Nellore"/>
    <s v="Andhra Pradesh"/>
    <x v="3"/>
    <s v="PRD0039"/>
    <x v="111"/>
    <x v="11"/>
    <s v="Denim Shirt"/>
    <s v="AND"/>
    <s v="STR090"/>
    <x v="33"/>
    <n v="2500000"/>
    <x v="1"/>
    <s v="EMP0100"/>
    <s v="Priya Balasubramaniam"/>
    <n v="1"/>
    <n v="875.11"/>
    <n v="10"/>
    <n v="87.51"/>
    <n v="5"/>
    <n v="39.380000000000003"/>
    <n v="826.98"/>
    <n v="570.20000000000005"/>
    <n v="217.39999999999998"/>
    <s v="Credit Card"/>
    <n v="0.26288422936467626"/>
    <s v="Credit Card"/>
    <x v="1"/>
    <x v="0"/>
    <s v="17:10"/>
    <s v="Evening"/>
    <s v="Weekday"/>
  </r>
  <r>
    <s v="INV102649"/>
    <x v="136"/>
    <n v="2024"/>
    <s v="Jul"/>
    <s v="STR072-2024-Jul"/>
    <s v="CUST0421"/>
    <s v="Srinivas Nair"/>
    <s v="Male"/>
    <s v="Nizamabad"/>
    <s v="Telangana"/>
    <x v="0"/>
    <s v="PRD0039"/>
    <x v="111"/>
    <x v="11"/>
    <s v="Denim Shirt"/>
    <s v="AND"/>
    <s v="STR072"/>
    <x v="24"/>
    <n v="1500000"/>
    <x v="0"/>
    <s v="EMP0206"/>
    <s v="Arjun Krishnan"/>
    <n v="1"/>
    <n v="845.68"/>
    <n v="10"/>
    <n v="84.57"/>
    <n v="5"/>
    <n v="38.06"/>
    <n v="799.17"/>
    <n v="570.20000000000005"/>
    <n v="190.90999999999991"/>
    <s v="Cash"/>
    <n v="0.23888534354392674"/>
    <s v="Cash"/>
    <x v="0"/>
    <x v="0"/>
    <s v="12:32"/>
    <s v="Afternoon"/>
    <s v="Weekday"/>
  </r>
  <r>
    <s v="INV102650"/>
    <x v="49"/>
    <n v="2024"/>
    <s v="Aug"/>
    <s v="STR040-2024-Aug"/>
    <s v="CUST0568"/>
    <s v="Feroz Ramachandran"/>
    <s v="Male"/>
    <s v="Kochi"/>
    <s v="Kerala"/>
    <x v="3"/>
    <s v="PRD0161"/>
    <x v="33"/>
    <x v="0"/>
    <s v="Printed Kurti"/>
    <s v="Allen Solly"/>
    <s v="STR040"/>
    <x v="14"/>
    <n v="1200000"/>
    <x v="2"/>
    <s v="EMP0026"/>
    <s v="Sunita Ramachandran"/>
    <n v="3"/>
    <n v="957.7"/>
    <n v="10"/>
    <n v="287.31"/>
    <n v="5"/>
    <n v="129.29"/>
    <n v="2715.08"/>
    <n v="1705.59"/>
    <n v="880.2"/>
    <s v="Credit Card"/>
    <n v="0.32418934248714587"/>
    <s v="Credit Card"/>
    <x v="0"/>
    <x v="0"/>
    <s v="11:56"/>
    <s v="Morning"/>
    <s v="Weekend"/>
  </r>
  <r>
    <s v="INV102651"/>
    <x v="22"/>
    <n v="2024"/>
    <s v="Jul"/>
    <s v="STR024-2024-Jul"/>
    <s v="CUST0240"/>
    <s v="Jyothi Gounder"/>
    <s v="Female"/>
    <s v="Belagavi"/>
    <s v="Karnataka"/>
    <x v="3"/>
    <s v="PRD0130"/>
    <x v="132"/>
    <x v="2"/>
    <s v="Cotton Saree"/>
    <s v="Spykar"/>
    <s v="STR024"/>
    <x v="16"/>
    <n v="1000000"/>
    <x v="0"/>
    <s v="EMP0121"/>
    <s v="Yamini Pandian"/>
    <n v="5"/>
    <n v="1429.99"/>
    <n v="20"/>
    <n v="1429.99"/>
    <n v="12"/>
    <n v="686.4"/>
    <n v="6406.36"/>
    <n v="4810.8500000000004"/>
    <n v="909.10999999999933"/>
    <s v="Cash"/>
    <n v="0.14190741700435183"/>
    <s v="Cash"/>
    <x v="0"/>
    <x v="0"/>
    <s v="10:01"/>
    <s v="Morning"/>
    <s v="Weekend"/>
  </r>
  <r>
    <s v="INV102652"/>
    <x v="262"/>
    <n v="2024"/>
    <s v="Jun"/>
    <s v="STR060-2024-Jun"/>
    <s v="CUST0815"/>
    <s v="Varsha Chandran"/>
    <s v="Female"/>
    <s v="Nellore"/>
    <s v="Andhra Pradesh"/>
    <x v="0"/>
    <s v="PRD0177"/>
    <x v="73"/>
    <x v="10"/>
    <s v="Crop Top"/>
    <s v="Ramraj Cotton"/>
    <s v="STR060"/>
    <x v="39"/>
    <n v="1000000"/>
    <x v="1"/>
    <s v="EMP0127"/>
    <s v="Chandra Reddy"/>
    <n v="2"/>
    <n v="841.21"/>
    <n v="30"/>
    <n v="504.73"/>
    <n v="5"/>
    <n v="58.88"/>
    <n v="1236.57"/>
    <n v="1259.44"/>
    <n v="-81.750000000000114"/>
    <s v="UPI"/>
    <n v="-6.6110288944418935E-2"/>
    <s v="UPI"/>
    <x v="0"/>
    <x v="0"/>
    <s v="17:01"/>
    <s v="Evening"/>
    <s v="Weekend"/>
  </r>
  <r>
    <s v="INV102653"/>
    <x v="107"/>
    <n v="2025"/>
    <s v="Feb"/>
    <s v="STR030-2025-Feb"/>
    <s v="CUST0572"/>
    <s v="Deepak Rao"/>
    <s v="Male"/>
    <s v="Vellore"/>
    <s v="Tamil Nadu"/>
    <x v="1"/>
    <s v="PRD0033"/>
    <x v="103"/>
    <x v="2"/>
    <s v="Cotton Saree"/>
    <s v="Bata"/>
    <s v="STR030"/>
    <x v="30"/>
    <n v="2000000"/>
    <x v="1"/>
    <s v="EMP0225"/>
    <s v="Swathi Achari"/>
    <n v="2"/>
    <n v="3656.72"/>
    <n v="5"/>
    <n v="365.67"/>
    <n v="12"/>
    <n v="833.73"/>
    <n v="7781.5"/>
    <n v="5420.1"/>
    <n v="1527.6699999999996"/>
    <s v="Debit Card"/>
    <n v="0.19632076077877011"/>
    <s v="Debit Card"/>
    <x v="1"/>
    <x v="0"/>
    <s v="13:54"/>
    <s v="Afternoon"/>
    <s v="Weekday"/>
  </r>
  <r>
    <s v="INV102654"/>
    <x v="208"/>
    <n v="2024"/>
    <s v="Aug"/>
    <s v="STR062-2024-Aug"/>
    <s v="CUST0763"/>
    <s v="Thiru Srinivasan"/>
    <s v="Male"/>
    <s v="Kozhikode"/>
    <s v="Kerala"/>
    <x v="1"/>
    <s v="PRD0141"/>
    <x v="62"/>
    <x v="10"/>
    <s v="Formal Top"/>
    <s v="Indian Terrain"/>
    <s v="STR062"/>
    <x v="6"/>
    <n v="1000000"/>
    <x v="0"/>
    <s v="EMP0001"/>
    <s v="Charulatha Kumar"/>
    <n v="2"/>
    <n v="845.97"/>
    <n v="0"/>
    <n v="0"/>
    <n v="5"/>
    <n v="84.6"/>
    <n v="1776.54"/>
    <n v="1095.3399999999999"/>
    <n v="596.6"/>
    <s v="Credit Card"/>
    <n v="0.33582131559098022"/>
    <s v="Credit Card"/>
    <x v="0"/>
    <x v="1"/>
    <s v="21:29"/>
    <s v="Night"/>
    <s v="Weekend"/>
  </r>
  <r>
    <s v="INV102655"/>
    <x v="74"/>
    <n v="2024"/>
    <s v="Nov"/>
    <s v="STR092-2024-Nov"/>
    <s v="CUST0370"/>
    <s v="Vasanthi Raman"/>
    <s v="Female"/>
    <s v="Kollam"/>
    <s v="Kerala"/>
    <x v="1"/>
    <s v="PRD0246"/>
    <x v="228"/>
    <x v="0"/>
    <s v="Printed Kurti"/>
    <s v="Reebok"/>
    <s v="STR092"/>
    <x v="30"/>
    <n v="1500000"/>
    <x v="1"/>
    <s v="EMP0203"/>
    <s v="Rani Mishra"/>
    <n v="4"/>
    <n v="1148.1300000000001"/>
    <n v="10"/>
    <n v="459.25"/>
    <n v="12"/>
    <n v="495.99"/>
    <n v="4629.26"/>
    <n v="2976"/>
    <n v="1157.2700000000002"/>
    <s v="Debit Card"/>
    <n v="0.24999027922389327"/>
    <s v="Debit Card"/>
    <x v="1"/>
    <x v="0"/>
    <s v="18:15"/>
    <s v="Evening"/>
    <s v="Weekday"/>
  </r>
  <r>
    <s v="INV102656"/>
    <x v="92"/>
    <n v="2024"/>
    <s v="Sep"/>
    <s v="STR071-2024-Sep"/>
    <s v="CUST0644"/>
    <s v="Sangeeta Chandran"/>
    <s v="Female"/>
    <s v="Guntur"/>
    <s v="Andhra Pradesh"/>
    <x v="1"/>
    <s v="PRD0082"/>
    <x v="59"/>
    <x v="12"/>
    <s v="Sling Bag"/>
    <s v="Libas"/>
    <s v="STR071"/>
    <x v="35"/>
    <n v="2000000"/>
    <x v="1"/>
    <s v="EMP0276"/>
    <s v="Manoj Ramachandran"/>
    <n v="2"/>
    <n v="2853.64"/>
    <n v="30"/>
    <n v="1712.18"/>
    <n v="12"/>
    <n v="479.41"/>
    <n v="4474.51"/>
    <n v="4302.68"/>
    <n v="-307.5800000000001"/>
    <s v="UPI"/>
    <n v="-6.8740487785254711E-2"/>
    <s v="UPI"/>
    <x v="0"/>
    <x v="1"/>
    <s v="21:23"/>
    <s v="Night"/>
    <s v="Weekday"/>
  </r>
  <r>
    <s v="INV102657"/>
    <x v="293"/>
    <n v="2025"/>
    <s v="Feb"/>
    <s v="STR113-2025-Feb"/>
    <s v="CUST0082"/>
    <s v="Saranya Gounder"/>
    <s v="Female"/>
    <s v="Hyderabad"/>
    <s v="Telangana"/>
    <x v="3"/>
    <s v="PRD0211"/>
    <x v="198"/>
    <x v="6"/>
    <s v="Sunglasses"/>
    <s v="Missing Brand Name"/>
    <s v="STR113"/>
    <x v="52"/>
    <n v="2000000"/>
    <x v="2"/>
    <s v="EMP0207"/>
    <s v="Chitra Bhat"/>
    <n v="2"/>
    <n v="918.72"/>
    <n v="30"/>
    <n v="551.23"/>
    <n v="5"/>
    <n v="64.31"/>
    <n v="1350.52"/>
    <n v="962.6"/>
    <n v="323.60999999999996"/>
    <s v="UPI"/>
    <n v="0.23961881349406153"/>
    <s v="UPI"/>
    <x v="1"/>
    <x v="0"/>
    <s v="21:19"/>
    <s v="Night"/>
    <s v="Weekend"/>
  </r>
  <r>
    <s v="INV102658"/>
    <x v="129"/>
    <n v="2024"/>
    <s v="Dec"/>
    <s v="STR013-2024-Dec"/>
    <s v="CUST0595"/>
    <s v="Revathi Natarajan"/>
    <s v="Female"/>
    <s v="Thoothukudi"/>
    <s v="Tamil Nadu"/>
    <x v="1"/>
    <s v="PRD0141"/>
    <x v="62"/>
    <x v="10"/>
    <s v="Formal Top"/>
    <s v="Indian Terrain"/>
    <s v="STR013"/>
    <x v="50"/>
    <n v="2500000"/>
    <x v="2"/>
    <s v="EMP0240"/>
    <s v="Gopal Prasad"/>
    <n v="1"/>
    <n v="721.21"/>
    <n v="5"/>
    <n v="36.06"/>
    <n v="5"/>
    <n v="34.26"/>
    <n v="719.41"/>
    <n v="547.66999999999996"/>
    <n v="137.48000000000002"/>
    <s v="Cash"/>
    <n v="0.19110104113092677"/>
    <s v="Cash"/>
    <x v="1"/>
    <x v="0"/>
    <s v="13:06"/>
    <s v="Afternoon"/>
    <s v="Weekday"/>
  </r>
  <r>
    <s v="INV102659"/>
    <x v="66"/>
    <n v="2024"/>
    <s v="Apr"/>
    <s v="STR098-2024-Apr"/>
    <s v="CUST0410"/>
    <s v="Vasanthi Bhat"/>
    <s v="Female"/>
    <s v="Kalaburagi"/>
    <s v="Karnataka"/>
    <x v="0"/>
    <s v="PRD0169"/>
    <x v="13"/>
    <x v="8"/>
    <s v="Maxi Dress"/>
    <s v="Tanishq"/>
    <s v="STR098"/>
    <x v="59"/>
    <n v="1200000"/>
    <x v="0"/>
    <s v="EMP0170"/>
    <s v="Jyothi Prasad"/>
    <n v="4"/>
    <n v="1690.9"/>
    <n v="0"/>
    <n v="0"/>
    <n v="12"/>
    <n v="811.63"/>
    <n v="7575.23"/>
    <n v="5629.32"/>
    <n v="1134.2799999999997"/>
    <s v="UPI"/>
    <n v="0.14973538757239052"/>
    <s v="UPI"/>
    <x v="0"/>
    <x v="0"/>
    <s v="11:16"/>
    <s v="Morning"/>
    <s v="Weekday"/>
  </r>
  <r>
    <s v="INV102660"/>
    <x v="9"/>
    <n v="2024"/>
    <s v="Oct"/>
    <s v="STR015-2024-Oct"/>
    <s v="CUST0734"/>
    <s v="Pooja Hegde"/>
    <s v="Female"/>
    <s v="Kollam"/>
    <s v="Kerala"/>
    <x v="0"/>
    <s v="PRD0171"/>
    <x v="32"/>
    <x v="15"/>
    <s v="Muffler"/>
    <s v="GRT Jewellers"/>
    <s v="STR015"/>
    <x v="11"/>
    <n v="800000"/>
    <x v="1"/>
    <s v="EMP0194"/>
    <s v="Pranav Reddy"/>
    <n v="1"/>
    <n v="2406.39"/>
    <n v="5"/>
    <n v="120.32"/>
    <n v="12"/>
    <n v="274.33"/>
    <n v="2560.4"/>
    <n v="1767.32"/>
    <n v="518.75000000000023"/>
    <s v="Net Banking"/>
    <n v="0.20260506170910803"/>
    <s v="Net Banking"/>
    <x v="0"/>
    <x v="0"/>
    <s v="10:11"/>
    <s v="Morning"/>
    <s v="Weekday"/>
  </r>
  <r>
    <s v="INV102661"/>
    <x v="87"/>
    <n v="2024"/>
    <s v="Aug"/>
    <s v="STR089-2024-Aug"/>
    <s v="CUST0556"/>
    <s v="Chandrika Chandran"/>
    <s v="Female"/>
    <s v="Tirupati"/>
    <s v="Andhra Pradesh"/>
    <x v="1"/>
    <s v="PRD0143"/>
    <x v="216"/>
    <x v="3"/>
    <s v="Slippers"/>
    <s v="Bata"/>
    <s v="STR089"/>
    <x v="23"/>
    <n v="800000"/>
    <x v="0"/>
    <s v="EMP0091"/>
    <s v="Hari Nair"/>
    <n v="2"/>
    <n v="2149.58"/>
    <n v="25"/>
    <n v="1074.79"/>
    <n v="12"/>
    <n v="386.92"/>
    <n v="3611.29"/>
    <n v="3009.58"/>
    <n v="214.79000000000002"/>
    <s v="Net Banking"/>
    <n v="5.9477361275333748E-2"/>
    <s v="Net Banking"/>
    <x v="0"/>
    <x v="0"/>
    <s v="10:14"/>
    <s v="Morning"/>
    <s v="Weekend"/>
  </r>
  <r>
    <s v="INV102662"/>
    <x v="318"/>
    <n v="2025"/>
    <s v="Feb"/>
    <s v="STR068-2025-Feb"/>
    <s v="CUST0330"/>
    <s v="Rohit Singh"/>
    <s v="Male"/>
    <s v="Guntur"/>
    <s v="Andhra Pradesh"/>
    <x v="0"/>
    <s v="PRD0052"/>
    <x v="83"/>
    <x v="4"/>
    <s v="Shorts"/>
    <s v="Fabindia"/>
    <s v="STR068"/>
    <x v="11"/>
    <n v="2000000"/>
    <x v="1"/>
    <s v="EMP0127"/>
    <s v="Chandra Reddy"/>
    <n v="2"/>
    <n v="791.38"/>
    <n v="30"/>
    <n v="474.83"/>
    <n v="5"/>
    <n v="55.4"/>
    <n v="1163.33"/>
    <n v="1024.22"/>
    <n v="83.709999999999894"/>
    <s v="Cash"/>
    <n v="7.1957226238470506E-2"/>
    <s v="Cash"/>
    <x v="0"/>
    <x v="0"/>
    <s v="14:44"/>
    <s v="Afternoon"/>
    <s v="Weekday"/>
  </r>
  <r>
    <s v="INV102663"/>
    <x v="125"/>
    <n v="2024"/>
    <s v="Oct"/>
    <s v="STR083-2024-Oct"/>
    <s v="CUST0209"/>
    <s v="Vasanthi Kumar"/>
    <s v="Female"/>
    <s v="Karimnagar"/>
    <s v="Telangana"/>
    <x v="3"/>
    <s v="PRD0188"/>
    <x v="192"/>
    <x v="13"/>
    <s v="Girls Frock"/>
    <s v="Peter England"/>
    <s v="STR083"/>
    <x v="27"/>
    <n v="1200000"/>
    <x v="2"/>
    <s v="EMP0194"/>
    <s v="Pranav Reddy"/>
    <n v="4"/>
    <n v="558.52"/>
    <n v="0"/>
    <n v="0"/>
    <n v="5"/>
    <n v="111.7"/>
    <n v="2345.7800000000002"/>
    <n v="1348.36"/>
    <n v="885.72000000000025"/>
    <s v="UPI"/>
    <n v="0.37758016523288634"/>
    <s v="UPI"/>
    <x v="0"/>
    <x v="0"/>
    <s v="17:07"/>
    <s v="Evening"/>
    <s v="Weekend"/>
  </r>
  <r>
    <s v="INV102664"/>
    <x v="253"/>
    <n v="2024"/>
    <s v="Oct"/>
    <s v="STR062-2024-Oct"/>
    <s v="CUST0622"/>
    <s v="Preethi Murthy"/>
    <s v="Female"/>
    <s v="Tumakuru"/>
    <s v="Karnataka"/>
    <x v="3"/>
    <s v="PRD0237"/>
    <x v="136"/>
    <x v="16"/>
    <s v="Nehru Jacket"/>
    <s v="Blackberrys"/>
    <s v="STR062"/>
    <x v="6"/>
    <n v="1000000"/>
    <x v="0"/>
    <s v="EMP0100"/>
    <s v="Priya Balasubramaniam"/>
    <n v="2"/>
    <n v="2441.48"/>
    <n v="5"/>
    <n v="244.15"/>
    <n v="12"/>
    <n v="556.66"/>
    <n v="5195.47"/>
    <n v="3760.28"/>
    <n v="878.53000000000009"/>
    <s v="Credit Card"/>
    <n v="0.16909538501810231"/>
    <s v="Credit Card"/>
    <x v="1"/>
    <x v="0"/>
    <s v="17:59"/>
    <s v="Evening"/>
    <s v="Weekday"/>
  </r>
  <r>
    <s v="INV102665"/>
    <x v="93"/>
    <n v="2024"/>
    <s v="Oct"/>
    <s v="STR069-2024-Oct"/>
    <s v="CUST0353"/>
    <s v="Gayathri Gowda"/>
    <s v="Female"/>
    <s v="Vellore"/>
    <s v="Tamil Nadu"/>
    <x v="1"/>
    <s v="PRD0044"/>
    <x v="129"/>
    <x v="5"/>
    <s v="Slim Fit"/>
    <s v="Louis Philippe"/>
    <s v="STR069"/>
    <x v="78"/>
    <n v="1200000"/>
    <x v="1"/>
    <s v="EMP0269"/>
    <s v="Ishwarya Shetty"/>
    <n v="3"/>
    <n v="1052.29"/>
    <n v="25"/>
    <n v="789.22"/>
    <n v="12"/>
    <n v="284.12"/>
    <n v="2651.77"/>
    <n v="2163.87"/>
    <n v="203.78000000000009"/>
    <s v="UPI"/>
    <n v="7.6846785354687655E-2"/>
    <s v="UPI"/>
    <x v="0"/>
    <x v="0"/>
    <s v="11:07"/>
    <s v="Morning"/>
    <s v="Weekday"/>
  </r>
  <r>
    <s v="INV102666"/>
    <x v="48"/>
    <n v="2025"/>
    <s v="Feb"/>
    <s v="STR014-2025-Feb"/>
    <s v="CUST0208"/>
    <s v="Gauri Sundaram"/>
    <s v="Female"/>
    <s v="Hyderabad"/>
    <s v="Telangana"/>
    <x v="3"/>
    <s v="PRD0059"/>
    <x v="126"/>
    <x v="12"/>
    <s v="Sling Bag"/>
    <s v="Fastrack"/>
    <s v="STR014"/>
    <x v="15"/>
    <n v="1000000"/>
    <x v="0"/>
    <s v="EMP0086"/>
    <s v="Anil Reddy"/>
    <n v="3"/>
    <n v="1542.92"/>
    <n v="25"/>
    <n v="1157.19"/>
    <n v="12"/>
    <n v="416.59"/>
    <n v="3888.16"/>
    <n v="2965.71"/>
    <n v="505.85999999999984"/>
    <s v="Debit Card"/>
    <n v="0.13010267067198877"/>
    <s v="Debit Card"/>
    <x v="0"/>
    <x v="0"/>
    <s v="11:05"/>
    <s v="Morning"/>
    <s v="Weekend"/>
  </r>
  <r>
    <s v="INV102667"/>
    <x v="80"/>
    <n v="2024"/>
    <s v="Oct"/>
    <s v="STR093-2024-Oct"/>
    <s v="CUST0792"/>
    <s v="Varsha Kamath"/>
    <s v="Female"/>
    <s v="Thoothukudi"/>
    <s v="Tamil Nadu"/>
    <x v="3"/>
    <s v="PRD0156"/>
    <x v="197"/>
    <x v="0"/>
    <s v="A-Line Kurti"/>
    <s v="Liberty"/>
    <s v="STR093"/>
    <x v="29"/>
    <n v="1000000"/>
    <x v="1"/>
    <s v="EMP0127"/>
    <s v="Chandra Reddy"/>
    <n v="2"/>
    <n v="1431.69"/>
    <n v="0"/>
    <n v="0"/>
    <n v="12"/>
    <n v="343.61"/>
    <n v="3206.99"/>
    <n v="1786.74"/>
    <n v="1076.6399999999999"/>
    <s v="Debit Card"/>
    <n v="0.33571666890136853"/>
    <s v="Debit Card"/>
    <x v="0"/>
    <x v="0"/>
    <s v="13:21"/>
    <s v="Afternoon"/>
    <s v="Weekend"/>
  </r>
  <r>
    <s v="INV102668"/>
    <x v="223"/>
    <n v="2025"/>
    <s v="Feb"/>
    <s v="STR078-2025-Feb"/>
    <s v="CUST0384"/>
    <s v="Eswar Iyer"/>
    <s v="Male"/>
    <s v="Thoothukudi"/>
    <s v="Tamil Nadu"/>
    <x v="0"/>
    <s v="PRD0137"/>
    <x v="99"/>
    <x v="10"/>
    <s v="Crop Top"/>
    <s v="Peter England"/>
    <s v="STR078"/>
    <x v="3"/>
    <n v="1200000"/>
    <x v="1"/>
    <s v="EMP0215"/>
    <s v="Praveen Gupta"/>
    <n v="3"/>
    <n v="760.94"/>
    <n v="30"/>
    <n v="684.85"/>
    <n v="5"/>
    <n v="79.900000000000006"/>
    <n v="1677.87"/>
    <n v="1567.14"/>
    <n v="30.829999999999785"/>
    <s v="Cash"/>
    <n v="1.8374486700399786E-2"/>
    <s v="Cash"/>
    <x v="1"/>
    <x v="0"/>
    <s v="14:39"/>
    <s v="Afternoon"/>
    <s v="Weekday"/>
  </r>
  <r>
    <s v="INV102669"/>
    <x v="147"/>
    <n v="2024"/>
    <s v="Nov"/>
    <s v="STR081-2024-Nov"/>
    <s v="CUST0479"/>
    <s v="Chidambaram Balasubramaniam"/>
    <s v="Male"/>
    <s v="Alappuzha"/>
    <s v="Kerala"/>
    <x v="0"/>
    <s v="PRD0197"/>
    <x v="49"/>
    <x v="7"/>
    <s v="Straight Fit"/>
    <s v="Ramraj Cotton"/>
    <s v="STR081"/>
    <x v="31"/>
    <n v="2500000"/>
    <x v="1"/>
    <s v="EMP0147"/>
    <s v="Yogesh Chettiar"/>
    <n v="2"/>
    <n v="1748"/>
    <n v="30"/>
    <n v="1048.8"/>
    <n v="12"/>
    <n v="293.66000000000003"/>
    <n v="2740.86"/>
    <n v="2248.96"/>
    <n v="198.24000000000007"/>
    <s v="Cash"/>
    <n v="7.2327663580044235E-2"/>
    <s v="Cash"/>
    <x v="1"/>
    <x v="0"/>
    <s v="20:13"/>
    <s v="Evening"/>
    <s v="Weekend"/>
  </r>
  <r>
    <s v="INV102670"/>
    <x v="354"/>
    <n v="2025"/>
    <s v="Jan"/>
    <s v="STR089-2025-Jan"/>
    <s v="CUST0205"/>
    <s v="Anil Mishra"/>
    <s v="Male"/>
    <s v="Madurai"/>
    <s v="Tamil Nadu"/>
    <x v="3"/>
    <s v="PRD0245"/>
    <x v="1"/>
    <x v="1"/>
    <s v="Round Neck"/>
    <s v="Reebok"/>
    <s v="STR089"/>
    <x v="23"/>
    <n v="800000"/>
    <x v="0"/>
    <s v="EMP0090"/>
    <s v="Padma Gounder"/>
    <n v="3"/>
    <n v="799.39"/>
    <n v="10"/>
    <n v="239.82"/>
    <n v="5"/>
    <n v="107.92"/>
    <n v="2266.27"/>
    <n v="1476.33"/>
    <n v="682.0200000000001"/>
    <s v="UPI"/>
    <n v="0.3009438416428758"/>
    <s v="UPI"/>
    <x v="0"/>
    <x v="0"/>
    <s v="19:40"/>
    <s v="Evening"/>
    <s v="Weekday"/>
  </r>
  <r>
    <s v="INV102671"/>
    <x v="73"/>
    <n v="2024"/>
    <s v="Jul"/>
    <s v="STR063-2024-Jul"/>
    <s v="CUST0025"/>
    <s v="Divya Achari"/>
    <s v="Female"/>
    <s v="Kannur"/>
    <s v="Kerala"/>
    <x v="0"/>
    <s v="PRD0020"/>
    <x v="86"/>
    <x v="6"/>
    <s v="Sunglasses"/>
    <s v="Flying Machine"/>
    <s v="STR063"/>
    <x v="56"/>
    <n v="1200000"/>
    <x v="2"/>
    <s v="EMP0205"/>
    <s v="Malini Gowda"/>
    <n v="2"/>
    <n v="279.48"/>
    <n v="0"/>
    <n v="0"/>
    <n v="5"/>
    <n v="27.95"/>
    <n v="586.91"/>
    <n v="343.8"/>
    <n v="215.15999999999997"/>
    <s v="EMI"/>
    <n v="0.36659794517046901"/>
    <s v="EMI"/>
    <x v="0"/>
    <x v="0"/>
    <s v="15:30"/>
    <s v="Afternoon"/>
    <s v="Weekday"/>
  </r>
  <r>
    <s v="INV102672"/>
    <x v="110"/>
    <n v="2024"/>
    <s v="Oct"/>
    <s v="STR100-2024-Oct"/>
    <s v="CUST0544"/>
    <s v="Jagan Hegde"/>
    <s v="Male"/>
    <s v="Khammam"/>
    <s v="Telangana"/>
    <x v="3"/>
    <s v="PRD0221"/>
    <x v="226"/>
    <x v="4"/>
    <s v="Track Suit"/>
    <s v="Mufti"/>
    <s v="STR100"/>
    <x v="44"/>
    <n v="2500000"/>
    <x v="2"/>
    <s v="EMP0203"/>
    <s v="Rani Mishra"/>
    <n v="2"/>
    <n v="703.45"/>
    <n v="30"/>
    <n v="422.07"/>
    <n v="5"/>
    <n v="49.24"/>
    <n v="1034.07"/>
    <n v="1008.1"/>
    <n v="-23.270000000000088"/>
    <s v="Credit Card"/>
    <n v="-2.2503312154883218E-2"/>
    <s v="Credit Card"/>
    <x v="0"/>
    <x v="0"/>
    <s v="19:03"/>
    <s v="Evening"/>
    <s v="Weekend"/>
  </r>
  <r>
    <s v="INV102673"/>
    <x v="209"/>
    <n v="2025"/>
    <s v="Mar"/>
    <s v="STR080-2025-Mar"/>
    <s v="CUST0644"/>
    <s v="Sangeeta Chandran"/>
    <s v="Female"/>
    <s v="Guntur"/>
    <s v="Andhra Pradesh"/>
    <x v="1"/>
    <s v="PRD0050"/>
    <x v="144"/>
    <x v="8"/>
    <s v="A-Line Dress"/>
    <s v="Ramraj Cotton"/>
    <s v="STR080"/>
    <x v="19"/>
    <n v="2000000"/>
    <x v="1"/>
    <s v="EMP0063"/>
    <s v="Anusuya Subramaniam"/>
    <n v="1"/>
    <n v="1146.97"/>
    <n v="10"/>
    <n v="114.7"/>
    <n v="12"/>
    <n v="123.87"/>
    <n v="1156.1400000000001"/>
    <n v="769.63"/>
    <n v="262.6400000000001"/>
    <s v="Debit Card"/>
    <n v="0.22716971993011234"/>
    <s v="Debit Card"/>
    <x v="1"/>
    <x v="0"/>
    <s v="12:53"/>
    <s v="Afternoon"/>
    <s v="Weekday"/>
  </r>
  <r>
    <s v="INV102674"/>
    <x v="40"/>
    <n v="2024"/>
    <s v="Jun"/>
    <s v="STR045-2024-Jun"/>
    <s v="CUST0267"/>
    <s v="Prakash Natarajan"/>
    <s v="Male"/>
    <s v="Vijayawada"/>
    <s v="Andhra Pradesh"/>
    <x v="1"/>
    <s v="PRD0134"/>
    <x v="55"/>
    <x v="8"/>
    <s v="Maxi Dress"/>
    <s v="Jack &amp; Jones"/>
    <s v="STR045"/>
    <x v="22"/>
    <n v="1500000"/>
    <x v="2"/>
    <s v="EMP0285"/>
    <s v="Chandran Krishnan"/>
    <n v="1"/>
    <n v="1002.54"/>
    <n v="10"/>
    <n v="100.25"/>
    <n v="12"/>
    <n v="108.27"/>
    <n v="1010.56"/>
    <n v="698.08"/>
    <n v="204.20999999999992"/>
    <s v="Cash"/>
    <n v="0.20207607663077889"/>
    <s v="Cash"/>
    <x v="0"/>
    <x v="0"/>
    <s v="10:04"/>
    <s v="Morning"/>
    <s v="Weekend"/>
  </r>
  <r>
    <s v="INV102675"/>
    <x v="222"/>
    <n v="2024"/>
    <s v="Oct"/>
    <s v="STR059-2024-Oct"/>
    <s v="CUST0374"/>
    <s v="Varsha Rao"/>
    <s v="Female"/>
    <s v="Mysuru"/>
    <s v="Karnataka"/>
    <x v="0"/>
    <s v="PRD0228"/>
    <x v="61"/>
    <x v="18"/>
    <s v="Bifold Wallet"/>
    <s v="Nike"/>
    <s v="STR059"/>
    <x v="66"/>
    <n v="1500000"/>
    <x v="2"/>
    <s v="EMP0091"/>
    <s v="Hari Nair"/>
    <n v="3"/>
    <n v="1393.45"/>
    <n v="5"/>
    <n v="209.02"/>
    <n v="12"/>
    <n v="476.56"/>
    <n v="4447.8900000000003"/>
    <n v="2709.9"/>
    <n v="1261.4300000000003"/>
    <s v="UPI"/>
    <n v="0.28360188763660976"/>
    <s v="UPI"/>
    <x v="0"/>
    <x v="0"/>
    <s v="17:35"/>
    <s v="Evening"/>
    <s v="Weekday"/>
  </r>
  <r>
    <s v="INV102676"/>
    <x v="251"/>
    <n v="2024"/>
    <s v="Jun"/>
    <s v="STR083-2024-Jun"/>
    <s v="CUST0693"/>
    <s v="Anand Naidu"/>
    <s v="Male"/>
    <s v="Kurnool"/>
    <s v="Andhra Pradesh"/>
    <x v="1"/>
    <s v="PRD0030"/>
    <x v="173"/>
    <x v="10"/>
    <s v="Tunic"/>
    <s v="Jack &amp; Jones"/>
    <s v="STR083"/>
    <x v="27"/>
    <n v="1200000"/>
    <x v="2"/>
    <s v="EMP0156"/>
    <s v="Deepthi Iyengar"/>
    <n v="2"/>
    <n v="665.44"/>
    <n v="20"/>
    <n v="266.18"/>
    <n v="5"/>
    <n v="53.23"/>
    <n v="1117.93"/>
    <n v="838.8"/>
    <n v="225.90000000000012"/>
    <s v="Credit Card"/>
    <n v="0.20206989704185424"/>
    <s v="Credit Card"/>
    <x v="0"/>
    <x v="0"/>
    <s v="21:46"/>
    <s v="Night"/>
    <s v="Weekday"/>
  </r>
  <r>
    <s v="INV102677"/>
    <x v="240"/>
    <n v="2024"/>
    <s v="Dec"/>
    <s v="STR061-2024-Dec"/>
    <s v="CUST0816"/>
    <s v="Gokul Chetty"/>
    <s v="Male"/>
    <s v="Mangaluru"/>
    <s v="Karnataka"/>
    <x v="1"/>
    <s v="PRD0144"/>
    <x v="93"/>
    <x v="10"/>
    <s v="Casual Top"/>
    <s v="Nalli Silks"/>
    <s v="STR061"/>
    <x v="44"/>
    <n v="1500000"/>
    <x v="2"/>
    <s v="EMP0240"/>
    <s v="Gopal Prasad"/>
    <n v="1"/>
    <n v="1088.96"/>
    <n v="20"/>
    <n v="217.79"/>
    <n v="12"/>
    <n v="104.54"/>
    <n v="975.71"/>
    <n v="699.84"/>
    <n v="171.32999999999998"/>
    <s v="UPI"/>
    <n v="0.17559520759241987"/>
    <s v="UPI"/>
    <x v="1"/>
    <x v="0"/>
    <s v="17:33"/>
    <s v="Evening"/>
    <s v="Weekday"/>
  </r>
  <r>
    <s v="INV102678"/>
    <x v="76"/>
    <n v="2024"/>
    <s v="Oct"/>
    <s v="STR104-2024-Oct"/>
    <s v="CUST0353"/>
    <s v="Gayathri Gowda"/>
    <s v="Female"/>
    <s v="Vellore"/>
    <s v="Tamil Nadu"/>
    <x v="1"/>
    <s v="PRD0050"/>
    <x v="144"/>
    <x v="8"/>
    <s v="A-Line Dress"/>
    <s v="Ramraj Cotton"/>
    <s v="STR104"/>
    <x v="19"/>
    <n v="1200000"/>
    <x v="1"/>
    <s v="EMP0073"/>
    <s v="Sathish Sundaram"/>
    <n v="0"/>
    <n v="1194.56"/>
    <n v="0"/>
    <n v="0"/>
    <n v="12"/>
    <n v="0"/>
    <n v="0"/>
    <n v="0"/>
    <n v="0"/>
    <s v="Cash"/>
    <n v="0"/>
    <s v="Cash"/>
    <x v="0"/>
    <x v="0"/>
    <s v="17:45"/>
    <s v="Evening"/>
    <s v="Weekday"/>
  </r>
  <r>
    <s v="INV102679"/>
    <x v="54"/>
    <n v="2024"/>
    <s v="Dec"/>
    <s v="STR062-2024-Dec"/>
    <s v="CUST0444"/>
    <s v="Vinod Shetty"/>
    <s v="Male"/>
    <s v="Thiruvananthapuram"/>
    <s v="Kerala"/>
    <x v="0"/>
    <s v="PRD0134"/>
    <x v="55"/>
    <x v="8"/>
    <s v="Maxi Dress"/>
    <s v="Jack &amp; Jones"/>
    <s v="STR062"/>
    <x v="6"/>
    <n v="1000000"/>
    <x v="0"/>
    <s v="EMP0008"/>
    <s v="Deepak Kamath"/>
    <n v="1"/>
    <n v="922.46"/>
    <n v="25"/>
    <n v="230.62"/>
    <n v="5"/>
    <n v="34.590000000000003"/>
    <n v="726.43"/>
    <n v="698.08"/>
    <n v="-6.2400000000000944"/>
    <s v="UPI"/>
    <n v="-8.5899536087442625E-3"/>
    <s v="UPI"/>
    <x v="0"/>
    <x v="0"/>
    <s v="16:56"/>
    <s v="Afternoon"/>
    <s v="Weekday"/>
  </r>
  <r>
    <s v="INV102680"/>
    <x v="209"/>
    <n v="2025"/>
    <s v="Mar"/>
    <s v="STR096-2025-Mar"/>
    <s v="CUST0146"/>
    <s v="Janani Sharma"/>
    <s v="Female"/>
    <s v="Salem"/>
    <s v="Tamil Nadu"/>
    <x v="1"/>
    <s v="PRD0017"/>
    <x v="91"/>
    <x v="13"/>
    <s v="Girls Frock"/>
    <s v="Libas"/>
    <s v="STR096"/>
    <x v="45"/>
    <n v="1500000"/>
    <x v="2"/>
    <s v="EMP0132"/>
    <s v="Vasanthi Gupta"/>
    <n v="2"/>
    <n v="737.51"/>
    <n v="30"/>
    <n v="442.51"/>
    <n v="5"/>
    <n v="51.63"/>
    <n v="1084.1400000000001"/>
    <n v="1182.76"/>
    <n v="-150.24999999999989"/>
    <s v="Net Banking"/>
    <n v="-0.1385891121072923"/>
    <s v="Net Banking"/>
    <x v="1"/>
    <x v="0"/>
    <s v="16:08"/>
    <s v="Afternoon"/>
    <s v="Weekday"/>
  </r>
  <r>
    <s v="INV102681"/>
    <x v="244"/>
    <n v="2024"/>
    <s v="May"/>
    <s v="STR048-2024-May"/>
    <s v="CUST0150"/>
    <s v="Sowmya Srinivasan"/>
    <s v="Female"/>
    <s v="Nellore"/>
    <s v="Andhra Pradesh"/>
    <x v="3"/>
    <s v="PRD0030"/>
    <x v="173"/>
    <x v="10"/>
    <s v="Tunic"/>
    <s v="Jack &amp; Jones"/>
    <s v="STR048"/>
    <x v="59"/>
    <n v="1200000"/>
    <x v="0"/>
    <s v="EMP0206"/>
    <s v="Arjun Krishnan"/>
    <n v="2"/>
    <n v="634.37"/>
    <n v="5"/>
    <n v="63.44"/>
    <n v="5"/>
    <n v="60.27"/>
    <n v="1265.57"/>
    <n v="838.8"/>
    <n v="366.5"/>
    <s v="UPI"/>
    <n v="0.28959283168848821"/>
    <s v="UPI"/>
    <x v="0"/>
    <x v="0"/>
    <s v="16:37"/>
    <s v="Afternoon"/>
    <s v="Weekday"/>
  </r>
  <r>
    <s v="INV102682"/>
    <x v="320"/>
    <n v="2024"/>
    <s v="Jul"/>
    <s v="STR018-2024-Jul"/>
    <s v="CUST0297"/>
    <s v="Anjali Bhat"/>
    <s v="Female"/>
    <s v="Bengaluru"/>
    <s v="Karnataka"/>
    <x v="2"/>
    <s v="PRD0090"/>
    <x v="31"/>
    <x v="1"/>
    <s v="Round Neck"/>
    <s v="Peter England"/>
    <s v="STR018"/>
    <x v="43"/>
    <n v="2000000"/>
    <x v="0"/>
    <s v="EMP0215"/>
    <s v="Praveen Gupta"/>
    <n v="3"/>
    <n v="684.85"/>
    <n v="0"/>
    <n v="0"/>
    <n v="5"/>
    <n v="102.73"/>
    <n v="2157.2800000000002"/>
    <n v="1257.8399999999999"/>
    <n v="796.71000000000026"/>
    <s v="EMI"/>
    <n v="0.3693122821330565"/>
    <s v="EMI"/>
    <x v="1"/>
    <x v="0"/>
    <s v="16:08"/>
    <s v="Afternoon"/>
    <s v="Weekday"/>
  </r>
  <r>
    <s v="INV102683"/>
    <x v="38"/>
    <n v="2024"/>
    <s v="May"/>
    <s v="STR071-2024-May"/>
    <s v="CUST0123"/>
    <s v="Kiran Venkatesan"/>
    <s v="Male"/>
    <s v="Alappuzha"/>
    <s v="Kerala"/>
    <x v="1"/>
    <s v="PRD0043"/>
    <x v="63"/>
    <x v="12"/>
    <s v="Sling Bag"/>
    <s v="GRT Jewellers"/>
    <s v="STR071"/>
    <x v="35"/>
    <n v="2000000"/>
    <x v="1"/>
    <s v="EMP0225"/>
    <s v="Swathi Achari"/>
    <n v="3"/>
    <n v="3054.25"/>
    <n v="15"/>
    <n v="1374.41"/>
    <n v="12"/>
    <n v="934.6"/>
    <n v="8722.94"/>
    <n v="6102.03"/>
    <n v="1686.3100000000009"/>
    <s v="Credit Card"/>
    <n v="0.19331899565972033"/>
    <s v="Credit Card"/>
    <x v="0"/>
    <x v="1"/>
    <s v="16:15"/>
    <s v="Afternoon"/>
    <s v="Weekend"/>
  </r>
  <r>
    <s v="INV102684"/>
    <x v="358"/>
    <n v="2025"/>
    <s v="Feb"/>
    <s v="STR064-2025-Feb"/>
    <s v="CUST0717"/>
    <s v="Eshwari Gopalakrishnan"/>
    <s v="Female"/>
    <s v="Hyderabad"/>
    <s v="Telangana"/>
    <x v="0"/>
    <s v="PRD0234"/>
    <x v="155"/>
    <x v="18"/>
    <s v="Card Holder"/>
    <s v="Levi's"/>
    <s v="STR064"/>
    <x v="67"/>
    <n v="1200000"/>
    <x v="2"/>
    <s v="EMP0149"/>
    <s v="Vasanthi Kamath"/>
    <n v="3"/>
    <n v="1136.42"/>
    <n v="30"/>
    <n v="1022.78"/>
    <n v="12"/>
    <n v="286.38"/>
    <n v="2672.86"/>
    <n v="2446.35"/>
    <n v="-59.869999999999777"/>
    <s v="Debit Card"/>
    <n v="-2.239922779344963E-2"/>
    <s v="Debit Card"/>
    <x v="0"/>
    <x v="0"/>
    <s v="13:13"/>
    <s v="Afternoon"/>
    <s v="Weekday"/>
  </r>
  <r>
    <s v="INV102685"/>
    <x v="189"/>
    <n v="2024"/>
    <s v="Dec"/>
    <s v="STR077-2024-Dec"/>
    <s v="CUST0162"/>
    <s v="Tanvi Balasubramaniam"/>
    <s v="Female"/>
    <s v="Kannur"/>
    <s v="Kerala"/>
    <x v="1"/>
    <s v="PRD0133"/>
    <x v="204"/>
    <x v="5"/>
    <s v="Slim Fit"/>
    <s v="Mufti"/>
    <s v="STR077"/>
    <x v="55"/>
    <n v="2500000"/>
    <x v="2"/>
    <s v="EMP0073"/>
    <s v="Sathish Sundaram"/>
    <n v="3"/>
    <n v="1037.95"/>
    <n v="15"/>
    <n v="467.08"/>
    <n v="12"/>
    <n v="317.61"/>
    <n v="2964.38"/>
    <n v="2269.77"/>
    <n v="377.00000000000011"/>
    <s v="UPI"/>
    <n v="0.12717667775386424"/>
    <s v="UPI"/>
    <x v="1"/>
    <x v="0"/>
    <s v="18:30"/>
    <s v="Evening"/>
    <s v="Weekday"/>
  </r>
  <r>
    <s v="INV102686"/>
    <x v="297"/>
    <n v="2025"/>
    <s v="Mar"/>
    <s v="STR036-2025-Mar"/>
    <s v="CUST0706"/>
    <s v="Charulatha Bhat"/>
    <s v="Female"/>
    <s v="Salem"/>
    <s v="Tamil Nadu"/>
    <x v="0"/>
    <s v="PRD0111"/>
    <x v="75"/>
    <x v="11"/>
    <s v="Casual Shirt"/>
    <s v="Nalli Silks"/>
    <s v="STR036"/>
    <x v="62"/>
    <n v="1000000"/>
    <x v="1"/>
    <s v="EMP0086"/>
    <s v="Anil Reddy"/>
    <n v="4"/>
    <n v="831.32"/>
    <n v="10"/>
    <n v="332.53"/>
    <n v="5"/>
    <n v="149.63999999999999"/>
    <n v="3142.39"/>
    <n v="2361.92"/>
    <n v="630.82999999999981"/>
    <s v="Credit Card"/>
    <n v="0.20074847488694905"/>
    <s v="Credit Card"/>
    <x v="0"/>
    <x v="0"/>
    <s v="10:51"/>
    <s v="Morning"/>
    <s v="Weekday"/>
  </r>
  <r>
    <s v="INV102687"/>
    <x v="211"/>
    <n v="2024"/>
    <s v="Dec"/>
    <s v="STR034-2024-Dec"/>
    <s v="CUST0121"/>
    <s v="Srinivas Prasad"/>
    <s v="Male"/>
    <s v="Kannur"/>
    <s v="Kerala"/>
    <x v="1"/>
    <s v="PRD0207"/>
    <x v="193"/>
    <x v="2"/>
    <s v="Georgette Saree"/>
    <s v="Max Fashion"/>
    <s v="STR034"/>
    <x v="79"/>
    <n v="1200000"/>
    <x v="2"/>
    <s v="EMP0206"/>
    <s v="Arjun Krishnan"/>
    <n v="2"/>
    <n v="4710.5200000000004"/>
    <n v="30"/>
    <n v="2826.31"/>
    <n v="12"/>
    <n v="791.37"/>
    <n v="7386.1"/>
    <n v="6046.26"/>
    <n v="548.47000000000014"/>
    <s v="Credit Card"/>
    <n v="7.4257050405491409E-2"/>
    <s v="Credit Card"/>
    <x v="0"/>
    <x v="0"/>
    <s v="17:48"/>
    <s v="Evening"/>
    <s v="Weekday"/>
  </r>
  <r>
    <s v="INV102688"/>
    <x v="45"/>
    <n v="2024"/>
    <s v="Jun"/>
    <s v="STR119-2024-Jun"/>
    <s v="CUST0769"/>
    <s v="Rohit Rao"/>
    <s v="Male"/>
    <s v="Tirunelveli"/>
    <s v="Tamil Nadu"/>
    <x v="0"/>
    <s v="PRD0111"/>
    <x v="75"/>
    <x v="11"/>
    <s v="Casual Shirt"/>
    <s v="Nalli Silks"/>
    <s v="STR119"/>
    <x v="6"/>
    <n v="1000000"/>
    <x v="0"/>
    <s v="EMP0260"/>
    <s v="Malathi Varma"/>
    <n v="2"/>
    <n v="839.83"/>
    <n v="15"/>
    <n v="251.95"/>
    <n v="5"/>
    <n v="71.39"/>
    <n v="1499.1"/>
    <n v="1180.96"/>
    <n v="246.74999999999989"/>
    <s v="Net Banking"/>
    <n v="0.16459875925555326"/>
    <s v="Net Banking"/>
    <x v="1"/>
    <x v="0"/>
    <s v="13:10"/>
    <s v="Afternoon"/>
    <s v="Weekday"/>
  </r>
  <r>
    <s v="INV102689"/>
    <x v="91"/>
    <n v="2025"/>
    <s v="Jan"/>
    <s v="STR032-2025-Jan"/>
    <s v="CUST0151"/>
    <s v="Chitra Murthy"/>
    <s v="Female"/>
    <s v="Kozhikode"/>
    <s v="Kerala"/>
    <x v="1"/>
    <s v="PRD0130"/>
    <x v="132"/>
    <x v="2"/>
    <s v="Cotton Saree"/>
    <s v="Spykar"/>
    <s v="STR032"/>
    <x v="30"/>
    <n v="2500000"/>
    <x v="1"/>
    <s v="EMP0206"/>
    <s v="Arjun Krishnan"/>
    <n v="1"/>
    <n v="1389.42"/>
    <n v="5"/>
    <n v="69.47"/>
    <n v="12"/>
    <n v="158.38999999999999"/>
    <n v="1478.34"/>
    <n v="962.17"/>
    <n v="357.78"/>
    <s v="Debit Card"/>
    <n v="0.24201469215471408"/>
    <s v="Debit Card"/>
    <x v="0"/>
    <x v="0"/>
    <s v="11:18"/>
    <s v="Morning"/>
    <s v="Weekday"/>
  </r>
  <r>
    <s v="INV102690"/>
    <x v="74"/>
    <n v="2024"/>
    <s v="Nov"/>
    <s v="STR070-2024-Nov"/>
    <s v="CUST0062"/>
    <s v="Kannan Kumar"/>
    <s v="Male"/>
    <s v="Belagavi"/>
    <s v="Karnataka"/>
    <x v="2"/>
    <s v="PRD0021"/>
    <x v="127"/>
    <x v="17"/>
    <s v="Track Pant"/>
    <s v="Pepe Jeans"/>
    <s v="STR070"/>
    <x v="75"/>
    <n v="1000000"/>
    <x v="1"/>
    <s v="EMP0156"/>
    <s v="Deepthi Iyengar"/>
    <n v="2"/>
    <n v="1225.43"/>
    <n v="10"/>
    <n v="245.09"/>
    <n v="12"/>
    <n v="264.69"/>
    <n v="2470.46"/>
    <n v="1763.86"/>
    <n v="441.91000000000014"/>
    <s v="Debit Card"/>
    <n v="0.17887761793350232"/>
    <s v="Debit Card"/>
    <x v="0"/>
    <x v="0"/>
    <s v="10:08"/>
    <s v="Morning"/>
    <s v="Weekday"/>
  </r>
  <r>
    <s v="INV102691"/>
    <x v="192"/>
    <n v="2025"/>
    <s v="Feb"/>
    <s v="STR085-2025-Feb"/>
    <s v="CUST0804"/>
    <s v="Haritha Chandran"/>
    <s v="Female"/>
    <s v="Chennai"/>
    <s v="Tamil Nadu"/>
    <x v="3"/>
    <s v="PRD0191"/>
    <x v="79"/>
    <x v="2"/>
    <s v="Silk Saree"/>
    <s v="Sparx"/>
    <s v="STR085"/>
    <x v="9"/>
    <n v="1500000"/>
    <x v="2"/>
    <s v="EMP0203"/>
    <s v="Rani Mishra"/>
    <n v="1"/>
    <n v="2721.88"/>
    <n v="25"/>
    <n v="680.47"/>
    <n v="12"/>
    <n v="244.97"/>
    <n v="2286.38"/>
    <n v="1853.14"/>
    <n v="188.27"/>
    <s v="Cash"/>
    <n v="8.2344142268564277E-2"/>
    <s v="Cash"/>
    <x v="1"/>
    <x v="0"/>
    <s v="17:35"/>
    <s v="Evening"/>
    <s v="Weekday"/>
  </r>
  <r>
    <s v="INV102692"/>
    <x v="44"/>
    <n v="2024"/>
    <s v="Sep"/>
    <s v="STR048-2024-Sep"/>
    <s v="CUST0270"/>
    <s v="Karthik Chetty"/>
    <s v="Male"/>
    <s v="Nellore"/>
    <s v="Andhra Pradesh"/>
    <x v="3"/>
    <s v="PRD0105"/>
    <x v="97"/>
    <x v="8"/>
    <s v="Shirt Dress"/>
    <s v="Kalyan Silks"/>
    <s v="STR048"/>
    <x v="59"/>
    <n v="1200000"/>
    <x v="0"/>
    <s v="EMP0206"/>
    <s v="Arjun Krishnan"/>
    <n v="3"/>
    <n v="1297.05"/>
    <n v="0"/>
    <n v="0"/>
    <n v="12"/>
    <n v="466.94"/>
    <n v="4358.09"/>
    <n v="2525.5500000000002"/>
    <n v="1365.6"/>
    <s v="Cash"/>
    <n v="0.31334827871842935"/>
    <s v="Cash"/>
    <x v="0"/>
    <x v="1"/>
    <s v="20:19"/>
    <s v="Evening"/>
    <s v="Weekend"/>
  </r>
  <r>
    <s v="INV102693"/>
    <x v="253"/>
    <n v="2024"/>
    <s v="Oct"/>
    <s v="STR094-2024-Oct"/>
    <s v="CUST0336"/>
    <s v="Hema Naidu"/>
    <s v="Female"/>
    <s v="Davanagere"/>
    <s v="Karnataka"/>
    <x v="1"/>
    <s v="PRD0227"/>
    <x v="20"/>
    <x v="6"/>
    <s v="Tie"/>
    <s v="Allen Solly"/>
    <s v="STR094"/>
    <x v="60"/>
    <n v="1200000"/>
    <x v="1"/>
    <s v="EMP0127"/>
    <s v="Chandra Reddy"/>
    <n v="1"/>
    <n v="752.41"/>
    <n v="0"/>
    <n v="0"/>
    <n v="5"/>
    <n v="37.619999999999997"/>
    <n v="790.03"/>
    <n v="443.19"/>
    <n v="309.21999999999997"/>
    <s v="EMI"/>
    <n v="0.39140285811931191"/>
    <s v="EMI"/>
    <x v="1"/>
    <x v="0"/>
    <s v="20:50"/>
    <s v="Evening"/>
    <s v="Weekday"/>
  </r>
  <r>
    <s v="INV102694"/>
    <x v="253"/>
    <n v="2024"/>
    <s v="Oct"/>
    <s v="STR005-2024-Oct"/>
    <s v="CUST0371"/>
    <s v="Logesh Reddy"/>
    <s v="Male"/>
    <s v="Warangal"/>
    <s v="Telangana"/>
    <x v="3"/>
    <s v="PRD0222"/>
    <x v="239"/>
    <x v="1"/>
    <s v="Polo"/>
    <s v="Libas"/>
    <s v="STR005"/>
    <x v="19"/>
    <n v="2000000"/>
    <x v="1"/>
    <s v="EMP0260"/>
    <s v="Malathi Varma"/>
    <n v="5"/>
    <n v="652.27"/>
    <n v="15"/>
    <n v="489.2"/>
    <n v="5"/>
    <n v="138.61000000000001"/>
    <n v="2910.76"/>
    <n v="2019.5"/>
    <n v="752.6500000000002"/>
    <s v="Credit Card"/>
    <n v="0.25857508004782259"/>
    <s v="Credit Card"/>
    <x v="1"/>
    <x v="0"/>
    <s v="11:29"/>
    <s v="Morning"/>
    <s v="Weekday"/>
  </r>
  <r>
    <s v="INV102695"/>
    <x v="37"/>
    <n v="2024"/>
    <s v="Dec"/>
    <s v="STR070-2024-Dec"/>
    <s v="CUST0485"/>
    <s v="Pranav Pillai"/>
    <s v="Male"/>
    <s v="Mysuru"/>
    <s v="Karnataka"/>
    <x v="0"/>
    <s v="PRD0151"/>
    <x v="65"/>
    <x v="7"/>
    <s v="Bootcut"/>
    <s v="US Polo Assn"/>
    <s v="STR070"/>
    <x v="75"/>
    <n v="1000000"/>
    <x v="1"/>
    <s v="EMP0090"/>
    <s v="Padma Gounder"/>
    <n v="2"/>
    <n v="1259.6199999999999"/>
    <n v="10"/>
    <n v="251.92"/>
    <n v="12"/>
    <n v="272.08"/>
    <n v="2539.4"/>
    <n v="1669.92"/>
    <n v="597.40000000000009"/>
    <s v="UPI"/>
    <n v="0.23525242183192882"/>
    <s v="UPI"/>
    <x v="1"/>
    <x v="0"/>
    <s v="11:26"/>
    <s v="Morning"/>
    <s v="Weekend"/>
  </r>
  <r>
    <s v="INV102696"/>
    <x v="263"/>
    <n v="2024"/>
    <s v="Dec"/>
    <s v="STR102-2024-Dec"/>
    <s v="CUST0396"/>
    <s v="Devraj Bhat"/>
    <s v="Male"/>
    <s v="Kochi"/>
    <s v="Kerala"/>
    <x v="0"/>
    <s v="PRD0099"/>
    <x v="199"/>
    <x v="7"/>
    <s v="Skinny Fit"/>
    <s v="Global Desi"/>
    <s v="STR102"/>
    <x v="1"/>
    <n v="1000000"/>
    <x v="1"/>
    <s v="EMP0001"/>
    <s v="Charulatha Kumar"/>
    <n v="1"/>
    <n v="927.65"/>
    <n v="0"/>
    <n v="0"/>
    <n v="5"/>
    <n v="46.38"/>
    <n v="974.03"/>
    <n v="700.93"/>
    <n v="226.72000000000003"/>
    <s v="Cash"/>
    <n v="0.2327649045717278"/>
    <s v="Cash"/>
    <x v="0"/>
    <x v="0"/>
    <s v="16:35"/>
    <s v="Afternoon"/>
    <s v="Weekday"/>
  </r>
  <r>
    <s v="INV102697"/>
    <x v="225"/>
    <n v="2024"/>
    <s v="Dec"/>
    <s v="STR043-2024-Dec"/>
    <s v="CUST0748"/>
    <s v="Dinesh Bhat"/>
    <s v="Male"/>
    <s v="Bengaluru"/>
    <s v="Karnataka"/>
    <x v="0"/>
    <s v="PRD0136"/>
    <x v="203"/>
    <x v="14"/>
    <s v="Necklace"/>
    <s v="Flying Machine"/>
    <s v="STR043"/>
    <x v="20"/>
    <n v="1500000"/>
    <x v="2"/>
    <s v="EMP0258"/>
    <s v="Preethi Singh"/>
    <n v="2"/>
    <n v="1311.48"/>
    <n v="5"/>
    <n v="131.15"/>
    <n v="3"/>
    <n v="74.75"/>
    <n v="2566.56"/>
    <n v="1820.92"/>
    <n v="670.88999999999987"/>
    <s v="Credit Card"/>
    <n v="0.2613965775201047"/>
    <s v="Credit Card"/>
    <x v="0"/>
    <x v="0"/>
    <s v="10:43"/>
    <s v="Morning"/>
    <s v="Weekend"/>
  </r>
  <r>
    <s v="INV102698"/>
    <x v="181"/>
    <n v="2024"/>
    <s v="Nov"/>
    <s v="STR078-2024-Nov"/>
    <s v="CUST0847"/>
    <s v="Kiran Sharma"/>
    <s v="Male"/>
    <s v="Kollam"/>
    <s v="Kerala"/>
    <x v="1"/>
    <s v="PRD0059"/>
    <x v="126"/>
    <x v="12"/>
    <s v="Sling Bag"/>
    <s v="Fastrack"/>
    <s v="STR078"/>
    <x v="3"/>
    <n v="1200000"/>
    <x v="1"/>
    <s v="EMP0240"/>
    <s v="Gopal Prasad"/>
    <n v="2"/>
    <n v="1469.76"/>
    <n v="10"/>
    <n v="293.95"/>
    <n v="12"/>
    <n v="317.47000000000003"/>
    <n v="2963.04"/>
    <n v="1977.14"/>
    <n v="668.42999999999984"/>
    <s v="Net Banking"/>
    <n v="0.22558925967924828"/>
    <s v="Net Banking"/>
    <x v="0"/>
    <x v="0"/>
    <s v="19:13"/>
    <s v="Evening"/>
    <s v="Weekday"/>
  </r>
  <r>
    <s v="INV102699"/>
    <x v="6"/>
    <n v="2024"/>
    <s v="Jun"/>
    <s v="STR052-2024-Jun"/>
    <s v="CUST0667"/>
    <s v="Jyothi Murthy"/>
    <s v="Female"/>
    <s v="Kurnool"/>
    <s v="Andhra Pradesh"/>
    <x v="2"/>
    <s v="PRD0209"/>
    <x v="245"/>
    <x v="17"/>
    <s v="Formal Trouser"/>
    <s v="Wrangler"/>
    <s v="STR052"/>
    <x v="59"/>
    <n v="800000"/>
    <x v="0"/>
    <s v="EMP0215"/>
    <s v="Praveen Gupta"/>
    <n v="3"/>
    <n v="1164.98"/>
    <n v="10"/>
    <n v="349.49"/>
    <n v="12"/>
    <n v="377.45"/>
    <n v="3522.9"/>
    <n v="2613.7800000000002"/>
    <n v="531.66999999999985"/>
    <s v="Cash"/>
    <n v="0.15091827755542303"/>
    <s v="Cash"/>
    <x v="0"/>
    <x v="0"/>
    <s v="10:11"/>
    <s v="Morning"/>
    <s v="Weekday"/>
  </r>
  <r>
    <s v="INV102700"/>
    <x v="206"/>
    <n v="2024"/>
    <s v="Nov"/>
    <s v="STR090-2024-Nov"/>
    <s v="CUST0740"/>
    <s v="Vasanthi Sharma"/>
    <s v="Female"/>
    <s v="Kozhikode"/>
    <s v="Kerala"/>
    <x v="0"/>
    <s v="PRD0061"/>
    <x v="152"/>
    <x v="13"/>
    <s v="Kids Shorts"/>
    <s v="Allen Solly"/>
    <s v="STR090"/>
    <x v="33"/>
    <n v="2500000"/>
    <x v="1"/>
    <s v="EMP0073"/>
    <s v="Sathish Sundaram"/>
    <n v="2"/>
    <n v="718.25"/>
    <n v="5"/>
    <n v="71.83"/>
    <n v="5"/>
    <n v="68.23"/>
    <n v="1432.9"/>
    <n v="1018.88"/>
    <n v="345.79000000000008"/>
    <s v="UPI"/>
    <n v="0.24132179496126741"/>
    <s v="UPI"/>
    <x v="0"/>
    <x v="0"/>
    <s v="10:14"/>
    <s v="Morning"/>
    <s v="Weekend"/>
  </r>
  <r>
    <s v="INV102701"/>
    <x v="94"/>
    <n v="2024"/>
    <s v="May"/>
    <s v="STR094-2024-May"/>
    <s v="CUST0658"/>
    <s v="Kiran Gupta"/>
    <s v="Male"/>
    <s v="Vellore"/>
    <s v="Tamil Nadu"/>
    <x v="3"/>
    <s v="PRD0079"/>
    <x v="69"/>
    <x v="15"/>
    <s v="Hoodie"/>
    <s v="Numero Uno"/>
    <s v="STR094"/>
    <x v="60"/>
    <n v="1200000"/>
    <x v="1"/>
    <s v="EMP0204"/>
    <s v="Rahul Krishnan"/>
    <n v="3"/>
    <n v="1786.41"/>
    <n v="5"/>
    <n v="267.95999999999998"/>
    <n v="12"/>
    <n v="610.95000000000005"/>
    <n v="5702.22"/>
    <n v="3508.38"/>
    <n v="1582.89"/>
    <s v="EMI"/>
    <n v="0.27759188526573864"/>
    <s v="EMI"/>
    <x v="1"/>
    <x v="0"/>
    <s v="16:14"/>
    <s v="Afternoon"/>
    <s v="Weekday"/>
  </r>
  <r>
    <s v="INV102702"/>
    <x v="27"/>
    <n v="2024"/>
    <s v="Oct"/>
    <s v="STR102-2024-Oct"/>
    <s v="CUST0153"/>
    <s v="Hema Pandian"/>
    <s v="Female"/>
    <s v="Hyderabad"/>
    <s v="Telangana"/>
    <x v="0"/>
    <s v="PRD0045"/>
    <x v="218"/>
    <x v="2"/>
    <s v="Georgette Saree"/>
    <s v="Arrow"/>
    <s v="STR102"/>
    <x v="1"/>
    <n v="1000000"/>
    <x v="1"/>
    <s v="EMP0009"/>
    <s v="Vinod Hegde"/>
    <n v="2"/>
    <n v="3010.04"/>
    <n v="0"/>
    <n v="0"/>
    <n v="12"/>
    <n v="722.41"/>
    <n v="6742.49"/>
    <n v="4157.84"/>
    <n v="1862.2399999999998"/>
    <s v="UPI"/>
    <n v="0.27619469958427817"/>
    <s v="UPI"/>
    <x v="0"/>
    <x v="0"/>
    <s v="13:58"/>
    <s v="Afternoon"/>
    <s v="Weekend"/>
  </r>
  <r>
    <s v="INV102703"/>
    <x v="77"/>
    <n v="2024"/>
    <s v="Jun"/>
    <s v="STR113-2024-Jun"/>
    <s v="CUST0063"/>
    <s v="Karunakaran Yadav"/>
    <s v="Male"/>
    <s v="Visakhapatnam"/>
    <s v="Andhra Pradesh"/>
    <x v="0"/>
    <s v="PRD0189"/>
    <x v="14"/>
    <x v="9"/>
    <s v="Smart Watch"/>
    <s v="Wrangler"/>
    <s v="STR113"/>
    <x v="52"/>
    <n v="2000000"/>
    <x v="2"/>
    <s v="EMP0063"/>
    <s v="Anusuya Subramaniam"/>
    <n v="1"/>
    <n v="1403.7"/>
    <n v="10"/>
    <n v="140.37"/>
    <n v="12"/>
    <n v="151.6"/>
    <n v="1414.93"/>
    <n v="946.3"/>
    <n v="317.03000000000009"/>
    <s v="Net Banking"/>
    <n v="0.2240605542323649"/>
    <s v="Net Banking"/>
    <x v="0"/>
    <x v="0"/>
    <s v="16:22"/>
    <s v="Afternoon"/>
    <s v="Weekday"/>
  </r>
  <r>
    <s v="INV102704"/>
    <x v="326"/>
    <n v="2025"/>
    <s v="Mar"/>
    <s v="STR022-2025-Mar"/>
    <s v="CUST0341"/>
    <s v="Ashok Hegde"/>
    <s v="Male"/>
    <s v="Madurai"/>
    <s v="Tamil Nadu"/>
    <x v="1"/>
    <s v="PRD0111"/>
    <x v="75"/>
    <x v="11"/>
    <s v="Casual Shirt"/>
    <s v="Nalli Silks"/>
    <s v="STR022"/>
    <x v="58"/>
    <n v="800000"/>
    <x v="2"/>
    <s v="EMP0156"/>
    <s v="Deepthi Iyengar"/>
    <n v="1"/>
    <n v="876.05"/>
    <n v="0"/>
    <n v="0"/>
    <n v="5"/>
    <n v="43.8"/>
    <n v="919.85"/>
    <n v="590.48"/>
    <n v="285.57"/>
    <s v="Credit Card"/>
    <n v="0.31045279121595909"/>
    <s v="Credit Card"/>
    <x v="1"/>
    <x v="0"/>
    <s v="17:07"/>
    <s v="Evening"/>
    <s v="Weekday"/>
  </r>
  <r>
    <s v="INV102705"/>
    <x v="166"/>
    <n v="2024"/>
    <s v="Apr"/>
    <s v="STR101-2024-Apr"/>
    <s v="CUST0065"/>
    <s v="Meena Gopalakrishnan"/>
    <s v="Female"/>
    <s v="Vijayawada"/>
    <s v="Andhra Pradesh"/>
    <x v="3"/>
    <s v="PRD0159"/>
    <x v="212"/>
    <x v="5"/>
    <s v="Skinny Fit"/>
    <s v="Skechers"/>
    <s v="STR101"/>
    <x v="32"/>
    <n v="1200000"/>
    <x v="1"/>
    <s v="EMP0147"/>
    <s v="Yogesh Chettiar"/>
    <n v="2"/>
    <n v="822.43"/>
    <n v="5"/>
    <n v="82.24"/>
    <n v="5"/>
    <n v="78.13"/>
    <n v="1640.75"/>
    <n v="1316.38"/>
    <n v="246.2399999999999"/>
    <s v="Cash"/>
    <n v="0.15007770836507689"/>
    <s v="Cash"/>
    <x v="0"/>
    <x v="0"/>
    <s v="15:03"/>
    <s v="Afternoon"/>
    <s v="Weekday"/>
  </r>
  <r>
    <s v="INV102706"/>
    <x v="109"/>
    <n v="2024"/>
    <s v="Jun"/>
    <s v="STR119-2024-Jun"/>
    <s v="CUST0062"/>
    <s v="Kannan Kumar"/>
    <s v="Male"/>
    <s v="Belagavi"/>
    <s v="Karnataka"/>
    <x v="2"/>
    <s v="PRD0144"/>
    <x v="93"/>
    <x v="10"/>
    <s v="Casual Top"/>
    <s v="Nalli Silks"/>
    <s v="STR119"/>
    <x v="6"/>
    <n v="1000000"/>
    <x v="0"/>
    <s v="EMP0205"/>
    <s v="Malini Gowda"/>
    <n v="1"/>
    <n v="1111.8900000000001"/>
    <n v="0"/>
    <n v="0"/>
    <n v="12"/>
    <n v="133.43"/>
    <n v="1245.32"/>
    <n v="699.84"/>
    <n v="412.0499999999999"/>
    <s v="Debit Card"/>
    <n v="0.33087881026563448"/>
    <s v="Debit Card"/>
    <x v="0"/>
    <x v="0"/>
    <s v="10:28"/>
    <s v="Morning"/>
    <s v="Weekday"/>
  </r>
  <r>
    <s v="INV102707"/>
    <x v="178"/>
    <n v="2024"/>
    <s v="May"/>
    <s v="STR012-2024-May"/>
    <s v="CUST0615"/>
    <s v="Gayathri Menon"/>
    <s v="Female"/>
    <s v="Karimnagar"/>
    <s v="Telangana"/>
    <x v="2"/>
    <s v="PRD0030"/>
    <x v="173"/>
    <x v="10"/>
    <s v="Tunic"/>
    <s v="Jack &amp; Jones"/>
    <s v="STR012"/>
    <x v="57"/>
    <n v="2000000"/>
    <x v="0"/>
    <s v="EMP0045"/>
    <s v="Chitra Chettiar"/>
    <n v="1"/>
    <n v="630.04999999999995"/>
    <n v="30"/>
    <n v="189.01"/>
    <n v="5"/>
    <n v="22.05"/>
    <n v="463.09"/>
    <n v="419.4"/>
    <n v="21.639999999999997"/>
    <s v="Cash"/>
    <n v="4.6729577403960353E-2"/>
    <s v="Cash"/>
    <x v="0"/>
    <x v="0"/>
    <s v="17:20"/>
    <s v="Evening"/>
    <s v="Weekday"/>
  </r>
  <r>
    <s v="INV102708"/>
    <x v="198"/>
    <n v="2024"/>
    <s v="Apr"/>
    <s v="STR087-2024-Apr"/>
    <s v="CUST0553"/>
    <s v="Jyothi Sundaram"/>
    <s v="Female"/>
    <s v="Mysuru"/>
    <s v="Karnataka"/>
    <x v="3"/>
    <s v="PRD0161"/>
    <x v="33"/>
    <x v="0"/>
    <s v="Printed Kurti"/>
    <s v="Allen Solly"/>
    <s v="STR087"/>
    <x v="42"/>
    <n v="2000000"/>
    <x v="1"/>
    <s v="EMP0260"/>
    <s v="Malathi Varma"/>
    <n v="2"/>
    <n v="816.34"/>
    <n v="10"/>
    <n v="163.27000000000001"/>
    <n v="5"/>
    <n v="73.47"/>
    <n v="1542.88"/>
    <n v="1137.06"/>
    <n v="332.35000000000014"/>
    <s v="Cash"/>
    <n v="0.21540884579487718"/>
    <s v="Cash"/>
    <x v="0"/>
    <x v="0"/>
    <s v="14:59"/>
    <s v="Afternoon"/>
    <s v="Weekday"/>
  </r>
  <r>
    <s v="INV102709"/>
    <x v="81"/>
    <n v="2024"/>
    <s v="Oct"/>
    <s v="STR024-2024-Oct"/>
    <s v="CUST0700"/>
    <s v="Hemanth Bhat"/>
    <s v="Male"/>
    <s v="Davanagere"/>
    <s v="Karnataka"/>
    <x v="3"/>
    <s v="PRD0115"/>
    <x v="57"/>
    <x v="8"/>
    <s v="Bodycon Dress"/>
    <s v="Reebok"/>
    <s v="STR024"/>
    <x v="16"/>
    <n v="1000000"/>
    <x v="0"/>
    <s v="EMP0141"/>
    <s v="Dhruv Mishra"/>
    <n v="0"/>
    <n v="1862.68"/>
    <n v="0"/>
    <n v="0"/>
    <n v="12"/>
    <n v="0"/>
    <n v="0"/>
    <n v="0"/>
    <n v="0"/>
    <s v="Credit Card"/>
    <n v="0"/>
    <s v="Credit Card"/>
    <x v="0"/>
    <x v="0"/>
    <s v="15:46"/>
    <s v="Afternoon"/>
    <s v="Weekend"/>
  </r>
  <r>
    <s v="INV102710"/>
    <x v="254"/>
    <n v="2025"/>
    <s v="Feb"/>
    <s v="STR113-2025-Feb"/>
    <s v="CUST0646"/>
    <s v="Pranav Sundaram"/>
    <s v="Male"/>
    <s v="Nizamabad"/>
    <s v="Telangana"/>
    <x v="0"/>
    <s v="PRD0072"/>
    <x v="142"/>
    <x v="0"/>
    <s v="Straight Kurti"/>
    <s v="Metro Shoes"/>
    <s v="STR113"/>
    <x v="52"/>
    <n v="2000000"/>
    <x v="2"/>
    <s v="EMP0223"/>
    <s v="Meena Krishnan"/>
    <n v="2"/>
    <n v="923.86"/>
    <n v="0"/>
    <n v="0"/>
    <n v="5"/>
    <n v="92.39"/>
    <n v="1940.11"/>
    <n v="1198.56"/>
    <n v="649.16"/>
    <s v="UPI"/>
    <n v="0.3345995845596384"/>
    <s v="UPI"/>
    <x v="1"/>
    <x v="0"/>
    <s v="17:30"/>
    <s v="Evening"/>
    <s v="Weekday"/>
  </r>
  <r>
    <s v="INV102711"/>
    <x v="267"/>
    <n v="2025"/>
    <s v="Mar"/>
    <s v="STR110-2025-Mar"/>
    <s v="CUST0444"/>
    <s v="Vinod Shetty"/>
    <s v="Male"/>
    <s v="Thiruvananthapuram"/>
    <s v="Kerala"/>
    <x v="0"/>
    <s v="PRD0102"/>
    <x v="207"/>
    <x v="2"/>
    <s v="Printed Saree"/>
    <s v="Sonata"/>
    <s v="STR110"/>
    <x v="18"/>
    <n v="1000000"/>
    <x v="1"/>
    <s v="EMP0205"/>
    <s v="Malini Gowda"/>
    <n v="3"/>
    <n v="1821.58"/>
    <n v="0"/>
    <n v="0"/>
    <n v="12"/>
    <n v="655.77"/>
    <n v="6120.51"/>
    <n v="3994.65"/>
    <n v="1470.0900000000001"/>
    <s v="UPI"/>
    <n v="0.24019076841635748"/>
    <s v="UPI"/>
    <x v="0"/>
    <x v="0"/>
    <s v="10:15"/>
    <s v="Morning"/>
    <s v="Weekend"/>
  </r>
  <r>
    <s v="INV102712"/>
    <x v="306"/>
    <n v="2024"/>
    <s v="Jun"/>
    <s v="STR018-2024-Jun"/>
    <s v="CUST0542"/>
    <s v="Karunakaran Iyengar"/>
    <s v="Male"/>
    <s v="Alappuzha"/>
    <s v="Kerala"/>
    <x v="3"/>
    <s v="PRD0186"/>
    <x v="48"/>
    <x v="0"/>
    <s v="Anarkali Kurti"/>
    <s v="Nike"/>
    <s v="STR018"/>
    <x v="43"/>
    <n v="2000000"/>
    <x v="0"/>
    <s v="EMP0147"/>
    <s v="Yogesh Chettiar"/>
    <n v="5"/>
    <n v="860.34"/>
    <n v="25"/>
    <n v="1075.42"/>
    <n v="5"/>
    <n v="161.31"/>
    <n v="3387.59"/>
    <n v="2865.45"/>
    <n v="360.83000000000033"/>
    <s v="Cash"/>
    <n v="0.10651525125531729"/>
    <s v="Cash"/>
    <x v="0"/>
    <x v="0"/>
    <s v="18:24"/>
    <s v="Evening"/>
    <s v="Weekend"/>
  </r>
  <r>
    <s v="INV102713"/>
    <x v="71"/>
    <n v="2025"/>
    <s v="Feb"/>
    <s v="STR030-2025-Feb"/>
    <s v="CUST0326"/>
    <s v="Deepa Prasad"/>
    <s v="Female"/>
    <s v="Chennai"/>
    <s v="Tamil Nadu"/>
    <x v="2"/>
    <s v="PRD0154"/>
    <x v="225"/>
    <x v="1"/>
    <s v="Graphic Tee"/>
    <s v="Indian Terrain"/>
    <s v="STR030"/>
    <x v="30"/>
    <n v="2000000"/>
    <x v="1"/>
    <s v="EMP0147"/>
    <s v="Yogesh Chettiar"/>
    <n v="4"/>
    <n v="595.59"/>
    <n v="10"/>
    <n v="238.24"/>
    <n v="5"/>
    <n v="107.21"/>
    <n v="2251.33"/>
    <n v="1493.08"/>
    <n v="651.04"/>
    <s v="Credit Card"/>
    <n v="0.28918017349744374"/>
    <s v="Credit Card"/>
    <x v="0"/>
    <x v="0"/>
    <s v="14:59"/>
    <s v="Afternoon"/>
    <s v="Weekday"/>
  </r>
  <r>
    <s v="INV102714"/>
    <x v="218"/>
    <n v="2024"/>
    <s v="Dec"/>
    <s v="STR049-2024-Dec"/>
    <s v="CUST0410"/>
    <s v="Vasanthi Bhat"/>
    <s v="Female"/>
    <s v="Kalaburagi"/>
    <s v="Karnataka"/>
    <x v="0"/>
    <s v="PRD0026"/>
    <x v="215"/>
    <x v="15"/>
    <s v="Hoodie"/>
    <s v="Fossil"/>
    <s v="STR049"/>
    <x v="74"/>
    <n v="1200000"/>
    <x v="2"/>
    <s v="EMP0090"/>
    <s v="Padma Gounder"/>
    <n v="1"/>
    <n v="1526.7"/>
    <n v="30"/>
    <n v="458.01"/>
    <n v="12"/>
    <n v="128.24"/>
    <n v="1196.93"/>
    <n v="1045.19"/>
    <n v="23.5"/>
    <s v="Net Banking"/>
    <n v="1.9633562530807981E-2"/>
    <s v="Net Banking"/>
    <x v="1"/>
    <x v="0"/>
    <s v="18:56"/>
    <s v="Evening"/>
    <s v="Weekday"/>
  </r>
  <r>
    <s v="INV102715"/>
    <x v="40"/>
    <n v="2024"/>
    <s v="Jun"/>
    <s v="STR039-2024-Jun"/>
    <s v="CUST0082"/>
    <s v="Saranya Gounder"/>
    <s v="Female"/>
    <s v="Hyderabad"/>
    <s v="Telangana"/>
    <x v="3"/>
    <s v="PRD0062"/>
    <x v="106"/>
    <x v="13"/>
    <s v="Girls Frock"/>
    <s v="Being Human"/>
    <s v="STR039"/>
    <x v="68"/>
    <n v="1500000"/>
    <x v="2"/>
    <s v="EMP0073"/>
    <s v="Sathish Sundaram"/>
    <n v="4"/>
    <n v="633.69000000000005"/>
    <n v="25"/>
    <n v="633.69000000000005"/>
    <n v="5"/>
    <n v="95.05"/>
    <n v="1996.12"/>
    <n v="1699.04"/>
    <n v="202.02999999999992"/>
    <s v="Credit Card"/>
    <n v="0.10121135001903689"/>
    <s v="Credit Card"/>
    <x v="0"/>
    <x v="0"/>
    <s v="11:12"/>
    <s v="Morning"/>
    <s v="Weekend"/>
  </r>
  <r>
    <s v="INV102716"/>
    <x v="62"/>
    <n v="2024"/>
    <s v="Oct"/>
    <s v="STR007-2024-Oct"/>
    <s v="CUST0024"/>
    <s v="Bhagya Chetty"/>
    <s v="Female"/>
    <s v="Davanagere"/>
    <s v="Karnataka"/>
    <x v="0"/>
    <s v="PRD0145"/>
    <x v="94"/>
    <x v="8"/>
    <s v="Shirt Dress"/>
    <s v="Pantaloons"/>
    <s v="STR007"/>
    <x v="37"/>
    <n v="1500000"/>
    <x v="1"/>
    <s v="EMP0045"/>
    <s v="Chitra Chettiar"/>
    <n v="4"/>
    <n v="1647.15"/>
    <n v="25"/>
    <n v="1647.15"/>
    <n v="12"/>
    <n v="592.97"/>
    <n v="5534.42"/>
    <n v="4533.08"/>
    <n v="408.37000000000012"/>
    <s v="Debit Card"/>
    <n v="7.3787316466766187E-2"/>
    <s v="Debit Card"/>
    <x v="0"/>
    <x v="0"/>
    <s v="18:30"/>
    <s v="Evening"/>
    <s v="Weekday"/>
  </r>
  <r>
    <s v="INV102717"/>
    <x v="225"/>
    <n v="2024"/>
    <s v="Dec"/>
    <s v="STR069-2024-Dec"/>
    <s v="CUST0170"/>
    <s v="Eswar Varma"/>
    <s v="Male"/>
    <s v="Coimbatore"/>
    <s v="Tamil Nadu"/>
    <x v="1"/>
    <s v="PRD0173"/>
    <x v="189"/>
    <x v="3"/>
    <s v="Slippers"/>
    <s v="Pothys"/>
    <s v="STR069"/>
    <x v="78"/>
    <n v="1200000"/>
    <x v="1"/>
    <s v="EMP0255"/>
    <s v="Venkat Sharma"/>
    <n v="3"/>
    <n v="2690.2"/>
    <n v="5"/>
    <n v="403.53"/>
    <n v="12"/>
    <n v="920.05"/>
    <n v="8587.1200000000008"/>
    <n v="5587.05"/>
    <n v="2080.0200000000004"/>
    <s v="Cash"/>
    <n v="0.24222556573100182"/>
    <s v="Cash"/>
    <x v="0"/>
    <x v="0"/>
    <s v="10:52"/>
    <s v="Morning"/>
    <s v="Weekend"/>
  </r>
  <r>
    <s v="INV102718"/>
    <x v="253"/>
    <n v="2024"/>
    <s v="Oct"/>
    <s v="STR004-2024-Oct"/>
    <s v="CUST0340"/>
    <s v="Gopal Prasad"/>
    <s v="Male"/>
    <s v="Mysuru"/>
    <s v="Karnataka"/>
    <x v="0"/>
    <s v="PRD0189"/>
    <x v="14"/>
    <x v="9"/>
    <s v="Smart Watch"/>
    <s v="Wrangler"/>
    <s v="STR004"/>
    <x v="10"/>
    <n v="800000"/>
    <x v="2"/>
    <s v="EMP0127"/>
    <s v="Chandra Reddy"/>
    <n v="1"/>
    <n v="1438.81"/>
    <n v="20"/>
    <n v="287.76"/>
    <n v="12"/>
    <n v="138.13"/>
    <n v="1289.18"/>
    <n v="946.3"/>
    <n v="204.75000000000011"/>
    <s v="Debit Card"/>
    <n v="0.15882188678074444"/>
    <s v="Debit Card"/>
    <x v="1"/>
    <x v="0"/>
    <s v="10:26"/>
    <s v="Morning"/>
    <s v="Weekday"/>
  </r>
  <r>
    <s v="INV102719"/>
    <x v="166"/>
    <n v="2024"/>
    <s v="Apr"/>
    <s v="STR088-2024-Apr"/>
    <s v="CUST0379"/>
    <s v="Neelam Gounder"/>
    <s v="Female"/>
    <s v="Thrissur"/>
    <s v="Kerala"/>
    <x v="0"/>
    <s v="PRD0182"/>
    <x v="74"/>
    <x v="12"/>
    <s v="Sling Bag"/>
    <s v="Tanishq"/>
    <s v="STR088"/>
    <x v="17"/>
    <n v="2000000"/>
    <x v="2"/>
    <s v="EMP0223"/>
    <s v="Meena Krishnan"/>
    <n v="2"/>
    <n v="3243.41"/>
    <n v="10"/>
    <n v="648.67999999999995"/>
    <n v="12"/>
    <n v="700.58"/>
    <n v="6538.72"/>
    <n v="4271.7"/>
    <n v="1566.4400000000005"/>
    <s v="Debit Card"/>
    <n v="0.23956370665818394"/>
    <s v="Debit Card"/>
    <x v="0"/>
    <x v="0"/>
    <s v="10:28"/>
    <s v="Morning"/>
    <s v="Weekday"/>
  </r>
  <r>
    <s v="INV102720"/>
    <x v="313"/>
    <n v="2024"/>
    <s v="Jul"/>
    <s v="STR015-2024-Jul"/>
    <s v="CUST0842"/>
    <s v="Charulatha Murthy"/>
    <s v="Female"/>
    <s v="Mangaluru"/>
    <s v="Karnataka"/>
    <x v="1"/>
    <s v="PRD0138"/>
    <x v="52"/>
    <x v="17"/>
    <s v="Formal Trouser"/>
    <s v="Louis Philippe"/>
    <s v="STR015"/>
    <x v="11"/>
    <n v="800000"/>
    <x v="1"/>
    <s v="EMP0026"/>
    <s v="Sunita Ramachandran"/>
    <n v="4"/>
    <n v="1241.1099999999999"/>
    <n v="10"/>
    <n v="496.44"/>
    <n v="12"/>
    <n v="536.16"/>
    <n v="5004.16"/>
    <n v="3647.36"/>
    <n v="820.63999999999976"/>
    <s v="UPI"/>
    <n v="0.16399155902289292"/>
    <s v="UPI"/>
    <x v="0"/>
    <x v="0"/>
    <s v="17:48"/>
    <s v="Evening"/>
    <s v="Weekday"/>
  </r>
  <r>
    <s v="INV102721"/>
    <x v="253"/>
    <n v="2024"/>
    <s v="Oct"/>
    <s v="STR007-2024-Oct"/>
    <s v="CUST0779"/>
    <s v="Chandra Prasad"/>
    <s v="Male"/>
    <s v="Kozhikode"/>
    <s v="Kerala"/>
    <x v="1"/>
    <s v="PRD0148"/>
    <x v="169"/>
    <x v="0"/>
    <s v="Anarkali Kurti"/>
    <s v="Louis Philippe"/>
    <s v="STR007"/>
    <x v="37"/>
    <n v="1500000"/>
    <x v="1"/>
    <s v="EMP0072"/>
    <s v="Anitha Ramachandran"/>
    <n v="3"/>
    <n v="974.61"/>
    <n v="30"/>
    <n v="877.15"/>
    <n v="5"/>
    <n v="102.33"/>
    <n v="2149.0100000000002"/>
    <n v="2301.33"/>
    <n v="-254.64999999999969"/>
    <s v="Debit Card"/>
    <n v="-0.11849642393474188"/>
    <s v="Debit Card"/>
    <x v="0"/>
    <x v="0"/>
    <s v="10:16"/>
    <s v="Morning"/>
    <s v="Weekday"/>
  </r>
  <r>
    <s v="INV102722"/>
    <x v="34"/>
    <n v="2024"/>
    <s v="Dec"/>
    <s v="STR055-2024-Dec"/>
    <s v="CUST0799"/>
    <s v="Charulatha Hegde"/>
    <s v="Female"/>
    <s v="Warangal"/>
    <s v="Telangana"/>
    <x v="1"/>
    <s v="PRD0112"/>
    <x v="147"/>
    <x v="16"/>
    <s v="Sherwani"/>
    <s v="Raymond"/>
    <s v="STR055"/>
    <x v="47"/>
    <n v="1500000"/>
    <x v="0"/>
    <s v="EMP0132"/>
    <s v="Vasanthi Gupta"/>
    <n v="3"/>
    <n v="2192.65"/>
    <n v="0"/>
    <n v="0"/>
    <n v="12"/>
    <n v="789.35"/>
    <n v="7367.3"/>
    <n v="5030.76"/>
    <n v="1547.19"/>
    <s v="UPI"/>
    <n v="0.21000773689139848"/>
    <s v="UPI"/>
    <x v="0"/>
    <x v="0"/>
    <s v="15:03"/>
    <s v="Afternoon"/>
    <s v="Weekday"/>
  </r>
  <r>
    <s v="INV102723"/>
    <x v="219"/>
    <n v="2024"/>
    <s v="Oct"/>
    <s v="STR059-2024-Oct"/>
    <s v="CUST0011"/>
    <s v="Chandrika Natarajan"/>
    <s v="Female"/>
    <s v="Visakhapatnam"/>
    <s v="Andhra Pradesh"/>
    <x v="3"/>
    <s v="PRD0023"/>
    <x v="110"/>
    <x v="4"/>
    <s v="Joggers"/>
    <s v="Max Fashion"/>
    <s v="STR059"/>
    <x v="66"/>
    <n v="1500000"/>
    <x v="2"/>
    <s v="EMP0091"/>
    <s v="Hari Nair"/>
    <n v="2"/>
    <n v="815.16"/>
    <n v="5"/>
    <n v="81.52"/>
    <n v="5"/>
    <n v="77.44"/>
    <n v="1626.24"/>
    <n v="1118.5"/>
    <n v="430.3"/>
    <s v="Cash"/>
    <n v="0.26459809130263678"/>
    <s v="Cash"/>
    <x v="0"/>
    <x v="0"/>
    <s v="10:09"/>
    <s v="Morning"/>
    <s v="Weekday"/>
  </r>
  <r>
    <s v="INV102724"/>
    <x v="324"/>
    <n v="2024"/>
    <s v="Dec"/>
    <s v="STR006-2024-Dec"/>
    <s v="CUST0178"/>
    <s v="Srinivas Gowda"/>
    <s v="Male"/>
    <s v="Alappuzha"/>
    <s v="Kerala"/>
    <x v="1"/>
    <s v="PRD0059"/>
    <x v="126"/>
    <x v="12"/>
    <s v="Sling Bag"/>
    <s v="Fastrack"/>
    <s v="STR006"/>
    <x v="3"/>
    <n v="2000000"/>
    <x v="1"/>
    <s v="EMP0203"/>
    <s v="Rani Mishra"/>
    <n v="2"/>
    <n v="1535.03"/>
    <n v="25"/>
    <n v="767.51"/>
    <n v="12"/>
    <n v="276.31"/>
    <n v="2578.86"/>
    <n v="1977.14"/>
    <n v="325.41000000000003"/>
    <s v="Debit Card"/>
    <n v="0.12618366254856797"/>
    <s v="Debit Card"/>
    <x v="1"/>
    <x v="0"/>
    <s v="21:48"/>
    <s v="Night"/>
    <s v="Weekday"/>
  </r>
  <r>
    <s v="INV102725"/>
    <x v="56"/>
    <n v="2025"/>
    <s v="Feb"/>
    <s v="STR004-2025-Feb"/>
    <s v="CUST0827"/>
    <s v="Saranya Krishnan"/>
    <s v="Female"/>
    <s v="Hyderabad"/>
    <s v="Telangana"/>
    <x v="1"/>
    <s v="PRD0003"/>
    <x v="131"/>
    <x v="5"/>
    <s v="Straight Fit"/>
    <s v="Westside"/>
    <s v="STR004"/>
    <x v="10"/>
    <n v="800000"/>
    <x v="2"/>
    <s v="EMP0205"/>
    <s v="Malini Gowda"/>
    <n v="1"/>
    <n v="1508.08"/>
    <n v="30"/>
    <n v="452.42"/>
    <n v="12"/>
    <n v="126.68"/>
    <n v="1182.3399999999999"/>
    <n v="1007.65"/>
    <n v="48.009999999999934"/>
    <s v="UPI"/>
    <n v="4.0605917079689378E-2"/>
    <s v="UPI"/>
    <x v="0"/>
    <x v="0"/>
    <s v="21:37"/>
    <s v="Night"/>
    <s v="Weekday"/>
  </r>
  <r>
    <s v="INV102726"/>
    <x v="171"/>
    <n v="2024"/>
    <s v="Nov"/>
    <s v="STR013-2024-Nov"/>
    <s v="CUST0355"/>
    <s v="Suresh Iyengar"/>
    <s v="Male"/>
    <s v="Visakhapatnam"/>
    <s v="Andhra Pradesh"/>
    <x v="3"/>
    <s v="PRD0193"/>
    <x v="70"/>
    <x v="16"/>
    <s v="Nehru Jacket"/>
    <s v="Fastrack"/>
    <s v="STR013"/>
    <x v="50"/>
    <n v="2500000"/>
    <x v="2"/>
    <s v="EMP0206"/>
    <s v="Arjun Krishnan"/>
    <n v="2"/>
    <n v="2407.2600000000002"/>
    <n v="25"/>
    <n v="1203.6300000000001"/>
    <n v="12"/>
    <n v="433.31"/>
    <n v="4044.2"/>
    <n v="3188"/>
    <n v="422.88999999999982"/>
    <s v="Cash"/>
    <n v="0.10456703427130207"/>
    <s v="Cash"/>
    <x v="0"/>
    <x v="0"/>
    <s v="13:21"/>
    <s v="Afternoon"/>
    <s v="Weekday"/>
  </r>
  <r>
    <s v="INV102727"/>
    <x v="226"/>
    <n v="2024"/>
    <s v="Apr"/>
    <s v="STR050-2024-Apr"/>
    <s v="CUST0790"/>
    <s v="Yamini Gowda"/>
    <s v="Female"/>
    <s v="Karimnagar"/>
    <s v="Telangana"/>
    <x v="0"/>
    <s v="PRD0221"/>
    <x v="226"/>
    <x v="4"/>
    <s v="Track Suit"/>
    <s v="Mufti"/>
    <s v="STR050"/>
    <x v="49"/>
    <n v="2000000"/>
    <x v="1"/>
    <s v="EMP0206"/>
    <s v="Arjun Krishnan"/>
    <n v="1"/>
    <n v="863.62"/>
    <n v="0"/>
    <n v="0"/>
    <n v="5"/>
    <n v="43.18"/>
    <n v="906.8"/>
    <n v="504.05"/>
    <n v="359.56999999999994"/>
    <s v="Credit Card"/>
    <n v="0.39652624614027343"/>
    <s v="Credit Card"/>
    <x v="0"/>
    <x v="0"/>
    <s v="13:51"/>
    <s v="Afternoon"/>
    <s v="Weekend"/>
  </r>
  <r>
    <s v="INV102728"/>
    <x v="194"/>
    <n v="2024"/>
    <s v="Sep"/>
    <s v="STR016-2024-Sep"/>
    <s v="CUST0080"/>
    <s v="Arun Chettiar"/>
    <s v="Male"/>
    <s v="Khammam"/>
    <s v="Telangana"/>
    <x v="1"/>
    <s v="PRD0143"/>
    <x v="216"/>
    <x v="3"/>
    <s v="Slippers"/>
    <s v="Bata"/>
    <s v="STR016"/>
    <x v="46"/>
    <n v="1200000"/>
    <x v="0"/>
    <s v="EMP0009"/>
    <s v="Vinod Hegde"/>
    <n v="1"/>
    <n v="2222.08"/>
    <n v="10"/>
    <n v="222.21"/>
    <n v="12"/>
    <n v="239.98"/>
    <n v="2239.85"/>
    <n v="1504.79"/>
    <n v="495.07999999999993"/>
    <s v="UPI"/>
    <n v="0.22103265843694889"/>
    <s v="UPI"/>
    <x v="0"/>
    <x v="0"/>
    <s v="17:34"/>
    <s v="Evening"/>
    <s v="Weekend"/>
  </r>
  <r>
    <s v="INV102729"/>
    <x v="283"/>
    <n v="2025"/>
    <s v="Jan"/>
    <s v="STR033-2025-Jan"/>
    <s v="CUST0202"/>
    <s v="Deepthi Chandran"/>
    <s v="Female"/>
    <s v="Mysuru"/>
    <s v="Karnataka"/>
    <x v="0"/>
    <s v="PRD0154"/>
    <x v="225"/>
    <x v="1"/>
    <s v="Graphic Tee"/>
    <s v="Indian Terrain"/>
    <s v="STR033"/>
    <x v="53"/>
    <n v="2500000"/>
    <x v="0"/>
    <s v="EMP0141"/>
    <s v="Dhruv Mishra"/>
    <n v="1"/>
    <n v="589.07000000000005"/>
    <n v="30"/>
    <n v="176.72"/>
    <n v="5"/>
    <n v="20.62"/>
    <n v="432.97"/>
    <n v="373.27"/>
    <n v="39.080000000000041"/>
    <s v="Debit Card"/>
    <n v="9.0260295170566177E-2"/>
    <s v="Debit Card"/>
    <x v="0"/>
    <x v="0"/>
    <s v="15:37"/>
    <s v="Afternoon"/>
    <s v="Weekday"/>
  </r>
  <r>
    <s v="INV102730"/>
    <x v="152"/>
    <n v="2024"/>
    <s v="May"/>
    <s v="STR053-2024-May"/>
    <s v="CUST0850"/>
    <s v="Chidambaram Krishnan"/>
    <s v="Male"/>
    <s v="Karimnagar"/>
    <s v="Telangana"/>
    <x v="0"/>
    <s v="PRD0078"/>
    <x v="11"/>
    <x v="5"/>
    <s v="Regular Fit"/>
    <s v="Metro Shoes"/>
    <s v="STR053"/>
    <x v="30"/>
    <n v="1500000"/>
    <x v="1"/>
    <s v="EMP0100"/>
    <s v="Priya Balasubramaniam"/>
    <n v="2"/>
    <n v="1050.0999999999999"/>
    <n v="10"/>
    <n v="210.02"/>
    <n v="12"/>
    <n v="226.82"/>
    <n v="2117"/>
    <n v="1656.88"/>
    <n v="233.2999999999999"/>
    <s v="Cash"/>
    <n v="0.11020311761927251"/>
    <s v="Cash"/>
    <x v="0"/>
    <x v="0"/>
    <s v="18:27"/>
    <s v="Evening"/>
    <s v="Weekday"/>
  </r>
  <r>
    <s v="INV102731"/>
    <x v="100"/>
    <n v="2024"/>
    <s v="Jun"/>
    <s v="STR025-2024-Jun"/>
    <s v="CUST0749"/>
    <s v="Anusuya Mudaliar"/>
    <s v="Female"/>
    <s v="Kurnool"/>
    <s v="Andhra Pradesh"/>
    <x v="1"/>
    <s v="PRD0043"/>
    <x v="63"/>
    <x v="12"/>
    <s v="Sling Bag"/>
    <s v="GRT Jewellers"/>
    <s v="STR025"/>
    <x v="76"/>
    <n v="1500000"/>
    <x v="1"/>
    <s v="EMP0173"/>
    <s v="Logesh Gopalakrishnan"/>
    <n v="1"/>
    <n v="3224.42"/>
    <n v="0"/>
    <n v="0"/>
    <n v="12"/>
    <n v="386.93"/>
    <n v="3611.35"/>
    <n v="2034.01"/>
    <n v="1190.4099999999999"/>
    <s v="UPI"/>
    <n v="0.32963019369487861"/>
    <s v="UPI"/>
    <x v="1"/>
    <x v="0"/>
    <s v="19:37"/>
    <s v="Evening"/>
    <s v="Weekend"/>
  </r>
  <r>
    <s v="INV102732"/>
    <x v="16"/>
    <n v="2024"/>
    <s v="Oct"/>
    <s v="STR011-2024-Oct"/>
    <s v="CUST0418"/>
    <s v="Deepthi Gupta"/>
    <s v="Female"/>
    <s v="Tirupati"/>
    <s v="Andhra Pradesh"/>
    <x v="3"/>
    <s v="PRD0215"/>
    <x v="236"/>
    <x v="0"/>
    <s v="Anarkali Kurti"/>
    <s v="Sonata"/>
    <s v="STR011"/>
    <x v="2"/>
    <n v="2000000"/>
    <x v="0"/>
    <s v="EMP0091"/>
    <s v="Hari Nair"/>
    <n v="3"/>
    <n v="982.71"/>
    <n v="20"/>
    <n v="589.63"/>
    <n v="5"/>
    <n v="117.92"/>
    <n v="2476.42"/>
    <n v="2109.09"/>
    <n v="249.40999999999991"/>
    <s v="Debit Card"/>
    <n v="0.10071393382382629"/>
    <s v="Debit Card"/>
    <x v="1"/>
    <x v="0"/>
    <s v="10:45"/>
    <s v="Morning"/>
    <s v="Weekday"/>
  </r>
  <r>
    <s v="INV102733"/>
    <x v="349"/>
    <n v="2025"/>
    <s v="Mar"/>
    <s v="STR091-2025-Mar"/>
    <s v="CUST0322"/>
    <s v="Devraj Kamath"/>
    <s v="Male"/>
    <s v="Tiruchirappalli"/>
    <s v="Tamil Nadu"/>
    <x v="3"/>
    <s v="PRD0029"/>
    <x v="130"/>
    <x v="16"/>
    <s v="Nehru Jacket"/>
    <s v="Liberty"/>
    <s v="STR091"/>
    <x v="50"/>
    <n v="1500000"/>
    <x v="2"/>
    <s v="EMP0061"/>
    <s v="Ganapathy Naidu"/>
    <n v="1"/>
    <n v="1975.18"/>
    <n v="25"/>
    <n v="493.8"/>
    <n v="12"/>
    <n v="177.77"/>
    <n v="1659.15"/>
    <n v="1430.57"/>
    <n v="50.810000000000144"/>
    <s v="Credit Card"/>
    <n v="3.0624114757556664E-2"/>
    <s v="Credit Card"/>
    <x v="1"/>
    <x v="1"/>
    <s v="18:16"/>
    <s v="Evening"/>
    <s v="Weekday"/>
  </r>
  <r>
    <s v="INV102734"/>
    <x v="14"/>
    <n v="2025"/>
    <s v="Jan"/>
    <s v="STR031-2025-Jan"/>
    <s v="CUST0555"/>
    <s v="Harish Prasad"/>
    <s v="Male"/>
    <s v="Warangal"/>
    <s v="Telangana"/>
    <x v="0"/>
    <s v="PRD0194"/>
    <x v="238"/>
    <x v="19"/>
    <s v="Leather Belt"/>
    <s v="AND"/>
    <s v="STR031"/>
    <x v="77"/>
    <n v="2000000"/>
    <x v="1"/>
    <s v="EMP0276"/>
    <s v="Manoj Ramachandran"/>
    <n v="4"/>
    <n v="426.79"/>
    <n v="0"/>
    <n v="0"/>
    <n v="5"/>
    <n v="85.36"/>
    <n v="1792.52"/>
    <n v="1276.28"/>
    <n v="430.88"/>
    <s v="Debit Card"/>
    <n v="0.24037667641086291"/>
    <s v="Debit Card"/>
    <x v="0"/>
    <x v="0"/>
    <s v="17:17"/>
    <s v="Evening"/>
    <s v="Weekday"/>
  </r>
  <r>
    <s v="INV102735"/>
    <x v="202"/>
    <n v="2024"/>
    <s v="Sep"/>
    <s v="STR100-2024-Sep"/>
    <s v="CUST0164"/>
    <s v="Lokesh Naicker"/>
    <s v="Male"/>
    <s v="Hyderabad"/>
    <s v="Telangana"/>
    <x v="0"/>
    <s v="PRD0050"/>
    <x v="144"/>
    <x v="8"/>
    <s v="A-Line Dress"/>
    <s v="Ramraj Cotton"/>
    <s v="STR100"/>
    <x v="44"/>
    <n v="2500000"/>
    <x v="2"/>
    <s v="EMP0141"/>
    <s v="Dhruv Mishra"/>
    <n v="2"/>
    <n v="1255.3800000000001"/>
    <n v="10"/>
    <n v="251.08"/>
    <n v="12"/>
    <n v="271.16000000000003"/>
    <n v="2530.84"/>
    <n v="1539.26"/>
    <n v="720.42000000000007"/>
    <s v="Debit Card"/>
    <n v="0.28465647769120134"/>
    <s v="Debit Card"/>
    <x v="1"/>
    <x v="0"/>
    <s v="21:52"/>
    <s v="Night"/>
    <s v="Weekend"/>
  </r>
  <r>
    <s v="INV102736"/>
    <x v="131"/>
    <n v="2024"/>
    <s v="May"/>
    <s v="STR010-2024-May"/>
    <s v="CUST0637"/>
    <s v="Anand Balasubramaniam"/>
    <s v="Male"/>
    <s v="Vijayawada"/>
    <s v="Andhra Pradesh"/>
    <x v="1"/>
    <s v="PRD0157"/>
    <x v="115"/>
    <x v="14"/>
    <s v="Ring"/>
    <s v="Wrangler"/>
    <s v="STR010"/>
    <x v="51"/>
    <n v="2500000"/>
    <x v="1"/>
    <s v="EMP0170"/>
    <s v="Jyothi Prasad"/>
    <n v="1"/>
    <n v="3076.93"/>
    <n v="0"/>
    <n v="0"/>
    <n v="3"/>
    <n v="92.31"/>
    <n v="3169.24"/>
    <n v="1989.93"/>
    <n v="1086.9999999999998"/>
    <s v="Credit Card"/>
    <n v="0.34298443790940408"/>
    <s v="Credit Card"/>
    <x v="1"/>
    <x v="0"/>
    <s v="12:36"/>
    <s v="Afternoon"/>
    <s v="Weekday"/>
  </r>
  <r>
    <s v="INV102737"/>
    <x v="97"/>
    <n v="2024"/>
    <s v="Oct"/>
    <s v="STR111-2024-Oct"/>
    <s v="CUST0789"/>
    <s v="Rohit Gupta"/>
    <s v="Male"/>
    <s v="Kollam"/>
    <s v="Kerala"/>
    <x v="3"/>
    <s v="PRD0039"/>
    <x v="111"/>
    <x v="11"/>
    <s v="Denim Shirt"/>
    <s v="AND"/>
    <s v="STR111"/>
    <x v="23"/>
    <n v="2500000"/>
    <x v="0"/>
    <s v="EMP0160"/>
    <s v="Ganesh Iyengar"/>
    <n v="2"/>
    <n v="841.82"/>
    <n v="20"/>
    <n v="336.73"/>
    <n v="5"/>
    <n v="67.349999999999994"/>
    <n v="1414.26"/>
    <n v="1140.4000000000001"/>
    <n v="206.50999999999991"/>
    <s v="Debit Card"/>
    <n v="0.14601982662311025"/>
    <s v="Debit Card"/>
    <x v="0"/>
    <x v="0"/>
    <s v="14:52"/>
    <s v="Afternoon"/>
    <s v="Weekend"/>
  </r>
  <r>
    <s v="INV102738"/>
    <x v="176"/>
    <n v="2024"/>
    <s v="Oct"/>
    <s v="STR036-2024-Oct"/>
    <s v="CUST0286"/>
    <s v="Deepthi Ramachandran"/>
    <s v="Female"/>
    <s v="Khammam"/>
    <s v="Telangana"/>
    <x v="0"/>
    <s v="PRD0177"/>
    <x v="73"/>
    <x v="10"/>
    <s v="Crop Top"/>
    <s v="Ramraj Cotton"/>
    <s v="STR036"/>
    <x v="62"/>
    <n v="1000000"/>
    <x v="1"/>
    <s v="EMP0132"/>
    <s v="Vasanthi Gupta"/>
    <n v="1"/>
    <n v="847.67"/>
    <n v="15"/>
    <n v="127.15"/>
    <n v="5"/>
    <n v="36.03"/>
    <n v="756.55"/>
    <n v="629.72"/>
    <n v="90.799999999999926"/>
    <s v="Net Banking"/>
    <n v="0.12001850505584552"/>
    <s v="Net Banking"/>
    <x v="0"/>
    <x v="0"/>
    <s v="19:48"/>
    <s v="Evening"/>
    <s v="Weekday"/>
  </r>
  <r>
    <s v="INV102739"/>
    <x v="176"/>
    <n v="2024"/>
    <s v="Oct"/>
    <s v="STR032-2024-Oct"/>
    <s v="CUST0044"/>
    <s v="Thiru Natarajan"/>
    <s v="Male"/>
    <s v="Tirupati"/>
    <s v="Andhra Pradesh"/>
    <x v="2"/>
    <s v="PRD0158"/>
    <x v="68"/>
    <x v="10"/>
    <s v="Formal Top"/>
    <s v="Aurelia"/>
    <s v="STR032"/>
    <x v="30"/>
    <n v="2500000"/>
    <x v="1"/>
    <s v="EMP0073"/>
    <s v="Sathish Sundaram"/>
    <n v="1"/>
    <n v="672.69"/>
    <n v="25"/>
    <n v="168.17"/>
    <n v="5"/>
    <n v="25.23"/>
    <n v="529.75"/>
    <n v="457.16"/>
    <n v="47.359999999999971"/>
    <s v="EMI"/>
    <n v="8.9400660689004194E-2"/>
    <s v="EMI"/>
    <x v="1"/>
    <x v="0"/>
    <s v="19:37"/>
    <s v="Evening"/>
    <s v="Weekday"/>
  </r>
  <r>
    <s v="INV102740"/>
    <x v="328"/>
    <n v="2025"/>
    <s v="Jan"/>
    <s v="STR070-2025-Jan"/>
    <s v="CUST0193"/>
    <s v="Dhruv Pillai"/>
    <s v="Male"/>
    <s v="Hyderabad"/>
    <s v="Telangana"/>
    <x v="3"/>
    <s v="PRD0149"/>
    <x v="154"/>
    <x v="3"/>
    <s v="Slippers"/>
    <s v="Sparx"/>
    <s v="STR070"/>
    <x v="75"/>
    <n v="1000000"/>
    <x v="1"/>
    <s v="EMP0073"/>
    <s v="Sathish Sundaram"/>
    <n v="1"/>
    <n v="1726.51"/>
    <n v="10"/>
    <n v="172.65"/>
    <n v="12"/>
    <n v="186.46"/>
    <n v="1740.32"/>
    <n v="1145.21"/>
    <n v="408.64999999999986"/>
    <s v="Net Banking"/>
    <n v="0.23481313781373533"/>
    <s v="Net Banking"/>
    <x v="1"/>
    <x v="0"/>
    <s v="15:20"/>
    <s v="Afternoon"/>
    <s v="Weekday"/>
  </r>
  <r>
    <s v="INV102741"/>
    <x v="151"/>
    <n v="2024"/>
    <s v="Nov"/>
    <s v="STR006-2024-Nov"/>
    <s v="CUST0170"/>
    <s v="Eswar Varma"/>
    <s v="Male"/>
    <s v="Coimbatore"/>
    <s v="Tamil Nadu"/>
    <x v="1"/>
    <s v="PRD0030"/>
    <x v="173"/>
    <x v="10"/>
    <s v="Tunic"/>
    <s v="Jack &amp; Jones"/>
    <s v="STR006"/>
    <x v="3"/>
    <n v="2000000"/>
    <x v="1"/>
    <s v="EMP0020"/>
    <s v="Eswar Prasad"/>
    <n v="1"/>
    <n v="639.34"/>
    <n v="30"/>
    <n v="191.8"/>
    <n v="5"/>
    <n v="22.38"/>
    <n v="469.92"/>
    <n v="419.4"/>
    <n v="28.14000000000004"/>
    <s v="Debit Card"/>
    <n v="5.9882533197140021E-2"/>
    <s v="Debit Card"/>
    <x v="1"/>
    <x v="0"/>
    <s v="19:40"/>
    <s v="Evening"/>
    <s v="Weekend"/>
  </r>
  <r>
    <s v="INV102742"/>
    <x v="230"/>
    <n v="2024"/>
    <s v="Nov"/>
    <s v="STR113-2024-Nov"/>
    <s v="CUST0131"/>
    <s v="Jyothi Achari"/>
    <s v="Female"/>
    <s v="Tiruchirappalli"/>
    <s v="Tamil Nadu"/>
    <x v="0"/>
    <s v="PRD0081"/>
    <x v="118"/>
    <x v="14"/>
    <s v="Earrings"/>
    <s v="Aurelia"/>
    <s v="STR113"/>
    <x v="52"/>
    <n v="2000000"/>
    <x v="2"/>
    <s v="EMP0225"/>
    <s v="Swathi Achari"/>
    <n v="1"/>
    <n v="6066.96"/>
    <n v="25"/>
    <n v="1516.74"/>
    <n v="3"/>
    <n v="136.51"/>
    <n v="4686.7299999999996"/>
    <n v="4762.76"/>
    <n v="-212.54000000000065"/>
    <s v="Credit Card"/>
    <n v="-4.5349316047649572E-2"/>
    <s v="Credit Card"/>
    <x v="0"/>
    <x v="0"/>
    <s v="19:03"/>
    <s v="Evening"/>
    <s v="Weekday"/>
  </r>
  <r>
    <s v="INV102743"/>
    <x v="62"/>
    <n v="2024"/>
    <s v="Oct"/>
    <s v="STR062-2024-Oct"/>
    <s v="CUST0318"/>
    <s v="Priya Mudaliar"/>
    <s v="Female"/>
    <s v="Warangal"/>
    <s v="Telangana"/>
    <x v="0"/>
    <s v="PRD0190"/>
    <x v="141"/>
    <x v="15"/>
    <s v="Jacket"/>
    <s v="Max Fashion"/>
    <s v="STR062"/>
    <x v="6"/>
    <n v="1000000"/>
    <x v="0"/>
    <s v="EMP0132"/>
    <s v="Vasanthi Gupta"/>
    <n v="3"/>
    <n v="1417.12"/>
    <n v="0"/>
    <n v="0"/>
    <n v="12"/>
    <n v="510.16"/>
    <n v="4761.5200000000004"/>
    <n v="2743.05"/>
    <n v="1508.3100000000002"/>
    <s v="UPI"/>
    <n v="0.31677069507216182"/>
    <s v="UPI"/>
    <x v="1"/>
    <x v="0"/>
    <s v="10:53"/>
    <s v="Morning"/>
    <s v="Weekday"/>
  </r>
  <r>
    <s v="INV102744"/>
    <x v="217"/>
    <n v="2024"/>
    <s v="Jul"/>
    <s v="STR051-2024-Jul"/>
    <s v="CUST0770"/>
    <s v="Kannan Gupta"/>
    <s v="Male"/>
    <s v="Vijayawada"/>
    <s v="Andhra Pradesh"/>
    <x v="1"/>
    <s v="PRD0039"/>
    <x v="111"/>
    <x v="11"/>
    <s v="Denim Shirt"/>
    <s v="AND"/>
    <s v="STR051"/>
    <x v="38"/>
    <n v="2000000"/>
    <x v="1"/>
    <s v="EMP0121"/>
    <s v="Yamini Pandian"/>
    <n v="2"/>
    <n v="858.38"/>
    <n v="0"/>
    <n v="0"/>
    <n v="5"/>
    <n v="85.84"/>
    <n v="1802.6"/>
    <n v="1140.4000000000001"/>
    <n v="576.35999999999979"/>
    <s v="UPI"/>
    <n v="0.31973815599689326"/>
    <s v="UPI"/>
    <x v="0"/>
    <x v="0"/>
    <s v="17:54"/>
    <s v="Evening"/>
    <s v="Weekday"/>
  </r>
  <r>
    <s v="INV102745"/>
    <x v="184"/>
    <n v="2024"/>
    <s v="Nov"/>
    <s v="STR017-2024-Nov"/>
    <s v="CUST0131"/>
    <s v="Jyothi Achari"/>
    <s v="Female"/>
    <s v="Tiruchirappalli"/>
    <s v="Tamil Nadu"/>
    <x v="0"/>
    <s v="PRD0169"/>
    <x v="13"/>
    <x v="8"/>
    <s v="Maxi Dress"/>
    <s v="Tanishq"/>
    <s v="STR017"/>
    <x v="12"/>
    <n v="2500000"/>
    <x v="0"/>
    <s v="EMP0100"/>
    <s v="Priya Balasubramaniam"/>
    <n v="1"/>
    <n v="1733.53"/>
    <n v="20"/>
    <n v="346.71"/>
    <n v="12"/>
    <n v="166.42"/>
    <n v="1553.24"/>
    <n v="1407.33"/>
    <n v="-20.509999999999906"/>
    <s v="UPI"/>
    <n v="-1.3204656073755443E-2"/>
    <s v="UPI"/>
    <x v="1"/>
    <x v="0"/>
    <s v="15:39"/>
    <s v="Afternoon"/>
    <s v="Weekday"/>
  </r>
  <r>
    <s v="INV102746"/>
    <x v="135"/>
    <n v="2024"/>
    <s v="May"/>
    <s v="STR119-2024-May"/>
    <s v="CUST0716"/>
    <s v="Indira Krishnan"/>
    <s v="Female"/>
    <s v="Belagavi"/>
    <s v="Karnataka"/>
    <x v="0"/>
    <s v="PRD0016"/>
    <x v="28"/>
    <x v="12"/>
    <s v="Sling Bag"/>
    <s v="Titan"/>
    <s v="STR119"/>
    <x v="6"/>
    <n v="1000000"/>
    <x v="0"/>
    <s v="EMP0160"/>
    <s v="Ganesh Iyengar"/>
    <n v="1"/>
    <n v="2309.31"/>
    <n v="15"/>
    <n v="346.4"/>
    <n v="12"/>
    <n v="235.55"/>
    <n v="2198.46"/>
    <n v="1461.73"/>
    <n v="501.18"/>
    <s v="Net Banking"/>
    <n v="0.22796866897737508"/>
    <s v="Net Banking"/>
    <x v="0"/>
    <x v="0"/>
    <s v="11:09"/>
    <s v="Morning"/>
    <s v="Weekend"/>
  </r>
  <r>
    <s v="INV102747"/>
    <x v="332"/>
    <n v="2025"/>
    <s v="Mar"/>
    <s v="STR024-2025-Mar"/>
    <s v="CUST0246"/>
    <s v="Gokul Sharma"/>
    <s v="Male"/>
    <s v="Guntur"/>
    <s v="Andhra Pradesh"/>
    <x v="0"/>
    <s v="PRD0088"/>
    <x v="156"/>
    <x v="6"/>
    <s v="Sunglasses"/>
    <s v="Pantaloons"/>
    <s v="STR024"/>
    <x v="16"/>
    <n v="1000000"/>
    <x v="0"/>
    <s v="EMP0207"/>
    <s v="Chitra Bhat"/>
    <n v="1"/>
    <n v="366.44"/>
    <n v="5"/>
    <n v="18.32"/>
    <n v="5"/>
    <n v="17.41"/>
    <n v="365.53"/>
    <n v="197.05"/>
    <n v="151.06999999999996"/>
    <s v="Debit Card"/>
    <n v="0.4132902908106037"/>
    <s v="Debit Card"/>
    <x v="0"/>
    <x v="0"/>
    <s v="13:32"/>
    <s v="Afternoon"/>
    <s v="Weekend"/>
  </r>
  <r>
    <s v="INV102748"/>
    <x v="284"/>
    <n v="2024"/>
    <s v="Nov"/>
    <s v="STR096-2024-Nov"/>
    <s v="CUST0669"/>
    <s v="Kalyani Hegde"/>
    <s v="Female"/>
    <s v="Kochi"/>
    <s v="Kerala"/>
    <x v="2"/>
    <s v="PRD0100"/>
    <x v="12"/>
    <x v="9"/>
    <s v="Analog Watch"/>
    <s v="Global Desi"/>
    <s v="STR096"/>
    <x v="45"/>
    <n v="1500000"/>
    <x v="2"/>
    <s v="EMP0207"/>
    <s v="Chitra Bhat"/>
    <n v="2"/>
    <n v="5787.46"/>
    <n v="30"/>
    <n v="3472.48"/>
    <n v="12"/>
    <n v="972.29"/>
    <n v="9074.73"/>
    <n v="7941.72"/>
    <n v="160.71999999999935"/>
    <s v="Net Banking"/>
    <n v="1.7710719767970985E-2"/>
    <s v="Net Banking"/>
    <x v="0"/>
    <x v="0"/>
    <s v="13:10"/>
    <s v="Afternoon"/>
    <s v="Weekend"/>
  </r>
  <r>
    <s v="INV102749"/>
    <x v="230"/>
    <n v="2024"/>
    <s v="Nov"/>
    <s v="STR039-2024-Nov"/>
    <s v="CUST0219"/>
    <s v="Lavanya Shetty"/>
    <s v="Female"/>
    <s v="Alappuzha"/>
    <s v="Kerala"/>
    <x v="0"/>
    <s v="PRD0231"/>
    <x v="151"/>
    <x v="4"/>
    <s v="Track Suit"/>
    <s v="Bata"/>
    <s v="STR039"/>
    <x v="68"/>
    <n v="1500000"/>
    <x v="2"/>
    <s v="EMP0061"/>
    <s v="Ganapathy Naidu"/>
    <n v="1"/>
    <n v="1333.51"/>
    <n v="5"/>
    <n v="66.680000000000007"/>
    <n v="12"/>
    <n v="152.02000000000001"/>
    <n v="1418.85"/>
    <n v="894.68"/>
    <n v="372.15"/>
    <s v="Net Banking"/>
    <n v="0.2622898826514431"/>
    <s v="Net Banking"/>
    <x v="1"/>
    <x v="0"/>
    <s v="12:10"/>
    <s v="Afternoon"/>
    <s v="Weekday"/>
  </r>
  <r>
    <s v="INV102750"/>
    <x v="270"/>
    <n v="2024"/>
    <s v="Jul"/>
    <s v="STR037-2024-Jul"/>
    <s v="CUST0225"/>
    <s v="Vasanthi Prasad"/>
    <s v="Female"/>
    <s v="Kochi"/>
    <s v="Kerala"/>
    <x v="3"/>
    <s v="PRD0085"/>
    <x v="195"/>
    <x v="19"/>
    <s v="Braided Belt"/>
    <s v="Bata"/>
    <s v="STR037"/>
    <x v="0"/>
    <n v="1000000"/>
    <x v="0"/>
    <s v="EMP0276"/>
    <s v="Manoj Ramachandran"/>
    <n v="4"/>
    <n v="1268.9000000000001"/>
    <n v="10"/>
    <n v="507.56"/>
    <n v="12"/>
    <n v="548.16"/>
    <n v="5116.2"/>
    <n v="3517.92"/>
    <n v="1050.1199999999999"/>
    <s v="Credit Card"/>
    <n v="0.20525389937844493"/>
    <s v="Credit Card"/>
    <x v="1"/>
    <x v="0"/>
    <s v="17:21"/>
    <s v="Evening"/>
    <s v="Weekday"/>
  </r>
  <r>
    <s v="INV102751"/>
    <x v="84"/>
    <n v="2024"/>
    <s v="Oct"/>
    <s v="STR037-2024-Oct"/>
    <s v="CUST0220"/>
    <s v="Jagan Chandran"/>
    <s v="Male"/>
    <s v="Thrissur"/>
    <s v="Kerala"/>
    <x v="1"/>
    <s v="PRD0174"/>
    <x v="131"/>
    <x v="9"/>
    <s v="Smart Watch"/>
    <s v="Pantaloons"/>
    <s v="STR037"/>
    <x v="0"/>
    <n v="1000000"/>
    <x v="0"/>
    <s v="EMP0015"/>
    <s v="Vikram Bhat"/>
    <n v="1"/>
    <n v="5573.61"/>
    <n v="30"/>
    <n v="1672.08"/>
    <n v="12"/>
    <n v="468.18"/>
    <n v="4369.71"/>
    <n v="3662.37"/>
    <n v="239.16000000000014"/>
    <s v="Debit Card"/>
    <n v="5.4731320842801953E-2"/>
    <s v="Debit Card"/>
    <x v="0"/>
    <x v="0"/>
    <s v="21:50"/>
    <s v="Night"/>
    <s v="Weekday"/>
  </r>
  <r>
    <s v="INV102752"/>
    <x v="13"/>
    <n v="2024"/>
    <s v="May"/>
    <s v="STR088-2024-May"/>
    <s v="CUST0296"/>
    <s v="Rahul Prasad"/>
    <s v="Male"/>
    <s v="Tiruchirappalli"/>
    <s v="Tamil Nadu"/>
    <x v="3"/>
    <s v="PRD0081"/>
    <x v="118"/>
    <x v="14"/>
    <s v="Earrings"/>
    <s v="Aurelia"/>
    <s v="STR088"/>
    <x v="17"/>
    <n v="2000000"/>
    <x v="2"/>
    <s v="EMP0063"/>
    <s v="Anusuya Subramaniam"/>
    <n v="3"/>
    <n v="6103.12"/>
    <n v="20"/>
    <n v="3661.87"/>
    <n v="3"/>
    <n v="439.42"/>
    <n v="15086.91"/>
    <n v="14288.28"/>
    <n v="359.20999999999918"/>
    <s v="Credit Card"/>
    <n v="2.3809381775327033E-2"/>
    <s v="Credit Card"/>
    <x v="0"/>
    <x v="0"/>
    <s v="19:31"/>
    <s v="Evening"/>
    <s v="Weekday"/>
  </r>
  <r>
    <s v="INV102753"/>
    <x v="105"/>
    <n v="2024"/>
    <s v="May"/>
    <s v="STR059-2024-May"/>
    <s v="CUST0603"/>
    <s v="Dhruv Subramaniam"/>
    <s v="Male"/>
    <s v="Nellore"/>
    <s v="Andhra Pradesh"/>
    <x v="3"/>
    <s v="PRD0104"/>
    <x v="223"/>
    <x v="17"/>
    <s v="Chinos"/>
    <s v="GRT Jewellers"/>
    <s v="STR059"/>
    <x v="66"/>
    <n v="1500000"/>
    <x v="2"/>
    <s v="EMP0240"/>
    <s v="Gopal Prasad"/>
    <n v="2"/>
    <n v="1434.65"/>
    <n v="5"/>
    <n v="143.47"/>
    <n v="12"/>
    <n v="327.10000000000002"/>
    <n v="3052.93"/>
    <n v="1992.48"/>
    <n v="733.3499999999998"/>
    <s v="Credit Card"/>
    <n v="0.24021186204727912"/>
    <s v="Credit Card"/>
    <x v="0"/>
    <x v="0"/>
    <s v="17:34"/>
    <s v="Evening"/>
    <s v="Weekday"/>
  </r>
  <r>
    <s v="INV102754"/>
    <x v="69"/>
    <n v="2024"/>
    <s v="May"/>
    <s v="STR034-2024-May"/>
    <s v="CUST0291"/>
    <s v="Tarun Shetty"/>
    <s v="Male"/>
    <s v="Kalaburagi"/>
    <s v="Karnataka"/>
    <x v="0"/>
    <s v="PRD0161"/>
    <x v="33"/>
    <x v="0"/>
    <s v="Printed Kurti"/>
    <s v="Allen Solly"/>
    <s v="STR034"/>
    <x v="79"/>
    <n v="1200000"/>
    <x v="2"/>
    <s v="EMP0260"/>
    <s v="Malathi Varma"/>
    <n v="1"/>
    <n v="887.89"/>
    <n v="10"/>
    <n v="88.79"/>
    <n v="5"/>
    <n v="39.950000000000003"/>
    <n v="839.05"/>
    <n v="568.53"/>
    <n v="230.57"/>
    <s v="Cash"/>
    <n v="0.27479887968535843"/>
    <s v="Cash"/>
    <x v="0"/>
    <x v="0"/>
    <s v="13:10"/>
    <s v="Afternoon"/>
    <s v="Weekday"/>
  </r>
  <r>
    <s v="INV102755"/>
    <x v="145"/>
    <n v="2024"/>
    <s v="Jun"/>
    <s v="STR043-2024-Jun"/>
    <s v="CUST0690"/>
    <s v="Bharathi Singh"/>
    <s v="Female"/>
    <s v="Vellore"/>
    <s v="Tamil Nadu"/>
    <x v="2"/>
    <s v="PRD0180"/>
    <x v="221"/>
    <x v="16"/>
    <s v="Kurta"/>
    <s v="Reebok"/>
    <s v="STR043"/>
    <x v="20"/>
    <n v="1500000"/>
    <x v="2"/>
    <s v="EMP0204"/>
    <s v="Rahul Krishnan"/>
    <n v="3"/>
    <n v="2625.27"/>
    <n v="10"/>
    <n v="787.58"/>
    <n v="12"/>
    <n v="850.59"/>
    <n v="7938.82"/>
    <n v="5664.87"/>
    <n v="1423.3599999999997"/>
    <s v="UPI"/>
    <n v="0.17929112890832638"/>
    <s v="UPI"/>
    <x v="0"/>
    <x v="0"/>
    <s v="13:38"/>
    <s v="Afternoon"/>
    <s v="Weekday"/>
  </r>
  <r>
    <s v="INV102756"/>
    <x v="318"/>
    <n v="2025"/>
    <s v="Feb"/>
    <s v="STR014-2025-Feb"/>
    <s v="CUST0221"/>
    <s v="Kiran Kamath"/>
    <s v="Male"/>
    <s v="Madurai"/>
    <s v="Tamil Nadu"/>
    <x v="3"/>
    <s v="PRD0122"/>
    <x v="37"/>
    <x v="14"/>
    <s v="Necklace"/>
    <s v="Aurelia"/>
    <s v="STR014"/>
    <x v="15"/>
    <n v="1000000"/>
    <x v="0"/>
    <s v="EMP0194"/>
    <s v="Pranav Reddy"/>
    <n v="5"/>
    <n v="701.35"/>
    <n v="20"/>
    <n v="701.35"/>
    <n v="3"/>
    <n v="84.16"/>
    <n v="2889.56"/>
    <n v="2784.95"/>
    <n v="20.450000000000131"/>
    <s v="Credit Card"/>
    <n v="7.0772020653663984E-3"/>
    <s v="Credit Card"/>
    <x v="0"/>
    <x v="0"/>
    <s v="17:02"/>
    <s v="Evening"/>
    <s v="Weekday"/>
  </r>
  <r>
    <s v="INV102757"/>
    <x v="244"/>
    <n v="2024"/>
    <s v="May"/>
    <s v="STR079-2024-May"/>
    <s v="CUST0089"/>
    <s v="Janani Murthy"/>
    <s v="Female"/>
    <s v="Nizamabad"/>
    <s v="Telangana"/>
    <x v="0"/>
    <s v="PRD0210"/>
    <x v="123"/>
    <x v="2"/>
    <s v="Georgette Saree"/>
    <s v="Jack &amp; Jones"/>
    <s v="STR079"/>
    <x v="63"/>
    <n v="2500000"/>
    <x v="1"/>
    <s v="EMP0091"/>
    <s v="Hari Nair"/>
    <n v="1"/>
    <n v="1512.59"/>
    <n v="15"/>
    <n v="226.89"/>
    <n v="12"/>
    <n v="154.28"/>
    <n v="1439.98"/>
    <n v="1020.9"/>
    <n v="264.80000000000007"/>
    <s v="Credit Card"/>
    <n v="0.18389144293670751"/>
    <s v="Credit Card"/>
    <x v="0"/>
    <x v="0"/>
    <s v="20:51"/>
    <s v="Evening"/>
    <s v="Weekday"/>
  </r>
  <r>
    <s v="INV102758"/>
    <x v="220"/>
    <n v="2024"/>
    <s v="Apr"/>
    <s v="STR093-2024-Apr"/>
    <s v="CUST0780"/>
    <s v="Deepthi Reddy"/>
    <s v="Female"/>
    <s v="Thiruvananthapuram"/>
    <s v="Kerala"/>
    <x v="0"/>
    <s v="PRD0046"/>
    <x v="45"/>
    <x v="7"/>
    <s v="Skinny Fit"/>
    <s v="Killer Jeans"/>
    <s v="STR093"/>
    <x v="29"/>
    <n v="1000000"/>
    <x v="1"/>
    <s v="EMP0100"/>
    <s v="Priya Balasubramaniam"/>
    <n v="1"/>
    <n v="1730.02"/>
    <n v="25"/>
    <n v="432.5"/>
    <n v="12"/>
    <n v="155.69999999999999"/>
    <n v="1453.22"/>
    <n v="1047.48"/>
    <n v="250.04000000000002"/>
    <s v="Debit Card"/>
    <n v="0.17205928902712597"/>
    <s v="Debit Card"/>
    <x v="1"/>
    <x v="0"/>
    <s v="10:59"/>
    <s v="Morning"/>
    <s v="Weekend"/>
  </r>
  <r>
    <s v="INV102759"/>
    <x v="203"/>
    <n v="2024"/>
    <s v="Nov"/>
    <s v="STR116-2024-Nov"/>
    <s v="CUST0234"/>
    <s v="Dhanya Gopalakrishnan"/>
    <s v="Female"/>
    <s v="Salem"/>
    <s v="Tamil Nadu"/>
    <x v="3"/>
    <s v="PRD0136"/>
    <x v="203"/>
    <x v="14"/>
    <s v="Necklace"/>
    <s v="Flying Machine"/>
    <s v="STR116"/>
    <x v="26"/>
    <n v="2000000"/>
    <x v="1"/>
    <s v="EMP0073"/>
    <s v="Sathish Sundaram"/>
    <n v="2"/>
    <n v="1248.08"/>
    <n v="20"/>
    <n v="499.23"/>
    <n v="3"/>
    <n v="59.91"/>
    <n v="2056.84"/>
    <n v="1820.92"/>
    <n v="176.01000000000008"/>
    <s v="Cash"/>
    <n v="8.5573014916084905E-2"/>
    <s v="Cash"/>
    <x v="0"/>
    <x v="0"/>
    <s v="18:44"/>
    <s v="Evening"/>
    <s v="Weekday"/>
  </r>
  <r>
    <s v="INV102760"/>
    <x v="44"/>
    <n v="2024"/>
    <s v="Sep"/>
    <s v="STR002-2024-Sep"/>
    <s v="CUST0493"/>
    <s v="Jyothi Krishnan"/>
    <s v="Female"/>
    <s v="Kannur"/>
    <s v="Kerala"/>
    <x v="0"/>
    <s v="PRD0043"/>
    <x v="63"/>
    <x v="12"/>
    <s v="Sling Bag"/>
    <s v="GRT Jewellers"/>
    <s v="STR002"/>
    <x v="64"/>
    <n v="1000000"/>
    <x v="1"/>
    <s v="EMP0194"/>
    <s v="Pranav Reddy"/>
    <n v="2"/>
    <n v="3426.29"/>
    <n v="10"/>
    <n v="685.26"/>
    <n v="3"/>
    <n v="185.02"/>
    <n v="6352.34"/>
    <n v="4068.02"/>
    <n v="2099.3000000000002"/>
    <s v="Credit Card"/>
    <n v="0.33047664325272263"/>
    <s v="Credit Card"/>
    <x v="0"/>
    <x v="0"/>
    <s v="18:54"/>
    <s v="Evening"/>
    <s v="Weekend"/>
  </r>
  <r>
    <s v="INV102761"/>
    <x v="345"/>
    <n v="2025"/>
    <s v="Mar"/>
    <s v="STR094-2025-Mar"/>
    <s v="CUST0588"/>
    <s v="Nisha Achari"/>
    <s v="Female"/>
    <s v="Hyderabad"/>
    <s v="Telangana"/>
    <x v="1"/>
    <s v="PRD0160"/>
    <x v="30"/>
    <x v="7"/>
    <s v="Jeggings"/>
    <s v="Nalli Silks"/>
    <s v="STR094"/>
    <x v="60"/>
    <n v="1200000"/>
    <x v="1"/>
    <s v="EMP0002"/>
    <s v="Girish Sundaram"/>
    <n v="4"/>
    <n v="1054.25"/>
    <n v="10"/>
    <n v="421.7"/>
    <n v="12"/>
    <n v="455.44"/>
    <n v="4250.74"/>
    <n v="3036"/>
    <n v="759.29999999999973"/>
    <s v="UPI"/>
    <n v="0.17862772129088106"/>
    <s v="UPI"/>
    <x v="0"/>
    <x v="0"/>
    <s v="13:20"/>
    <s v="Afternoon"/>
    <s v="Weekday"/>
  </r>
  <r>
    <s v="INV102762"/>
    <x v="27"/>
    <n v="2024"/>
    <s v="Oct"/>
    <s v="STR086-2024-Oct"/>
    <s v="CUST0633"/>
    <s v="Rani Pillai"/>
    <s v="Female"/>
    <s v="Kurnool"/>
    <s v="Andhra Pradesh"/>
    <x v="0"/>
    <s v="PRD0105"/>
    <x v="97"/>
    <x v="8"/>
    <s v="Shirt Dress"/>
    <s v="Kalyan Silks"/>
    <s v="STR086"/>
    <x v="62"/>
    <n v="800000"/>
    <x v="1"/>
    <s v="EMP0215"/>
    <s v="Praveen Gupta"/>
    <n v="1"/>
    <n v="1307.3699999999999"/>
    <n v="5"/>
    <n v="65.37"/>
    <n v="12"/>
    <n v="149.04"/>
    <n v="1391.04"/>
    <n v="841.85"/>
    <n v="400.15"/>
    <s v="Net Banking"/>
    <n v="0.28766246836899012"/>
    <s v="Net Banking"/>
    <x v="1"/>
    <x v="0"/>
    <s v="13:46"/>
    <s v="Afternoon"/>
    <s v="Weekend"/>
  </r>
  <r>
    <s v="INV102763"/>
    <x v="188"/>
    <n v="2024"/>
    <s v="Apr"/>
    <s v="STR029-2024-Apr"/>
    <s v="CUST0176"/>
    <s v="Jagan Raman"/>
    <s v="Male"/>
    <s v="Khammam"/>
    <s v="Telangana"/>
    <x v="1"/>
    <s v="PRD0048"/>
    <x v="18"/>
    <x v="6"/>
    <s v="Tie"/>
    <s v="Being Human"/>
    <s v="STR029"/>
    <x v="34"/>
    <n v="800000"/>
    <x v="2"/>
    <s v="EMP0173"/>
    <s v="Logesh Gopalakrishnan"/>
    <n v="4"/>
    <n v="1117.48"/>
    <n v="0"/>
    <n v="0"/>
    <n v="12"/>
    <n v="536.39"/>
    <n v="5006.3100000000004"/>
    <n v="2335.44"/>
    <n v="2134.4800000000005"/>
    <s v="Debit Card"/>
    <n v="0.42635793628440916"/>
    <s v="Debit Card"/>
    <x v="0"/>
    <x v="0"/>
    <s v="14:56"/>
    <s v="Afternoon"/>
    <s v="Weekend"/>
  </r>
  <r>
    <s v="INV102764"/>
    <x v="256"/>
    <n v="2024"/>
    <s v="May"/>
    <s v="STR100-2024-May"/>
    <s v="CUST0301"/>
    <s v="Dhanya Naicker"/>
    <s v="Female"/>
    <s v="Khammam"/>
    <s v="Telangana"/>
    <x v="3"/>
    <s v="PRD0136"/>
    <x v="203"/>
    <x v="14"/>
    <s v="Necklace"/>
    <s v="Flying Machine"/>
    <s v="STR100"/>
    <x v="44"/>
    <n v="2500000"/>
    <x v="2"/>
    <s v="EMP0121"/>
    <s v="Yamini Pandian"/>
    <n v="4"/>
    <n v="1257.04"/>
    <n v="5"/>
    <n v="251.41"/>
    <n v="3"/>
    <n v="143.30000000000001"/>
    <n v="4920.05"/>
    <n v="3641.84"/>
    <n v="1134.9100000000001"/>
    <s v="Net Banking"/>
    <n v="0.23067042001605675"/>
    <s v="Net Banking"/>
    <x v="1"/>
    <x v="0"/>
    <s v="15:59"/>
    <s v="Afternoon"/>
    <s v="Weekday"/>
  </r>
  <r>
    <s v="INV102765"/>
    <x v="27"/>
    <n v="2024"/>
    <s v="Oct"/>
    <s v="STR001-2024-Oct"/>
    <s v="CUST0016"/>
    <s v="Uma Sundaram"/>
    <s v="Female"/>
    <s v="Tiruchirappalli"/>
    <s v="Tamil Nadu"/>
    <x v="0"/>
    <s v="PRD0225"/>
    <x v="124"/>
    <x v="11"/>
    <s v="Formal Shirt"/>
    <s v="Skechers"/>
    <s v="STR001"/>
    <x v="48"/>
    <n v="2500000"/>
    <x v="1"/>
    <s v="EMP0086"/>
    <s v="Anil Reddy"/>
    <n v="1"/>
    <n v="1330.69"/>
    <n v="30"/>
    <n v="399.21"/>
    <n v="12"/>
    <n v="111.78"/>
    <n v="1043.26"/>
    <n v="861.8"/>
    <n v="69.680000000000035"/>
    <s v="Net Banking"/>
    <n v="6.6790637041581238E-2"/>
    <s v="Net Banking"/>
    <x v="0"/>
    <x v="0"/>
    <s v="14:54"/>
    <s v="Afternoon"/>
    <s v="Weekend"/>
  </r>
  <r>
    <s v="INV102766"/>
    <x v="103"/>
    <n v="2024"/>
    <s v="Jun"/>
    <s v="STR056-2024-Jun"/>
    <s v="CUST0635"/>
    <s v="Jagan Bhat"/>
    <s v="Male"/>
    <s v="Tumakuru"/>
    <s v="Karnataka"/>
    <x v="0"/>
    <s v="PRD0052"/>
    <x v="83"/>
    <x v="4"/>
    <s v="Shorts"/>
    <s v="Fabindia"/>
    <s v="STR056"/>
    <x v="50"/>
    <n v="1200000"/>
    <x v="2"/>
    <s v="EMP0002"/>
    <s v="Girish Sundaram"/>
    <n v="1"/>
    <n v="829.79"/>
    <n v="30"/>
    <n v="248.94"/>
    <n v="5"/>
    <n v="29.04"/>
    <n v="609.89"/>
    <n v="512.11"/>
    <n v="68.739999999999981"/>
    <s v="Cash"/>
    <n v="0.11270884913672954"/>
    <s v="Cash"/>
    <x v="0"/>
    <x v="0"/>
    <s v="13:06"/>
    <s v="Afternoon"/>
    <s v="Weekday"/>
  </r>
  <r>
    <s v="INV102767"/>
    <x v="325"/>
    <n v="2024"/>
    <s v="Nov"/>
    <s v="STR061-2024-Nov"/>
    <s v="CUST0166"/>
    <s v="Ramesh Venkatesan"/>
    <s v="Male"/>
    <s v="Kurnool"/>
    <s v="Andhra Pradesh"/>
    <x v="0"/>
    <s v="PRD0123"/>
    <x v="105"/>
    <x v="19"/>
    <s v="Formal Belt"/>
    <s v="Wrangler"/>
    <s v="STR061"/>
    <x v="44"/>
    <n v="1500000"/>
    <x v="2"/>
    <s v="EMP0063"/>
    <s v="Anusuya Subramaniam"/>
    <n v="1"/>
    <n v="1085.71"/>
    <n v="20"/>
    <n v="217.14"/>
    <n v="12"/>
    <n v="104.23"/>
    <n v="972.8"/>
    <n v="737.35"/>
    <n v="131.21999999999991"/>
    <s v="Net Banking"/>
    <n v="0.13488898026315782"/>
    <s v="Net Banking"/>
    <x v="1"/>
    <x v="0"/>
    <s v="20:39"/>
    <s v="Evening"/>
    <s v="Weekday"/>
  </r>
  <r>
    <s v="INV102768"/>
    <x v="288"/>
    <n v="2024"/>
    <s v="May"/>
    <s v="STR064-2024-May"/>
    <s v="CUST0730"/>
    <s v="Vidya Murthy"/>
    <s v="Female"/>
    <s v="Kozhikode"/>
    <s v="Kerala"/>
    <x v="0"/>
    <s v="PRD0061"/>
    <x v="152"/>
    <x v="13"/>
    <s v="Kids Shorts"/>
    <s v="Allen Solly"/>
    <s v="STR064"/>
    <x v="67"/>
    <n v="1200000"/>
    <x v="2"/>
    <s v="EMP0276"/>
    <s v="Manoj Ramachandran"/>
    <n v="1"/>
    <n v="613.36"/>
    <n v="15"/>
    <n v="92"/>
    <n v="5"/>
    <n v="26.07"/>
    <n v="547.42999999999995"/>
    <n v="509.44"/>
    <n v="11.919999999999952"/>
    <s v="Cash"/>
    <n v="2.1774473448660018E-2"/>
    <s v="Cash"/>
    <x v="0"/>
    <x v="1"/>
    <s v="16:03"/>
    <s v="Afternoon"/>
    <s v="Weekday"/>
  </r>
  <r>
    <s v="INV102769"/>
    <x v="130"/>
    <n v="2024"/>
    <s v="Oct"/>
    <s v="STR113-2024-Oct"/>
    <s v="CUST0289"/>
    <s v="Balaji Kumar"/>
    <s v="Male"/>
    <s v="Warangal"/>
    <s v="Telangana"/>
    <x v="1"/>
    <s v="PRD0017"/>
    <x v="91"/>
    <x v="13"/>
    <s v="Girls Frock"/>
    <s v="Libas"/>
    <s v="STR113"/>
    <x v="52"/>
    <n v="2000000"/>
    <x v="2"/>
    <s v="EMP0008"/>
    <s v="Deepak Kamath"/>
    <n v="2"/>
    <n v="878.31"/>
    <n v="20"/>
    <n v="351.32"/>
    <n v="5"/>
    <n v="70.27"/>
    <n v="1475.57"/>
    <n v="1182.76"/>
    <n v="222.53999999999996"/>
    <s v="EMI"/>
    <n v="0.15081629472000649"/>
    <s v="EMI"/>
    <x v="0"/>
    <x v="0"/>
    <s v="13:06"/>
    <s v="Afternoon"/>
    <s v="Weekend"/>
  </r>
  <r>
    <s v="INV102770"/>
    <x v="116"/>
    <n v="2024"/>
    <s v="Apr"/>
    <s v="STR109-2024-Apr"/>
    <s v="CUST0809"/>
    <s v="Ganesh Gupta"/>
    <s v="Male"/>
    <s v="Tirunelveli"/>
    <s v="Tamil Nadu"/>
    <x v="3"/>
    <s v="PRD0236"/>
    <x v="81"/>
    <x v="1"/>
    <s v="Graphic Tee"/>
    <s v="Reebok"/>
    <s v="STR109"/>
    <x v="13"/>
    <n v="1200000"/>
    <x v="2"/>
    <s v="EMP0061"/>
    <s v="Ganapathy Naidu"/>
    <n v="3"/>
    <n v="644.29"/>
    <n v="10"/>
    <n v="193.29"/>
    <n v="5"/>
    <n v="86.98"/>
    <n v="1826.56"/>
    <n v="1253.76"/>
    <n v="485.81999999999994"/>
    <s v="Debit Card"/>
    <n v="0.26597538542396632"/>
    <s v="Debit Card"/>
    <x v="1"/>
    <x v="0"/>
    <s v="17:49"/>
    <s v="Evening"/>
    <s v="Weekday"/>
  </r>
  <r>
    <s v="INV102771"/>
    <x v="181"/>
    <n v="2024"/>
    <s v="Nov"/>
    <s v="STR098-2024-Nov"/>
    <s v="CUST0388"/>
    <s v="Eswar Gounder"/>
    <s v="Male"/>
    <s v="Nizamabad"/>
    <s v="Telangana"/>
    <x v="0"/>
    <s v="PRD0043"/>
    <x v="63"/>
    <x v="12"/>
    <s v="Sling Bag"/>
    <s v="GRT Jewellers"/>
    <s v="STR098"/>
    <x v="59"/>
    <n v="1200000"/>
    <x v="0"/>
    <s v="EMP0061"/>
    <s v="Ganapathy Naidu"/>
    <n v="3"/>
    <n v="3221.66"/>
    <n v="15"/>
    <n v="1449.75"/>
    <n v="12"/>
    <n v="985.83"/>
    <n v="9201.06"/>
    <n v="6102.03"/>
    <n v="2113.1999999999998"/>
    <s v="Cash"/>
    <n v="0.22966919028894497"/>
    <s v="Cash"/>
    <x v="1"/>
    <x v="0"/>
    <s v="14:52"/>
    <s v="Afternoon"/>
    <s v="Weekday"/>
  </r>
  <r>
    <s v="INV102772"/>
    <x v="136"/>
    <n v="2024"/>
    <s v="Jul"/>
    <s v="STR114-2024-Jul"/>
    <s v="CUST0813"/>
    <s v="Anjali Naicker"/>
    <s v="Female"/>
    <s v="Thrissur"/>
    <s v="Kerala"/>
    <x v="2"/>
    <s v="PRD0238"/>
    <x v="100"/>
    <x v="9"/>
    <s v="Smart Watch"/>
    <s v="Libas"/>
    <s v="STR114"/>
    <x v="29"/>
    <n v="2000000"/>
    <x v="1"/>
    <s v="EMP0258"/>
    <s v="Preethi Singh"/>
    <n v="1"/>
    <n v="1120.25"/>
    <n v="20"/>
    <n v="224.05"/>
    <n v="12"/>
    <n v="107.54"/>
    <n v="1003.74"/>
    <n v="815.46"/>
    <n v="80.739999999999966"/>
    <s v="Credit Card"/>
    <n v="8.0439157550760129E-2"/>
    <s v="Credit Card"/>
    <x v="1"/>
    <x v="0"/>
    <s v="16:05"/>
    <s v="Afternoon"/>
    <s v="Weekday"/>
  </r>
  <r>
    <s v="INV102773"/>
    <x v="62"/>
    <n v="2024"/>
    <s v="Oct"/>
    <s v="STR088-2024-Oct"/>
    <s v="CUST0229"/>
    <s v="Venkat Mudaliar"/>
    <s v="Male"/>
    <s v="Kalaburagi"/>
    <s v="Karnataka"/>
    <x v="1"/>
    <s v="PRD0059"/>
    <x v="126"/>
    <x v="12"/>
    <s v="Sling Bag"/>
    <s v="Fastrack"/>
    <s v="STR088"/>
    <x v="17"/>
    <n v="2000000"/>
    <x v="2"/>
    <s v="EMP0086"/>
    <s v="Anil Reddy"/>
    <n v="1"/>
    <n v="1501.86"/>
    <n v="15"/>
    <n v="225.28"/>
    <n v="12"/>
    <n v="153.19"/>
    <n v="1429.77"/>
    <n v="988.57"/>
    <n v="288.00999999999993"/>
    <s v="Credit Card"/>
    <n v="0.20143799352343381"/>
    <s v="Credit Card"/>
    <x v="0"/>
    <x v="0"/>
    <s v="18:15"/>
    <s v="Evening"/>
    <s v="Weekday"/>
  </r>
  <r>
    <s v="INV102774"/>
    <x v="76"/>
    <n v="2024"/>
    <s v="Oct"/>
    <s v="STR062-2024-Oct"/>
    <s v="CUST0807"/>
    <s v="Nisha Rao"/>
    <s v="Female"/>
    <s v="Davanagere"/>
    <s v="Karnataka"/>
    <x v="0"/>
    <s v="PRD0068"/>
    <x v="162"/>
    <x v="5"/>
    <s v="Skinny Fit"/>
    <s v="Killer Jeans"/>
    <s v="STR062"/>
    <x v="6"/>
    <n v="1000000"/>
    <x v="0"/>
    <s v="EMP0026"/>
    <s v="Sunita Ramachandran"/>
    <n v="2"/>
    <n v="1495.84"/>
    <n v="25"/>
    <n v="747.92"/>
    <n v="12"/>
    <n v="269.25"/>
    <n v="2513.0100000000002"/>
    <n v="2388.2800000000002"/>
    <n v="-144.51999999999998"/>
    <s v="Net Banking"/>
    <n v="-5.7508724597196179E-2"/>
    <s v="Net Banking"/>
    <x v="0"/>
    <x v="0"/>
    <s v="20:13"/>
    <s v="Evening"/>
    <s v="Weekday"/>
  </r>
  <r>
    <s v="INV102775"/>
    <x v="343"/>
    <n v="2024"/>
    <s v="Jul"/>
    <s v="STR052-2024-Jul"/>
    <s v="CUST0543"/>
    <s v="Manoj Raman"/>
    <s v="Male"/>
    <s v="Visakhapatnam"/>
    <s v="Andhra Pradesh"/>
    <x v="0"/>
    <s v="PRD0121"/>
    <x v="164"/>
    <x v="9"/>
    <s v="Analog Watch"/>
    <s v="Aurelia"/>
    <s v="STR052"/>
    <x v="59"/>
    <n v="800000"/>
    <x v="0"/>
    <s v="EMP0063"/>
    <s v="Anusuya Subramaniam"/>
    <n v="1"/>
    <n v="5395.29"/>
    <n v="5"/>
    <n v="269.76"/>
    <n v="12"/>
    <n v="615.05999999999995"/>
    <n v="5740.59"/>
    <n v="3850.97"/>
    <n v="1274.5600000000004"/>
    <s v="UPI"/>
    <n v="0.22202595900421393"/>
    <s v="UPI"/>
    <x v="1"/>
    <x v="0"/>
    <s v="10:07"/>
    <s v="Morning"/>
    <s v="Weekend"/>
  </r>
  <r>
    <s v="INV102776"/>
    <x v="119"/>
    <n v="2024"/>
    <s v="Jul"/>
    <s v="STR099-2024-Jul"/>
    <s v="CUST0391"/>
    <s v="Rajesh Mishra"/>
    <s v="Male"/>
    <s v="Mysuru"/>
    <s v="Karnataka"/>
    <x v="0"/>
    <s v="PRD0066"/>
    <x v="179"/>
    <x v="18"/>
    <s v="Leather Wallet"/>
    <s v="Van Heusen"/>
    <s v="STR099"/>
    <x v="22"/>
    <n v="1500000"/>
    <x v="2"/>
    <s v="EMP0204"/>
    <s v="Rahul Krishnan"/>
    <n v="0"/>
    <n v="1333.71"/>
    <n v="20"/>
    <n v="0"/>
    <n v="12"/>
    <n v="0"/>
    <n v="0"/>
    <n v="0"/>
    <n v="0"/>
    <s v="Credit Card"/>
    <n v="0"/>
    <s v="Credit Card"/>
    <x v="1"/>
    <x v="0"/>
    <s v="15:07"/>
    <s v="Afternoon"/>
    <s v="Weekday"/>
  </r>
  <r>
    <s v="INV102777"/>
    <x v="348"/>
    <n v="2024"/>
    <s v="Jul"/>
    <s v="STR065-2024-Jul"/>
    <s v="CUST0632"/>
    <s v="Sangeeta Mishra"/>
    <s v="Female"/>
    <s v="Khammam"/>
    <s v="Telangana"/>
    <x v="0"/>
    <s v="PRD0099"/>
    <x v="199"/>
    <x v="7"/>
    <s v="Skinny Fit"/>
    <s v="Global Desi"/>
    <s v="STR065"/>
    <x v="73"/>
    <n v="1200000"/>
    <x v="0"/>
    <s v="EMP0255"/>
    <s v="Venkat Sharma"/>
    <n v="2"/>
    <n v="1095.49"/>
    <n v="10"/>
    <n v="219.1"/>
    <n v="12"/>
    <n v="236.63"/>
    <n v="2208.5100000000002"/>
    <n v="1401.86"/>
    <n v="570.02000000000032"/>
    <s v="Credit Card"/>
    <n v="0.25810161602166176"/>
    <s v="Credit Card"/>
    <x v="0"/>
    <x v="0"/>
    <s v="16:16"/>
    <s v="Afternoon"/>
    <s v="Weekend"/>
  </r>
  <r>
    <s v="INV102778"/>
    <x v="332"/>
    <n v="2025"/>
    <s v="Mar"/>
    <s v="STR104-2025-Mar"/>
    <s v="CUST0681"/>
    <s v="Sangeeta Prasad"/>
    <s v="Female"/>
    <s v="Mysuru"/>
    <s v="Karnataka"/>
    <x v="1"/>
    <s v="PRD0206"/>
    <x v="234"/>
    <x v="17"/>
    <s v="Track Pant"/>
    <s v="Numero Uno"/>
    <s v="STR104"/>
    <x v="19"/>
    <n v="1200000"/>
    <x v="1"/>
    <s v="EMP0132"/>
    <s v="Vasanthi Gupta"/>
    <n v="1"/>
    <n v="716.06"/>
    <n v="0"/>
    <n v="0"/>
    <n v="5"/>
    <n v="35.799999999999997"/>
    <n v="751.86"/>
    <n v="500.08"/>
    <n v="215.98000000000002"/>
    <s v="Cash"/>
    <n v="0.28726092623626742"/>
    <s v="Cash"/>
    <x v="0"/>
    <x v="0"/>
    <s v="20:45"/>
    <s v="Evening"/>
    <s v="Weekend"/>
  </r>
  <r>
    <s v="INV102779"/>
    <x v="302"/>
    <n v="2024"/>
    <s v="May"/>
    <s v="STR111-2024-May"/>
    <s v="CUST0385"/>
    <s v="Selvam Varma"/>
    <s v="Male"/>
    <s v="Mysuru"/>
    <s v="Karnataka"/>
    <x v="1"/>
    <s v="PRD0168"/>
    <x v="229"/>
    <x v="12"/>
    <s v="Backpack"/>
    <s v="Allen Solly"/>
    <s v="STR111"/>
    <x v="23"/>
    <n v="2500000"/>
    <x v="0"/>
    <s v="EMP0147"/>
    <s v="Yogesh Chettiar"/>
    <n v="2"/>
    <n v="2016.32"/>
    <n v="20"/>
    <n v="806.53"/>
    <n v="12"/>
    <n v="387.13"/>
    <n v="3613.24"/>
    <n v="2731.3"/>
    <n v="494.8099999999996"/>
    <s v="Net Banking"/>
    <n v="0.13694357418826306"/>
    <s v="Net Banking"/>
    <x v="0"/>
    <x v="0"/>
    <s v="19:10"/>
    <s v="Evening"/>
    <s v="Weekday"/>
  </r>
  <r>
    <s v="INV102780"/>
    <x v="204"/>
    <n v="2024"/>
    <s v="Sep"/>
    <s v="STR115-2024-Sep"/>
    <s v="CUST0564"/>
    <s v="Kiran Mishra"/>
    <s v="Male"/>
    <s v="Tirunelveli"/>
    <s v="Tamil Nadu"/>
    <x v="3"/>
    <s v="PRD0081"/>
    <x v="118"/>
    <x v="14"/>
    <s v="Earrings"/>
    <s v="Aurelia"/>
    <s v="STR115"/>
    <x v="40"/>
    <n v="1500000"/>
    <x v="2"/>
    <s v="EMP0205"/>
    <s v="Malini Gowda"/>
    <n v="2"/>
    <n v="7312.52"/>
    <n v="30"/>
    <n v="4387.51"/>
    <n v="3"/>
    <n v="307.13"/>
    <n v="10544.66"/>
    <n v="9525.52"/>
    <n v="712.00999999999942"/>
    <s v="Credit Card"/>
    <n v="6.7523277184849906E-2"/>
    <s v="Credit Card"/>
    <x v="1"/>
    <x v="0"/>
    <s v="15:29"/>
    <s v="Afternoon"/>
    <s v="Weekend"/>
  </r>
  <r>
    <s v="INV102781"/>
    <x v="224"/>
    <n v="2024"/>
    <s v="Aug"/>
    <s v="STR006-2024-Aug"/>
    <s v="CUST0042"/>
    <s v="Varsha Nair"/>
    <s v="Female"/>
    <s v="Visakhapatnam"/>
    <s v="Andhra Pradesh"/>
    <x v="3"/>
    <s v="PRD0084"/>
    <x v="50"/>
    <x v="7"/>
    <s v="Bootcut"/>
    <s v="Biba"/>
    <s v="STR006"/>
    <x v="3"/>
    <n v="2000000"/>
    <x v="1"/>
    <s v="EMP0170"/>
    <s v="Jyothi Prasad"/>
    <n v="1"/>
    <n v="1367.23"/>
    <n v="30"/>
    <n v="410.17"/>
    <n v="12"/>
    <n v="114.85"/>
    <n v="1071.9100000000001"/>
    <n v="1073.45"/>
    <n v="-116.38999999999996"/>
    <s v="UPI"/>
    <n v="-0.10858187720984033"/>
    <s v="UPI"/>
    <x v="1"/>
    <x v="0"/>
    <s v="20:16"/>
    <s v="Evening"/>
    <s v="Weekday"/>
  </r>
  <r>
    <s v="INV102782"/>
    <x v="2"/>
    <n v="2024"/>
    <s v="Dec"/>
    <s v="STR020-2024-Dec"/>
    <s v="CUST0321"/>
    <s v="Bharathi Rao"/>
    <s v="Female"/>
    <s v="Erode"/>
    <s v="Tamil Nadu"/>
    <x v="0"/>
    <s v="PRD0056"/>
    <x v="116"/>
    <x v="15"/>
    <s v="Muffler"/>
    <s v="Liberty"/>
    <s v="STR020"/>
    <x v="53"/>
    <n v="2000000"/>
    <x v="0"/>
    <s v="EMP0276"/>
    <s v="Manoj Ramachandran"/>
    <n v="1"/>
    <n v="1273.26"/>
    <n v="25"/>
    <n v="318.31"/>
    <n v="12"/>
    <n v="114.59"/>
    <n v="1069.54"/>
    <n v="1015.72"/>
    <n v="-60.770000000000067"/>
    <s v="Debit Card"/>
    <n v="-5.6818819305495885E-2"/>
    <s v="Debit Card"/>
    <x v="1"/>
    <x v="0"/>
    <s v="17:36"/>
    <s v="Evening"/>
    <s v="Weekday"/>
  </r>
  <r>
    <s v="INV102783"/>
    <x v="56"/>
    <n v="2025"/>
    <s v="Feb"/>
    <s v="STR024-2025-Feb"/>
    <s v="CUST0051"/>
    <s v="Eswar Sharma"/>
    <s v="Male"/>
    <s v="Thiruvananthapuram"/>
    <s v="Kerala"/>
    <x v="0"/>
    <s v="PRD0159"/>
    <x v="212"/>
    <x v="5"/>
    <s v="Skinny Fit"/>
    <s v="Skechers"/>
    <s v="STR024"/>
    <x v="16"/>
    <n v="1000000"/>
    <x v="0"/>
    <s v="EMP0086"/>
    <s v="Anil Reddy"/>
    <n v="3"/>
    <n v="824.63"/>
    <n v="25"/>
    <n v="618.47"/>
    <n v="5"/>
    <n v="92.77"/>
    <n v="1948.19"/>
    <n v="1974.57"/>
    <n v="-119.14999999999988"/>
    <s v="UPI"/>
    <n v="-6.1159332508636158E-2"/>
    <s v="UPI"/>
    <x v="0"/>
    <x v="1"/>
    <s v="10:40"/>
    <s v="Morning"/>
    <s v="Weekday"/>
  </r>
  <r>
    <s v="INV102784"/>
    <x v="183"/>
    <n v="2025"/>
    <s v="Feb"/>
    <s v="STR066-2025-Feb"/>
    <s v="CUST0515"/>
    <s v="Saranya Hegde"/>
    <s v="Female"/>
    <s v="Kochi"/>
    <s v="Kerala"/>
    <x v="3"/>
    <s v="PRD0112"/>
    <x v="147"/>
    <x v="16"/>
    <s v="Sherwani"/>
    <s v="Raymond"/>
    <s v="STR066"/>
    <x v="36"/>
    <n v="2500000"/>
    <x v="1"/>
    <s v="EMP0255"/>
    <s v="Venkat Sharma"/>
    <n v="1"/>
    <n v="2171.7199999999998"/>
    <n v="20"/>
    <n v="434.34"/>
    <n v="12"/>
    <n v="208.49"/>
    <n v="1945.87"/>
    <n v="1676.92"/>
    <n v="60.459999999999809"/>
    <s v="UPI"/>
    <n v="3.1070934851762867E-2"/>
    <s v="UPI"/>
    <x v="0"/>
    <x v="0"/>
    <s v="18:07"/>
    <s v="Evening"/>
    <s v="Weekday"/>
  </r>
  <r>
    <s v="INV102785"/>
    <x v="179"/>
    <n v="2024"/>
    <s v="Jun"/>
    <s v="STR052-2024-Jun"/>
    <s v="CUST0056"/>
    <s v="Uma Nair"/>
    <s v="Female"/>
    <s v="Tiruchirappalli"/>
    <s v="Tamil Nadu"/>
    <x v="1"/>
    <s v="PRD0246"/>
    <x v="228"/>
    <x v="0"/>
    <s v="Printed Kurti"/>
    <s v="Reebok"/>
    <s v="STR052"/>
    <x v="59"/>
    <n v="800000"/>
    <x v="0"/>
    <s v="EMP0170"/>
    <s v="Jyothi Prasad"/>
    <n v="4"/>
    <n v="1090.9000000000001"/>
    <n v="5"/>
    <n v="218.18"/>
    <n v="12"/>
    <n v="497.45"/>
    <n v="4642.87"/>
    <n v="2976"/>
    <n v="1169.4199999999998"/>
    <s v="Cash"/>
    <n v="0.2518743794247954"/>
    <s v="Cash"/>
    <x v="0"/>
    <x v="0"/>
    <s v="10:42"/>
    <s v="Morning"/>
    <s v="Weekday"/>
  </r>
  <r>
    <s v="INV102786"/>
    <x v="149"/>
    <n v="2024"/>
    <s v="Dec"/>
    <s v="STR120-2024-Dec"/>
    <s v="CUST0136"/>
    <s v="Latha Gounder"/>
    <s v="Female"/>
    <s v="Tirupati"/>
    <s v="Andhra Pradesh"/>
    <x v="3"/>
    <s v="PRD0050"/>
    <x v="144"/>
    <x v="8"/>
    <s v="A-Line Dress"/>
    <s v="Ramraj Cotton"/>
    <s v="STR120"/>
    <x v="67"/>
    <n v="1500000"/>
    <x v="2"/>
    <s v="EMP0121"/>
    <s v="Yamini Pandian"/>
    <n v="4"/>
    <n v="1219.0899999999999"/>
    <n v="5"/>
    <n v="243.82"/>
    <n v="12"/>
    <n v="555.9"/>
    <n v="5188.4399999999996"/>
    <n v="3078.52"/>
    <n v="1554.0199999999995"/>
    <s v="Credit Card"/>
    <n v="0.29951584676704357"/>
    <s v="Credit Card"/>
    <x v="0"/>
    <x v="0"/>
    <s v="14:07"/>
    <s v="Afternoon"/>
    <s v="Weekend"/>
  </r>
  <r>
    <s v="INV102787"/>
    <x v="217"/>
    <n v="2024"/>
    <s v="Jul"/>
    <s v="STR096-2024-Jul"/>
    <s v="CUST0505"/>
    <s v="Kannan Achari"/>
    <s v="Male"/>
    <s v="Thiruvananthapuram"/>
    <s v="Kerala"/>
    <x v="0"/>
    <s v="PRD0082"/>
    <x v="59"/>
    <x v="12"/>
    <s v="Sling Bag"/>
    <s v="Libas"/>
    <s v="STR096"/>
    <x v="45"/>
    <n v="1500000"/>
    <x v="2"/>
    <s v="EMP0001"/>
    <s v="Charulatha Kumar"/>
    <n v="1"/>
    <n v="2962.64"/>
    <n v="15"/>
    <n v="444.4"/>
    <n v="12"/>
    <n v="302.19"/>
    <n v="2820.43"/>
    <n v="2151.34"/>
    <n v="366.89999999999969"/>
    <s v="Credit Card"/>
    <n v="0.13008654708679163"/>
    <s v="Credit Card"/>
    <x v="1"/>
    <x v="0"/>
    <s v="13:51"/>
    <s v="Afternoon"/>
    <s v="Weekday"/>
  </r>
  <r>
    <s v="INV102788"/>
    <x v="59"/>
    <n v="2024"/>
    <s v="Oct"/>
    <s v="STR024-2024-Oct"/>
    <s v="CUST0191"/>
    <s v="Prakash Singh"/>
    <s v="Male"/>
    <s v="Bengaluru"/>
    <s v="Karnataka"/>
    <x v="3"/>
    <s v="PRD0046"/>
    <x v="45"/>
    <x v="7"/>
    <s v="Skinny Fit"/>
    <s v="Killer Jeans"/>
    <s v="STR024"/>
    <x v="16"/>
    <n v="1000000"/>
    <x v="0"/>
    <s v="EMP0141"/>
    <s v="Dhruv Mishra"/>
    <n v="5"/>
    <n v="1557.56"/>
    <n v="10"/>
    <n v="778.78"/>
    <n v="12"/>
    <n v="841.08"/>
    <n v="7850.1"/>
    <n v="5237.3999999999996"/>
    <n v="1771.6200000000008"/>
    <s v="UPI"/>
    <n v="0.22568120151335661"/>
    <s v="UPI"/>
    <x v="0"/>
    <x v="0"/>
    <s v="12:00"/>
    <s v="Afternoon"/>
    <s v="Weekday"/>
  </r>
  <r>
    <s v="INV102789"/>
    <x v="356"/>
    <n v="2025"/>
    <s v="Mar"/>
    <s v="STR004-2025-Mar"/>
    <s v="CUST0511"/>
    <s v="Tarun Hegde"/>
    <s v="Male"/>
    <s v="Bengaluru"/>
    <s v="Karnataka"/>
    <x v="0"/>
    <s v="PRD0168"/>
    <x v="229"/>
    <x v="12"/>
    <s v="Backpack"/>
    <s v="Allen Solly"/>
    <s v="STR004"/>
    <x v="10"/>
    <n v="800000"/>
    <x v="2"/>
    <s v="EMP0100"/>
    <s v="Priya Balasubramaniam"/>
    <n v="1"/>
    <n v="2203.09"/>
    <n v="10"/>
    <n v="220.31"/>
    <n v="12"/>
    <n v="237.93"/>
    <n v="2220.71"/>
    <n v="1365.65"/>
    <n v="617.12999999999988"/>
    <s v="Credit Card"/>
    <n v="0.27789760932314433"/>
    <s v="Credit Card"/>
    <x v="1"/>
    <x v="0"/>
    <s v="20:28"/>
    <s v="Evening"/>
    <s v="Weekend"/>
  </r>
  <r>
    <s v="INV102790"/>
    <x v="12"/>
    <n v="2024"/>
    <s v="Sep"/>
    <s v="STR078-2024-Sep"/>
    <s v="CUST0394"/>
    <s v="Anand Nair"/>
    <s v="Male"/>
    <s v="Salem"/>
    <s v="Tamil Nadu"/>
    <x v="1"/>
    <s v="PRD0043"/>
    <x v="63"/>
    <x v="12"/>
    <s v="Sling Bag"/>
    <s v="GRT Jewellers"/>
    <s v="STR078"/>
    <x v="3"/>
    <n v="1200000"/>
    <x v="1"/>
    <s v="EMP0206"/>
    <s v="Arjun Krishnan"/>
    <n v="2"/>
    <n v="3025.06"/>
    <n v="10"/>
    <n v="605.01"/>
    <n v="12"/>
    <n v="653.41"/>
    <n v="6098.52"/>
    <n v="4068.02"/>
    <n v="1377.0900000000006"/>
    <s v="EMI"/>
    <n v="0.22580724503650074"/>
    <s v="EMI"/>
    <x v="0"/>
    <x v="1"/>
    <s v="14:36"/>
    <s v="Afternoon"/>
    <s v="Weekday"/>
  </r>
  <r>
    <s v="INV102791"/>
    <x v="247"/>
    <n v="2025"/>
    <s v="Mar"/>
    <s v="STR044-2025-Mar"/>
    <s v="CUST0088"/>
    <s v="Harini Venkatesan"/>
    <s v="Female"/>
    <s v="Kozhikode"/>
    <s v="Kerala"/>
    <x v="1"/>
    <s v="PRD0124"/>
    <x v="23"/>
    <x v="13"/>
    <s v="Kids Shorts"/>
    <s v="Global Desi"/>
    <s v="STR044"/>
    <x v="17"/>
    <n v="1200000"/>
    <x v="2"/>
    <s v="EMP0206"/>
    <s v="Arjun Krishnan"/>
    <n v="1"/>
    <n v="807.78"/>
    <n v="5"/>
    <n v="40.39"/>
    <n v="5"/>
    <n v="38.369999999999997"/>
    <n v="805.76"/>
    <n v="499.31"/>
    <n v="268.08"/>
    <s v="Net Banking"/>
    <n v="0.33270452740270057"/>
    <s v="Net Banking"/>
    <x v="0"/>
    <x v="0"/>
    <s v="15:21"/>
    <s v="Afternoon"/>
    <s v="Weekend"/>
  </r>
  <r>
    <s v="INV102792"/>
    <x v="309"/>
    <n v="2024"/>
    <s v="Sep"/>
    <s v="STR086-2024-Sep"/>
    <s v="CUST0268"/>
    <s v="Ashok Pillai"/>
    <s v="Male"/>
    <s v="Vijayawada"/>
    <s v="Andhra Pradesh"/>
    <x v="0"/>
    <s v="PRD0248"/>
    <x v="178"/>
    <x v="5"/>
    <s v="Skinny Fit"/>
    <s v="Flying Machine"/>
    <s v="STR086"/>
    <x v="62"/>
    <n v="800000"/>
    <x v="1"/>
    <s v="EMP0008"/>
    <s v="Deepak Kamath"/>
    <n v="4"/>
    <n v="1200.0999999999999"/>
    <n v="0"/>
    <n v="0"/>
    <n v="12"/>
    <n v="576.04999999999995"/>
    <n v="5376.45"/>
    <n v="3269.32"/>
    <n v="1531.0799999999997"/>
    <s v="UPI"/>
    <n v="0.28477526992718238"/>
    <s v="UPI"/>
    <x v="0"/>
    <x v="1"/>
    <s v="16:14"/>
    <s v="Afternoon"/>
    <s v="Weekday"/>
  </r>
  <r>
    <s v="INV102793"/>
    <x v="197"/>
    <n v="2024"/>
    <s v="Oct"/>
    <s v="STR068-2024-Oct"/>
    <s v="CUST0427"/>
    <s v="Jaya Naicker"/>
    <s v="Female"/>
    <s v="Vellore"/>
    <s v="Tamil Nadu"/>
    <x v="0"/>
    <s v="PRD0050"/>
    <x v="144"/>
    <x v="8"/>
    <s v="A-Line Dress"/>
    <s v="Ramraj Cotton"/>
    <s v="STR068"/>
    <x v="11"/>
    <n v="2000000"/>
    <x v="1"/>
    <s v="EMP0086"/>
    <s v="Anil Reddy"/>
    <n v="1"/>
    <n v="1134.82"/>
    <n v="15"/>
    <n v="170.22"/>
    <n v="12"/>
    <n v="115.75"/>
    <n v="1080.3499999999999"/>
    <n v="769.63"/>
    <n v="194.96999999999991"/>
    <s v="Debit Card"/>
    <n v="0.18046929235895767"/>
    <s v="Debit Card"/>
    <x v="0"/>
    <x v="0"/>
    <s v="10:17"/>
    <s v="Morning"/>
    <s v="Weekday"/>
  </r>
  <r>
    <s v="INV102794"/>
    <x v="33"/>
    <n v="2024"/>
    <s v="Jun"/>
    <s v="STR046-2024-Jun"/>
    <s v="CUST0835"/>
    <s v="Latha Iyer"/>
    <s v="Female"/>
    <s v="Thrissur"/>
    <s v="Kerala"/>
    <x v="3"/>
    <s v="PRD0156"/>
    <x v="197"/>
    <x v="0"/>
    <s v="A-Line Kurti"/>
    <s v="Liberty"/>
    <s v="STR046"/>
    <x v="54"/>
    <n v="800000"/>
    <x v="2"/>
    <s v="EMP0173"/>
    <s v="Logesh Gopalakrishnan"/>
    <n v="5"/>
    <n v="1329.26"/>
    <n v="0"/>
    <n v="0"/>
    <n v="12"/>
    <n v="797.56"/>
    <n v="7443.86"/>
    <n v="4466.8500000000004"/>
    <n v="2179.4499999999994"/>
    <s v="Credit Card"/>
    <n v="0.29278492610016837"/>
    <s v="Credit Card"/>
    <x v="0"/>
    <x v="0"/>
    <s v="20:32"/>
    <s v="Evening"/>
    <s v="Weekday"/>
  </r>
  <r>
    <s v="INV102795"/>
    <x v="317"/>
    <n v="2024"/>
    <s v="May"/>
    <s v="STR078-2024-May"/>
    <s v="CUST0309"/>
    <s v="Srinivas Gopalakrishnan"/>
    <s v="Male"/>
    <s v="Karimnagar"/>
    <s v="Telangana"/>
    <x v="1"/>
    <s v="PRD0130"/>
    <x v="132"/>
    <x v="2"/>
    <s v="Cotton Saree"/>
    <s v="Spykar"/>
    <s v="STR078"/>
    <x v="3"/>
    <n v="1200000"/>
    <x v="1"/>
    <s v="EMP0206"/>
    <s v="Arjun Krishnan"/>
    <n v="3"/>
    <n v="1357.23"/>
    <n v="10"/>
    <n v="407.17"/>
    <n v="12"/>
    <n v="439.74"/>
    <n v="4104.26"/>
    <n v="2886.51"/>
    <n v="778.01"/>
    <s v="Debit Card"/>
    <n v="0.189561577482908"/>
    <s v="Debit Card"/>
    <x v="0"/>
    <x v="0"/>
    <s v="21:56"/>
    <s v="Night"/>
    <s v="Weekday"/>
  </r>
  <r>
    <s v="INV102796"/>
    <x v="255"/>
    <n v="2024"/>
    <s v="Nov"/>
    <s v="STR120-2024-Nov"/>
    <s v="CUST0752"/>
    <s v="Hariharan Iyer"/>
    <s v="Male"/>
    <s v="Vijayawada"/>
    <s v="Andhra Pradesh"/>
    <x v="1"/>
    <s v="PRD0043"/>
    <x v="63"/>
    <x v="12"/>
    <s v="Sling Bag"/>
    <s v="GRT Jewellers"/>
    <s v="STR120"/>
    <x v="67"/>
    <n v="1500000"/>
    <x v="2"/>
    <s v="EMP0026"/>
    <s v="Sunita Ramachandran"/>
    <n v="1"/>
    <n v="2964.33"/>
    <n v="0"/>
    <n v="0"/>
    <n v="12"/>
    <n v="355.72"/>
    <n v="3320.05"/>
    <n v="2034.01"/>
    <n v="930.32000000000016"/>
    <s v="Cash"/>
    <n v="0.2802126473998886"/>
    <s v="Cash"/>
    <x v="0"/>
    <x v="1"/>
    <s v="19:33"/>
    <s v="Evening"/>
    <s v="Weekday"/>
  </r>
  <r>
    <s v="INV102797"/>
    <x v="247"/>
    <n v="2025"/>
    <s v="Mar"/>
    <s v="STR038-2025-Mar"/>
    <s v="CUST0069"/>
    <s v="Karunakaran Nair"/>
    <s v="Male"/>
    <s v="Nellore"/>
    <s v="Andhra Pradesh"/>
    <x v="0"/>
    <s v="PRD0216"/>
    <x v="157"/>
    <x v="7"/>
    <s v="Jeggings"/>
    <s v="Van Heusen"/>
    <s v="STR038"/>
    <x v="69"/>
    <n v="1500000"/>
    <x v="2"/>
    <s v="EMP0194"/>
    <s v="Pranav Reddy"/>
    <n v="2"/>
    <n v="1175.8"/>
    <n v="0"/>
    <n v="0"/>
    <n v="12"/>
    <n v="282.19"/>
    <n v="2633.79"/>
    <n v="1657.04"/>
    <n v="694.56"/>
    <s v="UPI"/>
    <n v="0.26371122982470124"/>
    <s v="UPI"/>
    <x v="0"/>
    <x v="0"/>
    <s v="20:42"/>
    <s v="Evening"/>
    <s v="Weekend"/>
  </r>
  <r>
    <s v="INV102798"/>
    <x v="354"/>
    <n v="2025"/>
    <s v="Jan"/>
    <s v="STR091-2025-Jan"/>
    <s v="CUST0791"/>
    <s v="Uma Murthy"/>
    <s v="Female"/>
    <s v="Tumakuru"/>
    <s v="Karnataka"/>
    <x v="2"/>
    <s v="PRD0177"/>
    <x v="73"/>
    <x v="10"/>
    <s v="Crop Top"/>
    <s v="Ramraj Cotton"/>
    <s v="STR091"/>
    <x v="50"/>
    <n v="1500000"/>
    <x v="2"/>
    <s v="EMP0285"/>
    <s v="Chandran Krishnan"/>
    <n v="2"/>
    <n v="857.43"/>
    <n v="30"/>
    <n v="514.46"/>
    <n v="5"/>
    <n v="60.02"/>
    <n v="1260.42"/>
    <n v="1259.44"/>
    <n v="-59.039999999999985"/>
    <s v="Credit Card"/>
    <n v="-4.6841529014138128E-2"/>
    <s v="Credit Card"/>
    <x v="0"/>
    <x v="1"/>
    <s v="16:21"/>
    <s v="Afternoon"/>
    <s v="Weekday"/>
  </r>
  <r>
    <s v="INV102799"/>
    <x v="17"/>
    <n v="2024"/>
    <s v="May"/>
    <s v="STR008-2024-May"/>
    <s v="CUST0356"/>
    <s v="Pranav Chettiar"/>
    <s v="Male"/>
    <s v="Thiruvananthapuram"/>
    <s v="Kerala"/>
    <x v="3"/>
    <s v="PRD0207"/>
    <x v="193"/>
    <x v="2"/>
    <s v="Georgette Saree"/>
    <s v="Max Fashion"/>
    <s v="STR008"/>
    <x v="51"/>
    <n v="1500000"/>
    <x v="1"/>
    <s v="EMP0015"/>
    <s v="Vikram Bhat"/>
    <n v="3"/>
    <n v="4509.2"/>
    <n v="30"/>
    <n v="4058.28"/>
    <n v="12"/>
    <n v="1136.32"/>
    <n v="10605.64"/>
    <n v="9069.39"/>
    <n v="399.93000000000006"/>
    <s v="UPI"/>
    <n v="3.7709181152669718E-2"/>
    <s v="UPI"/>
    <x v="0"/>
    <x v="1"/>
    <s v="16:58"/>
    <s v="Afternoon"/>
    <s v="Weekday"/>
  </r>
  <r>
    <s v="INV102800"/>
    <x v="285"/>
    <n v="2024"/>
    <s v="Dec"/>
    <s v="STR111-2024-Dec"/>
    <s v="CUST0539"/>
    <s v="Baskar Reddy"/>
    <s v="Male"/>
    <s v="Madurai"/>
    <s v="Tamil Nadu"/>
    <x v="3"/>
    <s v="PRD0234"/>
    <x v="155"/>
    <x v="18"/>
    <s v="Card Holder"/>
    <s v="Levi's"/>
    <s v="STR111"/>
    <x v="23"/>
    <n v="2500000"/>
    <x v="0"/>
    <s v="EMP0207"/>
    <s v="Chitra Bhat"/>
    <n v="3"/>
    <n v="1148.28"/>
    <n v="0"/>
    <n v="0"/>
    <n v="12"/>
    <n v="413.38"/>
    <n v="3858.22"/>
    <n v="2446.35"/>
    <n v="998.4899999999999"/>
    <s v="UPI"/>
    <n v="0.25879550673626694"/>
    <s v="UPI"/>
    <x v="1"/>
    <x v="0"/>
    <s v="11:38"/>
    <s v="Morning"/>
    <s v="Weekend"/>
  </r>
  <r>
    <s v="INV102801"/>
    <x v="37"/>
    <n v="2024"/>
    <s v="Dec"/>
    <s v="STR110-2024-Dec"/>
    <s v="CUST0238"/>
    <s v="Vidya Kumar"/>
    <s v="Female"/>
    <s v="Visakhapatnam"/>
    <s v="Andhra Pradesh"/>
    <x v="1"/>
    <s v="PRD0186"/>
    <x v="48"/>
    <x v="0"/>
    <s v="Anarkali Kurti"/>
    <s v="Nike"/>
    <s v="STR110"/>
    <x v="18"/>
    <n v="1000000"/>
    <x v="1"/>
    <s v="EMP0008"/>
    <s v="Deepak Kamath"/>
    <n v="2"/>
    <n v="959.33"/>
    <n v="25"/>
    <n v="479.67"/>
    <n v="5"/>
    <n v="71.95"/>
    <n v="1510.94"/>
    <n v="1146.18"/>
    <n v="292.81"/>
    <s v="UPI"/>
    <n v="0.19379326776708539"/>
    <s v="UPI"/>
    <x v="0"/>
    <x v="0"/>
    <s v="11:28"/>
    <s v="Morning"/>
    <s v="Weekend"/>
  </r>
  <r>
    <s v="INV102802"/>
    <x v="148"/>
    <n v="2024"/>
    <s v="May"/>
    <s v="STR063-2024-May"/>
    <s v="CUST0355"/>
    <s v="Suresh Iyengar"/>
    <s v="Male"/>
    <s v="Visakhapatnam"/>
    <s v="Andhra Pradesh"/>
    <x v="3"/>
    <s v="PRD0021"/>
    <x v="127"/>
    <x v="17"/>
    <s v="Track Pant"/>
    <s v="Pepe Jeans"/>
    <s v="STR063"/>
    <x v="56"/>
    <n v="1200000"/>
    <x v="2"/>
    <s v="EMP0215"/>
    <s v="Praveen Gupta"/>
    <n v="2"/>
    <n v="1342.67"/>
    <n v="5"/>
    <n v="134.27000000000001"/>
    <n v="12"/>
    <n v="306.13"/>
    <n v="2857.2"/>
    <n v="1763.86"/>
    <n v="787.20999999999992"/>
    <s v="UPI"/>
    <n v="0.27551798964020718"/>
    <s v="UPI"/>
    <x v="0"/>
    <x v="1"/>
    <s v="21:13"/>
    <s v="Night"/>
    <s v="Weekend"/>
  </r>
  <r>
    <s v="INV102803"/>
    <x v="306"/>
    <n v="2024"/>
    <s v="Jun"/>
    <s v="STR062-2024-Jun"/>
    <s v="Missing Customer Id"/>
    <s v="Not Found"/>
    <s v="Female"/>
    <s v="Missing Memebership"/>
    <s v="Karnataka"/>
    <x v="0"/>
    <s v="PRD0035"/>
    <x v="4"/>
    <x v="0"/>
    <s v="Printed Kurti"/>
    <s v="Reebok"/>
    <s v="STR062"/>
    <x v="6"/>
    <n v="1000000"/>
    <x v="0"/>
    <s v="EMP0072"/>
    <s v="Anitha Ramachandran"/>
    <n v="4"/>
    <n v="958.34"/>
    <n v="0"/>
    <n v="0"/>
    <n v="5"/>
    <n v="191.67"/>
    <n v="4025.03"/>
    <n v="2159.04"/>
    <n v="1674.3200000000002"/>
    <s v="UPI"/>
    <n v="0.41597702377373585"/>
    <s v="UPI"/>
    <x v="0"/>
    <x v="0"/>
    <s v="18:21"/>
    <s v="Evening"/>
    <s v="Weekend"/>
  </r>
  <r>
    <s v="INV102804"/>
    <x v="179"/>
    <n v="2024"/>
    <s v="Jun"/>
    <s v="STR103-2024-Jun"/>
    <s v="CUST0190"/>
    <s v="Karunakaran Gounder"/>
    <s v="Male"/>
    <s v="Vijayawada"/>
    <s v="Andhra Pradesh"/>
    <x v="0"/>
    <s v="PRD0100"/>
    <x v="12"/>
    <x v="9"/>
    <s v="Analog Watch"/>
    <s v="Global Desi"/>
    <s v="STR103"/>
    <x v="31"/>
    <n v="2500000"/>
    <x v="1"/>
    <s v="EMP0160"/>
    <s v="Ganesh Iyengar"/>
    <n v="1"/>
    <n v="5818.2"/>
    <n v="25"/>
    <n v="1454.55"/>
    <n v="12"/>
    <n v="523.64"/>
    <n v="4887.29"/>
    <n v="3970.86"/>
    <n v="392.78999999999985"/>
    <s v="Cash"/>
    <n v="8.0369693633895234E-2"/>
    <s v="Cash"/>
    <x v="0"/>
    <x v="0"/>
    <s v="10:16"/>
    <s v="Morning"/>
    <s v="Weekday"/>
  </r>
  <r>
    <s v="INV102805"/>
    <x v="111"/>
    <n v="2024"/>
    <s v="Nov"/>
    <s v="STR096-2024-Nov"/>
    <s v="CUST0081"/>
    <s v="Padma Singh"/>
    <s v="Female"/>
    <s v="Tirunelveli"/>
    <s v="Tamil Nadu"/>
    <x v="2"/>
    <s v="PRD0099"/>
    <x v="199"/>
    <x v="7"/>
    <s v="Skinny Fit"/>
    <s v="Global Desi"/>
    <s v="STR096"/>
    <x v="45"/>
    <n v="1500000"/>
    <x v="2"/>
    <s v="EMP0073"/>
    <s v="Sathish Sundaram"/>
    <n v="2"/>
    <n v="925.4"/>
    <n v="15"/>
    <n v="277.62"/>
    <n v="5"/>
    <n v="78.66"/>
    <n v="1651.84"/>
    <n v="1401.86"/>
    <n v="171.32000000000002"/>
    <s v="Cash"/>
    <n v="0.10371464548624566"/>
    <s v="Cash"/>
    <x v="0"/>
    <x v="0"/>
    <s v="14:15"/>
    <s v="Afternoon"/>
    <s v="Weekday"/>
  </r>
  <r>
    <s v="INV102806"/>
    <x v="77"/>
    <n v="2024"/>
    <s v="Jun"/>
    <s v="STR101-2024-Jun"/>
    <s v="CUST0134"/>
    <s v="Neelam Natarajan"/>
    <s v="Female"/>
    <s v="Visakhapatnam"/>
    <s v="Andhra Pradesh"/>
    <x v="3"/>
    <s v="PRD0034"/>
    <x v="58"/>
    <x v="19"/>
    <s v="Casual Belt"/>
    <s v="Nike"/>
    <s v="STR101"/>
    <x v="32"/>
    <n v="1200000"/>
    <x v="1"/>
    <s v="EMP0255"/>
    <s v="Venkat Sharma"/>
    <n v="2"/>
    <n v="412.77"/>
    <n v="30"/>
    <n v="247.66"/>
    <n v="5"/>
    <n v="28.89"/>
    <n v="606.77"/>
    <n v="630.26"/>
    <n v="-52.38000000000001"/>
    <s v="Debit Card"/>
    <n v="-8.6325955469123403E-2"/>
    <s v="Debit Card"/>
    <x v="1"/>
    <x v="0"/>
    <s v="17:18"/>
    <s v="Evening"/>
    <s v="Weekday"/>
  </r>
  <r>
    <s v="INV102807"/>
    <x v="69"/>
    <n v="2024"/>
    <s v="May"/>
    <s v="STR054-2024-May"/>
    <s v="CUST0183"/>
    <s v="Lokesh Mudaliar"/>
    <s v="Male"/>
    <s v="Davanagere"/>
    <s v="Karnataka"/>
    <x v="1"/>
    <s v="PRD0141"/>
    <x v="62"/>
    <x v="10"/>
    <s v="Formal Top"/>
    <s v="Indian Terrain"/>
    <s v="STR054"/>
    <x v="37"/>
    <n v="2000000"/>
    <x v="1"/>
    <s v="EMP0206"/>
    <s v="Arjun Krishnan"/>
    <n v="1"/>
    <n v="689.16"/>
    <n v="0"/>
    <n v="0"/>
    <n v="5"/>
    <n v="34.46"/>
    <n v="723.62"/>
    <n v="547.66999999999996"/>
    <n v="141.49000000000004"/>
    <s v="Cash"/>
    <n v="0.19553080346037982"/>
    <s v="Cash"/>
    <x v="0"/>
    <x v="0"/>
    <s v="10:56"/>
    <s v="Morning"/>
    <s v="Weekday"/>
  </r>
  <r>
    <s v="INV102808"/>
    <x v="210"/>
    <n v="2024"/>
    <s v="Nov"/>
    <s v="STR069-2024-Nov"/>
    <s v="CUST0769"/>
    <s v="Rohit Rao"/>
    <s v="Male"/>
    <s v="Tirunelveli"/>
    <s v="Tamil Nadu"/>
    <x v="0"/>
    <s v="PRD0075"/>
    <x v="9"/>
    <x v="7"/>
    <s v="Bootcut"/>
    <s v="Sonata"/>
    <s v="STR069"/>
    <x v="78"/>
    <n v="1200000"/>
    <x v="1"/>
    <s v="EMP0009"/>
    <s v="Vinod Hegde"/>
    <n v="1"/>
    <n v="970.91"/>
    <n v="30"/>
    <n v="291.27"/>
    <n v="5"/>
    <n v="33.979999999999997"/>
    <n v="713.62"/>
    <n v="692.53"/>
    <n v="-12.889999999999965"/>
    <s v="Cash"/>
    <n v="-1.8062834561811559E-2"/>
    <s v="Cash"/>
    <x v="0"/>
    <x v="0"/>
    <s v="16:34"/>
    <s v="Afternoon"/>
    <s v="Weekday"/>
  </r>
  <r>
    <s v="INV102809"/>
    <x v="267"/>
    <n v="2025"/>
    <s v="Mar"/>
    <s v="STR069-2025-Mar"/>
    <s v="CUST0835"/>
    <s v="Latha Iyer"/>
    <s v="Female"/>
    <s v="Thrissur"/>
    <s v="Kerala"/>
    <x v="3"/>
    <s v="PRD0042"/>
    <x v="82"/>
    <x v="17"/>
    <s v="Cargo"/>
    <s v="Westside"/>
    <s v="STR069"/>
    <x v="78"/>
    <n v="1200000"/>
    <x v="1"/>
    <s v="EMP0276"/>
    <s v="Manoj Ramachandran"/>
    <n v="3"/>
    <n v="1485.47"/>
    <n v="0"/>
    <n v="0"/>
    <n v="12"/>
    <n v="534.77"/>
    <n v="4991.18"/>
    <n v="2936.04"/>
    <n v="1520.3700000000003"/>
    <s v="Credit Card"/>
    <n v="0.30461133439387084"/>
    <s v="Credit Card"/>
    <x v="0"/>
    <x v="0"/>
    <s v="19:01"/>
    <s v="Evening"/>
    <s v="Weekend"/>
  </r>
  <r>
    <s v="INV102810"/>
    <x v="233"/>
    <n v="2025"/>
    <s v="Feb"/>
    <s v="STR107-2025-Feb"/>
    <s v="CUST0371"/>
    <s v="Logesh Reddy"/>
    <s v="Male"/>
    <s v="Warangal"/>
    <s v="Telangana"/>
    <x v="3"/>
    <s v="PRD0135"/>
    <x v="117"/>
    <x v="3"/>
    <s v="Sandals"/>
    <s v="Indian Terrain"/>
    <s v="STR107"/>
    <x v="19"/>
    <n v="1500000"/>
    <x v="1"/>
    <s v="EMP0002"/>
    <s v="Girish Sundaram"/>
    <n v="2"/>
    <n v="2689.34"/>
    <n v="25"/>
    <n v="1344.67"/>
    <n v="12"/>
    <n v="484.08"/>
    <n v="4518.09"/>
    <n v="4409.92"/>
    <n v="-375.90999999999991"/>
    <s v="Credit Card"/>
    <n v="-8.3201087185071548E-2"/>
    <s v="Credit Card"/>
    <x v="1"/>
    <x v="0"/>
    <s v="12:51"/>
    <s v="Afternoon"/>
    <s v="Weekday"/>
  </r>
  <r>
    <s v="INV102811"/>
    <x v="347"/>
    <n v="2024"/>
    <s v="Aug"/>
    <s v="STR106-2024-Aug"/>
    <s v="CUST0266"/>
    <s v="Chandra Subramaniam"/>
    <s v="Male"/>
    <s v="Alappuzha"/>
    <s v="Kerala"/>
    <x v="1"/>
    <s v="PRD0160"/>
    <x v="30"/>
    <x v="7"/>
    <s v="Jeggings"/>
    <s v="Nalli Silks"/>
    <s v="STR106"/>
    <x v="80"/>
    <n v="2500000"/>
    <x v="0"/>
    <s v="EMP0276"/>
    <s v="Manoj Ramachandran"/>
    <n v="1"/>
    <n v="1109.1099999999999"/>
    <n v="0"/>
    <n v="0"/>
    <n v="12"/>
    <n v="133.09"/>
    <n v="1242.2"/>
    <n v="759"/>
    <n v="350.11"/>
    <s v="UPI"/>
    <n v="0.28184672355498308"/>
    <s v="UPI"/>
    <x v="0"/>
    <x v="0"/>
    <s v="11:56"/>
    <s v="Morning"/>
    <s v="Weekday"/>
  </r>
  <r>
    <s v="INV102812"/>
    <x v="184"/>
    <n v="2024"/>
    <s v="Nov"/>
    <s v="STR023-2024-Nov"/>
    <s v="CUST0591"/>
    <s v="Feroz Gupta"/>
    <s v="Male"/>
    <s v="Bengaluru"/>
    <s v="Karnataka"/>
    <x v="3"/>
    <s v="PRD0078"/>
    <x v="11"/>
    <x v="5"/>
    <s v="Regular Fit"/>
    <s v="Metro Shoes"/>
    <s v="STR023"/>
    <x v="41"/>
    <n v="2000000"/>
    <x v="1"/>
    <s v="EMP0009"/>
    <s v="Vinod Hegde"/>
    <n v="4"/>
    <n v="1116.5899999999999"/>
    <n v="10"/>
    <n v="446.64"/>
    <n v="12"/>
    <n v="482.37"/>
    <n v="4502.09"/>
    <n v="3313.76"/>
    <n v="705.95999999999992"/>
    <s v="Credit Card"/>
    <n v="0.15680717178021761"/>
    <s v="Credit Card"/>
    <x v="0"/>
    <x v="0"/>
    <s v="19:17"/>
    <s v="Evening"/>
    <s v="Weekday"/>
  </r>
  <r>
    <s v="INV102813"/>
    <x v="316"/>
    <n v="2025"/>
    <s v="Feb"/>
    <s v="STR050-2025-Feb"/>
    <s v="CUST0842"/>
    <s v="Charulatha Murthy"/>
    <s v="Female"/>
    <s v="Mangaluru"/>
    <s v="Karnataka"/>
    <x v="1"/>
    <s v="PRD0124"/>
    <x v="23"/>
    <x v="13"/>
    <s v="Kids Shorts"/>
    <s v="Global Desi"/>
    <s v="STR050"/>
    <x v="49"/>
    <n v="2000000"/>
    <x v="1"/>
    <s v="EMP0225"/>
    <s v="Swathi Achari"/>
    <n v="1"/>
    <n v="701.44"/>
    <n v="0"/>
    <n v="0"/>
    <n v="5"/>
    <n v="35.07"/>
    <n v="736.51"/>
    <n v="499.31"/>
    <n v="202.13"/>
    <s v="UPI"/>
    <n v="0.27444298108647541"/>
    <s v="UPI"/>
    <x v="1"/>
    <x v="1"/>
    <s v="19:10"/>
    <s v="Evening"/>
    <s v="Weekday"/>
  </r>
  <r>
    <s v="INV102814"/>
    <x v="344"/>
    <n v="2025"/>
    <s v="Jan"/>
    <s v="STR039-2025-Jan"/>
    <s v="CUST0412"/>
    <s v="Akhila Raman"/>
    <s v="Female"/>
    <s v="Nellore"/>
    <s v="Andhra Pradesh"/>
    <x v="3"/>
    <s v="PRD0214"/>
    <x v="71"/>
    <x v="7"/>
    <s v="Straight Fit"/>
    <s v="Sonata"/>
    <s v="STR039"/>
    <x v="68"/>
    <n v="1500000"/>
    <x v="2"/>
    <s v="EMP0206"/>
    <s v="Arjun Krishnan"/>
    <n v="3"/>
    <n v="1076.0999999999999"/>
    <n v="25"/>
    <n v="807.08"/>
    <n v="12"/>
    <n v="290.55"/>
    <n v="2711.77"/>
    <n v="2161.59"/>
    <n v="259.62999999999982"/>
    <s v="Debit Card"/>
    <n v="9.5741895514737538E-2"/>
    <s v="Debit Card"/>
    <x v="1"/>
    <x v="0"/>
    <s v="14:04"/>
    <s v="Afternoon"/>
    <s v="Weekday"/>
  </r>
  <r>
    <s v="INV102815"/>
    <x v="130"/>
    <n v="2024"/>
    <s v="Oct"/>
    <s v="STR110-2024-Oct"/>
    <s v="CUST0695"/>
    <s v="Vidya Achari"/>
    <s v="Female"/>
    <s v="Vijayawada"/>
    <s v="Andhra Pradesh"/>
    <x v="1"/>
    <s v="PRD0177"/>
    <x v="73"/>
    <x v="10"/>
    <s v="Crop Top"/>
    <s v="Ramraj Cotton"/>
    <s v="STR110"/>
    <x v="18"/>
    <n v="1000000"/>
    <x v="1"/>
    <s v="EMP0285"/>
    <s v="Chandran Krishnan"/>
    <n v="2"/>
    <n v="930.93"/>
    <n v="25"/>
    <n v="465.46"/>
    <n v="5"/>
    <n v="69.819999999999993"/>
    <n v="1466.22"/>
    <n v="1259.44"/>
    <n v="136.95999999999998"/>
    <s v="Debit Card"/>
    <n v="9.341026585369179E-2"/>
    <s v="Debit Card"/>
    <x v="1"/>
    <x v="0"/>
    <s v="15:53"/>
    <s v="Afternoon"/>
    <s v="Weekend"/>
  </r>
  <r>
    <s v="INV102816"/>
    <x v="230"/>
    <n v="2024"/>
    <s v="Nov"/>
    <s v="STR015-2024-Nov"/>
    <s v="CUST0225"/>
    <s v="Vasanthi Prasad"/>
    <s v="Female"/>
    <s v="Kochi"/>
    <s v="Kerala"/>
    <x v="3"/>
    <s v="PRD0224"/>
    <x v="3"/>
    <x v="2"/>
    <s v="Printed Saree"/>
    <s v="Max Fashion"/>
    <s v="STR015"/>
    <x v="11"/>
    <n v="800000"/>
    <x v="1"/>
    <s v="EMP0160"/>
    <s v="Ganesh Iyengar"/>
    <n v="4"/>
    <n v="4632.74"/>
    <n v="0"/>
    <n v="0"/>
    <n v="12"/>
    <n v="2223.7199999999998"/>
    <n v="20754.68"/>
    <n v="13483.2"/>
    <n v="5047.76"/>
    <s v="EMI"/>
    <n v="0.24321068790268027"/>
    <s v="EMI"/>
    <x v="1"/>
    <x v="0"/>
    <s v="18:11"/>
    <s v="Evening"/>
    <s v="Weekday"/>
  </r>
  <r>
    <s v="INV102817"/>
    <x v="352"/>
    <n v="2024"/>
    <s v="Dec"/>
    <s v="STR010-2024-Dec"/>
    <s v="CUST0701"/>
    <s v="Chandra Pillai"/>
    <s v="Male"/>
    <s v="Khammam"/>
    <s v="Telangana"/>
    <x v="3"/>
    <s v="PRD0115"/>
    <x v="57"/>
    <x v="8"/>
    <s v="Bodycon Dress"/>
    <s v="Reebok"/>
    <s v="STR010"/>
    <x v="51"/>
    <n v="2500000"/>
    <x v="1"/>
    <s v="EMP0206"/>
    <s v="Arjun Krishnan"/>
    <n v="3"/>
    <n v="1736.99"/>
    <n v="25"/>
    <n v="1302.74"/>
    <n v="12"/>
    <n v="468.99"/>
    <n v="4377.22"/>
    <n v="3422.7"/>
    <n v="485.53000000000043"/>
    <s v="Debit Card"/>
    <n v="0.11092200072191949"/>
    <s v="Debit Card"/>
    <x v="0"/>
    <x v="0"/>
    <s v="10:57"/>
    <s v="Morning"/>
    <s v="Weekday"/>
  </r>
  <r>
    <s v="INV102818"/>
    <x v="40"/>
    <n v="2024"/>
    <s v="Jun"/>
    <s v="STR028-2024-Jun"/>
    <s v="CUST0595"/>
    <s v="Revathi Natarajan"/>
    <s v="Female"/>
    <s v="Thoothukudi"/>
    <s v="Tamil Nadu"/>
    <x v="1"/>
    <s v="PRD0171"/>
    <x v="32"/>
    <x v="15"/>
    <s v="Muffler"/>
    <s v="GRT Jewellers"/>
    <s v="STR028"/>
    <x v="65"/>
    <n v="2500000"/>
    <x v="2"/>
    <s v="EMP0160"/>
    <s v="Ganesh Iyengar"/>
    <n v="3"/>
    <n v="2594.4699999999998"/>
    <n v="10"/>
    <n v="778.34"/>
    <n v="12"/>
    <n v="840.61"/>
    <n v="7845.68"/>
    <n v="5301.96"/>
    <n v="1703.1100000000001"/>
    <s v="Credit Card"/>
    <n v="0.21707614891252258"/>
    <s v="Credit Card"/>
    <x v="1"/>
    <x v="0"/>
    <s v="14:55"/>
    <s v="Afternoon"/>
    <s v="Weekend"/>
  </r>
  <r>
    <s v="INV102819"/>
    <x v="11"/>
    <n v="2025"/>
    <s v="Mar"/>
    <s v="STR087-2025-Mar"/>
    <s v="CUST0836"/>
    <s v="Vasu Murthy"/>
    <s v="Male"/>
    <s v="Davanagere"/>
    <s v="Karnataka"/>
    <x v="3"/>
    <s v="PRD0101"/>
    <x v="233"/>
    <x v="17"/>
    <s v="Chinos"/>
    <s v="Aurelia"/>
    <s v="STR087"/>
    <x v="42"/>
    <n v="2000000"/>
    <x v="1"/>
    <s v="EMP0206"/>
    <s v="Arjun Krishnan"/>
    <n v="2"/>
    <n v="976.88"/>
    <n v="10"/>
    <n v="195.38"/>
    <n v="5"/>
    <n v="87.92"/>
    <n v="1846.3"/>
    <n v="1348.58"/>
    <n v="409.8"/>
    <s v="Net Banking"/>
    <n v="0.22195742837025403"/>
    <s v="Net Banking"/>
    <x v="0"/>
    <x v="0"/>
    <s v="15:30"/>
    <s v="Afternoon"/>
    <s v="Weekday"/>
  </r>
  <r>
    <s v="INV102820"/>
    <x v="352"/>
    <n v="2024"/>
    <s v="Dec"/>
    <s v="STR118-2024-Dec"/>
    <s v="CUST0849"/>
    <s v="Arun Natarajan"/>
    <s v="Male"/>
    <s v="Kalaburagi"/>
    <s v="Karnataka"/>
    <x v="2"/>
    <s v="PRD0154"/>
    <x v="225"/>
    <x v="1"/>
    <s v="Graphic Tee"/>
    <s v="Indian Terrain"/>
    <s v="STR118"/>
    <x v="61"/>
    <n v="1000000"/>
    <x v="0"/>
    <s v="EMP0206"/>
    <s v="Arjun Krishnan"/>
    <n v="3"/>
    <n v="620.84"/>
    <n v="30"/>
    <n v="558.76"/>
    <n v="5"/>
    <n v="65.19"/>
    <n v="1368.95"/>
    <n v="1119.81"/>
    <n v="183.9500000000001"/>
    <s v="Credit Card"/>
    <n v="0.13437305964425297"/>
    <s v="Credit Card"/>
    <x v="1"/>
    <x v="0"/>
    <s v="18:11"/>
    <s v="Evening"/>
    <s v="Weekday"/>
  </r>
  <r>
    <s v="INV102821"/>
    <x v="236"/>
    <n v="2024"/>
    <s v="Jul"/>
    <s v="STR054-2024-Jul"/>
    <s v="CUST0374"/>
    <s v="Varsha Rao"/>
    <s v="Female"/>
    <s v="Mysuru"/>
    <s v="Karnataka"/>
    <x v="0"/>
    <s v="PRD0134"/>
    <x v="55"/>
    <x v="8"/>
    <s v="Maxi Dress"/>
    <s v="Jack &amp; Jones"/>
    <s v="STR054"/>
    <x v="37"/>
    <n v="2000000"/>
    <x v="1"/>
    <s v="EMP0015"/>
    <s v="Vikram Bhat"/>
    <n v="1"/>
    <n v="872.95"/>
    <n v="20"/>
    <n v="174.59"/>
    <n v="5"/>
    <n v="34.92"/>
    <n v="733.28"/>
    <n v="698.08"/>
    <n v="0.27999999999993008"/>
    <s v="Credit Card"/>
    <n v="3.8184595243280885E-4"/>
    <s v="Credit Card"/>
    <x v="0"/>
    <x v="0"/>
    <s v="19:45"/>
    <s v="Evening"/>
    <s v="Weekend"/>
  </r>
  <r>
    <s v="INV102822"/>
    <x v="154"/>
    <n v="2025"/>
    <s v="Jan"/>
    <s v="STR063-2025-Jan"/>
    <s v="CUST0280"/>
    <s v="Yamini Shetty"/>
    <s v="Female"/>
    <s v="Vijayawada"/>
    <s v="Andhra Pradesh"/>
    <x v="3"/>
    <s v="PRD0030"/>
    <x v="173"/>
    <x v="10"/>
    <s v="Tunic"/>
    <s v="Jack &amp; Jones"/>
    <s v="STR063"/>
    <x v="56"/>
    <n v="1200000"/>
    <x v="2"/>
    <s v="EMP0073"/>
    <s v="Sathish Sundaram"/>
    <n v="2"/>
    <n v="674.8"/>
    <n v="0"/>
    <n v="0"/>
    <n v="5"/>
    <n v="67.48"/>
    <n v="1417.08"/>
    <n v="838.8"/>
    <n v="510.79999999999995"/>
    <s v="Credit Card"/>
    <n v="0.3604595365117001"/>
    <s v="Credit Card"/>
    <x v="0"/>
    <x v="0"/>
    <s v="19:52"/>
    <s v="Evening"/>
    <s v="Weekday"/>
  </r>
  <r>
    <s v="INV102823"/>
    <x v="217"/>
    <n v="2024"/>
    <s v="Jul"/>
    <s v="STR067-2024-Jul"/>
    <s v="CUST0342"/>
    <s v="Tejaswini Chandran"/>
    <s v="Female"/>
    <s v="Shivamogga"/>
    <s v="Karnataka"/>
    <x v="1"/>
    <s v="PRD0236"/>
    <x v="81"/>
    <x v="1"/>
    <s v="Graphic Tee"/>
    <s v="Reebok"/>
    <s v="STR067"/>
    <x v="24"/>
    <n v="2500000"/>
    <x v="0"/>
    <s v="EMP0194"/>
    <s v="Pranav Reddy"/>
    <n v="5"/>
    <n v="670.49"/>
    <n v="5"/>
    <n v="167.62"/>
    <n v="5"/>
    <n v="159.24"/>
    <n v="3344.07"/>
    <n v="2089.6"/>
    <n v="1095.2300000000002"/>
    <s v="Cash"/>
    <n v="0.32751407715747582"/>
    <s v="Cash"/>
    <x v="0"/>
    <x v="0"/>
    <s v="14:21"/>
    <s v="Afternoon"/>
    <s v="Weekday"/>
  </r>
  <r>
    <s v="INV102824"/>
    <x v="77"/>
    <n v="2024"/>
    <s v="Jun"/>
    <s v="STR004-2024-Jun"/>
    <s v="CUST0281"/>
    <s v="Lakshmi Singh"/>
    <s v="Female"/>
    <s v="Alappuzha"/>
    <s v="Kerala"/>
    <x v="3"/>
    <s v="PRD0027"/>
    <x v="92"/>
    <x v="12"/>
    <s v="Sling Bag"/>
    <s v="Woodland"/>
    <s v="STR004"/>
    <x v="10"/>
    <n v="800000"/>
    <x v="2"/>
    <s v="EMP0086"/>
    <s v="Anil Reddy"/>
    <n v="3"/>
    <n v="2712.17"/>
    <n v="0"/>
    <n v="0"/>
    <n v="12"/>
    <n v="976.38"/>
    <n v="9112.89"/>
    <n v="6594.66"/>
    <n v="1541.8499999999995"/>
    <s v="UPI"/>
    <n v="0.16919440484851672"/>
    <s v="UPI"/>
    <x v="1"/>
    <x v="0"/>
    <s v="21:37"/>
    <s v="Night"/>
    <s v="Weekday"/>
  </r>
  <r>
    <s v="INV102825"/>
    <x v="101"/>
    <n v="2024"/>
    <s v="Oct"/>
    <s v="STR006-2024-Oct"/>
    <s v="CUST0110"/>
    <s v="Pandian Iyer"/>
    <s v="Male"/>
    <s v="Vijayawada"/>
    <s v="Andhra Pradesh"/>
    <x v="3"/>
    <s v="PRD0051"/>
    <x v="113"/>
    <x v="14"/>
    <s v="Necklace"/>
    <s v="W for Woman"/>
    <s v="STR006"/>
    <x v="3"/>
    <n v="2000000"/>
    <x v="1"/>
    <s v="EMP0100"/>
    <s v="Priya Balasubramaniam"/>
    <n v="2"/>
    <n v="1210.77"/>
    <n v="5"/>
    <n v="121.08"/>
    <n v="3"/>
    <n v="69.010000000000005"/>
    <n v="2369.4699999999998"/>
    <n v="1908.08"/>
    <n v="392.37999999999988"/>
    <s v="Debit Card"/>
    <n v="0.16559821394657873"/>
    <s v="Debit Card"/>
    <x v="0"/>
    <x v="0"/>
    <s v="10:56"/>
    <s v="Morning"/>
    <s v="Weekday"/>
  </r>
  <r>
    <s v="INV102826"/>
    <x v="156"/>
    <n v="2024"/>
    <s v="Apr"/>
    <s v="STR076-2024-Apr"/>
    <s v="CUST0639"/>
    <s v="Suresh Naicker"/>
    <s v="Male"/>
    <s v="Kannur"/>
    <s v="Kerala"/>
    <x v="1"/>
    <s v="PRD0037"/>
    <x v="167"/>
    <x v="12"/>
    <s v="Sling Bag"/>
    <s v="Tanishq"/>
    <s v="STR076"/>
    <x v="21"/>
    <n v="1500000"/>
    <x v="1"/>
    <s v="EMP0073"/>
    <s v="Sathish Sundaram"/>
    <n v="1"/>
    <n v="937.45"/>
    <n v="10"/>
    <n v="93.75"/>
    <n v="5"/>
    <n v="42.19"/>
    <n v="885.89"/>
    <n v="671.19"/>
    <n v="172.50999999999993"/>
    <s v="Debit Card"/>
    <n v="0.19473072277596534"/>
    <s v="Debit Card"/>
    <x v="0"/>
    <x v="0"/>
    <s v="11:00"/>
    <s v="Morning"/>
    <s v="Weekday"/>
  </r>
  <r>
    <s v="INV102827"/>
    <x v="158"/>
    <n v="2024"/>
    <s v="Sep"/>
    <s v="STR075-2024-Sep"/>
    <s v="CUST0304"/>
    <s v="Ashok Subramaniam"/>
    <s v="Male"/>
    <s v="Tumakuru"/>
    <s v="Karnataka"/>
    <x v="2"/>
    <s v="PRD0071"/>
    <x v="17"/>
    <x v="10"/>
    <s v="Casual Top"/>
    <s v="US Polo Assn"/>
    <s v="STR075"/>
    <x v="21"/>
    <n v="1000000"/>
    <x v="1"/>
    <s v="EMP0194"/>
    <s v="Pranav Reddy"/>
    <n v="2"/>
    <n v="795.35"/>
    <n v="10"/>
    <n v="159.07"/>
    <n v="5"/>
    <n v="71.58"/>
    <n v="1503.21"/>
    <n v="1069.6199999999999"/>
    <n v="362.01000000000016"/>
    <s v="Credit Card"/>
    <n v="0.24082463528049983"/>
    <s v="Credit Card"/>
    <x v="0"/>
    <x v="0"/>
    <s v="17:29"/>
    <s v="Evening"/>
    <s v="Weekday"/>
  </r>
  <r>
    <s v="INV102828"/>
    <x v="176"/>
    <n v="2024"/>
    <s v="Oct"/>
    <s v="STR026-2024-Oct"/>
    <s v="CUST0622"/>
    <s v="Preethi Murthy"/>
    <s v="Female"/>
    <s v="Tumakuru"/>
    <s v="Karnataka"/>
    <x v="3"/>
    <s v="PRD0120"/>
    <x v="120"/>
    <x v="18"/>
    <s v="Card Holder"/>
    <s v="Global Desi"/>
    <s v="STR026"/>
    <x v="53"/>
    <n v="2500000"/>
    <x v="0"/>
    <s v="EMP0206"/>
    <s v="Arjun Krishnan"/>
    <n v="2"/>
    <n v="588.57000000000005"/>
    <n v="25"/>
    <n v="294.29000000000002"/>
    <n v="5"/>
    <n v="44.14"/>
    <n v="926.99"/>
    <n v="742.24"/>
    <n v="140.61000000000001"/>
    <s v="Cash"/>
    <n v="0.15168448419076799"/>
    <s v="Cash"/>
    <x v="0"/>
    <x v="0"/>
    <s v="20:37"/>
    <s v="Evening"/>
    <s v="Weekday"/>
  </r>
  <r>
    <s v="INV102829"/>
    <x v="353"/>
    <n v="2025"/>
    <s v="Mar"/>
    <s v="STR089-2025-Mar"/>
    <s v="CUST0415"/>
    <s v="Mahesh Shetty"/>
    <s v="Male"/>
    <s v="Salem"/>
    <s v="Tamil Nadu"/>
    <x v="0"/>
    <s v="PRD0039"/>
    <x v="111"/>
    <x v="11"/>
    <s v="Denim Shirt"/>
    <s v="AND"/>
    <s v="STR089"/>
    <x v="23"/>
    <n v="800000"/>
    <x v="0"/>
    <s v="EMP0173"/>
    <s v="Logesh Gopalakrishnan"/>
    <n v="2"/>
    <n v="961.03"/>
    <n v="10"/>
    <n v="192.21"/>
    <n v="5"/>
    <n v="86.49"/>
    <n v="1816.34"/>
    <n v="1140.4000000000001"/>
    <n v="589.44999999999982"/>
    <s v="Debit Card"/>
    <n v="0.32452624508627231"/>
    <s v="Debit Card"/>
    <x v="0"/>
    <x v="0"/>
    <s v="16:12"/>
    <s v="Afternoon"/>
    <s v="Weekend"/>
  </r>
  <r>
    <s v="INV102830"/>
    <x v="142"/>
    <n v="2024"/>
    <s v="Sep"/>
    <s v="STR105-2024-Sep"/>
    <s v="CUST0088"/>
    <s v="Harini Venkatesan"/>
    <s v="Female"/>
    <s v="Kozhikode"/>
    <s v="Kerala"/>
    <x v="1"/>
    <s v="PRD0029"/>
    <x v="130"/>
    <x v="16"/>
    <s v="Nehru Jacket"/>
    <s v="Liberty"/>
    <s v="STR105"/>
    <x v="70"/>
    <n v="2500000"/>
    <x v="1"/>
    <s v="EMP0269"/>
    <s v="Ishwarya Shetty"/>
    <n v="2"/>
    <n v="1992.57"/>
    <n v="15"/>
    <n v="597.77"/>
    <n v="12"/>
    <n v="406.48"/>
    <n v="3793.85"/>
    <n v="2861.14"/>
    <n v="526.23"/>
    <s v="EMI"/>
    <n v="0.13870606376108702"/>
    <s v="EMI"/>
    <x v="0"/>
    <x v="0"/>
    <s v="14:19"/>
    <s v="Afternoon"/>
    <s v="Weekend"/>
  </r>
  <r>
    <s v="INV102831"/>
    <x v="273"/>
    <n v="2024"/>
    <s v="May"/>
    <s v="STR112-2024-May"/>
    <s v="CUST0383"/>
    <s v="Venkat Hegde"/>
    <s v="Male"/>
    <s v="Kozhikode"/>
    <s v="Kerala"/>
    <x v="2"/>
    <s v="PRD0159"/>
    <x v="212"/>
    <x v="5"/>
    <s v="Skinny Fit"/>
    <s v="Skechers"/>
    <s v="STR112"/>
    <x v="25"/>
    <n v="1500000"/>
    <x v="0"/>
    <s v="EMP0194"/>
    <s v="Pranav Reddy"/>
    <n v="1"/>
    <n v="863.61"/>
    <n v="10"/>
    <n v="86.36"/>
    <n v="5"/>
    <n v="38.86"/>
    <n v="816.11"/>
    <n v="658.19"/>
    <n v="119.05999999999996"/>
    <s v="UPI"/>
    <n v="0.14588719657889249"/>
    <s v="UPI"/>
    <x v="0"/>
    <x v="0"/>
    <s v="19:45"/>
    <s v="Evening"/>
    <s v="Weekday"/>
  </r>
  <r>
    <s v="INV102832"/>
    <x v="235"/>
    <n v="2024"/>
    <s v="Aug"/>
    <s v="STR117-2024-Aug"/>
    <s v="CUST0530"/>
    <s v="Chandrika Menon"/>
    <s v="Female"/>
    <s v="Shivamogga"/>
    <s v="Karnataka"/>
    <x v="0"/>
    <s v="PRD0043"/>
    <x v="63"/>
    <x v="12"/>
    <s v="Sling Bag"/>
    <s v="GRT Jewellers"/>
    <s v="STR117"/>
    <x v="39"/>
    <n v="1500000"/>
    <x v="1"/>
    <s v="EMP0204"/>
    <s v="Rahul Krishnan"/>
    <n v="1"/>
    <n v="3221.32"/>
    <n v="5"/>
    <n v="161.07"/>
    <n v="12"/>
    <n v="367.23"/>
    <n v="3427.48"/>
    <n v="2034.01"/>
    <n v="1026.24"/>
    <s v="Cash"/>
    <n v="0.29941531387491682"/>
    <s v="Cash"/>
    <x v="1"/>
    <x v="0"/>
    <s v="10:48"/>
    <s v="Morning"/>
    <s v="Weekday"/>
  </r>
  <r>
    <s v="INV102833"/>
    <x v="81"/>
    <n v="2024"/>
    <s v="Oct"/>
    <s v="STR111-2024-Oct"/>
    <s v="CUST0620"/>
    <s v="Meena Venkatesan"/>
    <s v="Female"/>
    <s v="Alappuzha"/>
    <s v="Kerala"/>
    <x v="3"/>
    <s v="PRD0177"/>
    <x v="73"/>
    <x v="10"/>
    <s v="Crop Top"/>
    <s v="Ramraj Cotton"/>
    <s v="STR111"/>
    <x v="23"/>
    <n v="2500000"/>
    <x v="0"/>
    <s v="EMP0121"/>
    <s v="Yamini Pandian"/>
    <n v="2"/>
    <n v="995.71"/>
    <n v="25"/>
    <n v="497.86"/>
    <n v="5"/>
    <n v="74.680000000000007"/>
    <n v="1568.24"/>
    <n v="1259.44"/>
    <n v="234.11999999999995"/>
    <s v="Net Banking"/>
    <n v="0.14928837422843438"/>
    <s v="Net Banking"/>
    <x v="0"/>
    <x v="0"/>
    <s v="15:47"/>
    <s v="Afternoon"/>
    <s v="Weekend"/>
  </r>
  <r>
    <s v="INV102834"/>
    <x v="93"/>
    <n v="2024"/>
    <s v="Oct"/>
    <s v="STR088-2024-Oct"/>
    <s v="CUST0650"/>
    <s v="Rani Menon"/>
    <s v="Female"/>
    <s v="Thrissur"/>
    <s v="Kerala"/>
    <x v="1"/>
    <s v="PRD0043"/>
    <x v="63"/>
    <x v="12"/>
    <s v="Sling Bag"/>
    <s v="GRT Jewellers"/>
    <s v="STR088"/>
    <x v="17"/>
    <n v="2000000"/>
    <x v="2"/>
    <s v="EMP0203"/>
    <s v="Rani Mishra"/>
    <n v="4"/>
    <n v="2947"/>
    <n v="10"/>
    <n v="1178.8"/>
    <n v="12"/>
    <n v="1273.0999999999999"/>
    <n v="11882.3"/>
    <n v="8136.04"/>
    <n v="2473.1599999999994"/>
    <s v="UPI"/>
    <n v="0.2081381550709879"/>
    <s v="UPI"/>
    <x v="1"/>
    <x v="1"/>
    <s v="16:53"/>
    <s v="Afternoon"/>
    <s v="Weekday"/>
  </r>
  <r>
    <s v="INV102835"/>
    <x v="104"/>
    <n v="2024"/>
    <s v="Jun"/>
    <s v="STR102-2024-Jun"/>
    <s v="CUST0658"/>
    <s v="Kiran Gupta"/>
    <s v="Male"/>
    <s v="Vellore"/>
    <s v="Tamil Nadu"/>
    <x v="3"/>
    <s v="PRD0042"/>
    <x v="82"/>
    <x v="17"/>
    <s v="Cargo"/>
    <s v="Westside"/>
    <s v="STR102"/>
    <x v="1"/>
    <n v="1000000"/>
    <x v="1"/>
    <s v="EMP0258"/>
    <s v="Preethi Singh"/>
    <n v="2"/>
    <n v="1405.56"/>
    <n v="0"/>
    <n v="0"/>
    <n v="12"/>
    <n v="337.33"/>
    <n v="3148.45"/>
    <n v="1957.36"/>
    <n v="853.76"/>
    <s v="Credit Card"/>
    <n v="0.27116835268147821"/>
    <s v="Credit Card"/>
    <x v="0"/>
    <x v="0"/>
    <s v="13:01"/>
    <s v="Afternoon"/>
    <s v="Weekday"/>
  </r>
  <r>
    <s v="INV102836"/>
    <x v="161"/>
    <n v="2025"/>
    <s v="Mar"/>
    <s v="STR049-2025-Mar"/>
    <s v="CUST0722"/>
    <s v="Hariharan Yadav"/>
    <s v="Male"/>
    <s v="Kollam"/>
    <s v="Kerala"/>
    <x v="0"/>
    <s v="PRD0163"/>
    <x v="44"/>
    <x v="15"/>
    <s v="Muffler"/>
    <s v="Metro Shoes"/>
    <s v="STR049"/>
    <x v="74"/>
    <n v="1200000"/>
    <x v="2"/>
    <s v="EMP0258"/>
    <s v="Preethi Singh"/>
    <n v="4"/>
    <n v="1213.31"/>
    <n v="20"/>
    <n v="970.65"/>
    <n v="12"/>
    <n v="465.91"/>
    <n v="4348.5"/>
    <n v="3210.56"/>
    <n v="672.03"/>
    <s v="Credit Card"/>
    <n v="0.15454294584339426"/>
    <s v="Credit Card"/>
    <x v="0"/>
    <x v="0"/>
    <s v="18:04"/>
    <s v="Evening"/>
    <s v="Weekday"/>
  </r>
  <r>
    <s v="INV102837"/>
    <x v="153"/>
    <n v="2024"/>
    <s v="Sep"/>
    <s v="STR066-2024-Sep"/>
    <s v="CUST0815"/>
    <s v="Varsha Chandran"/>
    <s v="Female"/>
    <s v="Nellore"/>
    <s v="Andhra Pradesh"/>
    <x v="0"/>
    <s v="PRD0200"/>
    <x v="0"/>
    <x v="0"/>
    <s v="A-Line Kurti"/>
    <s v="Pepe Jeans"/>
    <s v="STR066"/>
    <x v="36"/>
    <n v="2500000"/>
    <x v="1"/>
    <s v="EMP0160"/>
    <s v="Ganesh Iyengar"/>
    <n v="1"/>
    <n v="762.71"/>
    <n v="25"/>
    <n v="190.68"/>
    <n v="5"/>
    <n v="28.6"/>
    <n v="600.63"/>
    <n v="496.67"/>
    <n v="75.359999999999985"/>
    <s v="UPI"/>
    <n v="0.12546825832875477"/>
    <s v="UPI"/>
    <x v="1"/>
    <x v="0"/>
    <s v="11:51"/>
    <s v="Morning"/>
    <s v="Weekday"/>
  </r>
  <r>
    <s v="INV102838"/>
    <x v="13"/>
    <n v="2024"/>
    <s v="May"/>
    <s v="STR093-2024-May"/>
    <s v="CUST0127"/>
    <s v="Karunakaran Chandran"/>
    <s v="Male"/>
    <s v="Thiruvananthapuram"/>
    <s v="Kerala"/>
    <x v="1"/>
    <s v="PRD0132"/>
    <x v="107"/>
    <x v="1"/>
    <s v="Polo"/>
    <s v="Woodland"/>
    <s v="STR093"/>
    <x v="29"/>
    <n v="1000000"/>
    <x v="1"/>
    <s v="EMP0285"/>
    <s v="Chandran Krishnan"/>
    <n v="4"/>
    <n v="648.04999999999995"/>
    <n v="20"/>
    <n v="518.44000000000005"/>
    <n v="5"/>
    <n v="103.69"/>
    <n v="2177.4499999999998"/>
    <n v="1458.44"/>
    <n v="615.31999999999971"/>
    <s v="Credit Card"/>
    <n v="0.28258743025098154"/>
    <s v="Credit Card"/>
    <x v="0"/>
    <x v="0"/>
    <s v="11:50"/>
    <s v="Morning"/>
    <s v="Weekday"/>
  </r>
  <r>
    <s v="INV102839"/>
    <x v="260"/>
    <n v="2024"/>
    <s v="Jun"/>
    <s v="STR018-2024-Jun"/>
    <s v="CUST0266"/>
    <s v="Chandra Subramaniam"/>
    <s v="Male"/>
    <s v="Alappuzha"/>
    <s v="Kerala"/>
    <x v="1"/>
    <s v="PRD0188"/>
    <x v="192"/>
    <x v="13"/>
    <s v="Girls Frock"/>
    <s v="Peter England"/>
    <s v="STR018"/>
    <x v="43"/>
    <n v="2000000"/>
    <x v="0"/>
    <s v="EMP0194"/>
    <s v="Pranav Reddy"/>
    <n v="3"/>
    <n v="540.79999999999995"/>
    <n v="10"/>
    <n v="162.24"/>
    <n v="5"/>
    <n v="73.010000000000005"/>
    <n v="1533.17"/>
    <n v="1011.27"/>
    <n v="448.8900000000001"/>
    <s v="EMI"/>
    <n v="0.29278553585055805"/>
    <s v="EMI"/>
    <x v="1"/>
    <x v="0"/>
    <s v="15:59"/>
    <s v="Afternoon"/>
    <s v="Weekend"/>
  </r>
  <r>
    <s v="INV102840"/>
    <x v="143"/>
    <n v="2024"/>
    <s v="May"/>
    <s v="STR099-2024-May"/>
    <s v="CUST0525"/>
    <s v="Kannan Yadav"/>
    <s v="Male"/>
    <s v="Mysuru"/>
    <s v="Karnataka"/>
    <x v="1"/>
    <s v="PRD0095"/>
    <x v="213"/>
    <x v="5"/>
    <s v="Regular Fit"/>
    <s v="Libas"/>
    <s v="STR099"/>
    <x v="22"/>
    <n v="1500000"/>
    <x v="2"/>
    <s v="EMP0206"/>
    <s v="Arjun Krishnan"/>
    <n v="1"/>
    <n v="868.28"/>
    <n v="30"/>
    <n v="260.48"/>
    <n v="5"/>
    <n v="30.39"/>
    <n v="638.19000000000005"/>
    <n v="670.17"/>
    <n v="-62.369999999999905"/>
    <s v="Credit Card"/>
    <n v="-9.7729516288252563E-2"/>
    <s v="Credit Card"/>
    <x v="0"/>
    <x v="0"/>
    <s v="21:44"/>
    <s v="Night"/>
    <s v="Weekday"/>
  </r>
  <r>
    <s v="INV102841"/>
    <x v="210"/>
    <n v="2024"/>
    <s v="Nov"/>
    <s v="STR067-2024-Nov"/>
    <s v="CUST0505"/>
    <s v="Kannan Achari"/>
    <s v="Male"/>
    <s v="Thiruvananthapuram"/>
    <s v="Kerala"/>
    <x v="0"/>
    <s v="PRD0248"/>
    <x v="178"/>
    <x v="5"/>
    <s v="Skinny Fit"/>
    <s v="Flying Machine"/>
    <s v="STR067"/>
    <x v="24"/>
    <n v="2500000"/>
    <x v="0"/>
    <s v="EMP0063"/>
    <s v="Anusuya Subramaniam"/>
    <n v="2"/>
    <n v="1219.98"/>
    <n v="10"/>
    <n v="244"/>
    <n v="12"/>
    <n v="263.52"/>
    <n v="2459.48"/>
    <n v="1634.66"/>
    <n v="561.29999999999995"/>
    <s v="UPI"/>
    <n v="0.22821897311626846"/>
    <s v="UPI"/>
    <x v="1"/>
    <x v="0"/>
    <s v="20:36"/>
    <s v="Evening"/>
    <s v="Weekday"/>
  </r>
  <r>
    <s v="INV102842"/>
    <x v="213"/>
    <n v="2024"/>
    <s v="Oct"/>
    <s v="STR109-2024-Oct"/>
    <s v="CUST0431"/>
    <s v="Balaji Nair"/>
    <s v="Male"/>
    <s v="Vijayawada"/>
    <s v="Andhra Pradesh"/>
    <x v="3"/>
    <s v="PRD0243"/>
    <x v="21"/>
    <x v="0"/>
    <s v="Straight Kurti"/>
    <s v="Indian Terrain"/>
    <s v="STR109"/>
    <x v="13"/>
    <n v="1200000"/>
    <x v="2"/>
    <s v="EMP0045"/>
    <s v="Chitra Chettiar"/>
    <n v="2"/>
    <n v="1246.28"/>
    <n v="5"/>
    <n v="124.63"/>
    <n v="12"/>
    <n v="284.14999999999998"/>
    <n v="2652.08"/>
    <n v="1753.84"/>
    <n v="614.09"/>
    <s v="Cash"/>
    <n v="0.2315503303067781"/>
    <s v="Cash"/>
    <x v="0"/>
    <x v="0"/>
    <s v="10:37"/>
    <s v="Morning"/>
    <s v="Weekday"/>
  </r>
  <r>
    <s v="INV102843"/>
    <x v="272"/>
    <n v="2024"/>
    <s v="Nov"/>
    <s v="STR079-2024-Nov"/>
    <s v="CUST0387"/>
    <s v="Dhruv Balasubramaniam"/>
    <s v="Male"/>
    <s v="Hubballi"/>
    <s v="Karnataka"/>
    <x v="2"/>
    <s v="PRD0144"/>
    <x v="93"/>
    <x v="10"/>
    <s v="Casual Top"/>
    <s v="Nalli Silks"/>
    <s v="STR079"/>
    <x v="63"/>
    <n v="2500000"/>
    <x v="1"/>
    <s v="EMP0260"/>
    <s v="Malathi Varma"/>
    <n v="2"/>
    <n v="1121.19"/>
    <n v="25"/>
    <n v="560.6"/>
    <n v="12"/>
    <n v="201.81"/>
    <n v="1883.59"/>
    <n v="1399.68"/>
    <n v="282.09999999999985"/>
    <s v="Net Banking"/>
    <n v="0.14976719986833645"/>
    <s v="Net Banking"/>
    <x v="0"/>
    <x v="0"/>
    <s v="17:14"/>
    <s v="Evening"/>
    <s v="Weekend"/>
  </r>
  <r>
    <s v="INV102844"/>
    <x v="248"/>
    <n v="2024"/>
    <s v="Jun"/>
    <s v="STR080-2024-Jun"/>
    <s v="CUST0447"/>
    <s v="Siddharth Gounder"/>
    <s v="Male"/>
    <s v="Kochi"/>
    <s v="Kerala"/>
    <x v="0"/>
    <s v="PRD0033"/>
    <x v="103"/>
    <x v="2"/>
    <s v="Cotton Saree"/>
    <s v="Bata"/>
    <s v="STR080"/>
    <x v="19"/>
    <n v="2000000"/>
    <x v="1"/>
    <s v="EMP0204"/>
    <s v="Rahul Krishnan"/>
    <n v="1"/>
    <n v="3398.29"/>
    <n v="5"/>
    <n v="169.91"/>
    <n v="12"/>
    <n v="387.41"/>
    <n v="3615.79"/>
    <n v="2710.05"/>
    <n v="518.3299999999997"/>
    <s v="Debit Card"/>
    <n v="0.14335179863874831"/>
    <s v="Debit Card"/>
    <x v="0"/>
    <x v="0"/>
    <s v="12:31"/>
    <s v="Afternoon"/>
    <s v="Weekday"/>
  </r>
  <r>
    <s v="INV102845"/>
    <x v="74"/>
    <n v="2024"/>
    <s v="Nov"/>
    <s v="STR084-2024-Nov"/>
    <s v="CUST0075"/>
    <s v="Elango Sharma"/>
    <s v="Male"/>
    <s v="Nizamabad"/>
    <s v="Telangana"/>
    <x v="1"/>
    <s v="PRD0136"/>
    <x v="203"/>
    <x v="14"/>
    <s v="Necklace"/>
    <s v="Flying Machine"/>
    <s v="STR084"/>
    <x v="7"/>
    <n v="2000000"/>
    <x v="0"/>
    <s v="EMP0173"/>
    <s v="Logesh Gopalakrishnan"/>
    <n v="2"/>
    <n v="1162.68"/>
    <n v="20"/>
    <n v="465.07"/>
    <n v="3"/>
    <n v="55.81"/>
    <n v="1916.1"/>
    <n v="1820.92"/>
    <n v="39.369999999999834"/>
    <s v="Debit Card"/>
    <n v="2.0546944313971003E-2"/>
    <s v="Debit Card"/>
    <x v="0"/>
    <x v="0"/>
    <s v="21:55"/>
    <s v="Night"/>
    <s v="Weekday"/>
  </r>
  <r>
    <s v="INV102846"/>
    <x v="253"/>
    <n v="2024"/>
    <s v="Oct"/>
    <s v="STR010-2024-Oct"/>
    <s v="CUST0235"/>
    <s v="Charulatha Natarajan"/>
    <s v="Female"/>
    <s v="Madurai"/>
    <s v="Tamil Nadu"/>
    <x v="1"/>
    <s v="PRD0050"/>
    <x v="144"/>
    <x v="8"/>
    <s v="A-Line Dress"/>
    <s v="Ramraj Cotton"/>
    <s v="STR010"/>
    <x v="51"/>
    <n v="2500000"/>
    <x v="1"/>
    <s v="EMP0206"/>
    <s v="Arjun Krishnan"/>
    <n v="3"/>
    <n v="1152.68"/>
    <n v="0"/>
    <n v="0"/>
    <n v="12"/>
    <n v="414.96"/>
    <n v="3873"/>
    <n v="2308.89"/>
    <n v="1149.1500000000001"/>
    <s v="Debit Card"/>
    <n v="0.29670797831138657"/>
    <s v="Debit Card"/>
    <x v="0"/>
    <x v="0"/>
    <s v="17:09"/>
    <s v="Evening"/>
    <s v="Weekday"/>
  </r>
  <r>
    <s v="INV102847"/>
    <x v="207"/>
    <n v="2024"/>
    <s v="Aug"/>
    <s v="STR072-2024-Aug"/>
    <s v="CUST0007"/>
    <s v="Sangeeta Gounder"/>
    <s v="Female"/>
    <s v="Mysuru"/>
    <s v="Karnataka"/>
    <x v="1"/>
    <s v="PRD0102"/>
    <x v="207"/>
    <x v="2"/>
    <s v="Printed Saree"/>
    <s v="Sonata"/>
    <s v="STR072"/>
    <x v="24"/>
    <n v="1500000"/>
    <x v="0"/>
    <s v="EMP0121"/>
    <s v="Yamini Pandian"/>
    <n v="0"/>
    <n v="1770.94"/>
    <n v="30"/>
    <n v="0"/>
    <n v="12"/>
    <n v="0"/>
    <n v="0"/>
    <n v="0"/>
    <n v="0"/>
    <s v="Cash"/>
    <n v="0"/>
    <s v="Cash"/>
    <x v="1"/>
    <x v="0"/>
    <s v="20:21"/>
    <s v="Evening"/>
    <s v="Weekday"/>
  </r>
  <r>
    <s v="INV102848"/>
    <x v="336"/>
    <n v="2025"/>
    <s v="Jan"/>
    <s v="STR101-2025-Jan"/>
    <s v="CUST0409"/>
    <s v="Geetha Ramachandran"/>
    <s v="Female"/>
    <s v="Kannur"/>
    <s v="Kerala"/>
    <x v="0"/>
    <s v="PRD0157"/>
    <x v="115"/>
    <x v="14"/>
    <s v="Ring"/>
    <s v="Wrangler"/>
    <s v="STR101"/>
    <x v="32"/>
    <n v="1200000"/>
    <x v="1"/>
    <s v="EMP0063"/>
    <s v="Anusuya Subramaniam"/>
    <n v="4"/>
    <n v="3264.68"/>
    <n v="0"/>
    <n v="0"/>
    <n v="3"/>
    <n v="391.76"/>
    <n v="13450.48"/>
    <n v="7959.72"/>
    <n v="5098.9999999999991"/>
    <s v="UPI"/>
    <n v="0.37909427767633563"/>
    <s v="UPI"/>
    <x v="1"/>
    <x v="0"/>
    <s v="20:18"/>
    <s v="Evening"/>
    <s v="Weekend"/>
  </r>
  <r>
    <s v="INV102849"/>
    <x v="144"/>
    <n v="2025"/>
    <s v="Mar"/>
    <s v="STR034-2025-Mar"/>
    <s v="CUST0574"/>
    <s v="Ashok Chandran"/>
    <s v="Male"/>
    <s v="Bengaluru"/>
    <s v="Karnataka"/>
    <x v="0"/>
    <s v="PRD0136"/>
    <x v="203"/>
    <x v="14"/>
    <s v="Necklace"/>
    <s v="Flying Machine"/>
    <s v="STR034"/>
    <x v="79"/>
    <n v="1200000"/>
    <x v="2"/>
    <s v="EMP0073"/>
    <s v="Sathish Sundaram"/>
    <n v="1"/>
    <n v="1179.73"/>
    <n v="30"/>
    <n v="353.92"/>
    <n v="3"/>
    <n v="24.77"/>
    <n v="850.58"/>
    <n v="910.46"/>
    <n v="-84.649999999999991"/>
    <s v="Cash"/>
    <n v="-9.9520327306073492E-2"/>
    <s v="Cash"/>
    <x v="1"/>
    <x v="0"/>
    <s v="15:38"/>
    <s v="Afternoon"/>
    <s v="Weekday"/>
  </r>
  <r>
    <s v="INV102850"/>
    <x v="331"/>
    <n v="2024"/>
    <s v="Jul"/>
    <s v="STR018-2024-Jul"/>
    <s v="CUST0817"/>
    <s v="Anil Rao"/>
    <s v="Male"/>
    <s v="Bengaluru"/>
    <s v="Karnataka"/>
    <x v="0"/>
    <s v="PRD0006"/>
    <x v="224"/>
    <x v="19"/>
    <s v="Braided Belt"/>
    <s v="Liberty"/>
    <s v="STR018"/>
    <x v="43"/>
    <n v="2000000"/>
    <x v="0"/>
    <s v="EMP0206"/>
    <s v="Arjun Krishnan"/>
    <n v="1"/>
    <n v="1116.5899999999999"/>
    <n v="15"/>
    <n v="167.49"/>
    <n v="12"/>
    <n v="113.89"/>
    <n v="1062.99"/>
    <n v="753.73"/>
    <n v="195.37"/>
    <s v="Credit Card"/>
    <n v="0.18379288610429073"/>
    <s v="Credit Card"/>
    <x v="0"/>
    <x v="0"/>
    <s v="10:26"/>
    <s v="Morning"/>
    <s v="Weekday"/>
  </r>
  <r>
    <s v="INV102851"/>
    <x v="259"/>
    <n v="2024"/>
    <s v="Aug"/>
    <s v="STR016-2024-Aug"/>
    <s v="CUST0690"/>
    <s v="Bharathi Singh"/>
    <s v="Female"/>
    <s v="Vellore"/>
    <s v="Tamil Nadu"/>
    <x v="2"/>
    <s v="PRD0144"/>
    <x v="93"/>
    <x v="10"/>
    <s v="Casual Top"/>
    <s v="Nalli Silks"/>
    <s v="STR016"/>
    <x v="46"/>
    <n v="1200000"/>
    <x v="0"/>
    <s v="EMP0276"/>
    <s v="Manoj Ramachandran"/>
    <n v="2"/>
    <n v="1083.27"/>
    <n v="0"/>
    <n v="0"/>
    <n v="12"/>
    <n v="259.98"/>
    <n v="2426.52"/>
    <n v="1399.68"/>
    <n v="766.8599999999999"/>
    <s v="EMI"/>
    <n v="0.31603283714949798"/>
    <s v="EMI"/>
    <x v="1"/>
    <x v="0"/>
    <s v="20:23"/>
    <s v="Evening"/>
    <s v="Weekday"/>
  </r>
  <r>
    <s v="INV102852"/>
    <x v="268"/>
    <n v="2024"/>
    <s v="Apr"/>
    <s v="STR046-2024-Apr"/>
    <s v="CUST0592"/>
    <s v="Kiran Chandran"/>
    <s v="Male"/>
    <s v="Tirupati"/>
    <s v="Andhra Pradesh"/>
    <x v="1"/>
    <s v="PRD0117"/>
    <x v="10"/>
    <x v="8"/>
    <s v="Shirt Dress"/>
    <s v="Nike"/>
    <s v="STR046"/>
    <x v="54"/>
    <n v="800000"/>
    <x v="2"/>
    <s v="EMP0255"/>
    <s v="Venkat Sharma"/>
    <n v="1"/>
    <n v="1699.19"/>
    <n v="0"/>
    <n v="0"/>
    <n v="12"/>
    <n v="203.9"/>
    <n v="1903.09"/>
    <n v="1399.85"/>
    <n v="299.34000000000003"/>
    <s v="Cash"/>
    <n v="0.15729156266913286"/>
    <s v="Cash"/>
    <x v="0"/>
    <x v="0"/>
    <s v="14:45"/>
    <s v="Afternoon"/>
    <s v="Weekday"/>
  </r>
  <r>
    <s v="INV102853"/>
    <x v="107"/>
    <n v="2025"/>
    <s v="Feb"/>
    <s v="STR010-2025-Feb"/>
    <s v="CUST0332"/>
    <s v="Feroz Nair"/>
    <s v="Male"/>
    <s v="Coimbatore"/>
    <s v="Tamil Nadu"/>
    <x v="1"/>
    <s v="PRD0224"/>
    <x v="3"/>
    <x v="2"/>
    <s v="Printed Saree"/>
    <s v="Max Fashion"/>
    <s v="STR010"/>
    <x v="51"/>
    <n v="2500000"/>
    <x v="1"/>
    <s v="EMP0203"/>
    <s v="Rani Mishra"/>
    <n v="2"/>
    <n v="4621.1400000000003"/>
    <n v="5"/>
    <n v="462.11"/>
    <n v="12"/>
    <n v="1053.6199999999999"/>
    <n v="9833.7900000000009"/>
    <n v="6741.6"/>
    <n v="2038.5700000000006"/>
    <s v="Cash"/>
    <n v="0.20730257611765154"/>
    <s v="Cash"/>
    <x v="1"/>
    <x v="0"/>
    <s v="15:58"/>
    <s v="Afternoon"/>
    <s v="Weekday"/>
  </r>
  <r>
    <s v="INV102854"/>
    <x v="81"/>
    <n v="2024"/>
    <s v="Oct"/>
    <s v="STR028-2024-Oct"/>
    <s v="CUST0310"/>
    <s v="Nithya Yadav"/>
    <s v="Female"/>
    <s v="Hyderabad"/>
    <s v="Telangana"/>
    <x v="1"/>
    <s v="PRD0071"/>
    <x v="17"/>
    <x v="10"/>
    <s v="Casual Top"/>
    <s v="US Polo Assn"/>
    <s v="STR028"/>
    <x v="65"/>
    <n v="2500000"/>
    <x v="2"/>
    <s v="EMP0026"/>
    <s v="Sunita Ramachandran"/>
    <n v="3"/>
    <n v="941.8"/>
    <n v="0"/>
    <n v="0"/>
    <n v="5"/>
    <n v="141.27000000000001"/>
    <n v="2966.67"/>
    <n v="1604.43"/>
    <n v="1220.97"/>
    <s v="Debit Card"/>
    <n v="0.41156245891858551"/>
    <s v="Debit Card"/>
    <x v="0"/>
    <x v="0"/>
    <s v="21:02"/>
    <s v="Night"/>
    <s v="Weekend"/>
  </r>
  <r>
    <s v="INV102855"/>
    <x v="230"/>
    <n v="2024"/>
    <s v="Nov"/>
    <s v="STR047-2024-Nov"/>
    <s v="CUST0572"/>
    <s v="Deepak Rao"/>
    <s v="Male"/>
    <s v="Vellore"/>
    <s v="Tamil Nadu"/>
    <x v="1"/>
    <s v="PRD0241"/>
    <x v="102"/>
    <x v="4"/>
    <s v="Sports T-Shirt"/>
    <s v="Allen Solly"/>
    <s v="STR047"/>
    <x v="12"/>
    <n v="800000"/>
    <x v="0"/>
    <s v="EMP0269"/>
    <s v="Ishwarya Shetty"/>
    <n v="4"/>
    <n v="1519.75"/>
    <n v="0"/>
    <n v="0"/>
    <n v="12"/>
    <n v="729.48"/>
    <n v="6808.48"/>
    <n v="4460.76"/>
    <n v="1618.2399999999993"/>
    <s v="Debit Card"/>
    <n v="0.23768006956031293"/>
    <s v="Debit Card"/>
    <x v="0"/>
    <x v="0"/>
    <s v="13:52"/>
    <s v="Afternoon"/>
    <s v="Weekday"/>
  </r>
  <r>
    <s v="INV102856"/>
    <x v="232"/>
    <n v="2024"/>
    <s v="Oct"/>
    <s v="STR109-2024-Oct"/>
    <s v="CUST0175"/>
    <s v="Akhila Naicker"/>
    <s v="Female"/>
    <s v="Nellore"/>
    <s v="Andhra Pradesh"/>
    <x v="0"/>
    <s v="PRD0083"/>
    <x v="67"/>
    <x v="0"/>
    <s v="A-Line Kurti"/>
    <s v="Fossil"/>
    <s v="STR109"/>
    <x v="13"/>
    <n v="1200000"/>
    <x v="2"/>
    <s v="EMP0206"/>
    <s v="Arjun Krishnan"/>
    <n v="0"/>
    <n v="859.52"/>
    <n v="10"/>
    <n v="0"/>
    <n v="5"/>
    <n v="0"/>
    <n v="0"/>
    <n v="0"/>
    <n v="0"/>
    <s v="Credit Card"/>
    <n v="0"/>
    <s v="Credit Card"/>
    <x v="1"/>
    <x v="0"/>
    <s v="11:34"/>
    <s v="Morning"/>
    <s v="Weekday"/>
  </r>
  <r>
    <s v="INV102857"/>
    <x v="60"/>
    <n v="2024"/>
    <s v="Aug"/>
    <s v="STR065-2024-Aug"/>
    <s v="CUST0038"/>
    <s v="Revathi Sharma"/>
    <s v="Female"/>
    <s v="Chennai"/>
    <s v="Tamil Nadu"/>
    <x v="1"/>
    <s v="PRD0062"/>
    <x v="106"/>
    <x v="13"/>
    <s v="Girls Frock"/>
    <s v="Being Human"/>
    <s v="STR065"/>
    <x v="73"/>
    <n v="1200000"/>
    <x v="0"/>
    <s v="EMP0194"/>
    <s v="Pranav Reddy"/>
    <n v="2"/>
    <n v="659.8"/>
    <n v="10"/>
    <n v="131.96"/>
    <n v="5"/>
    <n v="59.38"/>
    <n v="1247.02"/>
    <n v="849.52"/>
    <n v="338.12"/>
    <s v="UPI"/>
    <n v="0.27114240348991997"/>
    <s v="UPI"/>
    <x v="1"/>
    <x v="0"/>
    <s v="20:30"/>
    <s v="Evening"/>
    <s v="Weekend"/>
  </r>
  <r>
    <s v="INV102858"/>
    <x v="100"/>
    <n v="2024"/>
    <s v="Jun"/>
    <s v="STR087-2024-Jun"/>
    <s v="CUST0086"/>
    <s v="Manikandan Shetty"/>
    <s v="Male"/>
    <s v="Karimnagar"/>
    <s v="Telangana"/>
    <x v="1"/>
    <s v="PRD0184"/>
    <x v="220"/>
    <x v="9"/>
    <s v="Analog Watch"/>
    <s v="Nalli Silks"/>
    <s v="STR087"/>
    <x v="42"/>
    <n v="2000000"/>
    <x v="1"/>
    <s v="EMP0015"/>
    <s v="Vikram Bhat"/>
    <n v="3"/>
    <n v="1806"/>
    <n v="15"/>
    <n v="812.7"/>
    <n v="12"/>
    <n v="552.64"/>
    <n v="5157.9399999999996"/>
    <n v="3550.23"/>
    <n v="1055.0699999999997"/>
    <s v="Cash"/>
    <n v="0.20455259270173748"/>
    <s v="Cash"/>
    <x v="1"/>
    <x v="0"/>
    <s v="20:08"/>
    <s v="Evening"/>
    <s v="Weekend"/>
  </r>
  <r>
    <s v="INV102859"/>
    <x v="348"/>
    <n v="2024"/>
    <s v="Jul"/>
    <s v="STR006-2024-Jul"/>
    <s v="CUST0673"/>
    <s v="Haritha Murthy"/>
    <s v="Female"/>
    <s v="Nellore"/>
    <s v="Andhra Pradesh"/>
    <x v="1"/>
    <s v="PRD0105"/>
    <x v="97"/>
    <x v="8"/>
    <s v="Shirt Dress"/>
    <s v="Kalyan Silks"/>
    <s v="STR006"/>
    <x v="3"/>
    <n v="2000000"/>
    <x v="1"/>
    <s v="EMP0147"/>
    <s v="Yogesh Chettiar"/>
    <n v="3"/>
    <n v="1301.9100000000001"/>
    <n v="0"/>
    <n v="0"/>
    <n v="12"/>
    <n v="468.69"/>
    <n v="4374.42"/>
    <n v="2525.5500000000002"/>
    <n v="1380.1799999999998"/>
    <s v="UPI"/>
    <n v="0.31551154210158144"/>
    <s v="UPI"/>
    <x v="0"/>
    <x v="0"/>
    <s v="10:45"/>
    <s v="Morning"/>
    <s v="Weekend"/>
  </r>
  <r>
    <s v="INV102860"/>
    <x v="130"/>
    <n v="2024"/>
    <s v="Oct"/>
    <s v="STR015-2024-Oct"/>
    <s v="CUST0733"/>
    <s v="Ganapathy Chettiar"/>
    <s v="Male"/>
    <s v="Thiruvananthapuram"/>
    <s v="Kerala"/>
    <x v="1"/>
    <s v="PRD0069"/>
    <x v="78"/>
    <x v="1"/>
    <s v="Round Neck"/>
    <s v="Killer Jeans"/>
    <s v="STR015"/>
    <x v="11"/>
    <n v="800000"/>
    <x v="1"/>
    <s v="EMP0020"/>
    <s v="Eswar Prasad"/>
    <n v="2"/>
    <n v="644.6"/>
    <n v="0"/>
    <n v="0"/>
    <n v="5"/>
    <n v="64.459999999999994"/>
    <n v="1353.66"/>
    <n v="738"/>
    <n v="551.20000000000005"/>
    <s v="UPI"/>
    <n v="0.40719235258484404"/>
    <s v="UPI"/>
    <x v="0"/>
    <x v="0"/>
    <s v="14:46"/>
    <s v="Afternoon"/>
    <s v="Weekend"/>
  </r>
  <r>
    <s v="INV102861"/>
    <x v="340"/>
    <n v="2025"/>
    <s v="Mar"/>
    <s v="STR008-2025-Mar"/>
    <s v="CUST0280"/>
    <s v="Yamini Shetty"/>
    <s v="Female"/>
    <s v="Vijayawada"/>
    <s v="Andhra Pradesh"/>
    <x v="3"/>
    <s v="PRD0218"/>
    <x v="40"/>
    <x v="18"/>
    <s v="Card Holder"/>
    <s v="Tanishq"/>
    <s v="STR008"/>
    <x v="51"/>
    <n v="1500000"/>
    <x v="1"/>
    <s v="EMP0156"/>
    <s v="Deepthi Iyengar"/>
    <n v="3"/>
    <n v="780.27"/>
    <n v="20"/>
    <n v="468.16"/>
    <n v="5"/>
    <n v="93.63"/>
    <n v="1966.28"/>
    <n v="1541.52"/>
    <n v="331.13"/>
    <s v="Cash"/>
    <n v="0.16840429643794372"/>
    <s v="Cash"/>
    <x v="0"/>
    <x v="0"/>
    <s v="19:01"/>
    <s v="Evening"/>
    <s v="Weekend"/>
  </r>
  <r>
    <s v="INV102862"/>
    <x v="187"/>
    <n v="2024"/>
    <s v="Jul"/>
    <s v="STR085-2024-Jul"/>
    <s v="CUST0344"/>
    <s v="Uday Mudaliar"/>
    <s v="Male"/>
    <s v="Salem"/>
    <s v="Tamil Nadu"/>
    <x v="1"/>
    <s v="PRD0012"/>
    <x v="210"/>
    <x v="17"/>
    <s v="Chinos"/>
    <s v="Aurelia"/>
    <s v="STR085"/>
    <x v="9"/>
    <n v="1500000"/>
    <x v="2"/>
    <s v="EMP0215"/>
    <s v="Praveen Gupta"/>
    <n v="3"/>
    <n v="1479.83"/>
    <n v="20"/>
    <n v="887.9"/>
    <n v="12"/>
    <n v="426.19"/>
    <n v="3977.78"/>
    <n v="2902.11"/>
    <n v="649.48"/>
    <s v="UPI"/>
    <n v="0.16327700375586382"/>
    <s v="UPI"/>
    <x v="1"/>
    <x v="0"/>
    <s v="13:31"/>
    <s v="Afternoon"/>
    <s v="Weekend"/>
  </r>
  <r>
    <s v="INV102863"/>
    <x v="324"/>
    <n v="2024"/>
    <s v="Dec"/>
    <s v="STR032-2024-Dec"/>
    <s v="CUST0311"/>
    <s v="Baskar Kamath"/>
    <s v="Male"/>
    <s v="Davanagere"/>
    <s v="Karnataka"/>
    <x v="1"/>
    <s v="PRD0028"/>
    <x v="231"/>
    <x v="17"/>
    <s v="Chinos"/>
    <s v="Peter England"/>
    <s v="STR032"/>
    <x v="30"/>
    <n v="2500000"/>
    <x v="1"/>
    <s v="EMP0091"/>
    <s v="Hari Nair"/>
    <n v="2"/>
    <n v="831.81"/>
    <n v="5"/>
    <n v="83.18"/>
    <n v="5"/>
    <n v="79.02"/>
    <n v="1659.46"/>
    <n v="1151.44"/>
    <n v="429"/>
    <s v="Cash"/>
    <n v="0.25851783110168369"/>
    <s v="Cash"/>
    <x v="0"/>
    <x v="0"/>
    <s v="18:21"/>
    <s v="Evening"/>
    <s v="Weekday"/>
  </r>
  <r>
    <s v="INV102864"/>
    <x v="340"/>
    <n v="2025"/>
    <s v="Mar"/>
    <s v="STR054-2025-Mar"/>
    <s v="CUST0611"/>
    <s v="Eshwari Venkatesan"/>
    <s v="Female"/>
    <s v="Kozhikode"/>
    <s v="Kerala"/>
    <x v="1"/>
    <s v="PRD0157"/>
    <x v="115"/>
    <x v="14"/>
    <s v="Ring"/>
    <s v="Wrangler"/>
    <s v="STR054"/>
    <x v="37"/>
    <n v="2000000"/>
    <x v="1"/>
    <s v="EMP0073"/>
    <s v="Sathish Sundaram"/>
    <n v="1"/>
    <n v="3562.74"/>
    <n v="25"/>
    <n v="890.68"/>
    <n v="3"/>
    <n v="80.16"/>
    <n v="2752.22"/>
    <n v="1989.93"/>
    <n v="682.12999999999977"/>
    <s v="Debit Card"/>
    <n v="0.24784719244827805"/>
    <s v="Debit Card"/>
    <x v="1"/>
    <x v="0"/>
    <s v="16:08"/>
    <s v="Afternoon"/>
    <s v="Weekend"/>
  </r>
  <r>
    <s v="INV102865"/>
    <x v="343"/>
    <n v="2024"/>
    <s v="Jul"/>
    <s v="STR075-2024-Jul"/>
    <s v="CUST0150"/>
    <s v="Sowmya Srinivasan"/>
    <s v="Female"/>
    <s v="Nellore"/>
    <s v="Andhra Pradesh"/>
    <x v="3"/>
    <s v="PRD0229"/>
    <x v="187"/>
    <x v="18"/>
    <s v="Leather Wallet"/>
    <s v="Reebok"/>
    <s v="STR075"/>
    <x v="21"/>
    <n v="1000000"/>
    <x v="1"/>
    <s v="EMP0206"/>
    <s v="Arjun Krishnan"/>
    <n v="3"/>
    <n v="1219.93"/>
    <n v="0"/>
    <n v="0"/>
    <n v="12"/>
    <n v="439.17"/>
    <n v="4098.96"/>
    <n v="2752.32"/>
    <n v="907.4699999999998"/>
    <s v="Debit Card"/>
    <n v="0.22139030388196024"/>
    <s v="Debit Card"/>
    <x v="0"/>
    <x v="0"/>
    <s v="16:11"/>
    <s v="Afternoon"/>
    <s v="Weekend"/>
  </r>
  <r>
    <s v="INV102866"/>
    <x v="242"/>
    <n v="2024"/>
    <s v="Jul"/>
    <s v="STR053-2024-Jul"/>
    <s v="CUST0653"/>
    <s v="Raghu Balasubramaniam"/>
    <s v="Male"/>
    <s v="Shivamogga"/>
    <s v="Karnataka"/>
    <x v="1"/>
    <s v="PRD0227"/>
    <x v="20"/>
    <x v="6"/>
    <s v="Tie"/>
    <s v="Allen Solly"/>
    <s v="STR053"/>
    <x v="30"/>
    <n v="1500000"/>
    <x v="1"/>
    <s v="EMP0020"/>
    <s v="Eswar Prasad"/>
    <n v="1"/>
    <n v="731.5"/>
    <n v="0"/>
    <n v="0"/>
    <n v="5"/>
    <n v="36.58"/>
    <n v="768.08"/>
    <n v="443.19"/>
    <n v="288.31000000000006"/>
    <s v="Debit Card"/>
    <n v="0.37536454535985841"/>
    <s v="Debit Card"/>
    <x v="1"/>
    <x v="0"/>
    <s v="20:54"/>
    <s v="Evening"/>
    <s v="Weekday"/>
  </r>
  <r>
    <s v="INV102867"/>
    <x v="294"/>
    <n v="2024"/>
    <s v="May"/>
    <s v="STR112-2024-May"/>
    <s v="CUST0630"/>
    <s v="Manikandan Naidu"/>
    <s v="Male"/>
    <s v="Warangal"/>
    <s v="Telangana"/>
    <x v="1"/>
    <s v="PRD0126"/>
    <x v="76"/>
    <x v="11"/>
    <s v="Formal Shirt"/>
    <s v="Van Heusen"/>
    <s v="STR112"/>
    <x v="25"/>
    <n v="1500000"/>
    <x v="0"/>
    <s v="EMP0008"/>
    <s v="Deepak Kamath"/>
    <n v="2"/>
    <n v="1006.66"/>
    <n v="15"/>
    <n v="302"/>
    <n v="12"/>
    <n v="205.36"/>
    <n v="1916.68"/>
    <n v="1291.18"/>
    <n v="420.14"/>
    <s v="Cash"/>
    <n v="0.21920195337771561"/>
    <s v="Cash"/>
    <x v="0"/>
    <x v="0"/>
    <s v="15:50"/>
    <s v="Afternoon"/>
    <s v="Weekend"/>
  </r>
  <r>
    <s v="INV102868"/>
    <x v="158"/>
    <n v="2024"/>
    <s v="Sep"/>
    <s v="STR038-2024-Sep"/>
    <s v="CUST0427"/>
    <s v="Jaya Naicker"/>
    <s v="Female"/>
    <s v="Vellore"/>
    <s v="Tamil Nadu"/>
    <x v="0"/>
    <s v="PRD0131"/>
    <x v="134"/>
    <x v="4"/>
    <s v="Joggers"/>
    <s v="Blackberrys"/>
    <s v="STR038"/>
    <x v="69"/>
    <n v="1500000"/>
    <x v="2"/>
    <s v="EMP0269"/>
    <s v="Ishwarya Shetty"/>
    <n v="1"/>
    <n v="1082.53"/>
    <n v="15"/>
    <n v="162.38"/>
    <n v="12"/>
    <n v="110.42"/>
    <n v="1030.57"/>
    <n v="735.85"/>
    <n v="184.2999999999999"/>
    <s v="Debit Card"/>
    <n v="0.1788330729596242"/>
    <s v="Debit Card"/>
    <x v="0"/>
    <x v="0"/>
    <s v="19:53"/>
    <s v="Evening"/>
    <s v="Weekday"/>
  </r>
  <r>
    <s v="INV102869"/>
    <x v="144"/>
    <n v="2025"/>
    <s v="Mar"/>
    <s v="STR015-2025-Mar"/>
    <s v="CUST0345"/>
    <s v="Sunita Subramaniam"/>
    <s v="Female"/>
    <s v="Khammam"/>
    <s v="Telangana"/>
    <x v="0"/>
    <s v="PRD0043"/>
    <x v="63"/>
    <x v="12"/>
    <s v="Sling Bag"/>
    <s v="GRT Jewellers"/>
    <s v="STR015"/>
    <x v="11"/>
    <n v="800000"/>
    <x v="1"/>
    <s v="EMP0002"/>
    <s v="Girish Sundaram"/>
    <n v="2"/>
    <n v="3101.88"/>
    <n v="0"/>
    <n v="0"/>
    <n v="12"/>
    <n v="744.45"/>
    <n v="6948.21"/>
    <n v="4068.02"/>
    <n v="2135.7399999999998"/>
    <s v="UPI"/>
    <n v="0.30737988633043617"/>
    <s v="UPI"/>
    <x v="0"/>
    <x v="1"/>
    <s v="13:52"/>
    <s v="Afternoon"/>
    <s v="Weekday"/>
  </r>
  <r>
    <s v="INV102870"/>
    <x v="363"/>
    <n v="2025"/>
    <s v="Jan"/>
    <s v="STR042-2025-Jan"/>
    <s v="Missing Customer Id"/>
    <s v="Not Found"/>
    <s v="Female"/>
    <s v="Missing Memebership"/>
    <s v="Karnataka"/>
    <x v="0"/>
    <s v="PRD0182"/>
    <x v="74"/>
    <x v="12"/>
    <s v="Sling Bag"/>
    <s v="Tanishq"/>
    <s v="STR042"/>
    <x v="64"/>
    <n v="800000"/>
    <x v="1"/>
    <s v="EMP0091"/>
    <s v="Hari Nair"/>
    <n v="3"/>
    <n v="3031.37"/>
    <n v="30"/>
    <n v="2728.23"/>
    <n v="12"/>
    <n v="763.91"/>
    <n v="7129.79"/>
    <n v="6407.55"/>
    <n v="-41.670000000000186"/>
    <s v="Cash"/>
    <n v="-5.8444919135065953E-3"/>
    <s v="Cash"/>
    <x v="0"/>
    <x v="0"/>
    <s v="13:00"/>
    <s v="Afternoon"/>
    <s v="Weekday"/>
  </r>
  <r>
    <s v="INV102871"/>
    <x v="6"/>
    <n v="2024"/>
    <s v="Jun"/>
    <s v="STR079-2024-Jun"/>
    <s v="CUST0567"/>
    <s v="Chitra Iyer"/>
    <s v="Female"/>
    <s v="Kannur"/>
    <s v="Kerala"/>
    <x v="0"/>
    <s v="PRD0158"/>
    <x v="68"/>
    <x v="10"/>
    <s v="Formal Top"/>
    <s v="Aurelia"/>
    <s v="STR079"/>
    <x v="63"/>
    <n v="2500000"/>
    <x v="1"/>
    <s v="EMP0204"/>
    <s v="Rahul Krishnan"/>
    <n v="1"/>
    <n v="661.83"/>
    <n v="10"/>
    <n v="66.180000000000007"/>
    <n v="5"/>
    <n v="29.78"/>
    <n v="625.42999999999995"/>
    <n v="457.16"/>
    <n v="138.48999999999992"/>
    <s v="Net Banking"/>
    <n v="0.22143165502134521"/>
    <s v="Net Banking"/>
    <x v="1"/>
    <x v="0"/>
    <s v="19:42"/>
    <s v="Evening"/>
    <s v="Weekday"/>
  </r>
  <r>
    <s v="INV102872"/>
    <x v="99"/>
    <n v="2024"/>
    <s v="Apr"/>
    <s v="STR021-2024-Apr"/>
    <s v="CUST0508"/>
    <s v="Akhila Kamath"/>
    <s v="Female"/>
    <s v="Thiruvananthapuram"/>
    <s v="Kerala"/>
    <x v="3"/>
    <s v="PRD0214"/>
    <x v="71"/>
    <x v="7"/>
    <s v="Straight Fit"/>
    <s v="Sonata"/>
    <s v="STR021"/>
    <x v="8"/>
    <n v="2000000"/>
    <x v="1"/>
    <s v="EMP0223"/>
    <s v="Meena Krishnan"/>
    <n v="2"/>
    <n v="1087.3499999999999"/>
    <n v="10"/>
    <n v="217.47"/>
    <n v="12"/>
    <n v="234.87"/>
    <n v="2192.1"/>
    <n v="1441.06"/>
    <n v="516.16999999999996"/>
    <s v="Credit Card"/>
    <n v="0.23546827243282695"/>
    <s v="Credit Card"/>
    <x v="1"/>
    <x v="0"/>
    <s v="19:05"/>
    <s v="Evening"/>
    <s v="Weekend"/>
  </r>
  <r>
    <s v="INV102873"/>
    <x v="193"/>
    <n v="2025"/>
    <s v="Feb"/>
    <s v="STR060-2025-Feb"/>
    <s v="CUST0837"/>
    <s v="Deepthi Shetty"/>
    <s v="Female"/>
    <s v="Karimnagar"/>
    <s v="Telangana"/>
    <x v="0"/>
    <s v="PRD0175"/>
    <x v="53"/>
    <x v="0"/>
    <s v="Straight Kurti"/>
    <s v="Fabindia"/>
    <s v="STR060"/>
    <x v="39"/>
    <n v="1000000"/>
    <x v="1"/>
    <s v="EMP0149"/>
    <s v="Vasanthi Kamath"/>
    <n v="1"/>
    <n v="840.78"/>
    <n v="10"/>
    <n v="84.08"/>
    <n v="5"/>
    <n v="37.840000000000003"/>
    <n v="794.54"/>
    <n v="571.09"/>
    <n v="185.60999999999993"/>
    <s v="Credit Card"/>
    <n v="0.23360686686636284"/>
    <s v="Credit Card"/>
    <x v="0"/>
    <x v="0"/>
    <s v="13:40"/>
    <s v="Afternoon"/>
    <s v="Weekend"/>
  </r>
  <r>
    <s v="INV102874"/>
    <x v="112"/>
    <n v="2024"/>
    <s v="Oct"/>
    <s v="STR026-2024-Oct"/>
    <s v="CUST0346"/>
    <s v="Malathi Achari"/>
    <s v="Female"/>
    <s v="Bengaluru"/>
    <s v="Karnataka"/>
    <x v="0"/>
    <s v="PRD0169"/>
    <x v="13"/>
    <x v="8"/>
    <s v="Maxi Dress"/>
    <s v="Tanishq"/>
    <s v="STR026"/>
    <x v="53"/>
    <n v="2500000"/>
    <x v="0"/>
    <s v="EMP0073"/>
    <s v="Sathish Sundaram"/>
    <n v="2"/>
    <n v="1768.99"/>
    <n v="20"/>
    <n v="707.6"/>
    <n v="12"/>
    <n v="339.65"/>
    <n v="3170.03"/>
    <n v="2814.66"/>
    <n v="15.720000000000368"/>
    <s v="EMI"/>
    <n v="4.9589436062120445E-3"/>
    <s v="EMI"/>
    <x v="0"/>
    <x v="0"/>
    <s v="13:16"/>
    <s v="Afternoon"/>
    <s v="Weekday"/>
  </r>
  <r>
    <s v="INV102875"/>
    <x v="256"/>
    <n v="2024"/>
    <s v="May"/>
    <s v="STR096-2024-May"/>
    <s v="CUST0276"/>
    <s v="Chandra Mishra"/>
    <s v="Male"/>
    <s v="Coimbatore"/>
    <s v="Tamil Nadu"/>
    <x v="0"/>
    <s v="PRD0095"/>
    <x v="213"/>
    <x v="5"/>
    <s v="Regular Fit"/>
    <s v="Libas"/>
    <s v="STR096"/>
    <x v="45"/>
    <n v="1500000"/>
    <x v="2"/>
    <s v="EMP0156"/>
    <s v="Deepthi Iyengar"/>
    <n v="1"/>
    <n v="952.76"/>
    <n v="10"/>
    <n v="95.28"/>
    <n v="5"/>
    <n v="42.87"/>
    <n v="900.35"/>
    <n v="670.17"/>
    <n v="187.31000000000006"/>
    <s v="UPI"/>
    <n v="0.20804131726550792"/>
    <s v="UPI"/>
    <x v="1"/>
    <x v="0"/>
    <s v="10:22"/>
    <s v="Morning"/>
    <s v="Weekday"/>
  </r>
  <r>
    <s v="INV102876"/>
    <x v="339"/>
    <n v="2024"/>
    <s v="Dec"/>
    <s v="STR018-2024-Dec"/>
    <s v="CUST0524"/>
    <s v="Balaji Mishra"/>
    <s v="Male"/>
    <s v="Mysuru"/>
    <s v="Karnataka"/>
    <x v="0"/>
    <s v="PRD0065"/>
    <x v="2"/>
    <x v="2"/>
    <s v="Georgette Saree"/>
    <s v="Westside"/>
    <s v="STR018"/>
    <x v="43"/>
    <n v="2000000"/>
    <x v="0"/>
    <s v="EMP0240"/>
    <s v="Gopal Prasad"/>
    <n v="1"/>
    <n v="3656.77"/>
    <n v="20"/>
    <n v="731.35"/>
    <n v="12"/>
    <n v="351.05"/>
    <n v="3276.47"/>
    <n v="2633.56"/>
    <n v="291.85999999999984"/>
    <s v="Debit Card"/>
    <n v="8.9077574340677576E-2"/>
    <s v="Debit Card"/>
    <x v="0"/>
    <x v="0"/>
    <s v="13:58"/>
    <s v="Afternoon"/>
    <s v="Weekday"/>
  </r>
  <r>
    <s v="INV102877"/>
    <x v="198"/>
    <n v="2024"/>
    <s v="Apr"/>
    <s v="STR104-2024-Apr"/>
    <s v="CUST0286"/>
    <s v="Deepthi Ramachandran"/>
    <s v="Female"/>
    <s v="Khammam"/>
    <s v="Telangana"/>
    <x v="0"/>
    <s v="PRD0077"/>
    <x v="240"/>
    <x v="17"/>
    <s v="Formal Trouser"/>
    <s v="Arrow"/>
    <s v="STR104"/>
    <x v="19"/>
    <n v="1200000"/>
    <x v="1"/>
    <s v="EMP0206"/>
    <s v="Arjun Krishnan"/>
    <n v="1"/>
    <n v="1182.8599999999999"/>
    <n v="10"/>
    <n v="118.29"/>
    <n v="12"/>
    <n v="127.75"/>
    <n v="1192.32"/>
    <n v="798.46"/>
    <n v="266.1099999999999"/>
    <s v="Credit Card"/>
    <n v="0.22318672839506165"/>
    <s v="Credit Card"/>
    <x v="0"/>
    <x v="0"/>
    <s v="11:45"/>
    <s v="Morning"/>
    <s v="Weekday"/>
  </r>
  <r>
    <s v="INV102878"/>
    <x v="348"/>
    <n v="2024"/>
    <s v="Jul"/>
    <s v="STR092-2024-Jul"/>
    <s v="CUST0105"/>
    <s v="Rohit Chettiar"/>
    <s v="Male"/>
    <s v="Kalaburagi"/>
    <s v="Karnataka"/>
    <x v="0"/>
    <s v="PRD0073"/>
    <x v="135"/>
    <x v="1"/>
    <s v="Round Neck"/>
    <s v="Mufti"/>
    <s v="STR092"/>
    <x v="30"/>
    <n v="1500000"/>
    <x v="1"/>
    <s v="EMP0258"/>
    <s v="Preethi Singh"/>
    <n v="2"/>
    <n v="633.80999999999995"/>
    <n v="10"/>
    <n v="126.76"/>
    <n v="5"/>
    <n v="57.04"/>
    <n v="1197.9000000000001"/>
    <n v="670.3"/>
    <n v="470.56000000000012"/>
    <s v="Credit Card"/>
    <n v="0.39282076968027391"/>
    <s v="Credit Card"/>
    <x v="0"/>
    <x v="0"/>
    <s v="17:02"/>
    <s v="Evening"/>
    <s v="Weekend"/>
  </r>
  <r>
    <s v="INV102879"/>
    <x v="316"/>
    <n v="2025"/>
    <s v="Feb"/>
    <s v="STR097-2025-Feb"/>
    <s v="CUST0025"/>
    <s v="Divya Achari"/>
    <s v="Female"/>
    <s v="Kannur"/>
    <s v="Kerala"/>
    <x v="0"/>
    <s v="PRD0069"/>
    <x v="78"/>
    <x v="1"/>
    <s v="Round Neck"/>
    <s v="Killer Jeans"/>
    <s v="STR097"/>
    <x v="29"/>
    <n v="1500000"/>
    <x v="1"/>
    <s v="EMP0255"/>
    <s v="Venkat Sharma"/>
    <n v="4"/>
    <n v="621.33000000000004"/>
    <n v="30"/>
    <n v="745.6"/>
    <n v="5"/>
    <n v="86.99"/>
    <n v="1826.71"/>
    <n v="1476"/>
    <n v="263.72000000000003"/>
    <s v="UPI"/>
    <n v="0.14436883796552272"/>
    <s v="UPI"/>
    <x v="0"/>
    <x v="0"/>
    <s v="15:38"/>
    <s v="Afternoon"/>
    <s v="Weekday"/>
  </r>
  <r>
    <s v="INV102880"/>
    <x v="143"/>
    <n v="2024"/>
    <s v="May"/>
    <s v="STR091-2024-May"/>
    <s v="CUST0388"/>
    <s v="Eswar Gounder"/>
    <s v="Male"/>
    <s v="Nizamabad"/>
    <s v="Telangana"/>
    <x v="0"/>
    <s v="PRD0144"/>
    <x v="93"/>
    <x v="10"/>
    <s v="Casual Top"/>
    <s v="Nalli Silks"/>
    <s v="STR091"/>
    <x v="50"/>
    <n v="1500000"/>
    <x v="2"/>
    <s v="EMP0100"/>
    <s v="Priya Balasubramaniam"/>
    <n v="2"/>
    <n v="1075.57"/>
    <n v="0"/>
    <n v="0"/>
    <n v="12"/>
    <n v="258.14"/>
    <n v="2409.2800000000002"/>
    <n v="1399.68"/>
    <n v="751.46000000000015"/>
    <s v="Credit Card"/>
    <n v="0.31190231106388633"/>
    <s v="Credit Card"/>
    <x v="0"/>
    <x v="0"/>
    <s v="12:08"/>
    <s v="Afternoon"/>
    <s v="Weekday"/>
  </r>
  <r>
    <s v="INV102881"/>
    <x v="248"/>
    <n v="2024"/>
    <s v="Jun"/>
    <s v="STR020-2024-Jun"/>
    <s v="CUST0113"/>
    <s v="Deepthi Gopalakrishnan"/>
    <s v="Female"/>
    <s v="Karimnagar"/>
    <s v="Telangana"/>
    <x v="2"/>
    <s v="PRD0115"/>
    <x v="57"/>
    <x v="8"/>
    <s v="Bodycon Dress"/>
    <s v="Reebok"/>
    <s v="STR020"/>
    <x v="53"/>
    <n v="2000000"/>
    <x v="0"/>
    <s v="EMP0020"/>
    <s v="Eswar Prasad"/>
    <n v="1"/>
    <n v="1639.49"/>
    <n v="10"/>
    <n v="163.95"/>
    <n v="12"/>
    <n v="177.06"/>
    <n v="1652.6"/>
    <n v="1140.9000000000001"/>
    <n v="334.63999999999982"/>
    <s v="UPI"/>
    <n v="0.20249304126830439"/>
    <s v="UPI"/>
    <x v="0"/>
    <x v="0"/>
    <s v="15:53"/>
    <s v="Afternoon"/>
    <s v="Weekday"/>
  </r>
  <r>
    <s v="INV102882"/>
    <x v="270"/>
    <n v="2024"/>
    <s v="Jul"/>
    <s v="STR031-2024-Jul"/>
    <s v="CUST0444"/>
    <s v="Vinod Shetty"/>
    <s v="Male"/>
    <s v="Thiruvananthapuram"/>
    <s v="Kerala"/>
    <x v="0"/>
    <s v="PRD0119"/>
    <x v="181"/>
    <x v="1"/>
    <s v="Round Neck"/>
    <s v="Killer Jeans"/>
    <s v="STR031"/>
    <x v="77"/>
    <n v="2000000"/>
    <x v="1"/>
    <s v="EMP0160"/>
    <s v="Ganesh Iyengar"/>
    <n v="5"/>
    <n v="734.31"/>
    <n v="25"/>
    <n v="917.89"/>
    <n v="5"/>
    <n v="137.68"/>
    <n v="2891.34"/>
    <n v="2140.8000000000002"/>
    <n v="612.8599999999999"/>
    <s v="Credit Card"/>
    <n v="0.21196400284988962"/>
    <s v="Credit Card"/>
    <x v="1"/>
    <x v="0"/>
    <s v="20:00"/>
    <s v="Evening"/>
    <s v="Weekday"/>
  </r>
  <r>
    <s v="INV102883"/>
    <x v="159"/>
    <n v="2024"/>
    <s v="Jul"/>
    <s v="STR073-2024-Jul"/>
    <s v="CUST0168"/>
    <s v="Devi Naidu"/>
    <s v="Female"/>
    <s v="Dindigul"/>
    <s v="Tamil Nadu"/>
    <x v="0"/>
    <s v="PRD0135"/>
    <x v="117"/>
    <x v="3"/>
    <s v="Sandals"/>
    <s v="Indian Terrain"/>
    <s v="STR073"/>
    <x v="29"/>
    <n v="2500000"/>
    <x v="1"/>
    <s v="EMP0207"/>
    <s v="Chitra Bhat"/>
    <n v="1"/>
    <n v="2818.33"/>
    <n v="5"/>
    <n v="140.91999999999999"/>
    <n v="12"/>
    <n v="321.29000000000002"/>
    <n v="2998.7"/>
    <n v="2204.96"/>
    <n v="472.44999999999976"/>
    <s v="Debit Card"/>
    <n v="0.15755160569580146"/>
    <s v="Debit Card"/>
    <x v="0"/>
    <x v="0"/>
    <s v="15:12"/>
    <s v="Afternoon"/>
    <s v="Weekday"/>
  </r>
  <r>
    <s v="INV102884"/>
    <x v="54"/>
    <n v="2024"/>
    <s v="Dec"/>
    <s v="STR053-2024-Dec"/>
    <s v="CUST0445"/>
    <s v="Malathi Kumar"/>
    <s v="Female"/>
    <s v="Warangal"/>
    <s v="Telangana"/>
    <x v="3"/>
    <s v="PRD0147"/>
    <x v="186"/>
    <x v="5"/>
    <s v="Slim Fit"/>
    <s v="Fabindia"/>
    <s v="STR053"/>
    <x v="30"/>
    <n v="1500000"/>
    <x v="1"/>
    <s v="EMP0127"/>
    <s v="Chandra Reddy"/>
    <n v="3"/>
    <n v="1167.52"/>
    <n v="30"/>
    <n v="1050.77"/>
    <n v="12"/>
    <n v="294.20999999999998"/>
    <n v="2746"/>
    <n v="2747.61"/>
    <n v="-295.82000000000011"/>
    <s v="Cash"/>
    <n v="-0.10772760378732706"/>
    <s v="Cash"/>
    <x v="0"/>
    <x v="0"/>
    <s v="16:34"/>
    <s v="Afternoon"/>
    <s v="Weekday"/>
  </r>
  <r>
    <s v="INV102885"/>
    <x v="319"/>
    <n v="2024"/>
    <s v="Apr"/>
    <s v="STR064-2024-Apr"/>
    <s v="CUST0089"/>
    <s v="Janani Murthy"/>
    <s v="Female"/>
    <s v="Nizamabad"/>
    <s v="Telangana"/>
    <x v="0"/>
    <s v="PRD0212"/>
    <x v="161"/>
    <x v="9"/>
    <s v="Digital Watch"/>
    <s v="Fossil"/>
    <s v="STR064"/>
    <x v="67"/>
    <n v="1200000"/>
    <x v="2"/>
    <s v="EMP0205"/>
    <s v="Malini Gowda"/>
    <n v="1"/>
    <n v="3052.12"/>
    <n v="0"/>
    <n v="0"/>
    <n v="12"/>
    <n v="366.25"/>
    <n v="3418.37"/>
    <n v="2039.7"/>
    <n v="1012.4199999999998"/>
    <s v="Debit Card"/>
    <n v="0.29617039700207992"/>
    <s v="Debit Card"/>
    <x v="1"/>
    <x v="0"/>
    <s v="20:15"/>
    <s v="Evening"/>
    <s v="Weekday"/>
  </r>
  <r>
    <s v="INV102886"/>
    <x v="335"/>
    <n v="2025"/>
    <s v="Mar"/>
    <s v="STR070-2025-Mar"/>
    <s v="CUST0307"/>
    <s v="Hariharan Mishra"/>
    <s v="Male"/>
    <s v="Dindigul"/>
    <s v="Tamil Nadu"/>
    <x v="1"/>
    <s v="PRD0209"/>
    <x v="245"/>
    <x v="17"/>
    <s v="Formal Trouser"/>
    <s v="Wrangler"/>
    <s v="STR070"/>
    <x v="75"/>
    <n v="1000000"/>
    <x v="1"/>
    <s v="EMP0063"/>
    <s v="Anusuya Subramaniam"/>
    <n v="1"/>
    <n v="1244.0899999999999"/>
    <n v="15"/>
    <n v="186.61"/>
    <n v="12"/>
    <n v="126.9"/>
    <n v="1184.3800000000001"/>
    <n v="871.26"/>
    <n v="186.22000000000011"/>
    <s v="Debit Card"/>
    <n v="0.15722994309258861"/>
    <s v="Debit Card"/>
    <x v="0"/>
    <x v="0"/>
    <s v="13:32"/>
    <s v="Afternoon"/>
    <s v="Weekend"/>
  </r>
  <r>
    <s v="INV102887"/>
    <x v="132"/>
    <n v="2024"/>
    <s v="Jun"/>
    <s v="STR085-2024-Jun"/>
    <s v="CUST0188"/>
    <s v="Vasanthi Srinivasan"/>
    <s v="Female"/>
    <s v="Karimnagar"/>
    <s v="Telangana"/>
    <x v="1"/>
    <s v="PRD0175"/>
    <x v="53"/>
    <x v="0"/>
    <s v="Straight Kurti"/>
    <s v="Fabindia"/>
    <s v="STR085"/>
    <x v="9"/>
    <n v="1500000"/>
    <x v="2"/>
    <s v="EMP0147"/>
    <s v="Yogesh Chettiar"/>
    <n v="2"/>
    <n v="834.08"/>
    <n v="5"/>
    <n v="83.41"/>
    <n v="5"/>
    <n v="79.239999999999995"/>
    <n v="1663.99"/>
    <n v="1142.18"/>
    <n v="442.56999999999994"/>
    <s v="Credit Card"/>
    <n v="0.26596914644919739"/>
    <s v="Credit Card"/>
    <x v="1"/>
    <x v="0"/>
    <s v="17:04"/>
    <s v="Evening"/>
    <s v="Weekend"/>
  </r>
  <r>
    <s v="INV102888"/>
    <x v="59"/>
    <n v="2024"/>
    <s v="Oct"/>
    <s v="STR087-2024-Oct"/>
    <s v="CUST0294"/>
    <s v="Yogesh Mudaliar"/>
    <s v="Male"/>
    <s v="Tirupati"/>
    <s v="Andhra Pradesh"/>
    <x v="0"/>
    <s v="PRD0078"/>
    <x v="11"/>
    <x v="5"/>
    <s v="Regular Fit"/>
    <s v="Metro Shoes"/>
    <s v="STR087"/>
    <x v="42"/>
    <n v="2000000"/>
    <x v="1"/>
    <s v="EMP0170"/>
    <s v="Jyothi Prasad"/>
    <n v="1"/>
    <n v="1020.83"/>
    <n v="30"/>
    <n v="306.25"/>
    <n v="12"/>
    <n v="85.75"/>
    <n v="800.33"/>
    <n v="828.44"/>
    <n v="-113.86000000000001"/>
    <s v="Debit Card"/>
    <n v="-0.14226631514500271"/>
    <s v="Debit Card"/>
    <x v="0"/>
    <x v="0"/>
    <s v="15:34"/>
    <s v="Afternoon"/>
    <s v="Weekday"/>
  </r>
  <r>
    <s v="INV102889"/>
    <x v="271"/>
    <n v="2025"/>
    <s v="Mar"/>
    <s v="STR068-2025-Mar"/>
    <s v="CUST0543"/>
    <s v="Manoj Raman"/>
    <s v="Male"/>
    <s v="Visakhapatnam"/>
    <s v="Andhra Pradesh"/>
    <x v="0"/>
    <s v="PRD0218"/>
    <x v="40"/>
    <x v="18"/>
    <s v="Card Holder"/>
    <s v="Tanishq"/>
    <s v="STR068"/>
    <x v="11"/>
    <n v="2000000"/>
    <x v="1"/>
    <s v="EMP0091"/>
    <s v="Hari Nair"/>
    <n v="2"/>
    <n v="796.09"/>
    <n v="10"/>
    <n v="159.22"/>
    <n v="5"/>
    <n v="71.650000000000006"/>
    <n v="1504.61"/>
    <n v="1027.68"/>
    <n v="405.27999999999986"/>
    <s v="Cash"/>
    <n v="0.26935883717375259"/>
    <s v="Cash"/>
    <x v="1"/>
    <x v="0"/>
    <s v="15:50"/>
    <s v="Afternoon"/>
    <s v="Weekday"/>
  </r>
  <r>
    <s v="INV102890"/>
    <x v="172"/>
    <n v="2024"/>
    <s v="Oct"/>
    <s v="STR091-2024-Oct"/>
    <s v="CUST0127"/>
    <s v="Karunakaran Chandran"/>
    <s v="Male"/>
    <s v="Thiruvananthapuram"/>
    <s v="Kerala"/>
    <x v="1"/>
    <s v="PRD0002"/>
    <x v="26"/>
    <x v="15"/>
    <s v="Jacket"/>
    <s v="Fastrack"/>
    <s v="STR091"/>
    <x v="50"/>
    <n v="1500000"/>
    <x v="2"/>
    <s v="EMP0015"/>
    <s v="Vikram Bhat"/>
    <n v="1"/>
    <n v="1109.31"/>
    <n v="30"/>
    <n v="332.79"/>
    <n v="12"/>
    <n v="93.18"/>
    <n v="869.7"/>
    <n v="755.06"/>
    <n v="21.460000000000093"/>
    <s v="UPI"/>
    <n v="2.4675175347821193E-2"/>
    <s v="UPI"/>
    <x v="0"/>
    <x v="0"/>
    <s v="11:57"/>
    <s v="Morning"/>
    <s v="Weekday"/>
  </r>
  <r>
    <s v="INV102891"/>
    <x v="107"/>
    <n v="2025"/>
    <s v="Feb"/>
    <s v="STR094-2025-Feb"/>
    <s v="CUST0780"/>
    <s v="Deepthi Reddy"/>
    <s v="Female"/>
    <s v="Thiruvananthapuram"/>
    <s v="Kerala"/>
    <x v="0"/>
    <s v="PRD0240"/>
    <x v="241"/>
    <x v="18"/>
    <s v="Card Holder"/>
    <s v="Biba"/>
    <s v="STR094"/>
    <x v="60"/>
    <n v="1200000"/>
    <x v="1"/>
    <s v="EMP0204"/>
    <s v="Rahul Krishnan"/>
    <n v="1"/>
    <n v="458.17"/>
    <n v="0"/>
    <n v="0"/>
    <n v="5"/>
    <n v="22.91"/>
    <n v="481.08"/>
    <n v="367.86"/>
    <n v="90.309999999999974"/>
    <s v="Debit Card"/>
    <n v="0.18772345555832706"/>
    <s v="Debit Card"/>
    <x v="0"/>
    <x v="0"/>
    <s v="13:53"/>
    <s v="Afternoon"/>
    <s v="Weekday"/>
  </r>
  <r>
    <s v="INV102892"/>
    <x v="203"/>
    <n v="2024"/>
    <s v="Nov"/>
    <s v="STR099-2024-Nov"/>
    <s v="CUST0652"/>
    <s v="Baskar Menon"/>
    <s v="Male"/>
    <s v="Vijayawada"/>
    <s v="Andhra Pradesh"/>
    <x v="2"/>
    <s v="PRD0149"/>
    <x v="154"/>
    <x v="3"/>
    <s v="Slippers"/>
    <s v="Sparx"/>
    <s v="STR099"/>
    <x v="22"/>
    <n v="1500000"/>
    <x v="2"/>
    <s v="EMP0026"/>
    <s v="Sunita Ramachandran"/>
    <n v="1"/>
    <n v="1703.79"/>
    <n v="5"/>
    <n v="85.19"/>
    <n v="12"/>
    <n v="194.23"/>
    <n v="1812.83"/>
    <n v="1145.21"/>
    <n v="473.38999999999987"/>
    <s v="Credit Card"/>
    <n v="0.26113314541352467"/>
    <s v="Credit Card"/>
    <x v="0"/>
    <x v="0"/>
    <s v="10:57"/>
    <s v="Morning"/>
    <s v="Weekday"/>
  </r>
  <r>
    <s v="INV102893"/>
    <x v="54"/>
    <n v="2024"/>
    <s v="Dec"/>
    <s v="STR109-2024-Dec"/>
    <s v="CUST0078"/>
    <s v="Varsha Iyengar"/>
    <s v="Female"/>
    <s v="Kozhikode"/>
    <s v="Kerala"/>
    <x v="0"/>
    <s v="PRD0217"/>
    <x v="214"/>
    <x v="7"/>
    <s v="Straight Fit"/>
    <s v="Spykar"/>
    <s v="STR109"/>
    <x v="13"/>
    <n v="1200000"/>
    <x v="2"/>
    <s v="EMP0223"/>
    <s v="Meena Krishnan"/>
    <n v="1"/>
    <n v="999.03"/>
    <n v="10"/>
    <n v="99.9"/>
    <n v="5"/>
    <n v="44.96"/>
    <n v="944.09"/>
    <n v="722.4"/>
    <n v="176.73000000000005"/>
    <s v="Debit Card"/>
    <n v="0.18719613596161389"/>
    <s v="Debit Card"/>
    <x v="0"/>
    <x v="0"/>
    <s v="10:03"/>
    <s v="Morning"/>
    <s v="Weekday"/>
  </r>
  <r>
    <s v="INV102894"/>
    <x v="202"/>
    <n v="2024"/>
    <s v="Sep"/>
    <s v="STR103-2024-Sep"/>
    <s v="CUST0323"/>
    <s v="Gopal Krishnan"/>
    <s v="Male"/>
    <s v="Warangal"/>
    <s v="Telangana"/>
    <x v="3"/>
    <s v="PRD0015"/>
    <x v="230"/>
    <x v="9"/>
    <s v="Smart Watch"/>
    <s v="Reebok"/>
    <s v="STR103"/>
    <x v="31"/>
    <n v="2500000"/>
    <x v="1"/>
    <s v="EMP0170"/>
    <s v="Jyothi Prasad"/>
    <n v="3"/>
    <n v="4067.83"/>
    <n v="10"/>
    <n v="1220.3499999999999"/>
    <n v="12"/>
    <n v="1317.98"/>
    <n v="12301.12"/>
    <n v="7892.52"/>
    <n v="3090.6200000000003"/>
    <s v="UPI"/>
    <n v="0.25124704091985123"/>
    <s v="UPI"/>
    <x v="0"/>
    <x v="0"/>
    <s v="19:22"/>
    <s v="Evening"/>
    <s v="Weekend"/>
  </r>
  <r>
    <s v="INV102895"/>
    <x v="255"/>
    <n v="2024"/>
    <s v="Nov"/>
    <s v="STR109-2024-Nov"/>
    <s v="CUST0577"/>
    <s v="Baskar Balasubramaniam"/>
    <s v="Male"/>
    <s v="Karimnagar"/>
    <s v="Telangana"/>
    <x v="1"/>
    <s v="PRD0241"/>
    <x v="102"/>
    <x v="4"/>
    <s v="Sports T-Shirt"/>
    <s v="Allen Solly"/>
    <s v="STR109"/>
    <x v="13"/>
    <n v="1200000"/>
    <x v="2"/>
    <s v="EMP0160"/>
    <s v="Ganesh Iyengar"/>
    <n v="2"/>
    <n v="1543.14"/>
    <n v="15"/>
    <n v="462.94"/>
    <n v="12"/>
    <n v="314.8"/>
    <n v="2938.14"/>
    <n v="2230.38"/>
    <n v="392.95999999999975"/>
    <s v="Credit Card"/>
    <n v="0.13374447779887949"/>
    <s v="Credit Card"/>
    <x v="1"/>
    <x v="0"/>
    <s v="12:23"/>
    <s v="Afternoon"/>
    <s v="Weekday"/>
  </r>
  <r>
    <s v="INV102896"/>
    <x v="273"/>
    <n v="2024"/>
    <s v="May"/>
    <s v="STR109-2024-May"/>
    <s v="CUST0493"/>
    <s v="Jyothi Krishnan"/>
    <s v="Female"/>
    <s v="Kannur"/>
    <s v="Kerala"/>
    <x v="0"/>
    <s v="PRD0017"/>
    <x v="91"/>
    <x v="13"/>
    <s v="Girls Frock"/>
    <s v="Libas"/>
    <s v="STR109"/>
    <x v="13"/>
    <n v="1200000"/>
    <x v="2"/>
    <s v="EMP0260"/>
    <s v="Malathi Varma"/>
    <n v="1"/>
    <n v="734.11"/>
    <n v="5"/>
    <n v="36.71"/>
    <n v="5"/>
    <n v="34.869999999999997"/>
    <n v="732.27"/>
    <n v="591.38"/>
    <n v="106.01999999999998"/>
    <s v="UPI"/>
    <n v="0.14478266213281984"/>
    <s v="UPI"/>
    <x v="1"/>
    <x v="0"/>
    <s v="16:26"/>
    <s v="Afternoon"/>
    <s v="Weekday"/>
  </r>
  <r>
    <s v="INV102897"/>
    <x v="304"/>
    <n v="2025"/>
    <s v="Mar"/>
    <s v="STR009-2025-Mar"/>
    <s v="CUST0012"/>
    <s v="Anil Iyengar"/>
    <s v="Male"/>
    <s v="Mysuru"/>
    <s v="Karnataka"/>
    <x v="0"/>
    <s v="PRD0129"/>
    <x v="54"/>
    <x v="6"/>
    <s v="Cap"/>
    <s v="Westside"/>
    <s v="STR009"/>
    <x v="49"/>
    <n v="2500000"/>
    <x v="1"/>
    <s v="EMP0001"/>
    <s v="Charulatha Kumar"/>
    <n v="1"/>
    <n v="750.48"/>
    <n v="30"/>
    <n v="225.14"/>
    <n v="5"/>
    <n v="26.27"/>
    <n v="551.61"/>
    <n v="403.71"/>
    <n v="121.63000000000004"/>
    <s v="Debit Card"/>
    <n v="0.22049999093562486"/>
    <s v="Debit Card"/>
    <x v="0"/>
    <x v="0"/>
    <s v="17:08"/>
    <s v="Evening"/>
    <s v="Weekend"/>
  </r>
  <r>
    <s v="INV102898"/>
    <x v="80"/>
    <n v="2024"/>
    <s v="Oct"/>
    <s v="STR106-2024-Oct"/>
    <s v="CUST0527"/>
    <s v="Vani Chetty"/>
    <s v="Female"/>
    <s v="Madurai"/>
    <s v="Tamil Nadu"/>
    <x v="1"/>
    <s v="PRD0223"/>
    <x v="208"/>
    <x v="19"/>
    <s v="Casual Belt"/>
    <s v="US Polo Assn"/>
    <s v="STR106"/>
    <x v="80"/>
    <n v="2500000"/>
    <x v="0"/>
    <s v="EMP0215"/>
    <s v="Praveen Gupta"/>
    <n v="4"/>
    <n v="1050.97"/>
    <n v="0"/>
    <n v="0"/>
    <n v="12"/>
    <n v="504.47"/>
    <n v="4708.3500000000004"/>
    <n v="3044.28"/>
    <n v="1159.6000000000001"/>
    <s v="Credit Card"/>
    <n v="0.2462858538553846"/>
    <s v="Credit Card"/>
    <x v="0"/>
    <x v="0"/>
    <s v="16:58"/>
    <s v="Afternoon"/>
    <s v="Weekend"/>
  </r>
  <r>
    <s v="INV102899"/>
    <x v="237"/>
    <n v="2024"/>
    <s v="Nov"/>
    <s v="STR107-2024-Nov"/>
    <s v="CUST0493"/>
    <s v="Jyothi Krishnan"/>
    <s v="Female"/>
    <s v="Kannur"/>
    <s v="Kerala"/>
    <x v="0"/>
    <s v="PRD0074"/>
    <x v="18"/>
    <x v="11"/>
    <s v="Denim Shirt"/>
    <s v="Indian Terrain"/>
    <s v="STR107"/>
    <x v="19"/>
    <n v="1500000"/>
    <x v="1"/>
    <s v="EMP0204"/>
    <s v="Rahul Krishnan"/>
    <n v="1"/>
    <n v="989.2"/>
    <n v="25"/>
    <n v="247.3"/>
    <n v="5"/>
    <n v="37.090000000000003"/>
    <n v="778.99"/>
    <n v="721.22"/>
    <n v="20.679999999999978"/>
    <s v="Credit Card"/>
    <n v="2.6547195727801357E-2"/>
    <s v="Credit Card"/>
    <x v="0"/>
    <x v="0"/>
    <s v="10:12"/>
    <s v="Morning"/>
    <s v="Weekday"/>
  </r>
  <r>
    <s v="INV102900"/>
    <x v="164"/>
    <n v="2025"/>
    <s v="Feb"/>
    <s v="STR082-2025-Feb"/>
    <s v="CUST0257"/>
    <s v="Bindu Achari"/>
    <s v="Female"/>
    <s v="Davanagere"/>
    <s v="Karnataka"/>
    <x v="0"/>
    <s v="PRD0184"/>
    <x v="220"/>
    <x v="9"/>
    <s v="Analog Watch"/>
    <s v="Nalli Silks"/>
    <s v="STR082"/>
    <x v="2"/>
    <n v="1000000"/>
    <x v="0"/>
    <s v="EMP0008"/>
    <s v="Deepak Kamath"/>
    <n v="1"/>
    <n v="1733.36"/>
    <n v="30"/>
    <n v="520.01"/>
    <n v="12"/>
    <n v="145.6"/>
    <n v="1358.95"/>
    <n v="1183.4100000000001"/>
    <n v="29.939999999999969"/>
    <s v="UPI"/>
    <n v="2.2031715662827894E-2"/>
    <s v="UPI"/>
    <x v="1"/>
    <x v="0"/>
    <s v="20:39"/>
    <s v="Evening"/>
    <s v="Weekend"/>
  </r>
  <r>
    <s v="INV102901"/>
    <x v="275"/>
    <n v="2025"/>
    <s v="Feb"/>
    <s v="STR038-2025-Feb"/>
    <s v="CUST0226"/>
    <s v="Hariharan Kamath"/>
    <s v="Male"/>
    <s v="Vellore"/>
    <s v="Tamil Nadu"/>
    <x v="0"/>
    <s v="PRD0225"/>
    <x v="124"/>
    <x v="11"/>
    <s v="Formal Shirt"/>
    <s v="Skechers"/>
    <s v="STR038"/>
    <x v="69"/>
    <n v="1500000"/>
    <x v="2"/>
    <s v="EMP0170"/>
    <s v="Jyothi Prasad"/>
    <n v="1"/>
    <n v="1191.52"/>
    <n v="10"/>
    <n v="119.15"/>
    <n v="12"/>
    <n v="128.68"/>
    <n v="1201.05"/>
    <n v="861.8"/>
    <n v="210.57"/>
    <s v="Cash"/>
    <n v="0.1753215936055951"/>
    <s v="Cash"/>
    <x v="0"/>
    <x v="0"/>
    <s v="14:34"/>
    <s v="Afternoon"/>
    <s v="Weekday"/>
  </r>
  <r>
    <s v="INV102902"/>
    <x v="252"/>
    <n v="2024"/>
    <s v="Dec"/>
    <s v="STR061-2024-Dec"/>
    <s v="CUST0125"/>
    <s v="Mahesh Ramachandran"/>
    <s v="Male"/>
    <s v="Thoothukudi"/>
    <s v="Tamil Nadu"/>
    <x v="1"/>
    <s v="PRD0156"/>
    <x v="197"/>
    <x v="0"/>
    <s v="A-Line Kurti"/>
    <s v="Liberty"/>
    <s v="STR061"/>
    <x v="44"/>
    <n v="1500000"/>
    <x v="2"/>
    <s v="EMP0215"/>
    <s v="Praveen Gupta"/>
    <n v="0"/>
    <n v="1512.07"/>
    <n v="30"/>
    <n v="0"/>
    <n v="12"/>
    <n v="0"/>
    <n v="0"/>
    <n v="0"/>
    <n v="0"/>
    <s v="UPI"/>
    <n v="0"/>
    <s v="UPI"/>
    <x v="0"/>
    <x v="0"/>
    <s v="21:47"/>
    <s v="Night"/>
    <s v="Weekend"/>
  </r>
  <r>
    <s v="INV102903"/>
    <x v="211"/>
    <n v="2024"/>
    <s v="Dec"/>
    <s v="STR047-2024-Dec"/>
    <s v="CUST0613"/>
    <s v="Usha Krishnan"/>
    <s v="Female"/>
    <s v="Kalaburagi"/>
    <s v="Karnataka"/>
    <x v="3"/>
    <s v="PRD0043"/>
    <x v="63"/>
    <x v="12"/>
    <s v="Sling Bag"/>
    <s v="GRT Jewellers"/>
    <s v="STR047"/>
    <x v="12"/>
    <n v="800000"/>
    <x v="0"/>
    <s v="EMP0223"/>
    <s v="Meena Krishnan"/>
    <n v="2"/>
    <n v="3156.96"/>
    <n v="15"/>
    <n v="947.09"/>
    <n v="12"/>
    <n v="644.02"/>
    <n v="6010.85"/>
    <n v="4068.02"/>
    <n v="1298.8100000000004"/>
    <s v="Debit Card"/>
    <n v="0.21607759301929017"/>
    <s v="Debit Card"/>
    <x v="0"/>
    <x v="0"/>
    <s v="21:14"/>
    <s v="Night"/>
    <s v="Weekday"/>
  </r>
  <r>
    <s v="INV102904"/>
    <x v="28"/>
    <n v="2024"/>
    <s v="Apr"/>
    <s v="STR110-2024-Apr"/>
    <s v="CUST0142"/>
    <s v="Nisha Ramachandran"/>
    <s v="Female"/>
    <s v="Khammam"/>
    <s v="Telangana"/>
    <x v="1"/>
    <s v="PRD0121"/>
    <x v="164"/>
    <x v="9"/>
    <s v="Analog Watch"/>
    <s v="Aurelia"/>
    <s v="STR110"/>
    <x v="18"/>
    <n v="1000000"/>
    <x v="1"/>
    <s v="EMP0206"/>
    <s v="Arjun Krishnan"/>
    <n v="3"/>
    <n v="4885.8999999999996"/>
    <n v="25"/>
    <n v="3664.43"/>
    <n v="12"/>
    <n v="1319.19"/>
    <n v="12312.46"/>
    <n v="11552.91"/>
    <n v="-559.64000000000078"/>
    <s v="Credit Card"/>
    <n v="-4.5453142588889696E-2"/>
    <s v="Credit Card"/>
    <x v="0"/>
    <x v="0"/>
    <s v="17:55"/>
    <s v="Evening"/>
    <s v="Weekend"/>
  </r>
  <r>
    <s v="INV102905"/>
    <x v="295"/>
    <n v="2024"/>
    <s v="Nov"/>
    <s v="STR016-2024-Nov"/>
    <s v="CUST0256"/>
    <s v="Chandra Iyer"/>
    <s v="Male"/>
    <s v="Tirunelveli"/>
    <s v="Tamil Nadu"/>
    <x v="1"/>
    <s v="PRD0137"/>
    <x v="99"/>
    <x v="10"/>
    <s v="Crop Top"/>
    <s v="Peter England"/>
    <s v="STR016"/>
    <x v="46"/>
    <n v="1200000"/>
    <x v="0"/>
    <s v="EMP0285"/>
    <s v="Chandran Krishnan"/>
    <n v="3"/>
    <n v="811.61"/>
    <n v="20"/>
    <n v="486.97"/>
    <n v="5"/>
    <n v="97.39"/>
    <n v="2045.25"/>
    <n v="1567.14"/>
    <n v="380.71999999999991"/>
    <s v="Debit Card"/>
    <n v="0.18614839261703944"/>
    <s v="Debit Card"/>
    <x v="1"/>
    <x v="0"/>
    <s v="19:08"/>
    <s v="Evening"/>
    <s v="Weekend"/>
  </r>
  <r>
    <s v="INV102906"/>
    <x v="36"/>
    <n v="2024"/>
    <s v="Aug"/>
    <s v="STR116-2024-Aug"/>
    <s v="CUST0230"/>
    <s v="Pallavi Natarajan"/>
    <s v="Female"/>
    <s v="Tirupati"/>
    <s v="Andhra Pradesh"/>
    <x v="1"/>
    <s v="PRD0141"/>
    <x v="62"/>
    <x v="10"/>
    <s v="Formal Top"/>
    <s v="Indian Terrain"/>
    <s v="STR116"/>
    <x v="26"/>
    <n v="2000000"/>
    <x v="1"/>
    <s v="EMP0132"/>
    <s v="Vasanthi Gupta"/>
    <n v="2"/>
    <n v="781.89"/>
    <n v="10"/>
    <n v="156.38"/>
    <n v="5"/>
    <n v="70.37"/>
    <n v="1477.77"/>
    <n v="1095.3399999999999"/>
    <n v="312.06000000000006"/>
    <s v="UPI"/>
    <n v="0.21116953247122358"/>
    <s v="UPI"/>
    <x v="0"/>
    <x v="0"/>
    <s v="20:41"/>
    <s v="Evening"/>
    <s v="Weekend"/>
  </r>
  <r>
    <s v="INV102907"/>
    <x v="144"/>
    <n v="2025"/>
    <s v="Mar"/>
    <s v="STR071-2025-Mar"/>
    <s v="CUST0705"/>
    <s v="Chitra Bhat"/>
    <s v="Female"/>
    <s v="Mysuru"/>
    <s v="Karnataka"/>
    <x v="2"/>
    <s v="PRD0039"/>
    <x v="111"/>
    <x v="11"/>
    <s v="Denim Shirt"/>
    <s v="AND"/>
    <s v="STR071"/>
    <x v="35"/>
    <n v="2000000"/>
    <x v="1"/>
    <s v="EMP0205"/>
    <s v="Malini Gowda"/>
    <n v="1"/>
    <n v="900.17"/>
    <n v="30"/>
    <n v="270.05"/>
    <n v="5"/>
    <n v="31.51"/>
    <n v="661.63"/>
    <n v="570.20000000000005"/>
    <n v="59.919999999999945"/>
    <s v="Debit Card"/>
    <n v="9.0564212626392318E-2"/>
    <s v="Debit Card"/>
    <x v="0"/>
    <x v="0"/>
    <s v="16:43"/>
    <s v="Afternoon"/>
    <s v="Weekday"/>
  </r>
  <r>
    <s v="INV102908"/>
    <x v="284"/>
    <n v="2024"/>
    <s v="Nov"/>
    <s v="STR034-2024-Nov"/>
    <s v="CUST0788"/>
    <s v="Eshwari Singh"/>
    <s v="Female"/>
    <s v="Kannur"/>
    <s v="Kerala"/>
    <x v="0"/>
    <s v="PRD0091"/>
    <x v="191"/>
    <x v="0"/>
    <s v="Anarkali Kurti"/>
    <s v="Liberty"/>
    <s v="STR034"/>
    <x v="79"/>
    <n v="1200000"/>
    <x v="2"/>
    <s v="EMP0204"/>
    <s v="Rahul Krishnan"/>
    <n v="3"/>
    <n v="1303.8800000000001"/>
    <n v="20"/>
    <n v="782.33"/>
    <n v="12"/>
    <n v="375.52"/>
    <n v="3504.83"/>
    <n v="2426.9699999999998"/>
    <n v="702.34000000000015"/>
    <s v="UPI"/>
    <n v="0.2003920304265828"/>
    <s v="UPI"/>
    <x v="0"/>
    <x v="0"/>
    <s v="16:47"/>
    <s v="Afternoon"/>
    <s v="Weekend"/>
  </r>
  <r>
    <s v="INV102909"/>
    <x v="297"/>
    <n v="2025"/>
    <s v="Mar"/>
    <s v="STR066-2025-Mar"/>
    <s v="CUST0467"/>
    <s v="Bharathi Shetty"/>
    <s v="Female"/>
    <s v="Kannur"/>
    <s v="Kerala"/>
    <x v="1"/>
    <s v="PRD0236"/>
    <x v="81"/>
    <x v="1"/>
    <s v="Graphic Tee"/>
    <s v="Reebok"/>
    <s v="STR066"/>
    <x v="36"/>
    <n v="2500000"/>
    <x v="1"/>
    <s v="EMP0072"/>
    <s v="Anitha Ramachandran"/>
    <n v="4"/>
    <n v="665.48"/>
    <n v="10"/>
    <n v="266.19"/>
    <n v="5"/>
    <n v="119.79"/>
    <n v="2515.52"/>
    <n v="1671.68"/>
    <n v="724.05"/>
    <s v="Cash"/>
    <n v="0.28783313191705889"/>
    <s v="Cash"/>
    <x v="0"/>
    <x v="0"/>
    <s v="15:54"/>
    <s v="Afternoon"/>
    <s v="Weekday"/>
  </r>
  <r>
    <s v="INV102910"/>
    <x v="304"/>
    <n v="2025"/>
    <s v="Mar"/>
    <s v="STR008-2025-Mar"/>
    <s v="CUST0614"/>
    <s v="Deepthi Gupta"/>
    <s v="Female"/>
    <s v="Kozhikode"/>
    <s v="Kerala"/>
    <x v="0"/>
    <s v="PRD0137"/>
    <x v="99"/>
    <x v="10"/>
    <s v="Crop Top"/>
    <s v="Peter England"/>
    <s v="STR008"/>
    <x v="51"/>
    <n v="1500000"/>
    <x v="1"/>
    <s v="EMP0206"/>
    <s v="Arjun Krishnan"/>
    <n v="2"/>
    <n v="734.87"/>
    <n v="0"/>
    <n v="0"/>
    <n v="5"/>
    <n v="73.489999999999995"/>
    <n v="1543.23"/>
    <n v="1044.76"/>
    <n v="424.98"/>
    <s v="Cash"/>
    <n v="0.27538344899982503"/>
    <s v="Cash"/>
    <x v="0"/>
    <x v="0"/>
    <s v="15:26"/>
    <s v="Afternoon"/>
    <s v="Weekend"/>
  </r>
  <r>
    <s v="INV102911"/>
    <x v="245"/>
    <n v="2024"/>
    <s v="Jul"/>
    <s v="STR049-2024-Jul"/>
    <s v="CUST0113"/>
    <s v="Deepthi Gopalakrishnan"/>
    <s v="Female"/>
    <s v="Karimnagar"/>
    <s v="Telangana"/>
    <x v="2"/>
    <s v="PRD0085"/>
    <x v="195"/>
    <x v="19"/>
    <s v="Braided Belt"/>
    <s v="Bata"/>
    <s v="STR049"/>
    <x v="74"/>
    <n v="1200000"/>
    <x v="2"/>
    <s v="EMP0009"/>
    <s v="Vinod Hegde"/>
    <n v="1"/>
    <n v="1224.72"/>
    <n v="10"/>
    <n v="122.47"/>
    <n v="12"/>
    <n v="132.27000000000001"/>
    <n v="1234.52"/>
    <n v="879.48"/>
    <n v="222.76999999999995"/>
    <s v="Debit Card"/>
    <n v="0.18045070148721767"/>
    <s v="Debit Card"/>
    <x v="0"/>
    <x v="0"/>
    <s v="21:42"/>
    <s v="Night"/>
    <s v="Weekday"/>
  </r>
  <r>
    <s v="INV102912"/>
    <x v="242"/>
    <n v="2024"/>
    <s v="Jul"/>
    <s v="STR007-2024-Jul"/>
    <s v="CUST0201"/>
    <s v="Muthu Iyengar"/>
    <s v="Male"/>
    <s v="Bengaluru"/>
    <s v="Karnataka"/>
    <x v="1"/>
    <s v="PRD0009"/>
    <x v="140"/>
    <x v="2"/>
    <s v="Cotton Saree"/>
    <s v="W for Woman"/>
    <s v="STR007"/>
    <x v="37"/>
    <n v="1500000"/>
    <x v="1"/>
    <s v="EMP0160"/>
    <s v="Ganesh Iyengar"/>
    <n v="2"/>
    <n v="3072.23"/>
    <n v="0"/>
    <n v="0"/>
    <n v="12"/>
    <n v="737.34"/>
    <n v="6881.8"/>
    <n v="4680.92"/>
    <n v="1463.54"/>
    <s v="UPI"/>
    <n v="0.21266819727396902"/>
    <s v="UPI"/>
    <x v="1"/>
    <x v="0"/>
    <s v="12:40"/>
    <s v="Afternoon"/>
    <s v="Weekday"/>
  </r>
  <r>
    <s v="INV102913"/>
    <x v="153"/>
    <n v="2024"/>
    <s v="Sep"/>
    <s v="STR070-2024-Sep"/>
    <s v="CUST0202"/>
    <s v="Deepthi Chandran"/>
    <s v="Female"/>
    <s v="Mysuru"/>
    <s v="Karnataka"/>
    <x v="0"/>
    <s v="PRD0247"/>
    <x v="176"/>
    <x v="19"/>
    <s v="Braided Belt"/>
    <s v="Pantaloons"/>
    <s v="STR070"/>
    <x v="75"/>
    <n v="1000000"/>
    <x v="1"/>
    <s v="EMP0063"/>
    <s v="Anusuya Subramaniam"/>
    <n v="3"/>
    <n v="1150.4100000000001"/>
    <n v="0"/>
    <n v="0"/>
    <n v="12"/>
    <n v="414.15"/>
    <n v="3865.38"/>
    <n v="2295.69"/>
    <n v="1155.54"/>
    <s v="Cash"/>
    <n v="0.29894602859227293"/>
    <s v="Cash"/>
    <x v="0"/>
    <x v="0"/>
    <s v="17:32"/>
    <s v="Evening"/>
    <s v="Weekday"/>
  </r>
  <r>
    <s v="INV102914"/>
    <x v="270"/>
    <n v="2024"/>
    <s v="Jul"/>
    <s v="STR019-2024-Jul"/>
    <s v="CUST0267"/>
    <s v="Prakash Natarajan"/>
    <s v="Male"/>
    <s v="Vijayawada"/>
    <s v="Andhra Pradesh"/>
    <x v="1"/>
    <s v="PRD0199"/>
    <x v="5"/>
    <x v="3"/>
    <s v="Formal Shoes"/>
    <s v="US Polo Assn"/>
    <s v="STR019"/>
    <x v="20"/>
    <n v="1000000"/>
    <x v="2"/>
    <s v="EMP0173"/>
    <s v="Logesh Gopalakrishnan"/>
    <n v="2"/>
    <n v="3099.68"/>
    <n v="15"/>
    <n v="929.9"/>
    <n v="12"/>
    <n v="632.34"/>
    <n v="5901.8"/>
    <n v="4849.24"/>
    <n v="420.22000000000037"/>
    <s v="Debit Card"/>
    <n v="7.1202006167609938E-2"/>
    <s v="Debit Card"/>
    <x v="0"/>
    <x v="0"/>
    <s v="18:42"/>
    <s v="Evening"/>
    <s v="Weekday"/>
  </r>
  <r>
    <s v="INV102915"/>
    <x v="154"/>
    <n v="2025"/>
    <s v="Jan"/>
    <s v="STR051-2025-Jan"/>
    <s v="CUST0702"/>
    <s v="Saranya Shetty"/>
    <s v="Female"/>
    <s v="Madurai"/>
    <s v="Tamil Nadu"/>
    <x v="0"/>
    <s v="PRD0018"/>
    <x v="95"/>
    <x v="6"/>
    <s v="Cap"/>
    <s v="Global Desi"/>
    <s v="STR051"/>
    <x v="38"/>
    <n v="2000000"/>
    <x v="1"/>
    <s v="EMP0206"/>
    <s v="Arjun Krishnan"/>
    <n v="2"/>
    <n v="333.77"/>
    <n v="5"/>
    <n v="33.380000000000003"/>
    <n v="5"/>
    <n v="31.71"/>
    <n v="665.87"/>
    <n v="426.78"/>
    <n v="207.38000000000002"/>
    <s v="Cash"/>
    <n v="0.3114421733972097"/>
    <s v="Cash"/>
    <x v="0"/>
    <x v="0"/>
    <s v="16:15"/>
    <s v="Afternoon"/>
    <s v="Weekday"/>
  </r>
  <r>
    <s v="INV102916"/>
    <x v="256"/>
    <n v="2024"/>
    <s v="May"/>
    <s v="STR012-2024-May"/>
    <s v="CUST0745"/>
    <s v="Lavanya Hegde"/>
    <s v="Female"/>
    <s v="Visakhapatnam"/>
    <s v="Andhra Pradesh"/>
    <x v="0"/>
    <s v="PRD0074"/>
    <x v="18"/>
    <x v="11"/>
    <s v="Denim Shirt"/>
    <s v="Indian Terrain"/>
    <s v="STR012"/>
    <x v="57"/>
    <n v="2000000"/>
    <x v="0"/>
    <s v="EMP0009"/>
    <s v="Vinod Hegde"/>
    <n v="3"/>
    <n v="1031.23"/>
    <n v="10"/>
    <n v="309.37"/>
    <n v="12"/>
    <n v="334.12"/>
    <n v="3118.44"/>
    <n v="2163.66"/>
    <n v="620.6600000000002"/>
    <s v="Credit Card"/>
    <n v="0.19902900168032739"/>
    <s v="Credit Card"/>
    <x v="1"/>
    <x v="0"/>
    <s v="16:04"/>
    <s v="Afternoon"/>
    <s v="Weekday"/>
  </r>
  <r>
    <s v="INV102917"/>
    <x v="62"/>
    <n v="2024"/>
    <s v="Oct"/>
    <s v="STR031-2024-Oct"/>
    <s v="CUST0604"/>
    <s v="Gokul Chetty"/>
    <s v="Male"/>
    <s v="Warangal"/>
    <s v="Telangana"/>
    <x v="1"/>
    <s v="PRD0082"/>
    <x v="59"/>
    <x v="12"/>
    <s v="Sling Bag"/>
    <s v="Libas"/>
    <s v="STR031"/>
    <x v="77"/>
    <n v="2000000"/>
    <x v="1"/>
    <s v="EMP0127"/>
    <s v="Chandra Reddy"/>
    <n v="1"/>
    <n v="3071.49"/>
    <n v="5"/>
    <n v="153.57"/>
    <n v="12"/>
    <n v="350.15"/>
    <n v="3268.07"/>
    <n v="2151.34"/>
    <n v="766.58"/>
    <s v="Cash"/>
    <n v="0.23456657905124431"/>
    <s v="Cash"/>
    <x v="0"/>
    <x v="0"/>
    <s v="20:05"/>
    <s v="Evening"/>
    <s v="Weekday"/>
  </r>
  <r>
    <s v="INV102918"/>
    <x v="272"/>
    <n v="2024"/>
    <s v="Nov"/>
    <s v="STR034-2024-Nov"/>
    <s v="CUST0747"/>
    <s v="Rajesh Bhat"/>
    <s v="Male"/>
    <s v="Tirunelveli"/>
    <s v="Tamil Nadu"/>
    <x v="0"/>
    <s v="PRD0050"/>
    <x v="144"/>
    <x v="8"/>
    <s v="A-Line Dress"/>
    <s v="Ramraj Cotton"/>
    <s v="STR034"/>
    <x v="79"/>
    <n v="1200000"/>
    <x v="2"/>
    <s v="EMP0194"/>
    <s v="Pranav Reddy"/>
    <n v="1"/>
    <n v="1223.5999999999999"/>
    <n v="0"/>
    <n v="0"/>
    <n v="12"/>
    <n v="146.83000000000001"/>
    <n v="1370.43"/>
    <n v="769.63"/>
    <n v="453.97"/>
    <s v="Cash"/>
    <n v="0.33126099107579371"/>
    <s v="Cash"/>
    <x v="0"/>
    <x v="0"/>
    <s v="21:16"/>
    <s v="Night"/>
    <s v="Weekend"/>
  </r>
  <r>
    <s v="INV102919"/>
    <x v="142"/>
    <n v="2024"/>
    <s v="Sep"/>
    <s v="STR023-2024-Sep"/>
    <s v="CUST0291"/>
    <s v="Tarun Shetty"/>
    <s v="Male"/>
    <s v="Kalaburagi"/>
    <s v="Karnataka"/>
    <x v="0"/>
    <s v="PRD0032"/>
    <x v="209"/>
    <x v="4"/>
    <s v="Shorts"/>
    <s v="Pantaloons"/>
    <s v="STR023"/>
    <x v="41"/>
    <n v="2000000"/>
    <x v="1"/>
    <s v="EMP0170"/>
    <s v="Jyothi Prasad"/>
    <n v="1"/>
    <n v="973.58"/>
    <n v="0"/>
    <n v="0"/>
    <n v="5"/>
    <n v="48.68"/>
    <n v="1022.26"/>
    <n v="630.1"/>
    <n v="343.47999999999996"/>
    <s v="Credit Card"/>
    <n v="0.33600062606381936"/>
    <s v="Credit Card"/>
    <x v="0"/>
    <x v="0"/>
    <s v="16:18"/>
    <s v="Afternoon"/>
    <s v="Weekend"/>
  </r>
  <r>
    <s v="INV102920"/>
    <x v="249"/>
    <n v="2025"/>
    <s v="Mar"/>
    <s v="STR069-2025-Mar"/>
    <s v="CUST0700"/>
    <s v="Hemanth Bhat"/>
    <s v="Male"/>
    <s v="Davanagere"/>
    <s v="Karnataka"/>
    <x v="3"/>
    <s v="PRD0043"/>
    <x v="63"/>
    <x v="12"/>
    <s v="Sling Bag"/>
    <s v="GRT Jewellers"/>
    <s v="STR069"/>
    <x v="78"/>
    <n v="1200000"/>
    <x v="1"/>
    <s v="EMP0061"/>
    <s v="Ganapathy Naidu"/>
    <n v="1"/>
    <n v="3163.45"/>
    <n v="20"/>
    <n v="632.69000000000005"/>
    <n v="12"/>
    <n v="303.69"/>
    <n v="2834.45"/>
    <n v="2034.01"/>
    <n v="496.74999999999983"/>
    <s v="UPI"/>
    <n v="0.1752544585369295"/>
    <s v="UPI"/>
    <x v="1"/>
    <x v="1"/>
    <s v="16:21"/>
    <s v="Afternoon"/>
    <s v="Weekday"/>
  </r>
  <r>
    <s v="INV102921"/>
    <x v="81"/>
    <n v="2024"/>
    <s v="Oct"/>
    <s v="STR073-2024-Oct"/>
    <s v="CUST0483"/>
    <s v="Kiran Naicker"/>
    <s v="Male"/>
    <s v="Salem"/>
    <s v="Tamil Nadu"/>
    <x v="1"/>
    <s v="PRD0171"/>
    <x v="32"/>
    <x v="15"/>
    <s v="Muffler"/>
    <s v="GRT Jewellers"/>
    <s v="STR073"/>
    <x v="29"/>
    <n v="2500000"/>
    <x v="1"/>
    <s v="EMP0100"/>
    <s v="Priya Balasubramaniam"/>
    <n v="1"/>
    <n v="2643.35"/>
    <n v="10"/>
    <n v="264.33"/>
    <n v="12"/>
    <n v="285.48"/>
    <n v="2664.5"/>
    <n v="1767.32"/>
    <n v="611.70000000000005"/>
    <s v="UPI"/>
    <n v="0.22957402889848003"/>
    <s v="UPI"/>
    <x v="0"/>
    <x v="0"/>
    <s v="17:53"/>
    <s v="Evening"/>
    <s v="Weekend"/>
  </r>
  <r>
    <s v="INV102922"/>
    <x v="110"/>
    <n v="2024"/>
    <s v="Oct"/>
    <s v="STR083-2024-Oct"/>
    <s v="CUST0363"/>
    <s v="Yashoda Sundaram"/>
    <s v="Female"/>
    <s v="Mysuru"/>
    <s v="Karnataka"/>
    <x v="1"/>
    <s v="PRD0064"/>
    <x v="47"/>
    <x v="19"/>
    <s v="Leather Belt"/>
    <s v="Raymond"/>
    <s v="STR083"/>
    <x v="27"/>
    <n v="1200000"/>
    <x v="2"/>
    <s v="EMP0009"/>
    <s v="Vinod Hegde"/>
    <n v="3"/>
    <n v="330.76"/>
    <n v="30"/>
    <n v="297.68"/>
    <n v="5"/>
    <n v="34.729999999999997"/>
    <n v="729.33"/>
    <n v="762.45"/>
    <n v="-67.849999999999994"/>
    <s v="Credit Card"/>
    <n v="-9.3030589719331425E-2"/>
    <s v="Credit Card"/>
    <x v="0"/>
    <x v="0"/>
    <s v="11:23"/>
    <s v="Morning"/>
    <s v="Weekend"/>
  </r>
  <r>
    <s v="INV102923"/>
    <x v="280"/>
    <n v="2024"/>
    <s v="Dec"/>
    <s v="STR106-2024-Dec"/>
    <s v="CUST0002"/>
    <s v="Vasanthi Subramaniam"/>
    <s v="Female"/>
    <s v="Tirupati"/>
    <s v="Andhra Pradesh"/>
    <x v="1"/>
    <s v="PRD0153"/>
    <x v="125"/>
    <x v="0"/>
    <s v="A-Line Kurti"/>
    <s v="Sonata"/>
    <s v="STR106"/>
    <x v="80"/>
    <n v="2500000"/>
    <x v="0"/>
    <s v="EMP0045"/>
    <s v="Chitra Chettiar"/>
    <n v="2"/>
    <n v="731.99"/>
    <n v="20"/>
    <n v="292.8"/>
    <n v="5"/>
    <n v="58.56"/>
    <n v="1229.74"/>
    <n v="1138.7"/>
    <n v="32.479999999999961"/>
    <s v="Cash"/>
    <n v="2.6412087107843901E-2"/>
    <s v="Cash"/>
    <x v="1"/>
    <x v="0"/>
    <s v="10:19"/>
    <s v="Morning"/>
    <s v="Weekday"/>
  </r>
  <r>
    <s v="INV102924"/>
    <x v="240"/>
    <n v="2024"/>
    <s v="Dec"/>
    <s v="STR080-2024-Dec"/>
    <s v="CUST0068"/>
    <s v="Eswar Raman"/>
    <s v="Male"/>
    <s v="Karimnagar"/>
    <s v="Telangana"/>
    <x v="0"/>
    <s v="PRD0213"/>
    <x v="80"/>
    <x v="14"/>
    <s v="Earrings"/>
    <s v="Global Desi"/>
    <s v="STR080"/>
    <x v="19"/>
    <n v="2000000"/>
    <x v="1"/>
    <s v="EMP0009"/>
    <s v="Vinod Hegde"/>
    <n v="2"/>
    <n v="6806.12"/>
    <n v="0"/>
    <n v="0"/>
    <n v="3"/>
    <n v="408.37"/>
    <n v="14020.61"/>
    <n v="9734.42"/>
    <n v="3877.8200000000006"/>
    <s v="UPI"/>
    <n v="0.27657997761866282"/>
    <s v="UPI"/>
    <x v="0"/>
    <x v="0"/>
    <s v="21:50"/>
    <s v="Night"/>
    <s v="Weekday"/>
  </r>
  <r>
    <s v="INV102925"/>
    <x v="222"/>
    <n v="2024"/>
    <s v="Oct"/>
    <s v="STR072-2024-Oct"/>
    <s v="CUST0722"/>
    <s v="Hariharan Yadav"/>
    <s v="Male"/>
    <s v="Kollam"/>
    <s v="Kerala"/>
    <x v="0"/>
    <s v="PRD0200"/>
    <x v="0"/>
    <x v="0"/>
    <s v="A-Line Kurti"/>
    <s v="Pepe Jeans"/>
    <s v="STR072"/>
    <x v="24"/>
    <n v="1500000"/>
    <x v="0"/>
    <s v="EMP0002"/>
    <s v="Girish Sundaram"/>
    <n v="2"/>
    <n v="733.44"/>
    <n v="10"/>
    <n v="146.69"/>
    <n v="5"/>
    <n v="66.010000000000005"/>
    <n v="1386.2"/>
    <n v="993.34"/>
    <n v="326.85000000000002"/>
    <s v="EMI"/>
    <n v="0.23578848650988316"/>
    <s v="EMI"/>
    <x v="1"/>
    <x v="0"/>
    <s v="21:38"/>
    <s v="Night"/>
    <s v="Weekday"/>
  </r>
  <r>
    <s v="INV102926"/>
    <x v="321"/>
    <n v="2024"/>
    <s v="Nov"/>
    <s v="STR070-2024-Nov"/>
    <s v="CUST0320"/>
    <s v="Arun Pillai"/>
    <s v="Male"/>
    <s v="Coimbatore"/>
    <s v="Tamil Nadu"/>
    <x v="1"/>
    <s v="PRD0155"/>
    <x v="85"/>
    <x v="8"/>
    <s v="A-Line Dress"/>
    <s v="Indian Terrain"/>
    <s v="STR070"/>
    <x v="75"/>
    <n v="1000000"/>
    <x v="1"/>
    <s v="EMP0204"/>
    <s v="Rahul Krishnan"/>
    <n v="3"/>
    <n v="1155.47"/>
    <n v="25"/>
    <n v="866.6"/>
    <n v="12"/>
    <n v="311.98"/>
    <n v="2911.79"/>
    <n v="2596.2600000000002"/>
    <n v="3.5499999999997272"/>
    <s v="Debit Card"/>
    <n v="1.2191813283237208E-3"/>
    <s v="Debit Card"/>
    <x v="1"/>
    <x v="0"/>
    <s v="14:33"/>
    <s v="Afternoon"/>
    <s v="Weekend"/>
  </r>
  <r>
    <s v="INV102927"/>
    <x v="44"/>
    <n v="2024"/>
    <s v="Sep"/>
    <s v="STR071-2024-Sep"/>
    <s v="CUST0402"/>
    <s v="Balaji Reddy"/>
    <s v="Male"/>
    <s v="Mysuru"/>
    <s v="Karnataka"/>
    <x v="2"/>
    <s v="PRD0226"/>
    <x v="90"/>
    <x v="4"/>
    <s v="Track Suit"/>
    <s v="Being Human"/>
    <s v="STR071"/>
    <x v="35"/>
    <n v="2000000"/>
    <x v="1"/>
    <s v="EMP0225"/>
    <s v="Swathi Achari"/>
    <n v="1"/>
    <n v="1133.51"/>
    <n v="20"/>
    <n v="226.7"/>
    <n v="12"/>
    <n v="108.82"/>
    <n v="1015.63"/>
    <n v="626.26"/>
    <n v="280.55"/>
    <s v="Debit Card"/>
    <n v="0.27623248624006774"/>
    <s v="Debit Card"/>
    <x v="1"/>
    <x v="0"/>
    <s v="21:41"/>
    <s v="Night"/>
    <s v="Weekend"/>
  </r>
  <r>
    <s v="INV102928"/>
    <x v="70"/>
    <n v="2024"/>
    <s v="Sep"/>
    <s v="STR003-2024-Sep"/>
    <s v="CUST0162"/>
    <s v="Tanvi Balasubramaniam"/>
    <s v="Female"/>
    <s v="Kannur"/>
    <s v="Kerala"/>
    <x v="1"/>
    <s v="PRD0124"/>
    <x v="23"/>
    <x v="13"/>
    <s v="Kids Shorts"/>
    <s v="Global Desi"/>
    <s v="STR003"/>
    <x v="71"/>
    <n v="2500000"/>
    <x v="2"/>
    <s v="EMP0061"/>
    <s v="Ganapathy Naidu"/>
    <n v="1"/>
    <n v="692.87"/>
    <n v="15"/>
    <n v="103.93"/>
    <n v="5"/>
    <n v="29.45"/>
    <n v="618.39"/>
    <n v="499.31"/>
    <n v="89.629999999999981"/>
    <s v="UPI"/>
    <n v="0.14494089490451006"/>
    <s v="UPI"/>
    <x v="1"/>
    <x v="0"/>
    <s v="13:34"/>
    <s v="Afternoon"/>
    <s v="Weekday"/>
  </r>
  <r>
    <s v="INV102929"/>
    <x v="66"/>
    <n v="2024"/>
    <s v="Apr"/>
    <s v="STR026-2024-Apr"/>
    <s v="CUST0760"/>
    <s v="Devraj Naicker"/>
    <s v="Male"/>
    <s v="Thrissur"/>
    <s v="Kerala"/>
    <x v="1"/>
    <s v="PRD0081"/>
    <x v="118"/>
    <x v="14"/>
    <s v="Earrings"/>
    <s v="Aurelia"/>
    <s v="STR026"/>
    <x v="53"/>
    <n v="2500000"/>
    <x v="0"/>
    <s v="EMP0132"/>
    <s v="Vasanthi Gupta"/>
    <n v="1"/>
    <n v="6420.87"/>
    <n v="5"/>
    <n v="321.04000000000002"/>
    <n v="3"/>
    <n v="182.99"/>
    <n v="6282.82"/>
    <n v="4762.76"/>
    <n v="1337.0699999999995"/>
    <s v="EMI"/>
    <n v="0.21281367284117633"/>
    <s v="EMI"/>
    <x v="1"/>
    <x v="0"/>
    <s v="19:39"/>
    <s v="Evening"/>
    <s v="Weekday"/>
  </r>
  <r>
    <s v="INV102930"/>
    <x v="93"/>
    <n v="2024"/>
    <s v="Oct"/>
    <s v="STR008-2024-Oct"/>
    <s v="CUST0630"/>
    <s v="Manikandan Naidu"/>
    <s v="Male"/>
    <s v="Warangal"/>
    <s v="Telangana"/>
    <x v="1"/>
    <s v="PRD0137"/>
    <x v="99"/>
    <x v="10"/>
    <s v="Crop Top"/>
    <s v="Peter England"/>
    <s v="STR008"/>
    <x v="51"/>
    <n v="1500000"/>
    <x v="1"/>
    <s v="EMP0170"/>
    <s v="Jyothi Prasad"/>
    <n v="3"/>
    <n v="744.29"/>
    <n v="30"/>
    <n v="669.86"/>
    <n v="5"/>
    <n v="78.150000000000006"/>
    <n v="1641.16"/>
    <n v="1567.14"/>
    <n v="-4.1300000000000239"/>
    <s v="Debit Card"/>
    <n v="-2.5165127105218404E-3"/>
    <s v="Debit Card"/>
    <x v="1"/>
    <x v="0"/>
    <s v="18:23"/>
    <s v="Evening"/>
    <s v="Weekday"/>
  </r>
  <r>
    <s v="INV102931"/>
    <x v="112"/>
    <n v="2024"/>
    <s v="Oct"/>
    <s v="STR010-2024-Oct"/>
    <s v="CUST0235"/>
    <s v="Charulatha Natarajan"/>
    <s v="Female"/>
    <s v="Madurai"/>
    <s v="Tamil Nadu"/>
    <x v="1"/>
    <s v="PRD0080"/>
    <x v="138"/>
    <x v="6"/>
    <s v="Cap"/>
    <s v="Pepe Jeans"/>
    <s v="STR010"/>
    <x v="51"/>
    <n v="2500000"/>
    <x v="1"/>
    <s v="EMP0206"/>
    <s v="Arjun Krishnan"/>
    <n v="2"/>
    <n v="1012.94"/>
    <n v="15"/>
    <n v="303.88"/>
    <n v="12"/>
    <n v="206.64"/>
    <n v="1928.64"/>
    <n v="1153.94"/>
    <n v="568.06000000000006"/>
    <s v="Debit Card"/>
    <n v="0.29453915712626516"/>
    <s v="Debit Card"/>
    <x v="0"/>
    <x v="0"/>
    <s v="14:25"/>
    <s v="Afternoon"/>
    <s v="Weekday"/>
  </r>
  <r>
    <s v="INV102932"/>
    <x v="282"/>
    <n v="2025"/>
    <s v="Mar"/>
    <s v="STR056-2025-Mar"/>
    <s v="CUST0725"/>
    <s v="Padma Gopalakrishnan"/>
    <s v="Female"/>
    <s v="Chennai"/>
    <s v="Tamil Nadu"/>
    <x v="1"/>
    <s v="PRD0202"/>
    <x v="133"/>
    <x v="19"/>
    <s v="Casual Belt"/>
    <s v="Skechers"/>
    <s v="STR056"/>
    <x v="50"/>
    <n v="1200000"/>
    <x v="2"/>
    <s v="EMP0260"/>
    <s v="Malathi Varma"/>
    <n v="1"/>
    <n v="901.77"/>
    <n v="10"/>
    <n v="90.18"/>
    <n v="5"/>
    <n v="40.58"/>
    <n v="852.17"/>
    <n v="590.02"/>
    <n v="221.57"/>
    <s v="Debit Card"/>
    <n v="0.26000680615370175"/>
    <s v="Debit Card"/>
    <x v="0"/>
    <x v="0"/>
    <s v="12:42"/>
    <s v="Afternoon"/>
    <s v="Weekend"/>
  </r>
  <r>
    <s v="INV102933"/>
    <x v="106"/>
    <n v="2024"/>
    <s v="Apr"/>
    <s v="STR106-2024-Apr"/>
    <s v="CUST0467"/>
    <s v="Bharathi Shetty"/>
    <s v="Female"/>
    <s v="Kannur"/>
    <s v="Kerala"/>
    <x v="1"/>
    <s v="PRD0130"/>
    <x v="132"/>
    <x v="2"/>
    <s v="Cotton Saree"/>
    <s v="Spykar"/>
    <s v="STR106"/>
    <x v="80"/>
    <n v="2500000"/>
    <x v="0"/>
    <s v="EMP0072"/>
    <s v="Anitha Ramachandran"/>
    <n v="3"/>
    <n v="1295.81"/>
    <n v="0"/>
    <n v="0"/>
    <n v="12"/>
    <n v="466.49"/>
    <n v="4353.92"/>
    <n v="2886.51"/>
    <n v="1000.9199999999998"/>
    <s v="Debit Card"/>
    <n v="0.22988938703513151"/>
    <s v="Debit Card"/>
    <x v="0"/>
    <x v="0"/>
    <s v="16:49"/>
    <s v="Afternoon"/>
    <s v="Weekday"/>
  </r>
  <r>
    <s v="INV102934"/>
    <x v="232"/>
    <n v="2024"/>
    <s v="Oct"/>
    <s v="STR027-2024-Oct"/>
    <s v="CUST0280"/>
    <s v="Yamini Shetty"/>
    <s v="Female"/>
    <s v="Vijayawada"/>
    <s v="Andhra Pradesh"/>
    <x v="3"/>
    <s v="PRD0214"/>
    <x v="71"/>
    <x v="7"/>
    <s v="Straight Fit"/>
    <s v="Sonata"/>
    <s v="STR027"/>
    <x v="72"/>
    <n v="1500000"/>
    <x v="2"/>
    <s v="EMP0100"/>
    <s v="Priya Balasubramaniam"/>
    <n v="1"/>
    <n v="1070.99"/>
    <n v="30"/>
    <n v="321.3"/>
    <n v="12"/>
    <n v="89.96"/>
    <n v="839.65"/>
    <n v="720.53"/>
    <n v="29.160000000000011"/>
    <s v="UPI"/>
    <n v="3.4728756029297939E-2"/>
    <s v="UPI"/>
    <x v="0"/>
    <x v="0"/>
    <s v="21:05"/>
    <s v="Night"/>
    <s v="Weekday"/>
  </r>
  <r>
    <s v="INV102935"/>
    <x v="218"/>
    <n v="2024"/>
    <s v="Dec"/>
    <s v="STR108-2024-Dec"/>
    <s v="CUST0079"/>
    <s v="Dhruv Natarajan"/>
    <s v="Male"/>
    <s v="Nellore"/>
    <s v="Andhra Pradesh"/>
    <x v="2"/>
    <s v="PRD0157"/>
    <x v="115"/>
    <x v="14"/>
    <s v="Ring"/>
    <s v="Wrangler"/>
    <s v="STR108"/>
    <x v="28"/>
    <n v="2500000"/>
    <x v="1"/>
    <s v="EMP0276"/>
    <s v="Manoj Ramachandran"/>
    <n v="2"/>
    <n v="2916.29"/>
    <n v="5"/>
    <n v="291.63"/>
    <n v="3"/>
    <n v="166.23"/>
    <n v="5707.18"/>
    <n v="3979.86"/>
    <n v="1561.0900000000001"/>
    <s v="Cash"/>
    <n v="0.27353088565631362"/>
    <s v="Cash"/>
    <x v="0"/>
    <x v="0"/>
    <s v="17:12"/>
    <s v="Evening"/>
    <s v="Weekday"/>
  </r>
  <r>
    <s v="INV102936"/>
    <x v="250"/>
    <n v="2024"/>
    <s v="Sep"/>
    <s v="STR015-2024-Sep"/>
    <s v="CUST0509"/>
    <s v="Deepthi Iyengar"/>
    <s v="Female"/>
    <s v="Bengaluru"/>
    <s v="Karnataka"/>
    <x v="0"/>
    <s v="PRD0105"/>
    <x v="97"/>
    <x v="8"/>
    <s v="Shirt Dress"/>
    <s v="Kalyan Silks"/>
    <s v="STR015"/>
    <x v="11"/>
    <n v="800000"/>
    <x v="1"/>
    <s v="EMP0127"/>
    <s v="Chandra Reddy"/>
    <n v="0"/>
    <n v="1151.6400000000001"/>
    <n v="20"/>
    <n v="0"/>
    <n v="12"/>
    <n v="0"/>
    <n v="0"/>
    <n v="0"/>
    <n v="0"/>
    <s v="Credit Card"/>
    <n v="0"/>
    <s v="Credit Card"/>
    <x v="0"/>
    <x v="0"/>
    <s v="17:04"/>
    <s v="Evening"/>
    <s v="Weekday"/>
  </r>
  <r>
    <s v="INV102937"/>
    <x v="320"/>
    <n v="2024"/>
    <s v="Jul"/>
    <s v="STR042-2024-Jul"/>
    <s v="CUST0693"/>
    <s v="Anand Naidu"/>
    <s v="Male"/>
    <s v="Kurnool"/>
    <s v="Andhra Pradesh"/>
    <x v="1"/>
    <s v="PRD0102"/>
    <x v="207"/>
    <x v="2"/>
    <s v="Printed Saree"/>
    <s v="Sonata"/>
    <s v="STR042"/>
    <x v="64"/>
    <n v="800000"/>
    <x v="1"/>
    <s v="EMP0149"/>
    <s v="Vasanthi Kamath"/>
    <n v="1"/>
    <n v="1753.03"/>
    <n v="15"/>
    <n v="262.95"/>
    <n v="12"/>
    <n v="178.81"/>
    <n v="1668.89"/>
    <n v="1331.55"/>
    <n v="158.53000000000014"/>
    <s v="UPI"/>
    <n v="9.4991281630305249E-2"/>
    <s v="UPI"/>
    <x v="0"/>
    <x v="0"/>
    <s v="20:32"/>
    <s v="Evening"/>
    <s v="Weekday"/>
  </r>
  <r>
    <s v="INV102938"/>
    <x v="287"/>
    <n v="2024"/>
    <s v="Jun"/>
    <s v="STR101-2024-Jun"/>
    <s v="CUST0430"/>
    <s v="Jayaram Srinivasan"/>
    <s v="Male"/>
    <s v="Kollam"/>
    <s v="Kerala"/>
    <x v="1"/>
    <s v="PRD0111"/>
    <x v="75"/>
    <x v="11"/>
    <s v="Casual Shirt"/>
    <s v="Nalli Silks"/>
    <s v="STR101"/>
    <x v="32"/>
    <n v="1200000"/>
    <x v="1"/>
    <s v="EMP0156"/>
    <s v="Deepthi Iyengar"/>
    <n v="1"/>
    <n v="896.01"/>
    <n v="10"/>
    <n v="89.6"/>
    <n v="5"/>
    <n v="40.32"/>
    <n v="846.73"/>
    <n v="590.48"/>
    <n v="215.93"/>
    <s v="Debit Card"/>
    <n v="0.25501635704415809"/>
    <s v="Debit Card"/>
    <x v="1"/>
    <x v="0"/>
    <s v="14:12"/>
    <s v="Afternoon"/>
    <s v="Weekday"/>
  </r>
  <r>
    <s v="INV102939"/>
    <x v="258"/>
    <n v="2024"/>
    <s v="Oct"/>
    <s v="STR058-2024-Oct"/>
    <s v="CUST0010"/>
    <s v="Divya Sharma"/>
    <s v="Female"/>
    <s v="Nizamabad"/>
    <s v="Telangana"/>
    <x v="1"/>
    <s v="PRD0120"/>
    <x v="120"/>
    <x v="18"/>
    <s v="Card Holder"/>
    <s v="Global Desi"/>
    <s v="STR058"/>
    <x v="4"/>
    <n v="1200000"/>
    <x v="1"/>
    <s v="EMP0260"/>
    <s v="Malathi Varma"/>
    <n v="1"/>
    <n v="578.76"/>
    <n v="5"/>
    <n v="28.94"/>
    <n v="5"/>
    <n v="27.49"/>
    <n v="577.30999999999995"/>
    <n v="371.12"/>
    <n v="178.69999999999993"/>
    <s v="Debit Card"/>
    <n v="0.3095390691309694"/>
    <s v="Debit Card"/>
    <x v="1"/>
    <x v="0"/>
    <s v="14:16"/>
    <s v="Afternoon"/>
    <s v="Weekday"/>
  </r>
  <r>
    <s v="INV102940"/>
    <x v="102"/>
    <n v="2025"/>
    <s v="Mar"/>
    <s v="STR089-2025-Mar"/>
    <s v="CUST0100"/>
    <s v="Chidambaram Rao"/>
    <s v="Male"/>
    <s v="Bengaluru"/>
    <s v="Karnataka"/>
    <x v="2"/>
    <s v="PRD0022"/>
    <x v="43"/>
    <x v="7"/>
    <s v="Skinny Fit"/>
    <s v="Being Human"/>
    <s v="STR089"/>
    <x v="23"/>
    <n v="800000"/>
    <x v="0"/>
    <s v="EMP0173"/>
    <s v="Logesh Gopalakrishnan"/>
    <n v="2"/>
    <n v="1165.23"/>
    <n v="0"/>
    <n v="0"/>
    <n v="12"/>
    <n v="279.66000000000003"/>
    <n v="2610.12"/>
    <n v="1535.66"/>
    <n v="794.79999999999973"/>
    <s v="UPI"/>
    <n v="0.30450707247176367"/>
    <s v="UPI"/>
    <x v="0"/>
    <x v="0"/>
    <s v="19:51"/>
    <s v="Evening"/>
    <s v="Weekend"/>
  </r>
  <r>
    <s v="INV102941"/>
    <x v="346"/>
    <n v="2024"/>
    <s v="Jun"/>
    <s v="STR032-2024-Jun"/>
    <s v="CUST0788"/>
    <s v="Eshwari Singh"/>
    <s v="Female"/>
    <s v="Kannur"/>
    <s v="Kerala"/>
    <x v="0"/>
    <s v="PRD0121"/>
    <x v="164"/>
    <x v="9"/>
    <s v="Analog Watch"/>
    <s v="Aurelia"/>
    <s v="STR032"/>
    <x v="30"/>
    <n v="2500000"/>
    <x v="1"/>
    <s v="EMP0149"/>
    <s v="Vasanthi Kamath"/>
    <n v="2"/>
    <n v="5864.07"/>
    <n v="5"/>
    <n v="586.41"/>
    <n v="12"/>
    <n v="1337.01"/>
    <n v="12478.74"/>
    <n v="7701.94"/>
    <n v="3439.79"/>
    <s v="Debit Card"/>
    <n v="0.27565202897087365"/>
    <s v="Debit Card"/>
    <x v="0"/>
    <x v="0"/>
    <s v="13:48"/>
    <s v="Afternoon"/>
    <s v="Weekend"/>
  </r>
  <r>
    <s v="INV102942"/>
    <x v="285"/>
    <n v="2024"/>
    <s v="Dec"/>
    <s v="STR001-2024-Dec"/>
    <s v="CUST0802"/>
    <s v="Geetha Reddy"/>
    <s v="Female"/>
    <s v="Coimbatore"/>
    <s v="Tamil Nadu"/>
    <x v="0"/>
    <s v="PRD0223"/>
    <x v="208"/>
    <x v="19"/>
    <s v="Casual Belt"/>
    <s v="US Polo Assn"/>
    <s v="STR001"/>
    <x v="48"/>
    <n v="2500000"/>
    <x v="1"/>
    <s v="EMP0020"/>
    <s v="Eswar Prasad"/>
    <n v="3"/>
    <n v="1075.98"/>
    <n v="25"/>
    <n v="806.99"/>
    <n v="12"/>
    <n v="290.51"/>
    <n v="2711.46"/>
    <n v="2283.21"/>
    <n v="137.74"/>
    <s v="UPI"/>
    <n v="5.0799200430764239E-2"/>
    <s v="UPI"/>
    <x v="1"/>
    <x v="0"/>
    <s v="13:20"/>
    <s v="Afternoon"/>
    <s v="Weekend"/>
  </r>
  <r>
    <s v="INV102943"/>
    <x v="229"/>
    <n v="2025"/>
    <s v="Feb"/>
    <s v="STR037-2025-Feb"/>
    <s v="CUST0253"/>
    <s v="Gayathri Chandran"/>
    <s v="Female"/>
    <s v="Mangaluru"/>
    <s v="Karnataka"/>
    <x v="3"/>
    <s v="PRD0081"/>
    <x v="118"/>
    <x v="14"/>
    <s v="Earrings"/>
    <s v="Aurelia"/>
    <s v="STR037"/>
    <x v="0"/>
    <n v="1000000"/>
    <x v="0"/>
    <s v="EMP0206"/>
    <s v="Arjun Krishnan"/>
    <n v="4"/>
    <n v="6678.57"/>
    <n v="10"/>
    <n v="2671.43"/>
    <n v="3"/>
    <n v="721.29"/>
    <n v="24764.14"/>
    <n v="19051.04"/>
    <n v="4991.8099999999986"/>
    <s v="UPI"/>
    <n v="0.2015741309813302"/>
    <s v="UPI"/>
    <x v="0"/>
    <x v="0"/>
    <s v="19:34"/>
    <s v="Evening"/>
    <s v="Weekend"/>
  </r>
  <r>
    <s v="INV102944"/>
    <x v="291"/>
    <n v="2025"/>
    <s v="Mar"/>
    <s v="STR079-2025-Mar"/>
    <s v="CUST0685"/>
    <s v="Tanvi Menon"/>
    <s v="Female"/>
    <s v="Tumakuru"/>
    <s v="Karnataka"/>
    <x v="2"/>
    <s v="PRD0097"/>
    <x v="25"/>
    <x v="7"/>
    <s v="Bootcut"/>
    <s v="Missing Brand Name"/>
    <s v="STR079"/>
    <x v="63"/>
    <n v="2500000"/>
    <x v="1"/>
    <s v="EMP0223"/>
    <s v="Meena Krishnan"/>
    <n v="3"/>
    <n v="1402.17"/>
    <n v="30"/>
    <n v="1261.95"/>
    <n v="12"/>
    <n v="353.35"/>
    <n v="3297.91"/>
    <n v="2914.95"/>
    <n v="29.610000000000014"/>
    <s v="Debit Card"/>
    <n v="8.9784136013414603E-3"/>
    <s v="Debit Card"/>
    <x v="1"/>
    <x v="0"/>
    <s v="19:59"/>
    <s v="Evening"/>
    <s v="Weekday"/>
  </r>
  <r>
    <s v="INV102945"/>
    <x v="117"/>
    <n v="2024"/>
    <s v="Nov"/>
    <s v="STR002-2024-Nov"/>
    <s v="CUST0550"/>
    <s v="Suresh Rao"/>
    <s v="Male"/>
    <s v="Vellore"/>
    <s v="Tamil Nadu"/>
    <x v="1"/>
    <s v="PRD0154"/>
    <x v="225"/>
    <x v="1"/>
    <s v="Graphic Tee"/>
    <s v="Indian Terrain"/>
    <s v="STR002"/>
    <x v="64"/>
    <n v="1000000"/>
    <x v="1"/>
    <s v="EMP0149"/>
    <s v="Vasanthi Kamath"/>
    <n v="3"/>
    <n v="580.55999999999995"/>
    <n v="25"/>
    <n v="435.42"/>
    <n v="5"/>
    <n v="65.31"/>
    <n v="1371.57"/>
    <n v="1119.81"/>
    <n v="186.45"/>
    <s v="UPI"/>
    <n v="0.13593910627966491"/>
    <s v="UPI"/>
    <x v="1"/>
    <x v="0"/>
    <s v="12:29"/>
    <s v="Afternoon"/>
    <s v="Weekday"/>
  </r>
  <r>
    <s v="INV102946"/>
    <x v="52"/>
    <n v="2024"/>
    <s v="Apr"/>
    <s v="STR063-2024-Apr"/>
    <s v="CUST0825"/>
    <s v="Vani Prasad"/>
    <s v="Female"/>
    <s v="Bengaluru"/>
    <s v="Karnataka"/>
    <x v="1"/>
    <s v="PRD0141"/>
    <x v="62"/>
    <x v="10"/>
    <s v="Formal Top"/>
    <s v="Indian Terrain"/>
    <s v="STR063"/>
    <x v="56"/>
    <n v="1200000"/>
    <x v="2"/>
    <s v="EMP0061"/>
    <s v="Ganapathy Naidu"/>
    <n v="2"/>
    <n v="727.18"/>
    <n v="10"/>
    <n v="145.44"/>
    <n v="5"/>
    <n v="65.45"/>
    <n v="1374.37"/>
    <n v="1095.3399999999999"/>
    <n v="213.57999999999998"/>
    <s v="Debit Card"/>
    <n v="0.15540211151291136"/>
    <s v="Debit Card"/>
    <x v="0"/>
    <x v="0"/>
    <s v="19:06"/>
    <s v="Evening"/>
    <s v="Weekday"/>
  </r>
  <r>
    <s v="INV102947"/>
    <x v="19"/>
    <n v="2024"/>
    <s v="Nov"/>
    <s v="STR077-2024-Nov"/>
    <s v="CUST0201"/>
    <s v="Muthu Iyengar"/>
    <s v="Male"/>
    <s v="Bengaluru"/>
    <s v="Karnataka"/>
    <x v="1"/>
    <s v="PRD0137"/>
    <x v="99"/>
    <x v="10"/>
    <s v="Crop Top"/>
    <s v="Peter England"/>
    <s v="STR077"/>
    <x v="55"/>
    <n v="2500000"/>
    <x v="2"/>
    <s v="EMP0260"/>
    <s v="Malathi Varma"/>
    <n v="1"/>
    <n v="744.53"/>
    <n v="0"/>
    <n v="0"/>
    <n v="5"/>
    <n v="37.229999999999997"/>
    <n v="781.76"/>
    <n v="522.38"/>
    <n v="222.15"/>
    <s v="UPI"/>
    <n v="0.28416649611133854"/>
    <s v="UPI"/>
    <x v="0"/>
    <x v="0"/>
    <s v="10:07"/>
    <s v="Morning"/>
    <s v="Weekday"/>
  </r>
  <r>
    <s v="INV102948"/>
    <x v="156"/>
    <n v="2024"/>
    <s v="Apr"/>
    <s v="STR013-2024-Apr"/>
    <s v="CUST0607"/>
    <s v="Jagan Iyer"/>
    <s v="Male"/>
    <s v="Vellore"/>
    <s v="Tamil Nadu"/>
    <x v="3"/>
    <s v="PRD0111"/>
    <x v="75"/>
    <x v="11"/>
    <s v="Casual Shirt"/>
    <s v="Nalli Silks"/>
    <s v="STR013"/>
    <x v="50"/>
    <n v="2500000"/>
    <x v="2"/>
    <s v="EMP0207"/>
    <s v="Chitra Bhat"/>
    <n v="2"/>
    <n v="866.69"/>
    <n v="25"/>
    <n v="433.35"/>
    <n v="5"/>
    <n v="65"/>
    <n v="1365.03"/>
    <n v="1180.96"/>
    <n v="119.06999999999994"/>
    <s v="UPI"/>
    <n v="8.7228852113140326E-2"/>
    <s v="UPI"/>
    <x v="0"/>
    <x v="0"/>
    <s v="17:13"/>
    <s v="Evening"/>
    <s v="Weekday"/>
  </r>
  <r>
    <s v="INV102949"/>
    <x v="213"/>
    <n v="2024"/>
    <s v="Oct"/>
    <s v="STR021-2024-Oct"/>
    <s v="CUST0433"/>
    <s v="Kavya Rao"/>
    <s v="Female"/>
    <s v="Warangal"/>
    <s v="Telangana"/>
    <x v="0"/>
    <s v="PRD0056"/>
    <x v="116"/>
    <x v="15"/>
    <s v="Muffler"/>
    <s v="Liberty"/>
    <s v="STR021"/>
    <x v="8"/>
    <n v="2000000"/>
    <x v="1"/>
    <s v="EMP0147"/>
    <s v="Yogesh Chettiar"/>
    <n v="2"/>
    <n v="1313.96"/>
    <n v="0"/>
    <n v="0"/>
    <n v="12"/>
    <n v="315.35000000000002"/>
    <n v="2943.27"/>
    <n v="2031.44"/>
    <n v="596.4799999999999"/>
    <s v="UPI"/>
    <n v="0.20265894736126822"/>
    <s v="UPI"/>
    <x v="0"/>
    <x v="1"/>
    <s v="12:08"/>
    <s v="Afternoon"/>
    <s v="Weekday"/>
  </r>
  <r>
    <s v="INV102950"/>
    <x v="288"/>
    <n v="2024"/>
    <s v="May"/>
    <s v="STR049-2024-May"/>
    <s v="CUST0569"/>
    <s v="Padma Balasubramaniam"/>
    <s v="Female"/>
    <s v="Hubballi"/>
    <s v="Karnataka"/>
    <x v="3"/>
    <s v="PRD0030"/>
    <x v="173"/>
    <x v="10"/>
    <s v="Tunic"/>
    <s v="Jack &amp; Jones"/>
    <s v="STR049"/>
    <x v="74"/>
    <n v="1200000"/>
    <x v="2"/>
    <s v="EMP0206"/>
    <s v="Arjun Krishnan"/>
    <n v="3"/>
    <n v="611.51"/>
    <n v="15"/>
    <n v="275.18"/>
    <n v="5"/>
    <n v="77.97"/>
    <n v="1637.32"/>
    <n v="1258.2"/>
    <n v="301.14999999999986"/>
    <s v="Net Banking"/>
    <n v="0.18392861505386843"/>
    <s v="Net Banking"/>
    <x v="0"/>
    <x v="0"/>
    <s v="14:05"/>
    <s v="Afternoon"/>
    <s v="Weekday"/>
  </r>
  <r>
    <s v="INV102951"/>
    <x v="213"/>
    <n v="2024"/>
    <s v="Oct"/>
    <s v="STR084-2024-Oct"/>
    <s v="CUST0359"/>
    <s v="Chandrika Gowda"/>
    <s v="Female"/>
    <s v="Tiruchirappalli"/>
    <s v="Tamil Nadu"/>
    <x v="3"/>
    <s v="PRD0106"/>
    <x v="158"/>
    <x v="3"/>
    <s v="Slippers"/>
    <s v="Kalyan Silks"/>
    <s v="STR084"/>
    <x v="7"/>
    <n v="2000000"/>
    <x v="0"/>
    <s v="EMP0170"/>
    <s v="Jyothi Prasad"/>
    <n v="3"/>
    <n v="3388.42"/>
    <n v="0"/>
    <n v="0"/>
    <n v="12"/>
    <n v="1219.83"/>
    <n v="11385.09"/>
    <n v="6713.46"/>
    <n v="3451.8"/>
    <s v="Cash"/>
    <n v="0.30318600906975701"/>
    <s v="Cash"/>
    <x v="0"/>
    <x v="0"/>
    <s v="15:12"/>
    <s v="Afternoon"/>
    <s v="Weekday"/>
  </r>
  <r>
    <s v="INV102952"/>
    <x v="259"/>
    <n v="2024"/>
    <s v="Aug"/>
    <s v="STR023-2024-Aug"/>
    <s v="CUST0584"/>
    <s v="Vinod Naidu"/>
    <s v="Male"/>
    <s v="Alappuzha"/>
    <s v="Kerala"/>
    <x v="0"/>
    <s v="PRD0141"/>
    <x v="62"/>
    <x v="10"/>
    <s v="Formal Top"/>
    <s v="Indian Terrain"/>
    <s v="STR023"/>
    <x v="41"/>
    <n v="2000000"/>
    <x v="1"/>
    <s v="EMP0090"/>
    <s v="Padma Gounder"/>
    <n v="2"/>
    <n v="691.74"/>
    <n v="0"/>
    <n v="0"/>
    <n v="5"/>
    <n v="69.17"/>
    <n v="1452.65"/>
    <n v="1095.3399999999999"/>
    <n v="288.14000000000016"/>
    <s v="Credit Card"/>
    <n v="0.19835473100884599"/>
    <s v="Credit Card"/>
    <x v="0"/>
    <x v="0"/>
    <s v="13:17"/>
    <s v="Afternoon"/>
    <s v="Weekday"/>
  </r>
  <r>
    <s v="INV102953"/>
    <x v="322"/>
    <n v="2024"/>
    <s v="Aug"/>
    <s v="STR116-2024-Aug"/>
    <s v="CUST0481"/>
    <s v="Devi Menon"/>
    <s v="Female"/>
    <s v="Khammam"/>
    <s v="Telangana"/>
    <x v="1"/>
    <s v="PRD0201"/>
    <x v="205"/>
    <x v="3"/>
    <s v="Sneakers"/>
    <s v="Titan"/>
    <s v="STR116"/>
    <x v="26"/>
    <n v="2000000"/>
    <x v="1"/>
    <s v="EMP0205"/>
    <s v="Malini Gowda"/>
    <n v="3"/>
    <n v="1029.82"/>
    <n v="15"/>
    <n v="463.42"/>
    <n v="12"/>
    <n v="315.12"/>
    <n v="2941.16"/>
    <n v="2177.61"/>
    <n v="448.42999999999972"/>
    <s v="UPI"/>
    <n v="0.15246705381550127"/>
    <s v="UPI"/>
    <x v="0"/>
    <x v="0"/>
    <s v="19:24"/>
    <s v="Evening"/>
    <s v="Weekday"/>
  </r>
  <r>
    <s v="INV102954"/>
    <x v="117"/>
    <n v="2024"/>
    <s v="Nov"/>
    <s v="STR086-2024-Nov"/>
    <s v="CUST0670"/>
    <s v="Sanjay Mishra"/>
    <s v="Male"/>
    <s v="Hyderabad"/>
    <s v="Telangana"/>
    <x v="0"/>
    <s v="PRD0013"/>
    <x v="15"/>
    <x v="10"/>
    <s v="Crop Top"/>
    <s v="Nike"/>
    <s v="STR086"/>
    <x v="62"/>
    <n v="800000"/>
    <x v="1"/>
    <s v="EMP0026"/>
    <s v="Sunita Ramachandran"/>
    <n v="3"/>
    <n v="774.49"/>
    <n v="25"/>
    <n v="580.87"/>
    <n v="5"/>
    <n v="87.13"/>
    <n v="1829.73"/>
    <n v="1650.03"/>
    <n v="92.57000000000005"/>
    <s v="Cash"/>
    <n v="5.0592163871172276E-2"/>
    <s v="Cash"/>
    <x v="1"/>
    <x v="0"/>
    <s v="21:10"/>
    <s v="Night"/>
    <s v="Weekday"/>
  </r>
  <r>
    <s v="INV102955"/>
    <x v="212"/>
    <n v="2025"/>
    <s v="Feb"/>
    <s v="STR113-2025-Feb"/>
    <s v="CUST0115"/>
    <s v="Chandrika Iyer"/>
    <s v="Female"/>
    <s v="Tumakuru"/>
    <s v="Karnataka"/>
    <x v="1"/>
    <s v="PRD0146"/>
    <x v="175"/>
    <x v="9"/>
    <s v="Digital Watch"/>
    <s v="Metro Shoes"/>
    <s v="STR113"/>
    <x v="52"/>
    <n v="2000000"/>
    <x v="2"/>
    <s v="EMP0170"/>
    <s v="Jyothi Prasad"/>
    <n v="1"/>
    <n v="6037.07"/>
    <n v="30"/>
    <n v="1811.12"/>
    <n v="12"/>
    <n v="507.11"/>
    <n v="4733.0600000000004"/>
    <n v="3961.62"/>
    <n v="264.3300000000005"/>
    <s v="Credit Card"/>
    <n v="5.5847591198928487E-2"/>
    <s v="Credit Card"/>
    <x v="0"/>
    <x v="0"/>
    <s v="11:50"/>
    <s v="Morning"/>
    <s v="Weekday"/>
  </r>
  <r>
    <s v="INV102956"/>
    <x v="3"/>
    <n v="2024"/>
    <s v="May"/>
    <s v="STR023-2024-May"/>
    <s v="CUST0013"/>
    <s v="Hemanth Sundaram"/>
    <s v="Male"/>
    <s v="Madurai"/>
    <s v="Tamil Nadu"/>
    <x v="3"/>
    <s v="PRD0175"/>
    <x v="53"/>
    <x v="0"/>
    <s v="Straight Kurti"/>
    <s v="Fabindia"/>
    <s v="STR023"/>
    <x v="41"/>
    <n v="2000000"/>
    <x v="1"/>
    <s v="EMP0285"/>
    <s v="Chandran Krishnan"/>
    <n v="1"/>
    <n v="795.22"/>
    <n v="0"/>
    <n v="0"/>
    <n v="5"/>
    <n v="39.76"/>
    <n v="834.98"/>
    <n v="571.09"/>
    <n v="224.13"/>
    <s v="Debit Card"/>
    <n v="0.26842559103212049"/>
    <s v="Debit Card"/>
    <x v="0"/>
    <x v="0"/>
    <s v="20:49"/>
    <s v="Evening"/>
    <s v="Weekend"/>
  </r>
  <r>
    <s v="INV102957"/>
    <x v="130"/>
    <n v="2024"/>
    <s v="Oct"/>
    <s v="STR003-2024-Oct"/>
    <s v="CUST0304"/>
    <s v="Ashok Subramaniam"/>
    <s v="Male"/>
    <s v="Tumakuru"/>
    <s v="Karnataka"/>
    <x v="2"/>
    <s v="PRD0065"/>
    <x v="2"/>
    <x v="2"/>
    <s v="Georgette Saree"/>
    <s v="Westside"/>
    <s v="STR003"/>
    <x v="71"/>
    <n v="2500000"/>
    <x v="2"/>
    <s v="EMP0258"/>
    <s v="Preethi Singh"/>
    <n v="2"/>
    <n v="3977.98"/>
    <n v="0"/>
    <n v="0"/>
    <n v="12"/>
    <n v="954.72"/>
    <n v="8910.68"/>
    <n v="5267.12"/>
    <n v="2688.84"/>
    <s v="Net Banking"/>
    <n v="0.30175474823470261"/>
    <s v="Net Banking"/>
    <x v="0"/>
    <x v="0"/>
    <s v="17:45"/>
    <s v="Evening"/>
    <s v="Weekend"/>
  </r>
  <r>
    <s v="INV102958"/>
    <x v="143"/>
    <n v="2024"/>
    <s v="May"/>
    <s v="STR113-2024-May"/>
    <s v="CUST0350"/>
    <s v="Sanjay Chandran"/>
    <s v="Male"/>
    <s v="Kozhikode"/>
    <s v="Kerala"/>
    <x v="3"/>
    <s v="PRD0092"/>
    <x v="149"/>
    <x v="2"/>
    <s v="Georgette Saree"/>
    <s v="Sparx"/>
    <s v="STR113"/>
    <x v="52"/>
    <n v="2000000"/>
    <x v="2"/>
    <s v="EMP0100"/>
    <s v="Priya Balasubramaniam"/>
    <n v="2"/>
    <n v="3408.34"/>
    <n v="0"/>
    <n v="0"/>
    <n v="12"/>
    <n v="818"/>
    <n v="7634.68"/>
    <n v="5464.62"/>
    <n v="1352.0600000000004"/>
    <s v="UPI"/>
    <n v="0.17709452131589018"/>
    <s v="UPI"/>
    <x v="0"/>
    <x v="0"/>
    <s v="15:41"/>
    <s v="Afternoon"/>
    <s v="Weekday"/>
  </r>
  <r>
    <s v="INV102959"/>
    <x v="160"/>
    <n v="2024"/>
    <s v="Jun"/>
    <s v="STR019-2024-Jun"/>
    <s v="CUST0164"/>
    <s v="Lokesh Naicker"/>
    <s v="Male"/>
    <s v="Hyderabad"/>
    <s v="Telangana"/>
    <x v="0"/>
    <s v="PRD0111"/>
    <x v="75"/>
    <x v="11"/>
    <s v="Casual Shirt"/>
    <s v="Nalli Silks"/>
    <s v="STR019"/>
    <x v="20"/>
    <n v="1000000"/>
    <x v="2"/>
    <s v="Missing Employee ID"/>
    <s v="Not Found"/>
    <n v="2"/>
    <n v="838.08"/>
    <n v="10"/>
    <n v="167.62"/>
    <n v="5"/>
    <n v="75.430000000000007"/>
    <n v="1583.97"/>
    <n v="1180.96"/>
    <n v="327.58"/>
    <s v="Credit Card"/>
    <n v="0.20680947240162376"/>
    <s v="Credit Card"/>
    <x v="0"/>
    <x v="0"/>
    <s v="11:12"/>
    <s v="Morning"/>
    <s v="Weekday"/>
  </r>
  <r>
    <s v="INV102960"/>
    <x v="42"/>
    <n v="2024"/>
    <s v="May"/>
    <s v="STR007-2024-May"/>
    <s v="CUST0740"/>
    <s v="Vasanthi Sharma"/>
    <s v="Female"/>
    <s v="Kozhikode"/>
    <s v="Kerala"/>
    <x v="0"/>
    <s v="PRD0053"/>
    <x v="200"/>
    <x v="13"/>
    <s v="Girls Frock"/>
    <s v="Aurelia"/>
    <s v="STR007"/>
    <x v="37"/>
    <n v="1500000"/>
    <x v="1"/>
    <s v="EMP0206"/>
    <s v="Arjun Krishnan"/>
    <n v="2"/>
    <n v="466.23"/>
    <n v="25"/>
    <n v="233.12"/>
    <n v="5"/>
    <n v="34.97"/>
    <n v="734.31"/>
    <n v="654.72"/>
    <n v="44.619999999999919"/>
    <s v="UPI"/>
    <n v="6.0764527243262277E-2"/>
    <s v="UPI"/>
    <x v="1"/>
    <x v="0"/>
    <s v="19:14"/>
    <s v="Evening"/>
    <s v="Weekend"/>
  </r>
  <r>
    <s v="INV102961"/>
    <x v="55"/>
    <n v="2024"/>
    <s v="Oct"/>
    <s v="STR015-2024-Oct"/>
    <s v="CUST0021"/>
    <s v="Preethi Hegde"/>
    <s v="Female"/>
    <s v="Tiruchirappalli"/>
    <s v="Tamil Nadu"/>
    <x v="0"/>
    <s v="PRD0009"/>
    <x v="140"/>
    <x v="2"/>
    <s v="Cotton Saree"/>
    <s v="W for Woman"/>
    <s v="STR015"/>
    <x v="11"/>
    <n v="800000"/>
    <x v="1"/>
    <s v="EMP0061"/>
    <s v="Ganapathy Naidu"/>
    <n v="2"/>
    <n v="3033.96"/>
    <n v="15"/>
    <n v="910.19"/>
    <n v="12"/>
    <n v="618.92999999999995"/>
    <n v="5776.66"/>
    <n v="4680.92"/>
    <n v="476.80999999999983"/>
    <s v="UPI"/>
    <n v="8.2540776157848966E-2"/>
    <s v="UPI"/>
    <x v="0"/>
    <x v="0"/>
    <s v="15:31"/>
    <s v="Afternoon"/>
    <s v="Weekday"/>
  </r>
  <r>
    <s v="INV102962"/>
    <x v="19"/>
    <n v="2024"/>
    <s v="Nov"/>
    <s v="STR002-2024-Nov"/>
    <s v="CUST0140"/>
    <s v="Usha Shetty"/>
    <s v="Female"/>
    <s v="Madurai"/>
    <s v="Tamil Nadu"/>
    <x v="1"/>
    <s v="PRD0214"/>
    <x v="71"/>
    <x v="7"/>
    <s v="Straight Fit"/>
    <s v="Sonata"/>
    <s v="STR002"/>
    <x v="64"/>
    <n v="1000000"/>
    <x v="1"/>
    <s v="EMP0073"/>
    <s v="Sathish Sundaram"/>
    <n v="2"/>
    <n v="1031.1300000000001"/>
    <n v="10"/>
    <n v="206.23"/>
    <n v="12"/>
    <n v="222.72"/>
    <n v="2078.75"/>
    <n v="1441.06"/>
    <n v="414.97"/>
    <s v="Debit Card"/>
    <n v="0.19962477450390861"/>
    <s v="Debit Card"/>
    <x v="1"/>
    <x v="0"/>
    <s v="19:16"/>
    <s v="Evening"/>
    <s v="Weekday"/>
  </r>
  <r>
    <s v="INV102963"/>
    <x v="27"/>
    <n v="2024"/>
    <s v="Oct"/>
    <s v="STR043-2024-Oct"/>
    <s v="CUST0459"/>
    <s v="Lokesh Srinivasan"/>
    <s v="Male"/>
    <s v="Vijayawada"/>
    <s v="Andhra Pradesh"/>
    <x v="2"/>
    <s v="PRD0019"/>
    <x v="38"/>
    <x v="13"/>
    <s v="Kids T-Shirt"/>
    <s v="Jack &amp; Jones"/>
    <s v="STR043"/>
    <x v="20"/>
    <n v="1500000"/>
    <x v="2"/>
    <s v="EMP0206"/>
    <s v="Arjun Krishnan"/>
    <n v="1"/>
    <n v="648.41"/>
    <n v="10"/>
    <n v="64.84"/>
    <n v="5"/>
    <n v="29.18"/>
    <n v="612.75"/>
    <n v="413.39"/>
    <n v="170.18"/>
    <s v="Debit Card"/>
    <n v="0.27773153814769486"/>
    <s v="Debit Card"/>
    <x v="0"/>
    <x v="0"/>
    <s v="20:51"/>
    <s v="Evening"/>
    <s v="Weekend"/>
  </r>
  <r>
    <s v="INV102964"/>
    <x v="324"/>
    <n v="2024"/>
    <s v="Dec"/>
    <s v="STR087-2024-Dec"/>
    <s v="CUST0319"/>
    <s v="Kalyani Bhat"/>
    <s v="Female"/>
    <s v="Karimnagar"/>
    <s v="Telangana"/>
    <x v="0"/>
    <s v="PRD0172"/>
    <x v="35"/>
    <x v="16"/>
    <s v="Kurta"/>
    <s v="US Polo Assn"/>
    <s v="STR087"/>
    <x v="42"/>
    <n v="2000000"/>
    <x v="1"/>
    <s v="EMP0260"/>
    <s v="Malathi Varma"/>
    <n v="2"/>
    <n v="2447.38"/>
    <n v="0"/>
    <n v="0"/>
    <n v="12"/>
    <n v="587.37"/>
    <n v="5482.13"/>
    <n v="3608.74"/>
    <n v="1286.0200000000004"/>
    <s v="Net Banking"/>
    <n v="0.23458400293316656"/>
    <s v="Net Banking"/>
    <x v="1"/>
    <x v="1"/>
    <s v="19:01"/>
    <s v="Evening"/>
    <s v="Weekday"/>
  </r>
  <r>
    <s v="INV102965"/>
    <x v="62"/>
    <n v="2024"/>
    <s v="Oct"/>
    <s v="STR038-2024-Oct"/>
    <s v="CUST0688"/>
    <s v="Bala Bhat"/>
    <s v="Male"/>
    <s v="Madurai"/>
    <s v="Tamil Nadu"/>
    <x v="0"/>
    <s v="PRD0017"/>
    <x v="91"/>
    <x v="13"/>
    <s v="Girls Frock"/>
    <s v="Libas"/>
    <s v="STR038"/>
    <x v="69"/>
    <n v="1500000"/>
    <x v="2"/>
    <s v="EMP0269"/>
    <s v="Ishwarya Shetty"/>
    <n v="3"/>
    <n v="749.63"/>
    <n v="10"/>
    <n v="224.89"/>
    <n v="5"/>
    <n v="101.2"/>
    <n v="2125.1999999999998"/>
    <n v="1774.14"/>
    <n v="249.85999999999973"/>
    <s v="Credit Card"/>
    <n v="0.1175701110483718"/>
    <s v="Credit Card"/>
    <x v="0"/>
    <x v="0"/>
    <s v="18:32"/>
    <s v="Evening"/>
    <s v="Weekday"/>
  </r>
  <r>
    <s v="INV102966"/>
    <x v="166"/>
    <n v="2024"/>
    <s v="Apr"/>
    <s v="STR026-2024-Apr"/>
    <s v="CUST0588"/>
    <s v="Nisha Achari"/>
    <s v="Female"/>
    <s v="Hyderabad"/>
    <s v="Telangana"/>
    <x v="1"/>
    <s v="PRD0245"/>
    <x v="1"/>
    <x v="1"/>
    <s v="Round Neck"/>
    <s v="Reebok"/>
    <s v="STR026"/>
    <x v="53"/>
    <n v="2500000"/>
    <x v="0"/>
    <s v="EMP0020"/>
    <s v="Eswar Prasad"/>
    <n v="1"/>
    <n v="829.69"/>
    <n v="10"/>
    <n v="82.97"/>
    <n v="5"/>
    <n v="37.340000000000003"/>
    <n v="784.06"/>
    <n v="492.11"/>
    <n v="254.60999999999993"/>
    <s v="Cash"/>
    <n v="0.32473280106114322"/>
    <s v="Cash"/>
    <x v="0"/>
    <x v="0"/>
    <s v="16:01"/>
    <s v="Afternoon"/>
    <s v="Weekday"/>
  </r>
  <r>
    <s v="INV102967"/>
    <x v="348"/>
    <n v="2024"/>
    <s v="Jul"/>
    <s v="STR103-2024-Jul"/>
    <s v="CUST0238"/>
    <s v="Vidya Kumar"/>
    <s v="Female"/>
    <s v="Visakhapatnam"/>
    <s v="Andhra Pradesh"/>
    <x v="1"/>
    <s v="PRD0129"/>
    <x v="54"/>
    <x v="6"/>
    <s v="Cap"/>
    <s v="Westside"/>
    <s v="STR103"/>
    <x v="31"/>
    <n v="2500000"/>
    <x v="1"/>
    <s v="EMP0061"/>
    <s v="Ganapathy Naidu"/>
    <n v="1"/>
    <n v="692.53"/>
    <n v="10"/>
    <n v="69.25"/>
    <n v="5"/>
    <n v="31.16"/>
    <n v="654.44000000000005"/>
    <n v="403.71"/>
    <n v="219.57000000000008"/>
    <s v="Credit Card"/>
    <n v="0.33550822076890174"/>
    <s v="Credit Card"/>
    <x v="0"/>
    <x v="0"/>
    <s v="21:31"/>
    <s v="Night"/>
    <s v="Weekend"/>
  </r>
  <r>
    <s v="INV102968"/>
    <x v="16"/>
    <n v="2024"/>
    <s v="Oct"/>
    <s v="STR042-2024-Oct"/>
    <s v="CUST0098"/>
    <s v="Hariharan Rao"/>
    <s v="Male"/>
    <s v="Bengaluru"/>
    <s v="Karnataka"/>
    <x v="0"/>
    <s v="PRD0082"/>
    <x v="59"/>
    <x v="12"/>
    <s v="Sling Bag"/>
    <s v="Libas"/>
    <s v="STR042"/>
    <x v="64"/>
    <n v="800000"/>
    <x v="1"/>
    <s v="EMP0141"/>
    <s v="Dhruv Mishra"/>
    <n v="2"/>
    <n v="3064.92"/>
    <n v="15"/>
    <n v="919.48"/>
    <n v="12"/>
    <n v="625.24"/>
    <n v="5835.6"/>
    <n v="4302.68"/>
    <n v="907.68000000000006"/>
    <s v="UPI"/>
    <n v="0.15554184659675097"/>
    <s v="UPI"/>
    <x v="0"/>
    <x v="0"/>
    <s v="15:20"/>
    <s v="Afternoon"/>
    <s v="Weekday"/>
  </r>
  <r>
    <s v="INV102969"/>
    <x v="18"/>
    <n v="2025"/>
    <s v="Jan"/>
    <s v="STR112-2025-Jan"/>
    <s v="CUST0712"/>
    <s v="Hema Rao"/>
    <s v="Female"/>
    <s v="Kannur"/>
    <s v="Kerala"/>
    <x v="3"/>
    <s v="PRD0134"/>
    <x v="55"/>
    <x v="8"/>
    <s v="Maxi Dress"/>
    <s v="Jack &amp; Jones"/>
    <s v="STR112"/>
    <x v="25"/>
    <n v="1500000"/>
    <x v="0"/>
    <s v="EMP0255"/>
    <s v="Venkat Sharma"/>
    <n v="5"/>
    <n v="922.89"/>
    <n v="10"/>
    <n v="461.44"/>
    <n v="5"/>
    <n v="207.65"/>
    <n v="4360.66"/>
    <n v="3490.4"/>
    <n v="662.60999999999979"/>
    <s v="Debit Card"/>
    <n v="0.15195176876894778"/>
    <s v="Debit Card"/>
    <x v="0"/>
    <x v="0"/>
    <s v="19:31"/>
    <s v="Evening"/>
    <s v="Weekday"/>
  </r>
  <r>
    <s v="INV102970"/>
    <x v="325"/>
    <n v="2024"/>
    <s v="Nov"/>
    <s v="STR015-2024-Nov"/>
    <s v="CUST0191"/>
    <s v="Prakash Singh"/>
    <s v="Male"/>
    <s v="Bengaluru"/>
    <s v="Karnataka"/>
    <x v="3"/>
    <s v="PRD0026"/>
    <x v="215"/>
    <x v="15"/>
    <s v="Hoodie"/>
    <s v="Fossil"/>
    <s v="STR015"/>
    <x v="11"/>
    <n v="800000"/>
    <x v="1"/>
    <s v="EMP0204"/>
    <s v="Rahul Krishnan"/>
    <n v="0"/>
    <n v="1571.42"/>
    <n v="10"/>
    <n v="0"/>
    <n v="12"/>
    <n v="0"/>
    <n v="0"/>
    <n v="0"/>
    <n v="0"/>
    <s v="Debit Card"/>
    <n v="0"/>
    <s v="Debit Card"/>
    <x v="1"/>
    <x v="0"/>
    <s v="21:08"/>
    <s v="Night"/>
    <s v="Weekday"/>
  </r>
  <r>
    <s v="INV102971"/>
    <x v="11"/>
    <n v="2025"/>
    <s v="Mar"/>
    <s v="STR120-2025-Mar"/>
    <s v="CUST0186"/>
    <s v="Jyothi Iyengar"/>
    <s v="Female"/>
    <s v="Mysuru"/>
    <s v="Karnataka"/>
    <x v="1"/>
    <s v="PRD0211"/>
    <x v="198"/>
    <x v="6"/>
    <s v="Sunglasses"/>
    <s v="Missing Brand Name"/>
    <s v="STR120"/>
    <x v="67"/>
    <n v="1500000"/>
    <x v="2"/>
    <s v="EMP0002"/>
    <s v="Girish Sundaram"/>
    <n v="1"/>
    <n v="799.66"/>
    <n v="0"/>
    <n v="0"/>
    <n v="5"/>
    <n v="39.979999999999997"/>
    <n v="839.64"/>
    <n v="481.3"/>
    <n v="318.35999999999996"/>
    <s v="Cash"/>
    <n v="0.37916249821352005"/>
    <s v="Cash"/>
    <x v="0"/>
    <x v="0"/>
    <s v="10:48"/>
    <s v="Morning"/>
    <s v="Weekday"/>
  </r>
  <r>
    <s v="INV102972"/>
    <x v="245"/>
    <n v="2024"/>
    <s v="Jul"/>
    <s v="STR110-2024-Jul"/>
    <s v="CUST0598"/>
    <s v="Kiran Pillai"/>
    <s v="Male"/>
    <s v="Guntur"/>
    <s v="Andhra Pradesh"/>
    <x v="1"/>
    <s v="PRD0204"/>
    <x v="190"/>
    <x v="12"/>
    <s v="Clutch"/>
    <s v="W for Woman"/>
    <s v="STR110"/>
    <x v="18"/>
    <n v="1000000"/>
    <x v="1"/>
    <s v="EMP0206"/>
    <s v="Arjun Krishnan"/>
    <n v="1"/>
    <n v="933.2"/>
    <n v="10"/>
    <n v="93.32"/>
    <n v="5"/>
    <n v="41.99"/>
    <n v="881.87"/>
    <n v="695.67"/>
    <n v="144.21000000000004"/>
    <s v="Debit Card"/>
    <n v="0.16352750405388553"/>
    <s v="Debit Card"/>
    <x v="0"/>
    <x v="0"/>
    <s v="16:12"/>
    <s v="Afternoon"/>
    <s v="Weekday"/>
  </r>
  <r>
    <s v="INV102973"/>
    <x v="172"/>
    <n v="2024"/>
    <s v="Oct"/>
    <s v="STR054-2024-Oct"/>
    <s v="CUST0120"/>
    <s v="Yogesh Bhat"/>
    <s v="Male"/>
    <s v="Vellore"/>
    <s v="Tamil Nadu"/>
    <x v="0"/>
    <s v="PRD0040"/>
    <x v="6"/>
    <x v="4"/>
    <s v="Track Suit"/>
    <s v="US Polo Assn"/>
    <s v="STR054"/>
    <x v="37"/>
    <n v="2000000"/>
    <x v="1"/>
    <s v="EMP0206"/>
    <s v="Arjun Krishnan"/>
    <n v="1"/>
    <n v="1389.35"/>
    <n v="0"/>
    <n v="0"/>
    <n v="12"/>
    <n v="166.72"/>
    <n v="1556.07"/>
    <n v="1148.6600000000001"/>
    <n v="240.68999999999986"/>
    <s v="Credit Card"/>
    <n v="0.15467813144652867"/>
    <s v="Credit Card"/>
    <x v="0"/>
    <x v="0"/>
    <s v="21:14"/>
    <s v="Night"/>
    <s v="Weekday"/>
  </r>
  <r>
    <s v="INV102974"/>
    <x v="69"/>
    <n v="2024"/>
    <s v="May"/>
    <s v="STR026-2024-May"/>
    <s v="CUST0756"/>
    <s v="Kavitha Venkatesan"/>
    <s v="Female"/>
    <s v="Hubballi"/>
    <s v="Karnataka"/>
    <x v="1"/>
    <s v="PRD0036"/>
    <x v="51"/>
    <x v="9"/>
    <s v="Digital Watch"/>
    <s v="Bata"/>
    <s v="STR026"/>
    <x v="53"/>
    <n v="2500000"/>
    <x v="0"/>
    <s v="EMP0285"/>
    <s v="Chandran Krishnan"/>
    <n v="2"/>
    <n v="5173.99"/>
    <n v="0"/>
    <n v="0"/>
    <n v="12"/>
    <n v="1241.76"/>
    <n v="11589.74"/>
    <n v="7497.42"/>
    <n v="2850.5599999999995"/>
    <s v="Cash"/>
    <n v="0.24595547441098761"/>
    <s v="Cash"/>
    <x v="0"/>
    <x v="0"/>
    <s v="10:36"/>
    <s v="Morning"/>
    <s v="Weekday"/>
  </r>
  <r>
    <s v="INV102975"/>
    <x v="330"/>
    <n v="2024"/>
    <s v="May"/>
    <s v="STR055-2024-May"/>
    <s v="CUST0732"/>
    <s v="Harish Varma"/>
    <s v="Male"/>
    <s v="Warangal"/>
    <s v="Telangana"/>
    <x v="3"/>
    <s v="PRD0033"/>
    <x v="103"/>
    <x v="2"/>
    <s v="Cotton Saree"/>
    <s v="Bata"/>
    <s v="STR055"/>
    <x v="47"/>
    <n v="1500000"/>
    <x v="0"/>
    <s v="EMP0086"/>
    <s v="Anil Reddy"/>
    <n v="0"/>
    <n v="3497.7"/>
    <n v="0"/>
    <n v="0"/>
    <n v="12"/>
    <n v="0"/>
    <n v="0"/>
    <n v="0"/>
    <n v="0"/>
    <s v="Cash"/>
    <n v="0"/>
    <s v="Cash"/>
    <x v="1"/>
    <x v="0"/>
    <s v="10:11"/>
    <s v="Morning"/>
    <s v="Weekday"/>
  </r>
  <r>
    <s v="INV102976"/>
    <x v="45"/>
    <n v="2024"/>
    <s v="Jun"/>
    <s v="STR009-2024-Jun"/>
    <s v="CUST0081"/>
    <s v="Padma Singh"/>
    <s v="Female"/>
    <s v="Tirunelveli"/>
    <s v="Tamil Nadu"/>
    <x v="2"/>
    <s v="PRD0151"/>
    <x v="65"/>
    <x v="7"/>
    <s v="Bootcut"/>
    <s v="US Polo Assn"/>
    <s v="STR009"/>
    <x v="49"/>
    <n v="2500000"/>
    <x v="1"/>
    <s v="EMP0061"/>
    <s v="Ganapathy Naidu"/>
    <n v="2"/>
    <n v="1291.56"/>
    <n v="10"/>
    <n v="258.31"/>
    <n v="12"/>
    <n v="278.98"/>
    <n v="2603.79"/>
    <n v="1669.92"/>
    <n v="654.88999999999987"/>
    <s v="UPI"/>
    <n v="0.25151413900506564"/>
    <s v="UPI"/>
    <x v="0"/>
    <x v="0"/>
    <s v="20:46"/>
    <s v="Evening"/>
    <s v="Weekday"/>
  </r>
  <r>
    <s v="INV102977"/>
    <x v="279"/>
    <n v="2024"/>
    <s v="Jul"/>
    <s v="STR070-2024-Jul"/>
    <s v="CUST0265"/>
    <s v="Gauri Iyer"/>
    <s v="Female"/>
    <s v="Visakhapatnam"/>
    <s v="Andhra Pradesh"/>
    <x v="0"/>
    <s v="PRD0157"/>
    <x v="115"/>
    <x v="14"/>
    <s v="Ring"/>
    <s v="Wrangler"/>
    <s v="STR070"/>
    <x v="75"/>
    <n v="1000000"/>
    <x v="1"/>
    <s v="EMP0203"/>
    <s v="Rani Mishra"/>
    <n v="1"/>
    <n v="3134.15"/>
    <n v="20"/>
    <n v="626.83000000000004"/>
    <n v="3"/>
    <n v="75.22"/>
    <n v="2582.54"/>
    <n v="1989.93"/>
    <n v="517.38999999999987"/>
    <s v="Debit Card"/>
    <n v="0.20034152423582979"/>
    <s v="Debit Card"/>
    <x v="0"/>
    <x v="0"/>
    <s v="12:37"/>
    <s v="Afternoon"/>
    <s v="Weekday"/>
  </r>
  <r>
    <s v="INV102978"/>
    <x v="51"/>
    <n v="2024"/>
    <s v="Apr"/>
    <s v="STR116-2024-Apr"/>
    <s v="CUST0358"/>
    <s v="Rohit Kumar"/>
    <s v="Male"/>
    <s v="Mysuru"/>
    <s v="Karnataka"/>
    <x v="0"/>
    <s v="PRD0178"/>
    <x v="64"/>
    <x v="18"/>
    <s v="Zip Wallet"/>
    <s v="Aurelia"/>
    <s v="STR116"/>
    <x v="26"/>
    <n v="2000000"/>
    <x v="1"/>
    <s v="EMP0160"/>
    <s v="Ganesh Iyengar"/>
    <n v="2"/>
    <n v="567.04"/>
    <n v="10"/>
    <n v="113.41"/>
    <n v="5"/>
    <n v="51.03"/>
    <n v="1071.7"/>
    <n v="714.9"/>
    <n v="305.7700000000001"/>
    <s v="Debit Card"/>
    <n v="0.28531305402631341"/>
    <s v="Debit Card"/>
    <x v="0"/>
    <x v="0"/>
    <s v="13:57"/>
    <s v="Afternoon"/>
    <s v="Weekday"/>
  </r>
  <r>
    <s v="INV102979"/>
    <x v="295"/>
    <n v="2024"/>
    <s v="Nov"/>
    <s v="STR072-2024-Nov"/>
    <s v="CUST0298"/>
    <s v="Anand Subramaniam"/>
    <s v="Male"/>
    <s v="Warangal"/>
    <s v="Telangana"/>
    <x v="1"/>
    <s v="PRD0063"/>
    <x v="27"/>
    <x v="12"/>
    <s v="Backpack"/>
    <s v="Wrangler"/>
    <s v="STR072"/>
    <x v="24"/>
    <n v="1500000"/>
    <x v="0"/>
    <s v="EMP0206"/>
    <s v="Arjun Krishnan"/>
    <n v="1"/>
    <n v="1335.82"/>
    <n v="10"/>
    <n v="133.58000000000001"/>
    <n v="12"/>
    <n v="144.27000000000001"/>
    <n v="1346.51"/>
    <n v="865.92"/>
    <n v="336.32000000000005"/>
    <s v="UPI"/>
    <n v="0.24977163184825962"/>
    <s v="UPI"/>
    <x v="1"/>
    <x v="0"/>
    <s v="16:09"/>
    <s v="Afternoon"/>
    <s v="Weekend"/>
  </r>
  <r>
    <s v="INV102980"/>
    <x v="47"/>
    <n v="2024"/>
    <s v="Nov"/>
    <s v="STR102-2024-Nov"/>
    <s v="CUST0720"/>
    <s v="Yashoda Sundaram"/>
    <s v="Female"/>
    <s v="Tirunelveli"/>
    <s v="Tamil Nadu"/>
    <x v="0"/>
    <s v="PRD0021"/>
    <x v="127"/>
    <x v="17"/>
    <s v="Track Pant"/>
    <s v="Pepe Jeans"/>
    <s v="STR102"/>
    <x v="1"/>
    <n v="1000000"/>
    <x v="1"/>
    <s v="EMP0194"/>
    <s v="Pranav Reddy"/>
    <n v="2"/>
    <n v="1237.4100000000001"/>
    <n v="0"/>
    <n v="0"/>
    <n v="12"/>
    <n v="296.98"/>
    <n v="2771.8"/>
    <n v="1763.86"/>
    <n v="710.96000000000026"/>
    <s v="Credit Card"/>
    <n v="0.25649758279818174"/>
    <s v="Credit Card"/>
    <x v="0"/>
    <x v="0"/>
    <s v="18:49"/>
    <s v="Evening"/>
    <s v="Weekday"/>
  </r>
  <r>
    <s v="INV102981"/>
    <x v="246"/>
    <n v="2025"/>
    <s v="Mar"/>
    <s v="STR027-2025-Mar"/>
    <s v="CUST0379"/>
    <s v="Neelam Gounder"/>
    <s v="Female"/>
    <s v="Thrissur"/>
    <s v="Kerala"/>
    <x v="0"/>
    <s v="PRD0075"/>
    <x v="9"/>
    <x v="7"/>
    <s v="Bootcut"/>
    <s v="Sonata"/>
    <s v="STR027"/>
    <x v="72"/>
    <n v="1500000"/>
    <x v="2"/>
    <s v="EMP0170"/>
    <s v="Jyothi Prasad"/>
    <n v="1"/>
    <n v="984.51"/>
    <n v="30"/>
    <n v="295.35000000000002"/>
    <n v="5"/>
    <n v="34.46"/>
    <n v="723.62"/>
    <n v="692.53"/>
    <n v="-3.369999999999969"/>
    <s v="Cash"/>
    <n v="-4.657140488101447E-3"/>
    <s v="Cash"/>
    <x v="0"/>
    <x v="0"/>
    <s v="14:13"/>
    <s v="Afternoon"/>
    <s v="Weekday"/>
  </r>
  <r>
    <s v="INV102982"/>
    <x v="80"/>
    <n v="2024"/>
    <s v="Oct"/>
    <s v="STR047-2024-Oct"/>
    <s v="CUST0146"/>
    <s v="Janani Sharma"/>
    <s v="Female"/>
    <s v="Salem"/>
    <s v="Tamil Nadu"/>
    <x v="1"/>
    <s v="PRD0123"/>
    <x v="105"/>
    <x v="19"/>
    <s v="Formal Belt"/>
    <s v="Wrangler"/>
    <s v="STR047"/>
    <x v="12"/>
    <n v="800000"/>
    <x v="0"/>
    <s v="EMP0072"/>
    <s v="Anitha Ramachandran"/>
    <n v="3"/>
    <n v="1155.67"/>
    <n v="10"/>
    <n v="346.7"/>
    <n v="12"/>
    <n v="374.44"/>
    <n v="3494.75"/>
    <n v="2212.0500000000002"/>
    <n v="908.25999999999976"/>
    <s v="UPI"/>
    <n v="0.25989269618713778"/>
    <s v="UPI"/>
    <x v="0"/>
    <x v="1"/>
    <s v="11:58"/>
    <s v="Morning"/>
    <s v="Weekend"/>
  </r>
  <r>
    <s v="INV102983"/>
    <x v="309"/>
    <n v="2024"/>
    <s v="Sep"/>
    <s v="STR047-2024-Sep"/>
    <s v="CUST0626"/>
    <s v="Venkat Prasad"/>
    <s v="Male"/>
    <s v="Hubballi"/>
    <s v="Karnataka"/>
    <x v="0"/>
    <s v="PRD0247"/>
    <x v="176"/>
    <x v="19"/>
    <s v="Braided Belt"/>
    <s v="Pantaloons"/>
    <s v="STR047"/>
    <x v="12"/>
    <n v="800000"/>
    <x v="0"/>
    <s v="EMP0091"/>
    <s v="Hari Nair"/>
    <n v="2"/>
    <n v="1176.08"/>
    <n v="5"/>
    <n v="117.61"/>
    <n v="12"/>
    <n v="268.14999999999998"/>
    <n v="2502.6999999999998"/>
    <n v="1530.46"/>
    <n v="704.0899999999998"/>
    <s v="Cash"/>
    <n v="0.28133216126583283"/>
    <s v="Cash"/>
    <x v="0"/>
    <x v="0"/>
    <s v="15:41"/>
    <s v="Afternoon"/>
    <s v="Weekday"/>
  </r>
  <r>
    <s v="INV102984"/>
    <x v="82"/>
    <n v="2024"/>
    <s v="Sep"/>
    <s v="STR041-2024-Sep"/>
    <s v="CUST0318"/>
    <s v="Priya Mudaliar"/>
    <s v="Female"/>
    <s v="Warangal"/>
    <s v="Telangana"/>
    <x v="0"/>
    <s v="PRD0048"/>
    <x v="18"/>
    <x v="6"/>
    <s v="Tie"/>
    <s v="Being Human"/>
    <s v="STR041"/>
    <x v="32"/>
    <n v="2500000"/>
    <x v="1"/>
    <s v="EMP0205"/>
    <s v="Malini Gowda"/>
    <n v="1"/>
    <n v="1097.08"/>
    <n v="0"/>
    <n v="0"/>
    <n v="12"/>
    <n v="131.65"/>
    <n v="1228.73"/>
    <n v="583.86"/>
    <n v="513.22"/>
    <s v="Cash"/>
    <n v="0.41768329901605722"/>
    <s v="Cash"/>
    <x v="0"/>
    <x v="1"/>
    <s v="15:20"/>
    <s v="Afternoon"/>
    <s v="Weekday"/>
  </r>
  <r>
    <s v="INV102985"/>
    <x v="160"/>
    <n v="2024"/>
    <s v="Jun"/>
    <s v="STR107-2024-Jun"/>
    <s v="CUST0268"/>
    <s v="Ashok Pillai"/>
    <s v="Male"/>
    <s v="Vijayawada"/>
    <s v="Andhra Pradesh"/>
    <x v="0"/>
    <s v="PRD0010"/>
    <x v="112"/>
    <x v="5"/>
    <s v="Skinny Fit"/>
    <s v="Killer Jeans"/>
    <s v="STR107"/>
    <x v="19"/>
    <n v="1500000"/>
    <x v="1"/>
    <s v="EMP0063"/>
    <s v="Anusuya Subramaniam"/>
    <n v="0"/>
    <n v="1516.95"/>
    <n v="25"/>
    <n v="0"/>
    <n v="12"/>
    <n v="0"/>
    <n v="0"/>
    <n v="0"/>
    <n v="0"/>
    <s v="Net Banking"/>
    <n v="0"/>
    <s v="Net Banking"/>
    <x v="0"/>
    <x v="0"/>
    <s v="19:27"/>
    <s v="Evening"/>
    <s v="Weekday"/>
  </r>
  <r>
    <s v="INV102986"/>
    <x v="280"/>
    <n v="2024"/>
    <s v="Dec"/>
    <s v="STR092-2024-Dec"/>
    <s v="CUST0234"/>
    <s v="Dhanya Gopalakrishnan"/>
    <s v="Female"/>
    <s v="Salem"/>
    <s v="Tamil Nadu"/>
    <x v="3"/>
    <s v="PRD0052"/>
    <x v="83"/>
    <x v="4"/>
    <s v="Shorts"/>
    <s v="Fabindia"/>
    <s v="STR092"/>
    <x v="30"/>
    <n v="1500000"/>
    <x v="1"/>
    <s v="EMP0205"/>
    <s v="Malini Gowda"/>
    <n v="2"/>
    <n v="827.49"/>
    <n v="20"/>
    <n v="331"/>
    <n v="5"/>
    <n v="66.2"/>
    <n v="1390.18"/>
    <n v="1024.22"/>
    <n v="299.76000000000005"/>
    <s v="Debit Card"/>
    <n v="0.2156267533700672"/>
    <s v="Debit Card"/>
    <x v="0"/>
    <x v="0"/>
    <s v="21:44"/>
    <s v="Night"/>
    <s v="Weekday"/>
  </r>
  <r>
    <s v="INV102987"/>
    <x v="44"/>
    <n v="2024"/>
    <s v="Sep"/>
    <s v="STR023-2024-Sep"/>
    <s v="Missing Customer Id"/>
    <s v="Not Found"/>
    <s v="Female"/>
    <s v="Missing Memebership"/>
    <s v="Karnataka"/>
    <x v="0"/>
    <s v="PRD0098"/>
    <x v="98"/>
    <x v="18"/>
    <s v="Leather Wallet"/>
    <s v="Numero Uno"/>
    <s v="STR023"/>
    <x v="41"/>
    <n v="2000000"/>
    <x v="1"/>
    <s v="EMP0121"/>
    <s v="Yamini Pandian"/>
    <n v="4"/>
    <n v="1459.14"/>
    <n v="20"/>
    <n v="1167.31"/>
    <n v="12"/>
    <n v="560.30999999999995"/>
    <n v="5229.5600000000004"/>
    <n v="3756.52"/>
    <n v="912.73000000000047"/>
    <s v="UPI"/>
    <n v="0.17453284788777648"/>
    <s v="UPI"/>
    <x v="0"/>
    <x v="0"/>
    <s v="14:03"/>
    <s v="Afternoon"/>
    <s v="Weekend"/>
  </r>
  <r>
    <s v="INV102988"/>
    <x v="224"/>
    <n v="2024"/>
    <s v="Aug"/>
    <s v="STR021-2024-Aug"/>
    <s v="CUST0613"/>
    <s v="Usha Krishnan"/>
    <s v="Female"/>
    <s v="Kalaburagi"/>
    <s v="Karnataka"/>
    <x v="3"/>
    <s v="PRD0211"/>
    <x v="198"/>
    <x v="6"/>
    <s v="Sunglasses"/>
    <s v="Missing Brand Name"/>
    <s v="STR021"/>
    <x v="8"/>
    <n v="2000000"/>
    <x v="1"/>
    <s v="EMP0260"/>
    <s v="Malathi Varma"/>
    <n v="4"/>
    <n v="873.28"/>
    <n v="15"/>
    <n v="523.97"/>
    <n v="5"/>
    <n v="148.46"/>
    <n v="3117.61"/>
    <n v="1925.2"/>
    <n v="1043.95"/>
    <s v="Cash"/>
    <n v="0.33485586715464732"/>
    <s v="Cash"/>
    <x v="0"/>
    <x v="0"/>
    <s v="12:39"/>
    <s v="Afternoon"/>
    <s v="Weekday"/>
  </r>
  <r>
    <s v="INV102989"/>
    <x v="9"/>
    <n v="2024"/>
    <s v="Oct"/>
    <s v="STR082-2024-Oct"/>
    <s v="CUST0265"/>
    <s v="Gauri Iyer"/>
    <s v="Female"/>
    <s v="Visakhapatnam"/>
    <s v="Andhra Pradesh"/>
    <x v="0"/>
    <s v="PRD0108"/>
    <x v="96"/>
    <x v="16"/>
    <s v="Sherwani"/>
    <s v="Max Fashion"/>
    <s v="STR082"/>
    <x v="2"/>
    <n v="1000000"/>
    <x v="0"/>
    <s v="EMP0206"/>
    <s v="Arjun Krishnan"/>
    <n v="1"/>
    <n v="2376.94"/>
    <n v="25"/>
    <n v="594.24"/>
    <n v="12"/>
    <n v="213.92"/>
    <n v="1996.62"/>
    <n v="1551.42"/>
    <n v="231.27999999999983"/>
    <s v="UPI"/>
    <n v="0.11583576243852102"/>
    <s v="UPI"/>
    <x v="0"/>
    <x v="0"/>
    <s v="13:35"/>
    <s v="Afternoon"/>
    <s v="Weekday"/>
  </r>
  <r>
    <s v="INV102990"/>
    <x v="36"/>
    <n v="2024"/>
    <s v="Aug"/>
    <s v="STR047-2024-Aug"/>
    <s v="CUST0574"/>
    <s v="Ashok Chandran"/>
    <s v="Male"/>
    <s v="Bengaluru"/>
    <s v="Karnataka"/>
    <x v="0"/>
    <s v="PRD0150"/>
    <x v="38"/>
    <x v="13"/>
    <s v="Girls Frock"/>
    <s v="Sonata"/>
    <s v="STR047"/>
    <x v="12"/>
    <n v="800000"/>
    <x v="0"/>
    <s v="EMP0072"/>
    <s v="Anitha Ramachandran"/>
    <n v="1"/>
    <n v="793.5"/>
    <n v="0"/>
    <n v="0"/>
    <n v="5"/>
    <n v="39.67"/>
    <n v="833.17"/>
    <n v="525.45000000000005"/>
    <n v="268.0499999999999"/>
    <s v="Net Banking"/>
    <n v="0.32172305771931287"/>
    <s v="Net Banking"/>
    <x v="1"/>
    <x v="0"/>
    <s v="15:47"/>
    <s v="Afternoon"/>
    <s v="Weekend"/>
  </r>
  <r>
    <s v="INV102991"/>
    <x v="308"/>
    <n v="2024"/>
    <s v="Jun"/>
    <s v="STR037-2024-Jun"/>
    <s v="CUST0084"/>
    <s v="Hari Kamath"/>
    <s v="Male"/>
    <s v="Tirupati"/>
    <s v="Andhra Pradesh"/>
    <x v="2"/>
    <s v="PRD0160"/>
    <x v="30"/>
    <x v="7"/>
    <s v="Jeggings"/>
    <s v="Nalli Silks"/>
    <s v="STR037"/>
    <x v="0"/>
    <n v="1000000"/>
    <x v="0"/>
    <s v="EMP0002"/>
    <s v="Girish Sundaram"/>
    <n v="1"/>
    <n v="1132.4100000000001"/>
    <n v="0"/>
    <n v="0"/>
    <n v="12"/>
    <n v="135.88999999999999"/>
    <n v="1268.3"/>
    <n v="759"/>
    <n v="373.40999999999997"/>
    <s v="Credit Card"/>
    <n v="0.29441772451312781"/>
    <s v="Credit Card"/>
    <x v="0"/>
    <x v="0"/>
    <s v="13:55"/>
    <s v="Afternoon"/>
    <s v="Weekday"/>
  </r>
  <r>
    <s v="INV102992"/>
    <x v="347"/>
    <n v="2024"/>
    <s v="Aug"/>
    <s v="STR112-2024-Aug"/>
    <s v="CUST0318"/>
    <s v="Priya Mudaliar"/>
    <s v="Female"/>
    <s v="Warangal"/>
    <s v="Telangana"/>
    <x v="0"/>
    <s v="PRD0189"/>
    <x v="14"/>
    <x v="9"/>
    <s v="Smart Watch"/>
    <s v="Wrangler"/>
    <s v="STR112"/>
    <x v="25"/>
    <n v="1500000"/>
    <x v="0"/>
    <s v="EMP0045"/>
    <s v="Chitra Chettiar"/>
    <n v="1"/>
    <n v="1396.31"/>
    <n v="10"/>
    <n v="139.63"/>
    <n v="12"/>
    <n v="150.80000000000001"/>
    <n v="1407.48"/>
    <n v="946.3"/>
    <n v="310.38000000000005"/>
    <s v="UPI"/>
    <n v="0.2205217836132663"/>
    <s v="UPI"/>
    <x v="0"/>
    <x v="0"/>
    <s v="17:49"/>
    <s v="Evening"/>
    <s v="Weekday"/>
  </r>
  <r>
    <s v="INV102993"/>
    <x v="228"/>
    <n v="2025"/>
    <s v="Feb"/>
    <s v="STR009-2025-Feb"/>
    <s v="CUST0114"/>
    <s v="Manikandan Gupta"/>
    <s v="Male"/>
    <s v="Salem"/>
    <s v="Tamil Nadu"/>
    <x v="0"/>
    <s v="PRD0043"/>
    <x v="63"/>
    <x v="12"/>
    <s v="Sling Bag"/>
    <s v="GRT Jewellers"/>
    <s v="STR009"/>
    <x v="49"/>
    <n v="2500000"/>
    <x v="1"/>
    <s v="EMP0063"/>
    <s v="Anusuya Subramaniam"/>
    <n v="1"/>
    <n v="3244.56"/>
    <n v="25"/>
    <n v="811.14"/>
    <n v="12"/>
    <n v="292.01"/>
    <n v="2725.43"/>
    <n v="2034.01"/>
    <n v="399.40999999999985"/>
    <s v="Cash"/>
    <n v="0.14654935184539683"/>
    <s v="Cash"/>
    <x v="0"/>
    <x v="1"/>
    <s v="18:24"/>
    <s v="Evening"/>
    <s v="Weekend"/>
  </r>
  <r>
    <s v="INV102994"/>
    <x v="38"/>
    <n v="2024"/>
    <s v="May"/>
    <s v="STR025-2024-May"/>
    <s v="CUST0362"/>
    <s v="Bala Gupta"/>
    <s v="Male"/>
    <s v="Hubballi"/>
    <s v="Karnataka"/>
    <x v="0"/>
    <s v="PRD0122"/>
    <x v="37"/>
    <x v="14"/>
    <s v="Necklace"/>
    <s v="Aurelia"/>
    <s v="STR025"/>
    <x v="76"/>
    <n v="1500000"/>
    <x v="1"/>
    <s v="EMP0205"/>
    <s v="Malini Gowda"/>
    <n v="1"/>
    <n v="784.02"/>
    <n v="10"/>
    <n v="78.400000000000006"/>
    <n v="3"/>
    <n v="21.17"/>
    <n v="726.79"/>
    <n v="556.99"/>
    <n v="148.62999999999994"/>
    <s v="UPI"/>
    <n v="0.20450198819466414"/>
    <s v="UPI"/>
    <x v="0"/>
    <x v="1"/>
    <s v="13:05"/>
    <s v="Afternoon"/>
    <s v="Weekend"/>
  </r>
  <r>
    <s v="INV102995"/>
    <x v="298"/>
    <n v="2024"/>
    <s v="Sep"/>
    <s v="STR010-2024-Sep"/>
    <s v="CUST0271"/>
    <s v="Swathi Chettiar"/>
    <s v="Female"/>
    <s v="Hyderabad"/>
    <s v="Telangana"/>
    <x v="0"/>
    <s v="PRD0200"/>
    <x v="0"/>
    <x v="0"/>
    <s v="A-Line Kurti"/>
    <s v="Pepe Jeans"/>
    <s v="STR010"/>
    <x v="51"/>
    <n v="2500000"/>
    <x v="1"/>
    <s v="EMP0020"/>
    <s v="Eswar Prasad"/>
    <n v="3"/>
    <n v="771.75"/>
    <n v="30"/>
    <n v="694.58"/>
    <n v="5"/>
    <n v="81.03"/>
    <n v="1701.7"/>
    <n v="1490.01"/>
    <n v="130.66000000000005"/>
    <s v="Debit Card"/>
    <n v="7.6782041487923863E-2"/>
    <s v="Debit Card"/>
    <x v="0"/>
    <x v="0"/>
    <s v="12:03"/>
    <s v="Afternoon"/>
    <s v="Weekend"/>
  </r>
  <r>
    <s v="INV102996"/>
    <x v="357"/>
    <n v="2025"/>
    <s v="Jan"/>
    <s v="STR001-2025-Jan"/>
    <s v="CUST0159"/>
    <s v="Ramya Mishra"/>
    <s v="Female"/>
    <s v="Visakhapatnam"/>
    <s v="Andhra Pradesh"/>
    <x v="1"/>
    <s v="PRD0038"/>
    <x v="227"/>
    <x v="18"/>
    <s v="Leather Wallet"/>
    <s v="Pepe Jeans"/>
    <s v="STR001"/>
    <x v="48"/>
    <n v="2500000"/>
    <x v="1"/>
    <s v="EMP0205"/>
    <s v="Malini Gowda"/>
    <n v="1"/>
    <n v="853.98"/>
    <n v="10"/>
    <n v="85.4"/>
    <n v="5"/>
    <n v="38.43"/>
    <n v="807.01"/>
    <n v="545.54999999999995"/>
    <n v="223.03000000000003"/>
    <s v="UPI"/>
    <n v="0.27636584428941408"/>
    <s v="UPI"/>
    <x v="0"/>
    <x v="0"/>
    <s v="21:03"/>
    <s v="Night"/>
    <s v="Weekday"/>
  </r>
  <r>
    <s v="INV102997"/>
    <x v="50"/>
    <n v="2024"/>
    <s v="Oct"/>
    <s v="STR095-2024-Oct"/>
    <s v="CUST0136"/>
    <s v="Latha Gounder"/>
    <s v="Female"/>
    <s v="Tirupati"/>
    <s v="Andhra Pradesh"/>
    <x v="3"/>
    <s v="PRD0069"/>
    <x v="78"/>
    <x v="1"/>
    <s v="Round Neck"/>
    <s v="Killer Jeans"/>
    <s v="STR095"/>
    <x v="12"/>
    <n v="1500000"/>
    <x v="0"/>
    <s v="EMP0240"/>
    <s v="Gopal Prasad"/>
    <n v="2"/>
    <n v="616.39"/>
    <n v="0"/>
    <n v="0"/>
    <n v="5"/>
    <n v="61.64"/>
    <n v="1294.42"/>
    <n v="738"/>
    <n v="494.78000000000009"/>
    <s v="UPI"/>
    <n v="0.38224069467406258"/>
    <s v="UPI"/>
    <x v="0"/>
    <x v="0"/>
    <s v="11:02"/>
    <s v="Morning"/>
    <s v="Weekday"/>
  </r>
  <r>
    <s v="INV102998"/>
    <x v="112"/>
    <n v="2024"/>
    <s v="Oct"/>
    <s v="STR076-2024-Oct"/>
    <s v="CUST0691"/>
    <s v="Tara Singh"/>
    <s v="Female"/>
    <s v="Vijayawada"/>
    <s v="Andhra Pradesh"/>
    <x v="0"/>
    <s v="PRD0239"/>
    <x v="170"/>
    <x v="16"/>
    <s v="Dhoti"/>
    <s v="Nalli Silks"/>
    <s v="STR076"/>
    <x v="21"/>
    <n v="1500000"/>
    <x v="1"/>
    <s v="EMP0204"/>
    <s v="Rahul Krishnan"/>
    <n v="1"/>
    <n v="2529.48"/>
    <n v="15"/>
    <n v="379.42"/>
    <n v="12"/>
    <n v="258.01"/>
    <n v="2408.0700000000002"/>
    <n v="1729.72"/>
    <n v="420.34000000000015"/>
    <s v="UPI"/>
    <n v="0.17455472639914957"/>
    <s v="UPI"/>
    <x v="0"/>
    <x v="0"/>
    <s v="18:26"/>
    <s v="Evening"/>
    <s v="Weekday"/>
  </r>
  <r>
    <s v="INV102999"/>
    <x v="50"/>
    <n v="2024"/>
    <s v="Oct"/>
    <s v="STR105-2024-Oct"/>
    <s v="CUST0144"/>
    <s v="Gayathri Singh"/>
    <s v="Female"/>
    <s v="Kurnool"/>
    <s v="Andhra Pradesh"/>
    <x v="1"/>
    <s v="PRD0140"/>
    <x v="166"/>
    <x v="1"/>
    <s v="Polo"/>
    <s v="Metro Shoes"/>
    <s v="STR105"/>
    <x v="70"/>
    <n v="2500000"/>
    <x v="1"/>
    <s v="EMP0026"/>
    <s v="Sunita Ramachandran"/>
    <n v="2"/>
    <n v="559.44000000000005"/>
    <n v="25"/>
    <n v="279.72000000000003"/>
    <n v="5"/>
    <n v="41.96"/>
    <n v="881.12"/>
    <n v="697.5"/>
    <n v="141.66"/>
    <s v="Credit Card"/>
    <n v="0.1607726529871073"/>
    <s v="Credit Card"/>
    <x v="1"/>
    <x v="0"/>
    <s v="21:23"/>
    <s v="Night"/>
    <s v="Weekday"/>
  </r>
  <r>
    <s v="INV103000"/>
    <x v="104"/>
    <n v="2024"/>
    <s v="Jun"/>
    <s v="STR069-2024-Jun"/>
    <s v="CUST0203"/>
    <s v="Selvam Natarajan"/>
    <s v="Male"/>
    <s v="Visakhapatnam"/>
    <s v="Andhra Pradesh"/>
    <x v="1"/>
    <s v="PRD0154"/>
    <x v="225"/>
    <x v="1"/>
    <s v="Graphic Tee"/>
    <s v="Indian Terrain"/>
    <s v="STR069"/>
    <x v="78"/>
    <n v="1200000"/>
    <x v="1"/>
    <s v="EMP0225"/>
    <s v="Swathi Achari"/>
    <n v="3"/>
    <n v="630.4"/>
    <n v="30"/>
    <n v="567.36"/>
    <n v="5"/>
    <n v="66.19"/>
    <n v="1390.03"/>
    <n v="1119.81"/>
    <n v="204.03000000000003"/>
    <s v="Debit Card"/>
    <n v="0.14678100472651673"/>
    <s v="Debit Card"/>
    <x v="0"/>
    <x v="0"/>
    <s v="16:08"/>
    <s v="Afternoon"/>
    <s v="Weekday"/>
  </r>
  <r>
    <m/>
    <x v="364"/>
    <m/>
    <m/>
    <m/>
    <m/>
    <m/>
    <m/>
    <m/>
    <m/>
    <x v="4"/>
    <m/>
    <x v="247"/>
    <x v="21"/>
    <m/>
    <m/>
    <m/>
    <x v="81"/>
    <m/>
    <x v="3"/>
    <m/>
    <m/>
    <m/>
    <m/>
    <m/>
    <m/>
    <m/>
    <m/>
    <m/>
    <m/>
    <m/>
    <m/>
    <m/>
    <m/>
    <x v="2"/>
    <x v="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d v="2024-12-16T00:00:00"/>
    <n v="2024"/>
    <s v="Dec"/>
    <s v="STR037-2024-Dec"/>
    <s v="CUST0052"/>
    <s v="Dhruv Achari"/>
    <s v="Male"/>
    <s v="Kollam"/>
    <s v="Kerala"/>
    <s v="Regular"/>
    <s v="PRD0200"/>
    <s v="Pepe Jeans A-Line Kurti White"/>
    <x v="0"/>
    <s v="A-Line Kurti"/>
    <s v="Pepe Jeans"/>
    <s v="STR037"/>
    <s v="TrendMart Vijayawada High Street"/>
    <n v="1000000"/>
    <s v="South Zone 3"/>
    <s v="EMP0276"/>
    <s v="Manoj Ramachandran"/>
    <n v="1"/>
    <n v="749.84"/>
    <n v="10"/>
    <n v="74.98"/>
    <n v="5"/>
    <n v="33.74"/>
    <n v="708.6"/>
    <n v="496.67"/>
    <n v="178.19"/>
    <s v="UPI"/>
    <n v="0.25146768275472764"/>
    <s v="UPI"/>
    <s v="Offline"/>
    <s v="Not Returned"/>
    <s v="18:16"/>
    <s v="Evening"/>
    <s v="Weekday"/>
  </r>
  <r>
    <s v="INV100002"/>
    <d v="2024-10-13T00:00:00"/>
    <n v="2024"/>
    <s v="Oct"/>
    <s v="STR102-2024-Oct"/>
    <s v="CUST0463"/>
    <s v="Ashok Menon"/>
    <s v="Male"/>
    <s v="Tumakuru"/>
    <s v="Karnataka"/>
    <s v="Regular"/>
    <s v="PRD0245"/>
    <s v="Reebok Round Neck Sky Blue"/>
    <x v="1"/>
    <s v="Round Neck"/>
    <s v="Reebok"/>
    <s v="STR102"/>
    <s v="TrendMart Tirunelveli High Street"/>
    <n v="1000000"/>
    <s v="South Zone 1"/>
    <s v="EMP0156"/>
    <s v="Deepthi Iyengar"/>
    <n v="2"/>
    <n v="909.55"/>
    <n v="25"/>
    <n v="454.77"/>
    <n v="5"/>
    <n v="68.22"/>
    <n v="1432.55"/>
    <n v="984.22"/>
    <n v="380.1099999999999"/>
    <s v="Debit Card"/>
    <n v="0.26533803357648944"/>
    <s v="Debit Card"/>
    <s v="Online"/>
    <s v="Not Returned"/>
    <s v="13:25"/>
    <s v="Afternoon"/>
    <s v="Weekend"/>
  </r>
  <r>
    <s v="INV100003"/>
    <d v="2024-12-31T00:00:00"/>
    <n v="2024"/>
    <s v="Dec"/>
    <s v="STR011-2024-Dec"/>
    <s v="CUST0711"/>
    <s v="Deepthi Sundaram"/>
    <s v="Female"/>
    <s v="Nellore"/>
    <s v="Andhra Pradesh"/>
    <s v="Silver"/>
    <s v="PRD0065"/>
    <s v="Westside Georgette Saree White"/>
    <x v="2"/>
    <s v="Georgette Saree"/>
    <s v="Westside"/>
    <s v="STR011"/>
    <s v="TrendMart Tirupati Standard"/>
    <n v="2000000"/>
    <s v="South Zone 3"/>
    <s v="EMP0223"/>
    <s v="Meena Krishnan"/>
    <n v="2"/>
    <n v="3872.21"/>
    <n v="0"/>
    <n v="0"/>
    <n v="12"/>
    <n v="929.33"/>
    <n v="8673.75"/>
    <n v="5267.12"/>
    <n v="2477.3000000000002"/>
    <s v="Debit Card"/>
    <n v="0.28560887735985013"/>
    <s v="Debit Card"/>
    <s v="Online"/>
    <s v="Not Returned"/>
    <s v="21:10"/>
    <s v="Night"/>
    <s v="Weekday"/>
  </r>
  <r>
    <s v="INV100004"/>
    <d v="2024-05-25T00:00:00"/>
    <n v="2024"/>
    <s v="May"/>
    <s v="STR078-2024-May"/>
    <s v="CUST0466"/>
    <s v="Manoj Varma"/>
    <s v="Male"/>
    <s v="Vellore"/>
    <s v="Tamil Nadu"/>
    <s v="Regular"/>
    <s v="PRD0224"/>
    <s v="Max Fashion Printed Saree Brown"/>
    <x v="2"/>
    <s v="Printed Saree"/>
    <s v="Max Fashion"/>
    <s v="STR078"/>
    <s v="TrendMart Vellore Standard"/>
    <n v="1200000"/>
    <s v="South Zone 1"/>
    <s v="EMP0170"/>
    <s v="Jyothi Prasad"/>
    <n v="4"/>
    <n v="4857.75"/>
    <n v="20"/>
    <n v="3886.2"/>
    <n v="12"/>
    <n v="1865.38"/>
    <n v="17410.18"/>
    <n v="13483.2"/>
    <n v="2061.5999999999995"/>
    <s v="UPI"/>
    <n v="0.11841347992955842"/>
    <s v="UPI"/>
    <s v="Online"/>
    <s v="Not Returned"/>
    <s v="13:45"/>
    <s v="Afternoon"/>
    <s v="Weekend"/>
  </r>
  <r>
    <s v="INV100005"/>
    <d v="2024-07-14T00:00:00"/>
    <n v="2024"/>
    <s v="Jul"/>
    <s v="STR058-2024-Jul"/>
    <s v="CUST0406"/>
    <s v="Gayathri Srinivasan"/>
    <s v="Female"/>
    <s v="Vijayawada"/>
    <s v="Andhra Pradesh"/>
    <s v="Regular"/>
    <s v="PRD0035"/>
    <s v="Reebok Printed Kurti Wine"/>
    <x v="0"/>
    <s v="Printed Kurti"/>
    <s v="Reebok"/>
    <s v="STR058"/>
    <s v="TrendMart Thoothukudi Flagship"/>
    <n v="1200000"/>
    <s v="South Zone 1"/>
    <s v="EMP0090"/>
    <s v="Padma Gounder"/>
    <n v="1"/>
    <n v="874.25"/>
    <n v="0"/>
    <n v="0"/>
    <n v="5"/>
    <n v="43.71"/>
    <n v="917.96"/>
    <n v="539.76"/>
    <n v="334.49000000000007"/>
    <s v="Credit Card"/>
    <n v="0.36438406902261544"/>
    <s v="Credit Card"/>
    <s v="Offline"/>
    <s v="Not Returned"/>
    <s v="21:11"/>
    <s v="Night"/>
    <s v="Weekend"/>
  </r>
  <r>
    <s v="INV100006"/>
    <d v="2025-02-16T00:00:00"/>
    <n v="2025"/>
    <s v="Feb"/>
    <s v="STR074-2025-Feb"/>
    <s v="CUST0084"/>
    <s v="Hari Kamath"/>
    <s v="Male"/>
    <s v="Tirupati"/>
    <s v="Andhra Pradesh"/>
    <s v="Platinum"/>
    <s v="PRD0199"/>
    <s v="US Polo Assn Formal Shoes Red"/>
    <x v="3"/>
    <s v="Formal Shoes"/>
    <s v="US Polo Assn"/>
    <s v="STR074"/>
    <s v="TrendMart Kurnool High Street"/>
    <n v="1200000"/>
    <s v="South Zone 3"/>
    <s v="EMP0204"/>
    <s v="Rahul Krishnan"/>
    <n v="2"/>
    <n v="3390.61"/>
    <n v="30"/>
    <n v="2034.37"/>
    <n v="12"/>
    <n v="569.62"/>
    <n v="5316.47"/>
    <n v="4849.24"/>
    <n v="-102.38999999999953"/>
    <s v="Credit Card"/>
    <n v="-1.925901961263762E-2"/>
    <s v="Credit Card"/>
    <s v="Offline"/>
    <s v="Not Returned"/>
    <s v="10:24"/>
    <s v="Morning"/>
    <s v="Weekend"/>
  </r>
  <r>
    <s v="INV100007"/>
    <d v="2024-06-14T00:00:00"/>
    <n v="2024"/>
    <s v="Jun"/>
    <s v="STR062-2024-Jun"/>
    <s v="CUST0714"/>
    <s v="Yamini Srinivasan"/>
    <s v="Female"/>
    <s v="Alappuzha"/>
    <s v="Kerala"/>
    <s v="Silver"/>
    <s v="PRD0040"/>
    <s v="US Polo Assn Track Suit Maroon"/>
    <x v="4"/>
    <s v="Track Suit"/>
    <s v="US Polo Assn"/>
    <s v="STR062"/>
    <s v="TrendMart Vijayawada Standard"/>
    <n v="1000000"/>
    <s v="South Zone 3"/>
    <s v="EMP0215"/>
    <s v="Praveen Gupta"/>
    <n v="4"/>
    <n v="1474.99"/>
    <n v="0"/>
    <n v="0"/>
    <n v="12"/>
    <n v="708"/>
    <n v="6607.96"/>
    <n v="4594.6400000000003"/>
    <n v="1305.3199999999997"/>
    <s v="Cash"/>
    <n v="0.19753751536026243"/>
    <s v="Cash"/>
    <s v="Offline"/>
    <s v="Not Returned"/>
    <s v="20:20"/>
    <s v="Evening"/>
    <s v="Weekday"/>
  </r>
  <r>
    <s v="INV100008"/>
    <d v="2025-01-21T00:00:00"/>
    <n v="2025"/>
    <s v="Jan"/>
    <s v="STR084-2025-Jan"/>
    <s v="CUST0121"/>
    <s v="Srinivas Prasad"/>
    <s v="Male"/>
    <s v="Kannur"/>
    <s v="Kerala"/>
    <s v="Silver"/>
    <s v="PRD0196"/>
    <s v="Metro Shoes Slim Fit Wine"/>
    <x v="5"/>
    <s v="Slim Fit"/>
    <s v="Metro Shoes"/>
    <s v="STR084"/>
    <s v="TrendMart Tirupati High Street"/>
    <n v="2000000"/>
    <s v="South Zone 3"/>
    <s v="EMP0285"/>
    <s v="Chandran Krishnan"/>
    <n v="1"/>
    <n v="1407.12"/>
    <n v="0"/>
    <n v="0"/>
    <n v="12"/>
    <n v="168.85"/>
    <n v="1575.97"/>
    <n v="1067.72"/>
    <n v="339.4"/>
    <s v="UPI"/>
    <n v="0.21535942943076325"/>
    <s v="UPI"/>
    <s v="Offline"/>
    <s v="Not Returned"/>
    <s v="21:28"/>
    <s v="Night"/>
    <s v="Weekday"/>
  </r>
  <r>
    <s v="INV100009"/>
    <d v="2024-09-06T00:00:00"/>
    <n v="2024"/>
    <s v="Sep"/>
    <s v="STR021-2024-Sep"/>
    <s v="CUST0782"/>
    <s v="Rahul Yadav"/>
    <s v="Male"/>
    <s v="Alappuzha"/>
    <s v="Kerala"/>
    <s v="Gold"/>
    <s v="PRD0114"/>
    <s v="Arrow Sunglasses Red"/>
    <x v="6"/>
    <s v="Sunglasses"/>
    <s v="Arrow"/>
    <s v="STR021"/>
    <s v="TrendMart Kozhikode Standard"/>
    <n v="2000000"/>
    <s v="South Zone 1"/>
    <s v="EMP0001"/>
    <s v="Charulatha Kumar"/>
    <n v="5"/>
    <n v="851.61"/>
    <n v="5"/>
    <n v="212.9"/>
    <n v="5"/>
    <n v="202.26"/>
    <n v="4247.41"/>
    <n v="2443"/>
    <n v="1602.1499999999999"/>
    <s v="Debit Card"/>
    <n v="0.37720634457233937"/>
    <s v="Debit Card"/>
    <s v="Offline"/>
    <s v="Not Returned"/>
    <s v="19:05"/>
    <s v="Evening"/>
    <s v="Weekday"/>
  </r>
  <r>
    <s v="INV100010"/>
    <d v="2024-10-18T00:00:00"/>
    <n v="2024"/>
    <s v="Oct"/>
    <s v="STR085-2024-Oct"/>
    <s v="CUST0429"/>
    <s v="Nandini Gopalakrishnan"/>
    <s v="Female"/>
    <s v="Vellore"/>
    <s v="Tamil Nadu"/>
    <s v="Regular"/>
    <s v="PRD0075"/>
    <s v="Sonata Bootcut Navy Blue"/>
    <x v="7"/>
    <s v="Bootcut"/>
    <s v="Sonata"/>
    <s v="STR085"/>
    <s v="TrendMart Nizamabad Outlet"/>
    <n v="1500000"/>
    <s v="South Zone 2"/>
    <s v="EMP0090"/>
    <s v="Padma Gounder"/>
    <n v="1"/>
    <n v="1041.1500000000001"/>
    <n v="0"/>
    <n v="0"/>
    <n v="12"/>
    <n v="124.94"/>
    <n v="1166.0899999999999"/>
    <n v="692.53"/>
    <n v="348.61999999999995"/>
    <s v="Credit Card"/>
    <n v="0.29896491694466121"/>
    <s v="Credit Card"/>
    <s v="Offline"/>
    <s v="Not Returned"/>
    <s v="10:34"/>
    <s v="Morning"/>
    <s v="Weekday"/>
  </r>
  <r>
    <s v="INV100011"/>
    <d v="2025-01-20T00:00:00"/>
    <n v="2025"/>
    <s v="Jan"/>
    <s v="STR004-2025-Jan"/>
    <s v="CUST0162"/>
    <s v="Tanvi Balasubramaniam"/>
    <s v="Female"/>
    <s v="Kannur"/>
    <s v="Kerala"/>
    <s v="Silver"/>
    <s v="PRD0117"/>
    <s v="Nike Shirt Dress Peach"/>
    <x v="8"/>
    <s v="Shirt Dress"/>
    <s v="Nike"/>
    <s v="STR004"/>
    <s v="TrendMart Kalaburagi Mall Kiosk"/>
    <n v="800000"/>
    <s v="South Zone 2"/>
    <s v="EMP0258"/>
    <s v="Preethi Singh"/>
    <n v="4"/>
    <n v="1761.12"/>
    <n v="10"/>
    <n v="704.45"/>
    <n v="12"/>
    <n v="760.8"/>
    <n v="7100.83"/>
    <n v="5599.4"/>
    <n v="740.63000000000034"/>
    <s v="Credit Card"/>
    <n v="0.10430189146902551"/>
    <s v="Credit Card"/>
    <s v="Offline"/>
    <s v="Not Returned"/>
    <s v="13:20"/>
    <s v="Afternoon"/>
    <s v="Weekday"/>
  </r>
  <r>
    <s v="INV100012"/>
    <d v="2025-03-20T00:00:00"/>
    <n v="2025"/>
    <s v="Mar"/>
    <s v="STR068-2025-Mar"/>
    <s v="CUST0794"/>
    <s v="Rahul Gupta"/>
    <s v="Male"/>
    <s v="Chennai"/>
    <s v="Tamil Nadu"/>
    <s v="Silver"/>
    <s v="PRD0078"/>
    <s v="Metro Shoes Regular Fit Charcoal"/>
    <x v="5"/>
    <s v="Regular Fit"/>
    <s v="Metro Shoes"/>
    <s v="STR068"/>
    <s v="TrendMart Madurai Mall Kiosk"/>
    <n v="2000000"/>
    <s v="South Zone 1"/>
    <s v="EMP0204"/>
    <s v="Rahul Krishnan"/>
    <n v="1"/>
    <n v="1019.42"/>
    <n v="5"/>
    <n v="50.97"/>
    <n v="12"/>
    <n v="116.21"/>
    <n v="1084.6600000000001"/>
    <n v="828.44"/>
    <n v="140.01000000000005"/>
    <s v="UPI"/>
    <n v="0.12908192428963919"/>
    <s v="UPI"/>
    <s v="Online"/>
    <s v="Not Returned"/>
    <s v="18:28"/>
    <s v="Evening"/>
    <s v="Weekday"/>
  </r>
  <r>
    <s v="INV100013"/>
    <d v="2024-09-20T00:00:00"/>
    <n v="2024"/>
    <s v="Sep"/>
    <s v="STR068-2024-Sep"/>
    <s v="CUST0238"/>
    <s v="Vidya Kumar"/>
    <s v="Female"/>
    <s v="Visakhapatnam"/>
    <s v="Andhra Pradesh"/>
    <s v="Silver"/>
    <s v="PRD0100"/>
    <s v="Global Desi Analog Watch Cream"/>
    <x v="9"/>
    <s v="Analog Watch"/>
    <s v="Global Desi"/>
    <s v="STR068"/>
    <s v="TrendMart Madurai Mall Kiosk"/>
    <n v="2000000"/>
    <s v="South Zone 1"/>
    <s v="EMP0127"/>
    <s v="Chandra Reddy"/>
    <n v="1"/>
    <n v="5698.3"/>
    <n v="0"/>
    <n v="0"/>
    <n v="12"/>
    <n v="683.8"/>
    <n v="6382.1"/>
    <n v="3970.86"/>
    <n v="1727.4400000000003"/>
    <s v="Cash"/>
    <n v="0.27066952883847012"/>
    <s v="Cash"/>
    <s v="Offline"/>
    <s v="Not Returned"/>
    <s v="21:43"/>
    <s v="Night"/>
    <s v="Weekday"/>
  </r>
  <r>
    <s v="INV100014"/>
    <d v="2024-05-24T00:00:00"/>
    <n v="2024"/>
    <s v="May"/>
    <s v="STR047-2024-May"/>
    <s v="CUST0006"/>
    <s v="Rajesh Gopalakrishnan"/>
    <s v="Male"/>
    <s v="Karimnagar"/>
    <s v="Telangana"/>
    <s v="Gold"/>
    <s v="PRD0169"/>
    <s v="Tanishq Maxi Dress Wine"/>
    <x v="8"/>
    <s v="Maxi Dress"/>
    <s v="Tanishq"/>
    <s v="STR047"/>
    <s v="TrendMart Kurnool Standard"/>
    <n v="800000"/>
    <s v="South Zone 3"/>
    <s v="EMP0285"/>
    <s v="Chandran Krishnan"/>
    <n v="1"/>
    <n v="1727.23"/>
    <n v="15"/>
    <n v="259.08"/>
    <n v="12"/>
    <n v="176.18"/>
    <n v="1644.33"/>
    <n v="1407.33"/>
    <n v="60.819999999999993"/>
    <s v="Credit Card"/>
    <n v="3.6987709279767439E-2"/>
    <s v="Credit Card"/>
    <s v="Offline"/>
    <s v="Not Returned"/>
    <s v="10:06"/>
    <s v="Morning"/>
    <s v="Weekday"/>
  </r>
  <r>
    <s v="INV100015"/>
    <d v="2025-01-29T00:00:00"/>
    <n v="2025"/>
    <s v="Jan"/>
    <s v="STR109-2025-Jan"/>
    <s v="CUST0146"/>
    <s v="Janani Sharma"/>
    <s v="Female"/>
    <s v="Salem"/>
    <s v="Tamil Nadu"/>
    <s v="Silver"/>
    <s v="PRD0189"/>
    <s v="Wrangler Smart Watch Navy Blue"/>
    <x v="9"/>
    <s v="Smart Watch"/>
    <s v="Wrangler"/>
    <s v="STR109"/>
    <s v="TrendMart Warangal Outlet"/>
    <n v="1200000"/>
    <s v="South Zone 2"/>
    <s v="EMP0020"/>
    <s v="Eswar Prasad"/>
    <n v="1"/>
    <n v="1427.24"/>
    <n v="25"/>
    <n v="356.81"/>
    <n v="12"/>
    <n v="128.44999999999999"/>
    <n v="1198.8800000000001"/>
    <n v="946.3"/>
    <n v="124.13000000000017"/>
    <s v="Debit Card"/>
    <n v="0.10353830241558801"/>
    <s v="Debit Card"/>
    <s v="Offline"/>
    <s v="Not Returned"/>
    <s v="10:59"/>
    <s v="Morning"/>
    <s v="Weekday"/>
  </r>
  <r>
    <s v="INV100016"/>
    <d v="2024-06-21T00:00:00"/>
    <n v="2024"/>
    <s v="Jun"/>
    <s v="STR004-2024-Jun"/>
    <s v="CUST0209"/>
    <s v="Vasanthi Kumar"/>
    <s v="Female"/>
    <s v="Karimnagar"/>
    <s v="Telangana"/>
    <s v="Gold"/>
    <s v="PRD0013"/>
    <s v="Nike Crop Top Cream"/>
    <x v="10"/>
    <s v="Crop Top"/>
    <s v="Nike"/>
    <s v="STR004"/>
    <s v="TrendMart Kalaburagi Mall Kiosk"/>
    <n v="800000"/>
    <s v="South Zone 2"/>
    <s v="EMP0008"/>
    <s v="Deepak Kamath"/>
    <n v="3"/>
    <n v="790.29"/>
    <n v="25"/>
    <n v="592.72"/>
    <n v="5"/>
    <n v="88.91"/>
    <n v="1867.06"/>
    <n v="1650.03"/>
    <n v="128.11999999999998"/>
    <s v="Net Banking"/>
    <n v="6.8621254807022788E-2"/>
    <s v="Net Banking"/>
    <s v="Online"/>
    <s v="Not Returned"/>
    <s v="12:38"/>
    <s v="Afternoon"/>
    <s v="Weekday"/>
  </r>
  <r>
    <s v="INV100017"/>
    <d v="2024-10-21T00:00:00"/>
    <n v="2024"/>
    <s v="Oct"/>
    <s v="STR040-2024-Oct"/>
    <s v="CUST0540"/>
    <s v="Kiran Naidu"/>
    <s v="Male"/>
    <s v="Nellore"/>
    <s v="Andhra Pradesh"/>
    <s v="Silver"/>
    <s v="PRD0065"/>
    <s v="Westside Georgette Saree White"/>
    <x v="2"/>
    <s v="Georgette Saree"/>
    <s v="Westside"/>
    <s v="STR040"/>
    <s v="TrendMart Nizamabad Mall Kiosk"/>
    <n v="1200000"/>
    <s v="South Zone 2"/>
    <s v="EMP0002"/>
    <s v="Girish Sundaram"/>
    <n v="2"/>
    <n v="3763.03"/>
    <n v="15"/>
    <n v="1128.9100000000001"/>
    <n v="12"/>
    <n v="767.66"/>
    <n v="7164.81"/>
    <n v="5267.12"/>
    <n v="1130.0300000000007"/>
    <s v="Debit Card"/>
    <n v="0.15771946499628051"/>
    <s v="Debit Card"/>
    <s v="Offline"/>
    <s v="Not Returned"/>
    <s v="20:29"/>
    <s v="Evening"/>
    <s v="Weekday"/>
  </r>
  <r>
    <s v="INV100018"/>
    <d v="2024-05-14T00:00:00"/>
    <n v="2024"/>
    <s v="May"/>
    <s v="STR014-2024-May"/>
    <s v="CUST0702"/>
    <s v="Saranya Shetty"/>
    <s v="Female"/>
    <s v="Madurai"/>
    <s v="Tamil Nadu"/>
    <s v="Regular"/>
    <s v="PRD0233"/>
    <s v="Tanishq A-Line Dress Green"/>
    <x v="8"/>
    <s v="A-Line Dress"/>
    <s v="Tanishq"/>
    <s v="STR014"/>
    <s v="TrendMart Tirupati Outlet"/>
    <n v="1000000"/>
    <s v="South Zone 3"/>
    <s v="EMP0170"/>
    <s v="Jyothi Prasad"/>
    <n v="1"/>
    <n v="1291.18"/>
    <n v="25"/>
    <n v="322.8"/>
    <n v="12"/>
    <n v="116.21"/>
    <n v="1084.5899999999999"/>
    <n v="865.48"/>
    <n v="102.89999999999991"/>
    <s v="Debit Card"/>
    <n v="9.4874560893978291E-2"/>
    <s v="Debit Card"/>
    <s v="Offline"/>
    <s v="Not Returned"/>
    <s v="18:02"/>
    <s v="Evening"/>
    <s v="Weekday"/>
  </r>
  <r>
    <s v="INV100019"/>
    <d v="2025-01-08T00:00:00"/>
    <n v="2025"/>
    <s v="Jan"/>
    <s v="STR024-2025-Jan"/>
    <s v="CUST0432"/>
    <s v="Siddharth Singh"/>
    <s v="Male"/>
    <s v="Kozhikode"/>
    <s v="Kerala"/>
    <s v="Regular"/>
    <s v="PRD0071"/>
    <s v="US Polo Assn Casual Top Sky Blue"/>
    <x v="10"/>
    <s v="Casual Top"/>
    <s v="US Polo Assn"/>
    <s v="STR024"/>
    <s v="TrendMart Nellore Standard"/>
    <n v="1000000"/>
    <s v="South Zone 3"/>
    <s v="EMP0121"/>
    <s v="Yamini Pandian"/>
    <n v="1"/>
    <n v="771.9"/>
    <n v="20"/>
    <n v="154.38"/>
    <n v="5"/>
    <n v="30.88"/>
    <n v="648.4"/>
    <n v="534.80999999999995"/>
    <n v="82.710000000000036"/>
    <s v="EMI"/>
    <n v="0.12756014805675514"/>
    <s v="EMI"/>
    <s v="Offline"/>
    <s v="Not Returned"/>
    <s v="14:21"/>
    <s v="Afternoon"/>
    <s v="Weekday"/>
  </r>
  <r>
    <s v="INV100020"/>
    <d v="2024-11-29T00:00:00"/>
    <n v="2024"/>
    <s v="Nov"/>
    <s v="STR088-2024-Nov"/>
    <s v="CUST0012"/>
    <s v="Anil Iyengar"/>
    <s v="Male"/>
    <s v="Mysuru"/>
    <s v="Karnataka"/>
    <s v="Regular"/>
    <s v="PRD0074"/>
    <s v="Indian Terrain Denim Shirt Wine"/>
    <x v="11"/>
    <s v="Denim Shirt"/>
    <s v="Indian Terrain"/>
    <s v="STR088"/>
    <s v="TrendMart Warangal High Street"/>
    <n v="2000000"/>
    <s v="South Zone 2"/>
    <s v="EMP0063"/>
    <s v="Anusuya Subramaniam"/>
    <n v="2"/>
    <n v="962.92"/>
    <n v="15"/>
    <n v="288.88"/>
    <n v="5"/>
    <n v="81.849999999999994"/>
    <n v="1718.81"/>
    <n v="1442.44"/>
    <n v="194.5199999999999"/>
    <s v="Net Banking"/>
    <n v="0.11317132201930399"/>
    <s v="Net Banking"/>
    <s v="Online"/>
    <s v="Not Returned"/>
    <s v="19:05"/>
    <s v="Evening"/>
    <s v="Weekday"/>
  </r>
  <r>
    <s v="INV100021"/>
    <d v="2024-06-08T00:00:00"/>
    <n v="2024"/>
    <s v="Jun"/>
    <s v="STR110-2024-Jun"/>
    <s v="CUST0565"/>
    <s v="Pranav Mishra"/>
    <s v="Male"/>
    <s v="Vijayawada"/>
    <s v="Andhra Pradesh"/>
    <s v="Silver"/>
    <s v="PRD0128"/>
    <s v="Woodland Straight Kurti White"/>
    <x v="0"/>
    <s v="Straight Kurti"/>
    <s v="Woodland"/>
    <s v="STR110"/>
    <s v="TrendMart Thoothukudi Outlet"/>
    <n v="1000000"/>
    <s v="South Zone 1"/>
    <s v="EMP0173"/>
    <s v="Logesh Gopalakrishnan"/>
    <n v="4"/>
    <n v="1328.05"/>
    <n v="20"/>
    <n v="1062.44"/>
    <n v="12"/>
    <n v="509.97"/>
    <n v="4759.7299999999996"/>
    <n v="3378.6"/>
    <n v="871.15999999999963"/>
    <s v="Cash"/>
    <n v="0.18302718851699565"/>
    <s v="Cash"/>
    <s v="Offline"/>
    <s v="Not Returned"/>
    <s v="12:58"/>
    <s v="Afternoon"/>
    <s v="Weekend"/>
  </r>
  <r>
    <s v="INV100022"/>
    <d v="2024-07-11T00:00:00"/>
    <n v="2024"/>
    <s v="Jul"/>
    <s v="STR005-2024-Jul"/>
    <s v="CUST0316"/>
    <s v="Hariharan Kamath"/>
    <s v="Male"/>
    <s v="Hyderabad"/>
    <s v="Telangana"/>
    <s v="Gold"/>
    <s v="PRD0227"/>
    <s v="Allen Solly Tie Pink"/>
    <x v="6"/>
    <s v="Tie"/>
    <s v="Allen Solly"/>
    <s v="STR005"/>
    <s v="TrendMart Kochi High Street"/>
    <n v="2000000"/>
    <s v="South Zone 1"/>
    <s v="EMP0203"/>
    <s v="Rani Mishra"/>
    <n v="3"/>
    <n v="726.41"/>
    <n v="30"/>
    <n v="653.77"/>
    <n v="5"/>
    <n v="76.27"/>
    <n v="1601.73"/>
    <n v="1329.57"/>
    <n v="195.8900000000001"/>
    <s v="UPI"/>
    <n v="0.12229901419090615"/>
    <s v="UPI"/>
    <s v="Offline"/>
    <s v="Not Returned"/>
    <s v="14:43"/>
    <s v="Afternoon"/>
    <s v="Weekday"/>
  </r>
  <r>
    <s v="INV100023"/>
    <d v="2024-07-13T00:00:00"/>
    <n v="2024"/>
    <s v="Jul"/>
    <s v="STR019-2024-Jul"/>
    <s v="CUST0560"/>
    <s v="Leela Gowda"/>
    <s v="Female"/>
    <s v="Coimbatore"/>
    <s v="Tamil Nadu"/>
    <s v="Regular"/>
    <s v="PRD0243"/>
    <s v="Indian Terrain Straight Kurti Grey"/>
    <x v="0"/>
    <s v="Straight Kurti"/>
    <s v="Indian Terrain"/>
    <s v="STR019"/>
    <s v="TrendMart Mangaluru Standard"/>
    <n v="1000000"/>
    <s v="South Zone 2"/>
    <s v="EMP0255"/>
    <s v="Venkat Sharma"/>
    <n v="2"/>
    <n v="1361.64"/>
    <n v="10"/>
    <n v="272.33"/>
    <n v="12"/>
    <n v="294.11"/>
    <n v="2745.06"/>
    <n v="1753.84"/>
    <n v="697.11"/>
    <s v="Net Banking"/>
    <n v="0.25395073331730456"/>
    <s v="Net Banking"/>
    <s v="Offline"/>
    <s v="Not Returned"/>
    <s v="12:12"/>
    <s v="Afternoon"/>
    <s v="Weekend"/>
  </r>
  <r>
    <s v="INV100024"/>
    <d v="2024-07-02T00:00:00"/>
    <n v="2024"/>
    <s v="Jul"/>
    <s v="STR075-2024-Jul"/>
    <s v="CUST0795"/>
    <s v="Deepa Iyer"/>
    <s v="Female"/>
    <s v="Karimnagar"/>
    <s v="Telangana"/>
    <s v="Regular"/>
    <s v="PRD0125"/>
    <s v="Westside Sling Bag Grey"/>
    <x v="12"/>
    <s v="Sling Bag"/>
    <s v="Westside"/>
    <s v="STR075"/>
    <s v="TrendMart Chennai Standard"/>
    <n v="1000000"/>
    <s v="South Zone 1"/>
    <s v="EMP0132"/>
    <s v="Vasanthi Gupta"/>
    <n v="1"/>
    <n v="3168.62"/>
    <n v="10"/>
    <n v="316.86"/>
    <n v="12"/>
    <n v="342.21"/>
    <n v="3193.97"/>
    <n v="2069.33"/>
    <n v="782.42999999999984"/>
    <s v="UPI"/>
    <n v="0.2449709922134522"/>
    <s v="UPI"/>
    <s v="Offline"/>
    <s v="Not Returned"/>
    <s v="20:57"/>
    <s v="Evening"/>
    <s v="Weekday"/>
  </r>
  <r>
    <s v="INV100025"/>
    <d v="2024-12-31T00:00:00"/>
    <n v="2024"/>
    <s v="Dec"/>
    <s v="STR021-2024-Dec"/>
    <s v="CUST0189"/>
    <s v="Haritha Chettiar"/>
    <s v="Female"/>
    <s v="Guntur"/>
    <s v="Andhra Pradesh"/>
    <s v="Regular"/>
    <s v="PRD0124"/>
    <s v="Global Desi Kids Shorts Charcoal"/>
    <x v="13"/>
    <s v="Kids Shorts"/>
    <s v="Global Desi"/>
    <s v="STR021"/>
    <s v="TrendMart Kozhikode Standard"/>
    <n v="2000000"/>
    <s v="South Zone 1"/>
    <s v="EMP0269"/>
    <s v="Ishwarya Shetty"/>
    <n v="1"/>
    <n v="684.15"/>
    <n v="20"/>
    <n v="136.83000000000001"/>
    <n v="5"/>
    <n v="27.37"/>
    <n v="574.69000000000005"/>
    <n v="499.31"/>
    <n v="48.010000000000048"/>
    <s v="Credit Card"/>
    <n v="8.3540691503245307E-2"/>
    <s v="Credit Card"/>
    <s v="Online"/>
    <s v="Not Returned"/>
    <s v="19:37"/>
    <s v="Evening"/>
    <s v="Weekday"/>
  </r>
  <r>
    <s v="INV100026"/>
    <d v="2024-06-12T00:00:00"/>
    <n v="2024"/>
    <s v="Jun"/>
    <s v="STR099-2024-Jun"/>
    <s v="CUST0674"/>
    <s v="Vijay Kamath"/>
    <s v="Male"/>
    <s v="Hyderabad"/>
    <s v="Telangana"/>
    <s v="Silver"/>
    <s v="PRD0152"/>
    <s v="Nike Earrings Teal"/>
    <x v="14"/>
    <s v="Earrings"/>
    <s v="Nike"/>
    <s v="STR099"/>
    <s v="TrendMart Khammam Standard"/>
    <n v="1500000"/>
    <s v="South Zone 2"/>
    <s v="EMP0260"/>
    <s v="Malathi Varma"/>
    <n v="2"/>
    <n v="6270.2"/>
    <n v="10"/>
    <n v="1254.04"/>
    <n v="3"/>
    <n v="338.59"/>
    <n v="11624.95"/>
    <n v="9430.2000000000007"/>
    <n v="1856.16"/>
    <s v="Cash"/>
    <n v="0.15967036417360936"/>
    <s v="Cash"/>
    <s v="Online"/>
    <s v="Not Returned"/>
    <s v="21:30"/>
    <s v="Night"/>
    <s v="Weekday"/>
  </r>
  <r>
    <s v="INV100027"/>
    <d v="2024-09-17T00:00:00"/>
    <n v="2024"/>
    <s v="Sep"/>
    <s v="STR111-2024-Sep"/>
    <s v="CUST0382"/>
    <s v="Selvam Nair"/>
    <s v="Male"/>
    <s v="Kurnool"/>
    <s v="Andhra Pradesh"/>
    <s v="Regular"/>
    <s v="PRD0071"/>
    <s v="US Polo Assn Casual Top Sky Blue"/>
    <x v="10"/>
    <s v="Casual Top"/>
    <s v="US Polo Assn"/>
    <s v="STR111"/>
    <s v="TrendMart Kurnool Outlet"/>
    <n v="2500000"/>
    <s v="South Zone 3"/>
    <s v="EMP0141"/>
    <s v="Dhruv Mishra"/>
    <n v="1"/>
    <n v="759.33"/>
    <n v="5"/>
    <n v="37.97"/>
    <n v="5"/>
    <n v="36.07"/>
    <n v="757.43"/>
    <n v="534.80999999999995"/>
    <n v="186.55"/>
    <s v="Debit Card"/>
    <n v="0.24629338684762953"/>
    <s v="Debit Card"/>
    <s v="Online"/>
    <s v="Not Returned"/>
    <s v="14:57"/>
    <s v="Afternoon"/>
    <s v="Weekday"/>
  </r>
  <r>
    <s v="INV100028"/>
    <d v="2024-07-11T00:00:00"/>
    <n v="2024"/>
    <s v="Jul"/>
    <s v="STR072-2024-Jul"/>
    <s v="CUST0783"/>
    <s v="Nithya Srinivasan"/>
    <s v="Female"/>
    <s v="Hubballi"/>
    <s v="Karnataka"/>
    <s v="Silver"/>
    <s v="PRD0097"/>
    <s v="US Polo Assn Bootcut Sky Blue"/>
    <x v="7"/>
    <s v="Bootcut"/>
    <s v="Missing Brand Name"/>
    <s v="STR072"/>
    <s v="TrendMart Visakhapatnam Standard"/>
    <n v="1500000"/>
    <s v="South Zone 3"/>
    <s v="EMP0061"/>
    <s v="Ganapathy Naidu"/>
    <n v="1"/>
    <n v="1452.55"/>
    <n v="0"/>
    <n v="0"/>
    <n v="12"/>
    <n v="174.31"/>
    <n v="1626.86"/>
    <n v="971.65"/>
    <n v="480.89999999999992"/>
    <s v="Credit Card"/>
    <n v="0.29560011310131168"/>
    <s v="Credit Card"/>
    <s v="Online"/>
    <s v="Not Returned"/>
    <s v="20:44"/>
    <s v="Evening"/>
    <s v="Weekday"/>
  </r>
  <r>
    <s v="INV100029"/>
    <d v="2024-09-27T00:00:00"/>
    <n v="2024"/>
    <s v="Sep"/>
    <s v="STR037-2024-Sep"/>
    <s v="CUST0812"/>
    <s v="Padma Krishnan"/>
    <s v="Female"/>
    <s v="Thrissur"/>
    <s v="Kerala"/>
    <s v="Gold"/>
    <s v="PRD0002"/>
    <s v="Fastrack Jacket Orange"/>
    <x v="15"/>
    <s v="Jacket"/>
    <s v="Fastrack"/>
    <s v="STR037"/>
    <s v="TrendMart Vijayawada High Street"/>
    <n v="1000000"/>
    <s v="South Zone 3"/>
    <s v="EMP0091"/>
    <s v="Hari Nair"/>
    <n v="4"/>
    <n v="1181.1600000000001"/>
    <n v="0"/>
    <n v="0"/>
    <n v="12"/>
    <n v="566.96"/>
    <n v="5291.6"/>
    <n v="3020.24"/>
    <n v="1704.4000000000005"/>
    <s v="Cash"/>
    <n v="0.32209539647743601"/>
    <s v="Cash"/>
    <s v="Online"/>
    <s v="Not Returned"/>
    <s v="13:33"/>
    <s v="Afternoon"/>
    <s v="Weekday"/>
  </r>
  <r>
    <s v="INV100030"/>
    <d v="2024-10-05T00:00:00"/>
    <n v="2024"/>
    <s v="Oct"/>
    <s v="STR004-2024-Oct"/>
    <s v="CUST0136"/>
    <s v="Latha Gounder"/>
    <s v="Female"/>
    <s v="Tirupati"/>
    <s v="Andhra Pradesh"/>
    <s v="Gold"/>
    <s v="PRD0063"/>
    <s v="Wrangler Backpack Brown"/>
    <x v="12"/>
    <s v="Backpack"/>
    <s v="Wrangler"/>
    <s v="STR004"/>
    <s v="TrendMart Kalaburagi Mall Kiosk"/>
    <n v="800000"/>
    <s v="South Zone 2"/>
    <s v="EMP0203"/>
    <s v="Rani Mishra"/>
    <n v="4"/>
    <n v="1297.42"/>
    <n v="5"/>
    <n v="259.48"/>
    <n v="12"/>
    <n v="591.62"/>
    <n v="5521.82"/>
    <n v="3463.68"/>
    <n v="1466.52"/>
    <s v="Debit Card"/>
    <n v="0.26558634653067287"/>
    <s v="Debit Card"/>
    <s v="Online"/>
    <s v="Returned"/>
    <s v="19:45"/>
    <s v="Evening"/>
    <s v="Weekend"/>
  </r>
  <r>
    <s v="INV100031"/>
    <d v="2024-04-06T00:00:00"/>
    <n v="2024"/>
    <s v="Apr"/>
    <s v="STR112-2024-Apr"/>
    <s v="CUST0584"/>
    <s v="Vinod Naidu"/>
    <s v="Male"/>
    <s v="Alappuzha"/>
    <s v="Kerala"/>
    <s v="Regular"/>
    <s v="PRD0016"/>
    <s v="Titan Sling Bag Green"/>
    <x v="12"/>
    <s v="Sling Bag"/>
    <s v="Titan"/>
    <s v="STR112"/>
    <s v="TrendMart Guntur Outlet"/>
    <n v="1500000"/>
    <s v="South Zone 3"/>
    <s v="EMP0203"/>
    <s v="Rani Mishra"/>
    <n v="3"/>
    <n v="2353.19"/>
    <n v="10"/>
    <n v="705.96"/>
    <n v="12"/>
    <n v="762.43"/>
    <n v="7116.04"/>
    <n v="4385.1899999999996"/>
    <n v="1968.4200000000005"/>
    <s v="Net Banking"/>
    <n v="0.27661733211168016"/>
    <s v="Net Banking"/>
    <s v="Offline"/>
    <s v="Not Returned"/>
    <s v="12:58"/>
    <s v="Afternoon"/>
    <s v="Weekend"/>
  </r>
  <r>
    <s v="INV100032"/>
    <d v="2025-03-27T00:00:00"/>
    <n v="2025"/>
    <s v="Mar"/>
    <s v="STR078-2025-Mar"/>
    <s v="CUST0035"/>
    <s v="Sunita Rao"/>
    <s v="Female"/>
    <s v="Kannur"/>
    <s v="Kerala"/>
    <s v="Regular"/>
    <s v="PRD0242"/>
    <s v="Pepe Jeans Smart Watch Orange"/>
    <x v="9"/>
    <s v="Smart Watch"/>
    <s v="Pepe Jeans"/>
    <s v="STR078"/>
    <s v="TrendMart Vellore Standard"/>
    <n v="1200000"/>
    <s v="South Zone 1"/>
    <s v="EMP0173"/>
    <s v="Logesh Gopalakrishnan"/>
    <n v="3"/>
    <n v="3342.61"/>
    <n v="0"/>
    <n v="0"/>
    <n v="12"/>
    <n v="1203.3399999999999"/>
    <n v="11231.17"/>
    <n v="7299.96"/>
    <n v="2727.87"/>
    <s v="UPI"/>
    <n v="0.24288386695241901"/>
    <s v="UPI"/>
    <s v="Offline"/>
    <s v="Not Returned"/>
    <s v="20:59"/>
    <s v="Evening"/>
    <s v="Weekday"/>
  </r>
  <r>
    <s v="INV100033"/>
    <d v="2024-10-14T00:00:00"/>
    <n v="2024"/>
    <s v="Oct"/>
    <s v="STR019-2024-Oct"/>
    <s v="CUST0492"/>
    <s v="Balaji Kumar"/>
    <s v="Male"/>
    <s v="Davanagere"/>
    <s v="Karnataka"/>
    <s v="Regular"/>
    <s v="PRD0160"/>
    <s v="Nalli Silks Jeggings Wine"/>
    <x v="7"/>
    <s v="Jeggings"/>
    <s v="Nalli Silks"/>
    <s v="STR019"/>
    <s v="TrendMart Mangaluru Standard"/>
    <n v="1000000"/>
    <s v="South Zone 2"/>
    <s v="EMP0285"/>
    <s v="Chandran Krishnan"/>
    <n v="1"/>
    <n v="1145.6600000000001"/>
    <n v="0"/>
    <n v="0"/>
    <n v="12"/>
    <n v="137.47999999999999"/>
    <n v="1283.1400000000001"/>
    <n v="759"/>
    <n v="386.66000000000008"/>
    <s v="UPI"/>
    <n v="0.30133890300356941"/>
    <s v="UPI"/>
    <s v="Online"/>
    <s v="Not Returned"/>
    <s v="14:31"/>
    <s v="Afternoon"/>
    <s v="Weekday"/>
  </r>
  <r>
    <s v="INV100034"/>
    <d v="2024-11-11T00:00:00"/>
    <n v="2024"/>
    <s v="Nov"/>
    <s v="STR080-2024-Nov"/>
    <s v="CUST0494"/>
    <s v="Hemanth Pillai"/>
    <s v="Male"/>
    <s v="Bengaluru"/>
    <s v="Karnataka"/>
    <s v="Platinum"/>
    <s v="PRD0090"/>
    <s v="Peter England Round Neck Sky Blue"/>
    <x v="1"/>
    <s v="Round Neck"/>
    <s v="Peter England"/>
    <s v="STR080"/>
    <s v="TrendMart Kochi High Street"/>
    <n v="2000000"/>
    <s v="South Zone 1"/>
    <s v="EMP0173"/>
    <s v="Logesh Gopalakrishnan"/>
    <n v="1"/>
    <n v="636.91999999999996"/>
    <n v="25"/>
    <n v="159.22999999999999"/>
    <n v="5"/>
    <n v="23.88"/>
    <n v="501.57"/>
    <n v="419.28"/>
    <n v="58.410000000000025"/>
    <s v="EMI"/>
    <n v="0.11645433339314558"/>
    <s v="EMI"/>
    <s v="Offline"/>
    <s v="Not Returned"/>
    <s v="11:31"/>
    <s v="Morning"/>
    <s v="Weekday"/>
  </r>
  <r>
    <s v="INV100035"/>
    <d v="2024-08-08T00:00:00"/>
    <n v="2024"/>
    <s v="Aug"/>
    <s v="STR116-2024-Aug"/>
    <s v="CUST0184"/>
    <s v="Tara Ramachandran"/>
    <s v="Female"/>
    <s v="Vijayawada"/>
    <s v="Andhra Pradesh"/>
    <s v="Platinum"/>
    <s v="PRD0171"/>
    <s v="GRT Jewellers Muffler Charcoal"/>
    <x v="15"/>
    <s v="Muffler"/>
    <s v="GRT Jewellers"/>
    <s v="STR116"/>
    <s v="TrendMart Madurai High Street"/>
    <n v="2000000"/>
    <s v="South Zone 1"/>
    <s v="EMP0149"/>
    <s v="Vasanthi Kamath"/>
    <n v="2"/>
    <n v="2565.08"/>
    <n v="0"/>
    <n v="0"/>
    <n v="12"/>
    <n v="615.62"/>
    <n v="5745.78"/>
    <n v="3534.64"/>
    <n v="1595.52"/>
    <s v="Credit Card"/>
    <n v="0.27768553616741332"/>
    <s v="Credit Card"/>
    <s v="Offline"/>
    <s v="Not Returned"/>
    <s v="13:13"/>
    <s v="Afternoon"/>
    <s v="Weekday"/>
  </r>
  <r>
    <s v="INV100036"/>
    <d v="2024-06-24T00:00:00"/>
    <n v="2024"/>
    <s v="Jun"/>
    <s v="STR102-2024-Jun"/>
    <s v="CUST0282"/>
    <s v="Charulatha Ramachandran"/>
    <s v="Female"/>
    <s v="Kannur"/>
    <s v="Kerala"/>
    <s v="Platinum"/>
    <s v="PRD0161"/>
    <s v="Allen Solly Printed Kurti Mustard"/>
    <x v="0"/>
    <s v="Printed Kurti"/>
    <s v="Allen Solly"/>
    <s v="STR102"/>
    <s v="TrendMart Tirunelveli High Street"/>
    <n v="1000000"/>
    <s v="South Zone 1"/>
    <s v="EMP0260"/>
    <s v="Malathi Varma"/>
    <n v="1"/>
    <n v="810.77"/>
    <n v="20"/>
    <n v="162.15"/>
    <n v="5"/>
    <n v="32.43"/>
    <n v="681.05"/>
    <n v="568.53"/>
    <n v="80.089999999999975"/>
    <s v="Cash"/>
    <n v="0.11759782688495703"/>
    <s v="Cash"/>
    <s v="Online"/>
    <s v="Not Returned"/>
    <s v="18:26"/>
    <s v="Evening"/>
    <s v="Weekday"/>
  </r>
  <r>
    <s v="INV100037"/>
    <d v="2024-12-11T00:00:00"/>
    <n v="2024"/>
    <s v="Dec"/>
    <s v="STR083-2024-Dec"/>
    <s v="CUST0006"/>
    <s v="Rajesh Gopalakrishnan"/>
    <s v="Male"/>
    <s v="Karimnagar"/>
    <s v="Telangana"/>
    <s v="Gold"/>
    <s v="PRD0250"/>
    <s v="Pepe Jeans Digital Watch Charcoal"/>
    <x v="9"/>
    <s v="Digital Watch"/>
    <s v="Pepe Jeans"/>
    <s v="STR083"/>
    <s v="TrendMart Tumakuru Outlet"/>
    <n v="1200000"/>
    <s v="South Zone 2"/>
    <s v="EMP0147"/>
    <s v="Yogesh Chettiar"/>
    <n v="2"/>
    <n v="4523.83"/>
    <n v="25"/>
    <n v="2261.91"/>
    <n v="12"/>
    <n v="814.29"/>
    <n v="7600.04"/>
    <n v="7301.1"/>
    <n v="-515.35000000000036"/>
    <s v="Cash"/>
    <n v="-6.7808853637612479E-2"/>
    <s v="Cash"/>
    <s v="Offline"/>
    <s v="Not Returned"/>
    <s v="21:35"/>
    <s v="Night"/>
    <s v="Weekday"/>
  </r>
  <r>
    <s v="INV100038"/>
    <d v="2025-03-03T00:00:00"/>
    <n v="2025"/>
    <s v="Mar"/>
    <s v="STR072-2025-Mar"/>
    <s v="CUST0552"/>
    <s v="Leela Gopalakrishnan"/>
    <s v="Female"/>
    <s v="Kurnool"/>
    <s v="Andhra Pradesh"/>
    <s v="Silver"/>
    <s v="PRD0128"/>
    <s v="Woodland Straight Kurti White"/>
    <x v="0"/>
    <s v="Straight Kurti"/>
    <s v="Woodland"/>
    <s v="STR072"/>
    <s v="TrendMart Visakhapatnam Standard"/>
    <n v="1500000"/>
    <s v="South Zone 3"/>
    <s v="EMP0156"/>
    <s v="Deepthi Iyengar"/>
    <n v="4"/>
    <n v="1260.4100000000001"/>
    <n v="0"/>
    <n v="0"/>
    <n v="12"/>
    <n v="605"/>
    <n v="5646.64"/>
    <n v="3378.6"/>
    <n v="1663.0400000000004"/>
    <s v="UPI"/>
    <n v="0.29451851012283414"/>
    <s v="UPI"/>
    <s v="Offline"/>
    <s v="Not Returned"/>
    <s v="15:32"/>
    <s v="Afternoon"/>
    <s v="Weekday"/>
  </r>
  <r>
    <s v="INV100039"/>
    <d v="2024-08-24T00:00:00"/>
    <n v="2024"/>
    <s v="Aug"/>
    <s v="STR108-2024-Aug"/>
    <s v="CUST0329"/>
    <s v="Raghu Sundaram"/>
    <s v="Male"/>
    <s v="Thiruvananthapuram"/>
    <s v="Kerala"/>
    <s v="Silver"/>
    <s v="PRD0002"/>
    <s v="Fastrack Jacket Orange"/>
    <x v="15"/>
    <s v="Jacket"/>
    <s v="Fastrack"/>
    <s v="STR108"/>
    <s v="TrendMart Kozhikode High Street"/>
    <n v="2500000"/>
    <s v="South Zone 1"/>
    <s v="EMP0127"/>
    <s v="Chandra Reddy"/>
    <n v="2"/>
    <n v="1282.81"/>
    <n v="10"/>
    <n v="256.56"/>
    <n v="12"/>
    <n v="277.08999999999997"/>
    <n v="2586.15"/>
    <n v="1510.12"/>
    <n v="798.94000000000028"/>
    <s v="Debit Card"/>
    <n v="0.3089302631324557"/>
    <s v="Debit Card"/>
    <s v="Offline"/>
    <s v="Not Returned"/>
    <s v="16:03"/>
    <s v="Afternoon"/>
    <s v="Weekend"/>
  </r>
  <r>
    <s v="INV100040"/>
    <d v="2024-12-01T00:00:00"/>
    <n v="2024"/>
    <s v="Dec"/>
    <s v="STR097-2024-Dec"/>
    <s v="CUST0849"/>
    <s v="Arun Natarajan"/>
    <s v="Male"/>
    <s v="Kalaburagi"/>
    <s v="Karnataka"/>
    <s v="Platinum"/>
    <s v="PRD0074"/>
    <s v="Indian Terrain Denim Shirt Wine"/>
    <x v="11"/>
    <s v="Denim Shirt"/>
    <s v="Indian Terrain"/>
    <s v="STR097"/>
    <s v="TrendMart Thiruvananthapuram High Street"/>
    <n v="1500000"/>
    <s v="South Zone 1"/>
    <s v="EMP0147"/>
    <s v="Yogesh Chettiar"/>
    <n v="1"/>
    <n v="1063.68"/>
    <n v="0"/>
    <n v="0"/>
    <n v="12"/>
    <n v="127.64"/>
    <n v="1191.32"/>
    <n v="721.22"/>
    <n v="342.45999999999992"/>
    <s v="UPI"/>
    <n v="0.28746264647617764"/>
    <s v="UPI"/>
    <s v="Offline"/>
    <s v="Not Returned"/>
    <s v="21:34"/>
    <s v="Night"/>
    <s v="Weekend"/>
  </r>
  <r>
    <s v="INV100041"/>
    <d v="2024-05-18T00:00:00"/>
    <n v="2024"/>
    <s v="May"/>
    <s v="STR092-2024-May"/>
    <s v="CUST0404"/>
    <s v="Ajay Chandran"/>
    <s v="Male"/>
    <s v="Coimbatore"/>
    <s v="Tamil Nadu"/>
    <s v="Regular"/>
    <s v="PRD0172"/>
    <s v="US Polo Assn Kurta Beige"/>
    <x v="16"/>
    <s v="Kurta"/>
    <s v="US Polo Assn"/>
    <s v="STR092"/>
    <s v="TrendMart Kochi Standard"/>
    <n v="1500000"/>
    <s v="South Zone 1"/>
    <s v="EMP0008"/>
    <s v="Deepak Kamath"/>
    <n v="1"/>
    <n v="2614.62"/>
    <n v="30"/>
    <n v="784.39"/>
    <n v="12"/>
    <n v="219.63"/>
    <n v="2049.86"/>
    <n v="1804.37"/>
    <n v="25.860000000000241"/>
    <s v="Cash"/>
    <n v="1.2615495692388866E-2"/>
    <s v="Cash"/>
    <s v="Offline"/>
    <s v="Not Returned"/>
    <s v="20:44"/>
    <s v="Evening"/>
    <s v="Weekend"/>
  </r>
  <r>
    <s v="INV100042"/>
    <d v="2024-11-18T00:00:00"/>
    <n v="2024"/>
    <s v="Nov"/>
    <s v="STR073-2024-Nov"/>
    <s v="CUST0162"/>
    <s v="Tanvi Balasubramaniam"/>
    <s v="Female"/>
    <s v="Kannur"/>
    <s v="Kerala"/>
    <s v="Silver"/>
    <s v="PRD0170"/>
    <s v="Pepe Jeans Chinos Pink"/>
    <x v="17"/>
    <s v="Chinos"/>
    <s v="Pepe Jeans"/>
    <s v="STR073"/>
    <s v="TrendMart Thiruvananthapuram High Street"/>
    <n v="2500000"/>
    <s v="South Zone 1"/>
    <s v="EMP0170"/>
    <s v="Jyothi Prasad"/>
    <n v="1"/>
    <n v="1168.19"/>
    <n v="10"/>
    <n v="116.82"/>
    <n v="12"/>
    <n v="126.16"/>
    <n v="1177.53"/>
    <n v="887.02"/>
    <n v="164.35"/>
    <s v="Credit Card"/>
    <n v="0.13957181558007015"/>
    <s v="Credit Card"/>
    <s v="Offline"/>
    <s v="Not Returned"/>
    <s v="15:46"/>
    <s v="Afternoon"/>
    <s v="Weekday"/>
  </r>
  <r>
    <s v="INV100043"/>
    <d v="2024-06-30T00:00:00"/>
    <n v="2024"/>
    <s v="Jun"/>
    <s v="STR103-2024-Jun"/>
    <s v="CUST0270"/>
    <s v="Karthik Chetty"/>
    <s v="Male"/>
    <s v="Nellore"/>
    <s v="Andhra Pradesh"/>
    <s v="Gold"/>
    <s v="PRD0122"/>
    <s v="Aurelia Necklace Grey"/>
    <x v="14"/>
    <s v="Necklace"/>
    <s v="Aurelia"/>
    <s v="STR103"/>
    <s v="TrendMart Alappuzha Outlet"/>
    <n v="2500000"/>
    <s v="South Zone 1"/>
    <s v="EMP0215"/>
    <s v="Praveen Gupta"/>
    <n v="3"/>
    <n v="802.62"/>
    <n v="30"/>
    <n v="722.36"/>
    <n v="3"/>
    <n v="50.56"/>
    <n v="1736.06"/>
    <n v="1670.97"/>
    <n v="14.529999999999916"/>
    <s v="Debit Card"/>
    <n v="8.3695263988571335E-3"/>
    <s v="Debit Card"/>
    <s v="Offline"/>
    <s v="Not Returned"/>
    <s v="17:02"/>
    <s v="Evening"/>
    <s v="Weekend"/>
  </r>
  <r>
    <s v="INV100044"/>
    <d v="2024-04-22T00:00:00"/>
    <n v="2024"/>
    <s v="Apr"/>
    <s v="STR101-2024-Apr"/>
    <s v="CUST0554"/>
    <s v="Sathish Mishra"/>
    <s v="Male"/>
    <s v="Coimbatore"/>
    <s v="Tamil Nadu"/>
    <s v="Silver"/>
    <s v="PRD0019"/>
    <s v="Sonata Girls Frock Cream"/>
    <x v="13"/>
    <s v="Kids T-Shirt"/>
    <s v="Jack &amp; Jones"/>
    <s v="STR101"/>
    <s v="TrendMart Thiruvananthapuram Standard"/>
    <n v="1200000"/>
    <s v="South Zone 1"/>
    <s v="EMP0276"/>
    <s v="Manoj Ramachandran"/>
    <n v="1"/>
    <n v="649.9"/>
    <n v="10"/>
    <n v="64.989999999999995"/>
    <n v="5"/>
    <n v="29.25"/>
    <n v="614.16"/>
    <n v="413.39"/>
    <n v="171.51999999999998"/>
    <s v="Credit Card"/>
    <n v="0.27927575875993227"/>
    <s v="Credit Card"/>
    <s v="Online"/>
    <s v="Not Returned"/>
    <s v="12:51"/>
    <s v="Afternoon"/>
    <s v="Weekday"/>
  </r>
  <r>
    <s v="INV100045"/>
    <d v="2024-05-11T00:00:00"/>
    <n v="2024"/>
    <s v="May"/>
    <s v="STR021-2024-May"/>
    <s v="CUST0352"/>
    <s v="Kavya Subramaniam"/>
    <s v="Female"/>
    <s v="Erode"/>
    <s v="Tamil Nadu"/>
    <s v="Regular"/>
    <s v="PRD0025"/>
    <s v="Pothys Straight Fit Charcoal"/>
    <x v="7"/>
    <s v="Straight Fit"/>
    <s v="Pothys"/>
    <s v="STR021"/>
    <s v="TrendMart Kozhikode Standard"/>
    <n v="2000000"/>
    <s v="South Zone 1"/>
    <s v="EMP0073"/>
    <s v="Sathish Sundaram"/>
    <n v="1"/>
    <n v="1532.84"/>
    <n v="0"/>
    <n v="0"/>
    <n v="12"/>
    <n v="183.94"/>
    <n v="1716.78"/>
    <n v="1025.24"/>
    <n v="507.59999999999997"/>
    <s v="EMI"/>
    <n v="0.29566980044035929"/>
    <s v="EMI"/>
    <s v="Online"/>
    <s v="Not Returned"/>
    <s v="20:43"/>
    <s v="Evening"/>
    <s v="Weekend"/>
  </r>
  <r>
    <s v="INV100046"/>
    <d v="2024-05-11T00:00:00"/>
    <n v="2024"/>
    <s v="May"/>
    <s v="STR058-2024-May"/>
    <s v="CUST0008"/>
    <s v="Deepthi Naicker"/>
    <s v="Female"/>
    <s v="Nizamabad"/>
    <s v="Telangana"/>
    <s v="Regular"/>
    <s v="PRD0218"/>
    <s v="Tanishq Card Holder Cream"/>
    <x v="18"/>
    <s v="Card Holder"/>
    <s v="Tanishq"/>
    <s v="STR058"/>
    <s v="TrendMart Thoothukudi Flagship"/>
    <n v="1200000"/>
    <s v="South Zone 1"/>
    <s v="EMP0160"/>
    <s v="Ganesh Iyengar"/>
    <n v="1"/>
    <n v="864.24"/>
    <n v="0"/>
    <n v="0"/>
    <n v="5"/>
    <n v="43.21"/>
    <n v="907.45"/>
    <n v="513.84"/>
    <n v="350.40000000000003"/>
    <s v="UPI"/>
    <n v="0.38613697724392532"/>
    <s v="UPI"/>
    <s v="Offline"/>
    <s v="Not Returned"/>
    <s v="20:49"/>
    <s v="Evening"/>
    <s v="Weekend"/>
  </r>
  <r>
    <s v="INV100047"/>
    <d v="2024-11-07T00:00:00"/>
    <n v="2024"/>
    <s v="Nov"/>
    <s v="STR090-2024-Nov"/>
    <s v="CUST0400"/>
    <s v="Selvam Iyengar"/>
    <s v="Male"/>
    <s v="Thiruvananthapuram"/>
    <s v="Kerala"/>
    <s v="Platinum"/>
    <s v="PRD0067"/>
    <s v="Blackberrys Jacket Red"/>
    <x v="15"/>
    <s v="Jacket"/>
    <s v="Blackberrys"/>
    <s v="STR090"/>
    <s v="TrendMart Kannur Outlet"/>
    <n v="2500000"/>
    <s v="South Zone 1"/>
    <s v="EMP0255"/>
    <s v="Venkat Sharma"/>
    <n v="1"/>
    <n v="1431.54"/>
    <n v="10"/>
    <n v="143.15"/>
    <n v="12"/>
    <n v="154.61000000000001"/>
    <n v="1443"/>
    <n v="1013.26"/>
    <n v="275.13"/>
    <s v="UPI"/>
    <n v="0.19066528066528066"/>
    <s v="UPI"/>
    <s v="Offline"/>
    <s v="Not Returned"/>
    <s v="16:26"/>
    <s v="Afternoon"/>
    <s v="Weekday"/>
  </r>
  <r>
    <s v="INV100048"/>
    <d v="2024-09-08T00:00:00"/>
    <n v="2024"/>
    <s v="Sep"/>
    <s v="STR044-2024-Sep"/>
    <s v="CUST0003"/>
    <s v="Swathi Bhat"/>
    <s v="Female"/>
    <s v="Vellore"/>
    <s v="Tamil Nadu"/>
    <s v="Regular"/>
    <s v="PRD0114"/>
    <s v="Arrow Sunglasses Red"/>
    <x v="6"/>
    <s v="Sunglasses"/>
    <s v="Arrow"/>
    <s v="STR044"/>
    <s v="TrendMart Warangal High Street"/>
    <n v="1200000"/>
    <s v="South Zone 2"/>
    <s v="EMP0061"/>
    <s v="Ganapathy Naidu"/>
    <n v="1"/>
    <n v="945.21"/>
    <n v="0"/>
    <n v="0"/>
    <n v="5"/>
    <n v="47.26"/>
    <n v="992.47"/>
    <n v="488.6"/>
    <n v="456.61"/>
    <s v="Credit Card"/>
    <n v="0.46007435993027496"/>
    <s v="Credit Card"/>
    <s v="Online"/>
    <s v="Not Returned"/>
    <s v="18:58"/>
    <s v="Evening"/>
    <s v="Weekend"/>
  </r>
  <r>
    <s v="INV100049"/>
    <d v="2024-06-13T00:00:00"/>
    <n v="2024"/>
    <s v="Jun"/>
    <s v="STR029-2024-Jun"/>
    <s v="CUST0403"/>
    <s v="Latha Achari"/>
    <s v="Female"/>
    <s v="Warangal"/>
    <s v="Telangana"/>
    <s v="Gold"/>
    <s v="PRD0047"/>
    <s v="Nalli Silks Round Neck White"/>
    <x v="1"/>
    <s v="Round Neck"/>
    <s v="Nalli Silks"/>
    <s v="STR029"/>
    <s v="TrendMart Davanagere High Street"/>
    <n v="800000"/>
    <s v="South Zone 2"/>
    <s v="EMP0100"/>
    <s v="Priya Balasubramaniam"/>
    <n v="1"/>
    <n v="462.17"/>
    <n v="5"/>
    <n v="23.11"/>
    <n v="5"/>
    <n v="21.95"/>
    <n v="461.01"/>
    <n v="295"/>
    <n v="144.06"/>
    <s v="Debit Card"/>
    <n v="0.31248779852931607"/>
    <s v="Debit Card"/>
    <s v="Offline"/>
    <s v="Not Returned"/>
    <s v="11:41"/>
    <s v="Morning"/>
    <s v="Weekday"/>
  </r>
  <r>
    <s v="INV100050"/>
    <d v="2024-07-01T00:00:00"/>
    <n v="2024"/>
    <s v="Jul"/>
    <s v="STR071-2024-Jul"/>
    <s v="CUST0222"/>
    <s v="Chandra Chettiar"/>
    <s v="Male"/>
    <s v="Warangal"/>
    <s v="Telangana"/>
    <s v="Platinum"/>
    <s v="PRD0022"/>
    <s v="Being Human Skinny Fit Charcoal"/>
    <x v="7"/>
    <s v="Skinny Fit"/>
    <s v="Being Human"/>
    <s v="STR071"/>
    <s v="TrendMart Kannur Standard"/>
    <n v="2000000"/>
    <s v="South Zone 1"/>
    <s v="EMP0072"/>
    <s v="Anitha Ramachandran"/>
    <n v="2"/>
    <n v="1135.21"/>
    <n v="0"/>
    <n v="0"/>
    <n v="12"/>
    <n v="272.45"/>
    <n v="2542.87"/>
    <n v="1535.66"/>
    <n v="734.75999999999976"/>
    <s v="Credit Card"/>
    <n v="0.28894910081915309"/>
    <s v="Credit Card"/>
    <s v="Online"/>
    <s v="Not Returned"/>
    <s v="19:16"/>
    <s v="Evening"/>
    <s v="Weekday"/>
  </r>
  <r>
    <s v="INV100051"/>
    <d v="2024-11-25T00:00:00"/>
    <n v="2024"/>
    <s v="Nov"/>
    <s v="STR084-2024-Nov"/>
    <s v="CUST0479"/>
    <s v="Chidambaram Balasubramaniam"/>
    <s v="Male"/>
    <s v="Alappuzha"/>
    <s v="Kerala"/>
    <s v="Regular"/>
    <s v="PRD0163"/>
    <s v="Metro Shoes Muffler Olive"/>
    <x v="15"/>
    <s v="Muffler"/>
    <s v="Metro Shoes"/>
    <s v="STR084"/>
    <s v="TrendMart Tirupati High Street"/>
    <n v="2000000"/>
    <s v="South Zone 3"/>
    <s v="EMP0045"/>
    <s v="Chitra Chettiar"/>
    <n v="3"/>
    <n v="1229.77"/>
    <n v="20"/>
    <n v="737.86"/>
    <n v="12"/>
    <n v="354.17"/>
    <n v="3305.62"/>
    <n v="2407.92"/>
    <n v="543.52999999999975"/>
    <s v="UPI"/>
    <n v="0.16442603808060205"/>
    <s v="UPI"/>
    <s v="Online"/>
    <s v="Not Returned"/>
    <s v="18:27"/>
    <s v="Evening"/>
    <s v="Weekday"/>
  </r>
  <r>
    <s v="INV100052"/>
    <d v="2025-02-15T00:00:00"/>
    <n v="2025"/>
    <s v="Feb"/>
    <s v="STR080-2025-Feb"/>
    <s v="CUST0303"/>
    <s v="Malathi Balasubramaniam"/>
    <s v="Female"/>
    <s v="Kollam"/>
    <s v="Kerala"/>
    <s v="Gold"/>
    <s v="PRD0063"/>
    <s v="Wrangler Backpack Brown"/>
    <x v="12"/>
    <s v="Backpack"/>
    <s v="Wrangler"/>
    <s v="STR080"/>
    <s v="TrendMart Kochi High Street"/>
    <n v="2000000"/>
    <s v="South Zone 1"/>
    <s v="EMP0127"/>
    <s v="Chandra Reddy"/>
    <n v="2"/>
    <n v="1291.77"/>
    <n v="10"/>
    <n v="258.35000000000002"/>
    <n v="12"/>
    <n v="279.02"/>
    <n v="2604.21"/>
    <n v="1731.84"/>
    <n v="593.35000000000014"/>
    <s v="UPI"/>
    <n v="0.22784260869899131"/>
    <s v="UPI"/>
    <s v="Offline"/>
    <s v="Not Returned"/>
    <s v="14:44"/>
    <s v="Afternoon"/>
    <s v="Weekend"/>
  </r>
  <r>
    <s v="INV100053"/>
    <d v="2024-08-17T00:00:00"/>
    <n v="2024"/>
    <s v="Aug"/>
    <s v="STR066-2024-Aug"/>
    <s v="CUST0736"/>
    <s v="Yashoda Menon"/>
    <s v="Female"/>
    <s v="Kollam"/>
    <s v="Kerala"/>
    <s v="Regular"/>
    <s v="PRD0046"/>
    <s v="Killer Jeans Skinny Fit Mustard"/>
    <x v="7"/>
    <s v="Skinny Fit"/>
    <s v="Killer Jeans"/>
    <s v="STR066"/>
    <s v="TrendMart Dindigul Standard"/>
    <n v="2500000"/>
    <s v="South Zone 1"/>
    <s v="EMP0276"/>
    <s v="Manoj Ramachandran"/>
    <n v="1"/>
    <n v="1664.04"/>
    <n v="10"/>
    <n v="166.4"/>
    <n v="12"/>
    <n v="179.72"/>
    <n v="1677.36"/>
    <n v="1047.48"/>
    <n v="450.15999999999985"/>
    <s v="Cash"/>
    <n v="0.268374111699337"/>
    <s v="Cash"/>
    <s v="Offline"/>
    <s v="Not Returned"/>
    <s v="16:10"/>
    <s v="Afternoon"/>
    <s v="Weekend"/>
  </r>
  <r>
    <s v="INV100054"/>
    <d v="2024-10-22T00:00:00"/>
    <n v="2024"/>
    <s v="Oct"/>
    <s v="STR007-2024-Oct"/>
    <s v="CUST0507"/>
    <s v="Ravi Kamath"/>
    <s v="Male"/>
    <s v="Nizamabad"/>
    <s v="Telangana"/>
    <s v="Regular"/>
    <s v="PRD0139"/>
    <s v="Raymond Slim Fit Beige"/>
    <x v="5"/>
    <s v="Slim Fit"/>
    <s v="Raymond"/>
    <s v="STR007"/>
    <s v="TrendMart Thoothukudi Mall Kiosk"/>
    <n v="1500000"/>
    <s v="South Zone 1"/>
    <s v="EMP0170"/>
    <s v="Jyothi Prasad"/>
    <n v="4"/>
    <n v="1061.5899999999999"/>
    <n v="20"/>
    <n v="849.27"/>
    <n v="12"/>
    <n v="407.65"/>
    <n v="3804.74"/>
    <n v="3464.24"/>
    <n v="-67.149999999999977"/>
    <s v="Debit Card"/>
    <n v="-1.7649037779191214E-2"/>
    <s v="Debit Card"/>
    <s v="Online"/>
    <s v="Not Returned"/>
    <s v="12:19"/>
    <s v="Afternoon"/>
    <s v="Weekday"/>
  </r>
  <r>
    <s v="INV100055"/>
    <d v="2024-04-01T00:00:00"/>
    <n v="2024"/>
    <s v="Apr"/>
    <s v="STR051-2024-Apr"/>
    <s v="CUST0776"/>
    <s v="Vijay Singh"/>
    <s v="Male"/>
    <s v="Nizamabad"/>
    <s v="Telangana"/>
    <s v="Gold"/>
    <s v="PRD0064"/>
    <s v="Raymond Leather Belt White"/>
    <x v="19"/>
    <s v="Leather Belt"/>
    <s v="Raymond"/>
    <s v="STR051"/>
    <s v="TrendMart Kozhikode Outlet"/>
    <n v="2000000"/>
    <s v="South Zone 1"/>
    <s v="EMP0002"/>
    <s v="Girish Sundaram"/>
    <n v="1"/>
    <n v="316.06"/>
    <n v="15"/>
    <n v="47.41"/>
    <n v="5"/>
    <n v="13.43"/>
    <n v="282.08"/>
    <n v="254.15"/>
    <n v="14.499999999999979"/>
    <s v="Debit Card"/>
    <n v="5.1403857061826361E-2"/>
    <s v="Debit Card"/>
    <s v="Offline"/>
    <s v="Returned"/>
    <s v="15:12"/>
    <s v="Afternoon"/>
    <s v="Weekday"/>
  </r>
  <r>
    <s v="INV100056"/>
    <d v="2024-04-08T00:00:00"/>
    <n v="2024"/>
    <s v="Apr"/>
    <s v="STR060-2024-Apr"/>
    <s v="CUST0434"/>
    <s v="Radha Gowda"/>
    <s v="Female"/>
    <s v="Chennai"/>
    <s v="Tamil Nadu"/>
    <s v="Regular"/>
    <s v="PRD0019"/>
    <s v="Sonata Girls Frock Cream"/>
    <x v="13"/>
    <s v="Kids T-Shirt"/>
    <s v="Jack &amp; Jones"/>
    <s v="STR060"/>
    <s v="TrendMart Tirunelveli Flagship"/>
    <n v="1000000"/>
    <s v="South Zone 1"/>
    <s v="EMP0203"/>
    <s v="Rani Mishra"/>
    <n v="2"/>
    <n v="597.85"/>
    <n v="0"/>
    <n v="0"/>
    <n v="5"/>
    <n v="59.78"/>
    <n v="1255.48"/>
    <n v="826.78"/>
    <n v="368.92000000000007"/>
    <s v="UPI"/>
    <n v="0.29384777137031259"/>
    <s v="UPI"/>
    <s v="Offline"/>
    <s v="Not Returned"/>
    <s v="14:04"/>
    <s v="Afternoon"/>
    <s v="Weekday"/>
  </r>
  <r>
    <s v="INV100057"/>
    <d v="2024-10-10T00:00:00"/>
    <n v="2024"/>
    <s v="Oct"/>
    <s v="STR088-2024-Oct"/>
    <s v="CUST0271"/>
    <s v="Swathi Chettiar"/>
    <s v="Female"/>
    <s v="Hyderabad"/>
    <s v="Telangana"/>
    <s v="Regular"/>
    <s v="PRD0186"/>
    <s v="Nike Anarkali Kurti White"/>
    <x v="0"/>
    <s v="Anarkali Kurti"/>
    <s v="Nike"/>
    <s v="STR088"/>
    <s v="TrendMart Warangal High Street"/>
    <n v="2000000"/>
    <s v="South Zone 2"/>
    <s v="EMP0026"/>
    <s v="Sunita Ramachandran"/>
    <n v="1"/>
    <n v="862.48"/>
    <n v="25"/>
    <n v="215.62"/>
    <n v="5"/>
    <n v="32.340000000000003"/>
    <n v="679.2"/>
    <n v="573.09"/>
    <n v="73.77000000000001"/>
    <s v="Debit Card"/>
    <n v="0.10861307420494701"/>
    <s v="Debit Card"/>
    <s v="Offline"/>
    <s v="Not Returned"/>
    <s v="17:07"/>
    <s v="Evening"/>
    <s v="Weekday"/>
  </r>
  <r>
    <s v="INV100058"/>
    <d v="2024-12-25T00:00:00"/>
    <n v="2024"/>
    <s v="Dec"/>
    <s v="STR116-2024-Dec"/>
    <s v="CUST0446"/>
    <s v="Sandeep Sundaram"/>
    <s v="Male"/>
    <s v="Belagavi"/>
    <s v="Karnataka"/>
    <s v="Regular"/>
    <s v="PRD0197"/>
    <s v="Ramraj Cotton Straight Fit White"/>
    <x v="7"/>
    <s v="Straight Fit"/>
    <s v="Ramraj Cotton"/>
    <s v="STR116"/>
    <s v="TrendMart Madurai High Street"/>
    <n v="2000000"/>
    <s v="South Zone 1"/>
    <s v="EMP0173"/>
    <s v="Logesh Gopalakrishnan"/>
    <n v="1"/>
    <n v="1706.77"/>
    <n v="20"/>
    <n v="341.35"/>
    <n v="12"/>
    <n v="163.85"/>
    <n v="1529.27"/>
    <n v="1124.48"/>
    <n v="240.93999999999997"/>
    <s v="Credit Card"/>
    <n v="0.15755229619360869"/>
    <s v="Credit Card"/>
    <s v="Offline"/>
    <s v="Not Returned"/>
    <s v="13:56"/>
    <s v="Afternoon"/>
    <s v="Weekday"/>
  </r>
  <r>
    <s v="INV100059"/>
    <d v="2024-10-09T00:00:00"/>
    <n v="2024"/>
    <s v="Oct"/>
    <s v="STR115-2024-Oct"/>
    <s v="CUST0561"/>
    <s v="Indira Naidu"/>
    <s v="Female"/>
    <s v="Khammam"/>
    <s v="Telangana"/>
    <s v="Gold"/>
    <s v="PRD0124"/>
    <s v="Global Desi Kids Shorts Charcoal"/>
    <x v="13"/>
    <s v="Kids Shorts"/>
    <s v="Global Desi"/>
    <s v="STR115"/>
    <s v="TrendMart Bengaluru Standard"/>
    <n v="1500000"/>
    <s v="South Zone 2"/>
    <s v="EMP0205"/>
    <s v="Malini Gowda"/>
    <n v="1"/>
    <n v="678.49"/>
    <n v="25"/>
    <n v="169.62"/>
    <n v="5"/>
    <n v="25.44"/>
    <n v="534.30999999999995"/>
    <n v="499.31"/>
    <n v="9.5599999999999419"/>
    <s v="UPI"/>
    <n v="1.7892234844940097E-2"/>
    <s v="UPI"/>
    <s v="Offline"/>
    <s v="Not Returned"/>
    <s v="11:34"/>
    <s v="Morning"/>
    <s v="Weekday"/>
  </r>
  <r>
    <s v="INV100060"/>
    <d v="2025-02-26T00:00:00"/>
    <n v="2025"/>
    <s v="Feb"/>
    <s v="STR073-2025-Feb"/>
    <s v="CUST0027"/>
    <s v="Hariharan Menon"/>
    <s v="Male"/>
    <s v="Hubballi"/>
    <s v="Karnataka"/>
    <s v="Platinum"/>
    <s v="PRD0084"/>
    <s v="Biba Bootcut Maroon"/>
    <x v="7"/>
    <s v="Bootcut"/>
    <s v="Biba"/>
    <s v="STR073"/>
    <s v="TrendMart Thiruvananthapuram High Street"/>
    <n v="2500000"/>
    <s v="South Zone 1"/>
    <s v="EMP0100"/>
    <s v="Priya Balasubramaniam"/>
    <n v="3"/>
    <n v="1326.98"/>
    <n v="5"/>
    <n v="199.05"/>
    <n v="12"/>
    <n v="453.83"/>
    <n v="4235.72"/>
    <n v="3220.35"/>
    <n v="561.54000000000042"/>
    <s v="Cash"/>
    <n v="0.13257250243170002"/>
    <s v="Cash"/>
    <s v="Offline"/>
    <s v="Not Returned"/>
    <s v="17:13"/>
    <s v="Evening"/>
    <s v="Weekday"/>
  </r>
  <r>
    <s v="INV100061"/>
    <d v="2024-05-19T00:00:00"/>
    <n v="2024"/>
    <s v="May"/>
    <s v="STR023-2024-May"/>
    <s v="CUST0041"/>
    <s v="Lakshmi Subramaniam"/>
    <s v="Female"/>
    <s v="Vijayawada"/>
    <s v="Andhra Pradesh"/>
    <s v="Platinum"/>
    <s v="PRD0117"/>
    <s v="Nike Shirt Dress Peach"/>
    <x v="8"/>
    <s v="Shirt Dress"/>
    <s v="Nike"/>
    <s v="STR023"/>
    <s v="TrendMart Thoothukudi High Street"/>
    <n v="2000000"/>
    <s v="South Zone 1"/>
    <s v="EMP0061"/>
    <s v="Ganapathy Naidu"/>
    <n v="2"/>
    <n v="1934.51"/>
    <n v="25"/>
    <n v="967.25"/>
    <n v="12"/>
    <n v="348.21"/>
    <n v="3249.98"/>
    <n v="2799.7"/>
    <n v="102.07000000000022"/>
    <s v="UPI"/>
    <n v="3.1406347115982322E-2"/>
    <s v="UPI"/>
    <s v="Offline"/>
    <s v="Not Returned"/>
    <s v="20:11"/>
    <s v="Evening"/>
    <s v="Weekend"/>
  </r>
  <r>
    <s v="INV100062"/>
    <d v="2024-09-30T00:00:00"/>
    <n v="2024"/>
    <s v="Sep"/>
    <s v="STR087-2024-Sep"/>
    <s v="CUST0230"/>
    <s v="Pallavi Natarajan"/>
    <s v="Female"/>
    <s v="Tirupati"/>
    <s v="Andhra Pradesh"/>
    <s v="Silver"/>
    <s v="PRD0036"/>
    <s v="Bata Digital Watch White"/>
    <x v="9"/>
    <s v="Digital Watch"/>
    <s v="Bata"/>
    <s v="STR087"/>
    <s v="TrendMart Salem Outlet"/>
    <n v="2000000"/>
    <s v="South Zone 1"/>
    <s v="EMP0285"/>
    <s v="Chandran Krishnan"/>
    <n v="1"/>
    <n v="4970.6000000000004"/>
    <n v="5"/>
    <n v="248.53"/>
    <n v="12"/>
    <n v="566.65"/>
    <n v="5288.72"/>
    <n v="3748.71"/>
    <n v="973.36000000000024"/>
    <s v="UPI"/>
    <n v="0.18404453251448369"/>
    <s v="UPI"/>
    <s v="Online"/>
    <s v="Not Returned"/>
    <s v="21:00"/>
    <s v="Night"/>
    <s v="Weekday"/>
  </r>
  <r>
    <s v="INV100063"/>
    <d v="2024-10-08T00:00:00"/>
    <n v="2024"/>
    <s v="Oct"/>
    <s v="STR018-2024-Oct"/>
    <s v="CUST0301"/>
    <s v="Dhanya Naicker"/>
    <s v="Female"/>
    <s v="Khammam"/>
    <s v="Telangana"/>
    <s v="Gold"/>
    <s v="PRD0138"/>
    <s v="Louis Philippe Formal Trouser Olive"/>
    <x v="17"/>
    <s v="Formal Trouser"/>
    <s v="Louis Philippe"/>
    <s v="STR018"/>
    <s v="TrendMart Visakhapatnam High Street"/>
    <n v="2000000"/>
    <s v="South Zone 3"/>
    <s v="EMP0207"/>
    <s v="Chitra Bhat"/>
    <n v="3"/>
    <n v="1261.48"/>
    <n v="5"/>
    <n v="189.22"/>
    <n v="12"/>
    <n v="431.43"/>
    <n v="4026.65"/>
    <n v="2735.52"/>
    <n v="859.7"/>
    <s v="Credit Card"/>
    <n v="0.21350253933170255"/>
    <s v="Credit Card"/>
    <s v="Offline"/>
    <s v="Returned"/>
    <s v="20:30"/>
    <s v="Evening"/>
    <s v="Weekday"/>
  </r>
  <r>
    <s v="INV100064"/>
    <d v="2024-08-03T00:00:00"/>
    <n v="2024"/>
    <s v="Aug"/>
    <s v="STR108-2024-Aug"/>
    <s v="CUST0130"/>
    <s v="Tejaswini Murthy"/>
    <s v="Female"/>
    <s v="Guntur"/>
    <s v="Andhra Pradesh"/>
    <s v="Regular"/>
    <s v="PRD0175"/>
    <s v="Fabindia Straight Kurti Olive"/>
    <x v="0"/>
    <s v="Straight Kurti"/>
    <s v="Fabindia"/>
    <s v="STR108"/>
    <s v="TrendMart Kozhikode High Street"/>
    <n v="2500000"/>
    <s v="South Zone 1"/>
    <s v="EMP0204"/>
    <s v="Rahul Krishnan"/>
    <n v="2"/>
    <n v="840.59"/>
    <n v="0"/>
    <n v="0"/>
    <n v="5"/>
    <n v="84.06"/>
    <n v="1765.24"/>
    <n v="1142.18"/>
    <n v="539"/>
    <s v="UPI"/>
    <n v="0.30534091681584374"/>
    <s v="UPI"/>
    <s v="Online"/>
    <s v="Not Returned"/>
    <s v="11:01"/>
    <s v="Morning"/>
    <s v="Weekend"/>
  </r>
  <r>
    <s v="INV100065"/>
    <d v="2025-01-26T00:00:00"/>
    <n v="2025"/>
    <s v="Jan"/>
    <s v="STR093-2025-Jan"/>
    <s v="CUST0189"/>
    <s v="Haritha Chettiar"/>
    <s v="Female"/>
    <s v="Guntur"/>
    <s v="Andhra Pradesh"/>
    <s v="Regular"/>
    <s v="PRD0093"/>
    <s v="Westside Cap Beige"/>
    <x v="0"/>
    <s v="Anarkali Kurti"/>
    <s v="Libas"/>
    <s v="STR093"/>
    <s v="TrendMart Thiruvananthapuram High Street"/>
    <n v="1000000"/>
    <s v="South Zone 1"/>
    <s v="EMP0276"/>
    <s v="Manoj Ramachandran"/>
    <n v="1"/>
    <n v="893.2"/>
    <n v="25"/>
    <n v="223.3"/>
    <n v="5"/>
    <n v="33.49"/>
    <n v="703.39"/>
    <n v="568.05999999999995"/>
    <n v="101.84000000000003"/>
    <s v="Cash"/>
    <n v="0.14478454342541128"/>
    <s v="Cash"/>
    <s v="Offline"/>
    <s v="Not Returned"/>
    <s v="11:26"/>
    <s v="Morning"/>
    <s v="Weekend"/>
  </r>
  <r>
    <s v="INV100066"/>
    <d v="2024-10-31T00:00:00"/>
    <n v="2024"/>
    <s v="Oct"/>
    <s v="STR058-2024-Oct"/>
    <s v="CUST0748"/>
    <s v="Dinesh Bhat"/>
    <s v="Male"/>
    <s v="Bengaluru"/>
    <s v="Karnataka"/>
    <s v="Regular"/>
    <s v="PRD0117"/>
    <s v="Nike Shirt Dress Peach"/>
    <x v="8"/>
    <s v="Shirt Dress"/>
    <s v="Nike"/>
    <s v="STR058"/>
    <s v="TrendMart Thoothukudi Flagship"/>
    <n v="1200000"/>
    <s v="South Zone 1"/>
    <s v="EMP0204"/>
    <s v="Rahul Krishnan"/>
    <n v="2"/>
    <n v="1667.74"/>
    <n v="0"/>
    <n v="0"/>
    <n v="12"/>
    <n v="400.26"/>
    <n v="3735.74"/>
    <n v="2799.7"/>
    <n v="535.78"/>
    <s v="Credit Card"/>
    <n v="0.14342004529223126"/>
    <s v="Credit Card"/>
    <s v="Online"/>
    <s v="Not Returned"/>
    <s v="15:39"/>
    <s v="Afternoon"/>
    <s v="Weekday"/>
  </r>
  <r>
    <s v="INV100067"/>
    <d v="2024-11-26T00:00:00"/>
    <n v="2024"/>
    <s v="Nov"/>
    <s v="STR100-2024-Nov"/>
    <s v="CUST0746"/>
    <s v="Pandian Venkatesan"/>
    <s v="Male"/>
    <s v="Kalaburagi"/>
    <s v="Karnataka"/>
    <s v="Silver"/>
    <s v="PRD0019"/>
    <s v="Sonata Girls Frock Cream"/>
    <x v="13"/>
    <s v="Kids T-Shirt"/>
    <s v="Jack &amp; Jones"/>
    <s v="STR100"/>
    <s v="TrendMart Hubballi Standard"/>
    <n v="2500000"/>
    <s v="South Zone 2"/>
    <s v="EMP0141"/>
    <s v="Dhruv Mishra"/>
    <n v="1"/>
    <n v="640.02"/>
    <n v="25"/>
    <n v="160"/>
    <n v="5"/>
    <n v="24"/>
    <n v="504.02"/>
    <n v="413.39"/>
    <n v="66.63"/>
    <s v="Cash"/>
    <n v="0.13219713503432404"/>
    <s v="Cash"/>
    <s v="Online"/>
    <s v="Not Returned"/>
    <s v="16:30"/>
    <s v="Afternoon"/>
    <s v="Weekday"/>
  </r>
  <r>
    <s v="INV100068"/>
    <d v="2024-09-06T00:00:00"/>
    <n v="2024"/>
    <s v="Sep"/>
    <s v="STR112-2024-Sep"/>
    <s v="CUST0583"/>
    <s v="Feroz Naicker"/>
    <s v="Male"/>
    <s v="Guntur"/>
    <s v="Andhra Pradesh"/>
    <s v="Silver"/>
    <s v="PRD0134"/>
    <s v="Jack &amp; Jones Maxi Dress Maroon"/>
    <x v="8"/>
    <s v="Maxi Dress"/>
    <s v="Jack &amp; Jones"/>
    <s v="STR112"/>
    <s v="TrendMart Guntur Outlet"/>
    <n v="1500000"/>
    <s v="South Zone 3"/>
    <s v="EMP0203"/>
    <s v="Rani Mishra"/>
    <n v="0"/>
    <n v="924.29"/>
    <n v="0"/>
    <n v="0"/>
    <n v="5"/>
    <n v="0"/>
    <n v="0"/>
    <n v="0"/>
    <n v="0"/>
    <s v="EMI"/>
    <n v="0"/>
    <s v="EMI"/>
    <s v="Online"/>
    <s v="Not Returned"/>
    <s v="18:42"/>
    <s v="Evening"/>
    <s v="Weekday"/>
  </r>
  <r>
    <s v="INV100069"/>
    <d v="2024-11-26T00:00:00"/>
    <n v="2024"/>
    <s v="Nov"/>
    <s v="STR088-2024-Nov"/>
    <s v="CUST0422"/>
    <s v="Malathi Shetty"/>
    <s v="Female"/>
    <s v="Nellore"/>
    <s v="Andhra Pradesh"/>
    <s v="Silver"/>
    <s v="PRD0117"/>
    <s v="Nike Shirt Dress Peach"/>
    <x v="8"/>
    <s v="Shirt Dress"/>
    <s v="Nike"/>
    <s v="STR088"/>
    <s v="TrendMart Warangal High Street"/>
    <n v="2000000"/>
    <s v="South Zone 2"/>
    <s v="EMP0204"/>
    <s v="Rahul Krishnan"/>
    <n v="2"/>
    <n v="1714.04"/>
    <n v="10"/>
    <n v="342.81"/>
    <n v="12"/>
    <n v="370.23"/>
    <n v="3455.5"/>
    <n v="2799.7"/>
    <n v="285.57000000000016"/>
    <s v="Cash"/>
    <n v="8.2642164665026815E-2"/>
    <s v="Cash"/>
    <s v="Online"/>
    <s v="Not Returned"/>
    <s v="19:44"/>
    <s v="Evening"/>
    <s v="Weekday"/>
  </r>
  <r>
    <s v="INV100070"/>
    <d v="2024-11-24T00:00:00"/>
    <n v="2024"/>
    <s v="Nov"/>
    <s v="STR096-2024-Nov"/>
    <s v="CUST0613"/>
    <s v="Usha Krishnan"/>
    <s v="Female"/>
    <s v="Kalaburagi"/>
    <s v="Karnataka"/>
    <s v="Gold"/>
    <s v="PRD0116"/>
    <s v="Woodland Bootcut Peach"/>
    <x v="7"/>
    <s v="Bootcut"/>
    <s v="Woodland"/>
    <s v="STR096"/>
    <s v="TrendMart Mangaluru Mall Kiosk"/>
    <n v="1500000"/>
    <s v="South Zone 2"/>
    <s v="EMP0215"/>
    <s v="Praveen Gupta"/>
    <n v="3"/>
    <n v="1579.45"/>
    <n v="15"/>
    <n v="710.75"/>
    <n v="12"/>
    <n v="483.31"/>
    <n v="4510.91"/>
    <n v="3146.13"/>
    <n v="881.4699999999998"/>
    <s v="Debit Card"/>
    <n v="0.19540846525423913"/>
    <s v="Debit Card"/>
    <s v="Online"/>
    <s v="Not Returned"/>
    <s v="21:51"/>
    <s v="Night"/>
    <s v="Weekend"/>
  </r>
  <r>
    <s v="INV100071"/>
    <d v="2024-05-14T00:00:00"/>
    <n v="2024"/>
    <s v="May"/>
    <s v="STR016-2024-May"/>
    <s v="CUST0131"/>
    <s v="Jyothi Achari"/>
    <s v="Female"/>
    <s v="Tiruchirappalli"/>
    <s v="Tamil Nadu"/>
    <s v="Regular"/>
    <s v="PRD0115"/>
    <s v="Reebok Bodycon Dress Navy Blue"/>
    <x v="8"/>
    <s v="Bodycon Dress"/>
    <s v="Reebok"/>
    <s v="STR016"/>
    <s v="TrendMart Visakhapatnam Flagship"/>
    <n v="1200000"/>
    <s v="South Zone 3"/>
    <s v="EMP0258"/>
    <s v="Preethi Singh"/>
    <n v="1"/>
    <n v="1632.35"/>
    <n v="5"/>
    <n v="81.62"/>
    <n v="12"/>
    <n v="186.09"/>
    <n v="1736.82"/>
    <n v="1140.9000000000001"/>
    <n v="409.82999999999981"/>
    <s v="Net Banking"/>
    <n v="0.23596573047293321"/>
    <s v="Net Banking"/>
    <s v="Online"/>
    <s v="Not Returned"/>
    <s v="19:45"/>
    <s v="Evening"/>
    <s v="Weekday"/>
  </r>
  <r>
    <s v="INV100072"/>
    <d v="2024-10-21T00:00:00"/>
    <n v="2024"/>
    <s v="Oct"/>
    <s v="STR074-2024-Oct"/>
    <s v="CUST0338"/>
    <s v="Vijay Prasad"/>
    <s v="Male"/>
    <s v="Karimnagar"/>
    <s v="Telangana"/>
    <s v="Silver"/>
    <s v="PRD0034"/>
    <s v="Nike Casual Belt Olive"/>
    <x v="19"/>
    <s v="Casual Belt"/>
    <s v="Nike"/>
    <s v="STR074"/>
    <s v="TrendMart Kurnool High Street"/>
    <n v="1200000"/>
    <s v="South Zone 3"/>
    <s v="EMP0149"/>
    <s v="Vasanthi Kamath"/>
    <n v="0"/>
    <n v="413.58"/>
    <n v="0"/>
    <n v="0"/>
    <n v="5"/>
    <n v="0"/>
    <n v="0"/>
    <n v="0"/>
    <n v="0"/>
    <s v="EMI"/>
    <n v="0"/>
    <s v="EMI"/>
    <s v="Online"/>
    <s v="Not Returned"/>
    <s v="21:44"/>
    <s v="Night"/>
    <s v="Weekday"/>
  </r>
  <r>
    <s v="INV100073"/>
    <d v="2025-02-05T00:00:00"/>
    <n v="2025"/>
    <s v="Feb"/>
    <s v="STR110-2025-Feb"/>
    <s v="CUST0721"/>
    <s v="Kavya Singh"/>
    <s v="Female"/>
    <s v="Khammam"/>
    <s v="Telangana"/>
    <s v="Regular"/>
    <s v="PRD0082"/>
    <s v="Libas Sling Bag Green"/>
    <x v="12"/>
    <s v="Sling Bag"/>
    <s v="Libas"/>
    <s v="STR110"/>
    <s v="TrendMart Thoothukudi Outlet"/>
    <n v="1000000"/>
    <s v="South Zone 1"/>
    <s v="EMP0141"/>
    <s v="Dhruv Mishra"/>
    <n v="3"/>
    <n v="2846.44"/>
    <n v="5"/>
    <n v="426.97"/>
    <n v="12"/>
    <n v="973.48"/>
    <n v="9085.83"/>
    <n v="6454.02"/>
    <n v="1658.3299999999995"/>
    <s v="Debit Card"/>
    <n v="0.1825182729591022"/>
    <s v="Debit Card"/>
    <s v="Online"/>
    <s v="Not Returned"/>
    <s v="21:32"/>
    <s v="Night"/>
    <s v="Weekday"/>
  </r>
  <r>
    <s v="INV100074"/>
    <d v="2024-04-17T00:00:00"/>
    <n v="2024"/>
    <s v="Apr"/>
    <s v="STR055-2024-Apr"/>
    <s v="CUST0210"/>
    <s v="Priya Pandian"/>
    <s v="Female"/>
    <s v="Hubballi"/>
    <s v="Karnataka"/>
    <s v="Regular"/>
    <s v="PRD0075"/>
    <s v="Sonata Bootcut Navy Blue"/>
    <x v="7"/>
    <s v="Bootcut"/>
    <s v="Sonata"/>
    <s v="STR055"/>
    <s v="TrendMart Nellore High Street"/>
    <n v="1500000"/>
    <s v="South Zone 3"/>
    <s v="EMP0285"/>
    <s v="Chandran Krishnan"/>
    <n v="1"/>
    <n v="1011.81"/>
    <n v="30"/>
    <n v="303.54000000000002"/>
    <n v="12"/>
    <n v="84.99"/>
    <n v="793.26"/>
    <n v="692.53"/>
    <n v="15.740000000000023"/>
    <s v="UPI"/>
    <n v="1.984217028464819E-2"/>
    <s v="UPI"/>
    <s v="Offline"/>
    <s v="Not Returned"/>
    <s v="16:33"/>
    <s v="Afternoon"/>
    <s v="Weekday"/>
  </r>
  <r>
    <s v="INV100075"/>
    <d v="2024-11-24T00:00:00"/>
    <n v="2024"/>
    <s v="Nov"/>
    <s v="STR045-2024-Nov"/>
    <s v="CUST0658"/>
    <s v="Kiran Gupta"/>
    <s v="Male"/>
    <s v="Vellore"/>
    <s v="Tamil Nadu"/>
    <s v="Gold"/>
    <s v="PRD0203"/>
    <s v="Liberty Sports T-Shirt Peach"/>
    <x v="4"/>
    <s v="Sports T-Shirt"/>
    <s v="Liberty"/>
    <s v="STR045"/>
    <s v="TrendMart Khammam Standard"/>
    <n v="1500000"/>
    <s v="South Zone 2"/>
    <s v="EMP0255"/>
    <s v="Venkat Sharma"/>
    <n v="5"/>
    <n v="1268.6099999999999"/>
    <n v="15"/>
    <n v="951.46"/>
    <n v="12"/>
    <n v="646.99"/>
    <n v="6038.58"/>
    <n v="4573.6000000000004"/>
    <n v="817.98999999999955"/>
    <s v="Debit Card"/>
    <n v="0.13546065465722065"/>
    <s v="Debit Card"/>
    <s v="Offline"/>
    <s v="Not Returned"/>
    <s v="19:17"/>
    <s v="Evening"/>
    <s v="Weekend"/>
  </r>
  <r>
    <s v="INV100076"/>
    <d v="2024-12-07T00:00:00"/>
    <n v="2024"/>
    <s v="Dec"/>
    <s v="STR104-2024-Dec"/>
    <s v="CUST0636"/>
    <s v="Gayathri Gowda"/>
    <s v="Female"/>
    <s v="Mangaluru"/>
    <s v="Karnataka"/>
    <s v="Regular"/>
    <s v="PRD0022"/>
    <s v="Being Human Skinny Fit Charcoal"/>
    <x v="7"/>
    <s v="Skinny Fit"/>
    <s v="Being Human"/>
    <s v="STR104"/>
    <s v="TrendMart Kochi High Street"/>
    <n v="1200000"/>
    <s v="South Zone 1"/>
    <s v="EMP0086"/>
    <s v="Anil Reddy"/>
    <n v="1"/>
    <n v="1323.12"/>
    <n v="0"/>
    <n v="0"/>
    <n v="12"/>
    <n v="158.77000000000001"/>
    <n v="1481.89"/>
    <n v="767.83"/>
    <n v="555.29000000000008"/>
    <s v="Credit Card"/>
    <n v="0.37471742167097427"/>
    <s v="Credit Card"/>
    <s v="Offline"/>
    <s v="Not Returned"/>
    <s v="11:24"/>
    <s v="Morning"/>
    <s v="Weekend"/>
  </r>
  <r>
    <s v="INV100077"/>
    <d v="2024-04-14T00:00:00"/>
    <n v="2024"/>
    <s v="Apr"/>
    <s v="STR082-2024-Apr"/>
    <s v="CUST0461"/>
    <s v="Bindu Mishra"/>
    <s v="Female"/>
    <s v="Kozhikode"/>
    <s v="Kerala"/>
    <s v="Regular"/>
    <s v="PRD0228"/>
    <s v="Nike Bifold Wallet Navy Blue"/>
    <x v="18"/>
    <s v="Bifold Wallet"/>
    <s v="Nike"/>
    <s v="STR082"/>
    <s v="TrendMart Tirupati Standard"/>
    <n v="1000000"/>
    <s v="South Zone 3"/>
    <s v="EMP0127"/>
    <s v="Chandra Reddy"/>
    <n v="2"/>
    <n v="1419.26"/>
    <n v="20"/>
    <n v="567.70000000000005"/>
    <n v="12"/>
    <n v="272.5"/>
    <n v="2543.3200000000002"/>
    <n v="1806.6"/>
    <n v="464.22000000000025"/>
    <s v="Credit Card"/>
    <n v="0.18252520327760574"/>
    <s v="Credit Card"/>
    <s v="Online"/>
    <s v="Not Returned"/>
    <s v="15:56"/>
    <s v="Afternoon"/>
    <s v="Weekend"/>
  </r>
  <r>
    <s v="INV100078"/>
    <d v="2024-05-31T00:00:00"/>
    <n v="2024"/>
    <s v="May"/>
    <s v="STR001-2024-May"/>
    <s v="CUST0006"/>
    <s v="Rajesh Gopalakrishnan"/>
    <s v="Male"/>
    <s v="Karimnagar"/>
    <s v="Telangana"/>
    <s v="Gold"/>
    <s v="PRD0141"/>
    <s v="Indian Terrain Formal Top Maroon"/>
    <x v="10"/>
    <s v="Formal Top"/>
    <s v="Indian Terrain"/>
    <s v="STR001"/>
    <s v="TrendMart Kollam Standard"/>
    <n v="2500000"/>
    <s v="South Zone 1"/>
    <s v="EMP0204"/>
    <s v="Rahul Krishnan"/>
    <n v="4"/>
    <n v="713.19"/>
    <n v="30"/>
    <n v="855.83"/>
    <n v="5"/>
    <n v="99.85"/>
    <n v="2096.7800000000002"/>
    <n v="2190.6799999999998"/>
    <n v="-193.74999999999963"/>
    <s v="UPI"/>
    <n v="-9.2403590266980612E-2"/>
    <s v="UPI"/>
    <s v="Offline"/>
    <s v="Not Returned"/>
    <s v="10:22"/>
    <s v="Morning"/>
    <s v="Weekday"/>
  </r>
  <r>
    <s v="INV100079"/>
    <d v="2024-09-09T00:00:00"/>
    <n v="2024"/>
    <s v="Sep"/>
    <s v="STR032-2024-Sep"/>
    <s v="CUST0310"/>
    <s v="Nithya Yadav"/>
    <s v="Female"/>
    <s v="Hyderabad"/>
    <s v="Telangana"/>
    <s v="Silver"/>
    <s v="PRD0138"/>
    <s v="Louis Philippe Formal Trouser Olive"/>
    <x v="17"/>
    <s v="Formal Trouser"/>
    <s v="Louis Philippe"/>
    <s v="STR032"/>
    <s v="TrendMart Kochi Standard"/>
    <n v="2500000"/>
    <s v="South Zone 1"/>
    <s v="EMP0258"/>
    <s v="Preethi Singh"/>
    <n v="4"/>
    <n v="1255.49"/>
    <n v="0"/>
    <n v="0"/>
    <n v="12"/>
    <n v="602.64"/>
    <n v="5624.6"/>
    <n v="3647.36"/>
    <n v="1374.6000000000004"/>
    <s v="Debit Card"/>
    <n v="0.24439071222842518"/>
    <s v="Debit Card"/>
    <s v="Online"/>
    <s v="Not Returned"/>
    <s v="13:12"/>
    <s v="Afternoon"/>
    <s v="Weekday"/>
  </r>
  <r>
    <s v="INV100080"/>
    <d v="2025-02-14T00:00:00"/>
    <n v="2025"/>
    <s v="Feb"/>
    <s v="STR029-2025-Feb"/>
    <s v="CUST0795"/>
    <s v="Deepa Iyer"/>
    <s v="Female"/>
    <s v="Karimnagar"/>
    <s v="Telangana"/>
    <s v="Regular"/>
    <s v="PRD0043"/>
    <s v="GRT Jewellers Sling Bag Olive"/>
    <x v="12"/>
    <s v="Sling Bag"/>
    <s v="GRT Jewellers"/>
    <s v="STR029"/>
    <s v="TrendMart Davanagere High Street"/>
    <n v="800000"/>
    <s v="South Zone 2"/>
    <s v="EMP0206"/>
    <s v="Arjun Krishnan"/>
    <n v="2"/>
    <n v="3188.24"/>
    <n v="25"/>
    <n v="1594.12"/>
    <n v="12"/>
    <n v="573.88"/>
    <n v="5356.24"/>
    <n v="4068.02"/>
    <n v="714.3399999999998"/>
    <s v="Cash"/>
    <n v="0.13336594327363968"/>
    <s v="Cash"/>
    <s v="Online"/>
    <s v="Returned"/>
    <s v="13:02"/>
    <s v="Afternoon"/>
    <s v="Weekday"/>
  </r>
  <r>
    <s v="INV100081"/>
    <d v="2024-08-30T00:00:00"/>
    <n v="2024"/>
    <s v="Aug"/>
    <s v="STR050-2024-Aug"/>
    <s v="CUST0659"/>
    <s v="Nandini Natarajan"/>
    <s v="Female"/>
    <s v="Chennai"/>
    <s v="Tamil Nadu"/>
    <s v="Gold"/>
    <s v="PRD0178"/>
    <s v="Aurelia Zip Wallet Red"/>
    <x v="18"/>
    <s v="Zip Wallet"/>
    <s v="Aurelia"/>
    <s v="STR050"/>
    <s v="TrendMart Thrissur High Street"/>
    <n v="2000000"/>
    <s v="South Zone 1"/>
    <s v="EMP0149"/>
    <s v="Vasanthi Kamath"/>
    <n v="3"/>
    <n v="565.59"/>
    <n v="30"/>
    <n v="509.03"/>
    <n v="5"/>
    <n v="59.39"/>
    <n v="1247.1300000000001"/>
    <n v="1072.3499999999999"/>
    <n v="115.3900000000002"/>
    <s v="UPI"/>
    <n v="9.2524436105297911E-2"/>
    <s v="UPI"/>
    <s v="Online"/>
    <s v="Not Returned"/>
    <s v="14:47"/>
    <s v="Afternoon"/>
    <s v="Weekday"/>
  </r>
  <r>
    <s v="INV100082"/>
    <d v="2024-07-19T00:00:00"/>
    <n v="2024"/>
    <s v="Jul"/>
    <s v="STR053-2024-Jul"/>
    <s v="CUST0789"/>
    <s v="Rohit Gupta"/>
    <s v="Male"/>
    <s v="Kollam"/>
    <s v="Kerala"/>
    <s v="Gold"/>
    <s v="PRD0043"/>
    <s v="GRT Jewellers Sling Bag Olive"/>
    <x v="12"/>
    <s v="Sling Bag"/>
    <s v="GRT Jewellers"/>
    <s v="STR053"/>
    <s v="TrendMart Kochi Standard"/>
    <n v="1500000"/>
    <s v="South Zone 1"/>
    <s v="EMP0260"/>
    <s v="Malathi Varma"/>
    <n v="3"/>
    <n v="3067.81"/>
    <n v="25"/>
    <n v="2300.86"/>
    <n v="12"/>
    <n v="828.31"/>
    <n v="7730.88"/>
    <n v="6102.03"/>
    <n v="800.54000000000042"/>
    <s v="UPI"/>
    <n v="0.10355095409578216"/>
    <s v="UPI"/>
    <s v="Online"/>
    <s v="Returned"/>
    <s v="12:35"/>
    <s v="Afternoon"/>
    <s v="Weekday"/>
  </r>
  <r>
    <s v="INV100083"/>
    <d v="2024-06-13T00:00:00"/>
    <n v="2024"/>
    <s v="Jun"/>
    <s v="STR110-2024-Jun"/>
    <s v="CUST0326"/>
    <s v="Deepa Prasad"/>
    <s v="Female"/>
    <s v="Chennai"/>
    <s v="Tamil Nadu"/>
    <s v="Platinum"/>
    <s v="PRD0151"/>
    <s v="US Polo Assn Bootcut Black"/>
    <x v="7"/>
    <s v="Bootcut"/>
    <s v="US Polo Assn"/>
    <s v="STR110"/>
    <s v="TrendMart Thoothukudi Outlet"/>
    <n v="1000000"/>
    <s v="South Zone 1"/>
    <s v="EMP0156"/>
    <s v="Deepthi Iyengar"/>
    <n v="1"/>
    <n v="1325.53"/>
    <n v="25"/>
    <n v="331.38"/>
    <n v="12"/>
    <n v="119.3"/>
    <n v="1113.45"/>
    <n v="834.96"/>
    <n v="159.19"/>
    <s v="Credit Card"/>
    <n v="0.14297004804885716"/>
    <s v="Credit Card"/>
    <s v="Online"/>
    <s v="Not Returned"/>
    <s v="10:36"/>
    <s v="Morning"/>
    <s v="Weekday"/>
  </r>
  <r>
    <s v="INV100084"/>
    <d v="2024-11-08T00:00:00"/>
    <n v="2024"/>
    <s v="Nov"/>
    <s v="STR071-2024-Nov"/>
    <s v="CUST0345"/>
    <s v="Sunita Subramaniam"/>
    <s v="Female"/>
    <s v="Khammam"/>
    <s v="Telangana"/>
    <s v="Regular"/>
    <s v="PRD0220"/>
    <s v="Joyalukkas Sandals Beige"/>
    <x v="3"/>
    <s v="Sandals"/>
    <s v="Joyalukkas"/>
    <s v="STR071"/>
    <s v="TrendMart Kannur Standard"/>
    <n v="2000000"/>
    <s v="South Zone 1"/>
    <s v="EMP0240"/>
    <s v="Gopal Prasad"/>
    <n v="2"/>
    <n v="1187.06"/>
    <n v="20"/>
    <n v="474.82"/>
    <n v="12"/>
    <n v="227.92"/>
    <n v="2127.2199999999998"/>
    <n v="1709.7"/>
    <n v="189.59999999999977"/>
    <s v="UPI"/>
    <n v="8.913041434360329E-2"/>
    <s v="UPI"/>
    <s v="Online"/>
    <s v="Not Returned"/>
    <s v="14:17"/>
    <s v="Afternoon"/>
    <s v="Weekday"/>
  </r>
  <r>
    <s v="INV100085"/>
    <d v="2025-02-28T00:00:00"/>
    <n v="2025"/>
    <s v="Feb"/>
    <s v="STR110-2025-Feb"/>
    <s v="CUST0363"/>
    <s v="Yashoda Sundaram"/>
    <s v="Female"/>
    <s v="Mysuru"/>
    <s v="Karnataka"/>
    <s v="Silver"/>
    <s v="PRD0083"/>
    <s v="Fossil A-Line Kurti Orange"/>
    <x v="0"/>
    <s v="A-Line Kurti"/>
    <s v="Fossil"/>
    <s v="STR110"/>
    <s v="TrendMart Thoothukudi Outlet"/>
    <n v="1000000"/>
    <s v="South Zone 1"/>
    <s v="EMP0061"/>
    <s v="Ganapathy Naidu"/>
    <n v="1"/>
    <n v="851.17"/>
    <n v="0"/>
    <n v="0"/>
    <n v="5"/>
    <n v="42.56"/>
    <n v="893.73"/>
    <n v="647.29999999999995"/>
    <n v="203.87000000000006"/>
    <s v="UPI"/>
    <n v="0.2281113982970249"/>
    <s v="UPI"/>
    <s v="Offline"/>
    <s v="Not Returned"/>
    <s v="12:02"/>
    <s v="Afternoon"/>
    <s v="Weekday"/>
  </r>
  <r>
    <s v="INV100086"/>
    <d v="2024-10-15T00:00:00"/>
    <n v="2024"/>
    <s v="Oct"/>
    <s v="STR044-2024-Oct"/>
    <s v="CUST0472"/>
    <s v="Vidya Kumar"/>
    <s v="Female"/>
    <s v="Tirupati"/>
    <s v="Andhra Pradesh"/>
    <s v="Regular"/>
    <s v="PRD0158"/>
    <s v="Aurelia Formal Top Olive"/>
    <x v="10"/>
    <s v="Formal Top"/>
    <s v="Aurelia"/>
    <s v="STR044"/>
    <s v="TrendMart Warangal High Street"/>
    <n v="1200000"/>
    <s v="South Zone 2"/>
    <s v="EMP0045"/>
    <s v="Chitra Chettiar"/>
    <n v="1"/>
    <n v="656.95"/>
    <n v="20"/>
    <n v="131.38999999999999"/>
    <n v="5"/>
    <n v="26.28"/>
    <n v="551.84"/>
    <n v="457.16"/>
    <n v="68.400000000000006"/>
    <s v="Cash"/>
    <n v="0.12394897071614962"/>
    <s v="Cash"/>
    <s v="Offline"/>
    <s v="Not Returned"/>
    <s v="20:33"/>
    <s v="Evening"/>
    <s v="Weekday"/>
  </r>
  <r>
    <s v="INV100087"/>
    <d v="2024-06-17T00:00:00"/>
    <n v="2024"/>
    <s v="Jun"/>
    <s v="STR095-2024-Jun"/>
    <s v="CUST0328"/>
    <s v="Pranav Balasubramaniam"/>
    <s v="Male"/>
    <s v="Kannur"/>
    <s v="Kerala"/>
    <s v="Silver"/>
    <s v="PRD0163"/>
    <s v="Metro Shoes Muffler Olive"/>
    <x v="15"/>
    <s v="Muffler"/>
    <s v="Metro Shoes"/>
    <s v="STR095"/>
    <s v="TrendMart Kurnool Standard"/>
    <n v="1500000"/>
    <s v="South Zone 3"/>
    <s v="EMP0173"/>
    <s v="Logesh Gopalakrishnan"/>
    <n v="3"/>
    <n v="1244.6500000000001"/>
    <n v="10"/>
    <n v="373.39"/>
    <n v="12"/>
    <n v="403.27"/>
    <n v="3763.83"/>
    <n v="2407.92"/>
    <n v="952.63999999999987"/>
    <s v="Cash"/>
    <n v="0.25310388620102392"/>
    <s v="Cash"/>
    <s v="Online"/>
    <s v="Not Returned"/>
    <s v="13:41"/>
    <s v="Afternoon"/>
    <s v="Weekday"/>
  </r>
  <r>
    <s v="INV100088"/>
    <d v="2024-06-29T00:00:00"/>
    <n v="2024"/>
    <s v="Jun"/>
    <s v="STR066-2024-Jun"/>
    <s v="CUST0740"/>
    <s v="Vasanthi Sharma"/>
    <s v="Female"/>
    <s v="Kozhikode"/>
    <s v="Kerala"/>
    <s v="Regular"/>
    <s v="PRD0079"/>
    <s v="Numero Uno Hoodie Pink"/>
    <x v="15"/>
    <s v="Hoodie"/>
    <s v="Numero Uno"/>
    <s v="STR066"/>
    <s v="TrendMart Dindigul Standard"/>
    <n v="2500000"/>
    <s v="South Zone 1"/>
    <s v="EMP0127"/>
    <s v="Chandra Reddy"/>
    <n v="1"/>
    <n v="1858.09"/>
    <n v="30"/>
    <n v="557.42999999999995"/>
    <n v="12"/>
    <n v="156.08000000000001"/>
    <n v="1456.74"/>
    <n v="1169.46"/>
    <n v="131.19999999999996"/>
    <s v="Debit Card"/>
    <n v="9.0064115765339015E-2"/>
    <s v="Debit Card"/>
    <s v="Online"/>
    <s v="Not Returned"/>
    <s v="17:12"/>
    <s v="Evening"/>
    <s v="Weekend"/>
  </r>
  <r>
    <s v="INV100089"/>
    <d v="2024-09-06T00:00:00"/>
    <n v="2024"/>
    <s v="Sep"/>
    <s v="STR011-2024-Sep"/>
    <s v="CUST0698"/>
    <s v="Venkat Sundaram"/>
    <s v="Male"/>
    <s v="Mangaluru"/>
    <s v="Karnataka"/>
    <s v="Regular"/>
    <s v="PRD0193"/>
    <s v="Fastrack Nehru Jacket Black"/>
    <x v="16"/>
    <s v="Nehru Jacket"/>
    <s v="Fastrack"/>
    <s v="STR011"/>
    <s v="TrendMart Tirupati Standard"/>
    <n v="2000000"/>
    <s v="South Zone 3"/>
    <s v="EMP0223"/>
    <s v="Meena Krishnan"/>
    <n v="3"/>
    <n v="2407.06"/>
    <n v="0"/>
    <n v="0"/>
    <n v="12"/>
    <n v="866.54"/>
    <n v="8087.72"/>
    <n v="4782"/>
    <n v="2439.1800000000003"/>
    <s v="UPI"/>
    <n v="0.30159055951491892"/>
    <s v="UPI"/>
    <s v="Offline"/>
    <s v="Not Returned"/>
    <s v="14:49"/>
    <s v="Afternoon"/>
    <s v="Weekday"/>
  </r>
  <r>
    <s v="INV100090"/>
    <d v="2024-09-12T00:00:00"/>
    <n v="2024"/>
    <s v="Sep"/>
    <s v="STR066-2024-Sep"/>
    <s v="CUST0638"/>
    <s v="Chitra Pillai"/>
    <s v="Female"/>
    <s v="Madurai"/>
    <s v="Tamil Nadu"/>
    <s v="Regular"/>
    <s v="PRD0214"/>
    <s v="Sonata Straight Fit Cream"/>
    <x v="7"/>
    <s v="Straight Fit"/>
    <s v="Sonata"/>
    <s v="STR066"/>
    <s v="TrendMart Dindigul Standard"/>
    <n v="2500000"/>
    <s v="South Zone 1"/>
    <s v="EMP0194"/>
    <s v="Pranav Reddy"/>
    <n v="1"/>
    <n v="1079.8900000000001"/>
    <n v="25"/>
    <n v="269.97000000000003"/>
    <n v="12"/>
    <n v="97.19"/>
    <n v="907.11"/>
    <n v="720.53"/>
    <n v="89.390000000000043"/>
    <s v="Credit Card"/>
    <n v="9.8543726780655094E-2"/>
    <s v="Credit Card"/>
    <s v="Offline"/>
    <s v="Not Returned"/>
    <s v="17:07"/>
    <s v="Evening"/>
    <s v="Weekday"/>
  </r>
  <r>
    <s v="INV100091"/>
    <d v="2024-10-19T00:00:00"/>
    <n v="2024"/>
    <s v="Oct"/>
    <s v="STR057-2024-Oct"/>
    <s v="CUST0234"/>
    <s v="Dhanya Gopalakrishnan"/>
    <s v="Female"/>
    <s v="Salem"/>
    <s v="Tamil Nadu"/>
    <s v="Gold"/>
    <s v="PRD0087"/>
    <s v="Blackberrys Formal Trouser Mustard"/>
    <x v="17"/>
    <s v="Formal Trouser"/>
    <s v="Missing Brand Name"/>
    <s v="STR057"/>
    <s v="TrendMart Vellore Standard"/>
    <n v="2500000"/>
    <s v="South Zone 1"/>
    <s v="EMP0009"/>
    <s v="Vinod Hegde"/>
    <n v="4"/>
    <n v="1236.57"/>
    <n v="10"/>
    <n v="494.63"/>
    <n v="12"/>
    <n v="534.20000000000005"/>
    <n v="4985.8500000000004"/>
    <n v="3493.72"/>
    <n v="957.93000000000052"/>
    <s v="Credit Card"/>
    <n v="0.19212972712777168"/>
    <s v="Credit Card"/>
    <s v="Offline"/>
    <s v="Not Returned"/>
    <s v="20:40"/>
    <s v="Evening"/>
    <s v="Weekend"/>
  </r>
  <r>
    <s v="INV100092"/>
    <d v="2024-11-18T00:00:00"/>
    <n v="2024"/>
    <s v="Nov"/>
    <s v="STR040-2024-Nov"/>
    <s v="CUST0595"/>
    <s v="Revathi Natarajan"/>
    <s v="Female"/>
    <s v="Thoothukudi"/>
    <s v="Tamil Nadu"/>
    <s v="Silver"/>
    <s v="PRD0177"/>
    <s v="Ramraj Cotton Crop Top Pink"/>
    <x v="10"/>
    <s v="Crop Top"/>
    <s v="Ramraj Cotton"/>
    <s v="STR040"/>
    <s v="TrendMart Nizamabad Mall Kiosk"/>
    <n v="1200000"/>
    <s v="South Zone 2"/>
    <s v="EMP0276"/>
    <s v="Manoj Ramachandran"/>
    <n v="1"/>
    <n v="887.27"/>
    <n v="15"/>
    <n v="133.09"/>
    <n v="5"/>
    <n v="37.71"/>
    <n v="791.89"/>
    <n v="629.72"/>
    <n v="124.45999999999995"/>
    <s v="Cash"/>
    <n v="0.15716829357612794"/>
    <s v="Cash"/>
    <s v="Online"/>
    <s v="Not Returned"/>
    <s v="11:52"/>
    <s v="Morning"/>
    <s v="Weekday"/>
  </r>
  <r>
    <s v="INV100093"/>
    <d v="2024-10-20T00:00:00"/>
    <n v="2024"/>
    <s v="Oct"/>
    <s v="STR056-2024-Oct"/>
    <s v="CUST0216"/>
    <s v="Srinivas Iyer"/>
    <s v="Male"/>
    <s v="Guntur"/>
    <s v="Andhra Pradesh"/>
    <s v="Gold"/>
    <s v="PRD0182"/>
    <s v="Tanishq Sling Bag Mustard"/>
    <x v="12"/>
    <s v="Sling Bag"/>
    <s v="Tanishq"/>
    <s v="STR056"/>
    <s v="TrendMart Nizamabad Standard"/>
    <n v="1200000"/>
    <s v="South Zone 2"/>
    <s v="EMP0258"/>
    <s v="Preethi Singh"/>
    <n v="2"/>
    <n v="3274"/>
    <n v="10"/>
    <n v="654.79999999999995"/>
    <n v="12"/>
    <n v="707.18"/>
    <n v="6600.38"/>
    <n v="4271.7"/>
    <n v="1621.5000000000005"/>
    <s v="Credit Card"/>
    <n v="0.24566767367939429"/>
    <s v="Credit Card"/>
    <s v="Offline"/>
    <s v="Not Returned"/>
    <s v="21:40"/>
    <s v="Night"/>
    <s v="Weekend"/>
  </r>
  <r>
    <s v="INV100094"/>
    <d v="2024-09-18T00:00:00"/>
    <n v="2024"/>
    <s v="Sep"/>
    <s v="STR050-2024-Sep"/>
    <s v="CUST0454"/>
    <s v="Ajay Mudaliar"/>
    <s v="Male"/>
    <s v="Tirunelveli"/>
    <s v="Tamil Nadu"/>
    <s v="Gold"/>
    <s v="PRD0243"/>
    <s v="Indian Terrain Straight Kurti Grey"/>
    <x v="0"/>
    <s v="Straight Kurti"/>
    <s v="Indian Terrain"/>
    <s v="STR050"/>
    <s v="TrendMart Thrissur High Street"/>
    <n v="2000000"/>
    <s v="South Zone 1"/>
    <s v="EMP0063"/>
    <s v="Anusuya Subramaniam"/>
    <n v="3"/>
    <n v="1327.97"/>
    <n v="0"/>
    <n v="0"/>
    <n v="12"/>
    <n v="478.07"/>
    <n v="4461.9799999999996"/>
    <n v="2630.76"/>
    <n v="1353.1499999999994"/>
    <s v="UPI"/>
    <n v="0.30326222887596976"/>
    <s v="UPI"/>
    <s v="Online"/>
    <s v="Not Returned"/>
    <s v="20:06"/>
    <s v="Evening"/>
    <s v="Weekday"/>
  </r>
  <r>
    <s v="INV100095"/>
    <d v="2025-03-26T00:00:00"/>
    <n v="2025"/>
    <s v="Mar"/>
    <s v="STR011-2025-Mar"/>
    <s v="CUST0756"/>
    <s v="Kavitha Venkatesan"/>
    <s v="Female"/>
    <s v="Hubballi"/>
    <s v="Karnataka"/>
    <s v="Silver"/>
    <s v="PRD0111"/>
    <s v="Nalli Silks Casual Shirt Navy Blue"/>
    <x v="11"/>
    <s v="Casual Shirt"/>
    <s v="Nalli Silks"/>
    <s v="STR011"/>
    <s v="TrendMart Tirupati Standard"/>
    <n v="2000000"/>
    <s v="South Zone 3"/>
    <s v="EMP0225"/>
    <s v="Swathi Achari"/>
    <n v="4"/>
    <n v="824.19"/>
    <n v="30"/>
    <n v="989.03"/>
    <n v="5"/>
    <n v="115.39"/>
    <n v="2423.12"/>
    <n v="2361.92"/>
    <n v="-54.190000000000182"/>
    <s v="Cash"/>
    <n v="-2.2363729406715386E-2"/>
    <s v="Cash"/>
    <s v="Offline"/>
    <s v="Not Returned"/>
    <s v="20:50"/>
    <s v="Evening"/>
    <s v="Weekday"/>
  </r>
  <r>
    <s v="INV100096"/>
    <d v="2024-10-05T00:00:00"/>
    <n v="2024"/>
    <s v="Oct"/>
    <s v="STR110-2024-Oct"/>
    <s v="CUST0008"/>
    <s v="Deepthi Naicker"/>
    <s v="Female"/>
    <s v="Nizamabad"/>
    <s v="Telangana"/>
    <s v="Regular"/>
    <s v="PRD0126"/>
    <s v="Van Heusen Formal Shirt Olive"/>
    <x v="11"/>
    <s v="Formal Shirt"/>
    <s v="Van Heusen"/>
    <s v="STR110"/>
    <s v="TrendMart Thoothukudi Outlet"/>
    <n v="1000000"/>
    <s v="South Zone 1"/>
    <s v="EMP0260"/>
    <s v="Malathi Varma"/>
    <n v="1"/>
    <n v="1003.64"/>
    <n v="5"/>
    <n v="50.18"/>
    <n v="12"/>
    <n v="114.42"/>
    <n v="1067.8800000000001"/>
    <n v="645.59"/>
    <n v="307.87000000000006"/>
    <s v="UPI"/>
    <n v="0.28830018354122189"/>
    <s v="UPI"/>
    <s v="Online"/>
    <s v="Not Returned"/>
    <s v="19:35"/>
    <s v="Evening"/>
    <s v="Weekend"/>
  </r>
  <r>
    <s v="INV100097"/>
    <d v="2024-10-29T00:00:00"/>
    <n v="2024"/>
    <s v="Oct"/>
    <s v="STR112-2024-Oct"/>
    <s v="CUST0679"/>
    <s v="Vijay Nair"/>
    <s v="Male"/>
    <s v="Khammam"/>
    <s v="Telangana"/>
    <s v="Gold"/>
    <s v="PRD0243"/>
    <s v="Indian Terrain Straight Kurti Grey"/>
    <x v="0"/>
    <s v="Straight Kurti"/>
    <s v="Indian Terrain"/>
    <s v="STR112"/>
    <s v="TrendMart Guntur Outlet"/>
    <n v="1500000"/>
    <s v="South Zone 3"/>
    <s v="EMP0141"/>
    <s v="Dhruv Mishra"/>
    <n v="1"/>
    <n v="1283.27"/>
    <n v="10"/>
    <n v="128.33000000000001"/>
    <n v="12"/>
    <n v="138.59"/>
    <n v="1293.53"/>
    <n v="876.92"/>
    <n v="278.02"/>
    <s v="Credit Card"/>
    <n v="0.21493123468338576"/>
    <s v="Credit Card"/>
    <s v="Offline"/>
    <s v="Not Returned"/>
    <s v="17:20"/>
    <s v="Evening"/>
    <s v="Weekday"/>
  </r>
  <r>
    <s v="INV100098"/>
    <d v="2024-10-28T00:00:00"/>
    <n v="2024"/>
    <s v="Oct"/>
    <s v="STR041-2024-Oct"/>
    <s v="CUST0196"/>
    <s v="Rahul Achari"/>
    <s v="Male"/>
    <s v="Karimnagar"/>
    <s v="Telangana"/>
    <s v="Regular"/>
    <s v="PRD0049"/>
    <s v="Fossil Sports T-Shirt Olive"/>
    <x v="4"/>
    <s v="Sports T-Shirt"/>
    <s v="Fossil"/>
    <s v="STR041"/>
    <s v="TrendMart Thiruvananthapuram Standard"/>
    <n v="2500000"/>
    <s v="South Zone 1"/>
    <s v="EMP0001"/>
    <s v="Charulatha Kumar"/>
    <n v="1"/>
    <n v="1597.76"/>
    <n v="0"/>
    <n v="0"/>
    <n v="12"/>
    <n v="191.73"/>
    <n v="1789.49"/>
    <n v="1004.94"/>
    <n v="592.81999999999994"/>
    <s v="Cash"/>
    <n v="0.33127874422321441"/>
    <s v="Cash"/>
    <s v="Offline"/>
    <s v="Not Returned"/>
    <s v="20:57"/>
    <s v="Evening"/>
    <s v="Weekday"/>
  </r>
  <r>
    <s v="INV100099"/>
    <d v="2024-05-11T00:00:00"/>
    <n v="2024"/>
    <s v="May"/>
    <s v="STR053-2024-May"/>
    <s v="CUST0326"/>
    <s v="Deepa Prasad"/>
    <s v="Female"/>
    <s v="Chennai"/>
    <s v="Tamil Nadu"/>
    <s v="Platinum"/>
    <s v="PRD0245"/>
    <s v="Reebok Round Neck Sky Blue"/>
    <x v="1"/>
    <s v="Round Neck"/>
    <s v="Reebok"/>
    <s v="STR053"/>
    <s v="TrendMart Kochi Standard"/>
    <n v="1500000"/>
    <s v="South Zone 1"/>
    <s v="EMP0156"/>
    <s v="Deepthi Iyengar"/>
    <n v="1"/>
    <n v="851.36"/>
    <n v="10"/>
    <n v="85.14"/>
    <n v="5"/>
    <n v="38.31"/>
    <n v="804.53"/>
    <n v="492.11"/>
    <n v="274.10999999999996"/>
    <s v="UPI"/>
    <n v="0.34070823959330288"/>
    <s v="UPI"/>
    <s v="Offline"/>
    <s v="Not Returned"/>
    <s v="14:16"/>
    <s v="Afternoon"/>
    <s v="Weekend"/>
  </r>
  <r>
    <s v="INV100100"/>
    <d v="2024-09-17T00:00:00"/>
    <n v="2024"/>
    <s v="Sep"/>
    <s v="STR008-2024-Sep"/>
    <s v="CUST0319"/>
    <s v="Kalyani Bhat"/>
    <s v="Female"/>
    <s v="Karimnagar"/>
    <s v="Telangana"/>
    <s v="Regular"/>
    <s v="PRD0069"/>
    <s v="Killer Jeans Round Neck Green"/>
    <x v="1"/>
    <s v="Round Neck"/>
    <s v="Killer Jeans"/>
    <s v="STR008"/>
    <s v="TrendMart Kochi Mall Kiosk"/>
    <n v="1500000"/>
    <s v="South Zone 1"/>
    <s v="EMP0009"/>
    <s v="Vinod Hegde"/>
    <n v="4"/>
    <n v="628.30999999999995"/>
    <n v="5"/>
    <n v="125.66"/>
    <n v="5"/>
    <n v="119.38"/>
    <n v="2506.96"/>
    <n v="1476"/>
    <n v="911.58"/>
    <s v="UPI"/>
    <n v="0.36361968280307627"/>
    <s v="UPI"/>
    <s v="Offline"/>
    <s v="Not Returned"/>
    <s v="15:54"/>
    <s v="Afternoon"/>
    <s v="Weekday"/>
  </r>
  <r>
    <s v="INV100101"/>
    <d v="2024-09-15T00:00:00"/>
    <n v="2024"/>
    <s v="Sep"/>
    <s v="STR113-2024-Sep"/>
    <s v="CUST0839"/>
    <s v="Dhanya Shetty"/>
    <s v="Female"/>
    <s v="Karimnagar"/>
    <s v="Telangana"/>
    <s v="Silver"/>
    <s v="PRD0124"/>
    <s v="Global Desi Kids Shorts Charcoal"/>
    <x v="13"/>
    <s v="Kids Shorts"/>
    <s v="Global Desi"/>
    <s v="STR113"/>
    <s v="TrendMart Mangaluru High Street"/>
    <n v="2000000"/>
    <s v="South Zone 2"/>
    <s v="EMP0015"/>
    <s v="Vikram Bhat"/>
    <n v="2"/>
    <n v="775.64"/>
    <n v="25"/>
    <n v="387.82"/>
    <n v="5"/>
    <n v="58.17"/>
    <n v="1221.6300000000001"/>
    <n v="998.62"/>
    <n v="164.84000000000009"/>
    <s v="Debit Card"/>
    <n v="0.13493447279454504"/>
    <s v="Debit Card"/>
    <s v="Offline"/>
    <s v="Not Returned"/>
    <s v="12:14"/>
    <s v="Afternoon"/>
    <s v="Weekend"/>
  </r>
  <r>
    <s v="INV100102"/>
    <d v="2024-08-25T00:00:00"/>
    <n v="2024"/>
    <s v="Aug"/>
    <s v="STR032-2024-Aug"/>
    <s v="CUST0299"/>
    <s v="Nandakumar Rao"/>
    <s v="Male"/>
    <s v="Erode"/>
    <s v="Tamil Nadu"/>
    <s v="Gold"/>
    <s v="PRD0191"/>
    <s v="Sparx Silk Saree Charcoal"/>
    <x v="2"/>
    <s v="Silk Saree"/>
    <s v="Sparx"/>
    <s v="STR032"/>
    <s v="TrendMart Kochi Standard"/>
    <n v="2500000"/>
    <s v="South Zone 1"/>
    <s v="EMP0255"/>
    <s v="Venkat Sharma"/>
    <n v="1"/>
    <n v="3100.55"/>
    <n v="20"/>
    <n v="620.11"/>
    <n v="12"/>
    <n v="297.64999999999998"/>
    <n v="2778.09"/>
    <n v="1853.14"/>
    <n v="627.30000000000007"/>
    <s v="UPI"/>
    <n v="0.22580261978553612"/>
    <s v="UPI"/>
    <s v="Offline"/>
    <s v="Not Returned"/>
    <s v="14:52"/>
    <s v="Afternoon"/>
    <s v="Weekend"/>
  </r>
  <r>
    <s v="INV100103"/>
    <d v="2024-09-05T00:00:00"/>
    <n v="2024"/>
    <s v="Sep"/>
    <s v="STR080-2024-Sep"/>
    <s v="CUST0519"/>
    <s v="Pranav Rao"/>
    <s v="Male"/>
    <s v="Warangal"/>
    <s v="Telangana"/>
    <s v="Silver"/>
    <s v="PRD0177"/>
    <s v="Ramraj Cotton Crop Top Pink"/>
    <x v="10"/>
    <s v="Crop Top"/>
    <s v="Ramraj Cotton"/>
    <s v="STR080"/>
    <s v="TrendMart Kochi High Street"/>
    <n v="2000000"/>
    <s v="South Zone 1"/>
    <s v="EMP0156"/>
    <s v="Deepthi Iyengar"/>
    <n v="2"/>
    <n v="869.28"/>
    <n v="25"/>
    <n v="434.64"/>
    <n v="5"/>
    <n v="65.2"/>
    <n v="1369.12"/>
    <n v="1259.44"/>
    <n v="44.479999999999833"/>
    <s v="UPI"/>
    <n v="3.2488021502863035E-2"/>
    <s v="UPI"/>
    <s v="Offline"/>
    <s v="Not Returned"/>
    <s v="21:42"/>
    <s v="Night"/>
    <s v="Weekday"/>
  </r>
  <r>
    <s v="INV100104"/>
    <d v="2024-09-04T00:00:00"/>
    <n v="2024"/>
    <s v="Sep"/>
    <s v="STR026-2024-Sep"/>
    <s v="CUST0761"/>
    <s v="Rohit Singh"/>
    <s v="Male"/>
    <s v="Kochi"/>
    <s v="Kerala"/>
    <s v="Silver"/>
    <s v="PRD0213"/>
    <s v="Global Desi Earrings Green"/>
    <x v="14"/>
    <s v="Earrings"/>
    <s v="Global Desi"/>
    <s v="STR026"/>
    <s v="TrendMart Guntur Standard"/>
    <n v="2500000"/>
    <s v="South Zone 3"/>
    <s v="EMP0206"/>
    <s v="Arjun Krishnan"/>
    <n v="1"/>
    <n v="6789.04"/>
    <n v="30"/>
    <n v="2036.71"/>
    <n v="3"/>
    <n v="142.57"/>
    <n v="4894.8999999999996"/>
    <n v="4867.21"/>
    <n v="-114.88000000000039"/>
    <s v="UPI"/>
    <n v="-2.3469325216041267E-2"/>
    <s v="UPI"/>
    <s v="Offline"/>
    <s v="Not Returned"/>
    <s v="14:41"/>
    <s v="Afternoon"/>
    <s v="Weekday"/>
  </r>
  <r>
    <s v="INV100105"/>
    <d v="2024-12-08T00:00:00"/>
    <n v="2024"/>
    <s v="Dec"/>
    <s v="STR009-2024-Dec"/>
    <s v="CUST0382"/>
    <s v="Selvam Nair"/>
    <s v="Male"/>
    <s v="Kurnool"/>
    <s v="Andhra Pradesh"/>
    <s v="Regular"/>
    <s v="PRD0236"/>
    <s v="Reebok Graphic Tee Cream"/>
    <x v="1"/>
    <s v="Graphic Tee"/>
    <s v="Reebok"/>
    <s v="STR009"/>
    <s v="TrendMart Thrissur High Street"/>
    <n v="2500000"/>
    <s v="South Zone 1"/>
    <s v="EMP0121"/>
    <s v="Yamini Pandian"/>
    <n v="3"/>
    <n v="751.5"/>
    <n v="0"/>
    <n v="0"/>
    <n v="5"/>
    <n v="112.72"/>
    <n v="2367.2199999999998"/>
    <n v="1253.76"/>
    <n v="1000.7399999999998"/>
    <s v="Cash"/>
    <n v="0.42274904740581776"/>
    <s v="Cash"/>
    <s v="Offline"/>
    <s v="Not Returned"/>
    <s v="14:18"/>
    <s v="Afternoon"/>
    <s v="Weekend"/>
  </r>
  <r>
    <s v="INV100106"/>
    <d v="2025-01-23T00:00:00"/>
    <n v="2025"/>
    <s v="Jan"/>
    <s v="STR089-2025-Jan"/>
    <s v="CUST0354"/>
    <s v="Charulatha Hegde"/>
    <s v="Female"/>
    <s v="Mysuru"/>
    <s v="Karnataka"/>
    <s v="Silver"/>
    <s v="PRD0042"/>
    <s v="Westside Cargo Peach"/>
    <x v="17"/>
    <s v="Cargo"/>
    <s v="Westside"/>
    <s v="STR089"/>
    <s v="TrendMart Kurnool Outlet"/>
    <n v="800000"/>
    <s v="South Zone 3"/>
    <s v="EMP0225"/>
    <s v="Swathi Achari"/>
    <n v="1"/>
    <n v="1334.22"/>
    <n v="25"/>
    <n v="333.56"/>
    <n v="12"/>
    <n v="120.08"/>
    <n v="1120.74"/>
    <n v="978.68"/>
    <n v="21.980000000000061"/>
    <s v="Credit Card"/>
    <n v="1.9612042043649785E-2"/>
    <s v="Credit Card"/>
    <s v="Online"/>
    <s v="Not Returned"/>
    <s v="19:07"/>
    <s v="Evening"/>
    <s v="Weekday"/>
  </r>
  <r>
    <s v="INV100107"/>
    <d v="2024-09-11T00:00:00"/>
    <n v="2024"/>
    <s v="Sep"/>
    <s v="STR108-2024-Sep"/>
    <s v="CUST0166"/>
    <s v="Ramesh Venkatesan"/>
    <s v="Male"/>
    <s v="Kurnool"/>
    <s v="Andhra Pradesh"/>
    <s v="Regular"/>
    <s v="PRD0043"/>
    <s v="GRT Jewellers Sling Bag Olive"/>
    <x v="12"/>
    <s v="Sling Bag"/>
    <s v="GRT Jewellers"/>
    <s v="STR108"/>
    <s v="TrendMart Kozhikode High Street"/>
    <n v="2500000"/>
    <s v="South Zone 1"/>
    <s v="EMP0026"/>
    <s v="Sunita Ramachandran"/>
    <n v="2"/>
    <n v="3045.93"/>
    <n v="10"/>
    <n v="609.19000000000005"/>
    <n v="12"/>
    <n v="657.92"/>
    <n v="6140.59"/>
    <n v="4068.02"/>
    <n v="1414.65"/>
    <s v="UPI"/>
    <n v="0.23037688560871186"/>
    <s v="UPI"/>
    <s v="Offline"/>
    <s v="Returned"/>
    <s v="14:53"/>
    <s v="Afternoon"/>
    <s v="Weekday"/>
  </r>
  <r>
    <s v="INV100108"/>
    <d v="2024-10-23T00:00:00"/>
    <n v="2024"/>
    <s v="Oct"/>
    <s v="STR068-2024-Oct"/>
    <s v="CUST0837"/>
    <s v="Deepthi Shetty"/>
    <s v="Female"/>
    <s v="Karimnagar"/>
    <s v="Telangana"/>
    <s v="Regular"/>
    <s v="PRD0052"/>
    <s v="Fabindia Shorts Cream"/>
    <x v="4"/>
    <s v="Shorts"/>
    <s v="Fabindia"/>
    <s v="STR068"/>
    <s v="TrendMart Madurai Mall Kiosk"/>
    <n v="2000000"/>
    <s v="South Zone 1"/>
    <s v="EMP0204"/>
    <s v="Rahul Krishnan"/>
    <n v="2"/>
    <n v="775.95"/>
    <n v="5"/>
    <n v="77.59"/>
    <n v="5"/>
    <n v="73.72"/>
    <n v="1548.03"/>
    <n v="1024.22"/>
    <n v="450.08999999999992"/>
    <s v="Credit Card"/>
    <n v="0.29075017926009183"/>
    <s v="Credit Card"/>
    <s v="Offline"/>
    <s v="Not Returned"/>
    <s v="12:34"/>
    <s v="Afternoon"/>
    <s v="Weekday"/>
  </r>
  <r>
    <s v="INV100109"/>
    <d v="2024-11-08T00:00:00"/>
    <n v="2024"/>
    <s v="Nov"/>
    <s v="STR019-2024-Nov"/>
    <s v="CUST0832"/>
    <s v="Deepak Iyengar"/>
    <s v="Male"/>
    <s v="Thrissur"/>
    <s v="Kerala"/>
    <s v="Silver"/>
    <s v="PRD0001"/>
    <s v="Mufti Sweater Peach"/>
    <x v="15"/>
    <s v="Sweater"/>
    <s v="Mufti"/>
    <s v="STR019"/>
    <s v="TrendMart Mangaluru Standard"/>
    <n v="1000000"/>
    <s v="South Zone 2"/>
    <s v="EMP0276"/>
    <s v="Manoj Ramachandran"/>
    <n v="4"/>
    <n v="1868.33"/>
    <n v="0"/>
    <n v="0"/>
    <n v="12"/>
    <n v="896.8"/>
    <n v="8370.1200000000008"/>
    <n v="5636.48"/>
    <n v="1836.8400000000013"/>
    <s v="Cash"/>
    <n v="0.21945205086665437"/>
    <s v="Cash"/>
    <s v="Offline"/>
    <s v="Not Returned"/>
    <s v="16:45"/>
    <s v="Afternoon"/>
    <s v="Weekday"/>
  </r>
  <r>
    <s v="INV100110"/>
    <d v="2024-05-29T00:00:00"/>
    <n v="2024"/>
    <s v="May"/>
    <s v="STR072-2024-May"/>
    <s v="CUST0127"/>
    <s v="Karunakaran Chandran"/>
    <s v="Male"/>
    <s v="Thiruvananthapuram"/>
    <s v="Kerala"/>
    <s v="Silver"/>
    <s v="PRD0155"/>
    <s v="Indian Terrain A-Line Dress Navy Blue"/>
    <x v="8"/>
    <s v="A-Line Dress"/>
    <s v="Indian Terrain"/>
    <s v="STR072"/>
    <s v="TrendMart Visakhapatnam Standard"/>
    <n v="1500000"/>
    <s v="South Zone 3"/>
    <s v="EMP0194"/>
    <s v="Pranav Reddy"/>
    <n v="4"/>
    <n v="1154.49"/>
    <n v="0"/>
    <n v="0"/>
    <n v="12"/>
    <n v="554.16"/>
    <n v="5172.12"/>
    <n v="3461.68"/>
    <n v="1156.2800000000002"/>
    <s v="UPI"/>
    <n v="0.22356016488403213"/>
    <s v="UPI"/>
    <s v="Online"/>
    <s v="Not Returned"/>
    <s v="16:58"/>
    <s v="Afternoon"/>
    <s v="Weekday"/>
  </r>
  <r>
    <s v="INV100111"/>
    <d v="2024-06-30T00:00:00"/>
    <n v="2024"/>
    <s v="Jun"/>
    <s v="STR082-2024-Jun"/>
    <s v="CUST0137"/>
    <s v="Meena Ramachandran"/>
    <s v="Female"/>
    <s v="Hyderabad"/>
    <s v="Telangana"/>
    <s v="Silver"/>
    <s v="PRD0020"/>
    <s v="Flying Machine Sunglasses Teal"/>
    <x v="6"/>
    <s v="Sunglasses"/>
    <s v="Flying Machine"/>
    <s v="STR082"/>
    <s v="TrendMart Tirupati Standard"/>
    <n v="1000000"/>
    <s v="South Zone 3"/>
    <s v="EMP0127"/>
    <s v="Chandra Reddy"/>
    <n v="2"/>
    <n v="293.55"/>
    <n v="10"/>
    <n v="58.71"/>
    <n v="5"/>
    <n v="26.42"/>
    <n v="554.80999999999995"/>
    <n v="343.8"/>
    <n v="184.58999999999992"/>
    <s v="Cash"/>
    <n v="0.33270849480002151"/>
    <s v="Cash"/>
    <s v="Offline"/>
    <s v="Not Returned"/>
    <s v="18:14"/>
    <s v="Evening"/>
    <s v="Weekend"/>
  </r>
  <r>
    <s v="INV100112"/>
    <d v="2024-10-20T00:00:00"/>
    <n v="2024"/>
    <s v="Oct"/>
    <s v="STR009-2024-Oct"/>
    <s v="CUST0630"/>
    <s v="Manikandan Naidu"/>
    <s v="Male"/>
    <s v="Warangal"/>
    <s v="Telangana"/>
    <s v="Silver"/>
    <s v="PRD0142"/>
    <s v="Global Desi Round Neck Green"/>
    <x v="1"/>
    <s v="Round Neck"/>
    <s v="Global Desi"/>
    <s v="STR009"/>
    <s v="TrendMart Thrissur High Street"/>
    <n v="2500000"/>
    <s v="South Zone 1"/>
    <s v="EMP0141"/>
    <s v="Dhruv Mishra"/>
    <n v="3"/>
    <n v="527.07000000000005"/>
    <n v="0"/>
    <n v="0"/>
    <n v="5"/>
    <n v="79.06"/>
    <n v="1660.27"/>
    <n v="899.58"/>
    <n v="681.62999999999988"/>
    <s v="Credit Card"/>
    <n v="0.41055370512025147"/>
    <s v="Credit Card"/>
    <s v="Offline"/>
    <s v="Not Returned"/>
    <s v="15:04"/>
    <s v="Afternoon"/>
    <s v="Weekend"/>
  </r>
  <r>
    <s v="INV100113"/>
    <d v="2025-01-30T00:00:00"/>
    <n v="2025"/>
    <s v="Jan"/>
    <s v="STR046-2025-Jan"/>
    <s v="CUST0829"/>
    <s v="Nithya Ramachandran"/>
    <s v="Female"/>
    <s v="Khammam"/>
    <s v="Telangana"/>
    <s v="Gold"/>
    <s v="PRD0054"/>
    <s v="Louis Philippe Leather Wallet Brown"/>
    <x v="18"/>
    <s v="Leather Wallet"/>
    <s v="Louis Philippe"/>
    <s v="STR046"/>
    <s v="TrendMart Hyderabad High Street"/>
    <n v="800000"/>
    <s v="South Zone 2"/>
    <s v="EMP0240"/>
    <s v="Gopal Prasad"/>
    <n v="2"/>
    <n v="1327.8"/>
    <n v="20"/>
    <n v="531.12"/>
    <n v="12"/>
    <n v="254.94"/>
    <n v="2379.42"/>
    <n v="1808.42"/>
    <n v="316.06"/>
    <s v="Net Banking"/>
    <n v="0.13283068983197585"/>
    <s v="Net Banking"/>
    <s v="Online"/>
    <s v="Not Returned"/>
    <s v="15:47"/>
    <s v="Afternoon"/>
    <s v="Weekday"/>
  </r>
  <r>
    <s v="INV100114"/>
    <d v="2024-09-20T00:00:00"/>
    <n v="2024"/>
    <s v="Sep"/>
    <s v="STR077-2024-Sep"/>
    <s v="CUST0162"/>
    <s v="Tanvi Balasubramaniam"/>
    <s v="Female"/>
    <s v="Kannur"/>
    <s v="Kerala"/>
    <s v="Silver"/>
    <s v="PRD0235"/>
    <s v="Reebok Georgette Saree Charcoal"/>
    <x v="2"/>
    <s v="Georgette Saree"/>
    <s v="Reebok"/>
    <s v="STR077"/>
    <s v="TrendMart Hyderabad Mall Kiosk"/>
    <n v="2500000"/>
    <s v="South Zone 2"/>
    <s v="EMP0204"/>
    <s v="Rahul Krishnan"/>
    <n v="3"/>
    <n v="1953.47"/>
    <n v="0"/>
    <n v="0"/>
    <n v="12"/>
    <n v="703.25"/>
    <n v="6563.66"/>
    <n v="4135.1400000000003"/>
    <n v="1725.2699999999995"/>
    <s v="Cash"/>
    <n v="0.26285182352528919"/>
    <s v="Cash"/>
    <s v="Online"/>
    <s v="Not Returned"/>
    <s v="13:59"/>
    <s v="Afternoon"/>
    <s v="Weekday"/>
  </r>
  <r>
    <s v="INV100115"/>
    <d v="2024-12-27T00:00:00"/>
    <n v="2024"/>
    <s v="Dec"/>
    <s v="STR097-2024-Dec"/>
    <s v="CUST0761"/>
    <s v="Rohit Singh"/>
    <s v="Male"/>
    <s v="Kochi"/>
    <s v="Kerala"/>
    <s v="Silver"/>
    <s v="PRD0074"/>
    <s v="Indian Terrain Denim Shirt Wine"/>
    <x v="11"/>
    <s v="Denim Shirt"/>
    <s v="Indian Terrain"/>
    <s v="STR097"/>
    <s v="TrendMart Thiruvananthapuram High Street"/>
    <n v="1500000"/>
    <s v="South Zone 1"/>
    <s v="EMP0090"/>
    <s v="Padma Gounder"/>
    <n v="3"/>
    <n v="1015.35"/>
    <n v="10"/>
    <n v="304.61"/>
    <n v="12"/>
    <n v="328.97"/>
    <n v="3070.41"/>
    <n v="2163.66"/>
    <n v="577.78"/>
    <s v="Debit Card"/>
    <n v="0.1881768232907006"/>
    <s v="Debit Card"/>
    <s v="Offline"/>
    <s v="Not Returned"/>
    <s v="14:56"/>
    <s v="Afternoon"/>
    <s v="Weekday"/>
  </r>
  <r>
    <s v="INV100116"/>
    <d v="2024-10-06T00:00:00"/>
    <n v="2024"/>
    <s v="Oct"/>
    <s v="STR057-2024-Oct"/>
    <s v="CUST0308"/>
    <s v="Kalpana Kamath"/>
    <s v="Female"/>
    <s v="Tirupati"/>
    <s v="Andhra Pradesh"/>
    <s v="Silver"/>
    <s v="PRD0022"/>
    <s v="Being Human Skinny Fit Charcoal"/>
    <x v="7"/>
    <s v="Skinny Fit"/>
    <s v="Being Human"/>
    <s v="STR057"/>
    <s v="TrendMart Vellore Standard"/>
    <n v="2500000"/>
    <s v="South Zone 1"/>
    <s v="EMP0091"/>
    <s v="Hari Nair"/>
    <n v="4"/>
    <n v="1183.1199999999999"/>
    <n v="0"/>
    <n v="0"/>
    <n v="12"/>
    <n v="567.9"/>
    <n v="5300.38"/>
    <n v="3071.32"/>
    <n v="1661.1599999999999"/>
    <s v="UPI"/>
    <n v="0.31340394462283833"/>
    <s v="UPI"/>
    <s v="Offline"/>
    <s v="Not Returned"/>
    <s v="19:53"/>
    <s v="Evening"/>
    <s v="Weekend"/>
  </r>
  <r>
    <s v="INV100117"/>
    <d v="2024-08-04T00:00:00"/>
    <n v="2024"/>
    <s v="Aug"/>
    <s v="STR063-2024-Aug"/>
    <s v="CUST0539"/>
    <s v="Baskar Reddy"/>
    <s v="Male"/>
    <s v="Madurai"/>
    <s v="Tamil Nadu"/>
    <s v="Gold"/>
    <s v="PRD0129"/>
    <s v="Westside Cap Beige"/>
    <x v="6"/>
    <s v="Cap"/>
    <s v="Westside"/>
    <s v="STR063"/>
    <s v="TrendMart Shivamogga Mall Kiosk"/>
    <n v="1200000"/>
    <s v="South Zone 2"/>
    <s v="EMP0147"/>
    <s v="Yogesh Chettiar"/>
    <n v="2"/>
    <n v="658.04"/>
    <n v="0"/>
    <n v="0"/>
    <n v="5"/>
    <n v="65.8"/>
    <n v="1381.88"/>
    <n v="807.42"/>
    <n v="508.66000000000014"/>
    <s v="Debit Card"/>
    <n v="0.36809274321938235"/>
    <s v="Debit Card"/>
    <s v="Offline"/>
    <s v="Not Returned"/>
    <s v="17:31"/>
    <s v="Evening"/>
    <s v="Weekend"/>
  </r>
  <r>
    <s v="INV100118"/>
    <d v="2024-09-17T00:00:00"/>
    <n v="2024"/>
    <s v="Sep"/>
    <s v="STR061-2024-Sep"/>
    <s v="CUST0383"/>
    <s v="Venkat Hegde"/>
    <s v="Male"/>
    <s v="Kozhikode"/>
    <s v="Kerala"/>
    <s v="Platinum"/>
    <s v="PRD0226"/>
    <s v="Being Human Track Suit Mustard"/>
    <x v="4"/>
    <s v="Track Suit"/>
    <s v="Being Human"/>
    <s v="STR061"/>
    <s v="TrendMart Hubballi Standard"/>
    <n v="1500000"/>
    <s v="South Zone 2"/>
    <s v="EMP0225"/>
    <s v="Swathi Achari"/>
    <n v="1"/>
    <n v="952.17"/>
    <n v="10"/>
    <n v="95.22"/>
    <n v="5"/>
    <n v="42.85"/>
    <n v="899.8"/>
    <n v="626.26"/>
    <n v="230.68999999999997"/>
    <s v="UPI"/>
    <n v="0.25637919537675036"/>
    <s v="UPI"/>
    <s v="Online"/>
    <s v="Not Returned"/>
    <s v="11:04"/>
    <s v="Morning"/>
    <s v="Weekday"/>
  </r>
  <r>
    <s v="INV100119"/>
    <d v="2024-09-18T00:00:00"/>
    <n v="2024"/>
    <s v="Sep"/>
    <s v="STR097-2024-Sep"/>
    <s v="CUST0498"/>
    <s v="Baskar Ramachandran"/>
    <s v="Male"/>
    <s v="Kozhikode"/>
    <s v="Kerala"/>
    <s v="Gold"/>
    <s v="PRD0017"/>
    <s v="Libas Girls Frock Sky Blue"/>
    <x v="13"/>
    <s v="Girls Frock"/>
    <s v="Libas"/>
    <s v="STR097"/>
    <s v="TrendMart Thiruvananthapuram High Street"/>
    <n v="1500000"/>
    <s v="South Zone 1"/>
    <s v="EMP0205"/>
    <s v="Malini Gowda"/>
    <n v="3"/>
    <n v="731.72"/>
    <n v="30"/>
    <n v="658.55"/>
    <n v="5"/>
    <n v="76.83"/>
    <n v="1613.44"/>
    <n v="1774.14"/>
    <n v="-237.53000000000003"/>
    <s v="Credit Card"/>
    <n v="-0.14721960531535105"/>
    <s v="Credit Card"/>
    <s v="Online"/>
    <s v="Not Returned"/>
    <s v="15:48"/>
    <s v="Afternoon"/>
    <s v="Weekday"/>
  </r>
  <r>
    <s v="INV100120"/>
    <d v="2024-04-21T00:00:00"/>
    <n v="2024"/>
    <s v="Apr"/>
    <s v="STR099-2024-Apr"/>
    <s v="CUST0439"/>
    <s v="Ramesh Subramaniam"/>
    <s v="Male"/>
    <s v="Khammam"/>
    <s v="Telangana"/>
    <s v="Regular"/>
    <s v="PRD0027"/>
    <s v="Woodland Sling Bag Peach"/>
    <x v="12"/>
    <s v="Sling Bag"/>
    <s v="Woodland"/>
    <s v="STR099"/>
    <s v="TrendMart Khammam Standard"/>
    <n v="1500000"/>
    <s v="South Zone 2"/>
    <s v="EMP0100"/>
    <s v="Priya Balasubramaniam"/>
    <n v="2"/>
    <n v="3131.64"/>
    <n v="10"/>
    <n v="626.33000000000004"/>
    <n v="12"/>
    <n v="676.43"/>
    <n v="6313.38"/>
    <n v="4396.4399999999996"/>
    <n v="1240.5100000000007"/>
    <s v="UPI"/>
    <n v="0.19648904390358266"/>
    <s v="UPI"/>
    <s v="Online"/>
    <s v="Not Returned"/>
    <s v="10:25"/>
    <s v="Morning"/>
    <s v="Weekend"/>
  </r>
  <r>
    <s v="INV100121"/>
    <d v="2024-06-02T00:00:00"/>
    <n v="2024"/>
    <s v="Jun"/>
    <s v="STR083-2024-Jun"/>
    <s v="CUST0663"/>
    <s v="Nandakumar Naidu"/>
    <s v="Male"/>
    <s v="Kozhikode"/>
    <s v="Kerala"/>
    <s v="Silver"/>
    <s v="PRD0144"/>
    <s v="Nalli Silks Casual Top Charcoal"/>
    <x v="10"/>
    <s v="Casual Top"/>
    <s v="Nalli Silks"/>
    <s v="STR083"/>
    <s v="TrendMart Tumakuru Outlet"/>
    <n v="1200000"/>
    <s v="South Zone 2"/>
    <s v="EMP0002"/>
    <s v="Girish Sundaram"/>
    <n v="3"/>
    <n v="1120.96"/>
    <n v="10"/>
    <n v="336.29"/>
    <n v="12"/>
    <n v="363.19"/>
    <n v="3389.78"/>
    <n v="2099.52"/>
    <n v="927.07000000000016"/>
    <s v="Credit Card"/>
    <n v="0.27348972499690249"/>
    <s v="Credit Card"/>
    <s v="Offline"/>
    <s v="Not Returned"/>
    <s v="12:01"/>
    <s v="Afternoon"/>
    <s v="Weekend"/>
  </r>
  <r>
    <s v="INV100122"/>
    <d v="2024-10-04T00:00:00"/>
    <n v="2024"/>
    <s v="Oct"/>
    <s v="STR012-2024-Oct"/>
    <s v="CUST0020"/>
    <s v="Akhila Rao"/>
    <s v="Female"/>
    <s v="Karimnagar"/>
    <s v="Telangana"/>
    <s v="Silver"/>
    <s v="PRD0093"/>
    <s v="Westside Cap Beige"/>
    <x v="0"/>
    <s v="Anarkali Kurti"/>
    <s v="Libas"/>
    <s v="STR012"/>
    <s v="TrendMart Vijayawada Mall Kiosk"/>
    <n v="2000000"/>
    <s v="South Zone 3"/>
    <s v="EMP0203"/>
    <s v="Rani Mishra"/>
    <n v="1"/>
    <n v="890.75"/>
    <n v="30"/>
    <n v="267.23"/>
    <n v="5"/>
    <n v="31.18"/>
    <n v="654.70000000000005"/>
    <n v="568.05999999999995"/>
    <n v="55.4600000000001"/>
    <s v="UPI"/>
    <n v="8.4710554452421108E-2"/>
    <s v="UPI"/>
    <s v="Online"/>
    <s v="Not Returned"/>
    <s v="12:17"/>
    <s v="Afternoon"/>
    <s v="Weekday"/>
  </r>
  <r>
    <s v="INV100123"/>
    <d v="2025-03-08T00:00:00"/>
    <n v="2025"/>
    <s v="Mar"/>
    <s v="STR022-2025-Mar"/>
    <s v="CUST0681"/>
    <s v="Sangeeta Prasad"/>
    <s v="Female"/>
    <s v="Mysuru"/>
    <s v="Karnataka"/>
    <s v="Silver"/>
    <s v="PRD0084"/>
    <s v="Biba Bootcut Maroon"/>
    <x v="7"/>
    <s v="Bootcut"/>
    <s v="Biba"/>
    <s v="STR022"/>
    <s v="TrendMart Shivamogga Outlet"/>
    <n v="800000"/>
    <s v="South Zone 2"/>
    <s v="EMP0061"/>
    <s v="Ganapathy Naidu"/>
    <n v="1"/>
    <n v="1524.77"/>
    <n v="0"/>
    <n v="0"/>
    <n v="12"/>
    <n v="182.97"/>
    <n v="1707.74"/>
    <n v="1073.45"/>
    <n v="451.31999999999994"/>
    <s v="Debit Card"/>
    <n v="0.26427910571866908"/>
    <s v="Debit Card"/>
    <s v="Offline"/>
    <s v="Not Returned"/>
    <s v="13:16"/>
    <s v="Afternoon"/>
    <s v="Weekend"/>
  </r>
  <r>
    <s v="INV100124"/>
    <d v="2024-06-19T00:00:00"/>
    <n v="2024"/>
    <s v="Jun"/>
    <s v="STR023-2024-Jun"/>
    <s v="CUST0373"/>
    <s v="Nisha Sharma"/>
    <s v="Female"/>
    <s v="Nizamabad"/>
    <s v="Telangana"/>
    <s v="Gold"/>
    <s v="PRD0128"/>
    <s v="Woodland Straight Kurti White"/>
    <x v="0"/>
    <s v="Straight Kurti"/>
    <s v="Woodland"/>
    <s v="STR023"/>
    <s v="TrendMart Thoothukudi High Street"/>
    <n v="2000000"/>
    <s v="South Zone 1"/>
    <s v="EMP0045"/>
    <s v="Chitra Chettiar"/>
    <n v="2"/>
    <n v="1313.09"/>
    <n v="10"/>
    <n v="262.62"/>
    <n v="12"/>
    <n v="283.63"/>
    <n v="2647.19"/>
    <n v="1689.3"/>
    <n v="674.2600000000001"/>
    <s v="Credit Card"/>
    <n v="0.25470782225680821"/>
    <s v="Credit Card"/>
    <s v="Online"/>
    <s v="Not Returned"/>
    <s v="20:18"/>
    <s v="Evening"/>
    <s v="Weekday"/>
  </r>
  <r>
    <s v="INV100125"/>
    <d v="2024-06-06T00:00:00"/>
    <n v="2024"/>
    <s v="Jun"/>
    <s v="STR073-2024-Jun"/>
    <s v="CUST0306"/>
    <s v="Jagan Prasad"/>
    <s v="Male"/>
    <s v="Dindigul"/>
    <s v="Tamil Nadu"/>
    <s v="Gold"/>
    <s v="PRD0235"/>
    <s v="Reebok Georgette Saree Charcoal"/>
    <x v="2"/>
    <s v="Georgette Saree"/>
    <s v="Reebok"/>
    <s v="STR073"/>
    <s v="TrendMart Thiruvananthapuram High Street"/>
    <n v="2500000"/>
    <s v="South Zone 1"/>
    <s v="EMP0001"/>
    <s v="Charulatha Kumar"/>
    <n v="3"/>
    <n v="1913.44"/>
    <n v="20"/>
    <n v="1148.06"/>
    <n v="12"/>
    <n v="551.07000000000005"/>
    <n v="5143.33"/>
    <n v="4135.1400000000003"/>
    <n v="457.11999999999955"/>
    <s v="Cash"/>
    <n v="8.8876272764920689E-2"/>
    <s v="Cash"/>
    <s v="Online"/>
    <s v="Not Returned"/>
    <s v="10:46"/>
    <s v="Morning"/>
    <s v="Weekday"/>
  </r>
  <r>
    <s v="INV100126"/>
    <d v="2025-03-08T00:00:00"/>
    <n v="2025"/>
    <s v="Mar"/>
    <s v="STR109-2025-Mar"/>
    <s v="CUST0641"/>
    <s v="Muthu Mishra"/>
    <s v="Male"/>
    <s v="Nizamabad"/>
    <s v="Telangana"/>
    <s v="Regular"/>
    <s v="PRD0177"/>
    <s v="Ramraj Cotton Crop Top Pink"/>
    <x v="10"/>
    <s v="Crop Top"/>
    <s v="Ramraj Cotton"/>
    <s v="STR109"/>
    <s v="TrendMart Warangal Outlet"/>
    <n v="1200000"/>
    <s v="South Zone 2"/>
    <s v="EMP0127"/>
    <s v="Chandra Reddy"/>
    <n v="2"/>
    <n v="958.29"/>
    <n v="5"/>
    <n v="95.83"/>
    <n v="5"/>
    <n v="91.04"/>
    <n v="1911.79"/>
    <n v="1259.44"/>
    <n v="561.30999999999995"/>
    <s v="Cash"/>
    <n v="0.29360442307994078"/>
    <s v="Cash"/>
    <s v="Offline"/>
    <s v="Not Returned"/>
    <s v="15:25"/>
    <s v="Afternoon"/>
    <s v="Weekend"/>
  </r>
  <r>
    <s v="INV100127"/>
    <d v="2024-05-23T00:00:00"/>
    <n v="2024"/>
    <s v="May"/>
    <s v="STR098-2024-May"/>
    <s v="CUST0380"/>
    <s v="Sathish Gopalakrishnan"/>
    <s v="Male"/>
    <s v="Mysuru"/>
    <s v="Karnataka"/>
    <s v="Silver"/>
    <s v="PRD0145"/>
    <s v="Pantaloons Shirt Dress Grey"/>
    <x v="8"/>
    <s v="Shirt Dress"/>
    <s v="Pantaloons"/>
    <s v="STR098"/>
    <s v="TrendMart Guntur High Street"/>
    <n v="1200000"/>
    <s v="South Zone 3"/>
    <s v="EMP0015"/>
    <s v="Vikram Bhat"/>
    <n v="2"/>
    <n v="1651.37"/>
    <n v="20"/>
    <n v="660.55"/>
    <n v="12"/>
    <n v="317.06"/>
    <n v="2959.25"/>
    <n v="2266.54"/>
    <n v="375.65000000000003"/>
    <s v="Debit Card"/>
    <n v="0.12694094787530624"/>
    <s v="Debit Card"/>
    <s v="Offline"/>
    <s v="Not Returned"/>
    <s v="13:55"/>
    <s v="Afternoon"/>
    <s v="Weekday"/>
  </r>
  <r>
    <s v="INV100128"/>
    <d v="2024-04-30T00:00:00"/>
    <n v="2024"/>
    <s v="Apr"/>
    <s v="STR094-2024-Apr"/>
    <s v="CUST0485"/>
    <s v="Pranav Pillai"/>
    <s v="Male"/>
    <s v="Mysuru"/>
    <s v="Karnataka"/>
    <s v="Regular"/>
    <s v="PRD0065"/>
    <s v="Westside Georgette Saree White"/>
    <x v="2"/>
    <s v="Georgette Saree"/>
    <s v="Westside"/>
    <s v="STR094"/>
    <s v="TrendMart Kollam Flagship"/>
    <n v="1200000"/>
    <s v="South Zone 1"/>
    <s v="EMP0100"/>
    <s v="Priya Balasubramaniam"/>
    <n v="2"/>
    <n v="3742.88"/>
    <n v="15"/>
    <n v="1122.8599999999999"/>
    <n v="12"/>
    <n v="763.55"/>
    <n v="7126.45"/>
    <n v="5267.12"/>
    <n v="1095.78"/>
    <s v="Cash"/>
    <n v="0.15376239221491766"/>
    <s v="Cash"/>
    <s v="Online"/>
    <s v="Not Returned"/>
    <s v="14:59"/>
    <s v="Afternoon"/>
    <s v="Weekday"/>
  </r>
  <r>
    <s v="INV100129"/>
    <d v="2024-09-11T00:00:00"/>
    <n v="2024"/>
    <s v="Sep"/>
    <s v="STR084-2024-Sep"/>
    <s v="CUST0595"/>
    <s v="Revathi Natarajan"/>
    <s v="Female"/>
    <s v="Thoothukudi"/>
    <s v="Tamil Nadu"/>
    <s v="Silver"/>
    <s v="PRD0191"/>
    <s v="Sparx Silk Saree Charcoal"/>
    <x v="2"/>
    <s v="Silk Saree"/>
    <s v="Sparx"/>
    <s v="STR084"/>
    <s v="TrendMart Tirupati High Street"/>
    <n v="2000000"/>
    <s v="South Zone 3"/>
    <s v="EMP0194"/>
    <s v="Pranav Reddy"/>
    <n v="2"/>
    <n v="2578.27"/>
    <n v="30"/>
    <n v="1546.96"/>
    <n v="12"/>
    <n v="433.15"/>
    <n v="4042.73"/>
    <n v="3706.28"/>
    <n v="-96.700000000000159"/>
    <s v="UPI"/>
    <n v="-2.3919480153262809E-2"/>
    <s v="UPI"/>
    <s v="Offline"/>
    <s v="Not Returned"/>
    <s v="12:18"/>
    <s v="Afternoon"/>
    <s v="Weekday"/>
  </r>
  <r>
    <s v="INV100130"/>
    <d v="2025-02-25T00:00:00"/>
    <n v="2025"/>
    <s v="Feb"/>
    <s v="STR013-2025-Feb"/>
    <s v="CUST0305"/>
    <s v="Anand Srinivasan"/>
    <s v="Male"/>
    <s v="Nellore"/>
    <s v="Andhra Pradesh"/>
    <s v="Platinum"/>
    <s v="PRD0071"/>
    <s v="US Polo Assn Casual Top Sky Blue"/>
    <x v="10"/>
    <s v="Casual Top"/>
    <s v="US Polo Assn"/>
    <s v="STR013"/>
    <s v="TrendMart Nizamabad Standard"/>
    <n v="2500000"/>
    <s v="South Zone 2"/>
    <s v="EMP0072"/>
    <s v="Anitha Ramachandran"/>
    <n v="3"/>
    <n v="800.33"/>
    <n v="20"/>
    <n v="480.2"/>
    <n v="5"/>
    <n v="96.04"/>
    <n v="2016.83"/>
    <n v="1604.43"/>
    <n v="316.35999999999984"/>
    <s v="UPI"/>
    <n v="0.15686002290723555"/>
    <s v="UPI"/>
    <s v="Offline"/>
    <s v="Not Returned"/>
    <s v="18:59"/>
    <s v="Evening"/>
    <s v="Weekday"/>
  </r>
  <r>
    <s v="INV100131"/>
    <d v="2024-07-31T00:00:00"/>
    <n v="2024"/>
    <s v="Jul"/>
    <s v="STR090-2024-Jul"/>
    <s v="CUST0513"/>
    <s v="Harish Iyengar"/>
    <s v="Male"/>
    <s v="Karimnagar"/>
    <s v="Telangana"/>
    <s v="Gold"/>
    <s v="PRD0134"/>
    <s v="Jack &amp; Jones Maxi Dress Maroon"/>
    <x v="8"/>
    <s v="Maxi Dress"/>
    <s v="Jack &amp; Jones"/>
    <s v="STR090"/>
    <s v="TrendMart Kannur Outlet"/>
    <n v="2500000"/>
    <s v="South Zone 1"/>
    <s v="EMP0255"/>
    <s v="Venkat Sharma"/>
    <n v="4"/>
    <n v="852.33"/>
    <n v="30"/>
    <n v="1022.8"/>
    <n v="5"/>
    <n v="119.33"/>
    <n v="2505.85"/>
    <n v="2792.32"/>
    <n v="-405.80000000000024"/>
    <s v="UPI"/>
    <n v="-0.16194105792445687"/>
    <s v="UPI"/>
    <s v="Online"/>
    <s v="Not Returned"/>
    <s v="19:40"/>
    <s v="Evening"/>
    <s v="Weekday"/>
  </r>
  <r>
    <s v="INV100132"/>
    <d v="2024-10-29T00:00:00"/>
    <n v="2024"/>
    <s v="Oct"/>
    <s v="STR012-2024-Oct"/>
    <s v="CUST0426"/>
    <s v="Uday Pillai"/>
    <s v="Male"/>
    <s v="Salem"/>
    <s v="Tamil Nadu"/>
    <s v="Gold"/>
    <s v="PRD0018"/>
    <s v="Global Desi Cap Orange"/>
    <x v="6"/>
    <s v="Cap"/>
    <s v="Global Desi"/>
    <s v="STR012"/>
    <s v="TrendMart Vijayawada Mall Kiosk"/>
    <n v="2000000"/>
    <s v="South Zone 3"/>
    <s v="EMP0215"/>
    <s v="Praveen Gupta"/>
    <n v="2"/>
    <n v="329.78"/>
    <n v="10"/>
    <n v="65.959999999999994"/>
    <n v="5"/>
    <n v="29.68"/>
    <n v="623.28"/>
    <n v="426.78"/>
    <n v="166.82"/>
    <s v="Credit Card"/>
    <n v="0.26764856886150684"/>
    <s v="Credit Card"/>
    <s v="Offline"/>
    <s v="Not Returned"/>
    <s v="13:01"/>
    <s v="Afternoon"/>
    <s v="Weekday"/>
  </r>
  <r>
    <s v="INV100133"/>
    <d v="2024-06-05T00:00:00"/>
    <n v="2024"/>
    <s v="Jun"/>
    <s v="STR100-2024-Jun"/>
    <s v="CUST0794"/>
    <s v="Rahul Gupta"/>
    <s v="Male"/>
    <s v="Chennai"/>
    <s v="Tamil Nadu"/>
    <s v="Silver"/>
    <s v="PRD0071"/>
    <s v="US Polo Assn Casual Top Sky Blue"/>
    <x v="10"/>
    <s v="Casual Top"/>
    <s v="US Polo Assn"/>
    <s v="STR100"/>
    <s v="TrendMart Hubballi Standard"/>
    <n v="2500000"/>
    <s v="South Zone 2"/>
    <s v="EMP0206"/>
    <s v="Arjun Krishnan"/>
    <n v="2"/>
    <n v="757.28"/>
    <n v="20"/>
    <n v="302.91000000000003"/>
    <n v="5"/>
    <n v="60.58"/>
    <n v="1272.23"/>
    <n v="1069.6199999999999"/>
    <n v="142.03000000000014"/>
    <s v="Debit Card"/>
    <n v="0.11163861880320393"/>
    <s v="Debit Card"/>
    <s v="Offline"/>
    <s v="Not Returned"/>
    <s v="21:01"/>
    <s v="Night"/>
    <s v="Weekday"/>
  </r>
  <r>
    <s v="INV100134"/>
    <d v="2024-05-24T00:00:00"/>
    <n v="2024"/>
    <s v="May"/>
    <s v="STR118-2024-May"/>
    <s v="CUST0126"/>
    <s v="Naveen Bhat"/>
    <s v="Male"/>
    <s v="Nizamabad"/>
    <s v="Telangana"/>
    <s v="Silver"/>
    <s v="PRD0108"/>
    <s v="Max Fashion Sherwani White"/>
    <x v="16"/>
    <s v="Sherwani"/>
    <s v="Max Fashion"/>
    <s v="STR118"/>
    <s v="TrendMart Nellore Mall Kiosk"/>
    <n v="1000000"/>
    <s v="South Zone 3"/>
    <s v="EMP0086"/>
    <s v="Anil Reddy"/>
    <n v="1"/>
    <n v="2350.16"/>
    <n v="25"/>
    <n v="587.54"/>
    <n v="12"/>
    <n v="211.51"/>
    <n v="1974.13"/>
    <n v="1551.42"/>
    <n v="211.20000000000005"/>
    <s v="UPI"/>
    <n v="0.1069838359175941"/>
    <s v="UPI"/>
    <s v="Offline"/>
    <s v="Not Returned"/>
    <s v="14:53"/>
    <s v="Afternoon"/>
    <s v="Weekday"/>
  </r>
  <r>
    <s v="INV100135"/>
    <d v="2024-10-27T00:00:00"/>
    <n v="2024"/>
    <s v="Oct"/>
    <s v="STR090-2024-Oct"/>
    <s v="CUST0353"/>
    <s v="Gayathri Gowda"/>
    <s v="Female"/>
    <s v="Vellore"/>
    <s v="Tamil Nadu"/>
    <s v="Silver"/>
    <s v="PRD0117"/>
    <s v="Nike Shirt Dress Peach"/>
    <x v="8"/>
    <s v="Shirt Dress"/>
    <s v="Nike"/>
    <s v="STR090"/>
    <s v="TrendMart Kannur Outlet"/>
    <n v="2500000"/>
    <s v="South Zone 1"/>
    <s v="EMP0086"/>
    <s v="Anil Reddy"/>
    <n v="1"/>
    <n v="1970.89"/>
    <n v="10"/>
    <n v="197.09"/>
    <n v="12"/>
    <n v="212.86"/>
    <n v="1986.66"/>
    <n v="1399.85"/>
    <n v="373.95000000000016"/>
    <s v="Debit Card"/>
    <n v="0.18823049741777664"/>
    <s v="Debit Card"/>
    <s v="Online"/>
    <s v="Not Returned"/>
    <s v="19:16"/>
    <s v="Evening"/>
    <s v="Weekend"/>
  </r>
  <r>
    <s v="INV100136"/>
    <d v="2024-11-22T00:00:00"/>
    <n v="2024"/>
    <s v="Nov"/>
    <s v="STR036-2024-Nov"/>
    <s v="CUST0736"/>
    <s v="Yashoda Menon"/>
    <s v="Female"/>
    <s v="Kollam"/>
    <s v="Kerala"/>
    <s v="Regular"/>
    <s v="PRD0124"/>
    <s v="Global Desi Kids Shorts Charcoal"/>
    <x v="13"/>
    <s v="Kids Shorts"/>
    <s v="Global Desi"/>
    <s v="STR036"/>
    <s v="TrendMart Thiruvananthapuram Outlet"/>
    <n v="1000000"/>
    <s v="South Zone 1"/>
    <s v="EMP0269"/>
    <s v="Ishwarya Shetty"/>
    <n v="4"/>
    <n v="704.13"/>
    <n v="0"/>
    <n v="0"/>
    <n v="5"/>
    <n v="140.83000000000001"/>
    <n v="2957.35"/>
    <n v="1997.24"/>
    <n v="819.27999999999986"/>
    <s v="Credit Card"/>
    <n v="0.27703180212014128"/>
    <s v="Credit Card"/>
    <s v="Offline"/>
    <s v="Not Returned"/>
    <s v="13:13"/>
    <s v="Afternoon"/>
    <s v="Weekday"/>
  </r>
  <r>
    <s v="INV100137"/>
    <d v="2024-10-02T00:00:00"/>
    <n v="2024"/>
    <s v="Oct"/>
    <s v="STR094-2024-Oct"/>
    <s v="CUST0359"/>
    <s v="Chandrika Gowda"/>
    <s v="Female"/>
    <s v="Tiruchirappalli"/>
    <s v="Tamil Nadu"/>
    <s v="Gold"/>
    <s v="PRD0105"/>
    <s v="Kalyan Silks Shirt Dress Maroon"/>
    <x v="8"/>
    <s v="Shirt Dress"/>
    <s v="Kalyan Silks"/>
    <s v="STR094"/>
    <s v="TrendMart Kollam Flagship"/>
    <n v="1200000"/>
    <s v="South Zone 1"/>
    <s v="EMP0045"/>
    <s v="Chitra Chettiar"/>
    <n v="3"/>
    <n v="1145.52"/>
    <n v="10"/>
    <n v="343.66"/>
    <n v="12"/>
    <n v="371.15"/>
    <n v="3464.05"/>
    <n v="2525.5500000000002"/>
    <n v="567.35"/>
    <s v="UPI"/>
    <n v="0.16378227796942885"/>
    <s v="UPI"/>
    <s v="Offline"/>
    <s v="Not Returned"/>
    <s v="11:12"/>
    <s v="Morning"/>
    <s v="Weekday"/>
  </r>
  <r>
    <s v="INV100138"/>
    <d v="2024-07-09T00:00:00"/>
    <n v="2024"/>
    <s v="Jul"/>
    <s v="STR079-2024-Jul"/>
    <s v="CUST0494"/>
    <s v="Hemanth Pillai"/>
    <s v="Male"/>
    <s v="Bengaluru"/>
    <s v="Karnataka"/>
    <s v="Platinum"/>
    <s v="PRD0098"/>
    <s v="Numero Uno Leather Wallet Wine"/>
    <x v="18"/>
    <s v="Leather Wallet"/>
    <s v="Numero Uno"/>
    <s v="STR079"/>
    <s v="TrendMart Dindigul High Street"/>
    <n v="2500000"/>
    <s v="South Zone 1"/>
    <s v="EMP0127"/>
    <s v="Chandra Reddy"/>
    <n v="1"/>
    <n v="1303.31"/>
    <n v="0"/>
    <n v="0"/>
    <n v="12"/>
    <n v="156.4"/>
    <n v="1459.71"/>
    <n v="939.13"/>
    <n v="364.18000000000006"/>
    <s v="UPI"/>
    <n v="0.2494879119825171"/>
    <s v="UPI"/>
    <s v="Offline"/>
    <s v="Not Returned"/>
    <s v="21:16"/>
    <s v="Night"/>
    <s v="Weekday"/>
  </r>
  <r>
    <s v="INV100139"/>
    <d v="2024-04-03T00:00:00"/>
    <n v="2024"/>
    <s v="Apr"/>
    <s v="STR009-2024-Apr"/>
    <s v="CUST0039"/>
    <s v="Thiru Chandran"/>
    <s v="Male"/>
    <s v="Nizamabad"/>
    <s v="Telangana"/>
    <s v="Regular"/>
    <s v="PRD0137"/>
    <s v="Peter England Crop Top Green"/>
    <x v="10"/>
    <s v="Crop Top"/>
    <s v="Peter England"/>
    <s v="STR009"/>
    <s v="TrendMart Thrissur High Street"/>
    <n v="2500000"/>
    <s v="South Zone 1"/>
    <s v="EMP0225"/>
    <s v="Swathi Achari"/>
    <n v="1"/>
    <n v="708.97"/>
    <n v="10"/>
    <n v="70.900000000000006"/>
    <n v="5"/>
    <n v="31.9"/>
    <n v="669.97"/>
    <n v="522.38"/>
    <n v="115.69000000000003"/>
    <s v="UPI"/>
    <n v="0.17267937370330019"/>
    <s v="UPI"/>
    <s v="Offline"/>
    <s v="Not Returned"/>
    <s v="20:42"/>
    <s v="Evening"/>
    <s v="Weekday"/>
  </r>
  <r>
    <s v="INV100140"/>
    <d v="2024-04-28T00:00:00"/>
    <n v="2024"/>
    <s v="Apr"/>
    <s v="STR019-2024-Apr"/>
    <s v="CUST0040"/>
    <s v="Gokul Chetty"/>
    <s v="Male"/>
    <s v="Kochi"/>
    <s v="Kerala"/>
    <s v="Regular"/>
    <s v="PRD0054"/>
    <s v="Louis Philippe Leather Wallet Brown"/>
    <x v="18"/>
    <s v="Leather Wallet"/>
    <s v="Louis Philippe"/>
    <s v="STR019"/>
    <s v="TrendMart Mangaluru Standard"/>
    <n v="1000000"/>
    <s v="South Zone 2"/>
    <s v="EMP0194"/>
    <s v="Pranav Reddy"/>
    <n v="4"/>
    <n v="1475.2"/>
    <n v="30"/>
    <n v="1770.24"/>
    <n v="12"/>
    <n v="495.67"/>
    <n v="4626.2299999999996"/>
    <n v="3616.84"/>
    <n v="513.71999999999935"/>
    <s v="Debit Card"/>
    <n v="0.11104506261037592"/>
    <s v="Debit Card"/>
    <s v="Offline"/>
    <s v="Not Returned"/>
    <s v="11:56"/>
    <s v="Morning"/>
    <s v="Weekend"/>
  </r>
  <r>
    <s v="INV100141"/>
    <d v="2024-04-10T00:00:00"/>
    <n v="2024"/>
    <s v="Apr"/>
    <s v="STR032-2024-Apr"/>
    <s v="CUST0206"/>
    <s v="Hemanth Iyer"/>
    <s v="Male"/>
    <s v="Tumakuru"/>
    <s v="Karnataka"/>
    <s v="Regular"/>
    <s v="PRD0238"/>
    <s v="Libas Smart Watch Purple"/>
    <x v="9"/>
    <s v="Smart Watch"/>
    <s v="Libas"/>
    <s v="STR032"/>
    <s v="TrendMart Kochi Standard"/>
    <n v="2500000"/>
    <s v="South Zone 1"/>
    <s v="EMP0149"/>
    <s v="Vasanthi Kamath"/>
    <n v="1"/>
    <n v="1058.21"/>
    <n v="5"/>
    <n v="52.91"/>
    <n v="12"/>
    <n v="120.64"/>
    <n v="1125.94"/>
    <n v="815.46"/>
    <n v="189.84000000000003"/>
    <s v="Credit Card"/>
    <n v="0.16860578716450256"/>
    <s v="Credit Card"/>
    <s v="Offline"/>
    <s v="Not Returned"/>
    <s v="13:04"/>
    <s v="Afternoon"/>
    <s v="Weekday"/>
  </r>
  <r>
    <s v="INV100142"/>
    <d v="2024-11-19T00:00:00"/>
    <n v="2024"/>
    <s v="Nov"/>
    <s v="STR026-2024-Nov"/>
    <s v="CUST0103"/>
    <s v="Yogesh Venkatesan"/>
    <s v="Male"/>
    <s v="Madurai"/>
    <s v="Tamil Nadu"/>
    <s v="Regular"/>
    <s v="PRD0192"/>
    <s v="Skechers Round Neck Red"/>
    <x v="1"/>
    <s v="Round Neck"/>
    <s v="Skechers"/>
    <s v="STR026"/>
    <s v="TrendMart Guntur Standard"/>
    <n v="2500000"/>
    <s v="South Zone 3"/>
    <s v="EMP0009"/>
    <s v="Vinod Hegde"/>
    <n v="4"/>
    <n v="394.94"/>
    <n v="0"/>
    <n v="0"/>
    <n v="5"/>
    <n v="78.989999999999995"/>
    <n v="1658.75"/>
    <n v="1048.24"/>
    <n v="531.52"/>
    <s v="UPI"/>
    <n v="0.32043406179351919"/>
    <s v="UPI"/>
    <s v="Offline"/>
    <s v="Not Returned"/>
    <s v="17:07"/>
    <s v="Evening"/>
    <s v="Weekday"/>
  </r>
  <r>
    <s v="INV100143"/>
    <d v="2024-05-23T00:00:00"/>
    <n v="2024"/>
    <s v="May"/>
    <s v="STR002-2024-May"/>
    <s v="CUST0837"/>
    <s v="Deepthi Shetty"/>
    <s v="Female"/>
    <s v="Karimnagar"/>
    <s v="Telangana"/>
    <s v="Regular"/>
    <s v="PRD0241"/>
    <s v="Allen Solly Sports T-Shirt Cream"/>
    <x v="4"/>
    <s v="Sports T-Shirt"/>
    <s v="Allen Solly"/>
    <s v="STR002"/>
    <s v="TrendMart Thrissur Standard"/>
    <n v="1000000"/>
    <s v="South Zone 1"/>
    <s v="EMP0205"/>
    <s v="Malini Gowda"/>
    <n v="0"/>
    <n v="1601.15"/>
    <n v="30"/>
    <n v="0"/>
    <n v="12"/>
    <n v="0"/>
    <n v="0"/>
    <n v="0"/>
    <n v="0"/>
    <s v="UPI"/>
    <n v="0"/>
    <s v="UPI"/>
    <s v="Offline"/>
    <s v="Not Returned"/>
    <s v="14:05"/>
    <s v="Afternoon"/>
    <s v="Weekday"/>
  </r>
  <r>
    <s v="INV100144"/>
    <d v="2025-01-15T00:00:00"/>
    <n v="2025"/>
    <s v="Jan"/>
    <s v="STR113-2025-Jan"/>
    <s v="CUST0497"/>
    <s v="Naveen Subramaniam"/>
    <s v="Male"/>
    <s v="Nellore"/>
    <s v="Andhra Pradesh"/>
    <s v="Regular"/>
    <s v="PRD0033"/>
    <s v="Bata Cotton Saree Mustard"/>
    <x v="2"/>
    <s v="Cotton Saree"/>
    <s v="Bata"/>
    <s v="STR113"/>
    <s v="TrendMart Mangaluru High Street"/>
    <n v="2000000"/>
    <s v="South Zone 2"/>
    <s v="EMP0260"/>
    <s v="Malathi Varma"/>
    <n v="1"/>
    <n v="3398.79"/>
    <n v="30"/>
    <n v="1019.64"/>
    <n v="12"/>
    <n v="285.5"/>
    <n v="2664.65"/>
    <n v="2710.05"/>
    <n v="-330.90000000000009"/>
    <s v="Debit Card"/>
    <n v="-0.12418141219297096"/>
    <s v="Debit Card"/>
    <s v="Offline"/>
    <s v="Not Returned"/>
    <s v="16:12"/>
    <s v="Afternoon"/>
    <s v="Weekday"/>
  </r>
  <r>
    <s v="INV100145"/>
    <d v="2024-07-26T00:00:00"/>
    <n v="2024"/>
    <s v="Jul"/>
    <s v="STR074-2024-Jul"/>
    <s v="CUST0309"/>
    <s v="Srinivas Gopalakrishnan"/>
    <s v="Male"/>
    <s v="Karimnagar"/>
    <s v="Telangana"/>
    <s v="Silver"/>
    <s v="PRD0126"/>
    <s v="Van Heusen Formal Shirt Olive"/>
    <x v="11"/>
    <s v="Formal Shirt"/>
    <s v="Van Heusen"/>
    <s v="STR074"/>
    <s v="TrendMart Kurnool High Street"/>
    <n v="1200000"/>
    <s v="South Zone 3"/>
    <s v="EMP0170"/>
    <s v="Jyothi Prasad"/>
    <n v="2"/>
    <n v="947.98"/>
    <n v="10"/>
    <n v="189.6"/>
    <n v="5"/>
    <n v="85.32"/>
    <n v="1791.68"/>
    <n v="1291.18"/>
    <n v="415.18"/>
    <s v="UPI"/>
    <n v="0.23172664761564565"/>
    <s v="UPI"/>
    <s v="Online"/>
    <s v="Not Returned"/>
    <s v="11:22"/>
    <s v="Morning"/>
    <s v="Weekday"/>
  </r>
  <r>
    <s v="INV100146"/>
    <d v="2024-04-23T00:00:00"/>
    <n v="2024"/>
    <s v="Apr"/>
    <s v="STR007-2024-Apr"/>
    <s v="CUST0340"/>
    <s v="Gopal Prasad"/>
    <s v="Male"/>
    <s v="Mysuru"/>
    <s v="Karnataka"/>
    <s v="Regular"/>
    <s v="PRD0096"/>
    <s v="Mufti Chronograph Grey"/>
    <x v="9"/>
    <s v="Chronograph"/>
    <s v="Mufti"/>
    <s v="STR007"/>
    <s v="TrendMart Thoothukudi Mall Kiosk"/>
    <n v="1500000"/>
    <s v="South Zone 1"/>
    <s v="EMP0203"/>
    <s v="Rani Mishra"/>
    <n v="1"/>
    <n v="4323.9399999999996"/>
    <n v="0"/>
    <n v="0"/>
    <n v="12"/>
    <n v="518.87"/>
    <n v="4842.8100000000004"/>
    <n v="2833.61"/>
    <n v="1490.3300000000004"/>
    <s v="UPI"/>
    <n v="0.30774075381854754"/>
    <s v="UPI"/>
    <s v="Offline"/>
    <s v="Not Returned"/>
    <s v="15:21"/>
    <s v="Afternoon"/>
    <s v="Weekday"/>
  </r>
  <r>
    <s v="INV100147"/>
    <d v="2024-08-25T00:00:00"/>
    <n v="2024"/>
    <s v="Aug"/>
    <s v="STR018-2024-Aug"/>
    <s v="CUST0003"/>
    <s v="Swathi Bhat"/>
    <s v="Female"/>
    <s v="Vellore"/>
    <s v="Tamil Nadu"/>
    <s v="Regular"/>
    <s v="PRD0002"/>
    <s v="Fastrack Jacket Orange"/>
    <x v="15"/>
    <s v="Jacket"/>
    <s v="Fastrack"/>
    <s v="STR018"/>
    <s v="TrendMart Visakhapatnam High Street"/>
    <n v="2000000"/>
    <s v="South Zone 3"/>
    <s v="EMP0207"/>
    <s v="Chitra Bhat"/>
    <n v="1"/>
    <n v="1289.8499999999999"/>
    <n v="30"/>
    <n v="386.95"/>
    <n v="12"/>
    <n v="108.35"/>
    <n v="1011.25"/>
    <n v="755.06"/>
    <n v="147.84000000000006"/>
    <s v="Net Banking"/>
    <n v="0.14619530284301613"/>
    <s v="Net Banking"/>
    <s v="Offline"/>
    <s v="Not Returned"/>
    <s v="18:33"/>
    <s v="Evening"/>
    <s v="Weekend"/>
  </r>
  <r>
    <s v="INV100148"/>
    <d v="2024-08-13T00:00:00"/>
    <n v="2024"/>
    <s v="Aug"/>
    <s v="STR004-2024-Aug"/>
    <s v="CUST0060"/>
    <s v="Karunakaran Yadav"/>
    <s v="Male"/>
    <s v="Kochi"/>
    <s v="Kerala"/>
    <s v="Regular"/>
    <s v="PRD0137"/>
    <s v="Peter England Crop Top Green"/>
    <x v="10"/>
    <s v="Crop Top"/>
    <s v="Peter England"/>
    <s v="STR004"/>
    <s v="TrendMart Kalaburagi Mall Kiosk"/>
    <n v="800000"/>
    <s v="South Zone 2"/>
    <s v="EMP0276"/>
    <s v="Manoj Ramachandran"/>
    <n v="1"/>
    <n v="754.03"/>
    <n v="25"/>
    <n v="188.51"/>
    <n v="5"/>
    <n v="28.28"/>
    <n v="593.79999999999995"/>
    <n v="522.38"/>
    <n v="43.139999999999958"/>
    <s v="Credit Card"/>
    <n v="7.2650724149545237E-2"/>
    <s v="Credit Card"/>
    <s v="Online"/>
    <s v="Not Returned"/>
    <s v="16:13"/>
    <s v="Afternoon"/>
    <s v="Weekday"/>
  </r>
  <r>
    <s v="INV100149"/>
    <d v="2024-12-10T00:00:00"/>
    <n v="2024"/>
    <s v="Dec"/>
    <s v="STR077-2024-Dec"/>
    <s v="CUST0460"/>
    <s v="Ramesh Singh"/>
    <s v="Male"/>
    <s v="Visakhapatnam"/>
    <s v="Andhra Pradesh"/>
    <s v="Silver"/>
    <s v="PRD0064"/>
    <s v="Raymond Leather Belt White"/>
    <x v="19"/>
    <s v="Leather Belt"/>
    <s v="Raymond"/>
    <s v="STR077"/>
    <s v="TrendMart Hyderabad Mall Kiosk"/>
    <n v="2500000"/>
    <s v="South Zone 2"/>
    <s v="EMP0063"/>
    <s v="Anusuya Subramaniam"/>
    <n v="1"/>
    <n v="324.55"/>
    <n v="15"/>
    <n v="48.68"/>
    <n v="5"/>
    <n v="13.79"/>
    <n v="289.66000000000003"/>
    <n v="254.15"/>
    <n v="21.72000000000002"/>
    <s v="UPI"/>
    <n v="7.4984464544638599E-2"/>
    <s v="UPI"/>
    <s v="Offline"/>
    <s v="Returned"/>
    <s v="16:55"/>
    <s v="Afternoon"/>
    <s v="Weekday"/>
  </r>
  <r>
    <s v="INV100150"/>
    <d v="2024-04-02T00:00:00"/>
    <n v="2024"/>
    <s v="Apr"/>
    <s v="STR101-2024-Apr"/>
    <s v="CUST0114"/>
    <s v="Manikandan Gupta"/>
    <s v="Male"/>
    <s v="Salem"/>
    <s v="Tamil Nadu"/>
    <s v="Regular"/>
    <s v="PRD0123"/>
    <s v="Wrangler Formal Belt Brown"/>
    <x v="19"/>
    <s v="Formal Belt"/>
    <s v="Wrangler"/>
    <s v="STR101"/>
    <s v="TrendMart Thiruvananthapuram Standard"/>
    <n v="1200000"/>
    <s v="South Zone 1"/>
    <s v="EMP0206"/>
    <s v="Arjun Krishnan"/>
    <n v="2"/>
    <n v="1150.4000000000001"/>
    <n v="20"/>
    <n v="460.16"/>
    <n v="12"/>
    <n v="220.88"/>
    <n v="2061.52"/>
    <n v="1474.7"/>
    <n v="365.93999999999994"/>
    <s v="Credit Card"/>
    <n v="0.17750979859521127"/>
    <s v="Credit Card"/>
    <s v="Offline"/>
    <s v="Not Returned"/>
    <s v="21:32"/>
    <s v="Night"/>
    <s v="Weekday"/>
  </r>
  <r>
    <s v="INV100151"/>
    <d v="2024-12-29T00:00:00"/>
    <n v="2024"/>
    <s v="Dec"/>
    <s v="STR118-2024-Dec"/>
    <s v="CUST0654"/>
    <s v="Lakshmi Nair"/>
    <s v="Female"/>
    <s v="Shivamogga"/>
    <s v="Karnataka"/>
    <s v="Regular"/>
    <s v="PRD0043"/>
    <s v="GRT Jewellers Sling Bag Olive"/>
    <x v="12"/>
    <s v="Sling Bag"/>
    <s v="GRT Jewellers"/>
    <s v="STR118"/>
    <s v="TrendMart Nellore Mall Kiosk"/>
    <n v="1000000"/>
    <s v="South Zone 3"/>
    <s v="EMP0225"/>
    <s v="Swathi Achari"/>
    <n v="2"/>
    <n v="3566.32"/>
    <n v="0"/>
    <n v="0"/>
    <n v="12"/>
    <n v="855.92"/>
    <n v="7988.56"/>
    <n v="4068.02"/>
    <n v="3064.6200000000003"/>
    <s v="Credit Card"/>
    <n v="0.38362608530198183"/>
    <s v="Credit Card"/>
    <s v="Offline"/>
    <s v="Returned"/>
    <s v="10:30"/>
    <s v="Morning"/>
    <s v="Weekend"/>
  </r>
  <r>
    <s v="INV100152"/>
    <d v="2024-06-24T00:00:00"/>
    <n v="2024"/>
    <s v="Jun"/>
    <s v="STR020-2024-Jun"/>
    <s v="CUST0676"/>
    <s v="Dinesh Chandran"/>
    <s v="Male"/>
    <s v="Nizamabad"/>
    <s v="Telangana"/>
    <s v="Platinum"/>
    <s v="PRD0235"/>
    <s v="Reebok Georgette Saree Charcoal"/>
    <x v="2"/>
    <s v="Georgette Saree"/>
    <s v="Reebok"/>
    <s v="STR020"/>
    <s v="TrendMart Guntur Standard"/>
    <n v="2000000"/>
    <s v="South Zone 3"/>
    <s v="EMP0240"/>
    <s v="Gopal Prasad"/>
    <n v="1"/>
    <n v="1908.46"/>
    <n v="5"/>
    <n v="95.42"/>
    <n v="12"/>
    <n v="217.56"/>
    <n v="2030.6"/>
    <n v="1378.38"/>
    <n v="434.6599999999998"/>
    <s v="Cash"/>
    <n v="0.21405495912538158"/>
    <s v="Cash"/>
    <s v="Online"/>
    <s v="Not Returned"/>
    <s v="17:20"/>
    <s v="Evening"/>
    <s v="Weekday"/>
  </r>
  <r>
    <s v="INV100153"/>
    <d v="2024-10-12T00:00:00"/>
    <n v="2024"/>
    <s v="Oct"/>
    <s v="STR001-2024-Oct"/>
    <s v="CUST0033"/>
    <s v="Vidya Varma"/>
    <s v="Female"/>
    <s v="Hyderabad"/>
    <s v="Telangana"/>
    <s v="Regular"/>
    <s v="PRD0062"/>
    <s v="Being Human Girls Frock Teal"/>
    <x v="13"/>
    <s v="Girls Frock"/>
    <s v="Being Human"/>
    <s v="STR001"/>
    <s v="TrendMart Kollam Standard"/>
    <n v="2500000"/>
    <s v="South Zone 1"/>
    <s v="EMP0240"/>
    <s v="Gopal Prasad"/>
    <n v="2"/>
    <n v="610.54999999999995"/>
    <n v="15"/>
    <n v="183.16"/>
    <n v="5"/>
    <n v="51.9"/>
    <n v="1089.8399999999999"/>
    <n v="849.52"/>
    <n v="188.41999999999993"/>
    <s v="UPI"/>
    <n v="0.17288776334140787"/>
    <s v="UPI"/>
    <s v="Offline"/>
    <s v="Not Returned"/>
    <s v="11:59"/>
    <s v="Morning"/>
    <s v="Weekend"/>
  </r>
  <r>
    <s v="INV100154"/>
    <d v="2024-11-27T00:00:00"/>
    <n v="2024"/>
    <s v="Nov"/>
    <s v="STR117-2024-Nov"/>
    <s v="CUST0327"/>
    <s v="Manju Varma"/>
    <s v="Female"/>
    <s v="Shivamogga"/>
    <s v="Karnataka"/>
    <s v="Gold"/>
    <s v="PRD0048"/>
    <s v="Indian Terrain Denim Shirt Wine"/>
    <x v="6"/>
    <s v="Tie"/>
    <s v="Being Human"/>
    <s v="STR117"/>
    <s v="TrendMart Tirunelveli Flagship"/>
    <n v="1500000"/>
    <s v="South Zone 1"/>
    <s v="EMP0063"/>
    <s v="Anusuya Subramaniam"/>
    <n v="3"/>
    <n v="1026.23"/>
    <n v="5"/>
    <n v="153.93"/>
    <n v="12"/>
    <n v="350.97"/>
    <n v="3275.73"/>
    <n v="1751.58"/>
    <n v="1173.18"/>
    <s v="UPI"/>
    <n v="0.35814307039957505"/>
    <s v="UPI"/>
    <s v="Offline"/>
    <s v="Returned"/>
    <s v="16:18"/>
    <s v="Afternoon"/>
    <s v="Weekday"/>
  </r>
  <r>
    <s v="INV100155"/>
    <d v="2024-11-22T00:00:00"/>
    <n v="2024"/>
    <s v="Nov"/>
    <s v="STR091-2024-Nov"/>
    <s v="CUST0614"/>
    <s v="Deepthi Gupta"/>
    <s v="Female"/>
    <s v="Kozhikode"/>
    <s v="Kerala"/>
    <s v="Regular"/>
    <s v="PRD0025"/>
    <s v="Pothys Straight Fit Charcoal"/>
    <x v="7"/>
    <s v="Straight Fit"/>
    <s v="Pothys"/>
    <s v="STR091"/>
    <s v="TrendMart Nizamabad Standard"/>
    <n v="1500000"/>
    <s v="South Zone 2"/>
    <s v="EMP0002"/>
    <s v="Girish Sundaram"/>
    <n v="2"/>
    <n v="1322.6"/>
    <n v="0"/>
    <n v="0"/>
    <n v="12"/>
    <n v="317.42"/>
    <n v="2962.62"/>
    <n v="2050.48"/>
    <n v="594.7199999999998"/>
    <s v="Net Banking"/>
    <n v="0.20074123579804357"/>
    <s v="Net Banking"/>
    <s v="Online"/>
    <s v="Not Returned"/>
    <s v="19:18"/>
    <s v="Evening"/>
    <s v="Weekday"/>
  </r>
  <r>
    <s v="INV100156"/>
    <d v="2024-11-11T00:00:00"/>
    <n v="2024"/>
    <s v="Nov"/>
    <s v="STR015-2024-Nov"/>
    <s v="CUST0778"/>
    <s v="Deepak Prasad"/>
    <s v="Male"/>
    <s v="Warangal"/>
    <s v="Telangana"/>
    <s v="Regular"/>
    <s v="PRD0132"/>
    <s v="Woodland Polo Purple"/>
    <x v="1"/>
    <s v="Polo"/>
    <s v="Woodland"/>
    <s v="STR015"/>
    <s v="TrendMart Madurai Mall Kiosk"/>
    <n v="800000"/>
    <s v="South Zone 1"/>
    <s v="EMP0026"/>
    <s v="Sunita Ramachandran"/>
    <n v="2"/>
    <n v="646.32000000000005"/>
    <n v="25"/>
    <n v="323.16000000000003"/>
    <n v="5"/>
    <n v="48.47"/>
    <n v="1017.95"/>
    <n v="729.22"/>
    <n v="240.26000000000002"/>
    <s v="Cash"/>
    <n v="0.23602338032319858"/>
    <s v="Cash"/>
    <s v="Offline"/>
    <s v="Not Returned"/>
    <s v="14:46"/>
    <s v="Afternoon"/>
    <s v="Weekday"/>
  </r>
  <r>
    <s v="INV100157"/>
    <d v="2024-05-02T00:00:00"/>
    <n v="2024"/>
    <s v="May"/>
    <s v="STR112-2024-May"/>
    <s v="CUST0569"/>
    <s v="Padma Balasubramaniam"/>
    <s v="Female"/>
    <s v="Hubballi"/>
    <s v="Karnataka"/>
    <s v="Gold"/>
    <s v="PRD0183"/>
    <s v="Tanishq Sandals Pink"/>
    <x v="3"/>
    <s v="Sandals"/>
    <s v="Tanishq"/>
    <s v="STR112"/>
    <s v="TrendMart Guntur Outlet"/>
    <n v="1500000"/>
    <s v="South Zone 3"/>
    <s v="EMP0170"/>
    <s v="Jyothi Prasad"/>
    <n v="2"/>
    <n v="1723.34"/>
    <n v="0"/>
    <n v="0"/>
    <n v="12"/>
    <n v="413.6"/>
    <n v="3860.28"/>
    <n v="2486.7199999999998"/>
    <n v="959.96000000000038"/>
    <s v="Cash"/>
    <n v="0.24867626182556715"/>
    <s v="Cash"/>
    <s v="Offline"/>
    <s v="Not Returned"/>
    <s v="18:37"/>
    <s v="Evening"/>
    <s v="Weekday"/>
  </r>
  <r>
    <s v="INV100158"/>
    <d v="2024-11-04T00:00:00"/>
    <n v="2024"/>
    <s v="Nov"/>
    <s v="STR054-2024-Nov"/>
    <s v="CUST0736"/>
    <s v="Yashoda Menon"/>
    <s v="Female"/>
    <s v="Kollam"/>
    <s v="Kerala"/>
    <s v="Regular"/>
    <s v="PRD0195"/>
    <s v="AND Slippers Grey"/>
    <x v="3"/>
    <s v="Slippers"/>
    <s v="AND"/>
    <s v="STR054"/>
    <s v="TrendMart Thoothukudi Mall Kiosk"/>
    <n v="2000000"/>
    <s v="South Zone 1"/>
    <s v="EMP0100"/>
    <s v="Priya Balasubramaniam"/>
    <n v="1"/>
    <n v="2021.98"/>
    <n v="0"/>
    <n v="0"/>
    <n v="12"/>
    <n v="242.64"/>
    <n v="2264.62"/>
    <n v="1492.71"/>
    <n v="529.26999999999987"/>
    <s v="Net Banking"/>
    <n v="0.23371249922724338"/>
    <s v="Net Banking"/>
    <s v="Online"/>
    <s v="Not Returned"/>
    <s v="15:22"/>
    <s v="Afternoon"/>
    <s v="Weekday"/>
  </r>
  <r>
    <s v="INV100159"/>
    <d v="2024-12-19T00:00:00"/>
    <n v="2024"/>
    <s v="Dec"/>
    <s v="STR091-2024-Dec"/>
    <s v="CUST0558"/>
    <s v="Yashoda Mishra"/>
    <s v="Female"/>
    <s v="Khammam"/>
    <s v="Telangana"/>
    <s v="Platinum"/>
    <s v="PRD0023"/>
    <s v="Max Fashion Joggers Cream"/>
    <x v="4"/>
    <s v="Joggers"/>
    <s v="Max Fashion"/>
    <s v="STR091"/>
    <s v="TrendMart Nizamabad Standard"/>
    <n v="1500000"/>
    <s v="South Zone 2"/>
    <s v="EMP0001"/>
    <s v="Charulatha Kumar"/>
    <n v="2"/>
    <n v="810.69"/>
    <n v="20"/>
    <n v="324.27999999999997"/>
    <n v="5"/>
    <n v="64.86"/>
    <n v="1361.96"/>
    <n v="1118.5"/>
    <n v="178.60000000000002"/>
    <s v="Cash"/>
    <n v="0.1311345413962231"/>
    <s v="Cash"/>
    <s v="Offline"/>
    <s v="Not Returned"/>
    <s v="14:22"/>
    <s v="Afternoon"/>
    <s v="Weekday"/>
  </r>
  <r>
    <s v="INV100160"/>
    <d v="2024-10-26T00:00:00"/>
    <n v="2024"/>
    <s v="Oct"/>
    <s v="STR006-2024-Oct"/>
    <s v="CUST0746"/>
    <s v="Pandian Venkatesan"/>
    <s v="Male"/>
    <s v="Kalaburagi"/>
    <s v="Karnataka"/>
    <s v="Silver"/>
    <s v="PRD0039"/>
    <s v="AND Denim Shirt Teal"/>
    <x v="11"/>
    <s v="Denim Shirt"/>
    <s v="AND"/>
    <s v="STR006"/>
    <s v="TrendMart Vellore Standard"/>
    <n v="2000000"/>
    <s v="South Zone 1"/>
    <s v="EMP0205"/>
    <s v="Malini Gowda"/>
    <n v="1"/>
    <n v="871.23"/>
    <n v="25"/>
    <n v="217.81"/>
    <n v="5"/>
    <n v="32.67"/>
    <n v="686.09"/>
    <n v="570.20000000000005"/>
    <n v="83.219999999999985"/>
    <s v="Credit Card"/>
    <n v="0.12129603987815007"/>
    <s v="Credit Card"/>
    <s v="Offline"/>
    <s v="Not Returned"/>
    <s v="15:09"/>
    <s v="Afternoon"/>
    <s v="Weekend"/>
  </r>
  <r>
    <s v="INV100161"/>
    <d v="2024-05-08T00:00:00"/>
    <n v="2024"/>
    <s v="May"/>
    <s v="STR109-2024-May"/>
    <s v="CUST0602"/>
    <s v="Vasu Srinivasan"/>
    <s v="Male"/>
    <s v="Kollam"/>
    <s v="Kerala"/>
    <s v="Platinum"/>
    <s v="PRD0151"/>
    <s v="US Polo Assn Bootcut Black"/>
    <x v="7"/>
    <s v="Bootcut"/>
    <s v="US Polo Assn"/>
    <s v="STR109"/>
    <s v="TrendMart Warangal Outlet"/>
    <n v="1200000"/>
    <s v="South Zone 2"/>
    <s v="EMP0156"/>
    <s v="Deepthi Iyengar"/>
    <n v="1"/>
    <n v="1256.56"/>
    <n v="10"/>
    <n v="125.66"/>
    <n v="12"/>
    <n v="135.71"/>
    <n v="1266.6099999999999"/>
    <n v="834.96"/>
    <n v="295.93999999999983"/>
    <s v="UPI"/>
    <n v="0.23364729474739648"/>
    <s v="UPI"/>
    <s v="Online"/>
    <s v="Not Returned"/>
    <s v="19:39"/>
    <s v="Evening"/>
    <s v="Weekday"/>
  </r>
  <r>
    <s v="INV100162"/>
    <d v="2024-10-13T00:00:00"/>
    <n v="2024"/>
    <s v="Oct"/>
    <s v="STR104-2024-Oct"/>
    <s v="CUST0511"/>
    <s v="Tarun Hegde"/>
    <s v="Male"/>
    <s v="Bengaluru"/>
    <s v="Karnataka"/>
    <s v="Regular"/>
    <s v="PRD0235"/>
    <s v="Reebok Georgette Saree Charcoal"/>
    <x v="2"/>
    <s v="Georgette Saree"/>
    <s v="Reebok"/>
    <s v="STR104"/>
    <s v="TrendMart Kochi High Street"/>
    <n v="1200000"/>
    <s v="South Zone 1"/>
    <s v="EMP0001"/>
    <s v="Charulatha Kumar"/>
    <n v="2"/>
    <n v="2055.85"/>
    <n v="5"/>
    <n v="205.59"/>
    <n v="12"/>
    <n v="468.73"/>
    <n v="4374.84"/>
    <n v="2756.76"/>
    <n v="1149.3499999999999"/>
    <s v="UPI"/>
    <n v="0.26271817940770403"/>
    <s v="UPI"/>
    <s v="Offline"/>
    <s v="Not Returned"/>
    <s v="14:32"/>
    <s v="Afternoon"/>
    <s v="Weekend"/>
  </r>
  <r>
    <s v="INV100163"/>
    <d v="2024-04-03T00:00:00"/>
    <n v="2024"/>
    <s v="Apr"/>
    <s v="STR040-2024-Apr"/>
    <s v="CUST0738"/>
    <s v="Anjali Nair"/>
    <s v="Female"/>
    <s v="Thoothukudi"/>
    <s v="Tamil Nadu"/>
    <s v="Platinum"/>
    <s v="PRD0010"/>
    <s v="Killer Jeans Skinny Fit Wine"/>
    <x v="5"/>
    <s v="Skinny Fit"/>
    <s v="Killer Jeans"/>
    <s v="STR040"/>
    <s v="TrendMart Nizamabad Mall Kiosk"/>
    <n v="1200000"/>
    <s v="South Zone 2"/>
    <s v="EMP0173"/>
    <s v="Logesh Gopalakrishnan"/>
    <n v="1"/>
    <n v="1605.02"/>
    <n v="15"/>
    <n v="240.75"/>
    <n v="12"/>
    <n v="163.71"/>
    <n v="1527.98"/>
    <n v="1061.5"/>
    <n v="302.77"/>
    <s v="UPI"/>
    <n v="0.19815049935208576"/>
    <s v="UPI"/>
    <s v="Online"/>
    <s v="Not Returned"/>
    <s v="19:59"/>
    <s v="Evening"/>
    <s v="Weekday"/>
  </r>
  <r>
    <s v="INV100164"/>
    <d v="2024-06-16T00:00:00"/>
    <n v="2024"/>
    <s v="Jun"/>
    <s v="STR021-2024-Jun"/>
    <s v="CUST0285"/>
    <s v="Latha Iyer"/>
    <s v="Female"/>
    <s v="Tiruchirappalli"/>
    <s v="Tamil Nadu"/>
    <s v="Silver"/>
    <s v="PRD0105"/>
    <s v="Kalyan Silks Shirt Dress Maroon"/>
    <x v="8"/>
    <s v="Shirt Dress"/>
    <s v="Kalyan Silks"/>
    <s v="STR021"/>
    <s v="TrendMart Kozhikode Standard"/>
    <n v="2000000"/>
    <s v="South Zone 1"/>
    <s v="EMP0100"/>
    <s v="Priya Balasubramaniam"/>
    <n v="1"/>
    <n v="1334.11"/>
    <n v="15"/>
    <n v="200.12"/>
    <n v="12"/>
    <n v="136.08000000000001"/>
    <n v="1270.07"/>
    <n v="841.85"/>
    <n v="292.13999999999987"/>
    <s v="UPI"/>
    <n v="0.23001881786043279"/>
    <s v="UPI"/>
    <s v="Offline"/>
    <s v="Not Returned"/>
    <s v="12:59"/>
    <s v="Afternoon"/>
    <s v="Weekend"/>
  </r>
  <r>
    <s v="INV100165"/>
    <d v="2024-05-21T00:00:00"/>
    <n v="2024"/>
    <s v="May"/>
    <s v="STR028-2024-May"/>
    <s v="CUST0397"/>
    <s v="Kalpana Achari"/>
    <s v="Female"/>
    <s v="Chennai"/>
    <s v="Tamil Nadu"/>
    <s v="Silver"/>
    <s v="PRD0082"/>
    <s v="Libas Sling Bag Green"/>
    <x v="12"/>
    <s v="Sling Bag"/>
    <s v="Libas"/>
    <s v="STR028"/>
    <s v="TrendMart Shivamogga Standard"/>
    <n v="2500000"/>
    <s v="South Zone 2"/>
    <s v="EMP0061"/>
    <s v="Ganapathy Naidu"/>
    <n v="1"/>
    <n v="2973.71"/>
    <n v="0"/>
    <n v="0"/>
    <n v="12"/>
    <n v="356.85"/>
    <n v="3330.56"/>
    <n v="2151.34"/>
    <n v="822.36999999999978"/>
    <s v="Debit Card"/>
    <n v="0.24691643447348188"/>
    <s v="Debit Card"/>
    <s v="Offline"/>
    <s v="Not Returned"/>
    <s v="14:10"/>
    <s v="Afternoon"/>
    <s v="Weekday"/>
  </r>
  <r>
    <s v="INV100166"/>
    <d v="2025-01-01T00:00:00"/>
    <n v="2025"/>
    <s v="Jan"/>
    <s v="STR022-2025-Jan"/>
    <s v="CUST0788"/>
    <s v="Eshwari Singh"/>
    <s v="Female"/>
    <s v="Kannur"/>
    <s v="Kerala"/>
    <s v="Regular"/>
    <s v="PRD0169"/>
    <s v="Tanishq Maxi Dress Wine"/>
    <x v="8"/>
    <s v="Maxi Dress"/>
    <s v="Tanishq"/>
    <s v="STR022"/>
    <s v="TrendMart Shivamogga Outlet"/>
    <n v="800000"/>
    <s v="South Zone 2"/>
    <s v="EMP0100"/>
    <s v="Priya Balasubramaniam"/>
    <n v="3"/>
    <n v="1783.67"/>
    <n v="20"/>
    <n v="1070.2"/>
    <n v="12"/>
    <n v="513.70000000000005"/>
    <n v="4794.51"/>
    <n v="4221.99"/>
    <n v="58.820000000000391"/>
    <s v="UPI"/>
    <n v="1.2268198418608031E-2"/>
    <s v="UPI"/>
    <s v="Offline"/>
    <s v="Not Returned"/>
    <s v="10:25"/>
    <s v="Morning"/>
    <s v="Weekday"/>
  </r>
  <r>
    <s v="INV100167"/>
    <d v="2024-05-12T00:00:00"/>
    <n v="2024"/>
    <s v="May"/>
    <s v="STR071-2024-May"/>
    <s v="CUST0237"/>
    <s v="Ramesh Chandran"/>
    <s v="Male"/>
    <s v="Hyderabad"/>
    <s v="Telangana"/>
    <s v="Gold"/>
    <s v="PRD0051"/>
    <s v="W for Woman Necklace Beige"/>
    <x v="14"/>
    <s v="Necklace"/>
    <s v="W for Woman"/>
    <s v="STR071"/>
    <s v="TrendMart Kannur Standard"/>
    <n v="2000000"/>
    <s v="South Zone 1"/>
    <s v="EMP0141"/>
    <s v="Dhruv Mishra"/>
    <n v="5"/>
    <n v="1207.33"/>
    <n v="5"/>
    <n v="301.83"/>
    <n v="3"/>
    <n v="172.04"/>
    <n v="5906.86"/>
    <n v="4770.2"/>
    <n v="964.61999999999989"/>
    <s v="UPI"/>
    <n v="0.16330503854839964"/>
    <s v="UPI"/>
    <s v="Online"/>
    <s v="Not Returned"/>
    <s v="19:03"/>
    <s v="Evening"/>
    <s v="Weekend"/>
  </r>
  <r>
    <s v="INV100168"/>
    <d v="2024-07-08T00:00:00"/>
    <n v="2024"/>
    <s v="Jul"/>
    <s v="STR059-2024-Jul"/>
    <s v="CUST0619"/>
    <s v="Latha Venkatesan"/>
    <s v="Female"/>
    <s v="Kozhikode"/>
    <s v="Kerala"/>
    <s v="Gold"/>
    <s v="PRD0150"/>
    <s v="Sonata Girls Frock Cream"/>
    <x v="13"/>
    <s v="Girls Frock"/>
    <s v="Sonata"/>
    <s v="STR059"/>
    <s v="TrendMart Bengaluru Mall Kiosk"/>
    <n v="1500000"/>
    <s v="South Zone 2"/>
    <s v="EMP0001"/>
    <s v="Charulatha Kumar"/>
    <n v="2"/>
    <n v="661.42"/>
    <n v="15"/>
    <n v="198.43"/>
    <n v="5"/>
    <n v="56.22"/>
    <n v="1180.6300000000001"/>
    <n v="1050.9000000000001"/>
    <n v="73.510000000000019"/>
    <s v="Credit Card"/>
    <n v="6.2263367862920652E-2"/>
    <s v="Credit Card"/>
    <s v="Offline"/>
    <s v="Not Returned"/>
    <s v="12:53"/>
    <s v="Afternoon"/>
    <s v="Weekday"/>
  </r>
  <r>
    <s v="INV100169"/>
    <d v="2024-11-22T00:00:00"/>
    <n v="2024"/>
    <s v="Nov"/>
    <s v="STR117-2024-Nov"/>
    <s v="CUST0363"/>
    <s v="Yashoda Sundaram"/>
    <s v="Female"/>
    <s v="Mysuru"/>
    <s v="Karnataka"/>
    <s v="Silver"/>
    <s v="PRD0179"/>
    <s v="Spykar Bootcut Charcoal"/>
    <x v="7"/>
    <s v="Bootcut"/>
    <s v="Spykar"/>
    <s v="STR117"/>
    <s v="TrendMart Tirunelveli Flagship"/>
    <n v="1500000"/>
    <s v="South Zone 1"/>
    <s v="EMP0204"/>
    <s v="Rahul Krishnan"/>
    <n v="2"/>
    <n v="1713.66"/>
    <n v="5"/>
    <n v="171.37"/>
    <n v="12"/>
    <n v="390.71"/>
    <n v="3646.66"/>
    <n v="2279.62"/>
    <n v="976.32999999999993"/>
    <s v="Cash"/>
    <n v="0.26773266495916809"/>
    <s v="Cash"/>
    <s v="Online"/>
    <s v="Not Returned"/>
    <s v="15:46"/>
    <s v="Afternoon"/>
    <s v="Weekday"/>
  </r>
  <r>
    <s v="INV100170"/>
    <d v="2024-06-24T00:00:00"/>
    <n v="2024"/>
    <s v="Jun"/>
    <s v="STR057-2024-Jun"/>
    <s v="CUST0643"/>
    <s v="Malini Gounder"/>
    <s v="Female"/>
    <s v="Mysuru"/>
    <s v="Karnataka"/>
    <s v="Regular"/>
    <s v="PRD0157"/>
    <s v="Wrangler Ring White"/>
    <x v="14"/>
    <s v="Ring"/>
    <s v="Wrangler"/>
    <s v="STR057"/>
    <s v="TrendMart Vellore Standard"/>
    <n v="2500000"/>
    <s v="South Zone 1"/>
    <s v="EMP0225"/>
    <s v="Swathi Achari"/>
    <n v="1"/>
    <n v="3151.48"/>
    <n v="20"/>
    <n v="630.29999999999995"/>
    <n v="3"/>
    <n v="75.64"/>
    <n v="2596.8200000000002"/>
    <n v="1989.93"/>
    <n v="531.25000000000011"/>
    <s v="UPI"/>
    <n v="0.20457713665175101"/>
    <s v="UPI"/>
    <s v="Online"/>
    <s v="Not Returned"/>
    <s v="13:28"/>
    <s v="Afternoon"/>
    <s v="Weekday"/>
  </r>
  <r>
    <s v="INV100171"/>
    <d v="2024-12-20T00:00:00"/>
    <n v="2024"/>
    <s v="Dec"/>
    <s v="STR074-2024-Dec"/>
    <s v="CUST0694"/>
    <s v="Sowmya Rao"/>
    <s v="Female"/>
    <s v="Kollam"/>
    <s v="Kerala"/>
    <s v="Silver"/>
    <s v="PRD0056"/>
    <s v="Liberty Muffler Charcoal"/>
    <x v="15"/>
    <s v="Muffler"/>
    <s v="Liberty"/>
    <s v="STR074"/>
    <s v="TrendMart Kurnool High Street"/>
    <n v="1200000"/>
    <s v="South Zone 3"/>
    <s v="EMP0020"/>
    <s v="Eswar Prasad"/>
    <n v="4"/>
    <n v="1354.26"/>
    <n v="20"/>
    <n v="1083.4100000000001"/>
    <n v="12"/>
    <n v="520.04"/>
    <n v="4853.67"/>
    <n v="4062.88"/>
    <n v="270.75"/>
    <s v="Credit Card"/>
    <n v="5.5782531568895288E-2"/>
    <s v="Credit Card"/>
    <s v="Offline"/>
    <s v="Not Returned"/>
    <s v="15:03"/>
    <s v="Afternoon"/>
    <s v="Weekday"/>
  </r>
  <r>
    <s v="INV100172"/>
    <d v="2024-11-21T00:00:00"/>
    <n v="2024"/>
    <s v="Nov"/>
    <s v="STR094-2024-Nov"/>
    <s v="CUST0028"/>
    <s v="Chitra Reddy"/>
    <s v="Female"/>
    <s v="Kollam"/>
    <s v="Kerala"/>
    <s v="Regular"/>
    <s v="PRD0105"/>
    <s v="Kalyan Silks Shirt Dress Maroon"/>
    <x v="8"/>
    <s v="Shirt Dress"/>
    <s v="Kalyan Silks"/>
    <s v="STR094"/>
    <s v="TrendMart Kollam Flagship"/>
    <n v="1200000"/>
    <s v="South Zone 1"/>
    <s v="EMP0020"/>
    <s v="Eswar Prasad"/>
    <n v="2"/>
    <n v="1194.1099999999999"/>
    <n v="25"/>
    <n v="597.04999999999995"/>
    <n v="12"/>
    <n v="214.94"/>
    <n v="2006.11"/>
    <n v="1683.7"/>
    <n v="107.46999999999986"/>
    <s v="Cash"/>
    <n v="5.357133955765131E-2"/>
    <s v="Cash"/>
    <s v="Offline"/>
    <s v="Not Returned"/>
    <s v="11:51"/>
    <s v="Morning"/>
    <s v="Weekday"/>
  </r>
  <r>
    <s v="INV100173"/>
    <d v="2024-04-05T00:00:00"/>
    <n v="2024"/>
    <s v="Apr"/>
    <s v="STR075-2024-Apr"/>
    <s v="CUST0490"/>
    <s v="Vidya Gowda"/>
    <s v="Female"/>
    <s v="Kochi"/>
    <s v="Kerala"/>
    <s v="Silver"/>
    <s v="PRD0135"/>
    <s v="Indian Terrain Sandals Pink"/>
    <x v="3"/>
    <s v="Sandals"/>
    <s v="Indian Terrain"/>
    <s v="STR075"/>
    <s v="TrendMart Chennai Standard"/>
    <n v="1000000"/>
    <s v="South Zone 1"/>
    <s v="EMP0204"/>
    <s v="Rahul Krishnan"/>
    <n v="2"/>
    <n v="2681.98"/>
    <n v="25"/>
    <n v="1340.99"/>
    <n v="12"/>
    <n v="482.76"/>
    <n v="4505.7299999999996"/>
    <n v="4409.92"/>
    <n v="-386.9500000000005"/>
    <s v="UPI"/>
    <n v="-8.58795356135411E-2"/>
    <s v="UPI"/>
    <s v="Offline"/>
    <s v="Not Returned"/>
    <s v="13:08"/>
    <s v="Afternoon"/>
    <s v="Weekday"/>
  </r>
  <r>
    <s v="INV100174"/>
    <d v="2024-11-04T00:00:00"/>
    <n v="2024"/>
    <s v="Nov"/>
    <s v="STR046-2024-Nov"/>
    <s v="CUST0142"/>
    <s v="Nisha Ramachandran"/>
    <s v="Female"/>
    <s v="Khammam"/>
    <s v="Telangana"/>
    <s v="Silver"/>
    <s v="PRD0019"/>
    <s v="Sonata Girls Frock Cream"/>
    <x v="13"/>
    <s v="Kids T-Shirt"/>
    <s v="Jack &amp; Jones"/>
    <s v="STR046"/>
    <s v="TrendMart Hyderabad High Street"/>
    <n v="800000"/>
    <s v="South Zone 2"/>
    <s v="EMP0132"/>
    <s v="Vasanthi Gupta"/>
    <n v="1"/>
    <n v="634.97"/>
    <n v="10"/>
    <n v="63.5"/>
    <n v="5"/>
    <n v="28.57"/>
    <n v="600.04"/>
    <n v="413.39"/>
    <n v="158.07999999999998"/>
    <s v="UPI"/>
    <n v="0.26344910339310712"/>
    <s v="UPI"/>
    <s v="Offline"/>
    <s v="Not Returned"/>
    <s v="14:54"/>
    <s v="Afternoon"/>
    <s v="Weekday"/>
  </r>
  <r>
    <s v="INV100175"/>
    <d v="2024-08-01T00:00:00"/>
    <n v="2024"/>
    <s v="Aug"/>
    <s v="STR100-2024-Aug"/>
    <s v="CUST0465"/>
    <s v="Hariharan Reddy"/>
    <s v="Male"/>
    <s v="Karimnagar"/>
    <s v="Telangana"/>
    <s v="Silver"/>
    <s v="PRD0096"/>
    <s v="Mufti Chronograph Grey"/>
    <x v="9"/>
    <s v="Chronograph"/>
    <s v="Mufti"/>
    <s v="STR100"/>
    <s v="TrendMart Hubballi Standard"/>
    <n v="2500000"/>
    <s v="South Zone 2"/>
    <s v="EMP0100"/>
    <s v="Priya Balasubramaniam"/>
    <n v="2"/>
    <n v="4160.33"/>
    <n v="5"/>
    <n v="416.03"/>
    <n v="12"/>
    <n v="948.56"/>
    <n v="8853.19"/>
    <n v="5667.22"/>
    <n v="2237.4100000000003"/>
    <s v="UPI"/>
    <n v="0.25272359454614668"/>
    <s v="UPI"/>
    <s v="Offline"/>
    <s v="Not Returned"/>
    <s v="11:13"/>
    <s v="Morning"/>
    <s v="Weekday"/>
  </r>
  <r>
    <s v="INV100176"/>
    <d v="2024-09-20T00:00:00"/>
    <n v="2024"/>
    <s v="Sep"/>
    <s v="STR074-2024-Sep"/>
    <s v="CUST0390"/>
    <s v="Ramya Pandian"/>
    <s v="Female"/>
    <s v="Khammam"/>
    <s v="Telangana"/>
    <s v="Regular"/>
    <s v="PRD0158"/>
    <s v="Aurelia Formal Top Olive"/>
    <x v="10"/>
    <s v="Formal Top"/>
    <s v="Aurelia"/>
    <s v="STR074"/>
    <s v="TrendMart Kurnool High Street"/>
    <n v="1200000"/>
    <s v="South Zone 3"/>
    <s v="EMP0206"/>
    <s v="Arjun Krishnan"/>
    <n v="2"/>
    <n v="663.33"/>
    <n v="10"/>
    <n v="132.66999999999999"/>
    <n v="5"/>
    <n v="59.7"/>
    <n v="1253.69"/>
    <n v="914.32"/>
    <n v="279.67"/>
    <s v="Debit Card"/>
    <n v="0.22307747529293526"/>
    <s v="Debit Card"/>
    <s v="Online"/>
    <s v="Not Returned"/>
    <s v="13:51"/>
    <s v="Afternoon"/>
    <s v="Weekday"/>
  </r>
  <r>
    <s v="INV100177"/>
    <d v="2024-09-19T00:00:00"/>
    <n v="2024"/>
    <s v="Sep"/>
    <s v="STR018-2024-Sep"/>
    <s v="CUST0537"/>
    <s v="Usha Natarajan"/>
    <s v="Female"/>
    <s v="Dindigul"/>
    <s v="Tamil Nadu"/>
    <s v="Regular"/>
    <s v="PRD0081"/>
    <s v="Aurelia Earrings Sky Blue"/>
    <x v="14"/>
    <s v="Earrings"/>
    <s v="Aurelia"/>
    <s v="STR018"/>
    <s v="TrendMart Visakhapatnam High Street"/>
    <n v="2000000"/>
    <s v="South Zone 3"/>
    <s v="EMP0127"/>
    <s v="Chandra Reddy"/>
    <n v="1"/>
    <n v="6344.83"/>
    <n v="20"/>
    <n v="1268.97"/>
    <n v="3"/>
    <n v="152.28"/>
    <n v="5228.1400000000003"/>
    <n v="4762.76"/>
    <n v="313.10000000000014"/>
    <s v="UPI"/>
    <n v="5.9887455194390378E-2"/>
    <s v="UPI"/>
    <s v="Offline"/>
    <s v="Not Returned"/>
    <s v="16:25"/>
    <s v="Afternoon"/>
    <s v="Weekday"/>
  </r>
  <r>
    <s v="INV100178"/>
    <d v="2024-09-28T00:00:00"/>
    <n v="2024"/>
    <s v="Sep"/>
    <s v="STR097-2024-Sep"/>
    <s v="CUST0066"/>
    <s v="Chandrika Bhat"/>
    <s v="Female"/>
    <s v="Khammam"/>
    <s v="Telangana"/>
    <s v="Regular"/>
    <s v="PRD0167"/>
    <s v="Blackberrys Kurta Teal"/>
    <x v="16"/>
    <s v="Kurta"/>
    <s v="Blackberrys"/>
    <s v="STR097"/>
    <s v="TrendMart Thiruvananthapuram High Street"/>
    <n v="1500000"/>
    <s v="South Zone 1"/>
    <s v="EMP0127"/>
    <s v="Chandra Reddy"/>
    <n v="1"/>
    <n v="2956.67"/>
    <n v="10"/>
    <n v="295.67"/>
    <n v="12"/>
    <n v="319.32"/>
    <n v="2980.32"/>
    <n v="1742.89"/>
    <n v="918.11000000000013"/>
    <s v="Credit Card"/>
    <n v="0.30805752402426589"/>
    <s v="Credit Card"/>
    <s v="Offline"/>
    <s v="Not Returned"/>
    <s v="20:25"/>
    <s v="Evening"/>
    <s v="Weekend"/>
  </r>
  <r>
    <s v="INV100179"/>
    <d v="2024-12-20T00:00:00"/>
    <n v="2024"/>
    <s v="Dec"/>
    <s v="STR062-2024-Dec"/>
    <s v="CUST0452"/>
    <s v="Rohit Mudaliar"/>
    <s v="Male"/>
    <s v="Nizamabad"/>
    <s v="Telangana"/>
    <s v="Regular"/>
    <s v="PRD0169"/>
    <s v="Tanishq Maxi Dress Wine"/>
    <x v="8"/>
    <s v="Maxi Dress"/>
    <s v="Tanishq"/>
    <s v="STR062"/>
    <s v="TrendMart Vijayawada Standard"/>
    <n v="1000000"/>
    <s v="South Zone 3"/>
    <s v="EMP0072"/>
    <s v="Anitha Ramachandran"/>
    <n v="3"/>
    <n v="1708.43"/>
    <n v="10"/>
    <n v="512.53"/>
    <n v="12"/>
    <n v="553.53"/>
    <n v="5166.29"/>
    <n v="4221.99"/>
    <n v="390.77000000000021"/>
    <s v="Credit Card"/>
    <n v="7.56384175104379E-2"/>
    <s v="Credit Card"/>
    <s v="Offline"/>
    <s v="Not Returned"/>
    <s v="10:19"/>
    <s v="Morning"/>
    <s v="Weekday"/>
  </r>
  <r>
    <s v="INV100180"/>
    <d v="2024-05-01T00:00:00"/>
    <n v="2024"/>
    <s v="May"/>
    <s v="STR047-2024-May"/>
    <s v="CUST0335"/>
    <s v="Tanvi Ramachandran"/>
    <s v="Female"/>
    <s v="Thiruvananthapuram"/>
    <s v="Kerala"/>
    <s v="Gold"/>
    <s v="PRD0214"/>
    <s v="Sonata Straight Fit Cream"/>
    <x v="7"/>
    <s v="Straight Fit"/>
    <s v="Sonata"/>
    <s v="STR047"/>
    <s v="TrendMart Kurnool Standard"/>
    <n v="800000"/>
    <s v="South Zone 3"/>
    <s v="EMP0045"/>
    <s v="Chitra Chettiar"/>
    <n v="3"/>
    <n v="998.61"/>
    <n v="5"/>
    <n v="149.79"/>
    <n v="5"/>
    <n v="142.30000000000001"/>
    <n v="2988.34"/>
    <n v="2161.59"/>
    <n v="684.45"/>
    <s v="UPI"/>
    <n v="0.22904020292202359"/>
    <s v="UPI"/>
    <s v="Offline"/>
    <s v="Not Returned"/>
    <s v="21:31"/>
    <s v="Night"/>
    <s v="Weekday"/>
  </r>
  <r>
    <s v="INV100181"/>
    <d v="2025-03-24T00:00:00"/>
    <n v="2025"/>
    <s v="Mar"/>
    <s v="STR093-2025-Mar"/>
    <s v="CUST0599"/>
    <s v="Selvam Nair"/>
    <s v="Male"/>
    <s v="Kochi"/>
    <s v="Kerala"/>
    <s v="Gold"/>
    <s v="PRD0126"/>
    <s v="Van Heusen Formal Shirt Olive"/>
    <x v="11"/>
    <s v="Formal Shirt"/>
    <s v="Van Heusen"/>
    <s v="STR093"/>
    <s v="TrendMart Thiruvananthapuram High Street"/>
    <n v="1000000"/>
    <s v="South Zone 1"/>
    <s v="EMP0127"/>
    <s v="Chandra Reddy"/>
    <n v="2"/>
    <n v="1021.32"/>
    <n v="0"/>
    <n v="0"/>
    <n v="12"/>
    <n v="245.12"/>
    <n v="2287.7600000000002"/>
    <n v="1291.18"/>
    <n v="751.46000000000015"/>
    <s v="Net Banking"/>
    <n v="0.32846976955624718"/>
    <s v="Net Banking"/>
    <s v="Online"/>
    <s v="Not Returned"/>
    <s v="20:23"/>
    <s v="Evening"/>
    <s v="Weekday"/>
  </r>
  <r>
    <s v="INV100182"/>
    <d v="2024-06-26T00:00:00"/>
    <n v="2024"/>
    <s v="Jun"/>
    <s v="STR119-2024-Jun"/>
    <s v="CUST0564"/>
    <s v="Kiran Mishra"/>
    <s v="Male"/>
    <s v="Tirunelveli"/>
    <s v="Tamil Nadu"/>
    <s v="Gold"/>
    <s v="PRD0120"/>
    <s v="Global Desi Card Holder Navy Blue"/>
    <x v="18"/>
    <s v="Card Holder"/>
    <s v="Global Desi"/>
    <s v="STR119"/>
    <s v="TrendMart Vijayawada Standard"/>
    <n v="1000000"/>
    <s v="South Zone 3"/>
    <s v="EMP0001"/>
    <s v="Charulatha Kumar"/>
    <n v="2"/>
    <n v="554.36"/>
    <n v="25"/>
    <n v="277.18"/>
    <n v="5"/>
    <n v="41.58"/>
    <n v="873.12"/>
    <n v="742.24"/>
    <n v="89.3"/>
    <s v="Debit Card"/>
    <n v="0.10227689206523731"/>
    <s v="Debit Card"/>
    <s v="Offline"/>
    <s v="Not Returned"/>
    <s v="11:55"/>
    <s v="Morning"/>
    <s v="Weekday"/>
  </r>
  <r>
    <s v="INV100183"/>
    <d v="2024-11-02T00:00:00"/>
    <n v="2024"/>
    <s v="Nov"/>
    <s v="STR064-2024-Nov"/>
    <s v="CUST0626"/>
    <s v="Venkat Prasad"/>
    <s v="Male"/>
    <s v="Hubballi"/>
    <s v="Karnataka"/>
    <s v="Regular"/>
    <s v="PRD0193"/>
    <s v="Fastrack Nehru Jacket Black"/>
    <x v="16"/>
    <s v="Nehru Jacket"/>
    <s v="Fastrack"/>
    <s v="STR064"/>
    <s v="TrendMart Karimnagar Standard"/>
    <n v="1200000"/>
    <s v="South Zone 2"/>
    <s v="EMP0204"/>
    <s v="Rahul Krishnan"/>
    <n v="3"/>
    <n v="2650.84"/>
    <n v="5"/>
    <n v="397.63"/>
    <n v="12"/>
    <n v="906.59"/>
    <n v="8461.48"/>
    <n v="4782"/>
    <n v="2772.8899999999994"/>
    <s v="Cash"/>
    <n v="0.32770744597871759"/>
    <s v="Cash"/>
    <s v="Offline"/>
    <s v="Not Returned"/>
    <s v="20:46"/>
    <s v="Evening"/>
    <s v="Weekend"/>
  </r>
  <r>
    <s v="INV100184"/>
    <d v="2024-11-30T00:00:00"/>
    <n v="2024"/>
    <s v="Nov"/>
    <s v="STR086-2024-Nov"/>
    <s v="CUST0066"/>
    <s v="Chandrika Bhat"/>
    <s v="Female"/>
    <s v="Khammam"/>
    <s v="Telangana"/>
    <s v="Regular"/>
    <s v="PRD0055"/>
    <s v="GRT Jewellers Sports T-Shirt Cream"/>
    <x v="4"/>
    <s v="Sports T-Shirt"/>
    <s v="GRT Jewellers"/>
    <s v="STR086"/>
    <s v="TrendMart Thiruvananthapuram Outlet"/>
    <n v="800000"/>
    <s v="South Zone 1"/>
    <s v="EMP0173"/>
    <s v="Logesh Gopalakrishnan"/>
    <n v="1"/>
    <n v="1573.29"/>
    <n v="20"/>
    <n v="314.66000000000003"/>
    <n v="12"/>
    <n v="151.04"/>
    <n v="1409.67"/>
    <n v="1079.47"/>
    <n v="179.16000000000005"/>
    <s v="UPI"/>
    <n v="0.12709357509204286"/>
    <s v="UPI"/>
    <s v="Offline"/>
    <s v="Not Returned"/>
    <s v="18:27"/>
    <s v="Evening"/>
    <s v="Weekend"/>
  </r>
  <r>
    <s v="INV100185"/>
    <d v="2024-05-05T00:00:00"/>
    <n v="2024"/>
    <s v="May"/>
    <s v="STR114-2024-May"/>
    <s v="CUST0842"/>
    <s v="Charulatha Murthy"/>
    <s v="Female"/>
    <s v="Mangaluru"/>
    <s v="Karnataka"/>
    <s v="Silver"/>
    <s v="PRD0016"/>
    <s v="Titan Sling Bag Green"/>
    <x v="12"/>
    <s v="Sling Bag"/>
    <s v="Titan"/>
    <s v="STR114"/>
    <s v="TrendMart Thiruvananthapuram High Street"/>
    <n v="2000000"/>
    <s v="South Zone 1"/>
    <s v="EMP0206"/>
    <s v="Arjun Krishnan"/>
    <n v="2"/>
    <n v="2308.69"/>
    <n v="10"/>
    <n v="461.74"/>
    <n v="12"/>
    <n v="498.68"/>
    <n v="4654.32"/>
    <n v="2923.46"/>
    <n v="1232.1799999999996"/>
    <s v="UPI"/>
    <n v="0.26473899517007848"/>
    <s v="UPI"/>
    <s v="Online"/>
    <s v="Not Returned"/>
    <s v="18:13"/>
    <s v="Evening"/>
    <s v="Weekend"/>
  </r>
  <r>
    <s v="INV100186"/>
    <d v="2024-12-14T00:00:00"/>
    <n v="2024"/>
    <s v="Dec"/>
    <s v="STR114-2024-Dec"/>
    <s v="CUST0024"/>
    <s v="Bhagya Chetty"/>
    <s v="Female"/>
    <s v="Davanagere"/>
    <s v="Karnataka"/>
    <s v="Regular"/>
    <s v="PRD0135"/>
    <s v="Indian Terrain Sandals Pink"/>
    <x v="3"/>
    <s v="Sandals"/>
    <s v="Indian Terrain"/>
    <s v="STR114"/>
    <s v="TrendMart Thiruvananthapuram High Street"/>
    <n v="2000000"/>
    <s v="South Zone 1"/>
    <s v="EMP0225"/>
    <s v="Swathi Achari"/>
    <n v="2"/>
    <n v="3161.55"/>
    <n v="0"/>
    <n v="0"/>
    <n v="12"/>
    <n v="758.77"/>
    <n v="7081.87"/>
    <n v="4409.92"/>
    <n v="1913.1799999999998"/>
    <s v="Debit Card"/>
    <n v="0.27015181018572776"/>
    <s v="Debit Card"/>
    <s v="Offline"/>
    <s v="Not Returned"/>
    <s v="15:40"/>
    <s v="Afternoon"/>
    <s v="Weekend"/>
  </r>
  <r>
    <s v="INV100187"/>
    <d v="2024-10-10T00:00:00"/>
    <n v="2024"/>
    <s v="Oct"/>
    <s v="STR068-2024-Oct"/>
    <s v="CUST0025"/>
    <s v="Divya Achari"/>
    <s v="Female"/>
    <s v="Kannur"/>
    <s v="Kerala"/>
    <s v="Regular"/>
    <s v="PRD0064"/>
    <s v="Raymond Leather Belt White"/>
    <x v="19"/>
    <s v="Leather Belt"/>
    <s v="Raymond"/>
    <s v="STR068"/>
    <s v="TrendMart Madurai Mall Kiosk"/>
    <n v="2000000"/>
    <s v="South Zone 1"/>
    <s v="EMP0194"/>
    <s v="Pranav Reddy"/>
    <n v="2"/>
    <n v="320.95"/>
    <n v="0"/>
    <n v="0"/>
    <n v="5"/>
    <n v="32.090000000000003"/>
    <n v="673.99"/>
    <n v="508.3"/>
    <n v="133.6"/>
    <s v="Credit Card"/>
    <n v="0.19822252555675898"/>
    <s v="Credit Card"/>
    <s v="Online"/>
    <s v="Not Returned"/>
    <s v="14:39"/>
    <s v="Afternoon"/>
    <s v="Weekday"/>
  </r>
  <r>
    <s v="INV100188"/>
    <d v="2025-02-19T00:00:00"/>
    <n v="2025"/>
    <s v="Feb"/>
    <s v="STR010-2025-Feb"/>
    <s v="CUST0001"/>
    <s v="Yamini Krishnan"/>
    <s v="Female"/>
    <s v="Belagavi"/>
    <s v="Karnataka"/>
    <s v="Gold"/>
    <s v="PRD0244"/>
    <s v="Fabindia Shirt Dress Navy Blue"/>
    <x v="8"/>
    <s v="Shirt Dress"/>
    <s v="Fabindia"/>
    <s v="STR010"/>
    <s v="TrendMart Kochi Mall Kiosk"/>
    <n v="2500000"/>
    <s v="South Zone 1"/>
    <s v="EMP0132"/>
    <s v="Vasanthi Gupta"/>
    <n v="3"/>
    <n v="1163.1099999999999"/>
    <n v="0"/>
    <n v="0"/>
    <n v="12"/>
    <n v="418.72"/>
    <n v="3908.05"/>
    <n v="2431.86"/>
    <n v="1057.47"/>
    <s v="Debit Card"/>
    <n v="0.27058763321861284"/>
    <s v="Debit Card"/>
    <s v="Offline"/>
    <s v="Not Returned"/>
    <s v="18:46"/>
    <s v="Evening"/>
    <s v="Weekday"/>
  </r>
  <r>
    <s v="INV100189"/>
    <d v="2024-11-24T00:00:00"/>
    <n v="2024"/>
    <s v="Nov"/>
    <s v="STR008-2024-Nov"/>
    <s v="CUST0070"/>
    <s v="Dhanya Gupta"/>
    <s v="Female"/>
    <s v="Vijayawada"/>
    <s v="Andhra Pradesh"/>
    <s v="Silver"/>
    <s v="PRD0210"/>
    <s v="Jack &amp; Jones Georgette Saree Sky Blue"/>
    <x v="2"/>
    <s v="Georgette Saree"/>
    <s v="Jack &amp; Jones"/>
    <s v="STR008"/>
    <s v="TrendMart Kochi Mall Kiosk"/>
    <n v="1500000"/>
    <s v="South Zone 1"/>
    <s v="EMP0100"/>
    <s v="Priya Balasubramaniam"/>
    <n v="1"/>
    <n v="1594.42"/>
    <n v="15"/>
    <n v="239.16"/>
    <n v="12"/>
    <n v="162.63"/>
    <n v="1517.89"/>
    <n v="1020.9"/>
    <n v="334.36000000000013"/>
    <s v="Debit Card"/>
    <n v="0.22027946689154029"/>
    <s v="Debit Card"/>
    <s v="Online"/>
    <s v="Not Returned"/>
    <s v="15:12"/>
    <s v="Afternoon"/>
    <s v="Weekend"/>
  </r>
  <r>
    <s v="INV100190"/>
    <d v="2024-11-09T00:00:00"/>
    <n v="2024"/>
    <s v="Nov"/>
    <s v="STR039-2024-Nov"/>
    <s v="CUST0470"/>
    <s v="Anusuya Nair"/>
    <s v="Female"/>
    <s v="Vellore"/>
    <s v="Tamil Nadu"/>
    <s v="Silver"/>
    <s v="PRD0161"/>
    <s v="Allen Solly Printed Kurti Mustard"/>
    <x v="0"/>
    <s v="Printed Kurti"/>
    <s v="Allen Solly"/>
    <s v="STR039"/>
    <s v="TrendMart Bengaluru High Street"/>
    <n v="1500000"/>
    <s v="South Zone 2"/>
    <s v="EMP0086"/>
    <s v="Anil Reddy"/>
    <n v="2"/>
    <n v="826.95"/>
    <n v="20"/>
    <n v="330.78"/>
    <n v="5"/>
    <n v="66.16"/>
    <n v="1389.28"/>
    <n v="1137.06"/>
    <n v="186.06000000000003"/>
    <s v="UPI"/>
    <n v="0.13392548658297826"/>
    <s v="UPI"/>
    <s v="Offline"/>
    <s v="Not Returned"/>
    <s v="14:28"/>
    <s v="Afternoon"/>
    <s v="Weekend"/>
  </r>
  <r>
    <s v="INV100191"/>
    <d v="2025-01-15T00:00:00"/>
    <n v="2025"/>
    <s v="Jan"/>
    <s v="STR020-2025-Jan"/>
    <s v="CUST0039"/>
    <s v="Thiru Chandran"/>
    <s v="Male"/>
    <s v="Nizamabad"/>
    <s v="Telangana"/>
    <s v="Regular"/>
    <s v="PRD0225"/>
    <s v="Skechers Formal Shirt Brown"/>
    <x v="11"/>
    <s v="Formal Shirt"/>
    <s v="Skechers"/>
    <s v="STR020"/>
    <s v="TrendMart Guntur Standard"/>
    <n v="2000000"/>
    <s v="South Zone 3"/>
    <s v="EMP0026"/>
    <s v="Sunita Ramachandran"/>
    <n v="2"/>
    <n v="1224.1500000000001"/>
    <n v="30"/>
    <n v="734.49"/>
    <n v="12"/>
    <n v="205.66"/>
    <n v="1919.47"/>
    <n v="1723.6"/>
    <n v="-9.7899999999998784"/>
    <s v="Credit Card"/>
    <n v="-5.1003662469326838E-3"/>
    <s v="Credit Card"/>
    <s v="Offline"/>
    <s v="Not Returned"/>
    <s v="21:06"/>
    <s v="Night"/>
    <s v="Weekday"/>
  </r>
  <r>
    <s v="INV100192"/>
    <d v="2024-05-17T00:00:00"/>
    <n v="2024"/>
    <s v="May"/>
    <s v="STR014-2024-May"/>
    <s v="CUST0433"/>
    <s v="Kavya Rao"/>
    <s v="Female"/>
    <s v="Warangal"/>
    <s v="Telangana"/>
    <s v="Regular"/>
    <s v="PRD0169"/>
    <s v="Tanishq Maxi Dress Wine"/>
    <x v="8"/>
    <s v="Maxi Dress"/>
    <s v="Tanishq"/>
    <s v="STR014"/>
    <s v="TrendMart Tirupati Outlet"/>
    <n v="1000000"/>
    <s v="South Zone 3"/>
    <s v="EMP0206"/>
    <s v="Arjun Krishnan"/>
    <n v="1"/>
    <n v="1825.43"/>
    <n v="15"/>
    <n v="273.81"/>
    <n v="12"/>
    <n v="186.19"/>
    <n v="1737.81"/>
    <n v="1407.33"/>
    <n v="144.29000000000002"/>
    <s v="UPI"/>
    <n v="8.3029790368337172E-2"/>
    <s v="UPI"/>
    <s v="Offline"/>
    <s v="Not Returned"/>
    <s v="13:42"/>
    <s v="Afternoon"/>
    <s v="Weekday"/>
  </r>
  <r>
    <s v="INV100193"/>
    <d v="2024-09-16T00:00:00"/>
    <n v="2024"/>
    <s v="Sep"/>
    <s v="STR117-2024-Sep"/>
    <s v="CUST0341"/>
    <s v="Ashok Hegde"/>
    <s v="Male"/>
    <s v="Madurai"/>
    <s v="Tamil Nadu"/>
    <s v="Silver"/>
    <s v="PRD0001"/>
    <s v="Mufti Sweater Peach"/>
    <x v="15"/>
    <s v="Sweater"/>
    <s v="Mufti"/>
    <s v="STR117"/>
    <s v="TrendMart Tirunelveli Flagship"/>
    <n v="1500000"/>
    <s v="South Zone 1"/>
    <s v="EMP0160"/>
    <s v="Ganesh Iyengar"/>
    <n v="1"/>
    <n v="1838.3"/>
    <n v="30"/>
    <n v="551.49"/>
    <n v="12"/>
    <n v="154.41999999999999"/>
    <n v="1441.23"/>
    <n v="1409.12"/>
    <n v="-122.30999999999986"/>
    <s v="Cash"/>
    <n v="-8.4865011136320959E-2"/>
    <s v="Cash"/>
    <s v="Online"/>
    <s v="Not Returned"/>
    <s v="15:28"/>
    <s v="Afternoon"/>
    <s v="Weekday"/>
  </r>
  <r>
    <s v="INV100194"/>
    <d v="2024-10-08T00:00:00"/>
    <n v="2024"/>
    <s v="Oct"/>
    <s v="STR079-2024-Oct"/>
    <s v="CUST0593"/>
    <s v="Hema Naidu"/>
    <s v="Female"/>
    <s v="Thrissur"/>
    <s v="Kerala"/>
    <s v="Silver"/>
    <s v="PRD0153"/>
    <s v="Sonata A-Line Kurti Sky Blue"/>
    <x v="0"/>
    <s v="A-Line Kurti"/>
    <s v="Sonata"/>
    <s v="STR079"/>
    <s v="TrendMart Dindigul High Street"/>
    <n v="2500000"/>
    <s v="South Zone 1"/>
    <s v="EMP0215"/>
    <s v="Praveen Gupta"/>
    <n v="1"/>
    <n v="728.9"/>
    <n v="20"/>
    <n v="145.78"/>
    <n v="5"/>
    <n v="29.16"/>
    <n v="612.28"/>
    <n v="569.35"/>
    <n v="13.76999999999995"/>
    <s v="Credit Card"/>
    <n v="2.2489710589926097E-2"/>
    <s v="Credit Card"/>
    <s v="Offline"/>
    <s v="Not Returned"/>
    <s v="21:30"/>
    <s v="Night"/>
    <s v="Weekday"/>
  </r>
  <r>
    <s v="INV100195"/>
    <d v="2024-04-22T00:00:00"/>
    <n v="2024"/>
    <s v="Apr"/>
    <s v="STR066-2024-Apr"/>
    <s v="CUST0439"/>
    <s v="Ramesh Subramaniam"/>
    <s v="Male"/>
    <s v="Khammam"/>
    <s v="Telangana"/>
    <s v="Regular"/>
    <s v="PRD0059"/>
    <s v="Fastrack Sling Bag Peach"/>
    <x v="12"/>
    <s v="Sling Bag"/>
    <s v="Fastrack"/>
    <s v="STR066"/>
    <s v="TrendMart Dindigul Standard"/>
    <n v="2500000"/>
    <s v="South Zone 1"/>
    <s v="EMP0090"/>
    <s v="Padma Gounder"/>
    <n v="3"/>
    <n v="1432.4"/>
    <n v="10"/>
    <n v="429.72"/>
    <n v="12"/>
    <n v="464.1"/>
    <n v="4331.58"/>
    <n v="2965.71"/>
    <n v="901.76999999999987"/>
    <s v="UPI"/>
    <n v="0.20818500408626872"/>
    <s v="UPI"/>
    <s v="Online"/>
    <s v="Not Returned"/>
    <s v="15:13"/>
    <s v="Afternoon"/>
    <s v="Weekday"/>
  </r>
  <r>
    <s v="INV100196"/>
    <d v="2025-01-06T00:00:00"/>
    <n v="2025"/>
    <s v="Jan"/>
    <s v="STR098-2025-Jan"/>
    <s v="CUST0574"/>
    <s v="Ashok Chandran"/>
    <s v="Male"/>
    <s v="Bengaluru"/>
    <s v="Karnataka"/>
    <s v="Regular"/>
    <s v="PRD0233"/>
    <s v="Tanishq A-Line Dress Green"/>
    <x v="8"/>
    <s v="A-Line Dress"/>
    <s v="Tanishq"/>
    <s v="STR098"/>
    <s v="TrendMart Guntur High Street"/>
    <n v="1200000"/>
    <s v="South Zone 3"/>
    <s v="EMP0147"/>
    <s v="Yogesh Chettiar"/>
    <n v="1"/>
    <n v="1192.8399999999999"/>
    <n v="0"/>
    <n v="0"/>
    <n v="12"/>
    <n v="143.13999999999999"/>
    <n v="1335.98"/>
    <n v="865.48"/>
    <n v="327.36"/>
    <s v="Net Banking"/>
    <n v="0.24503360828754922"/>
    <s v="Net Banking"/>
    <s v="Online"/>
    <s v="Not Returned"/>
    <s v="18:23"/>
    <s v="Evening"/>
    <s v="Weekday"/>
  </r>
  <r>
    <s v="INV100197"/>
    <d v="2024-09-08T00:00:00"/>
    <n v="2024"/>
    <s v="Sep"/>
    <s v="STR057-2024-Sep"/>
    <s v="CUST0558"/>
    <s v="Yashoda Mishra"/>
    <s v="Female"/>
    <s v="Khammam"/>
    <s v="Telangana"/>
    <s v="Platinum"/>
    <s v="PRD0043"/>
    <s v="GRT Jewellers Sling Bag Olive"/>
    <x v="12"/>
    <s v="Sling Bag"/>
    <s v="GRT Jewellers"/>
    <s v="STR057"/>
    <s v="TrendMart Vellore Standard"/>
    <n v="2500000"/>
    <s v="South Zone 1"/>
    <s v="EMP0001"/>
    <s v="Charulatha Kumar"/>
    <n v="2"/>
    <n v="3304.57"/>
    <n v="0"/>
    <n v="0"/>
    <n v="12"/>
    <n v="793.1"/>
    <n v="7402.24"/>
    <n v="4068.02"/>
    <n v="2541.12"/>
    <s v="Cash"/>
    <n v="0.34329067957807363"/>
    <s v="Cash"/>
    <s v="Offline"/>
    <s v="Not Returned"/>
    <s v="13:35"/>
    <s v="Afternoon"/>
    <s v="Weekend"/>
  </r>
  <r>
    <s v="INV100198"/>
    <d v="2025-01-31T00:00:00"/>
    <n v="2025"/>
    <s v="Jan"/>
    <s v="STR115-2025-Jan"/>
    <s v="CUST0765"/>
    <s v="Elango Subramaniam"/>
    <s v="Male"/>
    <s v="Karimnagar"/>
    <s v="Telangana"/>
    <s v="Regular"/>
    <s v="PRD0177"/>
    <s v="Ramraj Cotton Crop Top Pink"/>
    <x v="10"/>
    <s v="Crop Top"/>
    <s v="Ramraj Cotton"/>
    <s v="STR115"/>
    <s v="TrendMart Bengaluru Standard"/>
    <n v="1500000"/>
    <s v="South Zone 2"/>
    <s v="EMP0215"/>
    <s v="Praveen Gupta"/>
    <n v="1"/>
    <n v="844.29"/>
    <n v="25"/>
    <n v="211.07"/>
    <n v="5"/>
    <n v="31.66"/>
    <n v="664.88"/>
    <n v="629.72"/>
    <n v="3.499999999999968"/>
    <s v="Cash"/>
    <n v="5.2641078089278792E-3"/>
    <s v="Cash"/>
    <s v="Offline"/>
    <s v="Not Returned"/>
    <s v="13:00"/>
    <s v="Afternoon"/>
    <s v="Weekday"/>
  </r>
  <r>
    <s v="INV100199"/>
    <d v="2024-04-15T00:00:00"/>
    <n v="2024"/>
    <s v="Apr"/>
    <s v="STR018-2024-Apr"/>
    <s v="CUST0848"/>
    <s v="Jaya Achari"/>
    <s v="Female"/>
    <s v="Karimnagar"/>
    <s v="Telangana"/>
    <s v="Regular"/>
    <s v="PRD0021"/>
    <s v="Pepe Jeans Track Pant Mustard"/>
    <x v="17"/>
    <s v="Track Pant"/>
    <s v="Pepe Jeans"/>
    <s v="STR018"/>
    <s v="TrendMart Visakhapatnam High Street"/>
    <n v="2000000"/>
    <s v="South Zone 3"/>
    <s v="EMP0063"/>
    <s v="Anusuya Subramaniam"/>
    <n v="2"/>
    <n v="1162.47"/>
    <n v="25"/>
    <n v="581.24"/>
    <n v="12"/>
    <n v="209.24"/>
    <n v="1952.94"/>
    <n v="1763.86"/>
    <n v="-20.159999999999854"/>
    <s v="Cash"/>
    <n v="-1.032289778487811E-2"/>
    <s v="Cash"/>
    <s v="Online"/>
    <s v="Not Returned"/>
    <s v="10:22"/>
    <s v="Morning"/>
    <s v="Weekday"/>
  </r>
  <r>
    <s v="INV100200"/>
    <d v="2024-10-27T00:00:00"/>
    <n v="2024"/>
    <s v="Oct"/>
    <s v="STR091-2024-Oct"/>
    <s v="CUST0097"/>
    <s v="Neelam Varma"/>
    <s v="Female"/>
    <s v="Nellore"/>
    <s v="Andhra Pradesh"/>
    <s v="Silver"/>
    <s v="PRD0177"/>
    <s v="Ramraj Cotton Crop Top Pink"/>
    <x v="10"/>
    <s v="Crop Top"/>
    <s v="Ramraj Cotton"/>
    <s v="STR091"/>
    <s v="TrendMart Nizamabad Standard"/>
    <n v="1500000"/>
    <s v="South Zone 2"/>
    <s v="EMP0203"/>
    <s v="Rani Mishra"/>
    <n v="2"/>
    <n v="978.28"/>
    <n v="25"/>
    <n v="489.14"/>
    <n v="5"/>
    <n v="73.37"/>
    <n v="1540.79"/>
    <n v="1259.44"/>
    <n v="207.9799999999999"/>
    <s v="Credit Card"/>
    <n v="0.13498270367798332"/>
    <s v="Credit Card"/>
    <s v="Online"/>
    <s v="Not Returned"/>
    <s v="19:27"/>
    <s v="Evening"/>
    <s v="Weekend"/>
  </r>
  <r>
    <s v="INV100201"/>
    <d v="2024-09-25T00:00:00"/>
    <n v="2024"/>
    <s v="Sep"/>
    <s v="STR103-2024-Sep"/>
    <s v="CUST0537"/>
    <s v="Usha Natarajan"/>
    <s v="Female"/>
    <s v="Dindigul"/>
    <s v="Tamil Nadu"/>
    <s v="Regular"/>
    <s v="PRD0186"/>
    <s v="Nike Anarkali Kurti White"/>
    <x v="0"/>
    <s v="Anarkali Kurti"/>
    <s v="Nike"/>
    <s v="STR103"/>
    <s v="TrendMart Alappuzha Outlet"/>
    <n v="2500000"/>
    <s v="South Zone 1"/>
    <s v="EMP0127"/>
    <s v="Chandra Reddy"/>
    <n v="2"/>
    <n v="806.23"/>
    <n v="15"/>
    <n v="241.87"/>
    <n v="5"/>
    <n v="68.53"/>
    <n v="1439.12"/>
    <n v="1146.18"/>
    <n v="224.40999999999983"/>
    <s v="EMI"/>
    <n v="0.1559355717382844"/>
    <s v="EMI"/>
    <s v="Online"/>
    <s v="Not Returned"/>
    <s v="14:08"/>
    <s v="Afternoon"/>
    <s v="Weekday"/>
  </r>
  <r>
    <s v="INV100202"/>
    <d v="2024-09-23T00:00:00"/>
    <n v="2024"/>
    <s v="Sep"/>
    <s v="STR115-2024-Sep"/>
    <s v="CUST0206"/>
    <s v="Hemanth Iyer"/>
    <s v="Male"/>
    <s v="Tumakuru"/>
    <s v="Karnataka"/>
    <s v="Regular"/>
    <s v="PRD0208"/>
    <s v="Blackberrys Cap Olive"/>
    <x v="6"/>
    <s v="Cap"/>
    <s v="Blackberrys"/>
    <s v="STR115"/>
    <s v="TrendMart Bengaluru Standard"/>
    <n v="1500000"/>
    <s v="South Zone 2"/>
    <s v="EMP0020"/>
    <s v="Eswar Prasad"/>
    <n v="2"/>
    <n v="553.13"/>
    <n v="10"/>
    <n v="110.63"/>
    <n v="5"/>
    <n v="49.78"/>
    <n v="1045.4100000000001"/>
    <n v="607.22"/>
    <n v="388.41000000000008"/>
    <s v="Credit Card"/>
    <n v="0.37153843946394244"/>
    <s v="Credit Card"/>
    <s v="Offline"/>
    <s v="Not Returned"/>
    <s v="17:01"/>
    <s v="Evening"/>
    <s v="Weekday"/>
  </r>
  <r>
    <s v="INV100203"/>
    <d v="2024-07-22T00:00:00"/>
    <n v="2024"/>
    <s v="Jul"/>
    <s v="STR060-2024-Jul"/>
    <s v="CUST0343"/>
    <s v="Malathi Naidu"/>
    <s v="Female"/>
    <s v="Tiruchirappalli"/>
    <s v="Tamil Nadu"/>
    <s v="Silver"/>
    <s v="PRD0069"/>
    <s v="Killer Jeans Round Neck Green"/>
    <x v="1"/>
    <s v="Round Neck"/>
    <s v="Killer Jeans"/>
    <s v="STR060"/>
    <s v="TrendMart Tirunelveli Flagship"/>
    <n v="1000000"/>
    <s v="South Zone 1"/>
    <s v="EMP0045"/>
    <s v="Chitra Chettiar"/>
    <n v="5"/>
    <n v="593.11"/>
    <n v="0"/>
    <n v="0"/>
    <n v="5"/>
    <n v="148.28"/>
    <n v="3113.83"/>
    <n v="1845"/>
    <n v="1120.55"/>
    <s v="Cash"/>
    <n v="0.35986229177572315"/>
    <s v="Cash"/>
    <s v="Offline"/>
    <s v="Not Returned"/>
    <s v="11:25"/>
    <s v="Morning"/>
    <s v="Weekday"/>
  </r>
  <r>
    <s v="INV100204"/>
    <d v="2025-02-14T00:00:00"/>
    <n v="2025"/>
    <s v="Feb"/>
    <s v="STR004-2025-Feb"/>
    <s v="CUST0517"/>
    <s v="Bhagya Yadav"/>
    <s v="Female"/>
    <s v="Dindigul"/>
    <s v="Tamil Nadu"/>
    <s v="Gold"/>
    <s v="PRD0043"/>
    <s v="GRT Jewellers Sling Bag Olive"/>
    <x v="12"/>
    <s v="Sling Bag"/>
    <s v="GRT Jewellers"/>
    <s v="STR004"/>
    <s v="TrendMart Kalaburagi Mall Kiosk"/>
    <n v="800000"/>
    <s v="South Zone 2"/>
    <s v="EMP0240"/>
    <s v="Gopal Prasad"/>
    <n v="3"/>
    <n v="3097.39"/>
    <n v="25"/>
    <n v="2323.04"/>
    <n v="12"/>
    <n v="836.3"/>
    <n v="7805.43"/>
    <n v="6102.03"/>
    <n v="867.10000000000059"/>
    <s v="Cash"/>
    <n v="0.11108933140134503"/>
    <s v="Cash"/>
    <s v="Offline"/>
    <s v="Returned"/>
    <s v="18:58"/>
    <s v="Evening"/>
    <s v="Weekday"/>
  </r>
  <r>
    <s v="INV100205"/>
    <d v="2024-06-10T00:00:00"/>
    <n v="2024"/>
    <s v="Jun"/>
    <s v="STR108-2024-Jun"/>
    <s v="CUST0504"/>
    <s v="Hari Reddy"/>
    <s v="Male"/>
    <s v="Kurnool"/>
    <s v="Andhra Pradesh"/>
    <s v="Gold"/>
    <s v="PRD0055"/>
    <s v="GRT Jewellers Sports T-Shirt Cream"/>
    <x v="4"/>
    <s v="Sports T-Shirt"/>
    <s v="GRT Jewellers"/>
    <s v="STR108"/>
    <s v="TrendMart Kozhikode High Street"/>
    <n v="2500000"/>
    <s v="South Zone 1"/>
    <s v="EMP0026"/>
    <s v="Sunita Ramachandran"/>
    <n v="2"/>
    <n v="1415.44"/>
    <n v="0"/>
    <n v="0"/>
    <n v="12"/>
    <n v="339.71"/>
    <n v="3170.59"/>
    <n v="2158.94"/>
    <n v="671.94"/>
    <s v="Net Banking"/>
    <n v="0.21192901005806491"/>
    <s v="Net Banking"/>
    <s v="Offline"/>
    <s v="Not Returned"/>
    <s v="21:32"/>
    <s v="Night"/>
    <s v="Weekday"/>
  </r>
  <r>
    <s v="INV100206"/>
    <d v="2025-03-13T00:00:00"/>
    <n v="2025"/>
    <s v="Mar"/>
    <s v="STR020-2025-Mar"/>
    <s v="CUST0832"/>
    <s v="Deepak Iyengar"/>
    <s v="Male"/>
    <s v="Thrissur"/>
    <s v="Kerala"/>
    <s v="Silver"/>
    <s v="PRD0049"/>
    <s v="Fossil Sports T-Shirt Olive"/>
    <x v="4"/>
    <s v="Sports T-Shirt"/>
    <s v="Fossil"/>
    <s v="STR020"/>
    <s v="TrendMart Guntur Standard"/>
    <n v="2000000"/>
    <s v="South Zone 3"/>
    <s v="EMP0020"/>
    <s v="Eswar Prasad"/>
    <n v="4"/>
    <n v="1619.8"/>
    <n v="5"/>
    <n v="323.95999999999998"/>
    <n v="12"/>
    <n v="738.63"/>
    <n v="6893.87"/>
    <n v="4019.76"/>
    <n v="2135.4799999999996"/>
    <s v="Cash"/>
    <n v="0.3097650521405248"/>
    <s v="Cash"/>
    <s v="Offline"/>
    <s v="Not Returned"/>
    <s v="15:09"/>
    <s v="Afternoon"/>
    <s v="Weekday"/>
  </r>
  <r>
    <s v="INV100207"/>
    <d v="2024-05-13T00:00:00"/>
    <n v="2024"/>
    <s v="May"/>
    <s v="STR060-2024-May"/>
    <s v="CUST0738"/>
    <s v="Anjali Nair"/>
    <s v="Female"/>
    <s v="Thoothukudi"/>
    <s v="Tamil Nadu"/>
    <s v="Platinum"/>
    <s v="PRD0128"/>
    <s v="Woodland Straight Kurti White"/>
    <x v="0"/>
    <s v="Straight Kurti"/>
    <s v="Woodland"/>
    <s v="STR060"/>
    <s v="TrendMart Tirunelveli Flagship"/>
    <n v="1000000"/>
    <s v="South Zone 1"/>
    <s v="EMP0001"/>
    <s v="Charulatha Kumar"/>
    <n v="1"/>
    <n v="1216.52"/>
    <n v="5"/>
    <n v="60.83"/>
    <n v="12"/>
    <n v="138.68"/>
    <n v="1294.3699999999999"/>
    <n v="844.65"/>
    <n v="311.03999999999991"/>
    <s v="Credit Card"/>
    <n v="0.24030223197385595"/>
    <s v="Credit Card"/>
    <s v="Online"/>
    <s v="Not Returned"/>
    <s v="10:05"/>
    <s v="Morning"/>
    <s v="Weekday"/>
  </r>
  <r>
    <s v="INV100208"/>
    <d v="2024-12-26T00:00:00"/>
    <n v="2024"/>
    <s v="Dec"/>
    <s v="STR071-2024-Dec"/>
    <s v="CUST0089"/>
    <s v="Janani Murthy"/>
    <s v="Female"/>
    <s v="Nizamabad"/>
    <s v="Telangana"/>
    <s v="Regular"/>
    <s v="PRD0043"/>
    <s v="GRT Jewellers Sling Bag Olive"/>
    <x v="12"/>
    <s v="Sling Bag"/>
    <s v="GRT Jewellers"/>
    <s v="STR071"/>
    <s v="TrendMart Kannur Standard"/>
    <n v="2000000"/>
    <s v="South Zone 1"/>
    <s v="EMP0149"/>
    <s v="Vasanthi Kamath"/>
    <n v="3"/>
    <n v="3007.58"/>
    <n v="25"/>
    <n v="2255.6799999999998"/>
    <n v="12"/>
    <n v="812.05"/>
    <n v="7579.11"/>
    <n v="6102.03"/>
    <n v="665.03"/>
    <s v="Cash"/>
    <n v="8.7745131024618991E-2"/>
    <s v="Cash"/>
    <s v="Offline"/>
    <s v="Returned"/>
    <s v="20:12"/>
    <s v="Evening"/>
    <s v="Weekday"/>
  </r>
  <r>
    <s v="INV100209"/>
    <d v="2025-02-23T00:00:00"/>
    <n v="2025"/>
    <s v="Feb"/>
    <s v="STR102-2025-Feb"/>
    <s v="CUST0431"/>
    <s v="Balaji Nair"/>
    <s v="Male"/>
    <s v="Vijayawada"/>
    <s v="Andhra Pradesh"/>
    <s v="Gold"/>
    <s v="PRD0122"/>
    <s v="Aurelia Necklace Grey"/>
    <x v="14"/>
    <s v="Necklace"/>
    <s v="Aurelia"/>
    <s v="STR102"/>
    <s v="TrendMart Tirunelveli High Street"/>
    <n v="1000000"/>
    <s v="South Zone 1"/>
    <s v="EMP0170"/>
    <s v="Jyothi Prasad"/>
    <n v="2"/>
    <n v="814.68"/>
    <n v="0"/>
    <n v="0"/>
    <n v="3"/>
    <n v="48.88"/>
    <n v="1678.24"/>
    <n v="1113.98"/>
    <n v="515.38"/>
    <s v="UPI"/>
    <n v="0.30709552864906092"/>
    <s v="UPI"/>
    <s v="Offline"/>
    <s v="Not Returned"/>
    <s v="10:37"/>
    <s v="Morning"/>
    <s v="Weekend"/>
  </r>
  <r>
    <s v="INV100210"/>
    <d v="2024-12-19T00:00:00"/>
    <n v="2024"/>
    <s v="Dec"/>
    <s v="STR001-2024-Dec"/>
    <s v="CUST0745"/>
    <s v="Lavanya Hegde"/>
    <s v="Female"/>
    <s v="Visakhapatnam"/>
    <s v="Andhra Pradesh"/>
    <s v="Regular"/>
    <s v="PRD0046"/>
    <s v="Killer Jeans Skinny Fit Mustard"/>
    <x v="7"/>
    <s v="Skinny Fit"/>
    <s v="Killer Jeans"/>
    <s v="STR001"/>
    <s v="TrendMart Kollam Standard"/>
    <n v="2500000"/>
    <s v="South Zone 1"/>
    <s v="EMP0225"/>
    <s v="Swathi Achari"/>
    <n v="1"/>
    <n v="1560.74"/>
    <n v="10"/>
    <n v="156.07"/>
    <n v="12"/>
    <n v="168.56"/>
    <n v="1573.23"/>
    <n v="1047.48"/>
    <n v="357.19"/>
    <s v="Debit Card"/>
    <n v="0.22704245405948273"/>
    <s v="Debit Card"/>
    <s v="Online"/>
    <s v="Not Returned"/>
    <s v="11:21"/>
    <s v="Morning"/>
    <s v="Weekday"/>
  </r>
  <r>
    <s v="INV100211"/>
    <d v="2025-03-25T00:00:00"/>
    <n v="2025"/>
    <s v="Mar"/>
    <s v="STR028-2025-Mar"/>
    <s v="CUST0758"/>
    <s v="Sowmya Ramachandran"/>
    <s v="Female"/>
    <s v="Bengaluru"/>
    <s v="Karnataka"/>
    <s v="Silver"/>
    <s v="PRD0203"/>
    <s v="Liberty Sports T-Shirt Peach"/>
    <x v="4"/>
    <s v="Sports T-Shirt"/>
    <s v="Liberty"/>
    <s v="STR028"/>
    <s v="TrendMart Shivamogga Standard"/>
    <n v="2500000"/>
    <s v="South Zone 2"/>
    <s v="EMP0091"/>
    <s v="Hari Nair"/>
    <n v="1"/>
    <n v="1202.28"/>
    <n v="0"/>
    <n v="0"/>
    <n v="12"/>
    <n v="144.27000000000001"/>
    <n v="1346.55"/>
    <n v="914.72"/>
    <n v="287.55999999999995"/>
    <s v="Net Banking"/>
    <n v="0.21355315435743191"/>
    <s v="Net Banking"/>
    <s v="Online"/>
    <s v="Not Returned"/>
    <s v="12:34"/>
    <s v="Afternoon"/>
    <s v="Weekday"/>
  </r>
  <r>
    <s v="INV100212"/>
    <d v="2024-04-26T00:00:00"/>
    <n v="2024"/>
    <s v="Apr"/>
    <s v="STR077-2024-Apr"/>
    <s v="CUST0691"/>
    <s v="Tara Singh"/>
    <s v="Female"/>
    <s v="Vijayawada"/>
    <s v="Andhra Pradesh"/>
    <s v="Regular"/>
    <s v="PRD0044"/>
    <s v="Louis Philippe Slim Fit Cream"/>
    <x v="5"/>
    <s v="Slim Fit"/>
    <s v="Louis Philippe"/>
    <s v="STR077"/>
    <s v="TrendMart Hyderabad Mall Kiosk"/>
    <n v="2500000"/>
    <s v="South Zone 2"/>
    <s v="EMP0156"/>
    <s v="Deepthi Iyengar"/>
    <n v="3"/>
    <n v="1053.67"/>
    <n v="10"/>
    <n v="316.10000000000002"/>
    <n v="12"/>
    <n v="341.39"/>
    <n v="3186.3"/>
    <n v="2163.87"/>
    <n v="681.0400000000003"/>
    <s v="Credit Card"/>
    <n v="0.21374007469478715"/>
    <s v="Credit Card"/>
    <s v="Offline"/>
    <s v="Not Returned"/>
    <s v="14:49"/>
    <s v="Afternoon"/>
    <s v="Weekday"/>
  </r>
  <r>
    <s v="INV100213"/>
    <d v="2024-04-12T00:00:00"/>
    <n v="2024"/>
    <s v="Apr"/>
    <s v="STR118-2024-Apr"/>
    <s v="CUST0038"/>
    <s v="Revathi Sharma"/>
    <s v="Female"/>
    <s v="Chennai"/>
    <s v="Tamil Nadu"/>
    <s v="Silver"/>
    <s v="PRD0029"/>
    <s v="Liberty Nehru Jacket Sky Blue"/>
    <x v="16"/>
    <s v="Nehru Jacket"/>
    <s v="Liberty"/>
    <s v="STR118"/>
    <s v="TrendMart Nellore Mall Kiosk"/>
    <n v="1000000"/>
    <s v="South Zone 3"/>
    <s v="EMP0090"/>
    <s v="Padma Gounder"/>
    <n v="2"/>
    <n v="1956.39"/>
    <n v="0"/>
    <n v="0"/>
    <n v="12"/>
    <n v="469.53"/>
    <n v="4382.3100000000004"/>
    <n v="2861.14"/>
    <n v="1051.6400000000006"/>
    <s v="Credit Card"/>
    <n v="0.23997389504622002"/>
    <s v="Credit Card"/>
    <s v="Offline"/>
    <s v="Not Returned"/>
    <s v="13:38"/>
    <s v="Afternoon"/>
    <s v="Weekday"/>
  </r>
  <r>
    <s v="INV100214"/>
    <d v="2024-10-05T00:00:00"/>
    <n v="2024"/>
    <s v="Oct"/>
    <s v="STR038-2024-Oct"/>
    <s v="CUST0765"/>
    <s v="Elango Subramaniam"/>
    <s v="Male"/>
    <s v="Karimnagar"/>
    <s v="Telangana"/>
    <s v="Regular"/>
    <s v="PRD0019"/>
    <s v="Sonata Girls Frock Cream"/>
    <x v="13"/>
    <s v="Kids T-Shirt"/>
    <s v="Jack &amp; Jones"/>
    <s v="STR038"/>
    <s v="TrendMart Tumakuru Standard"/>
    <n v="1500000"/>
    <s v="South Zone 2"/>
    <s v="EMP0260"/>
    <s v="Malathi Varma"/>
    <n v="4"/>
    <n v="676.04"/>
    <n v="15"/>
    <n v="405.62"/>
    <n v="5"/>
    <n v="114.93"/>
    <n v="2413.4699999999998"/>
    <n v="1653.56"/>
    <n v="644.97999999999979"/>
    <s v="Cash"/>
    <n v="0.26724177222008139"/>
    <s v="Cash"/>
    <s v="Offline"/>
    <s v="Not Returned"/>
    <s v="11:25"/>
    <s v="Morning"/>
    <s v="Weekend"/>
  </r>
  <r>
    <s v="INV100215"/>
    <d v="2024-09-23T00:00:00"/>
    <n v="2024"/>
    <s v="Sep"/>
    <s v="STR105-2024-Sep"/>
    <s v="CUST0408"/>
    <s v="Padma Pillai"/>
    <s v="Female"/>
    <s v="Nizamabad"/>
    <s v="Telangana"/>
    <s v="Silver"/>
    <s v="PRD0177"/>
    <s v="Ramraj Cotton Crop Top Pink"/>
    <x v="10"/>
    <s v="Crop Top"/>
    <s v="Ramraj Cotton"/>
    <s v="STR105"/>
    <s v="TrendMart Coimbatore Mall Kiosk"/>
    <n v="2500000"/>
    <s v="South Zone 1"/>
    <s v="EMP0223"/>
    <s v="Meena Krishnan"/>
    <n v="4"/>
    <n v="865.86"/>
    <n v="20"/>
    <n v="692.69"/>
    <n v="5"/>
    <n v="138.54"/>
    <n v="2909.29"/>
    <n v="2518.88"/>
    <n v="251.86999999999986"/>
    <s v="Debit Card"/>
    <n v="8.6574387565350949E-2"/>
    <s v="Debit Card"/>
    <s v="Offline"/>
    <s v="Not Returned"/>
    <s v="18:57"/>
    <s v="Evening"/>
    <s v="Weekday"/>
  </r>
  <r>
    <s v="INV100216"/>
    <d v="2024-08-03T00:00:00"/>
    <n v="2024"/>
    <s v="Aug"/>
    <s v="STR056-2024-Aug"/>
    <s v="CUST0166"/>
    <s v="Ramesh Venkatesan"/>
    <s v="Male"/>
    <s v="Kurnool"/>
    <s v="Andhra Pradesh"/>
    <s v="Regular"/>
    <s v="PRD0244"/>
    <s v="Fabindia Shirt Dress Navy Blue"/>
    <x v="8"/>
    <s v="Shirt Dress"/>
    <s v="Fabindia"/>
    <s v="STR056"/>
    <s v="TrendMart Nizamabad Standard"/>
    <n v="1200000"/>
    <s v="South Zone 2"/>
    <s v="EMP0258"/>
    <s v="Preethi Singh"/>
    <n v="1"/>
    <n v="1209.8699999999999"/>
    <n v="30"/>
    <n v="362.96"/>
    <n v="12"/>
    <n v="101.63"/>
    <n v="948.54"/>
    <n v="810.62"/>
    <n v="36.289999999999964"/>
    <s v="Debit Card"/>
    <n v="3.8258797731250092E-2"/>
    <s v="Debit Card"/>
    <s v="Offline"/>
    <s v="Not Returned"/>
    <s v="19:44"/>
    <s v="Evening"/>
    <s v="Weekend"/>
  </r>
  <r>
    <s v="INV100217"/>
    <d v="2024-09-13T00:00:00"/>
    <n v="2024"/>
    <s v="Sep"/>
    <s v="STR023-2024-Sep"/>
    <s v="CUST0174"/>
    <s v="Preethi Naicker"/>
    <s v="Female"/>
    <s v="Thiruvananthapuram"/>
    <s v="Kerala"/>
    <s v="Regular"/>
    <s v="PRD0134"/>
    <s v="Jack &amp; Jones Maxi Dress Maroon"/>
    <x v="8"/>
    <s v="Maxi Dress"/>
    <s v="Jack &amp; Jones"/>
    <s v="STR023"/>
    <s v="TrendMart Thoothukudi High Street"/>
    <n v="2000000"/>
    <s v="South Zone 1"/>
    <s v="EMP0260"/>
    <s v="Malathi Varma"/>
    <n v="2"/>
    <n v="910.48"/>
    <n v="0"/>
    <n v="0"/>
    <n v="5"/>
    <n v="91.05"/>
    <n v="1912.01"/>
    <n v="1396.16"/>
    <n v="424.7999999999999"/>
    <s v="Credit Card"/>
    <n v="0.22217457021668291"/>
    <s v="Credit Card"/>
    <s v="Offline"/>
    <s v="Not Returned"/>
    <s v="13:51"/>
    <s v="Afternoon"/>
    <s v="Weekday"/>
  </r>
  <r>
    <s v="INV100218"/>
    <d v="2024-10-05T00:00:00"/>
    <n v="2024"/>
    <s v="Oct"/>
    <s v="STR019-2024-Oct"/>
    <s v="CUST0477"/>
    <s v="Bhavani Sundaram"/>
    <s v="Female"/>
    <s v="Mangaluru"/>
    <s v="Karnataka"/>
    <s v="Regular"/>
    <s v="PRD0150"/>
    <s v="Sonata Girls Frock Cream"/>
    <x v="13"/>
    <s v="Girls Frock"/>
    <s v="Sonata"/>
    <s v="STR019"/>
    <s v="TrendMart Mangaluru Standard"/>
    <n v="1000000"/>
    <s v="South Zone 2"/>
    <s v="EMP0260"/>
    <s v="Malathi Varma"/>
    <n v="1"/>
    <n v="717.93"/>
    <n v="10"/>
    <n v="71.790000000000006"/>
    <n v="5"/>
    <n v="32.31"/>
    <n v="678.45"/>
    <n v="525.45000000000005"/>
    <n v="120.69"/>
    <s v="UPI"/>
    <n v="0.1778907804554499"/>
    <s v="UPI"/>
    <s v="Offline"/>
    <s v="Not Returned"/>
    <s v="21:34"/>
    <s v="Night"/>
    <s v="Weekend"/>
  </r>
  <r>
    <s v="INV100219"/>
    <d v="2024-04-03T00:00:00"/>
    <n v="2024"/>
    <s v="Apr"/>
    <s v="STR093-2024-Apr"/>
    <s v="CUST0128"/>
    <s v="Jagan Balasubramaniam"/>
    <s v="Male"/>
    <s v="Vellore"/>
    <s v="Tamil Nadu"/>
    <s v="Silver"/>
    <s v="PRD0100"/>
    <s v="Global Desi Analog Watch Cream"/>
    <x v="9"/>
    <s v="Analog Watch"/>
    <s v="Global Desi"/>
    <s v="STR093"/>
    <s v="TrendMart Thiruvananthapuram High Street"/>
    <n v="1000000"/>
    <s v="South Zone 1"/>
    <s v="EMP0170"/>
    <s v="Jyothi Prasad"/>
    <n v="2"/>
    <n v="5513.74"/>
    <n v="10"/>
    <n v="1102.75"/>
    <n v="12"/>
    <n v="1190.97"/>
    <n v="11115.7"/>
    <n v="7941.72"/>
    <n v="1983.0100000000004"/>
    <s v="Net Banking"/>
    <n v="0.17839722194733579"/>
    <s v="Net Banking"/>
    <s v="Offline"/>
    <s v="Not Returned"/>
    <s v="12:37"/>
    <s v="Afternoon"/>
    <s v="Weekday"/>
  </r>
  <r>
    <s v="INV100220"/>
    <d v="2025-02-28T00:00:00"/>
    <n v="2025"/>
    <s v="Feb"/>
    <s v="STR054-2025-Feb"/>
    <s v="CUST0546"/>
    <s v="Kavya Balasubramaniam"/>
    <s v="Female"/>
    <s v="Mangaluru"/>
    <s v="Karnataka"/>
    <s v="Regular"/>
    <s v="PRD0082"/>
    <s v="Libas Sling Bag Green"/>
    <x v="12"/>
    <s v="Sling Bag"/>
    <s v="Libas"/>
    <s v="STR054"/>
    <s v="TrendMart Thoothukudi Mall Kiosk"/>
    <n v="2000000"/>
    <s v="South Zone 1"/>
    <s v="EMP0141"/>
    <s v="Dhruv Mishra"/>
    <n v="1"/>
    <n v="2950.31"/>
    <n v="15"/>
    <n v="442.55"/>
    <n v="12"/>
    <n v="300.93"/>
    <n v="2808.69"/>
    <n v="2151.34"/>
    <n v="356.4199999999999"/>
    <s v="UPI"/>
    <n v="0.12689901697944589"/>
    <s v="UPI"/>
    <s v="Offline"/>
    <s v="Returned"/>
    <s v="19:11"/>
    <s v="Evening"/>
    <s v="Weekday"/>
  </r>
  <r>
    <s v="INV100221"/>
    <d v="2024-10-21T00:00:00"/>
    <n v="2024"/>
    <s v="Oct"/>
    <s v="STR043-2024-Oct"/>
    <s v="CUST0504"/>
    <s v="Hari Reddy"/>
    <s v="Male"/>
    <s v="Kurnool"/>
    <s v="Andhra Pradesh"/>
    <s v="Gold"/>
    <s v="PRD0174"/>
    <s v="Westside Straight Fit Charcoal"/>
    <x v="9"/>
    <s v="Smart Watch"/>
    <s v="Pantaloons"/>
    <s v="STR043"/>
    <s v="TrendMart Mangaluru Standard"/>
    <n v="1500000"/>
    <s v="South Zone 2"/>
    <s v="EMP0009"/>
    <s v="Vinod Hegde"/>
    <n v="2"/>
    <n v="5469.15"/>
    <n v="10"/>
    <n v="1093.83"/>
    <n v="12"/>
    <n v="1181.3399999999999"/>
    <n v="11025.81"/>
    <n v="7324.74"/>
    <n v="2519.7299999999996"/>
    <s v="Debit Card"/>
    <n v="0.22853014880539385"/>
    <s v="Debit Card"/>
    <s v="Online"/>
    <s v="Not Returned"/>
    <s v="12:21"/>
    <s v="Afternoon"/>
    <s v="Weekday"/>
  </r>
  <r>
    <s v="INV100222"/>
    <d v="2024-04-17T00:00:00"/>
    <n v="2024"/>
    <s v="Apr"/>
    <s v="STR021-2024-Apr"/>
    <s v="CUST0282"/>
    <s v="Charulatha Ramachandran"/>
    <s v="Female"/>
    <s v="Kannur"/>
    <s v="Kerala"/>
    <s v="Platinum"/>
    <s v="PRD0150"/>
    <s v="Sonata Girls Frock Cream"/>
    <x v="13"/>
    <s v="Girls Frock"/>
    <s v="Sonata"/>
    <s v="STR021"/>
    <s v="TrendMart Kozhikode Standard"/>
    <n v="2000000"/>
    <s v="South Zone 1"/>
    <s v="EMP0002"/>
    <s v="Girish Sundaram"/>
    <n v="2"/>
    <n v="685.18"/>
    <n v="15"/>
    <n v="205.55"/>
    <n v="5"/>
    <n v="58.24"/>
    <n v="1223.05"/>
    <n v="1050.9000000000001"/>
    <n v="113.90999999999985"/>
    <s v="UPI"/>
    <n v="9.3136012427946419E-2"/>
    <s v="UPI"/>
    <s v="Online"/>
    <s v="Not Returned"/>
    <s v="13:54"/>
    <s v="Afternoon"/>
    <s v="Weekday"/>
  </r>
  <r>
    <s v="INV100223"/>
    <d v="2024-10-27T00:00:00"/>
    <n v="2024"/>
    <s v="Oct"/>
    <s v="STR107-2024-Oct"/>
    <s v="CUST0173"/>
    <s v="Bhagya Sharma"/>
    <s v="Female"/>
    <s v="Nellore"/>
    <s v="Andhra Pradesh"/>
    <s v="Gold"/>
    <s v="PRD0124"/>
    <s v="Global Desi Kids Shorts Charcoal"/>
    <x v="13"/>
    <s v="Kids Shorts"/>
    <s v="Global Desi"/>
    <s v="STR107"/>
    <s v="TrendMart Kochi High Street"/>
    <n v="1500000"/>
    <s v="South Zone 1"/>
    <s v="EMP0206"/>
    <s v="Arjun Krishnan"/>
    <n v="2"/>
    <n v="847.41"/>
    <n v="10"/>
    <n v="169.48"/>
    <n v="5"/>
    <n v="76.27"/>
    <n v="1601.61"/>
    <n v="998.62"/>
    <n v="526.71999999999991"/>
    <s v="Credit Card"/>
    <n v="0.32886907549278538"/>
    <s v="Credit Card"/>
    <s v="Offline"/>
    <s v="Not Returned"/>
    <s v="20:45"/>
    <s v="Evening"/>
    <s v="Weekend"/>
  </r>
  <r>
    <s v="INV100224"/>
    <d v="2024-07-26T00:00:00"/>
    <n v="2024"/>
    <s v="Jul"/>
    <s v="STR088-2024-Jul"/>
    <s v="CUST0812"/>
    <s v="Padma Krishnan"/>
    <s v="Female"/>
    <s v="Thrissur"/>
    <s v="Kerala"/>
    <s v="Gold"/>
    <s v="PRD0130"/>
    <s v="Spykar Cotton Saree Black"/>
    <x v="2"/>
    <s v="Cotton Saree"/>
    <s v="Spykar"/>
    <s v="STR088"/>
    <s v="TrendMart Warangal High Street"/>
    <n v="2000000"/>
    <s v="South Zone 2"/>
    <s v="EMP0002"/>
    <s v="Girish Sundaram"/>
    <n v="2"/>
    <n v="1385.84"/>
    <n v="0"/>
    <n v="0"/>
    <n v="12"/>
    <n v="332.6"/>
    <n v="3104.28"/>
    <n v="1924.34"/>
    <n v="847.34000000000026"/>
    <s v="Net Banking"/>
    <n v="0.27295862486631367"/>
    <s v="Net Banking"/>
    <s v="Offline"/>
    <s v="Not Returned"/>
    <s v="14:25"/>
    <s v="Afternoon"/>
    <s v="Weekday"/>
  </r>
  <r>
    <s v="INV100225"/>
    <d v="2025-03-12T00:00:00"/>
    <n v="2025"/>
    <s v="Mar"/>
    <s v="STR032-2025-Mar"/>
    <s v="CUST0508"/>
    <s v="Akhila Kamath"/>
    <s v="Female"/>
    <s v="Thiruvananthapuram"/>
    <s v="Kerala"/>
    <s v="Gold"/>
    <s v="PRD0241"/>
    <s v="Allen Solly Sports T-Shirt Cream"/>
    <x v="4"/>
    <s v="Sports T-Shirt"/>
    <s v="Allen Solly"/>
    <s v="STR032"/>
    <s v="TrendMart Kochi Standard"/>
    <n v="2500000"/>
    <s v="South Zone 1"/>
    <s v="EMP0225"/>
    <s v="Swathi Achari"/>
    <n v="4"/>
    <n v="1638.03"/>
    <n v="10"/>
    <n v="655.21"/>
    <n v="12"/>
    <n v="707.63"/>
    <n v="6604.54"/>
    <n v="4460.76"/>
    <n v="1436.1499999999996"/>
    <s v="Cash"/>
    <n v="0.21744890635835346"/>
    <s v="Cash"/>
    <s v="Online"/>
    <s v="Not Returned"/>
    <s v="14:21"/>
    <s v="Afternoon"/>
    <s v="Weekday"/>
  </r>
  <r>
    <s v="INV100226"/>
    <d v="2024-07-21T00:00:00"/>
    <n v="2024"/>
    <s v="Jul"/>
    <s v="STR112-2024-Jul"/>
    <s v="CUST0363"/>
    <s v="Yashoda Sundaram"/>
    <s v="Female"/>
    <s v="Mysuru"/>
    <s v="Karnataka"/>
    <s v="Silver"/>
    <s v="PRD0214"/>
    <s v="Sonata Straight Fit Cream"/>
    <x v="7"/>
    <s v="Straight Fit"/>
    <s v="Sonata"/>
    <s v="STR112"/>
    <s v="TrendMart Guntur Outlet"/>
    <n v="1500000"/>
    <s v="South Zone 3"/>
    <s v="EMP0127"/>
    <s v="Chandra Reddy"/>
    <n v="3"/>
    <n v="1123.56"/>
    <n v="10"/>
    <n v="337.07"/>
    <n v="12"/>
    <n v="364.03"/>
    <n v="3397.64"/>
    <n v="2161.59"/>
    <n v="872.01999999999975"/>
    <s v="Net Banking"/>
    <n v="0.25665461908854376"/>
    <s v="Net Banking"/>
    <s v="Offline"/>
    <s v="Not Returned"/>
    <s v="20:35"/>
    <s v="Evening"/>
    <s v="Weekend"/>
  </r>
  <r>
    <s v="INV100227"/>
    <d v="2024-11-28T00:00:00"/>
    <n v="2024"/>
    <s v="Nov"/>
    <s v="STR100-2024-Nov"/>
    <s v="CUST0402"/>
    <s v="Balaji Reddy"/>
    <s v="Male"/>
    <s v="Mysuru"/>
    <s v="Karnataka"/>
    <s v="Platinum"/>
    <s v="PRD0214"/>
    <s v="Sonata Straight Fit Cream"/>
    <x v="7"/>
    <s v="Straight Fit"/>
    <s v="Sonata"/>
    <s v="STR100"/>
    <s v="TrendMart Hubballi Standard"/>
    <n v="2500000"/>
    <s v="South Zone 2"/>
    <s v="EMP0100"/>
    <s v="Priya Balasubramaniam"/>
    <n v="3"/>
    <n v="999.78"/>
    <n v="25"/>
    <n v="749.84"/>
    <n v="5"/>
    <n v="112.47"/>
    <n v="2361.9699999999998"/>
    <n v="2161.59"/>
    <n v="87.909999999999656"/>
    <s v="Debit Card"/>
    <n v="3.7218931654508597E-2"/>
    <s v="Debit Card"/>
    <s v="Offline"/>
    <s v="Not Returned"/>
    <s v="10:59"/>
    <s v="Morning"/>
    <s v="Weekday"/>
  </r>
  <r>
    <s v="INV100228"/>
    <d v="2024-10-08T00:00:00"/>
    <n v="2024"/>
    <s v="Oct"/>
    <s v="STR097-2024-Oct"/>
    <s v="CUST0790"/>
    <s v="Yamini Gowda"/>
    <s v="Female"/>
    <s v="Karimnagar"/>
    <s v="Telangana"/>
    <s v="Regular"/>
    <s v="PRD0202"/>
    <s v="Skechers Casual Belt Sky Blue"/>
    <x v="19"/>
    <s v="Casual Belt"/>
    <s v="Skechers"/>
    <s v="STR097"/>
    <s v="TrendMart Thiruvananthapuram High Street"/>
    <n v="1500000"/>
    <s v="South Zone 1"/>
    <s v="EMP0285"/>
    <s v="Chandran Krishnan"/>
    <n v="1"/>
    <n v="840.15"/>
    <n v="20"/>
    <n v="168.03"/>
    <n v="5"/>
    <n v="33.61"/>
    <n v="705.73"/>
    <n v="590.02"/>
    <n v="82.100000000000037"/>
    <s v="Credit Card"/>
    <n v="0.11633344196789146"/>
    <s v="Credit Card"/>
    <s v="Offline"/>
    <s v="Not Returned"/>
    <s v="18:02"/>
    <s v="Evening"/>
    <s v="Weekday"/>
  </r>
  <r>
    <s v="INV100229"/>
    <d v="2024-12-26T00:00:00"/>
    <n v="2024"/>
    <s v="Dec"/>
    <s v="STR004-2024-Dec"/>
    <s v="CUST0739"/>
    <s v="Akhila Chettiar"/>
    <s v="Female"/>
    <s v="Warangal"/>
    <s v="Telangana"/>
    <s v="Regular"/>
    <s v="PRD0043"/>
    <s v="GRT Jewellers Sling Bag Olive"/>
    <x v="12"/>
    <s v="Sling Bag"/>
    <s v="GRT Jewellers"/>
    <s v="STR004"/>
    <s v="TrendMart Kalaburagi Mall Kiosk"/>
    <n v="800000"/>
    <s v="South Zone 2"/>
    <s v="EMP0127"/>
    <s v="Chandra Reddy"/>
    <n v="1"/>
    <n v="3044.82"/>
    <n v="0"/>
    <n v="0"/>
    <n v="12"/>
    <n v="365.38"/>
    <n v="3410.2"/>
    <n v="2034.01"/>
    <n v="1010.8099999999998"/>
    <s v="EMI"/>
    <n v="0.29640783531757664"/>
    <s v="EMI"/>
    <s v="Online"/>
    <s v="Returned"/>
    <s v="12:58"/>
    <s v="Afternoon"/>
    <s v="Weekday"/>
  </r>
  <r>
    <s v="INV100230"/>
    <d v="2024-10-07T00:00:00"/>
    <n v="2024"/>
    <s v="Oct"/>
    <s v="STR110-2024-Oct"/>
    <s v="CUST0233"/>
    <s v="Easwaran Rao"/>
    <s v="Male"/>
    <s v="Tirunelveli"/>
    <s v="Tamil Nadu"/>
    <s v="Regular"/>
    <s v="PRD0131"/>
    <s v="Blackberrys Joggers Beige"/>
    <x v="4"/>
    <s v="Joggers"/>
    <s v="Blackberrys"/>
    <s v="STR110"/>
    <s v="TrendMart Thoothukudi Outlet"/>
    <n v="1000000"/>
    <s v="South Zone 1"/>
    <s v="EMP0063"/>
    <s v="Anusuya Subramaniam"/>
    <n v="2"/>
    <n v="1171"/>
    <n v="10"/>
    <n v="234.2"/>
    <n v="12"/>
    <n v="252.94"/>
    <n v="2360.7399999999998"/>
    <n v="1471.7"/>
    <n v="636.09999999999968"/>
    <s v="Net Banking"/>
    <n v="0.26944940993078431"/>
    <s v="Net Banking"/>
    <s v="Offline"/>
    <s v="Not Returned"/>
    <s v="20:40"/>
    <s v="Evening"/>
    <s v="Weekday"/>
  </r>
  <r>
    <s v="INV100231"/>
    <d v="2024-04-18T00:00:00"/>
    <n v="2024"/>
    <s v="Apr"/>
    <s v="STR068-2024-Apr"/>
    <s v="CUST0344"/>
    <s v="Uday Mudaliar"/>
    <s v="Male"/>
    <s v="Salem"/>
    <s v="Tamil Nadu"/>
    <s v="Silver"/>
    <s v="PRD0073"/>
    <s v="Mufti Round Neck Olive"/>
    <x v="1"/>
    <s v="Round Neck"/>
    <s v="Mufti"/>
    <s v="STR068"/>
    <s v="TrendMart Madurai Mall Kiosk"/>
    <n v="2000000"/>
    <s v="South Zone 1"/>
    <s v="EMP0156"/>
    <s v="Deepthi Iyengar"/>
    <n v="2"/>
    <n v="544.66999999999996"/>
    <n v="0"/>
    <n v="0"/>
    <n v="5"/>
    <n v="54.47"/>
    <n v="1143.81"/>
    <n v="670.3"/>
    <n v="419.03999999999996"/>
    <s v="Net Banking"/>
    <n v="0.36635455189235971"/>
    <s v="Net Banking"/>
    <s v="Online"/>
    <s v="Not Returned"/>
    <s v="20:11"/>
    <s v="Evening"/>
    <s v="Weekday"/>
  </r>
  <r>
    <s v="INV100232"/>
    <d v="2024-05-07T00:00:00"/>
    <n v="2024"/>
    <s v="May"/>
    <s v="STR072-2024-May"/>
    <s v="CUST0476"/>
    <s v="Ashok Srinivasan"/>
    <s v="Male"/>
    <s v="Tirunelveli"/>
    <s v="Tamil Nadu"/>
    <s v="Silver"/>
    <s v="PRD0054"/>
    <s v="Louis Philippe Leather Wallet Brown"/>
    <x v="18"/>
    <s v="Leather Wallet"/>
    <s v="Louis Philippe"/>
    <s v="STR072"/>
    <s v="TrendMart Visakhapatnam Standard"/>
    <n v="1500000"/>
    <s v="South Zone 3"/>
    <s v="EMP0091"/>
    <s v="Hari Nair"/>
    <n v="2"/>
    <n v="1387"/>
    <n v="15"/>
    <n v="416.1"/>
    <n v="12"/>
    <n v="282.95"/>
    <n v="2640.85"/>
    <n v="1808.42"/>
    <n v="549.47999999999979"/>
    <s v="UPI"/>
    <n v="0.20806937160383959"/>
    <s v="UPI"/>
    <s v="Online"/>
    <s v="Not Returned"/>
    <s v="21:57"/>
    <s v="Night"/>
    <s v="Weekday"/>
  </r>
  <r>
    <s v="INV100233"/>
    <d v="2024-05-22T00:00:00"/>
    <n v="2024"/>
    <s v="May"/>
    <s v="STR044-2024-May"/>
    <s v="CUST0411"/>
    <s v="Dhruv Yadav"/>
    <s v="Male"/>
    <s v="Vellore"/>
    <s v="Tamil Nadu"/>
    <s v="Silver"/>
    <s v="PRD0074"/>
    <s v="Indian Terrain Denim Shirt Wine"/>
    <x v="11"/>
    <s v="Denim Shirt"/>
    <s v="Indian Terrain"/>
    <s v="STR044"/>
    <s v="TrendMart Warangal High Street"/>
    <n v="1200000"/>
    <s v="South Zone 2"/>
    <s v="EMP0121"/>
    <s v="Yamini Pandian"/>
    <n v="1"/>
    <n v="948.25"/>
    <n v="20"/>
    <n v="189.65"/>
    <n v="5"/>
    <n v="37.93"/>
    <n v="796.53"/>
    <n v="721.22"/>
    <n v="37.379999999999946"/>
    <s v="Debit Card"/>
    <n v="4.6928552596888939E-2"/>
    <s v="Debit Card"/>
    <s v="Offline"/>
    <s v="Not Returned"/>
    <s v="15:07"/>
    <s v="Afternoon"/>
    <s v="Weekday"/>
  </r>
  <r>
    <s v="INV100234"/>
    <d v="2024-10-16T00:00:00"/>
    <n v="2024"/>
    <s v="Oct"/>
    <s v="STR043-2024-Oct"/>
    <s v="CUST0694"/>
    <s v="Sowmya Rao"/>
    <s v="Female"/>
    <s v="Kollam"/>
    <s v="Kerala"/>
    <s v="Silver"/>
    <s v="PRD0237"/>
    <s v="Blackberrys Nehru Jacket Pink"/>
    <x v="16"/>
    <s v="Nehru Jacket"/>
    <s v="Blackberrys"/>
    <s v="STR043"/>
    <s v="TrendMart Mangaluru Standard"/>
    <n v="1500000"/>
    <s v="South Zone 2"/>
    <s v="EMP0020"/>
    <s v="Eswar Prasad"/>
    <n v="2"/>
    <n v="2468.6"/>
    <n v="0"/>
    <n v="0"/>
    <n v="12"/>
    <n v="592.46"/>
    <n v="5529.66"/>
    <n v="3760.28"/>
    <n v="1176.9199999999996"/>
    <s v="Debit Card"/>
    <n v="0.21283767898930489"/>
    <s v="Debit Card"/>
    <s v="Offline"/>
    <s v="Not Returned"/>
    <s v="20:05"/>
    <s v="Evening"/>
    <s v="Weekday"/>
  </r>
  <r>
    <s v="INV100235"/>
    <d v="2024-08-03T00:00:00"/>
    <n v="2024"/>
    <s v="Aug"/>
    <s v="STR100-2024-Aug"/>
    <s v="CUST0353"/>
    <s v="Gayathri Gowda"/>
    <s v="Female"/>
    <s v="Vellore"/>
    <s v="Tamil Nadu"/>
    <s v="Silver"/>
    <s v="PRD0058"/>
    <s v="Nalli Silks Card Holder Beige"/>
    <x v="18"/>
    <s v="Card Holder"/>
    <s v="Nalli Silks"/>
    <s v="STR100"/>
    <s v="TrendMart Hubballi Standard"/>
    <n v="2500000"/>
    <s v="South Zone 2"/>
    <s v="EMP0091"/>
    <s v="Hari Nair"/>
    <n v="2"/>
    <n v="1736.54"/>
    <n v="20"/>
    <n v="694.62"/>
    <n v="12"/>
    <n v="333.42"/>
    <n v="3111.88"/>
    <n v="2232.66"/>
    <n v="545.80000000000018"/>
    <s v="Credit Card"/>
    <n v="0.17539236731493507"/>
    <s v="Credit Card"/>
    <s v="Online"/>
    <s v="Not Returned"/>
    <s v="11:26"/>
    <s v="Morning"/>
    <s v="Weekend"/>
  </r>
  <r>
    <s v="INV100236"/>
    <d v="2024-07-09T00:00:00"/>
    <n v="2024"/>
    <s v="Jul"/>
    <s v="STR080-2024-Jul"/>
    <s v="CUST0089"/>
    <s v="Janani Murthy"/>
    <s v="Female"/>
    <s v="Nizamabad"/>
    <s v="Telangana"/>
    <s v="Regular"/>
    <s v="PRD0081"/>
    <s v="Aurelia Earrings Sky Blue"/>
    <x v="14"/>
    <s v="Earrings"/>
    <s v="Aurelia"/>
    <s v="STR080"/>
    <s v="TrendMart Kochi High Street"/>
    <n v="2000000"/>
    <s v="South Zone 1"/>
    <s v="EMP0160"/>
    <s v="Ganesh Iyengar"/>
    <n v="2"/>
    <n v="6529.56"/>
    <n v="5"/>
    <n v="652.96"/>
    <n v="3"/>
    <n v="372.18"/>
    <n v="12778.34"/>
    <n v="9525.52"/>
    <n v="2880.64"/>
    <s v="Cash"/>
    <n v="0.22543147231956576"/>
    <s v="Cash"/>
    <s v="Offline"/>
    <s v="Not Returned"/>
    <s v="11:11"/>
    <s v="Morning"/>
    <s v="Weekday"/>
  </r>
  <r>
    <s v="INV100237"/>
    <d v="2024-04-09T00:00:00"/>
    <n v="2024"/>
    <s v="Apr"/>
    <s v="STR020-2024-Apr"/>
    <s v="CUST0402"/>
    <s v="Balaji Reddy"/>
    <s v="Male"/>
    <s v="Mysuru"/>
    <s v="Karnataka"/>
    <s v="Platinum"/>
    <s v="PRD0177"/>
    <s v="Ramraj Cotton Crop Top Pink"/>
    <x v="10"/>
    <s v="Crop Top"/>
    <s v="Ramraj Cotton"/>
    <s v="STR020"/>
    <s v="TrendMart Guntur Standard"/>
    <n v="2000000"/>
    <s v="South Zone 3"/>
    <s v="EMP0009"/>
    <s v="Vinod Hegde"/>
    <n v="1"/>
    <n v="855.62"/>
    <n v="20"/>
    <n v="171.12"/>
    <n v="5"/>
    <n v="34.229999999999997"/>
    <n v="718.73"/>
    <n v="629.72"/>
    <n v="54.779999999999994"/>
    <s v="Debit Card"/>
    <n v="7.6217773016292623E-2"/>
    <s v="Debit Card"/>
    <s v="Online"/>
    <s v="Not Returned"/>
    <s v="13:59"/>
    <s v="Afternoon"/>
    <s v="Weekday"/>
  </r>
  <r>
    <s v="INV100238"/>
    <d v="2024-08-03T00:00:00"/>
    <n v="2024"/>
    <s v="Aug"/>
    <s v="STR041-2024-Aug"/>
    <s v="CUST0319"/>
    <s v="Kalyani Bhat"/>
    <s v="Female"/>
    <s v="Karimnagar"/>
    <s v="Telangana"/>
    <s v="Regular"/>
    <s v="PRD0013"/>
    <s v="Nike Crop Top Cream"/>
    <x v="10"/>
    <s v="Crop Top"/>
    <s v="Nike"/>
    <s v="STR041"/>
    <s v="TrendMart Thiruvananthapuram Standard"/>
    <n v="2500000"/>
    <s v="South Zone 1"/>
    <s v="EMP0269"/>
    <s v="Ishwarya Shetty"/>
    <n v="2"/>
    <n v="926.35"/>
    <n v="5"/>
    <n v="92.64"/>
    <n v="5"/>
    <n v="88"/>
    <n v="1848.06"/>
    <n v="1100.02"/>
    <n v="660.04"/>
    <s v="UPI"/>
    <n v="0.35715290629092128"/>
    <s v="UPI"/>
    <s v="Offline"/>
    <s v="Not Returned"/>
    <s v="16:28"/>
    <s v="Afternoon"/>
    <s v="Weekend"/>
  </r>
  <r>
    <s v="INV100239"/>
    <d v="2024-12-31T00:00:00"/>
    <n v="2024"/>
    <s v="Dec"/>
    <s v="STR028-2024-Dec"/>
    <s v="CUST0801"/>
    <s v="Anusuya Yadav"/>
    <s v="Female"/>
    <s v="Guntur"/>
    <s v="Andhra Pradesh"/>
    <s v="Gold"/>
    <s v="PRD0080"/>
    <s v="Pepe Jeans Cap Pink"/>
    <x v="6"/>
    <s v="Cap"/>
    <s v="Pepe Jeans"/>
    <s v="STR028"/>
    <s v="TrendMart Shivamogga Standard"/>
    <n v="2500000"/>
    <s v="South Zone 2"/>
    <s v="EMP0240"/>
    <s v="Gopal Prasad"/>
    <n v="2"/>
    <n v="974.04"/>
    <n v="15"/>
    <n v="292.20999999999998"/>
    <n v="5"/>
    <n v="82.79"/>
    <n v="1738.66"/>
    <n v="1153.94"/>
    <n v="501.93"/>
    <s v="UPI"/>
    <n v="0.28868784006073644"/>
    <s v="UPI"/>
    <s v="Offline"/>
    <s v="Not Returned"/>
    <s v="14:41"/>
    <s v="Afternoon"/>
    <s v="Weekday"/>
  </r>
  <r>
    <s v="INV100240"/>
    <d v="2024-05-20T00:00:00"/>
    <n v="2024"/>
    <s v="May"/>
    <s v="STR104-2024-May"/>
    <s v="CUST0048"/>
    <s v="Janani Shetty"/>
    <s v="Female"/>
    <s v="Thrissur"/>
    <s v="Kerala"/>
    <s v="Gold"/>
    <s v="PRD0134"/>
    <s v="Jack &amp; Jones Maxi Dress Maroon"/>
    <x v="8"/>
    <s v="Maxi Dress"/>
    <s v="Jack &amp; Jones"/>
    <s v="STR104"/>
    <s v="TrendMart Kochi High Street"/>
    <n v="1200000"/>
    <s v="South Zone 1"/>
    <s v="EMP0073"/>
    <s v="Sathish Sundaram"/>
    <n v="1"/>
    <n v="920.27"/>
    <n v="10"/>
    <n v="92.03"/>
    <n v="5"/>
    <n v="41.41"/>
    <n v="869.65"/>
    <n v="698.08"/>
    <n v="130.15999999999994"/>
    <s v="Credit Card"/>
    <n v="0.14966940723279473"/>
    <s v="Credit Card"/>
    <s v="Online"/>
    <s v="Not Returned"/>
    <s v="15:28"/>
    <s v="Afternoon"/>
    <s v="Weekday"/>
  </r>
  <r>
    <s v="INV100241"/>
    <d v="2024-06-20T00:00:00"/>
    <n v="2024"/>
    <s v="Jun"/>
    <s v="STR003-2024-Jun"/>
    <s v="CUST0605"/>
    <s v="Uday Chettiar"/>
    <s v="Male"/>
    <s v="Visakhapatnam"/>
    <s v="Andhra Pradesh"/>
    <s v="Gold"/>
    <s v="PRD0067"/>
    <s v="Blackberrys Jacket Red"/>
    <x v="15"/>
    <s v="Jacket"/>
    <s v="Blackberrys"/>
    <s v="STR003"/>
    <s v="TrendMart Tumakuru High Street"/>
    <n v="2500000"/>
    <s v="South Zone 2"/>
    <s v="EMP0121"/>
    <s v="Yamini Pandian"/>
    <n v="2"/>
    <n v="1410.46"/>
    <n v="10"/>
    <n v="282.08999999999997"/>
    <n v="12"/>
    <n v="304.66000000000003"/>
    <n v="2843.49"/>
    <n v="2026.52"/>
    <n v="512.30999999999972"/>
    <s v="UPI"/>
    <n v="0.18016943966745083"/>
    <s v="UPI"/>
    <s v="Offline"/>
    <s v="Not Returned"/>
    <s v="19:23"/>
    <s v="Evening"/>
    <s v="Weekday"/>
  </r>
  <r>
    <s v="INV100242"/>
    <d v="2024-12-29T00:00:00"/>
    <n v="2024"/>
    <s v="Dec"/>
    <s v="STR118-2024-Dec"/>
    <s v="CUST0681"/>
    <s v="Sangeeta Prasad"/>
    <s v="Female"/>
    <s v="Mysuru"/>
    <s v="Karnataka"/>
    <s v="Silver"/>
    <s v="PRD0089"/>
    <s v="Max Fashion Formal Shoes Orange"/>
    <x v="3"/>
    <s v="Formal Shoes"/>
    <s v="Max Fashion"/>
    <s v="STR118"/>
    <s v="TrendMart Nellore Mall Kiosk"/>
    <n v="1000000"/>
    <s v="South Zone 3"/>
    <s v="EMP0045"/>
    <s v="Chitra Chettiar"/>
    <n v="1"/>
    <n v="2131.21"/>
    <n v="5"/>
    <n v="106.56"/>
    <n v="12"/>
    <n v="242.96"/>
    <n v="2267.61"/>
    <n v="1542.23"/>
    <n v="482.42000000000007"/>
    <s v="Credit Card"/>
    <n v="0.21274381397153833"/>
    <s v="Credit Card"/>
    <s v="Offline"/>
    <s v="Not Returned"/>
    <s v="20:59"/>
    <s v="Evening"/>
    <s v="Weekend"/>
  </r>
  <r>
    <s v="INV100243"/>
    <d v="2024-05-29T00:00:00"/>
    <n v="2024"/>
    <s v="May"/>
    <s v="STR027-2024-May"/>
    <s v="CUST0463"/>
    <s v="Ashok Menon"/>
    <s v="Male"/>
    <s v="Tumakuru"/>
    <s v="Karnataka"/>
    <s v="Regular"/>
    <s v="PRD0009"/>
    <s v="W for Woman Cotton Saree Wine"/>
    <x v="2"/>
    <s v="Cotton Saree"/>
    <s v="W for Woman"/>
    <s v="STR027"/>
    <s v="TrendMart Hyderabad Standard"/>
    <n v="1500000"/>
    <s v="South Zone 2"/>
    <s v="EMP0045"/>
    <s v="Chitra Chettiar"/>
    <n v="1"/>
    <n v="3293.47"/>
    <n v="0"/>
    <n v="0"/>
    <n v="12"/>
    <n v="395.22"/>
    <n v="3688.69"/>
    <n v="2340.46"/>
    <n v="953.01"/>
    <s v="Cash"/>
    <n v="0.25836001398870601"/>
    <s v="Cash"/>
    <s v="Offline"/>
    <s v="Not Returned"/>
    <s v="17:14"/>
    <s v="Evening"/>
    <s v="Weekday"/>
  </r>
  <r>
    <s v="INV100244"/>
    <d v="2024-06-04T00:00:00"/>
    <n v="2024"/>
    <s v="Jun"/>
    <s v="STR039-2024-Jun"/>
    <s v="CUST0806"/>
    <s v="Hema Sharma"/>
    <s v="Female"/>
    <s v="Kannur"/>
    <s v="Kerala"/>
    <s v="Gold"/>
    <s v="PRD0083"/>
    <s v="Fossil A-Line Kurti Orange"/>
    <x v="0"/>
    <s v="A-Line Kurti"/>
    <s v="Fossil"/>
    <s v="STR039"/>
    <s v="TrendMart Bengaluru High Street"/>
    <n v="1500000"/>
    <s v="South Zone 2"/>
    <s v="EMP0205"/>
    <s v="Malini Gowda"/>
    <n v="2"/>
    <n v="860.09"/>
    <n v="15"/>
    <n v="258.02999999999997"/>
    <n v="5"/>
    <n v="73.11"/>
    <n v="1535.26"/>
    <n v="1294.5999999999999"/>
    <n v="167.55000000000007"/>
    <s v="UPI"/>
    <n v="0.10913460912158206"/>
    <s v="UPI"/>
    <s v="Online"/>
    <s v="Not Returned"/>
    <s v="17:31"/>
    <s v="Evening"/>
    <s v="Weekday"/>
  </r>
  <r>
    <s v="INV100245"/>
    <d v="2024-11-12T00:00:00"/>
    <n v="2024"/>
    <s v="Nov"/>
    <s v="STR045-2024-Nov"/>
    <s v="CUST0083"/>
    <s v="Chandrika Gowda"/>
    <s v="Female"/>
    <s v="Kalaburagi"/>
    <s v="Karnataka"/>
    <s v="Gold"/>
    <s v="PRD0190"/>
    <s v="Max Fashion Jacket Wine"/>
    <x v="15"/>
    <s v="Jacket"/>
    <s v="Max Fashion"/>
    <s v="STR045"/>
    <s v="TrendMart Khammam Standard"/>
    <n v="1500000"/>
    <s v="South Zone 2"/>
    <s v="EMP0121"/>
    <s v="Yamini Pandian"/>
    <n v="1"/>
    <n v="1360.27"/>
    <n v="0"/>
    <n v="0"/>
    <n v="12"/>
    <n v="163.22999999999999"/>
    <n v="1523.5"/>
    <n v="914.35"/>
    <n v="445.91999999999996"/>
    <s v="Debit Card"/>
    <n v="0.29269445356087953"/>
    <s v="Debit Card"/>
    <s v="Online"/>
    <s v="Not Returned"/>
    <s v="21:51"/>
    <s v="Night"/>
    <s v="Weekday"/>
  </r>
  <r>
    <s v="INV100246"/>
    <d v="2024-10-18T00:00:00"/>
    <n v="2024"/>
    <s v="Oct"/>
    <s v="STR077-2024-Oct"/>
    <s v="CUST0318"/>
    <s v="Priya Mudaliar"/>
    <s v="Female"/>
    <s v="Warangal"/>
    <s v="Telangana"/>
    <s v="Regular"/>
    <s v="PRD0228"/>
    <s v="Nike Bifold Wallet Navy Blue"/>
    <x v="18"/>
    <s v="Bifold Wallet"/>
    <s v="Nike"/>
    <s v="STR077"/>
    <s v="TrendMart Hyderabad Mall Kiosk"/>
    <n v="2500000"/>
    <s v="South Zone 2"/>
    <s v="EMP0072"/>
    <s v="Anitha Ramachandran"/>
    <n v="2"/>
    <n v="1351.4"/>
    <n v="25"/>
    <n v="675.7"/>
    <n v="12"/>
    <n v="243.25"/>
    <n v="2270.35"/>
    <n v="1806.6"/>
    <n v="220.5"/>
    <s v="UPI"/>
    <n v="9.7121589182284668E-2"/>
    <s v="UPI"/>
    <s v="Offline"/>
    <s v="Not Returned"/>
    <s v="20:49"/>
    <s v="Evening"/>
    <s v="Weekday"/>
  </r>
  <r>
    <s v="INV100247"/>
    <d v="2024-04-25T00:00:00"/>
    <n v="2024"/>
    <s v="Apr"/>
    <s v="STR083-2024-Apr"/>
    <s v="CUST0702"/>
    <s v="Saranya Shetty"/>
    <s v="Female"/>
    <s v="Madurai"/>
    <s v="Tamil Nadu"/>
    <s v="Regular"/>
    <s v="PRD0172"/>
    <s v="US Polo Assn Kurta Beige"/>
    <x v="16"/>
    <s v="Kurta"/>
    <s v="US Polo Assn"/>
    <s v="STR083"/>
    <s v="TrendMart Tumakuru Outlet"/>
    <n v="1200000"/>
    <s v="South Zone 2"/>
    <s v="EMP0141"/>
    <s v="Dhruv Mishra"/>
    <n v="2"/>
    <n v="2420.5"/>
    <n v="5"/>
    <n v="242.05"/>
    <n v="12"/>
    <n v="551.87"/>
    <n v="5150.82"/>
    <n v="3608.74"/>
    <n v="990.20999999999992"/>
    <s v="UPI"/>
    <n v="0.19224317681456543"/>
    <s v="UPI"/>
    <s v="Online"/>
    <s v="Not Returned"/>
    <s v="18:06"/>
    <s v="Evening"/>
    <s v="Weekday"/>
  </r>
  <r>
    <s v="INV100248"/>
    <d v="2025-02-27T00:00:00"/>
    <n v="2025"/>
    <s v="Feb"/>
    <s v="STR006-2025-Feb"/>
    <s v="CUST0074"/>
    <s v="Jagan Venkatesan"/>
    <s v="Male"/>
    <s v="Vijayawada"/>
    <s v="Andhra Pradesh"/>
    <s v="Gold"/>
    <s v="PRD0044"/>
    <s v="Louis Philippe Slim Fit Cream"/>
    <x v="5"/>
    <s v="Slim Fit"/>
    <s v="Louis Philippe"/>
    <s v="STR006"/>
    <s v="TrendMart Vellore Standard"/>
    <n v="2000000"/>
    <s v="South Zone 1"/>
    <s v="EMP0026"/>
    <s v="Sunita Ramachandran"/>
    <n v="1"/>
    <n v="991.65"/>
    <n v="0"/>
    <n v="0"/>
    <n v="5"/>
    <n v="49.58"/>
    <n v="1041.23"/>
    <n v="721.29"/>
    <n v="270.36000000000007"/>
    <s v="UPI"/>
    <n v="0.25965444714424291"/>
    <s v="UPI"/>
    <s v="Offline"/>
    <s v="Not Returned"/>
    <s v="10:06"/>
    <s v="Morning"/>
    <s v="Weekday"/>
  </r>
  <r>
    <s v="INV100249"/>
    <d v="2024-11-06T00:00:00"/>
    <n v="2024"/>
    <s v="Nov"/>
    <s v="STR066-2024-Nov"/>
    <s v="CUST0790"/>
    <s v="Yamini Gowda"/>
    <s v="Female"/>
    <s v="Karimnagar"/>
    <s v="Telangana"/>
    <s v="Regular"/>
    <s v="PRD0072"/>
    <s v="Metro Shoes Straight Kurti Green"/>
    <x v="0"/>
    <s v="Straight Kurti"/>
    <s v="Metro Shoes"/>
    <s v="STR066"/>
    <s v="TrendMart Dindigul Standard"/>
    <n v="2500000"/>
    <s v="South Zone 1"/>
    <s v="EMP0015"/>
    <s v="Vikram Bhat"/>
    <n v="2"/>
    <n v="918.71"/>
    <n v="30"/>
    <n v="551.23"/>
    <n v="5"/>
    <n v="64.31"/>
    <n v="1350.5"/>
    <n v="1198.56"/>
    <n v="87.630000000000052"/>
    <s v="Credit Card"/>
    <n v="6.4887078859681632E-2"/>
    <s v="Credit Card"/>
    <s v="Online"/>
    <s v="Not Returned"/>
    <s v="16:14"/>
    <s v="Afternoon"/>
    <s v="Weekday"/>
  </r>
  <r>
    <s v="INV100250"/>
    <d v="2024-04-18T00:00:00"/>
    <n v="2024"/>
    <s v="Apr"/>
    <s v="STR113-2024-Apr"/>
    <s v="CUST0665"/>
    <s v="Preethi Krishnan"/>
    <s v="Female"/>
    <s v="Hyderabad"/>
    <s v="Telangana"/>
    <s v="Platinum"/>
    <s v="PRD0086"/>
    <s v="Reebok Sandals Peach"/>
    <x v="3"/>
    <s v="Sandals"/>
    <s v="Reebok"/>
    <s v="STR113"/>
    <s v="TrendMart Mangaluru High Street"/>
    <n v="2000000"/>
    <s v="South Zone 2"/>
    <s v="EMP0100"/>
    <s v="Priya Balasubramaniam"/>
    <n v="2"/>
    <n v="3670.9"/>
    <n v="25"/>
    <n v="1835.45"/>
    <n v="12"/>
    <n v="660.76"/>
    <n v="6167.11"/>
    <n v="4934.4399999999996"/>
    <n v="571.91000000000008"/>
    <s v="Credit Card"/>
    <n v="9.2735495231964421E-2"/>
    <s v="Credit Card"/>
    <s v="Offline"/>
    <s v="Not Returned"/>
    <s v="14:41"/>
    <s v="Afternoon"/>
    <s v="Weekday"/>
  </r>
  <r>
    <s v="INV100251"/>
    <d v="2024-10-02T00:00:00"/>
    <n v="2024"/>
    <s v="Oct"/>
    <s v="STR084-2024-Oct"/>
    <s v="CUST0264"/>
    <s v="Pallavi Chandran"/>
    <s v="Female"/>
    <s v="Tirupati"/>
    <s v="Andhra Pradesh"/>
    <s v="Silver"/>
    <s v="PRD0050"/>
    <s v="Ramraj Cotton A-Line Dress Brown"/>
    <x v="8"/>
    <s v="A-Line Dress"/>
    <s v="Ramraj Cotton"/>
    <s v="STR084"/>
    <s v="TrendMart Tirupati High Street"/>
    <n v="2000000"/>
    <s v="South Zone 3"/>
    <s v="EMP0009"/>
    <s v="Vinod Hegde"/>
    <n v="3"/>
    <n v="1218.42"/>
    <n v="25"/>
    <n v="913.82"/>
    <n v="12"/>
    <n v="328.97"/>
    <n v="3070.41"/>
    <n v="2308.89"/>
    <n v="432.54999999999995"/>
    <s v="Cash"/>
    <n v="0.14087695128663597"/>
    <s v="Cash"/>
    <s v="Online"/>
    <s v="Not Returned"/>
    <s v="18:23"/>
    <s v="Evening"/>
    <s v="Weekday"/>
  </r>
  <r>
    <s v="INV100252"/>
    <d v="2024-04-21T00:00:00"/>
    <n v="2024"/>
    <s v="Apr"/>
    <s v="STR023-2024-Apr"/>
    <s v="CUST0107"/>
    <s v="Siddharth Subramaniam"/>
    <s v="Male"/>
    <s v="Dindigul"/>
    <s v="Tamil Nadu"/>
    <s v="Regular"/>
    <s v="PRD0043"/>
    <s v="GRT Jewellers Sling Bag Olive"/>
    <x v="12"/>
    <s v="Sling Bag"/>
    <s v="GRT Jewellers"/>
    <s v="STR023"/>
    <s v="TrendMart Thoothukudi High Street"/>
    <n v="2000000"/>
    <s v="South Zone 1"/>
    <s v="EMP0223"/>
    <s v="Meena Krishnan"/>
    <n v="2"/>
    <n v="3437.43"/>
    <n v="0"/>
    <n v="0"/>
    <n v="12"/>
    <n v="824.98"/>
    <n v="7699.84"/>
    <n v="4068.02"/>
    <n v="2806.84"/>
    <s v="UPI"/>
    <n v="0.36453225002077966"/>
    <s v="UPI"/>
    <s v="Offline"/>
    <s v="Not Returned"/>
    <s v="14:23"/>
    <s v="Afternoon"/>
    <s v="Weekend"/>
  </r>
  <r>
    <s v="INV100253"/>
    <d v="2024-08-20T00:00:00"/>
    <n v="2024"/>
    <s v="Aug"/>
    <s v="STR047-2024-Aug"/>
    <s v="CUST0347"/>
    <s v="Devi Subramaniam"/>
    <s v="Female"/>
    <s v="Kalaburagi"/>
    <s v="Karnataka"/>
    <s v="Gold"/>
    <s v="PRD0070"/>
    <s v="Woodland Boys Shirt White"/>
    <x v="13"/>
    <s v="Boys Shirt"/>
    <s v="Woodland"/>
    <s v="STR047"/>
    <s v="TrendMart Kurnool Standard"/>
    <n v="800000"/>
    <s v="South Zone 3"/>
    <s v="EMP0073"/>
    <s v="Sathish Sundaram"/>
    <n v="2"/>
    <n v="820.42"/>
    <n v="25"/>
    <n v="410.21"/>
    <n v="5"/>
    <n v="61.53"/>
    <n v="1292.1600000000001"/>
    <n v="1130.9000000000001"/>
    <n v="99.72999999999999"/>
    <s v="Cash"/>
    <n v="7.7180844477464081E-2"/>
    <s v="Cash"/>
    <s v="Offline"/>
    <s v="Not Returned"/>
    <s v="11:44"/>
    <s v="Morning"/>
    <s v="Weekday"/>
  </r>
  <r>
    <s v="INV100254"/>
    <d v="2024-10-14T00:00:00"/>
    <n v="2024"/>
    <s v="Oct"/>
    <s v="STR043-2024-Oct"/>
    <s v="CUST0599"/>
    <s v="Selvam Nair"/>
    <s v="Male"/>
    <s v="Kochi"/>
    <s v="Kerala"/>
    <s v="Gold"/>
    <s v="PRD0031"/>
    <s v="Nalli Silks Clutch Brown"/>
    <x v="12"/>
    <s v="Clutch"/>
    <s v="Nalli Silks"/>
    <s v="STR043"/>
    <s v="TrendMart Mangaluru Standard"/>
    <n v="1500000"/>
    <s v="South Zone 2"/>
    <s v="EMP0173"/>
    <s v="Logesh Gopalakrishnan"/>
    <n v="2"/>
    <n v="3627.65"/>
    <n v="30"/>
    <n v="2176.59"/>
    <n v="12"/>
    <n v="609.45000000000005"/>
    <n v="5688.16"/>
    <n v="4748.0600000000004"/>
    <n v="330.64999999999941"/>
    <s v="UPI"/>
    <n v="5.8129518157013768E-2"/>
    <s v="UPI"/>
    <s v="Online"/>
    <s v="Returned"/>
    <s v="15:31"/>
    <s v="Afternoon"/>
    <s v="Weekday"/>
  </r>
  <r>
    <s v="INV100255"/>
    <d v="2024-05-18T00:00:00"/>
    <n v="2024"/>
    <s v="May"/>
    <s v="STR120-2024-May"/>
    <s v="CUST0843"/>
    <s v="Ramesh Subramaniam"/>
    <s v="Male"/>
    <s v="Karimnagar"/>
    <s v="Telangana"/>
    <s v="Silver"/>
    <s v="PRD0151"/>
    <s v="US Polo Assn Bootcut Black"/>
    <x v="7"/>
    <s v="Bootcut"/>
    <s v="US Polo Assn"/>
    <s v="STR120"/>
    <s v="TrendMart Karimnagar Standard"/>
    <n v="1500000"/>
    <s v="South Zone 2"/>
    <s v="EMP0061"/>
    <s v="Ganapathy Naidu"/>
    <n v="2"/>
    <n v="1391.41"/>
    <n v="10"/>
    <n v="278.27999999999997"/>
    <n v="12"/>
    <n v="300.54000000000002"/>
    <n v="2805.08"/>
    <n v="1669.92"/>
    <n v="834.61999999999989"/>
    <s v="Cash"/>
    <n v="0.29753875112296257"/>
    <s v="Cash"/>
    <s v="Offline"/>
    <s v="Not Returned"/>
    <s v="14:19"/>
    <s v="Afternoon"/>
    <s v="Weekend"/>
  </r>
  <r>
    <s v="INV100256"/>
    <d v="2025-02-06T00:00:00"/>
    <n v="2025"/>
    <s v="Feb"/>
    <s v="STR036-2025-Feb"/>
    <s v="CUST0001"/>
    <s v="Yamini Krishnan"/>
    <s v="Female"/>
    <s v="Belagavi"/>
    <s v="Karnataka"/>
    <s v="Gold"/>
    <s v="PRD0112"/>
    <s v="Raymond Sherwani Olive"/>
    <x v="16"/>
    <s v="Sherwani"/>
    <s v="Raymond"/>
    <s v="STR036"/>
    <s v="TrendMart Thiruvananthapuram Outlet"/>
    <n v="1000000"/>
    <s v="South Zone 1"/>
    <s v="EMP0015"/>
    <s v="Vikram Bhat"/>
    <n v="1"/>
    <n v="2213.3000000000002"/>
    <n v="10"/>
    <n v="221.33"/>
    <n v="12"/>
    <n v="239.04"/>
    <n v="2231.0100000000002"/>
    <n v="1676.92"/>
    <n v="315.05000000000018"/>
    <s v="UPI"/>
    <n v="0.14121406896428082"/>
    <s v="UPI"/>
    <s v="Online"/>
    <s v="Not Returned"/>
    <s v="15:11"/>
    <s v="Afternoon"/>
    <s v="Weekday"/>
  </r>
  <r>
    <s v="INV100257"/>
    <d v="2024-07-20T00:00:00"/>
    <n v="2024"/>
    <s v="Jul"/>
    <s v="STR107-2024-Jul"/>
    <s v="CUST0213"/>
    <s v="Balaji Bhat"/>
    <s v="Male"/>
    <s v="Thiruvananthapuram"/>
    <s v="Kerala"/>
    <s v="Silver"/>
    <s v="PRD0214"/>
    <s v="Sonata Straight Fit Cream"/>
    <x v="7"/>
    <s v="Straight Fit"/>
    <s v="Sonata"/>
    <s v="STR107"/>
    <s v="TrendMart Kochi High Street"/>
    <n v="1500000"/>
    <s v="South Zone 1"/>
    <s v="EMP0206"/>
    <s v="Arjun Krishnan"/>
    <n v="1"/>
    <n v="1032.97"/>
    <n v="30"/>
    <n v="309.89"/>
    <n v="12"/>
    <n v="86.77"/>
    <n v="809.85"/>
    <n v="720.53"/>
    <n v="2.550000000000054"/>
    <s v="Credit Card"/>
    <n v="3.1487312465272011E-3"/>
    <s v="Credit Card"/>
    <s v="Offline"/>
    <s v="Not Returned"/>
    <s v="18:57"/>
    <s v="Evening"/>
    <s v="Weekend"/>
  </r>
  <r>
    <s v="INV100258"/>
    <d v="2024-04-13T00:00:00"/>
    <n v="2024"/>
    <s v="Apr"/>
    <s v="STR004-2024-Apr"/>
    <s v="CUST0004"/>
    <s v="Bindu Varma"/>
    <s v="Female"/>
    <s v="Nellore"/>
    <s v="Andhra Pradesh"/>
    <s v="Silver"/>
    <s v="PRD0048"/>
    <s v="Indian Terrain Denim Shirt Wine"/>
    <x v="6"/>
    <s v="Tie"/>
    <s v="Being Human"/>
    <s v="STR004"/>
    <s v="TrendMart Kalaburagi Mall Kiosk"/>
    <n v="800000"/>
    <s v="South Zone 2"/>
    <s v="EMP0207"/>
    <s v="Chitra Bhat"/>
    <n v="4"/>
    <n v="1118.2"/>
    <n v="10"/>
    <n v="447.28"/>
    <n v="12"/>
    <n v="483.06"/>
    <n v="4508.58"/>
    <n v="2335.44"/>
    <n v="1690.08"/>
    <s v="EMI"/>
    <n v="0.37485860293041268"/>
    <s v="EMI"/>
    <s v="Offline"/>
    <s v="Not Returned"/>
    <s v="15:36"/>
    <s v="Afternoon"/>
    <s v="Weekend"/>
  </r>
  <r>
    <s v="INV100259"/>
    <d v="2024-12-05T00:00:00"/>
    <n v="2024"/>
    <s v="Dec"/>
    <s v="STR080-2024-Dec"/>
    <s v="CUST0117"/>
    <s v="Jyothi Achari"/>
    <s v="Female"/>
    <s v="Tumakuru"/>
    <s v="Karnataka"/>
    <s v="Silver"/>
    <s v="PRD0203"/>
    <s v="Liberty Sports T-Shirt Peach"/>
    <x v="4"/>
    <s v="Sports T-Shirt"/>
    <s v="Liberty"/>
    <s v="STR080"/>
    <s v="TrendMart Kochi High Street"/>
    <n v="2000000"/>
    <s v="South Zone 1"/>
    <s v="EMP0009"/>
    <s v="Vinod Hegde"/>
    <n v="2"/>
    <n v="1172.6099999999999"/>
    <n v="10"/>
    <n v="234.52"/>
    <n v="12"/>
    <n v="253.28"/>
    <n v="2363.98"/>
    <n v="1829.44"/>
    <n v="281.26"/>
    <s v="Cash"/>
    <n v="0.11897731791301111"/>
    <s v="Cash"/>
    <s v="Online"/>
    <s v="Not Returned"/>
    <s v="10:24"/>
    <s v="Morning"/>
    <s v="Weekday"/>
  </r>
  <r>
    <s v="INV100260"/>
    <d v="2024-11-19T00:00:00"/>
    <n v="2024"/>
    <s v="Nov"/>
    <s v="STR062-2024-Nov"/>
    <s v="CUST0132"/>
    <s v="Anusuya Gounder"/>
    <s v="Female"/>
    <s v="Mangaluru"/>
    <s v="Karnataka"/>
    <s v="Platinum"/>
    <s v="PRD0084"/>
    <s v="Biba Bootcut Maroon"/>
    <x v="7"/>
    <s v="Bootcut"/>
    <s v="Biba"/>
    <s v="STR062"/>
    <s v="TrendMart Vijayawada Standard"/>
    <n v="1000000"/>
    <s v="South Zone 3"/>
    <s v="EMP0045"/>
    <s v="Chitra Chettiar"/>
    <n v="1"/>
    <n v="1368.17"/>
    <n v="30"/>
    <n v="410.45"/>
    <n v="12"/>
    <n v="114.93"/>
    <n v="1072.6500000000001"/>
    <n v="1073.45"/>
    <n v="-115.72999999999996"/>
    <s v="UPI"/>
    <n v="-0.10789167016268117"/>
    <s v="UPI"/>
    <s v="Online"/>
    <s v="Not Returned"/>
    <s v="16:41"/>
    <s v="Afternoon"/>
    <s v="Weekday"/>
  </r>
  <r>
    <s v="INV100261"/>
    <d v="2025-01-11T00:00:00"/>
    <n v="2025"/>
    <s v="Jan"/>
    <s v="STR058-2025-Jan"/>
    <s v="CUST0591"/>
    <s v="Feroz Gupta"/>
    <s v="Male"/>
    <s v="Bengaluru"/>
    <s v="Karnataka"/>
    <s v="Gold"/>
    <s v="PRD0116"/>
    <s v="Woodland Bootcut Peach"/>
    <x v="7"/>
    <s v="Bootcut"/>
    <s v="Woodland"/>
    <s v="STR058"/>
    <s v="TrendMart Thoothukudi Flagship"/>
    <n v="1200000"/>
    <s v="South Zone 1"/>
    <s v="EMP0269"/>
    <s v="Ishwarya Shetty"/>
    <n v="3"/>
    <n v="1430.46"/>
    <n v="5"/>
    <n v="214.57"/>
    <n v="12"/>
    <n v="489.22"/>
    <n v="4566.03"/>
    <n v="3146.13"/>
    <n v="930.67999999999961"/>
    <s v="Cash"/>
    <n v="0.20382695689691038"/>
    <s v="Cash"/>
    <s v="Online"/>
    <s v="Not Returned"/>
    <s v="14:34"/>
    <s v="Afternoon"/>
    <s v="Weekend"/>
  </r>
  <r>
    <s v="INV100262"/>
    <d v="2024-12-14T00:00:00"/>
    <n v="2024"/>
    <s v="Dec"/>
    <s v="STR065-2024-Dec"/>
    <s v="CUST0635"/>
    <s v="Jagan Bhat"/>
    <s v="Male"/>
    <s v="Tumakuru"/>
    <s v="Karnataka"/>
    <s v="Regular"/>
    <s v="PRD0127"/>
    <s v="Libas Jacket Olive"/>
    <x v="15"/>
    <s v="Jacket"/>
    <s v="Libas"/>
    <s v="STR065"/>
    <s v="TrendMart Guntur Flagship"/>
    <n v="1200000"/>
    <s v="South Zone 3"/>
    <s v="EMP0001"/>
    <s v="Charulatha Kumar"/>
    <n v="2"/>
    <n v="1817.51"/>
    <n v="15"/>
    <n v="545.25"/>
    <n v="12"/>
    <n v="370.77"/>
    <n v="3460.54"/>
    <n v="2231.84"/>
    <n v="857.92999999999984"/>
    <s v="Cash"/>
    <n v="0.24791795500124253"/>
    <s v="Cash"/>
    <s v="Offline"/>
    <s v="Not Returned"/>
    <s v="16:12"/>
    <s v="Afternoon"/>
    <s v="Weekend"/>
  </r>
  <r>
    <s v="INV100263"/>
    <d v="2024-06-15T00:00:00"/>
    <n v="2024"/>
    <s v="Jun"/>
    <s v="STR099-2024-Jun"/>
    <s v="CUST0460"/>
    <s v="Ramesh Singh"/>
    <s v="Male"/>
    <s v="Visakhapatnam"/>
    <s v="Andhra Pradesh"/>
    <s v="Silver"/>
    <s v="PRD0092"/>
    <s v="Sparx Georgette Saree Purple"/>
    <x v="2"/>
    <s v="Georgette Saree"/>
    <s v="Sparx"/>
    <s v="STR099"/>
    <s v="TrendMart Khammam Standard"/>
    <n v="1500000"/>
    <s v="South Zone 2"/>
    <s v="EMP0194"/>
    <s v="Pranav Reddy"/>
    <n v="2"/>
    <n v="3756.23"/>
    <n v="10"/>
    <n v="751.25"/>
    <n v="12"/>
    <n v="811.35"/>
    <n v="7572.56"/>
    <n v="5464.62"/>
    <n v="1296.5900000000006"/>
    <s v="Debit Card"/>
    <n v="0.17122214944483774"/>
    <s v="Debit Card"/>
    <s v="Offline"/>
    <s v="Not Returned"/>
    <s v="11:05"/>
    <s v="Morning"/>
    <s v="Weekend"/>
  </r>
  <r>
    <s v="INV100264"/>
    <d v="2025-02-17T00:00:00"/>
    <n v="2025"/>
    <s v="Feb"/>
    <s v="STR107-2025-Feb"/>
    <s v="CUST0595"/>
    <s v="Revathi Natarajan"/>
    <s v="Female"/>
    <s v="Thoothukudi"/>
    <s v="Tamil Nadu"/>
    <s v="Silver"/>
    <s v="PRD0219"/>
    <s v="Numero Uno Shorts Sky Blue"/>
    <x v="4"/>
    <s v="Shorts"/>
    <s v="Numero Uno"/>
    <s v="STR107"/>
    <s v="TrendMart Kochi High Street"/>
    <n v="1500000"/>
    <s v="South Zone 1"/>
    <s v="EMP0223"/>
    <s v="Meena Krishnan"/>
    <n v="1"/>
    <n v="569.91"/>
    <n v="0"/>
    <n v="0"/>
    <n v="5"/>
    <n v="28.5"/>
    <n v="598.41"/>
    <n v="410.37"/>
    <n v="159.53999999999996"/>
    <s v="UPI"/>
    <n v="0.2666065072441971"/>
    <s v="UPI"/>
    <s v="Online"/>
    <s v="Not Returned"/>
    <s v="10:31"/>
    <s v="Morning"/>
    <s v="Weekday"/>
  </r>
  <r>
    <s v="INV100265"/>
    <d v="2025-03-12T00:00:00"/>
    <n v="2025"/>
    <s v="Mar"/>
    <s v="STR047-2025-Mar"/>
    <s v="CUST0118"/>
    <s v="Hema Iyengar"/>
    <s v="Female"/>
    <s v="Kochi"/>
    <s v="Kerala"/>
    <s v="Platinum"/>
    <s v="PRD0040"/>
    <s v="US Polo Assn Track Suit Maroon"/>
    <x v="4"/>
    <s v="Track Suit"/>
    <s v="US Polo Assn"/>
    <s v="STR047"/>
    <s v="TrendMart Kurnool Standard"/>
    <n v="800000"/>
    <s v="South Zone 3"/>
    <s v="EMP0086"/>
    <s v="Anil Reddy"/>
    <n v="1"/>
    <n v="1426.9"/>
    <n v="10"/>
    <n v="142.69"/>
    <n v="12"/>
    <n v="154.11000000000001"/>
    <n v="1438.32"/>
    <n v="1148.6600000000001"/>
    <n v="135.54999999999984"/>
    <s v="UPI"/>
    <n v="9.4241893319984324E-2"/>
    <s v="UPI"/>
    <s v="Online"/>
    <s v="Not Returned"/>
    <s v="18:21"/>
    <s v="Evening"/>
    <s v="Weekday"/>
  </r>
  <r>
    <s v="INV100266"/>
    <d v="2024-04-28T00:00:00"/>
    <n v="2024"/>
    <s v="Apr"/>
    <s v="STR030-2024-Apr"/>
    <s v="CUST0058"/>
    <s v="Gopal Subramaniam"/>
    <s v="Male"/>
    <s v="Nellore"/>
    <s v="Andhra Pradesh"/>
    <s v="Silver"/>
    <s v="PRD0231"/>
    <s v="Bata Track Suit Black"/>
    <x v="4"/>
    <s v="Track Suit"/>
    <s v="Bata"/>
    <s v="STR030"/>
    <s v="TrendMart Kochi Standard"/>
    <n v="2000000"/>
    <s v="South Zone 1"/>
    <s v="EMP0260"/>
    <s v="Malathi Varma"/>
    <n v="1"/>
    <n v="1403.17"/>
    <n v="15"/>
    <n v="210.48"/>
    <n v="12"/>
    <n v="143.12"/>
    <n v="1335.81"/>
    <n v="894.68"/>
    <n v="298.01"/>
    <s v="Net Banking"/>
    <n v="0.22309310455828299"/>
    <s v="Net Banking"/>
    <s v="Offline"/>
    <s v="Not Returned"/>
    <s v="16:57"/>
    <s v="Afternoon"/>
    <s v="Weekend"/>
  </r>
  <r>
    <s v="INV100267"/>
    <d v="2025-02-22T00:00:00"/>
    <n v="2025"/>
    <s v="Feb"/>
    <s v="STR058-2025-Feb"/>
    <s v="CUST0157"/>
    <s v="Neelam Srinivasan"/>
    <s v="Female"/>
    <s v="Madurai"/>
    <s v="Tamil Nadu"/>
    <s v="Gold"/>
    <s v="PRD0046"/>
    <s v="Killer Jeans Skinny Fit Mustard"/>
    <x v="7"/>
    <s v="Skinny Fit"/>
    <s v="Killer Jeans"/>
    <s v="STR058"/>
    <s v="TrendMart Thoothukudi Flagship"/>
    <n v="1200000"/>
    <s v="South Zone 1"/>
    <s v="EMP0090"/>
    <s v="Padma Gounder"/>
    <n v="2"/>
    <n v="1682.18"/>
    <n v="15"/>
    <n v="504.65"/>
    <n v="12"/>
    <n v="343.17"/>
    <n v="3202.88"/>
    <n v="2094.96"/>
    <n v="764.75"/>
    <s v="Debit Card"/>
    <n v="0.23876948246578078"/>
    <s v="Debit Card"/>
    <s v="Online"/>
    <s v="Not Returned"/>
    <s v="11:53"/>
    <s v="Morning"/>
    <s v="Weekend"/>
  </r>
  <r>
    <s v="INV100268"/>
    <d v="2024-12-11T00:00:00"/>
    <n v="2024"/>
    <s v="Dec"/>
    <s v="STR105-2024-Dec"/>
    <s v="CUST0506"/>
    <s v="Deepthi Gopalakrishnan"/>
    <s v="Female"/>
    <s v="Vellore"/>
    <s v="Tamil Nadu"/>
    <s v="Gold"/>
    <s v="PRD0123"/>
    <s v="Wrangler Formal Belt Brown"/>
    <x v="19"/>
    <s v="Formal Belt"/>
    <s v="Wrangler"/>
    <s v="STR105"/>
    <s v="TrendMart Coimbatore Mall Kiosk"/>
    <n v="2500000"/>
    <s v="South Zone 1"/>
    <s v="EMP0026"/>
    <s v="Sunita Ramachandran"/>
    <n v="5"/>
    <n v="1150.45"/>
    <n v="10"/>
    <n v="575.23"/>
    <n v="12"/>
    <n v="621.24"/>
    <n v="5798.26"/>
    <n v="3686.75"/>
    <n v="1490.2700000000002"/>
    <s v="Credit Card"/>
    <n v="0.25702020951112925"/>
    <s v="Credit Card"/>
    <s v="Offline"/>
    <s v="Not Returned"/>
    <s v="21:34"/>
    <s v="Night"/>
    <s v="Weekday"/>
  </r>
  <r>
    <s v="INV100269"/>
    <d v="2024-10-09T00:00:00"/>
    <n v="2024"/>
    <s v="Oct"/>
    <s v="STR093-2024-Oct"/>
    <s v="CUST0741"/>
    <s v="Radha Chetty"/>
    <s v="Female"/>
    <s v="Kollam"/>
    <s v="Kerala"/>
    <s v="Silver"/>
    <s v="PRD0090"/>
    <s v="Peter England Round Neck Sky Blue"/>
    <x v="1"/>
    <s v="Round Neck"/>
    <s v="Peter England"/>
    <s v="STR093"/>
    <s v="TrendMart Thiruvananthapuram High Street"/>
    <n v="1000000"/>
    <s v="South Zone 1"/>
    <s v="EMP0091"/>
    <s v="Hari Nair"/>
    <n v="3"/>
    <n v="636.71"/>
    <n v="0"/>
    <n v="0"/>
    <n v="5"/>
    <n v="95.51"/>
    <n v="2005.64"/>
    <n v="1257.8399999999999"/>
    <n v="652.29000000000019"/>
    <s v="Credit Card"/>
    <n v="0.3252278574420136"/>
    <s v="Credit Card"/>
    <s v="Offline"/>
    <s v="Returned"/>
    <s v="17:38"/>
    <s v="Evening"/>
    <s v="Weekday"/>
  </r>
  <r>
    <s v="INV100270"/>
    <d v="2024-11-11T00:00:00"/>
    <n v="2024"/>
    <s v="Nov"/>
    <s v="STR080-2024-Nov"/>
    <s v="CUST0713"/>
    <s v="Rahul Nair"/>
    <s v="Male"/>
    <s v="Khammam"/>
    <s v="Telangana"/>
    <s v="Silver"/>
    <s v="PRD0124"/>
    <s v="Global Desi Kids Shorts Charcoal"/>
    <x v="13"/>
    <s v="Kids Shorts"/>
    <s v="Global Desi"/>
    <s v="STR080"/>
    <s v="TrendMart Kochi High Street"/>
    <n v="2000000"/>
    <s v="South Zone 1"/>
    <s v="EMP0258"/>
    <s v="Preethi Singh"/>
    <n v="1"/>
    <n v="713.25"/>
    <n v="10"/>
    <n v="71.33"/>
    <n v="5"/>
    <n v="32.1"/>
    <n v="674.02"/>
    <n v="499.31"/>
    <n v="142.60999999999999"/>
    <s v="Debit Card"/>
    <n v="0.21158125871635855"/>
    <s v="Debit Card"/>
    <s v="Offline"/>
    <s v="Not Returned"/>
    <s v="21:39"/>
    <s v="Night"/>
    <s v="Weekday"/>
  </r>
  <r>
    <s v="INV100271"/>
    <d v="2024-06-04T00:00:00"/>
    <n v="2024"/>
    <s v="Jun"/>
    <s v="STR078-2024-Jun"/>
    <s v="CUST0337"/>
    <s v="Akhila Iyengar"/>
    <s v="Female"/>
    <s v="Warangal"/>
    <s v="Telangana"/>
    <s v="Silver"/>
    <s v="PRD0061"/>
    <s v="Allen Solly Kids Shorts Teal"/>
    <x v="13"/>
    <s v="Kids Shorts"/>
    <s v="Allen Solly"/>
    <s v="STR078"/>
    <s v="TrendMart Vellore Standard"/>
    <n v="1200000"/>
    <s v="South Zone 1"/>
    <s v="EMP0020"/>
    <s v="Eswar Prasad"/>
    <n v="2"/>
    <n v="634.07000000000005"/>
    <n v="0"/>
    <n v="0"/>
    <n v="5"/>
    <n v="63.41"/>
    <n v="1331.55"/>
    <n v="1018.88"/>
    <n v="249.25999999999996"/>
    <s v="UPI"/>
    <n v="0.18719537381247417"/>
    <s v="UPI"/>
    <s v="Offline"/>
    <s v="Not Returned"/>
    <s v="19:30"/>
    <s v="Evening"/>
    <s v="Weekday"/>
  </r>
  <r>
    <s v="INV100272"/>
    <d v="2024-09-01T00:00:00"/>
    <n v="2024"/>
    <s v="Sep"/>
    <s v="STR028-2024-Sep"/>
    <s v="CUST0673"/>
    <s v="Haritha Murthy"/>
    <s v="Female"/>
    <s v="Nellore"/>
    <s v="Andhra Pradesh"/>
    <s v="Silver"/>
    <s v="PRD0110"/>
    <s v="Skechers Skinny Fit Grey"/>
    <x v="5"/>
    <s v="Skinny Fit"/>
    <s v="Skechers"/>
    <s v="STR028"/>
    <s v="TrendMart Shivamogga Standard"/>
    <n v="2500000"/>
    <s v="South Zone 2"/>
    <s v="EMP0001"/>
    <s v="Charulatha Kumar"/>
    <n v="1"/>
    <n v="1490.23"/>
    <n v="5"/>
    <n v="74.510000000000005"/>
    <n v="12"/>
    <n v="169.89"/>
    <n v="1585.61"/>
    <n v="975.36"/>
    <n v="440.3599999999999"/>
    <s v="Debit Card"/>
    <n v="0.27772276915508853"/>
    <s v="Debit Card"/>
    <s v="Offline"/>
    <s v="Not Returned"/>
    <s v="14:06"/>
    <s v="Afternoon"/>
    <s v="Weekend"/>
  </r>
  <r>
    <s v="INV100273"/>
    <d v="2024-10-26T00:00:00"/>
    <n v="2024"/>
    <s v="Oct"/>
    <s v="STR081-2024-Oct"/>
    <s v="CUST0422"/>
    <s v="Malathi Shetty"/>
    <s v="Female"/>
    <s v="Nellore"/>
    <s v="Andhra Pradesh"/>
    <s v="Silver"/>
    <s v="PRD0072"/>
    <s v="Metro Shoes Straight Kurti Green"/>
    <x v="0"/>
    <s v="Straight Kurti"/>
    <s v="Metro Shoes"/>
    <s v="STR081"/>
    <s v="TrendMart Alappuzha Outlet"/>
    <n v="2500000"/>
    <s v="South Zone 1"/>
    <s v="EMP0100"/>
    <s v="Priya Balasubramaniam"/>
    <n v="1"/>
    <n v="881"/>
    <n v="30"/>
    <n v="264.3"/>
    <n v="5"/>
    <n v="30.84"/>
    <n v="647.54"/>
    <n v="599.28"/>
    <n v="17.419999999999991"/>
    <s v="UPI"/>
    <n v="2.6901813015412165E-2"/>
    <s v="UPI"/>
    <s v="Online"/>
    <s v="Not Returned"/>
    <s v="14:17"/>
    <s v="Afternoon"/>
    <s v="Weekend"/>
  </r>
  <r>
    <s v="INV100274"/>
    <d v="2024-12-18T00:00:00"/>
    <n v="2024"/>
    <s v="Dec"/>
    <s v="STR083-2024-Dec"/>
    <s v="CUST0162"/>
    <s v="Tanvi Balasubramaniam"/>
    <s v="Female"/>
    <s v="Kannur"/>
    <s v="Kerala"/>
    <s v="Silver"/>
    <s v="PRD0035"/>
    <s v="Reebok Printed Kurti Wine"/>
    <x v="0"/>
    <s v="Printed Kurti"/>
    <s v="Reebok"/>
    <s v="STR083"/>
    <s v="TrendMart Tumakuru Outlet"/>
    <n v="1200000"/>
    <s v="South Zone 2"/>
    <s v="EMP0160"/>
    <s v="Ganesh Iyengar"/>
    <n v="2"/>
    <n v="789.85"/>
    <n v="25"/>
    <n v="394.93"/>
    <n v="5"/>
    <n v="59.24"/>
    <n v="1244.01"/>
    <n v="1079.52"/>
    <n v="105.25"/>
    <s v="Debit Card"/>
    <n v="8.4605429216806943E-2"/>
    <s v="Debit Card"/>
    <s v="Offline"/>
    <s v="Not Returned"/>
    <s v="11:07"/>
    <s v="Morning"/>
    <s v="Weekday"/>
  </r>
  <r>
    <s v="INV100275"/>
    <d v="2024-10-22T00:00:00"/>
    <n v="2024"/>
    <s v="Oct"/>
    <s v="STR074-2024-Oct"/>
    <s v="CUST0009"/>
    <s v="Rajesh Srinivasan"/>
    <s v="Male"/>
    <s v="Tirunelveli"/>
    <s v="Tamil Nadu"/>
    <s v="Regular"/>
    <s v="PRD0065"/>
    <s v="Westside Georgette Saree White"/>
    <x v="2"/>
    <s v="Georgette Saree"/>
    <s v="Westside"/>
    <s v="STR074"/>
    <s v="TrendMart Kurnool High Street"/>
    <n v="1200000"/>
    <s v="South Zone 3"/>
    <s v="EMP0026"/>
    <s v="Sunita Ramachandran"/>
    <n v="1"/>
    <n v="3706.83"/>
    <n v="30"/>
    <n v="1112.05"/>
    <n v="12"/>
    <n v="311.37"/>
    <n v="2906.15"/>
    <n v="2633.56"/>
    <n v="-38.779999999999859"/>
    <s v="UPI"/>
    <n v="-1.3344115066324814E-2"/>
    <s v="UPI"/>
    <s v="Offline"/>
    <s v="Not Returned"/>
    <s v="13:29"/>
    <s v="Afternoon"/>
    <s v="Weekday"/>
  </r>
  <r>
    <s v="INV100276"/>
    <d v="2024-08-21T00:00:00"/>
    <n v="2024"/>
    <s v="Aug"/>
    <s v="STR076-2024-Aug"/>
    <s v="CUST0701"/>
    <s v="Chandra Pillai"/>
    <s v="Male"/>
    <s v="Khammam"/>
    <s v="Telangana"/>
    <s v="Gold"/>
    <s v="PRD0034"/>
    <s v="Nike Casual Belt Olive"/>
    <x v="19"/>
    <s v="Casual Belt"/>
    <s v="Nike"/>
    <s v="STR076"/>
    <s v="TrendMart Chennai Standard"/>
    <n v="1500000"/>
    <s v="South Zone 1"/>
    <s v="EMP0073"/>
    <s v="Sathish Sundaram"/>
    <n v="1"/>
    <n v="420.27"/>
    <n v="0"/>
    <n v="0"/>
    <n v="5"/>
    <n v="21.01"/>
    <n v="441.28"/>
    <n v="315.13"/>
    <n v="105.13999999999997"/>
    <s v="UPI"/>
    <n v="0.23826142131979691"/>
    <s v="UPI"/>
    <s v="Offline"/>
    <s v="Not Returned"/>
    <s v="15:39"/>
    <s v="Afternoon"/>
    <s v="Weekday"/>
  </r>
  <r>
    <s v="INV100277"/>
    <d v="2024-12-19T00:00:00"/>
    <n v="2024"/>
    <s v="Dec"/>
    <s v="STR058-2024-Dec"/>
    <s v="CUST0248"/>
    <s v="Selvam Reddy"/>
    <s v="Male"/>
    <s v="Dindigul"/>
    <s v="Tamil Nadu"/>
    <s v="Regular"/>
    <s v="PRD0074"/>
    <s v="Indian Terrain Denim Shirt Wine"/>
    <x v="11"/>
    <s v="Denim Shirt"/>
    <s v="Indian Terrain"/>
    <s v="STR058"/>
    <s v="TrendMart Thoothukudi Flagship"/>
    <n v="1200000"/>
    <s v="South Zone 1"/>
    <s v="EMP0203"/>
    <s v="Rani Mishra"/>
    <n v="4"/>
    <n v="990.92"/>
    <n v="20"/>
    <n v="792.74"/>
    <n v="5"/>
    <n v="158.55000000000001"/>
    <n v="3329.49"/>
    <n v="2884.88"/>
    <n v="286.05999999999966"/>
    <s v="UPI"/>
    <n v="8.5917062372915881E-2"/>
    <s v="UPI"/>
    <s v="Offline"/>
    <s v="Not Returned"/>
    <s v="19:22"/>
    <s v="Evening"/>
    <s v="Weekday"/>
  </r>
  <r>
    <s v="INV100278"/>
    <d v="2024-10-03T00:00:00"/>
    <n v="2024"/>
    <s v="Oct"/>
    <s v="STR099-2024-Oct"/>
    <s v="CUST0641"/>
    <s v="Muthu Mishra"/>
    <s v="Male"/>
    <s v="Nizamabad"/>
    <s v="Telangana"/>
    <s v="Regular"/>
    <s v="PRD0069"/>
    <s v="Killer Jeans Round Neck Green"/>
    <x v="1"/>
    <s v="Round Neck"/>
    <s v="Killer Jeans"/>
    <s v="STR099"/>
    <s v="TrendMart Khammam Standard"/>
    <n v="1500000"/>
    <s v="South Zone 2"/>
    <s v="EMP0086"/>
    <s v="Anil Reddy"/>
    <n v="1"/>
    <n v="625.67999999999995"/>
    <n v="10"/>
    <n v="62.57"/>
    <n v="5"/>
    <n v="28.16"/>
    <n v="591.27"/>
    <n v="369"/>
    <n v="194.10999999999999"/>
    <s v="Debit Card"/>
    <n v="0.32829333468635308"/>
    <s v="Debit Card"/>
    <s v="Offline"/>
    <s v="Not Returned"/>
    <s v="14:41"/>
    <s v="Afternoon"/>
    <s v="Weekday"/>
  </r>
  <r>
    <s v="INV100279"/>
    <d v="2024-05-01T00:00:00"/>
    <n v="2024"/>
    <s v="May"/>
    <s v="STR023-2024-May"/>
    <s v="CUST0763"/>
    <s v="Thiru Srinivasan"/>
    <s v="Male"/>
    <s v="Kozhikode"/>
    <s v="Kerala"/>
    <s v="Silver"/>
    <s v="PRD0149"/>
    <s v="Sparx Slippers Red"/>
    <x v="3"/>
    <s v="Slippers"/>
    <s v="Sparx"/>
    <s v="STR023"/>
    <s v="TrendMart Thoothukudi High Street"/>
    <n v="2000000"/>
    <s v="South Zone 1"/>
    <s v="EMP0086"/>
    <s v="Anil Reddy"/>
    <n v="2"/>
    <n v="1820.84"/>
    <n v="30"/>
    <n v="1092.5"/>
    <n v="12"/>
    <n v="305.89999999999998"/>
    <n v="2855.08"/>
    <n v="2290.42"/>
    <n v="258.75999999999988"/>
    <s v="Credit Card"/>
    <n v="9.0631435896717391E-2"/>
    <s v="Credit Card"/>
    <s v="Offline"/>
    <s v="Not Returned"/>
    <s v="14:13"/>
    <s v="Afternoon"/>
    <s v="Weekday"/>
  </r>
  <r>
    <s v="INV100280"/>
    <d v="2024-05-31T00:00:00"/>
    <n v="2024"/>
    <s v="May"/>
    <s v="STR088-2024-May"/>
    <s v="CUST0261"/>
    <s v="Tejaswini Kamath"/>
    <s v="Female"/>
    <s v="Thrissur"/>
    <s v="Kerala"/>
    <s v="Gold"/>
    <s v="PRD0233"/>
    <s v="Tanishq A-Line Dress Green"/>
    <x v="8"/>
    <s v="A-Line Dress"/>
    <s v="Tanishq"/>
    <s v="STR088"/>
    <s v="TrendMart Warangal High Street"/>
    <n v="2000000"/>
    <s v="South Zone 2"/>
    <s v="EMP0160"/>
    <s v="Ganesh Iyengar"/>
    <n v="1"/>
    <n v="1285.3599999999999"/>
    <n v="30"/>
    <n v="385.61"/>
    <n v="12"/>
    <n v="107.97"/>
    <n v="1007.72"/>
    <n v="865.48"/>
    <n v="34.27000000000001"/>
    <s v="Credit Card"/>
    <n v="3.4007462390346535E-2"/>
    <s v="Credit Card"/>
    <s v="Online"/>
    <s v="Not Returned"/>
    <s v="12:35"/>
    <s v="Afternoon"/>
    <s v="Weekday"/>
  </r>
  <r>
    <s v="INV100281"/>
    <d v="2024-04-09T00:00:00"/>
    <n v="2024"/>
    <s v="Apr"/>
    <s v="STR104-2024-Apr"/>
    <s v="CUST0592"/>
    <s v="Kiran Chandran"/>
    <s v="Male"/>
    <s v="Tirupati"/>
    <s v="Andhra Pradesh"/>
    <s v="Silver"/>
    <s v="PRD0016"/>
    <s v="Titan Sling Bag Green"/>
    <x v="12"/>
    <s v="Sling Bag"/>
    <s v="Titan"/>
    <s v="STR104"/>
    <s v="TrendMart Kochi High Street"/>
    <n v="1200000"/>
    <s v="South Zone 1"/>
    <s v="EMP0240"/>
    <s v="Gopal Prasad"/>
    <n v="4"/>
    <n v="2157.58"/>
    <n v="15"/>
    <n v="1294.55"/>
    <n v="12"/>
    <n v="880.29"/>
    <n v="8216.06"/>
    <n v="5846.92"/>
    <n v="1488.8499999999995"/>
    <s v="Debit Card"/>
    <n v="0.18121216252072156"/>
    <s v="Debit Card"/>
    <s v="Offline"/>
    <s v="Not Returned"/>
    <s v="17:53"/>
    <s v="Evening"/>
    <s v="Weekday"/>
  </r>
  <r>
    <s v="INV100282"/>
    <d v="2024-04-19T00:00:00"/>
    <n v="2024"/>
    <s v="Apr"/>
    <s v="STR035-2024-Apr"/>
    <s v="CUST0433"/>
    <s v="Kavya Rao"/>
    <s v="Female"/>
    <s v="Warangal"/>
    <s v="Telangana"/>
    <s v="Regular"/>
    <s v="PRD0234"/>
    <s v="Levi's Card Holder White"/>
    <x v="18"/>
    <s v="Card Holder"/>
    <s v="Levi's"/>
    <s v="STR035"/>
    <s v="TrendMart Vijayawada Mall Kiosk"/>
    <n v="1200000"/>
    <s v="South Zone 3"/>
    <s v="EMP0260"/>
    <s v="Malathi Varma"/>
    <n v="3"/>
    <n v="1070.6600000000001"/>
    <n v="20"/>
    <n v="642.4"/>
    <n v="12"/>
    <n v="308.35000000000002"/>
    <n v="2877.93"/>
    <n v="2446.35"/>
    <n v="123.2299999999999"/>
    <s v="Debit Card"/>
    <n v="4.2818970579548463E-2"/>
    <s v="Debit Card"/>
    <s v="Online"/>
    <s v="Not Returned"/>
    <s v="11:51"/>
    <s v="Morning"/>
    <s v="Weekday"/>
  </r>
  <r>
    <s v="INV100283"/>
    <d v="2024-06-02T00:00:00"/>
    <n v="2024"/>
    <s v="Jun"/>
    <s v="STR017-2024-Jun"/>
    <s v="CUST0281"/>
    <s v="Lakshmi Singh"/>
    <s v="Female"/>
    <s v="Alappuzha"/>
    <s v="Kerala"/>
    <s v="Gold"/>
    <s v="PRD0088"/>
    <s v="Pantaloons Sunglasses Black"/>
    <x v="6"/>
    <s v="Sunglasses"/>
    <s v="Pantaloons"/>
    <s v="STR017"/>
    <s v="TrendMart Kurnool Standard"/>
    <n v="2500000"/>
    <s v="South Zone 3"/>
    <s v="EMP0205"/>
    <s v="Malini Gowda"/>
    <n v="2"/>
    <n v="362.29"/>
    <n v="20"/>
    <n v="144.91999999999999"/>
    <n v="5"/>
    <n v="28.98"/>
    <n v="608.64"/>
    <n v="394.1"/>
    <n v="185.55999999999997"/>
    <s v="Credit Card"/>
    <n v="0.30487644584647733"/>
    <s v="Credit Card"/>
    <s v="Offline"/>
    <s v="Not Returned"/>
    <s v="16:27"/>
    <s v="Afternoon"/>
    <s v="Weekend"/>
  </r>
  <r>
    <s v="INV100284"/>
    <d v="2024-10-19T00:00:00"/>
    <n v="2024"/>
    <s v="Oct"/>
    <s v="STR084-2024-Oct"/>
    <s v="CUST0469"/>
    <s v="Gayathri Kumar"/>
    <s v="Female"/>
    <s v="Nellore"/>
    <s v="Andhra Pradesh"/>
    <s v="Platinum"/>
    <s v="PRD0039"/>
    <s v="AND Denim Shirt Teal"/>
    <x v="11"/>
    <s v="Denim Shirt"/>
    <s v="AND"/>
    <s v="STR084"/>
    <s v="TrendMart Tirupati High Street"/>
    <n v="2000000"/>
    <s v="South Zone 3"/>
    <s v="EMP0002"/>
    <s v="Girish Sundaram"/>
    <n v="3"/>
    <n v="949.09"/>
    <n v="0"/>
    <n v="0"/>
    <n v="5"/>
    <n v="142.36000000000001"/>
    <n v="2989.63"/>
    <n v="1710.6"/>
    <n v="1136.67"/>
    <s v="UPI"/>
    <n v="0.38020423932058484"/>
    <s v="UPI"/>
    <s v="Online"/>
    <s v="Not Returned"/>
    <s v="17:58"/>
    <s v="Evening"/>
    <s v="Weekend"/>
  </r>
  <r>
    <s v="INV100285"/>
    <d v="2024-04-25T00:00:00"/>
    <n v="2024"/>
    <s v="Apr"/>
    <s v="STR041-2024-Apr"/>
    <s v="CUST0106"/>
    <s v="Chandrika Gopalakrishnan"/>
    <s v="Female"/>
    <s v="Guntur"/>
    <s v="Andhra Pradesh"/>
    <s v="Silver"/>
    <s v="PRD0216"/>
    <s v="Van Heusen Jeggings Charcoal"/>
    <x v="7"/>
    <s v="Jeggings"/>
    <s v="Van Heusen"/>
    <s v="STR041"/>
    <s v="TrendMart Thiruvananthapuram Standard"/>
    <n v="2500000"/>
    <s v="South Zone 1"/>
    <s v="EMP0156"/>
    <s v="Deepthi Iyengar"/>
    <n v="2"/>
    <n v="1040.33"/>
    <n v="0"/>
    <n v="0"/>
    <n v="12"/>
    <n v="249.68"/>
    <n v="2330.34"/>
    <n v="1657.04"/>
    <n v="423.62000000000018"/>
    <s v="Credit Card"/>
    <n v="0.18178463228541764"/>
    <s v="Credit Card"/>
    <s v="Offline"/>
    <s v="Not Returned"/>
    <s v="21:32"/>
    <s v="Night"/>
    <s v="Weekday"/>
  </r>
  <r>
    <s v="INV100286"/>
    <d v="2024-04-04T00:00:00"/>
    <n v="2024"/>
    <s v="Apr"/>
    <s v="STR107-2024-Apr"/>
    <s v="CUST0577"/>
    <s v="Baskar Balasubramaniam"/>
    <s v="Male"/>
    <s v="Karimnagar"/>
    <s v="Telangana"/>
    <s v="Silver"/>
    <s v="PRD0106"/>
    <s v="Kalyan Silks Slippers Sky Blue"/>
    <x v="3"/>
    <s v="Slippers"/>
    <s v="Kalyan Silks"/>
    <s v="STR107"/>
    <s v="TrendMart Kochi High Street"/>
    <n v="1500000"/>
    <s v="South Zone 1"/>
    <s v="EMP0090"/>
    <s v="Padma Gounder"/>
    <n v="1"/>
    <n v="3293.34"/>
    <n v="15"/>
    <n v="494"/>
    <n v="12"/>
    <n v="335.92"/>
    <n v="3135.26"/>
    <n v="2237.8200000000002"/>
    <n v="561.52"/>
    <s v="Debit Card"/>
    <n v="0.17909838418504365"/>
    <s v="Debit Card"/>
    <s v="Offline"/>
    <s v="Not Returned"/>
    <s v="16:36"/>
    <s v="Afternoon"/>
    <s v="Weekday"/>
  </r>
  <r>
    <s v="INV100287"/>
    <d v="2024-04-30T00:00:00"/>
    <n v="2024"/>
    <s v="Apr"/>
    <s v="STR041-2024-Apr"/>
    <s v="CUST0662"/>
    <s v="Anand Natarajan"/>
    <s v="Male"/>
    <s v="Vijayawada"/>
    <s v="Andhra Pradesh"/>
    <s v="Silver"/>
    <s v="PRD0011"/>
    <s v="Pepe Jeans Scarf Cream"/>
    <x v="6"/>
    <s v="Scarf"/>
    <s v="Pepe Jeans"/>
    <s v="STR041"/>
    <s v="TrendMart Thiruvananthapuram Standard"/>
    <n v="2500000"/>
    <s v="South Zone 1"/>
    <s v="EMP0255"/>
    <s v="Venkat Sharma"/>
    <n v="1"/>
    <n v="764.37"/>
    <n v="15"/>
    <n v="114.66"/>
    <n v="5"/>
    <n v="32.49"/>
    <n v="682.2"/>
    <n v="414.5"/>
    <n v="235.21000000000004"/>
    <s v="Net Banking"/>
    <n v="0.34478158897683969"/>
    <s v="Net Banking"/>
    <s v="Online"/>
    <s v="Not Returned"/>
    <s v="21:47"/>
    <s v="Night"/>
    <s v="Weekday"/>
  </r>
  <r>
    <s v="INV100288"/>
    <d v="2025-02-26T00:00:00"/>
    <n v="2025"/>
    <s v="Feb"/>
    <s v="STR071-2025-Feb"/>
    <s v="CUST0550"/>
    <s v="Suresh Rao"/>
    <s v="Male"/>
    <s v="Vellore"/>
    <s v="Tamil Nadu"/>
    <s v="Silver"/>
    <s v="PRD0236"/>
    <s v="Reebok Graphic Tee Cream"/>
    <x v="1"/>
    <s v="Graphic Tee"/>
    <s v="Reebok"/>
    <s v="STR071"/>
    <s v="TrendMart Kannur Standard"/>
    <n v="2000000"/>
    <s v="South Zone 1"/>
    <s v="EMP0204"/>
    <s v="Rahul Krishnan"/>
    <n v="5"/>
    <n v="643.61"/>
    <n v="5"/>
    <n v="160.9"/>
    <n v="5"/>
    <n v="152.86000000000001"/>
    <n v="3210.01"/>
    <n v="2089.6"/>
    <n v="967.5500000000003"/>
    <s v="UPI"/>
    <n v="0.30141650649063406"/>
    <s v="UPI"/>
    <s v="Online"/>
    <s v="Not Returned"/>
    <s v="20:54"/>
    <s v="Evening"/>
    <s v="Weekday"/>
  </r>
  <r>
    <s v="INV100289"/>
    <d v="2024-08-23T00:00:00"/>
    <n v="2024"/>
    <s v="Aug"/>
    <s v="STR046-2024-Aug"/>
    <s v="CUST0774"/>
    <s v="Easwaran Natarajan"/>
    <s v="Male"/>
    <s v="Karimnagar"/>
    <s v="Telangana"/>
    <s v="Gold"/>
    <s v="PRD0105"/>
    <s v="Kalyan Silks Shirt Dress Maroon"/>
    <x v="8"/>
    <s v="Shirt Dress"/>
    <s v="Kalyan Silks"/>
    <s v="STR046"/>
    <s v="TrendMart Hyderabad High Street"/>
    <n v="800000"/>
    <s v="South Zone 2"/>
    <s v="EMP0215"/>
    <s v="Praveen Gupta"/>
    <n v="2"/>
    <n v="1213.93"/>
    <n v="10"/>
    <n v="242.79"/>
    <n v="12"/>
    <n v="262.20999999999998"/>
    <n v="2447.2800000000002"/>
    <n v="1683.7"/>
    <n v="501.37000000000018"/>
    <s v="Cash"/>
    <n v="0.20486826190709692"/>
    <s v="Cash"/>
    <s v="Offline"/>
    <s v="Not Returned"/>
    <s v="13:48"/>
    <s v="Afternoon"/>
    <s v="Weekday"/>
  </r>
  <r>
    <s v="INV100290"/>
    <d v="2025-02-28T00:00:00"/>
    <n v="2025"/>
    <s v="Feb"/>
    <s v="STR043-2025-Feb"/>
    <s v="CUST0525"/>
    <s v="Kannan Yadav"/>
    <s v="Male"/>
    <s v="Mysuru"/>
    <s v="Karnataka"/>
    <s v="Silver"/>
    <s v="PRD0134"/>
    <s v="Jack &amp; Jones Maxi Dress Maroon"/>
    <x v="8"/>
    <s v="Maxi Dress"/>
    <s v="Jack &amp; Jones"/>
    <s v="STR043"/>
    <s v="TrendMart Mangaluru Standard"/>
    <n v="1500000"/>
    <s v="South Zone 2"/>
    <s v="EMP0206"/>
    <s v="Arjun Krishnan"/>
    <n v="1"/>
    <n v="925.14"/>
    <n v="0"/>
    <n v="0"/>
    <n v="5"/>
    <n v="46.26"/>
    <n v="971.4"/>
    <n v="698.08"/>
    <n v="227.05999999999995"/>
    <s v="Credit Card"/>
    <n v="0.23374511015029847"/>
    <s v="Credit Card"/>
    <s v="Offline"/>
    <s v="Not Returned"/>
    <s v="18:36"/>
    <s v="Evening"/>
    <s v="Weekday"/>
  </r>
  <r>
    <s v="INV100291"/>
    <d v="2024-08-31T00:00:00"/>
    <n v="2024"/>
    <s v="Aug"/>
    <s v="STR036-2024-Aug"/>
    <s v="CUST0778"/>
    <s v="Deepak Prasad"/>
    <s v="Male"/>
    <s v="Warangal"/>
    <s v="Telangana"/>
    <s v="Regular"/>
    <s v="PRD0060"/>
    <s v="Biba Formal Shoes Brown"/>
    <x v="3"/>
    <s v="Formal Shoes"/>
    <s v="Biba"/>
    <s v="STR036"/>
    <s v="TrendMart Thiruvananthapuram Outlet"/>
    <n v="1000000"/>
    <s v="South Zone 1"/>
    <s v="EMP0160"/>
    <s v="Ganesh Iyengar"/>
    <n v="3"/>
    <n v="2278.4"/>
    <n v="25"/>
    <n v="1708.8"/>
    <n v="12"/>
    <n v="615.16999999999996"/>
    <n v="5741.57"/>
    <n v="4296.03"/>
    <n v="830.37"/>
    <s v="Cash"/>
    <n v="0.14462420557443348"/>
    <s v="Cash"/>
    <s v="Offline"/>
    <s v="Not Returned"/>
    <s v="17:03"/>
    <s v="Evening"/>
    <s v="Weekend"/>
  </r>
  <r>
    <s v="INV100292"/>
    <d v="2024-09-14T00:00:00"/>
    <n v="2024"/>
    <s v="Sep"/>
    <s v="STR027-2024-Sep"/>
    <s v="CUST0433"/>
    <s v="Kavya Rao"/>
    <s v="Female"/>
    <s v="Warangal"/>
    <s v="Telangana"/>
    <s v="Regular"/>
    <s v="PRD0212"/>
    <s v="Fossil Digital Watch Maroon"/>
    <x v="9"/>
    <s v="Digital Watch"/>
    <s v="Fossil"/>
    <s v="STR027"/>
    <s v="TrendMart Hyderabad Standard"/>
    <n v="1500000"/>
    <s v="South Zone 2"/>
    <s v="EMP0132"/>
    <s v="Vasanthi Gupta"/>
    <n v="2"/>
    <n v="3004.12"/>
    <n v="20"/>
    <n v="1201.6500000000001"/>
    <n v="12"/>
    <n v="576.79"/>
    <n v="5383.38"/>
    <n v="4079.4"/>
    <n v="727.19"/>
    <s v="Debit Card"/>
    <n v="0.13508056276911531"/>
    <s v="Debit Card"/>
    <s v="Offline"/>
    <s v="Not Returned"/>
    <s v="13:06"/>
    <s v="Afternoon"/>
    <s v="Weekend"/>
  </r>
  <r>
    <s v="INV100293"/>
    <d v="2024-11-05T00:00:00"/>
    <n v="2024"/>
    <s v="Nov"/>
    <s v="STR011-2024-Nov"/>
    <s v="CUST0432"/>
    <s v="Siddharth Singh"/>
    <s v="Male"/>
    <s v="Kozhikode"/>
    <s v="Kerala"/>
    <s v="Regular"/>
    <s v="PRD0244"/>
    <s v="Fabindia Shirt Dress Navy Blue"/>
    <x v="8"/>
    <s v="Shirt Dress"/>
    <s v="Fabindia"/>
    <s v="STR011"/>
    <s v="TrendMart Tirupati Standard"/>
    <n v="2000000"/>
    <s v="South Zone 3"/>
    <s v="EMP0009"/>
    <s v="Vinod Hegde"/>
    <n v="1"/>
    <n v="1169.81"/>
    <n v="0"/>
    <n v="0"/>
    <n v="12"/>
    <n v="140.38"/>
    <n v="1310.19"/>
    <n v="810.62"/>
    <n v="359.19000000000005"/>
    <s v="Credit Card"/>
    <n v="0.27415107732466287"/>
    <s v="Credit Card"/>
    <s v="Offline"/>
    <s v="Not Returned"/>
    <s v="15:29"/>
    <s v="Afternoon"/>
    <s v="Weekday"/>
  </r>
  <r>
    <s v="INV100294"/>
    <d v="2024-09-22T00:00:00"/>
    <n v="2024"/>
    <s v="Sep"/>
    <s v="STR054-2024-Sep"/>
    <s v="CUST0402"/>
    <s v="Balaji Reddy"/>
    <s v="Male"/>
    <s v="Mysuru"/>
    <s v="Karnataka"/>
    <s v="Platinum"/>
    <s v="PRD0068"/>
    <s v="Killer Jeans Skinny Fit Orange"/>
    <x v="5"/>
    <s v="Skinny Fit"/>
    <s v="Killer Jeans"/>
    <s v="STR054"/>
    <s v="TrendMart Thoothukudi Mall Kiosk"/>
    <n v="2000000"/>
    <s v="South Zone 1"/>
    <s v="EMP0008"/>
    <s v="Deepak Kamath"/>
    <n v="3"/>
    <n v="1706.03"/>
    <n v="25"/>
    <n v="1279.52"/>
    <n v="12"/>
    <n v="460.63"/>
    <n v="4299.2"/>
    <n v="3582.42"/>
    <n v="256.14999999999975"/>
    <s v="Cash"/>
    <n v="5.9580852251581634E-2"/>
    <s v="Cash"/>
    <s v="Offline"/>
    <s v="Not Returned"/>
    <s v="17:49"/>
    <s v="Evening"/>
    <s v="Weekend"/>
  </r>
  <r>
    <s v="INV100295"/>
    <d v="2024-10-22T00:00:00"/>
    <n v="2024"/>
    <s v="Oct"/>
    <s v="STR086-2024-Oct"/>
    <s v="CUST0515"/>
    <s v="Saranya Hegde"/>
    <s v="Female"/>
    <s v="Kochi"/>
    <s v="Kerala"/>
    <s v="Gold"/>
    <s v="PRD0161"/>
    <s v="Allen Solly Printed Kurti Mustard"/>
    <x v="0"/>
    <s v="Printed Kurti"/>
    <s v="Allen Solly"/>
    <s v="STR086"/>
    <s v="TrendMart Thiruvananthapuram Outlet"/>
    <n v="800000"/>
    <s v="South Zone 1"/>
    <s v="EMP0156"/>
    <s v="Deepthi Iyengar"/>
    <n v="2"/>
    <n v="883.17"/>
    <n v="10"/>
    <n v="176.63"/>
    <n v="5"/>
    <n v="79.489999999999995"/>
    <n v="1669.2"/>
    <n v="1137.06"/>
    <n v="452.65000000000009"/>
    <s v="Credit Card"/>
    <n v="0.27117780972921163"/>
    <s v="Credit Card"/>
    <s v="Offline"/>
    <s v="Not Returned"/>
    <s v="13:30"/>
    <s v="Afternoon"/>
    <s v="Weekday"/>
  </r>
  <r>
    <s v="INV100296"/>
    <d v="2024-09-16T00:00:00"/>
    <n v="2024"/>
    <s v="Sep"/>
    <s v="STR116-2024-Sep"/>
    <s v="CUST0024"/>
    <s v="Bhagya Chetty"/>
    <s v="Female"/>
    <s v="Davanagere"/>
    <s v="Karnataka"/>
    <s v="Regular"/>
    <s v="PRD0093"/>
    <s v="Westside Cap Beige"/>
    <x v="0"/>
    <s v="Anarkali Kurti"/>
    <s v="Libas"/>
    <s v="STR116"/>
    <s v="TrendMart Madurai High Street"/>
    <n v="2000000"/>
    <s v="South Zone 1"/>
    <s v="EMP0205"/>
    <s v="Malini Gowda"/>
    <n v="1"/>
    <n v="844.63"/>
    <n v="25"/>
    <n v="211.16"/>
    <n v="5"/>
    <n v="31.67"/>
    <n v="665.14"/>
    <n v="568.05999999999995"/>
    <n v="65.410000000000039"/>
    <s v="Cash"/>
    <n v="9.8340199055837935E-2"/>
    <s v="Cash"/>
    <s v="Offline"/>
    <s v="Not Returned"/>
    <s v="11:20"/>
    <s v="Morning"/>
    <s v="Weekday"/>
  </r>
  <r>
    <s v="INV100297"/>
    <d v="2024-12-21T00:00:00"/>
    <n v="2024"/>
    <s v="Dec"/>
    <s v="STR095-2024-Dec"/>
    <s v="CUST0060"/>
    <s v="Karunakaran Yadav"/>
    <s v="Male"/>
    <s v="Kochi"/>
    <s v="Kerala"/>
    <s v="Regular"/>
    <s v="PRD0192"/>
    <s v="Skechers Round Neck Red"/>
    <x v="1"/>
    <s v="Round Neck"/>
    <s v="Skechers"/>
    <s v="STR095"/>
    <s v="TrendMart Kurnool Standard"/>
    <n v="1500000"/>
    <s v="South Zone 3"/>
    <s v="EMP0008"/>
    <s v="Deepak Kamath"/>
    <n v="2"/>
    <n v="417.28"/>
    <n v="20"/>
    <n v="166.91"/>
    <n v="5"/>
    <n v="33.380000000000003"/>
    <n v="701.03"/>
    <n v="524.12"/>
    <n v="143.52999999999997"/>
    <s v="UPI"/>
    <n v="0.20474159451093388"/>
    <s v="UPI"/>
    <s v="Offline"/>
    <s v="Not Returned"/>
    <s v="18:09"/>
    <s v="Evening"/>
    <s v="Weekend"/>
  </r>
  <r>
    <s v="INV100298"/>
    <d v="2024-07-09T00:00:00"/>
    <n v="2024"/>
    <s v="Jul"/>
    <s v="STR079-2024-Jul"/>
    <s v="CUST0671"/>
    <s v="Rajesh Sundaram"/>
    <s v="Male"/>
    <s v="Khammam"/>
    <s v="Telangana"/>
    <s v="Regular"/>
    <s v="PRD0160"/>
    <s v="Nalli Silks Jeggings Wine"/>
    <x v="7"/>
    <s v="Jeggings"/>
    <s v="Nalli Silks"/>
    <s v="STR079"/>
    <s v="TrendMart Dindigul High Street"/>
    <n v="2500000"/>
    <s v="South Zone 1"/>
    <s v="EMP0149"/>
    <s v="Vasanthi Kamath"/>
    <n v="3"/>
    <n v="1144.5899999999999"/>
    <n v="5"/>
    <n v="171.69"/>
    <n v="12"/>
    <n v="391.45"/>
    <n v="3653.53"/>
    <n v="2277"/>
    <n v="985.08000000000015"/>
    <s v="Debit Card"/>
    <n v="0.26962417169148745"/>
    <s v="Debit Card"/>
    <s v="Offline"/>
    <s v="Not Returned"/>
    <s v="10:40"/>
    <s v="Morning"/>
    <s v="Weekday"/>
  </r>
  <r>
    <s v="INV100299"/>
    <d v="2025-02-25T00:00:00"/>
    <n v="2025"/>
    <s v="Feb"/>
    <s v="STR032-2025-Feb"/>
    <s v="CUST0038"/>
    <s v="Revathi Sharma"/>
    <s v="Female"/>
    <s v="Chennai"/>
    <s v="Tamil Nadu"/>
    <s v="Silver"/>
    <s v="PRD0043"/>
    <s v="GRT Jewellers Sling Bag Olive"/>
    <x v="12"/>
    <s v="Sling Bag"/>
    <s v="GRT Jewellers"/>
    <s v="STR032"/>
    <s v="TrendMart Kochi Standard"/>
    <n v="2500000"/>
    <s v="South Zone 1"/>
    <s v="EMP0206"/>
    <s v="Arjun Krishnan"/>
    <n v="2"/>
    <n v="3228.92"/>
    <n v="0"/>
    <n v="0"/>
    <n v="12"/>
    <n v="774.94"/>
    <n v="7232.78"/>
    <n v="4068.02"/>
    <n v="2389.8199999999997"/>
    <s v="EMI"/>
    <n v="0.33041513774786457"/>
    <s v="EMI"/>
    <s v="Online"/>
    <s v="Returned"/>
    <s v="14:37"/>
    <s v="Afternoon"/>
    <s v="Weekday"/>
  </r>
  <r>
    <s v="INV100300"/>
    <d v="2024-11-27T00:00:00"/>
    <n v="2024"/>
    <s v="Nov"/>
    <s v="STR072-2024-Nov"/>
    <s v="CUST0784"/>
    <s v="Srinivas Hegde"/>
    <s v="Male"/>
    <s v="Kalaburagi"/>
    <s v="Karnataka"/>
    <s v="Silver"/>
    <s v="PRD0236"/>
    <s v="Reebok Graphic Tee Cream"/>
    <x v="1"/>
    <s v="Graphic Tee"/>
    <s v="Reebok"/>
    <s v="STR072"/>
    <s v="TrendMart Visakhapatnam Standard"/>
    <n v="1500000"/>
    <s v="South Zone 3"/>
    <s v="EMP0173"/>
    <s v="Logesh Gopalakrishnan"/>
    <n v="5"/>
    <n v="691.04"/>
    <n v="0"/>
    <n v="0"/>
    <n v="5"/>
    <n v="172.76"/>
    <n v="3627.96"/>
    <n v="2089.6"/>
    <n v="1365.6000000000001"/>
    <s v="UPI"/>
    <n v="0.37640988324016805"/>
    <s v="UPI"/>
    <s v="Offline"/>
    <s v="Not Returned"/>
    <s v="15:32"/>
    <s v="Afternoon"/>
    <s v="Weekday"/>
  </r>
  <r>
    <s v="INV100301"/>
    <d v="2025-03-26T00:00:00"/>
    <n v="2025"/>
    <s v="Mar"/>
    <s v="STR088-2025-Mar"/>
    <s v="CUST0320"/>
    <s v="Arun Pillai"/>
    <s v="Male"/>
    <s v="Coimbatore"/>
    <s v="Tamil Nadu"/>
    <s v="Silver"/>
    <s v="PRD0050"/>
    <s v="Ramraj Cotton A-Line Dress Brown"/>
    <x v="8"/>
    <s v="A-Line Dress"/>
    <s v="Ramraj Cotton"/>
    <s v="STR088"/>
    <s v="TrendMart Warangal High Street"/>
    <n v="2000000"/>
    <s v="South Zone 2"/>
    <s v="EMP0203"/>
    <s v="Rani Mishra"/>
    <n v="2"/>
    <n v="1213.3900000000001"/>
    <n v="20"/>
    <n v="485.36"/>
    <n v="12"/>
    <n v="232.97"/>
    <n v="2174.39"/>
    <n v="1539.26"/>
    <n v="402.15999999999985"/>
    <s v="Credit Card"/>
    <n v="0.18495302130712515"/>
    <s v="Credit Card"/>
    <s v="Offline"/>
    <s v="Not Returned"/>
    <s v="14:46"/>
    <s v="Afternoon"/>
    <s v="Weekday"/>
  </r>
  <r>
    <s v="INV100302"/>
    <d v="2024-10-13T00:00:00"/>
    <n v="2024"/>
    <s v="Oct"/>
    <s v="STR107-2024-Oct"/>
    <s v="CUST0561"/>
    <s v="Indira Naidu"/>
    <s v="Female"/>
    <s v="Khammam"/>
    <s v="Telangana"/>
    <s v="Gold"/>
    <s v="PRD0202"/>
    <s v="Skechers Casual Belt Sky Blue"/>
    <x v="19"/>
    <s v="Casual Belt"/>
    <s v="Skechers"/>
    <s v="STR107"/>
    <s v="TrendMart Kochi High Street"/>
    <n v="1500000"/>
    <s v="South Zone 1"/>
    <s v="EMP0002"/>
    <s v="Girish Sundaram"/>
    <n v="3"/>
    <n v="935.72"/>
    <n v="15"/>
    <n v="421.07"/>
    <n v="5"/>
    <n v="119.3"/>
    <n v="2505.39"/>
    <n v="1770.06"/>
    <n v="616.03"/>
    <s v="Cash"/>
    <n v="0.24588187866958838"/>
    <s v="Cash"/>
    <s v="Online"/>
    <s v="Not Returned"/>
    <s v="11:17"/>
    <s v="Morning"/>
    <s v="Weekend"/>
  </r>
  <r>
    <s v="INV100303"/>
    <d v="2024-11-23T00:00:00"/>
    <n v="2024"/>
    <s v="Nov"/>
    <s v="STR023-2024-Nov"/>
    <s v="CUST0722"/>
    <s v="Hariharan Yadav"/>
    <s v="Male"/>
    <s v="Kollam"/>
    <s v="Kerala"/>
    <s v="Regular"/>
    <s v="PRD0203"/>
    <s v="Liberty Sports T-Shirt Peach"/>
    <x v="4"/>
    <s v="Sports T-Shirt"/>
    <s v="Liberty"/>
    <s v="STR023"/>
    <s v="TrendMart Thoothukudi High Street"/>
    <n v="2000000"/>
    <s v="South Zone 1"/>
    <s v="EMP0132"/>
    <s v="Vasanthi Gupta"/>
    <n v="1"/>
    <n v="1383.09"/>
    <n v="10"/>
    <n v="138.31"/>
    <n v="12"/>
    <n v="149.37"/>
    <n v="1394.15"/>
    <n v="914.72"/>
    <n v="330.06000000000006"/>
    <s v="UPI"/>
    <n v="0.2367464046193021"/>
    <s v="UPI"/>
    <s v="Offline"/>
    <s v="Not Returned"/>
    <s v="12:04"/>
    <s v="Afternoon"/>
    <s v="Weekend"/>
  </r>
  <r>
    <s v="INV100304"/>
    <d v="2024-08-07T00:00:00"/>
    <n v="2024"/>
    <s v="Aug"/>
    <s v="STR038-2024-Aug"/>
    <s v="CUST0034"/>
    <s v="Bhagya Sundaram"/>
    <s v="Female"/>
    <s v="Kochi"/>
    <s v="Kerala"/>
    <s v="Gold"/>
    <s v="PRD0197"/>
    <s v="Ramraj Cotton Straight Fit White"/>
    <x v="7"/>
    <s v="Straight Fit"/>
    <s v="Ramraj Cotton"/>
    <s v="STR038"/>
    <s v="TrendMart Tumakuru Standard"/>
    <n v="1500000"/>
    <s v="South Zone 2"/>
    <s v="EMP0100"/>
    <s v="Priya Balasubramaniam"/>
    <n v="2"/>
    <n v="1644.54"/>
    <n v="10"/>
    <n v="328.91"/>
    <n v="12"/>
    <n v="355.22"/>
    <n v="3315.39"/>
    <n v="2248.96"/>
    <n v="711.20999999999981"/>
    <s v="UPI"/>
    <n v="0.21451774904309895"/>
    <s v="UPI"/>
    <s v="Offline"/>
    <s v="Not Returned"/>
    <s v="15:10"/>
    <s v="Afternoon"/>
    <s v="Weekday"/>
  </r>
  <r>
    <s v="INV100305"/>
    <d v="2024-08-10T00:00:00"/>
    <n v="2024"/>
    <s v="Aug"/>
    <s v="STR032-2024-Aug"/>
    <s v="CUST0621"/>
    <s v="Bhavani Iyer"/>
    <s v="Female"/>
    <s v="Warangal"/>
    <s v="Telangana"/>
    <s v="Regular"/>
    <s v="PRD0111"/>
    <s v="Nalli Silks Casual Shirt Navy Blue"/>
    <x v="11"/>
    <s v="Casual Shirt"/>
    <s v="Nalli Silks"/>
    <s v="STR032"/>
    <s v="TrendMart Kochi Standard"/>
    <n v="2500000"/>
    <s v="South Zone 1"/>
    <s v="EMP0072"/>
    <s v="Anitha Ramachandran"/>
    <n v="1"/>
    <n v="961.97"/>
    <n v="10"/>
    <n v="96.2"/>
    <n v="5"/>
    <n v="43.29"/>
    <n v="909.06"/>
    <n v="590.48"/>
    <n v="275.28999999999991"/>
    <s v="Cash"/>
    <n v="0.30282929619607057"/>
    <s v="Cash"/>
    <s v="Offline"/>
    <s v="Not Returned"/>
    <s v="18:58"/>
    <s v="Evening"/>
    <s v="Weekend"/>
  </r>
  <r>
    <s v="INV100306"/>
    <d v="2024-11-28T00:00:00"/>
    <n v="2024"/>
    <s v="Nov"/>
    <s v="STR037-2024-Nov"/>
    <s v="CUST0491"/>
    <s v="Jyothi Sundaram"/>
    <s v="Female"/>
    <s v="Kochi"/>
    <s v="Kerala"/>
    <s v="Gold"/>
    <s v="PRD0130"/>
    <s v="Spykar Cotton Saree Black"/>
    <x v="2"/>
    <s v="Cotton Saree"/>
    <s v="Spykar"/>
    <s v="STR037"/>
    <s v="TrendMart Vijayawada High Street"/>
    <n v="1000000"/>
    <s v="South Zone 3"/>
    <s v="EMP0090"/>
    <s v="Padma Gounder"/>
    <n v="2"/>
    <n v="1415.93"/>
    <n v="10"/>
    <n v="283.19"/>
    <n v="12"/>
    <n v="305.83999999999997"/>
    <n v="2854.51"/>
    <n v="1924.34"/>
    <n v="624.33000000000038"/>
    <s v="UPI"/>
    <n v="0.21871704775951051"/>
    <s v="UPI"/>
    <s v="Online"/>
    <s v="Not Returned"/>
    <s v="15:12"/>
    <s v="Afternoon"/>
    <s v="Weekday"/>
  </r>
  <r>
    <s v="INV100307"/>
    <d v="2025-03-14T00:00:00"/>
    <n v="2025"/>
    <s v="Mar"/>
    <s v="STR026-2025-Mar"/>
    <s v="CUST0358"/>
    <s v="Rohit Kumar"/>
    <s v="Male"/>
    <s v="Mysuru"/>
    <s v="Karnataka"/>
    <s v="Regular"/>
    <s v="PRD0041"/>
    <s v="Biba Skinny Fit Brown"/>
    <x v="7"/>
    <s v="Skinny Fit"/>
    <s v="Biba"/>
    <s v="STR026"/>
    <s v="TrendMart Guntur Standard"/>
    <n v="2500000"/>
    <s v="South Zone 3"/>
    <s v="EMP0223"/>
    <s v="Meena Krishnan"/>
    <n v="1"/>
    <n v="841.78"/>
    <n v="5"/>
    <n v="42.09"/>
    <n v="5"/>
    <n v="39.979999999999997"/>
    <n v="839.67"/>
    <n v="637.27"/>
    <n v="162.41999999999999"/>
    <s v="Credit Card"/>
    <n v="0.19343313444567509"/>
    <s v="Credit Card"/>
    <s v="Offline"/>
    <s v="Not Returned"/>
    <s v="19:20"/>
    <s v="Evening"/>
    <s v="Weekday"/>
  </r>
  <r>
    <s v="INV100308"/>
    <d v="2024-11-20T00:00:00"/>
    <n v="2024"/>
    <s v="Nov"/>
    <s v="STR107-2024-Nov"/>
    <s v="CUST0723"/>
    <s v="Prakash Venkatesan"/>
    <s v="Male"/>
    <s v="Tirupati"/>
    <s v="Andhra Pradesh"/>
    <s v="Gold"/>
    <s v="PRD0062"/>
    <s v="Being Human Girls Frock Teal"/>
    <x v="13"/>
    <s v="Girls Frock"/>
    <s v="Being Human"/>
    <s v="STR107"/>
    <s v="TrendMart Kochi High Street"/>
    <n v="1500000"/>
    <s v="South Zone 1"/>
    <s v="EMP0015"/>
    <s v="Vikram Bhat"/>
    <n v="5"/>
    <n v="639.97"/>
    <n v="20"/>
    <n v="639.97"/>
    <n v="5"/>
    <n v="127.99"/>
    <n v="2687.87"/>
    <n v="2123.8000000000002"/>
    <n v="436.0799999999997"/>
    <s v="Credit Card"/>
    <n v="0.16223998928519598"/>
    <s v="Credit Card"/>
    <s v="Online"/>
    <s v="Not Returned"/>
    <s v="11:24"/>
    <s v="Morning"/>
    <s v="Weekday"/>
  </r>
  <r>
    <s v="INV100309"/>
    <d v="2024-12-06T00:00:00"/>
    <n v="2024"/>
    <s v="Dec"/>
    <s v="STR027-2024-Dec"/>
    <s v="CUST0602"/>
    <s v="Vasu Srinivasan"/>
    <s v="Male"/>
    <s v="Kollam"/>
    <s v="Kerala"/>
    <s v="Platinum"/>
    <s v="PRD0029"/>
    <s v="Liberty Nehru Jacket Sky Blue"/>
    <x v="16"/>
    <s v="Nehru Jacket"/>
    <s v="Liberty"/>
    <s v="STR027"/>
    <s v="TrendMart Hyderabad Standard"/>
    <n v="1500000"/>
    <s v="South Zone 2"/>
    <s v="EMP0255"/>
    <s v="Venkat Sharma"/>
    <n v="3"/>
    <n v="1844.36"/>
    <n v="0"/>
    <n v="0"/>
    <n v="12"/>
    <n v="663.97"/>
    <n v="6197.05"/>
    <n v="4291.71"/>
    <n v="1241.3700000000001"/>
    <s v="Cash"/>
    <n v="0.20031627952009426"/>
    <s v="Cash"/>
    <s v="Offline"/>
    <s v="Not Returned"/>
    <s v="18:04"/>
    <s v="Evening"/>
    <s v="Weekday"/>
  </r>
  <r>
    <s v="INV100310"/>
    <d v="2025-02-07T00:00:00"/>
    <n v="2025"/>
    <s v="Feb"/>
    <s v="STR038-2025-Feb"/>
    <s v="CUST0178"/>
    <s v="Srinivas Gowda"/>
    <s v="Male"/>
    <s v="Alappuzha"/>
    <s v="Kerala"/>
    <s v="Silver"/>
    <s v="PRD0231"/>
    <s v="Bata Track Suit Black"/>
    <x v="4"/>
    <s v="Track Suit"/>
    <s v="Bata"/>
    <s v="STR038"/>
    <s v="TrendMart Tumakuru Standard"/>
    <n v="1500000"/>
    <s v="South Zone 2"/>
    <s v="EMP0260"/>
    <s v="Malathi Varma"/>
    <n v="2"/>
    <n v="1370.97"/>
    <n v="10"/>
    <n v="274.19"/>
    <n v="12"/>
    <n v="296.13"/>
    <n v="2763.88"/>
    <n v="1789.36"/>
    <n v="678.39000000000021"/>
    <s v="Net Banking"/>
    <n v="0.24544842757283247"/>
    <s v="Net Banking"/>
    <s v="Offline"/>
    <s v="Not Returned"/>
    <s v="19:47"/>
    <s v="Evening"/>
    <s v="Weekday"/>
  </r>
  <r>
    <s v="INV100311"/>
    <d v="2024-06-17T00:00:00"/>
    <n v="2024"/>
    <s v="Jun"/>
    <s v="STR011-2024-Jun"/>
    <s v="CUST0303"/>
    <s v="Malathi Balasubramaniam"/>
    <s v="Female"/>
    <s v="Kollam"/>
    <s v="Kerala"/>
    <s v="Gold"/>
    <s v="PRD0137"/>
    <s v="Peter England Crop Top Green"/>
    <x v="10"/>
    <s v="Crop Top"/>
    <s v="Peter England"/>
    <s v="STR011"/>
    <s v="TrendMart Tirupati Standard"/>
    <n v="2000000"/>
    <s v="South Zone 3"/>
    <s v="EMP0173"/>
    <s v="Logesh Gopalakrishnan"/>
    <n v="2"/>
    <n v="708.74"/>
    <n v="15"/>
    <n v="212.62"/>
    <n v="5"/>
    <n v="60.24"/>
    <n v="1265.0999999999999"/>
    <n v="1044.76"/>
    <n v="160.09999999999991"/>
    <s v="UPI"/>
    <n v="0.12655126076989956"/>
    <s v="UPI"/>
    <s v="Offline"/>
    <s v="Not Returned"/>
    <s v="11:20"/>
    <s v="Morning"/>
    <s v="Weekday"/>
  </r>
  <r>
    <s v="INV100312"/>
    <d v="2024-06-26T00:00:00"/>
    <n v="2024"/>
    <s v="Jun"/>
    <s v="STR011-2024-Jun"/>
    <s v="CUST0546"/>
    <s v="Kavya Balasubramaniam"/>
    <s v="Female"/>
    <s v="Mangaluru"/>
    <s v="Karnataka"/>
    <s v="Regular"/>
    <s v="PRD0126"/>
    <s v="Van Heusen Formal Shirt Olive"/>
    <x v="11"/>
    <s v="Formal Shirt"/>
    <s v="Van Heusen"/>
    <s v="STR011"/>
    <s v="TrendMart Tirupati Standard"/>
    <n v="2000000"/>
    <s v="South Zone 3"/>
    <s v="EMP0009"/>
    <s v="Vinod Hegde"/>
    <n v="3"/>
    <n v="996.7"/>
    <n v="20"/>
    <n v="598.02"/>
    <n v="5"/>
    <n v="119.6"/>
    <n v="2511.6799999999998"/>
    <n v="1936.77"/>
    <n v="455.30999999999983"/>
    <s v="Credit Card"/>
    <n v="0.18127707351254932"/>
    <s v="Credit Card"/>
    <s v="Offline"/>
    <s v="Not Returned"/>
    <s v="20:49"/>
    <s v="Evening"/>
    <s v="Weekday"/>
  </r>
  <r>
    <s v="INV100313"/>
    <d v="2024-10-24T00:00:00"/>
    <n v="2024"/>
    <s v="Oct"/>
    <s v="STR119-2024-Oct"/>
    <s v="CUST0334"/>
    <s v="Selvam Gounder"/>
    <s v="Male"/>
    <s v="Mysuru"/>
    <s v="Karnataka"/>
    <s v="Regular"/>
    <s v="PRD0141"/>
    <s v="Indian Terrain Formal Top Maroon"/>
    <x v="10"/>
    <s v="Formal Top"/>
    <s v="Indian Terrain"/>
    <s v="STR119"/>
    <s v="TrendMart Vijayawada Standard"/>
    <n v="1000000"/>
    <s v="South Zone 3"/>
    <s v="EMP0240"/>
    <s v="Gopal Prasad"/>
    <n v="1"/>
    <n v="742.51"/>
    <n v="0"/>
    <n v="0"/>
    <n v="5"/>
    <n v="37.130000000000003"/>
    <n v="779.64"/>
    <n v="547.66999999999996"/>
    <n v="194.84000000000003"/>
    <s v="Credit Card"/>
    <n v="0.24991021497101232"/>
    <s v="Credit Card"/>
    <s v="Online"/>
    <s v="Not Returned"/>
    <s v="19:17"/>
    <s v="Evening"/>
    <s v="Weekday"/>
  </r>
  <r>
    <s v="INV100314"/>
    <d v="2024-04-10T00:00:00"/>
    <n v="2024"/>
    <s v="Apr"/>
    <s v="STR097-2024-Apr"/>
    <s v="CUST0752"/>
    <s v="Hariharan Iyer"/>
    <s v="Male"/>
    <s v="Vijayawada"/>
    <s v="Andhra Pradesh"/>
    <s v="Silver"/>
    <s v="PRD0250"/>
    <s v="Pepe Jeans Digital Watch Charcoal"/>
    <x v="9"/>
    <s v="Digital Watch"/>
    <s v="Pepe Jeans"/>
    <s v="STR097"/>
    <s v="TrendMart Thiruvananthapuram High Street"/>
    <n v="1500000"/>
    <s v="South Zone 1"/>
    <s v="EMP0206"/>
    <s v="Arjun Krishnan"/>
    <n v="3"/>
    <n v="4946.8599999999997"/>
    <n v="20"/>
    <n v="2968.12"/>
    <n v="12"/>
    <n v="1424.7"/>
    <n v="13297.16"/>
    <n v="10951.65"/>
    <n v="920.81000000000017"/>
    <s v="UPI"/>
    <n v="6.9248621510157066E-2"/>
    <s v="UPI"/>
    <s v="Offline"/>
    <s v="Not Returned"/>
    <s v="19:05"/>
    <s v="Evening"/>
    <s v="Weekday"/>
  </r>
  <r>
    <s v="INV100315"/>
    <d v="2025-02-27T00:00:00"/>
    <n v="2025"/>
    <s v="Feb"/>
    <s v="STR020-2025-Feb"/>
    <s v="CUST0136"/>
    <s v="Latha Gounder"/>
    <s v="Female"/>
    <s v="Tirupati"/>
    <s v="Andhra Pradesh"/>
    <s v="Gold"/>
    <s v="PRD0171"/>
    <s v="GRT Jewellers Muffler Charcoal"/>
    <x v="15"/>
    <s v="Muffler"/>
    <s v="GRT Jewellers"/>
    <s v="STR020"/>
    <s v="TrendMart Guntur Standard"/>
    <n v="2000000"/>
    <s v="South Zone 3"/>
    <s v="EMP0045"/>
    <s v="Chitra Chettiar"/>
    <n v="2"/>
    <n v="2458.63"/>
    <n v="5"/>
    <n v="245.86"/>
    <n v="12"/>
    <n v="560.57000000000005"/>
    <n v="5231.97"/>
    <n v="3534.64"/>
    <n v="1136.7600000000002"/>
    <s v="Net Banking"/>
    <n v="0.21727188802688091"/>
    <s v="Net Banking"/>
    <s v="Online"/>
    <s v="Not Returned"/>
    <s v="17:22"/>
    <s v="Evening"/>
    <s v="Weekday"/>
  </r>
  <r>
    <s v="INV100316"/>
    <d v="2024-09-21T00:00:00"/>
    <n v="2024"/>
    <s v="Sep"/>
    <s v="STR046-2024-Sep"/>
    <s v="CUST0798"/>
    <s v="Jayaram Rao"/>
    <s v="Male"/>
    <s v="Thoothukudi"/>
    <s v="Tamil Nadu"/>
    <s v="Regular"/>
    <s v="PRD0125"/>
    <s v="Westside Sling Bag Grey"/>
    <x v="12"/>
    <s v="Sling Bag"/>
    <s v="Westside"/>
    <s v="STR046"/>
    <s v="TrendMart Hyderabad High Street"/>
    <n v="800000"/>
    <s v="South Zone 2"/>
    <s v="EMP0223"/>
    <s v="Meena Krishnan"/>
    <n v="1"/>
    <n v="3307.27"/>
    <n v="0"/>
    <n v="0"/>
    <n v="12"/>
    <n v="396.87"/>
    <n v="3704.14"/>
    <n v="2069.33"/>
    <n v="1237.94"/>
    <s v="UPI"/>
    <n v="0.33420443071806144"/>
    <s v="UPI"/>
    <s v="Offline"/>
    <s v="Returned"/>
    <s v="19:14"/>
    <s v="Evening"/>
    <s v="Weekend"/>
  </r>
  <r>
    <s v="INV100317"/>
    <d v="2024-12-21T00:00:00"/>
    <n v="2024"/>
    <s v="Dec"/>
    <s v="STR016-2024-Dec"/>
    <s v="CUST0505"/>
    <s v="Kannan Achari"/>
    <s v="Male"/>
    <s v="Thiruvananthapuram"/>
    <s v="Kerala"/>
    <s v="Regular"/>
    <s v="PRD0121"/>
    <s v="Aurelia Analog Watch Purple"/>
    <x v="9"/>
    <s v="Analog Watch"/>
    <s v="Aurelia"/>
    <s v="STR016"/>
    <s v="TrendMart Visakhapatnam Flagship"/>
    <n v="1200000"/>
    <s v="South Zone 3"/>
    <s v="EMP0276"/>
    <s v="Manoj Ramachandran"/>
    <n v="2"/>
    <n v="5186.96"/>
    <n v="0"/>
    <n v="0"/>
    <n v="12"/>
    <n v="1244.8699999999999"/>
    <n v="11618.79"/>
    <n v="7701.94"/>
    <n v="2671.9800000000014"/>
    <s v="Cash"/>
    <n v="0.2299705907413768"/>
    <s v="Cash"/>
    <s v="Online"/>
    <s v="Not Returned"/>
    <s v="17:58"/>
    <s v="Evening"/>
    <s v="Weekend"/>
  </r>
  <r>
    <s v="INV100318"/>
    <d v="2024-10-20T00:00:00"/>
    <n v="2024"/>
    <s v="Oct"/>
    <s v="STR067-2024-Oct"/>
    <s v="CUST0196"/>
    <s v="Rahul Achari"/>
    <s v="Male"/>
    <s v="Karimnagar"/>
    <s v="Telangana"/>
    <s v="Regular"/>
    <s v="PRD0165"/>
    <s v="Jack &amp; Jones Straight Fit Maroon"/>
    <x v="5"/>
    <s v="Straight Fit"/>
    <s v="Jack &amp; Jones"/>
    <s v="STR067"/>
    <s v="TrendMart Visakhapatnam Standard"/>
    <n v="2500000"/>
    <s v="South Zone 3"/>
    <s v="EMP0063"/>
    <s v="Anusuya Subramaniam"/>
    <n v="1"/>
    <n v="1220.6400000000001"/>
    <n v="0"/>
    <n v="0"/>
    <n v="12"/>
    <n v="146.47999999999999"/>
    <n v="1367.12"/>
    <n v="754.73"/>
    <n v="465.90999999999985"/>
    <s v="Cash"/>
    <n v="0.34079671133477668"/>
    <s v="Cash"/>
    <s v="Online"/>
    <s v="Not Returned"/>
    <s v="20:01"/>
    <s v="Evening"/>
    <s v="Weekend"/>
  </r>
  <r>
    <s v="INV100319"/>
    <d v="2024-05-21T00:00:00"/>
    <n v="2024"/>
    <s v="May"/>
    <s v="STR035-2024-May"/>
    <s v="CUST0045"/>
    <s v="Yamini Prasad"/>
    <s v="Female"/>
    <s v="Davanagere"/>
    <s v="Karnataka"/>
    <s v="Regular"/>
    <s v="PRD0145"/>
    <s v="Pantaloons Shirt Dress Grey"/>
    <x v="8"/>
    <s v="Shirt Dress"/>
    <s v="Pantaloons"/>
    <s v="STR035"/>
    <s v="TrendMart Vijayawada Mall Kiosk"/>
    <n v="1200000"/>
    <s v="South Zone 3"/>
    <s v="EMP0206"/>
    <s v="Arjun Krishnan"/>
    <n v="3"/>
    <n v="1739.93"/>
    <n v="10"/>
    <n v="521.98"/>
    <n v="12"/>
    <n v="563.74"/>
    <n v="5261.55"/>
    <n v="3399.81"/>
    <n v="1298.0000000000002"/>
    <s v="Credit Card"/>
    <n v="0.24669536543414017"/>
    <s v="Credit Card"/>
    <s v="Online"/>
    <s v="Not Returned"/>
    <s v="14:56"/>
    <s v="Afternoon"/>
    <s v="Weekday"/>
  </r>
  <r>
    <s v="INV100320"/>
    <d v="2024-09-26T00:00:00"/>
    <n v="2024"/>
    <s v="Sep"/>
    <s v="STR086-2024-Sep"/>
    <s v="CUST0043"/>
    <s v="Suresh Shetty"/>
    <s v="Male"/>
    <s v="Karimnagar"/>
    <s v="Telangana"/>
    <s v="Regular"/>
    <s v="PRD0122"/>
    <s v="Aurelia Necklace Grey"/>
    <x v="14"/>
    <s v="Necklace"/>
    <s v="Aurelia"/>
    <s v="STR086"/>
    <s v="TrendMart Thiruvananthapuram Outlet"/>
    <n v="800000"/>
    <s v="South Zone 1"/>
    <s v="EMP0206"/>
    <s v="Arjun Krishnan"/>
    <n v="2"/>
    <n v="745.82"/>
    <n v="30"/>
    <n v="447.49"/>
    <n v="3"/>
    <n v="31.32"/>
    <n v="1075.47"/>
    <n v="1113.98"/>
    <n v="-69.829999999999984"/>
    <s v="UPI"/>
    <n v="-6.4929751643467495E-2"/>
    <s v="UPI"/>
    <s v="Online"/>
    <s v="Not Returned"/>
    <s v="21:16"/>
    <s v="Night"/>
    <s v="Weekday"/>
  </r>
  <r>
    <s v="INV100321"/>
    <d v="2024-05-13T00:00:00"/>
    <n v="2024"/>
    <s v="May"/>
    <s v="STR016-2024-May"/>
    <s v="CUST0825"/>
    <s v="Vani Prasad"/>
    <s v="Female"/>
    <s v="Bengaluru"/>
    <s v="Karnataka"/>
    <s v="Silver"/>
    <s v="PRD0202"/>
    <s v="Skechers Casual Belt Sky Blue"/>
    <x v="19"/>
    <s v="Casual Belt"/>
    <s v="Skechers"/>
    <s v="STR016"/>
    <s v="TrendMart Visakhapatnam Flagship"/>
    <n v="1200000"/>
    <s v="South Zone 3"/>
    <s v="EMP0207"/>
    <s v="Chitra Bhat"/>
    <n v="4"/>
    <n v="864.19"/>
    <n v="25"/>
    <n v="864.19"/>
    <n v="5"/>
    <n v="129.63"/>
    <n v="2722.2"/>
    <n v="2360.08"/>
    <n v="232.4899999999999"/>
    <s v="EMI"/>
    <n v="8.5405186981118181E-2"/>
    <s v="EMI"/>
    <s v="Offline"/>
    <s v="Not Returned"/>
    <s v="16:44"/>
    <s v="Afternoon"/>
    <s v="Weekday"/>
  </r>
  <r>
    <s v="INV100322"/>
    <d v="2025-03-20T00:00:00"/>
    <n v="2025"/>
    <s v="Mar"/>
    <s v="STR116-2025-Mar"/>
    <s v="CUST0675"/>
    <s v="Nisha Murthy"/>
    <s v="Female"/>
    <s v="Nizamabad"/>
    <s v="Telangana"/>
    <s v="Gold"/>
    <s v="PRD0140"/>
    <s v="Metro Shoes Polo Purple"/>
    <x v="1"/>
    <s v="Polo"/>
    <s v="Metro Shoes"/>
    <s v="STR116"/>
    <s v="TrendMart Madurai High Street"/>
    <n v="2000000"/>
    <s v="South Zone 1"/>
    <s v="EMP0061"/>
    <s v="Ganapathy Naidu"/>
    <n v="3"/>
    <n v="563.51"/>
    <n v="0"/>
    <n v="0"/>
    <n v="5"/>
    <n v="84.53"/>
    <n v="1775.06"/>
    <n v="1046.25"/>
    <n v="644.28"/>
    <s v="UPI"/>
    <n v="0.3629623787364934"/>
    <s v="UPI"/>
    <s v="Offline"/>
    <s v="Not Returned"/>
    <s v="21:55"/>
    <s v="Night"/>
    <s v="Weekday"/>
  </r>
  <r>
    <s v="INV100323"/>
    <d v="2024-09-30T00:00:00"/>
    <n v="2024"/>
    <s v="Sep"/>
    <s v="STR091-2024-Sep"/>
    <s v="CUST0682"/>
    <s v="Vasanthi Menon"/>
    <s v="Female"/>
    <s v="Belagavi"/>
    <s v="Karnataka"/>
    <s v="Regular"/>
    <s v="PRD0037"/>
    <s v="Tanishq Sling Bag Pink"/>
    <x v="12"/>
    <s v="Sling Bag"/>
    <s v="Tanishq"/>
    <s v="STR091"/>
    <s v="TrendMart Nizamabad Standard"/>
    <n v="1500000"/>
    <s v="South Zone 2"/>
    <s v="EMP0020"/>
    <s v="Eswar Prasad"/>
    <n v="2"/>
    <n v="921.88"/>
    <n v="10"/>
    <n v="184.38"/>
    <n v="5"/>
    <n v="82.97"/>
    <n v="1742.35"/>
    <n v="1342.38"/>
    <n v="316.99999999999977"/>
    <s v="Cash"/>
    <n v="0.18193818693144304"/>
    <s v="Cash"/>
    <s v="Offline"/>
    <s v="Not Returned"/>
    <s v="11:48"/>
    <s v="Morning"/>
    <s v="Weekday"/>
  </r>
  <r>
    <s v="INV100324"/>
    <d v="2024-07-17T00:00:00"/>
    <n v="2024"/>
    <s v="Jul"/>
    <s v="STR030-2024-Jul"/>
    <s v="CUST0748"/>
    <s v="Dinesh Bhat"/>
    <s v="Male"/>
    <s v="Bengaluru"/>
    <s v="Karnataka"/>
    <s v="Regular"/>
    <s v="PRD0122"/>
    <s v="Aurelia Necklace Grey"/>
    <x v="14"/>
    <s v="Necklace"/>
    <s v="Aurelia"/>
    <s v="STR030"/>
    <s v="TrendMart Kochi Standard"/>
    <n v="2000000"/>
    <s v="South Zone 1"/>
    <s v="EMP0255"/>
    <s v="Venkat Sharma"/>
    <n v="1"/>
    <n v="704.06"/>
    <n v="0"/>
    <n v="0"/>
    <n v="3"/>
    <n v="21.12"/>
    <n v="725.18"/>
    <n v="556.99"/>
    <n v="147.06999999999994"/>
    <s v="Net Banking"/>
    <n v="0.20280482087205928"/>
    <s v="Net Banking"/>
    <s v="Online"/>
    <s v="Not Returned"/>
    <s v="21:03"/>
    <s v="Night"/>
    <s v="Weekday"/>
  </r>
  <r>
    <s v="INV100325"/>
    <d v="2024-07-15T00:00:00"/>
    <n v="2024"/>
    <s v="Jul"/>
    <s v="STR115-2024-Jul"/>
    <s v="CUST0096"/>
    <s v="Tara Gopalakrishnan"/>
    <s v="Female"/>
    <s v="Belagavi"/>
    <s v="Karnataka"/>
    <s v="Regular"/>
    <s v="PRD0176"/>
    <s v="Fabindia A-Line Kurti Mustard"/>
    <x v="0"/>
    <s v="A-Line Kurti"/>
    <s v="Fabindia"/>
    <s v="STR115"/>
    <s v="TrendMart Bengaluru Standard"/>
    <n v="1500000"/>
    <s v="South Zone 2"/>
    <s v="EMP0090"/>
    <s v="Padma Gounder"/>
    <n v="3"/>
    <n v="1143.17"/>
    <n v="15"/>
    <n v="514.42999999999995"/>
    <n v="12"/>
    <n v="349.81"/>
    <n v="3264.89"/>
    <n v="2312.19"/>
    <n v="602.88999999999987"/>
    <s v="Credit Card"/>
    <n v="0.18465859492969133"/>
    <s v="Credit Card"/>
    <s v="Offline"/>
    <s v="Not Returned"/>
    <s v="21:25"/>
    <s v="Night"/>
    <s v="Weekday"/>
  </r>
  <r>
    <s v="INV100326"/>
    <d v="2024-12-09T00:00:00"/>
    <n v="2024"/>
    <s v="Dec"/>
    <s v="STR076-2024-Dec"/>
    <s v="CUST0835"/>
    <s v="Latha Iyer"/>
    <s v="Female"/>
    <s v="Thrissur"/>
    <s v="Kerala"/>
    <s v="Gold"/>
    <s v="PRD0114"/>
    <s v="Arrow Sunglasses Red"/>
    <x v="6"/>
    <s v="Sunglasses"/>
    <s v="Arrow"/>
    <s v="STR076"/>
    <s v="TrendMart Chennai Standard"/>
    <n v="1500000"/>
    <s v="South Zone 1"/>
    <s v="EMP0194"/>
    <s v="Pranav Reddy"/>
    <n v="2"/>
    <n v="882.36"/>
    <n v="5"/>
    <n v="88.24"/>
    <n v="5"/>
    <n v="83.82"/>
    <n v="1760.3"/>
    <n v="977.2"/>
    <n v="699.28"/>
    <s v="Debit Card"/>
    <n v="0.39725046867011304"/>
    <s v="Debit Card"/>
    <s v="Offline"/>
    <s v="Not Returned"/>
    <s v="20:42"/>
    <s v="Evening"/>
    <s v="Weekday"/>
  </r>
  <r>
    <s v="INV100327"/>
    <d v="2024-06-29T00:00:00"/>
    <n v="2024"/>
    <s v="Jun"/>
    <s v="STR109-2024-Jun"/>
    <s v="CUST0550"/>
    <s v="Suresh Rao"/>
    <s v="Male"/>
    <s v="Vellore"/>
    <s v="Tamil Nadu"/>
    <s v="Silver"/>
    <s v="PRD0228"/>
    <s v="Nike Bifold Wallet Navy Blue"/>
    <x v="18"/>
    <s v="Bifold Wallet"/>
    <s v="Nike"/>
    <s v="STR109"/>
    <s v="TrendMart Warangal Outlet"/>
    <n v="1200000"/>
    <s v="South Zone 2"/>
    <s v="EMP0045"/>
    <s v="Chitra Chettiar"/>
    <n v="1"/>
    <n v="1417.58"/>
    <n v="0"/>
    <n v="0"/>
    <n v="12"/>
    <n v="170.11"/>
    <n v="1587.69"/>
    <n v="903.3"/>
    <n v="514.28000000000009"/>
    <s v="Debit Card"/>
    <n v="0.32391713747645956"/>
    <s v="Debit Card"/>
    <s v="Offline"/>
    <s v="Not Returned"/>
    <s v="15:27"/>
    <s v="Afternoon"/>
    <s v="Weekend"/>
  </r>
  <r>
    <s v="INV100328"/>
    <d v="2024-08-31T00:00:00"/>
    <n v="2024"/>
    <s v="Aug"/>
    <s v="STR060-2024-Aug"/>
    <s v="CUST0655"/>
    <s v="Sanjay Bhat"/>
    <s v="Male"/>
    <s v="Kurnool"/>
    <s v="Andhra Pradesh"/>
    <s v="Regular"/>
    <s v="PRD0158"/>
    <s v="Aurelia Formal Top Olive"/>
    <x v="10"/>
    <s v="Formal Top"/>
    <s v="Aurelia"/>
    <s v="STR060"/>
    <s v="TrendMart Tirunelveli Flagship"/>
    <n v="1000000"/>
    <s v="South Zone 1"/>
    <s v="EMP0206"/>
    <s v="Arjun Krishnan"/>
    <n v="1"/>
    <n v="757.17"/>
    <n v="10"/>
    <n v="75.72"/>
    <n v="5"/>
    <n v="34.07"/>
    <n v="715.52"/>
    <n v="457.16"/>
    <n v="224.28999999999996"/>
    <s v="Credit Card"/>
    <n v="0.31346433363148474"/>
    <s v="Credit Card"/>
    <s v="Offline"/>
    <s v="Not Returned"/>
    <s v="14:36"/>
    <s v="Afternoon"/>
    <s v="Weekend"/>
  </r>
  <r>
    <s v="INV100329"/>
    <d v="2024-10-11T00:00:00"/>
    <n v="2024"/>
    <s v="Oct"/>
    <s v="STR113-2024-Oct"/>
    <s v="CUST0084"/>
    <s v="Hari Kamath"/>
    <s v="Male"/>
    <s v="Tirupati"/>
    <s v="Andhra Pradesh"/>
    <s v="Platinum"/>
    <s v="PRD0148"/>
    <s v="Louis Philippe Anarkali Kurti Black"/>
    <x v="0"/>
    <s v="Anarkali Kurti"/>
    <s v="Louis Philippe"/>
    <s v="STR113"/>
    <s v="TrendMart Mangaluru High Street"/>
    <n v="2000000"/>
    <s v="South Zone 2"/>
    <s v="EMP0156"/>
    <s v="Deepthi Iyengar"/>
    <n v="2"/>
    <n v="1009.7"/>
    <n v="5"/>
    <n v="100.97"/>
    <n v="12"/>
    <n v="230.21"/>
    <n v="2148.64"/>
    <n v="1534.22"/>
    <n v="384.20999999999981"/>
    <s v="Debit Card"/>
    <n v="0.17881543674138051"/>
    <s v="Debit Card"/>
    <s v="Offline"/>
    <s v="Not Returned"/>
    <s v="17:17"/>
    <s v="Evening"/>
    <s v="Weekday"/>
  </r>
  <r>
    <s v="INV100330"/>
    <d v="2024-10-09T00:00:00"/>
    <n v="2024"/>
    <s v="Oct"/>
    <s v="STR036-2024-Oct"/>
    <s v="CUST0652"/>
    <s v="Baskar Menon"/>
    <s v="Male"/>
    <s v="Vijayawada"/>
    <s v="Andhra Pradesh"/>
    <s v="Platinum"/>
    <s v="PRD0195"/>
    <s v="AND Slippers Grey"/>
    <x v="3"/>
    <s v="Slippers"/>
    <s v="AND"/>
    <s v="STR036"/>
    <s v="TrendMart Thiruvananthapuram Outlet"/>
    <n v="1000000"/>
    <s v="South Zone 1"/>
    <s v="EMP0072"/>
    <s v="Anitha Ramachandran"/>
    <n v="1"/>
    <n v="1944.9"/>
    <n v="0"/>
    <n v="0"/>
    <n v="12"/>
    <n v="233.39"/>
    <n v="2178.29"/>
    <n v="1492.71"/>
    <n v="452.18999999999994"/>
    <s v="Credit Card"/>
    <n v="0.20758943942266639"/>
    <s v="Credit Card"/>
    <s v="Offline"/>
    <s v="Not Returned"/>
    <s v="19:39"/>
    <s v="Evening"/>
    <s v="Weekday"/>
  </r>
  <r>
    <s v="INV100331"/>
    <d v="2024-07-08T00:00:00"/>
    <n v="2024"/>
    <s v="Jul"/>
    <s v="STR092-2024-Jul"/>
    <s v="CUST0074"/>
    <s v="Jagan Venkatesan"/>
    <s v="Male"/>
    <s v="Vijayawada"/>
    <s v="Andhra Pradesh"/>
    <s v="Gold"/>
    <s v="PRD0134"/>
    <s v="Jack &amp; Jones Maxi Dress Maroon"/>
    <x v="8"/>
    <s v="Maxi Dress"/>
    <s v="Jack &amp; Jones"/>
    <s v="STR092"/>
    <s v="TrendMart Kochi Standard"/>
    <n v="1500000"/>
    <s v="South Zone 1"/>
    <s v="EMP0203"/>
    <s v="Rani Mishra"/>
    <n v="2"/>
    <n v="877.79"/>
    <n v="25"/>
    <n v="438.89"/>
    <n v="5"/>
    <n v="65.83"/>
    <n v="1382.52"/>
    <n v="1396.16"/>
    <n v="-79.470000000000098"/>
    <s v="Net Banking"/>
    <n v="-5.7481989410641511E-2"/>
    <s v="Net Banking"/>
    <s v="Offline"/>
    <s v="Not Returned"/>
    <s v="21:00"/>
    <s v="Night"/>
    <s v="Weekday"/>
  </r>
  <r>
    <s v="INV100332"/>
    <d v="2024-04-07T00:00:00"/>
    <n v="2024"/>
    <s v="Apr"/>
    <s v="STR101-2024-Apr"/>
    <s v="CUST0063"/>
    <s v="Karunakaran Yadav"/>
    <s v="Male"/>
    <s v="Visakhapatnam"/>
    <s v="Andhra Pradesh"/>
    <s v="Regular"/>
    <s v="PRD0071"/>
    <s v="US Polo Assn Casual Top Sky Blue"/>
    <x v="10"/>
    <s v="Casual Top"/>
    <s v="US Polo Assn"/>
    <s v="STR101"/>
    <s v="TrendMart Thiruvananthapuram Standard"/>
    <n v="1200000"/>
    <s v="South Zone 1"/>
    <s v="EMP0086"/>
    <s v="Anil Reddy"/>
    <n v="1"/>
    <n v="905.94"/>
    <n v="25"/>
    <n v="226.49"/>
    <n v="5"/>
    <n v="33.97"/>
    <n v="713.42"/>
    <n v="534.80999999999995"/>
    <n v="144.64000000000001"/>
    <s v="UPI"/>
    <n v="0.20274172296823753"/>
    <s v="UPI"/>
    <s v="Offline"/>
    <s v="Not Returned"/>
    <s v="14:09"/>
    <s v="Afternoon"/>
    <s v="Weekend"/>
  </r>
  <r>
    <s v="INV100333"/>
    <d v="2024-07-18T00:00:00"/>
    <n v="2024"/>
    <s v="Jul"/>
    <s v="STR072-2024-Jul"/>
    <s v="CUST0679"/>
    <s v="Vijay Nair"/>
    <s v="Male"/>
    <s v="Khammam"/>
    <s v="Telangana"/>
    <s v="Gold"/>
    <s v="PRD0239"/>
    <s v="Nalli Silks Dhoti Orange"/>
    <x v="16"/>
    <s v="Dhoti"/>
    <s v="Nalli Silks"/>
    <s v="STR072"/>
    <s v="TrendMart Visakhapatnam Standard"/>
    <n v="1500000"/>
    <s v="South Zone 3"/>
    <s v="EMP0194"/>
    <s v="Pranav Reddy"/>
    <n v="3"/>
    <n v="2427.7199999999998"/>
    <n v="10"/>
    <n v="728.32"/>
    <n v="12"/>
    <n v="786.58"/>
    <n v="7341.42"/>
    <n v="5189.16"/>
    <n v="1365.6800000000003"/>
    <s v="Debit Card"/>
    <n v="0.1860239572180859"/>
    <s v="Debit Card"/>
    <s v="Offline"/>
    <s v="Returned"/>
    <s v="11:51"/>
    <s v="Morning"/>
    <s v="Weekday"/>
  </r>
  <r>
    <s v="INV100334"/>
    <d v="2024-10-02T00:00:00"/>
    <n v="2024"/>
    <s v="Oct"/>
    <s v="STR067-2024-Oct"/>
    <s v="CUST0308"/>
    <s v="Kalpana Kamath"/>
    <s v="Female"/>
    <s v="Tirupati"/>
    <s v="Andhra Pradesh"/>
    <s v="Silver"/>
    <s v="PRD0048"/>
    <s v="Indian Terrain Denim Shirt Wine"/>
    <x v="6"/>
    <s v="Tie"/>
    <s v="Being Human"/>
    <s v="STR067"/>
    <s v="TrendMart Visakhapatnam Standard"/>
    <n v="2500000"/>
    <s v="South Zone 3"/>
    <s v="EMP0149"/>
    <s v="Vasanthi Kamath"/>
    <n v="1"/>
    <n v="1101.17"/>
    <n v="10"/>
    <n v="110.12"/>
    <n v="12"/>
    <n v="118.93"/>
    <n v="1109.98"/>
    <n v="583.86"/>
    <n v="407.19"/>
    <s v="EMI"/>
    <n v="0.36684444764770535"/>
    <s v="EMI"/>
    <s v="Offline"/>
    <s v="Not Returned"/>
    <s v="16:25"/>
    <s v="Afternoon"/>
    <s v="Weekday"/>
  </r>
  <r>
    <s v="INV100335"/>
    <d v="2024-10-30T00:00:00"/>
    <n v="2024"/>
    <s v="Oct"/>
    <s v="STR042-2024-Oct"/>
    <s v="CUST0017"/>
    <s v="Varsha Subramaniam"/>
    <s v="Female"/>
    <s v="Vijayawada"/>
    <s v="Andhra Pradesh"/>
    <s v="Silver"/>
    <s v="PRD0200"/>
    <s v="Pepe Jeans A-Line Kurti White"/>
    <x v="0"/>
    <s v="A-Line Kurti"/>
    <s v="Pepe Jeans"/>
    <s v="STR042"/>
    <s v="TrendMart Thrissur Standard"/>
    <n v="800000"/>
    <s v="South Zone 1"/>
    <s v="EMP0173"/>
    <s v="Logesh Gopalakrishnan"/>
    <n v="3"/>
    <n v="721.87"/>
    <n v="25"/>
    <n v="541.4"/>
    <n v="5"/>
    <n v="81.209999999999994"/>
    <n v="1705.42"/>
    <n v="1490.01"/>
    <n v="134.2000000000001"/>
    <s v="Cash"/>
    <n v="7.8690293300184178E-2"/>
    <s v="Cash"/>
    <s v="Offline"/>
    <s v="Not Returned"/>
    <s v="16:40"/>
    <s v="Afternoon"/>
    <s v="Weekday"/>
  </r>
  <r>
    <s v="INV100336"/>
    <d v="2024-10-02T00:00:00"/>
    <n v="2024"/>
    <s v="Oct"/>
    <s v="STR103-2024-Oct"/>
    <s v="CUST0714"/>
    <s v="Yamini Srinivasan"/>
    <s v="Female"/>
    <s v="Alappuzha"/>
    <s v="Kerala"/>
    <s v="Silver"/>
    <s v="PRD0109"/>
    <s v="Fastrack Jacket Maroon"/>
    <x v="15"/>
    <s v="Jacket"/>
    <s v="Fastrack"/>
    <s v="STR103"/>
    <s v="TrendMart Alappuzha Outlet"/>
    <n v="2500000"/>
    <s v="South Zone 1"/>
    <s v="EMP0255"/>
    <s v="Venkat Sharma"/>
    <n v="2"/>
    <n v="1579.91"/>
    <n v="5"/>
    <n v="157.99"/>
    <n v="12"/>
    <n v="360.22"/>
    <n v="3362.05"/>
    <n v="2184.86"/>
    <n v="816.97"/>
    <s v="Credit Card"/>
    <n v="0.24299757588376139"/>
    <s v="Credit Card"/>
    <s v="Offline"/>
    <s v="Not Returned"/>
    <s v="15:26"/>
    <s v="Afternoon"/>
    <s v="Weekday"/>
  </r>
  <r>
    <s v="INV100337"/>
    <d v="2024-11-22T00:00:00"/>
    <n v="2024"/>
    <s v="Nov"/>
    <s v="STR118-2024-Nov"/>
    <s v="CUST0175"/>
    <s v="Akhila Naicker"/>
    <s v="Female"/>
    <s v="Nellore"/>
    <s v="Andhra Pradesh"/>
    <s v="Regular"/>
    <s v="PRD0025"/>
    <s v="Pothys Straight Fit Charcoal"/>
    <x v="7"/>
    <s v="Straight Fit"/>
    <s v="Pothys"/>
    <s v="STR118"/>
    <s v="TrendMart Nellore Mall Kiosk"/>
    <n v="1000000"/>
    <s v="South Zone 3"/>
    <s v="EMP0156"/>
    <s v="Deepthi Iyengar"/>
    <n v="2"/>
    <n v="1438.31"/>
    <n v="10"/>
    <n v="287.66000000000003"/>
    <n v="12"/>
    <n v="310.68"/>
    <n v="2899.64"/>
    <n v="2050.48"/>
    <n v="538.47999999999979"/>
    <s v="Credit Card"/>
    <n v="0.18570581175594206"/>
    <s v="Credit Card"/>
    <s v="Offline"/>
    <s v="Not Returned"/>
    <s v="20:31"/>
    <s v="Evening"/>
    <s v="Weekday"/>
  </r>
  <r>
    <s v="INV100338"/>
    <d v="2025-02-18T00:00:00"/>
    <n v="2025"/>
    <s v="Feb"/>
    <s v="STR051-2025-Feb"/>
    <s v="CUST0187"/>
    <s v="Vani Nair"/>
    <s v="Female"/>
    <s v="Karimnagar"/>
    <s v="Telangana"/>
    <s v="Regular"/>
    <s v="PRD0098"/>
    <s v="Numero Uno Leather Wallet Wine"/>
    <x v="18"/>
    <s v="Leather Wallet"/>
    <s v="Numero Uno"/>
    <s v="STR051"/>
    <s v="TrendMart Kozhikode Outlet"/>
    <n v="2000000"/>
    <s v="South Zone 1"/>
    <s v="EMP0260"/>
    <s v="Malathi Varma"/>
    <n v="2"/>
    <n v="1282.17"/>
    <n v="30"/>
    <n v="769.3"/>
    <n v="12"/>
    <n v="215.4"/>
    <n v="2010.44"/>
    <n v="1878.26"/>
    <n v="-83.219999999999942"/>
    <s v="Debit Card"/>
    <n v="-4.1393923718191013E-2"/>
    <s v="Debit Card"/>
    <s v="Online"/>
    <s v="Not Returned"/>
    <s v="10:28"/>
    <s v="Morning"/>
    <s v="Weekday"/>
  </r>
  <r>
    <s v="INV100339"/>
    <d v="2024-12-01T00:00:00"/>
    <n v="2024"/>
    <s v="Dec"/>
    <s v="STR094-2024-Dec"/>
    <s v="CUST0683"/>
    <s v="Rohit Iyengar"/>
    <s v="Male"/>
    <s v="Shivamogga"/>
    <s v="Karnataka"/>
    <s v="Regular"/>
    <s v="PRD0024"/>
    <s v="Spykar Backpack Peach"/>
    <x v="12"/>
    <s v="Backpack"/>
    <s v="Spykar"/>
    <s v="STR094"/>
    <s v="TrendMart Kollam Flagship"/>
    <n v="1200000"/>
    <s v="South Zone 1"/>
    <s v="EMP0255"/>
    <s v="Venkat Sharma"/>
    <n v="2"/>
    <n v="2244.62"/>
    <n v="25"/>
    <n v="1122.31"/>
    <n v="12"/>
    <n v="404.03"/>
    <n v="3770.96"/>
    <n v="3158.92"/>
    <n v="208.01"/>
    <s v="Debit Card"/>
    <n v="5.5161020005515836E-2"/>
    <s v="Debit Card"/>
    <s v="Offline"/>
    <s v="Not Returned"/>
    <s v="19:43"/>
    <s v="Evening"/>
    <s v="Weekend"/>
  </r>
  <r>
    <s v="INV100340"/>
    <d v="2024-08-26T00:00:00"/>
    <n v="2024"/>
    <s v="Aug"/>
    <s v="STR081-2024-Aug"/>
    <s v="CUST0211"/>
    <s v="Ramya Iyer"/>
    <s v="Female"/>
    <s v="Belagavi"/>
    <s v="Karnataka"/>
    <s v="Silver"/>
    <s v="PRD0088"/>
    <s v="Pantaloons Sunglasses Black"/>
    <x v="6"/>
    <s v="Sunglasses"/>
    <s v="Pantaloons"/>
    <s v="STR081"/>
    <s v="TrendMart Alappuzha Outlet"/>
    <n v="2500000"/>
    <s v="South Zone 1"/>
    <s v="EMP0127"/>
    <s v="Chandra Reddy"/>
    <n v="1"/>
    <n v="339.8"/>
    <n v="10"/>
    <n v="33.979999999999997"/>
    <n v="5"/>
    <n v="15.29"/>
    <n v="321.11"/>
    <n v="197.05"/>
    <n v="108.77000000000001"/>
    <s v="Credit Card"/>
    <n v="0.33873127588676777"/>
    <s v="Credit Card"/>
    <s v="Offline"/>
    <s v="Not Returned"/>
    <s v="20:36"/>
    <s v="Evening"/>
    <s v="Weekday"/>
  </r>
  <r>
    <s v="INV100341"/>
    <d v="2024-09-14T00:00:00"/>
    <n v="2024"/>
    <s v="Sep"/>
    <s v="STR058-2024-Sep"/>
    <s v="CUST0038"/>
    <s v="Revathi Sharma"/>
    <s v="Female"/>
    <s v="Chennai"/>
    <s v="Tamil Nadu"/>
    <s v="Silver"/>
    <s v="PRD0208"/>
    <s v="Blackberrys Cap Olive"/>
    <x v="6"/>
    <s v="Cap"/>
    <s v="Blackberrys"/>
    <s v="STR058"/>
    <s v="TrendMart Thoothukudi Flagship"/>
    <n v="1200000"/>
    <s v="South Zone 1"/>
    <s v="EMP0141"/>
    <s v="Dhruv Mishra"/>
    <n v="1"/>
    <n v="627.94000000000005"/>
    <n v="10"/>
    <n v="62.79"/>
    <n v="5"/>
    <n v="28.26"/>
    <n v="593.41"/>
    <n v="303.61"/>
    <n v="261.53999999999996"/>
    <s v="Credit Card"/>
    <n v="0.44074080315464853"/>
    <s v="Credit Card"/>
    <s v="Offline"/>
    <s v="Not Returned"/>
    <s v="16:34"/>
    <s v="Afternoon"/>
    <s v="Weekend"/>
  </r>
  <r>
    <s v="INV100342"/>
    <d v="2024-10-11T00:00:00"/>
    <n v="2024"/>
    <s v="Oct"/>
    <s v="STR087-2024-Oct"/>
    <s v="CUST0145"/>
    <s v="Bhavani Gopalakrishnan"/>
    <s v="Female"/>
    <s v="Kurnool"/>
    <s v="Andhra Pradesh"/>
    <s v="Regular"/>
    <s v="PRD0020"/>
    <s v="Flying Machine Sunglasses Teal"/>
    <x v="6"/>
    <s v="Sunglasses"/>
    <s v="Flying Machine"/>
    <s v="STR087"/>
    <s v="TrendMart Salem Outlet"/>
    <n v="2000000"/>
    <s v="South Zone 1"/>
    <s v="EMP0127"/>
    <s v="Chandra Reddy"/>
    <n v="3"/>
    <n v="294.82"/>
    <n v="0"/>
    <n v="0"/>
    <n v="5"/>
    <n v="44.22"/>
    <n v="928.68"/>
    <n v="515.70000000000005"/>
    <n v="368.75999999999988"/>
    <s v="UPI"/>
    <n v="0.39707972606279868"/>
    <s v="UPI"/>
    <s v="Offline"/>
    <s v="Not Returned"/>
    <s v="21:15"/>
    <s v="Night"/>
    <s v="Weekday"/>
  </r>
  <r>
    <s v="INV100343"/>
    <d v="2024-05-07T00:00:00"/>
    <n v="2024"/>
    <s v="May"/>
    <s v="STR080-2024-May"/>
    <s v="CUST0053"/>
    <s v="Girish Kamath"/>
    <s v="Male"/>
    <s v="Erode"/>
    <s v="Tamil Nadu"/>
    <s v="Platinum"/>
    <s v="PRD0030"/>
    <s v="Jack &amp; Jones Tunic Olive"/>
    <x v="10"/>
    <s v="Tunic"/>
    <s v="Jack &amp; Jones"/>
    <s v="STR080"/>
    <s v="TrendMart Kochi High Street"/>
    <n v="2000000"/>
    <s v="South Zone 1"/>
    <s v="EMP0149"/>
    <s v="Vasanthi Kamath"/>
    <n v="1"/>
    <n v="651.92999999999995"/>
    <n v="10"/>
    <n v="65.19"/>
    <n v="5"/>
    <n v="29.34"/>
    <n v="616.08000000000004"/>
    <n v="419.4"/>
    <n v="167.34000000000006"/>
    <s v="Debit Card"/>
    <n v="0.27162056875730434"/>
    <s v="Debit Card"/>
    <s v="Offline"/>
    <s v="Not Returned"/>
    <s v="14:15"/>
    <s v="Afternoon"/>
    <s v="Weekday"/>
  </r>
  <r>
    <s v="INV100344"/>
    <d v="2024-12-22T00:00:00"/>
    <n v="2024"/>
    <s v="Dec"/>
    <s v="STR043-2024-Dec"/>
    <s v="CUST0178"/>
    <s v="Srinivas Gowda"/>
    <s v="Male"/>
    <s v="Alappuzha"/>
    <s v="Kerala"/>
    <s v="Silver"/>
    <s v="PRD0075"/>
    <s v="Sonata Bootcut Navy Blue"/>
    <x v="7"/>
    <s v="Bootcut"/>
    <s v="Sonata"/>
    <s v="STR043"/>
    <s v="TrendMart Mangaluru Standard"/>
    <n v="1500000"/>
    <s v="South Zone 2"/>
    <s v="EMP0215"/>
    <s v="Praveen Gupta"/>
    <n v="1"/>
    <n v="1030.3699999999999"/>
    <n v="10"/>
    <n v="103.04"/>
    <n v="12"/>
    <n v="111.28"/>
    <n v="1038.6099999999999"/>
    <n v="692.53"/>
    <n v="234.79999999999993"/>
    <s v="UPI"/>
    <n v="0.22607138386882464"/>
    <s v="UPI"/>
    <s v="Offline"/>
    <s v="Not Returned"/>
    <s v="17:19"/>
    <s v="Evening"/>
    <s v="Weekend"/>
  </r>
  <r>
    <s v="INV100345"/>
    <d v="2024-10-29T00:00:00"/>
    <n v="2024"/>
    <s v="Oct"/>
    <s v="STR029-2024-Oct"/>
    <s v="CUST0156"/>
    <s v="Rohit Srinivasan"/>
    <s v="Male"/>
    <s v="Vijayawada"/>
    <s v="Andhra Pradesh"/>
    <s v="Silver"/>
    <s v="PRD0144"/>
    <s v="Nalli Silks Casual Top Charcoal"/>
    <x v="10"/>
    <s v="Casual Top"/>
    <s v="Nalli Silks"/>
    <s v="STR029"/>
    <s v="TrendMart Davanagere High Street"/>
    <n v="800000"/>
    <s v="South Zone 2"/>
    <s v="EMP0160"/>
    <s v="Ganesh Iyengar"/>
    <n v="1"/>
    <n v="1129.6600000000001"/>
    <n v="0"/>
    <n v="0"/>
    <n v="12"/>
    <n v="135.56"/>
    <n v="1265.22"/>
    <n v="699.84"/>
    <n v="429.82"/>
    <s v="Net Banking"/>
    <n v="0.33971957446135848"/>
    <s v="Net Banking"/>
    <s v="Offline"/>
    <s v="Not Returned"/>
    <s v="19:50"/>
    <s v="Evening"/>
    <s v="Weekday"/>
  </r>
  <r>
    <s v="INV100346"/>
    <d v="2024-08-24T00:00:00"/>
    <n v="2024"/>
    <s v="Aug"/>
    <s v="STR012-2024-Aug"/>
    <s v="CUST0514"/>
    <s v="Deepika Naicker"/>
    <s v="Female"/>
    <s v="Thrissur"/>
    <s v="Kerala"/>
    <s v="Gold"/>
    <s v="PRD0043"/>
    <s v="GRT Jewellers Sling Bag Olive"/>
    <x v="12"/>
    <s v="Sling Bag"/>
    <s v="GRT Jewellers"/>
    <s v="STR012"/>
    <s v="TrendMart Vijayawada Mall Kiosk"/>
    <n v="2000000"/>
    <s v="South Zone 3"/>
    <s v="EMP0008"/>
    <s v="Deepak Kamath"/>
    <n v="4"/>
    <n v="3313.8"/>
    <n v="10"/>
    <n v="1325.52"/>
    <n v="12"/>
    <n v="1431.56"/>
    <n v="13361.24"/>
    <n v="8136.04"/>
    <n v="3793.64"/>
    <s v="UPI"/>
    <n v="0.28392873715313849"/>
    <s v="UPI"/>
    <s v="Offline"/>
    <s v="Returned"/>
    <s v="13:26"/>
    <s v="Afternoon"/>
    <s v="Weekend"/>
  </r>
  <r>
    <s v="INV100347"/>
    <d v="2024-06-24T00:00:00"/>
    <n v="2024"/>
    <s v="Jun"/>
    <s v="STR001-2024-Jun"/>
    <s v="CUST0455"/>
    <s v="Prakash Bhat"/>
    <s v="Male"/>
    <s v="Kurnool"/>
    <s v="Andhra Pradesh"/>
    <s v="Regular"/>
    <s v="PRD0122"/>
    <s v="Aurelia Necklace Grey"/>
    <x v="14"/>
    <s v="Necklace"/>
    <s v="Aurelia"/>
    <s v="STR001"/>
    <s v="TrendMart Kollam Standard"/>
    <n v="2500000"/>
    <s v="South Zone 1"/>
    <s v="EMP0206"/>
    <s v="Arjun Krishnan"/>
    <n v="1"/>
    <n v="690.53"/>
    <n v="25"/>
    <n v="172.63"/>
    <n v="3"/>
    <n v="15.54"/>
    <n v="533.44000000000005"/>
    <n v="556.99"/>
    <n v="-39.089999999999954"/>
    <s v="Debit Card"/>
    <n v="-7.327909418116367E-2"/>
    <s v="Debit Card"/>
    <s v="Offline"/>
    <s v="Not Returned"/>
    <s v="21:31"/>
    <s v="Night"/>
    <s v="Weekday"/>
  </r>
  <r>
    <s v="INV100348"/>
    <d v="2024-10-26T00:00:00"/>
    <n v="2024"/>
    <s v="Oct"/>
    <s v="STR067-2024-Oct"/>
    <s v="CUST0128"/>
    <s v="Jagan Balasubramaniam"/>
    <s v="Male"/>
    <s v="Vellore"/>
    <s v="Tamil Nadu"/>
    <s v="Silver"/>
    <s v="PRD0106"/>
    <s v="Kalyan Silks Slippers Sky Blue"/>
    <x v="3"/>
    <s v="Slippers"/>
    <s v="Kalyan Silks"/>
    <s v="STR067"/>
    <s v="TrendMart Visakhapatnam Standard"/>
    <n v="2500000"/>
    <s v="South Zone 3"/>
    <s v="EMP0255"/>
    <s v="Venkat Sharma"/>
    <n v="1"/>
    <n v="3666.35"/>
    <n v="25"/>
    <n v="916.59"/>
    <n v="12"/>
    <n v="329.97"/>
    <n v="3079.73"/>
    <n v="2237.8200000000002"/>
    <n v="511.93999999999983"/>
    <s v="UPI"/>
    <n v="0.16622885772454074"/>
    <s v="UPI"/>
    <s v="Offline"/>
    <s v="Not Returned"/>
    <s v="16:02"/>
    <s v="Afternoon"/>
    <s v="Weekend"/>
  </r>
  <r>
    <s v="INV100349"/>
    <d v="2024-04-20T00:00:00"/>
    <n v="2024"/>
    <s v="Apr"/>
    <s v="STR042-2024-Apr"/>
    <s v="CUST0472"/>
    <s v="Vidya Kumar"/>
    <s v="Female"/>
    <s v="Tirupati"/>
    <s v="Andhra Pradesh"/>
    <s v="Regular"/>
    <s v="PRD0069"/>
    <s v="Killer Jeans Round Neck Green"/>
    <x v="1"/>
    <s v="Round Neck"/>
    <s v="Killer Jeans"/>
    <s v="STR042"/>
    <s v="TrendMart Thrissur Standard"/>
    <n v="800000"/>
    <s v="South Zone 1"/>
    <s v="EMP0008"/>
    <s v="Deepak Kamath"/>
    <n v="3"/>
    <n v="638.27"/>
    <n v="20"/>
    <n v="382.96"/>
    <n v="5"/>
    <n v="76.59"/>
    <n v="1608.44"/>
    <n v="1107"/>
    <n v="424.85"/>
    <s v="UPI"/>
    <n v="0.26413792245902862"/>
    <s v="UPI"/>
    <s v="Offline"/>
    <s v="Not Returned"/>
    <s v="14:36"/>
    <s v="Afternoon"/>
    <s v="Weekend"/>
  </r>
  <r>
    <s v="INV100350"/>
    <d v="2024-10-23T00:00:00"/>
    <n v="2024"/>
    <s v="Oct"/>
    <s v="STR082-2024-Oct"/>
    <s v="CUST0322"/>
    <s v="Devraj Kamath"/>
    <s v="Male"/>
    <s v="Tiruchirappalli"/>
    <s v="Tamil Nadu"/>
    <s v="Gold"/>
    <s v="PRD0121"/>
    <s v="Aurelia Analog Watch Purple"/>
    <x v="9"/>
    <s v="Analog Watch"/>
    <s v="Aurelia"/>
    <s v="STR082"/>
    <s v="TrendMart Tirupati Standard"/>
    <n v="1000000"/>
    <s v="South Zone 3"/>
    <s v="EMP0063"/>
    <s v="Anusuya Subramaniam"/>
    <n v="4"/>
    <n v="4890.84"/>
    <n v="10"/>
    <n v="1956.34"/>
    <n v="12"/>
    <n v="2112.84"/>
    <n v="19719.86"/>
    <n v="15403.88"/>
    <n v="2203.1400000000012"/>
    <s v="Credit Card"/>
    <n v="0.11172188849210903"/>
    <s v="Credit Card"/>
    <s v="Offline"/>
    <s v="Not Returned"/>
    <s v="19:27"/>
    <s v="Evening"/>
    <s v="Weekday"/>
  </r>
  <r>
    <s v="INV100351"/>
    <d v="2024-11-12T00:00:00"/>
    <n v="2024"/>
    <s v="Nov"/>
    <s v="STR045-2024-Nov"/>
    <s v="CUST0246"/>
    <s v="Gokul Sharma"/>
    <s v="Male"/>
    <s v="Guntur"/>
    <s v="Andhra Pradesh"/>
    <s v="Regular"/>
    <s v="PRD0129"/>
    <s v="Westside Cap Beige"/>
    <x v="6"/>
    <s v="Cap"/>
    <s v="Westside"/>
    <s v="STR045"/>
    <s v="TrendMart Khammam Standard"/>
    <n v="1500000"/>
    <s v="South Zone 2"/>
    <s v="EMP0156"/>
    <s v="Deepthi Iyengar"/>
    <n v="2"/>
    <n v="690.36"/>
    <n v="0"/>
    <n v="0"/>
    <n v="5"/>
    <n v="69.040000000000006"/>
    <n v="1449.76"/>
    <n v="807.42"/>
    <n v="573.30000000000007"/>
    <s v="Debit Card"/>
    <n v="0.39544476327116218"/>
    <s v="Debit Card"/>
    <s v="Offline"/>
    <s v="Not Returned"/>
    <s v="12:34"/>
    <s v="Afternoon"/>
    <s v="Weekday"/>
  </r>
  <r>
    <s v="INV100352"/>
    <d v="2024-07-03T00:00:00"/>
    <n v="2024"/>
    <s v="Jul"/>
    <s v="STR013-2024-Jul"/>
    <s v="CUST0840"/>
    <s v="Srinivas Chandran"/>
    <s v="Male"/>
    <s v="Dindigul"/>
    <s v="Tamil Nadu"/>
    <s v="Regular"/>
    <s v="PRD0176"/>
    <s v="Fabindia A-Line Kurti Mustard"/>
    <x v="0"/>
    <s v="A-Line Kurti"/>
    <s v="Fabindia"/>
    <s v="STR013"/>
    <s v="TrendMart Nizamabad Standard"/>
    <n v="2500000"/>
    <s v="South Zone 2"/>
    <s v="EMP0001"/>
    <s v="Charulatha Kumar"/>
    <n v="1"/>
    <n v="1079.45"/>
    <n v="25"/>
    <n v="269.86"/>
    <n v="12"/>
    <n v="97.15"/>
    <n v="906.74"/>
    <n v="770.73"/>
    <n v="38.859999999999985"/>
    <s v="Credit Card"/>
    <n v="4.2856827756578494E-2"/>
    <s v="Credit Card"/>
    <s v="Offline"/>
    <s v="Not Returned"/>
    <s v="17:40"/>
    <s v="Evening"/>
    <s v="Weekday"/>
  </r>
  <r>
    <s v="INV100353"/>
    <d v="2024-10-14T00:00:00"/>
    <n v="2024"/>
    <s v="Oct"/>
    <s v="STR058-2024-Oct"/>
    <s v="CUST0322"/>
    <s v="Devraj Kamath"/>
    <s v="Male"/>
    <s v="Tiruchirappalli"/>
    <s v="Tamil Nadu"/>
    <s v="Gold"/>
    <s v="PRD0103"/>
    <s v="Puma Formal Shoes Cream"/>
    <x v="3"/>
    <s v="Formal Shoes"/>
    <s v="Missing Brand Name"/>
    <s v="STR058"/>
    <s v="TrendMart Thoothukudi Flagship"/>
    <n v="1200000"/>
    <s v="South Zone 1"/>
    <s v="EMP0255"/>
    <s v="Venkat Sharma"/>
    <n v="2"/>
    <n v="3260.03"/>
    <n v="10"/>
    <n v="652.01"/>
    <n v="12"/>
    <n v="704.17"/>
    <n v="6572.22"/>
    <n v="4916"/>
    <n v="952.0500000000003"/>
    <s v="Cash"/>
    <n v="0.14485972776322159"/>
    <s v="Cash"/>
    <s v="Offline"/>
    <s v="Returned"/>
    <s v="21:49"/>
    <s v="Night"/>
    <s v="Weekday"/>
  </r>
  <r>
    <s v="INV100354"/>
    <d v="2025-02-01T00:00:00"/>
    <n v="2025"/>
    <s v="Feb"/>
    <s v="STR028-2025-Feb"/>
    <s v="CUST0739"/>
    <s v="Akhila Chettiar"/>
    <s v="Female"/>
    <s v="Warangal"/>
    <s v="Telangana"/>
    <s v="Regular"/>
    <s v="PRD0218"/>
    <s v="Tanishq Card Holder Cream"/>
    <x v="18"/>
    <s v="Card Holder"/>
    <s v="Tanishq"/>
    <s v="STR028"/>
    <s v="TrendMart Shivamogga Standard"/>
    <n v="2500000"/>
    <s v="South Zone 2"/>
    <s v="EMP0276"/>
    <s v="Manoj Ramachandran"/>
    <n v="1"/>
    <n v="850.96"/>
    <n v="20"/>
    <n v="170.19"/>
    <n v="5"/>
    <n v="34.04"/>
    <n v="714.81"/>
    <n v="513.84"/>
    <n v="166.92999999999992"/>
    <s v="Net Banking"/>
    <n v="0.23353058854800568"/>
    <s v="Net Banking"/>
    <s v="Offline"/>
    <s v="Not Returned"/>
    <s v="15:11"/>
    <s v="Afternoon"/>
    <s v="Weekend"/>
  </r>
  <r>
    <s v="INV100355"/>
    <d v="2024-11-08T00:00:00"/>
    <n v="2024"/>
    <s v="Nov"/>
    <s v="STR094-2024-Nov"/>
    <s v="CUST0725"/>
    <s v="Padma Gopalakrishnan"/>
    <s v="Female"/>
    <s v="Chennai"/>
    <s v="Tamil Nadu"/>
    <s v="Silver"/>
    <s v="PRD0141"/>
    <s v="Indian Terrain Formal Top Maroon"/>
    <x v="10"/>
    <s v="Formal Top"/>
    <s v="Indian Terrain"/>
    <s v="STR094"/>
    <s v="TrendMart Kollam Flagship"/>
    <n v="1200000"/>
    <s v="South Zone 1"/>
    <s v="EMP0215"/>
    <s v="Praveen Gupta"/>
    <n v="2"/>
    <n v="751.36"/>
    <n v="20"/>
    <n v="300.54000000000002"/>
    <n v="5"/>
    <n v="60.11"/>
    <n v="1262.29"/>
    <n v="1095.3399999999999"/>
    <n v="106.84000000000005"/>
    <s v="UPI"/>
    <n v="8.4639821277202584E-2"/>
    <s v="UPI"/>
    <s v="Offline"/>
    <s v="Not Returned"/>
    <s v="12:43"/>
    <s v="Afternoon"/>
    <s v="Weekday"/>
  </r>
  <r>
    <s v="INV100355"/>
    <d v="2024-06-04T00:00:00"/>
    <n v="2024"/>
    <s v="Jun"/>
    <s v="STR047-2024-Jun"/>
    <s v="CUST0084"/>
    <s v="Hari Kamath"/>
    <s v="Male"/>
    <s v="Tirupati"/>
    <s v="Andhra Pradesh"/>
    <s v="Platinum"/>
    <s v="PRD0055"/>
    <s v="GRT Jewellers Sports T-Shirt Cream"/>
    <x v="4"/>
    <s v="Sports T-Shirt"/>
    <s v="GRT Jewellers"/>
    <s v="STR047"/>
    <s v="TrendMart Kurnool Standard"/>
    <n v="800000"/>
    <s v="South Zone 3"/>
    <s v="EMP0026"/>
    <s v="Sunita Ramachandran"/>
    <n v="0"/>
    <n v="1453.56"/>
    <n v="15"/>
    <n v="0"/>
    <n v="12"/>
    <n v="0"/>
    <n v="0"/>
    <n v="0"/>
    <n v="0"/>
    <s v="Cash"/>
    <n v="0"/>
    <s v="Cash"/>
    <s v="Online"/>
    <s v="Returned"/>
    <s v="18:20"/>
    <s v="Evening"/>
    <s v="Weekday"/>
  </r>
  <r>
    <s v="INV100356"/>
    <d v="2024-06-26T00:00:00"/>
    <n v="2024"/>
    <s v="Jun"/>
    <s v="STR105-2024-Jun"/>
    <s v="CUST0331"/>
    <s v="Anjali Bhat"/>
    <s v="Female"/>
    <s v="Alappuzha"/>
    <s v="Kerala"/>
    <s v="Silver"/>
    <s v="PRD0128"/>
    <s v="Woodland Straight Kurti White"/>
    <x v="0"/>
    <s v="Straight Kurti"/>
    <s v="Woodland"/>
    <s v="STR105"/>
    <s v="TrendMart Coimbatore Mall Kiosk"/>
    <n v="2500000"/>
    <s v="South Zone 1"/>
    <s v="EMP0020"/>
    <s v="Eswar Prasad"/>
    <n v="2"/>
    <n v="1329.24"/>
    <n v="30"/>
    <n v="797.54"/>
    <n v="12"/>
    <n v="223.31"/>
    <n v="2084.25"/>
    <n v="1689.3"/>
    <n v="171.64000000000004"/>
    <s v="Debit Card"/>
    <n v="8.2350965575146956E-2"/>
    <s v="Debit Card"/>
    <s v="Offline"/>
    <s v="Not Returned"/>
    <s v="15:51"/>
    <s v="Afternoon"/>
    <s v="Weekday"/>
  </r>
  <r>
    <s v="INV100357"/>
    <d v="2024-08-25T00:00:00"/>
    <n v="2024"/>
    <s v="Aug"/>
    <s v="STR076-2024-Aug"/>
    <s v="CUST0645"/>
    <s v="Ganapathy Hegde"/>
    <s v="Male"/>
    <s v="Tiruchirappalli"/>
    <s v="Tamil Nadu"/>
    <s v="Silver"/>
    <s v="PRD0141"/>
    <s v="Indian Terrain Formal Top Maroon"/>
    <x v="10"/>
    <s v="Formal Top"/>
    <s v="Indian Terrain"/>
    <s v="STR076"/>
    <s v="TrendMart Chennai Standard"/>
    <n v="1500000"/>
    <s v="South Zone 1"/>
    <s v="EMP0160"/>
    <s v="Ganesh Iyengar"/>
    <n v="1"/>
    <n v="815.61"/>
    <n v="15"/>
    <n v="122.34"/>
    <n v="5"/>
    <n v="34.659999999999997"/>
    <n v="727.93"/>
    <n v="547.66999999999996"/>
    <n v="145.6"/>
    <s v="UPI"/>
    <n v="0.20001923261852103"/>
    <s v="UPI"/>
    <s v="Online"/>
    <s v="Not Returned"/>
    <s v="11:33"/>
    <s v="Morning"/>
    <s v="Weekend"/>
  </r>
  <r>
    <s v="INV100358"/>
    <d v="2024-12-18T00:00:00"/>
    <n v="2024"/>
    <s v="Dec"/>
    <s v="STR011-2024-Dec"/>
    <s v="CUST0351"/>
    <s v="Tara Subramaniam"/>
    <s v="Female"/>
    <s v="Guntur"/>
    <s v="Andhra Pradesh"/>
    <s v="Platinum"/>
    <s v="PRD0227"/>
    <s v="Allen Solly Tie Pink"/>
    <x v="6"/>
    <s v="Tie"/>
    <s v="Allen Solly"/>
    <s v="STR011"/>
    <s v="TrendMart Tirupati Standard"/>
    <n v="2000000"/>
    <s v="South Zone 3"/>
    <s v="EMP0204"/>
    <s v="Rahul Krishnan"/>
    <n v="4"/>
    <n v="721.33"/>
    <n v="15"/>
    <n v="432.8"/>
    <n v="5"/>
    <n v="122.63"/>
    <n v="2575.15"/>
    <n v="1772.76"/>
    <n v="679.7600000000001"/>
    <s v="Debit Card"/>
    <n v="0.26396908917927114"/>
    <s v="Debit Card"/>
    <s v="Online"/>
    <s v="Not Returned"/>
    <s v="20:41"/>
    <s v="Evening"/>
    <s v="Weekday"/>
  </r>
  <r>
    <s v="INV100359"/>
    <d v="2024-11-07T00:00:00"/>
    <n v="2024"/>
    <s v="Nov"/>
    <s v="STR037-2024-Nov"/>
    <s v="CUST0526"/>
    <s v="Manikandan Chettiar"/>
    <s v="Male"/>
    <s v="Vijayawada"/>
    <s v="Andhra Pradesh"/>
    <s v="Regular"/>
    <s v="PRD0146"/>
    <s v="Metro Shoes Digital Watch Beige"/>
    <x v="9"/>
    <s v="Digital Watch"/>
    <s v="Metro Shoes"/>
    <s v="STR037"/>
    <s v="TrendMart Vijayawada High Street"/>
    <n v="1000000"/>
    <s v="South Zone 3"/>
    <s v="EMP0127"/>
    <s v="Chandra Reddy"/>
    <n v="4"/>
    <n v="6217"/>
    <n v="10"/>
    <n v="2486.8000000000002"/>
    <n v="12"/>
    <n v="2685.74"/>
    <n v="25066.94"/>
    <n v="15846.48"/>
    <n v="6534.7199999999993"/>
    <s v="UPI"/>
    <n v="0.26069077438251337"/>
    <s v="UPI"/>
    <s v="Offline"/>
    <s v="Not Returned"/>
    <s v="10:04"/>
    <s v="Morning"/>
    <s v="Weekday"/>
  </r>
  <r>
    <s v="INV100360"/>
    <d v="2024-10-07T00:00:00"/>
    <n v="2024"/>
    <s v="Oct"/>
    <s v="STR014-2024-Oct"/>
    <s v="CUST0100"/>
    <s v="Chidambaram Rao"/>
    <s v="Male"/>
    <s v="Bengaluru"/>
    <s v="Karnataka"/>
    <s v="Platinum"/>
    <s v="PRD0072"/>
    <s v="Metro Shoes Straight Kurti Green"/>
    <x v="0"/>
    <s v="Straight Kurti"/>
    <s v="Metro Shoes"/>
    <s v="STR014"/>
    <s v="TrendMart Tirupati Outlet"/>
    <n v="1000000"/>
    <s v="South Zone 3"/>
    <s v="EMP0225"/>
    <s v="Swathi Achari"/>
    <n v="1"/>
    <n v="859.03"/>
    <n v="10"/>
    <n v="85.9"/>
    <n v="5"/>
    <n v="38.659999999999997"/>
    <n v="811.79"/>
    <n v="599.28"/>
    <n v="173.85"/>
    <s v="UPI"/>
    <n v="0.21415637048990502"/>
    <s v="UPI"/>
    <s v="Online"/>
    <s v="Not Returned"/>
    <s v="16:58"/>
    <s v="Afternoon"/>
    <s v="Weekday"/>
  </r>
  <r>
    <s v="INV100361"/>
    <d v="2025-02-02T00:00:00"/>
    <n v="2025"/>
    <s v="Feb"/>
    <s v="STR080-2025-Feb"/>
    <s v="CUST0678"/>
    <s v="Ganesh Kamath"/>
    <s v="Male"/>
    <s v="Visakhapatnam"/>
    <s v="Andhra Pradesh"/>
    <s v="Gold"/>
    <s v="PRD0126"/>
    <s v="Van Heusen Formal Shirt Olive"/>
    <x v="11"/>
    <s v="Formal Shirt"/>
    <s v="Van Heusen"/>
    <s v="STR080"/>
    <s v="TrendMart Kochi High Street"/>
    <n v="2000000"/>
    <s v="South Zone 1"/>
    <s v="EMP0225"/>
    <s v="Swathi Achari"/>
    <n v="1"/>
    <n v="1065.8699999999999"/>
    <n v="15"/>
    <n v="159.88"/>
    <n v="12"/>
    <n v="108.72"/>
    <n v="1014.71"/>
    <n v="645.59"/>
    <n v="260.39999999999998"/>
    <s v="Cash"/>
    <n v="0.25662504557952515"/>
    <s v="Cash"/>
    <s v="Online"/>
    <s v="Not Returned"/>
    <s v="17:44"/>
    <s v="Evening"/>
    <s v="Weekend"/>
  </r>
  <r>
    <s v="INV100362"/>
    <d v="2024-11-06T00:00:00"/>
    <n v="2024"/>
    <s v="Nov"/>
    <s v="STR066-2024-Nov"/>
    <s v="CUST0289"/>
    <s v="Balaji Kumar"/>
    <s v="Male"/>
    <s v="Warangal"/>
    <s v="Telangana"/>
    <s v="Silver"/>
    <s v="PRD0025"/>
    <s v="Pothys Straight Fit Charcoal"/>
    <x v="7"/>
    <s v="Straight Fit"/>
    <s v="Pothys"/>
    <s v="STR066"/>
    <s v="TrendMart Dindigul Standard"/>
    <n v="2500000"/>
    <s v="South Zone 1"/>
    <s v="EMP0173"/>
    <s v="Logesh Gopalakrishnan"/>
    <n v="2"/>
    <n v="1382.13"/>
    <n v="0"/>
    <n v="0"/>
    <n v="12"/>
    <n v="331.71"/>
    <n v="3095.97"/>
    <n v="2050.48"/>
    <n v="713.77999999999975"/>
    <s v="UPI"/>
    <n v="0.23055132963174702"/>
    <s v="UPI"/>
    <s v="Offline"/>
    <s v="Not Returned"/>
    <s v="13:02"/>
    <s v="Afternoon"/>
    <s v="Weekday"/>
  </r>
  <r>
    <s v="INV100363"/>
    <d v="2025-01-06T00:00:00"/>
    <n v="2025"/>
    <s v="Jan"/>
    <s v="STR049-2025-Jan"/>
    <s v="CUST0815"/>
    <s v="Varsha Chandran"/>
    <s v="Female"/>
    <s v="Nellore"/>
    <s v="Andhra Pradesh"/>
    <s v="Regular"/>
    <s v="PRD0175"/>
    <s v="Fabindia Straight Kurti Olive"/>
    <x v="0"/>
    <s v="Straight Kurti"/>
    <s v="Fabindia"/>
    <s v="STR049"/>
    <s v="TrendMart Bengaluru Flagship"/>
    <n v="1200000"/>
    <s v="South Zone 2"/>
    <s v="EMP0205"/>
    <s v="Malini Gowda"/>
    <n v="2"/>
    <n v="768.22"/>
    <n v="0"/>
    <n v="0"/>
    <n v="5"/>
    <n v="76.819999999999993"/>
    <n v="1613.26"/>
    <n v="1142.18"/>
    <n v="394.25999999999993"/>
    <s v="UPI"/>
    <n v="0.24438714156428595"/>
    <s v="UPI"/>
    <s v="Offline"/>
    <s v="Not Returned"/>
    <s v="20:48"/>
    <s v="Evening"/>
    <s v="Weekday"/>
  </r>
  <r>
    <s v="INV100364"/>
    <d v="2024-11-13T00:00:00"/>
    <n v="2024"/>
    <s v="Nov"/>
    <s v="STR087-2024-Nov"/>
    <s v="CUST0579"/>
    <s v="Meena Rao"/>
    <s v="Female"/>
    <s v="Khammam"/>
    <s v="Telangana"/>
    <s v="Platinum"/>
    <s v="PRD0072"/>
    <s v="Metro Shoes Straight Kurti Green"/>
    <x v="0"/>
    <s v="Straight Kurti"/>
    <s v="Metro Shoes"/>
    <s v="STR087"/>
    <s v="TrendMart Salem Outlet"/>
    <n v="2000000"/>
    <s v="South Zone 1"/>
    <s v="EMP0285"/>
    <s v="Chandran Krishnan"/>
    <n v="1"/>
    <n v="842.07"/>
    <n v="15"/>
    <n v="126.31"/>
    <n v="5"/>
    <n v="35.79"/>
    <n v="751.55"/>
    <n v="599.28"/>
    <n v="116.47999999999999"/>
    <s v="Credit Card"/>
    <n v="0.1549863615195263"/>
    <s v="Credit Card"/>
    <s v="Offline"/>
    <s v="Not Returned"/>
    <s v="21:38"/>
    <s v="Night"/>
    <s v="Weekday"/>
  </r>
  <r>
    <s v="INV100365"/>
    <d v="2024-04-18T00:00:00"/>
    <n v="2024"/>
    <s v="Apr"/>
    <s v="STR012-2024-Apr"/>
    <s v="CUST0588"/>
    <s v="Nisha Achari"/>
    <s v="Female"/>
    <s v="Hyderabad"/>
    <s v="Telangana"/>
    <s v="Silver"/>
    <s v="PRD0247"/>
    <s v="Pantaloons Braided Belt Brown"/>
    <x v="19"/>
    <s v="Braided Belt"/>
    <s v="Pantaloons"/>
    <s v="STR012"/>
    <s v="TrendMart Vijayawada Mall Kiosk"/>
    <n v="2000000"/>
    <s v="South Zone 3"/>
    <s v="EMP0225"/>
    <s v="Swathi Achari"/>
    <n v="1"/>
    <n v="1118.69"/>
    <n v="0"/>
    <n v="0"/>
    <n v="12"/>
    <n v="134.24"/>
    <n v="1252.93"/>
    <n v="765.23"/>
    <n v="353.46000000000004"/>
    <s v="UPI"/>
    <n v="0.28210674179722733"/>
    <s v="UPI"/>
    <s v="Offline"/>
    <s v="Not Returned"/>
    <s v="15:59"/>
    <s v="Afternoon"/>
    <s v="Weekday"/>
  </r>
  <r>
    <s v="INV100366"/>
    <d v="2024-10-21T00:00:00"/>
    <n v="2024"/>
    <s v="Oct"/>
    <s v="STR115-2024-Oct"/>
    <s v="CUST0350"/>
    <s v="Sanjay Chandran"/>
    <s v="Male"/>
    <s v="Kozhikode"/>
    <s v="Kerala"/>
    <s v="Gold"/>
    <s v="PRD0226"/>
    <s v="Being Human Track Suit Mustard"/>
    <x v="4"/>
    <s v="Track Suit"/>
    <s v="Being Human"/>
    <s v="STR115"/>
    <s v="TrendMart Bengaluru Standard"/>
    <n v="1500000"/>
    <s v="South Zone 2"/>
    <s v="EMP0001"/>
    <s v="Charulatha Kumar"/>
    <n v="2"/>
    <n v="919.75"/>
    <n v="0"/>
    <n v="0"/>
    <n v="5"/>
    <n v="91.97"/>
    <n v="1931.47"/>
    <n v="1252.52"/>
    <n v="586.98"/>
    <s v="UPI"/>
    <n v="0.30390324467892332"/>
    <s v="UPI"/>
    <s v="Offline"/>
    <s v="Not Returned"/>
    <s v="15:50"/>
    <s v="Afternoon"/>
    <s v="Weekday"/>
  </r>
  <r>
    <s v="INV100367"/>
    <d v="2024-04-28T00:00:00"/>
    <n v="2024"/>
    <s v="Apr"/>
    <s v="STR120-2024-Apr"/>
    <s v="CUST0792"/>
    <s v="Varsha Kamath"/>
    <s v="Female"/>
    <s v="Thoothukudi"/>
    <s v="Tamil Nadu"/>
    <s v="Gold"/>
    <s v="PRD0061"/>
    <s v="Allen Solly Kids Shorts Teal"/>
    <x v="13"/>
    <s v="Kids Shorts"/>
    <s v="Allen Solly"/>
    <s v="STR120"/>
    <s v="TrendMart Karimnagar Standard"/>
    <n v="1500000"/>
    <s v="South Zone 2"/>
    <s v="EMP0215"/>
    <s v="Praveen Gupta"/>
    <n v="2"/>
    <n v="723.48"/>
    <n v="0"/>
    <n v="0"/>
    <n v="5"/>
    <n v="72.349999999999994"/>
    <n v="1519.31"/>
    <n v="1018.88"/>
    <n v="428.07999999999993"/>
    <s v="UPI"/>
    <n v="0.28175948292316905"/>
    <s v="UPI"/>
    <s v="Offline"/>
    <s v="Not Returned"/>
    <s v="15:54"/>
    <s v="Afternoon"/>
    <s v="Weekend"/>
  </r>
  <r>
    <s v="INV100368"/>
    <d v="2024-08-30T00:00:00"/>
    <n v="2024"/>
    <s v="Aug"/>
    <s v="STR004-2024-Aug"/>
    <s v="CUST0126"/>
    <s v="Naveen Bhat"/>
    <s v="Male"/>
    <s v="Nizamabad"/>
    <s v="Telangana"/>
    <s v="Silver"/>
    <s v="Missing Product ID"/>
    <s v="Not Found"/>
    <x v="20"/>
    <s v="Not Found"/>
    <s v="Missing Brand"/>
    <s v="STR004"/>
    <s v="TrendMart Kalaburagi Mall Kiosk"/>
    <n v="800000"/>
    <s v="South Zone 2"/>
    <s v="EMP0020"/>
    <s v="Eswar Prasad"/>
    <n v="3"/>
    <n v="1666.89"/>
    <n v="0"/>
    <n v="0"/>
    <n v="12"/>
    <n v="600.08000000000004"/>
    <n v="5600.75"/>
    <n v="3419.43"/>
    <n v="1581.2400000000002"/>
    <s v="Debit Card"/>
    <n v="0.28232647413292866"/>
    <s v="Debit Card"/>
    <s v="Online"/>
    <s v="Not Returned"/>
    <s v="13:05"/>
    <s v="Afternoon"/>
    <s v="Weekday"/>
  </r>
  <r>
    <s v="INV100369"/>
    <d v="2024-09-21T00:00:00"/>
    <n v="2024"/>
    <s v="Sep"/>
    <s v="STR041-2024-Sep"/>
    <s v="CUST0226"/>
    <s v="Hariharan Kamath"/>
    <s v="Male"/>
    <s v="Vellore"/>
    <s v="Tamil Nadu"/>
    <s v="Regular"/>
    <s v="PRD0013"/>
    <s v="Nike Crop Top Cream"/>
    <x v="10"/>
    <s v="Crop Top"/>
    <s v="Nike"/>
    <s v="STR041"/>
    <s v="TrendMart Thiruvananthapuram Standard"/>
    <n v="2500000"/>
    <s v="South Zone 1"/>
    <s v="EMP0260"/>
    <s v="Malathi Varma"/>
    <n v="2"/>
    <n v="843.31"/>
    <n v="25"/>
    <n v="421.65"/>
    <n v="5"/>
    <n v="63.25"/>
    <n v="1328.22"/>
    <n v="1100.02"/>
    <n v="164.95000000000005"/>
    <s v="Debit Card"/>
    <n v="0.12418876390959332"/>
    <s v="Debit Card"/>
    <s v="Offline"/>
    <s v="Not Returned"/>
    <s v="15:26"/>
    <s v="Afternoon"/>
    <s v="Weekend"/>
  </r>
  <r>
    <s v="INV100370"/>
    <d v="2025-02-19T00:00:00"/>
    <n v="2025"/>
    <s v="Feb"/>
    <s v="STR047-2025-Feb"/>
    <s v="CUST0716"/>
    <s v="Indira Krishnan"/>
    <s v="Female"/>
    <s v="Belagavi"/>
    <s v="Karnataka"/>
    <s v="Regular"/>
    <s v="PRD0248"/>
    <s v="Flying Machine Skinny Fit Maroon"/>
    <x v="5"/>
    <s v="Skinny Fit"/>
    <s v="Flying Machine"/>
    <s v="STR047"/>
    <s v="TrendMart Kurnool Standard"/>
    <n v="800000"/>
    <s v="South Zone 3"/>
    <s v="EMP0173"/>
    <s v="Logesh Gopalakrishnan"/>
    <n v="3"/>
    <n v="1168.01"/>
    <n v="30"/>
    <n v="1051.21"/>
    <n v="12"/>
    <n v="294.33999999999997"/>
    <n v="2747.16"/>
    <n v="2451.9899999999998"/>
    <n v="0.83000000000009777"/>
    <s v="Debit Card"/>
    <n v="3.0213019991558475E-4"/>
    <s v="Debit Card"/>
    <s v="Offline"/>
    <s v="Not Returned"/>
    <s v="17:24"/>
    <s v="Evening"/>
    <s v="Weekday"/>
  </r>
  <r>
    <s v="INV100371"/>
    <d v="2024-05-18T00:00:00"/>
    <n v="2024"/>
    <s v="May"/>
    <s v="STR105-2024-May"/>
    <s v="CUST0476"/>
    <s v="Ashok Srinivasan"/>
    <s v="Male"/>
    <s v="Tirunelveli"/>
    <s v="Tamil Nadu"/>
    <s v="Silver"/>
    <s v="PRD0063"/>
    <s v="Wrangler Backpack Brown"/>
    <x v="12"/>
    <s v="Backpack"/>
    <s v="Wrangler"/>
    <s v="STR105"/>
    <s v="TrendMart Coimbatore Mall Kiosk"/>
    <n v="2500000"/>
    <s v="South Zone 1"/>
    <s v="EMP0009"/>
    <s v="Vinod Hegde"/>
    <n v="1"/>
    <n v="1218.48"/>
    <n v="25"/>
    <n v="304.62"/>
    <n v="12"/>
    <n v="109.66"/>
    <n v="1023.52"/>
    <n v="865.92"/>
    <n v="47.940000000000026"/>
    <s v="UPI"/>
    <n v="4.6838361732061927E-2"/>
    <s v="UPI"/>
    <s v="Offline"/>
    <s v="Not Returned"/>
    <s v="13:53"/>
    <s v="Afternoon"/>
    <s v="Weekend"/>
  </r>
  <r>
    <s v="INV100372"/>
    <d v="2024-12-25T00:00:00"/>
    <n v="2024"/>
    <s v="Dec"/>
    <s v="STR070-2024-Dec"/>
    <s v="CUST0271"/>
    <s v="Swathi Chettiar"/>
    <s v="Female"/>
    <s v="Hyderabad"/>
    <s v="Telangana"/>
    <s v="Regular"/>
    <s v="PRD0128"/>
    <s v="Woodland Straight Kurti White"/>
    <x v="0"/>
    <s v="Straight Kurti"/>
    <s v="Woodland"/>
    <s v="STR070"/>
    <s v="TrendMart Alappuzha Mall Kiosk"/>
    <n v="1000000"/>
    <s v="South Zone 1"/>
    <s v="EMP0204"/>
    <s v="Rahul Krishnan"/>
    <n v="2"/>
    <n v="1254.01"/>
    <n v="25"/>
    <n v="627"/>
    <n v="12"/>
    <n v="225.72"/>
    <n v="2106.7399999999998"/>
    <n v="1689.3"/>
    <n v="191.71999999999983"/>
    <s v="Cash"/>
    <n v="9.1003161282360356E-2"/>
    <s v="Cash"/>
    <s v="Offline"/>
    <s v="Not Returned"/>
    <s v="15:07"/>
    <s v="Afternoon"/>
    <s v="Weekday"/>
  </r>
  <r>
    <s v="INV100373"/>
    <d v="2024-08-09T00:00:00"/>
    <n v="2024"/>
    <s v="Aug"/>
    <s v="STR105-2024-Aug"/>
    <s v="CUST0718"/>
    <s v="Vasu Murthy"/>
    <s v="Male"/>
    <s v="Kozhikode"/>
    <s v="Kerala"/>
    <s v="Gold"/>
    <s v="PRD0123"/>
    <s v="Wrangler Formal Belt Brown"/>
    <x v="19"/>
    <s v="Formal Belt"/>
    <s v="Wrangler"/>
    <s v="STR105"/>
    <s v="TrendMart Coimbatore Mall Kiosk"/>
    <n v="2500000"/>
    <s v="South Zone 1"/>
    <s v="EMP0090"/>
    <s v="Padma Gounder"/>
    <n v="3"/>
    <n v="1153.22"/>
    <n v="20"/>
    <n v="691.93"/>
    <n v="12"/>
    <n v="332.13"/>
    <n v="3099.86"/>
    <n v="2212.0500000000002"/>
    <n v="555.67999999999995"/>
    <s v="Credit Card"/>
    <n v="0.17925970850296463"/>
    <s v="Credit Card"/>
    <s v="Online"/>
    <s v="Not Returned"/>
    <s v="14:10"/>
    <s v="Afternoon"/>
    <s v="Weekday"/>
  </r>
  <r>
    <s v="INV100374"/>
    <d v="2024-10-25T00:00:00"/>
    <n v="2024"/>
    <s v="Oct"/>
    <s v="STR070-2024-Oct"/>
    <s v="CUST0838"/>
    <s v="Siddharth Subramaniam"/>
    <s v="Male"/>
    <s v="Hyderabad"/>
    <s v="Telangana"/>
    <s v="Regular"/>
    <s v="PRD0066"/>
    <s v="Van Heusen Leather Wallet Black"/>
    <x v="18"/>
    <s v="Leather Wallet"/>
    <s v="Van Heusen"/>
    <s v="STR070"/>
    <s v="TrendMart Alappuzha Mall Kiosk"/>
    <n v="1000000"/>
    <s v="South Zone 1"/>
    <s v="EMP0206"/>
    <s v="Arjun Krishnan"/>
    <n v="1"/>
    <n v="1328.56"/>
    <n v="0"/>
    <n v="0"/>
    <n v="12"/>
    <n v="159.43"/>
    <n v="1487.99"/>
    <n v="949.97"/>
    <n v="378.59"/>
    <s v="Credit Card"/>
    <n v="0.25443047332307339"/>
    <s v="Credit Card"/>
    <s v="Online"/>
    <s v="Not Returned"/>
    <s v="19:30"/>
    <s v="Evening"/>
    <s v="Weekday"/>
  </r>
  <r>
    <s v="INV100375"/>
    <d v="2025-02-12T00:00:00"/>
    <n v="2025"/>
    <s v="Feb"/>
    <s v="STR056-2025-Feb"/>
    <s v="CUST0350"/>
    <s v="Sanjay Chandran"/>
    <s v="Male"/>
    <s v="Kozhikode"/>
    <s v="Kerala"/>
    <s v="Gold"/>
    <s v="PRD0109"/>
    <s v="Fastrack Jacket Maroon"/>
    <x v="15"/>
    <s v="Jacket"/>
    <s v="Fastrack"/>
    <s v="STR056"/>
    <s v="TrendMart Nizamabad Standard"/>
    <n v="1200000"/>
    <s v="South Zone 2"/>
    <s v="EMP0205"/>
    <s v="Malini Gowda"/>
    <n v="2"/>
    <n v="1594.57"/>
    <n v="10"/>
    <n v="318.91000000000003"/>
    <n v="12"/>
    <n v="344.43"/>
    <n v="3214.66"/>
    <n v="2184.86"/>
    <n v="685.36999999999966"/>
    <s v="Cash"/>
    <n v="0.213201396104098"/>
    <s v="Cash"/>
    <s v="Online"/>
    <s v="Not Returned"/>
    <s v="20:01"/>
    <s v="Evening"/>
    <s v="Weekday"/>
  </r>
  <r>
    <s v="INV100376"/>
    <d v="2024-10-20T00:00:00"/>
    <n v="2024"/>
    <s v="Oct"/>
    <s v="STR104-2024-Oct"/>
    <s v="CUST0542"/>
    <s v="Karunakaran Iyengar"/>
    <s v="Male"/>
    <s v="Alappuzha"/>
    <s v="Kerala"/>
    <s v="Gold"/>
    <s v="PRD0146"/>
    <s v="Metro Shoes Digital Watch Beige"/>
    <x v="9"/>
    <s v="Digital Watch"/>
    <s v="Metro Shoes"/>
    <s v="STR104"/>
    <s v="TrendMart Kochi High Street"/>
    <n v="1200000"/>
    <s v="South Zone 1"/>
    <s v="EMP0001"/>
    <s v="Charulatha Kumar"/>
    <n v="2"/>
    <n v="6884.02"/>
    <n v="5"/>
    <n v="688.4"/>
    <n v="12"/>
    <n v="1569.56"/>
    <n v="14649.2"/>
    <n v="7923.24"/>
    <n v="5156.4000000000015"/>
    <s v="Credit Card"/>
    <n v="0.35199191764738014"/>
    <s v="Credit Card"/>
    <s v="Offline"/>
    <s v="Not Returned"/>
    <s v="21:55"/>
    <s v="Night"/>
    <s v="Weekend"/>
  </r>
  <r>
    <s v="INV100377"/>
    <d v="2024-06-05T00:00:00"/>
    <n v="2024"/>
    <s v="Jun"/>
    <s v="STR075-2024-Jun"/>
    <s v="CUST0035"/>
    <s v="Sunita Rao"/>
    <s v="Female"/>
    <s v="Kannur"/>
    <s v="Kerala"/>
    <s v="Regular"/>
    <s v="PRD0129"/>
    <s v="Westside Cap Beige"/>
    <x v="6"/>
    <s v="Cap"/>
    <s v="Westside"/>
    <s v="STR075"/>
    <s v="TrendMart Chennai Standard"/>
    <n v="1000000"/>
    <s v="South Zone 1"/>
    <s v="EMP0204"/>
    <s v="Rahul Krishnan"/>
    <n v="1"/>
    <n v="703.02"/>
    <n v="15"/>
    <n v="105.45"/>
    <n v="5"/>
    <n v="29.88"/>
    <n v="627.45000000000005"/>
    <n v="403.71"/>
    <n v="193.86000000000007"/>
    <s v="Debit Card"/>
    <n v="0.30896485775759036"/>
    <s v="Debit Card"/>
    <s v="Offline"/>
    <s v="Not Returned"/>
    <s v="13:36"/>
    <s v="Afternoon"/>
    <s v="Weekday"/>
  </r>
  <r>
    <s v="INV100378"/>
    <d v="2025-01-05T00:00:00"/>
    <n v="2025"/>
    <s v="Jan"/>
    <s v="STR098-2025-Jan"/>
    <s v="CUST0764"/>
    <s v="Ramesh Ramachandran"/>
    <s v="Male"/>
    <s v="Mysuru"/>
    <s v="Karnataka"/>
    <s v="Silver"/>
    <s v="PRD0071"/>
    <s v="US Polo Assn Casual Top Sky Blue"/>
    <x v="10"/>
    <s v="Casual Top"/>
    <s v="US Polo Assn"/>
    <s v="STR098"/>
    <s v="TrendMart Guntur High Street"/>
    <n v="1200000"/>
    <s v="South Zone 3"/>
    <s v="EMP0015"/>
    <s v="Vikram Bhat"/>
    <n v="1"/>
    <n v="916.57"/>
    <n v="10"/>
    <n v="91.66"/>
    <n v="5"/>
    <n v="41.25"/>
    <n v="866.16"/>
    <n v="534.80999999999995"/>
    <n v="290.10000000000002"/>
    <s v="Credit Card"/>
    <n v="0.33492657245774454"/>
    <s v="Credit Card"/>
    <s v="Offline"/>
    <s v="Not Returned"/>
    <s v="18:38"/>
    <s v="Evening"/>
    <s v="Weekend"/>
  </r>
  <r>
    <s v="INV100379"/>
    <d v="2024-06-26T00:00:00"/>
    <n v="2024"/>
    <s v="Jun"/>
    <s v="STR025-2024-Jun"/>
    <s v="CUST0295"/>
    <s v="Anil Mudaliar"/>
    <s v="Male"/>
    <s v="Vijayawada"/>
    <s v="Andhra Pradesh"/>
    <s v="Platinum"/>
    <s v="PRD0084"/>
    <s v="Biba Bootcut Maroon"/>
    <x v="7"/>
    <s v="Bootcut"/>
    <s v="Biba"/>
    <s v="STR025"/>
    <s v="TrendMart Vellore High Street"/>
    <n v="1500000"/>
    <s v="South Zone 1"/>
    <s v="EMP0100"/>
    <s v="Priya Balasubramaniam"/>
    <n v="1"/>
    <n v="1304.43"/>
    <n v="10"/>
    <n v="130.44"/>
    <n v="12"/>
    <n v="140.88"/>
    <n v="1314.87"/>
    <n v="1073.45"/>
    <n v="100.53999999999985"/>
    <s v="Cash"/>
    <n v="7.6463832926448899E-2"/>
    <s v="Cash"/>
    <s v="Online"/>
    <s v="Not Returned"/>
    <s v="16:52"/>
    <s v="Afternoon"/>
    <s v="Weekday"/>
  </r>
  <r>
    <s v="INV100380"/>
    <d v="2024-04-28T00:00:00"/>
    <n v="2024"/>
    <s v="Apr"/>
    <s v="STR028-2024-Apr"/>
    <s v="CUST0725"/>
    <s v="Padma Gopalakrishnan"/>
    <s v="Female"/>
    <s v="Chennai"/>
    <s v="Tamil Nadu"/>
    <s v="Silver"/>
    <s v="PRD0117"/>
    <s v="Nike Shirt Dress Peach"/>
    <x v="8"/>
    <s v="Shirt Dress"/>
    <s v="Nike"/>
    <s v="STR028"/>
    <s v="TrendMart Shivamogga Standard"/>
    <n v="2500000"/>
    <s v="South Zone 2"/>
    <s v="EMP0173"/>
    <s v="Logesh Gopalakrishnan"/>
    <n v="2"/>
    <n v="1825.3"/>
    <n v="25"/>
    <n v="912.65"/>
    <n v="12"/>
    <n v="328.55"/>
    <n v="3066.5"/>
    <n v="2799.7"/>
    <n v="-61.749999999999829"/>
    <s v="Credit Card"/>
    <n v="-2.0136963965432849E-2"/>
    <s v="Credit Card"/>
    <s v="Offline"/>
    <s v="Not Returned"/>
    <s v="12:38"/>
    <s v="Afternoon"/>
    <s v="Weekend"/>
  </r>
  <r>
    <s v="INV100381"/>
    <d v="2024-05-11T00:00:00"/>
    <n v="2024"/>
    <s v="May"/>
    <s v="STR094-2024-May"/>
    <s v="CUST0034"/>
    <s v="Bhagya Sundaram"/>
    <s v="Female"/>
    <s v="Kochi"/>
    <s v="Kerala"/>
    <s v="Gold"/>
    <s v="PRD0023"/>
    <s v="Max Fashion Joggers Cream"/>
    <x v="4"/>
    <s v="Joggers"/>
    <s v="Max Fashion"/>
    <s v="STR094"/>
    <s v="TrendMart Kollam Flagship"/>
    <n v="1200000"/>
    <s v="South Zone 1"/>
    <s v="EMP0121"/>
    <s v="Yamini Pandian"/>
    <n v="4"/>
    <n v="803.77"/>
    <n v="30"/>
    <n v="964.52"/>
    <n v="5"/>
    <n v="112.53"/>
    <n v="2363.09"/>
    <n v="2237"/>
    <n v="13.560000000000144"/>
    <s v="UPI"/>
    <n v="5.7382494953641811E-3"/>
    <s v="UPI"/>
    <s v="Offline"/>
    <s v="Not Returned"/>
    <s v="13:06"/>
    <s v="Afternoon"/>
    <s v="Weekend"/>
  </r>
  <r>
    <s v="INV100382"/>
    <d v="2024-10-25T00:00:00"/>
    <n v="2024"/>
    <s v="Oct"/>
    <s v="STR021-2024-Oct"/>
    <s v="CUST0263"/>
    <s v="Lavanya Kumar"/>
    <s v="Female"/>
    <s v="Salem"/>
    <s v="Tamil Nadu"/>
    <s v="Regular"/>
    <s v="PRD0022"/>
    <s v="Being Human Skinny Fit Charcoal"/>
    <x v="7"/>
    <s v="Skinny Fit"/>
    <s v="Being Human"/>
    <s v="STR021"/>
    <s v="TrendMart Kozhikode Standard"/>
    <n v="2000000"/>
    <s v="South Zone 1"/>
    <s v="EMP0141"/>
    <s v="Dhruv Mishra"/>
    <n v="2"/>
    <n v="1235.6600000000001"/>
    <n v="0"/>
    <n v="0"/>
    <n v="12"/>
    <n v="296.56"/>
    <n v="2767.88"/>
    <n v="1535.66"/>
    <n v="935.66000000000008"/>
    <s v="EMI"/>
    <n v="0.3380421116522393"/>
    <s v="EMI"/>
    <s v="Online"/>
    <s v="Not Returned"/>
    <s v="16:48"/>
    <s v="Afternoon"/>
    <s v="Weekday"/>
  </r>
  <r>
    <s v="INV100383"/>
    <d v="2025-03-12T00:00:00"/>
    <n v="2025"/>
    <s v="Mar"/>
    <s v="STR067-2025-Mar"/>
    <s v="CUST0435"/>
    <s v="Jagan Reddy"/>
    <s v="Male"/>
    <s v="Tirunelveli"/>
    <s v="Tamil Nadu"/>
    <s v="Silver"/>
    <s v="PRD0225"/>
    <s v="Skechers Formal Shirt Brown"/>
    <x v="11"/>
    <s v="Formal Shirt"/>
    <s v="Skechers"/>
    <s v="STR067"/>
    <s v="TrendMart Visakhapatnam Standard"/>
    <n v="2500000"/>
    <s v="South Zone 3"/>
    <s v="EMP0204"/>
    <s v="Rahul Krishnan"/>
    <n v="1"/>
    <n v="1241.4000000000001"/>
    <n v="5"/>
    <n v="62.07"/>
    <n v="12"/>
    <n v="141.52000000000001"/>
    <n v="1320.85"/>
    <n v="861.8"/>
    <n v="317.52999999999997"/>
    <s v="UPI"/>
    <n v="0.2403982284135216"/>
    <s v="UPI"/>
    <s v="Online"/>
    <s v="Not Returned"/>
    <s v="12:10"/>
    <s v="Afternoon"/>
    <s v="Weekday"/>
  </r>
  <r>
    <s v="INV100384"/>
    <d v="2025-02-16T00:00:00"/>
    <n v="2025"/>
    <s v="Feb"/>
    <s v="STR109-2025-Feb"/>
    <s v="CUST0735"/>
    <s v="Nandini Iyer"/>
    <s v="Female"/>
    <s v="Thrissur"/>
    <s v="Kerala"/>
    <s v="Silver"/>
    <s v="PRD0181"/>
    <s v="Skechers Leather Wallet Brown"/>
    <x v="18"/>
    <s v="Leather Wallet"/>
    <s v="Skechers"/>
    <s v="STR109"/>
    <s v="TrendMart Warangal Outlet"/>
    <n v="1200000"/>
    <s v="South Zone 2"/>
    <s v="EMP0194"/>
    <s v="Pranav Reddy"/>
    <n v="4"/>
    <n v="863.1"/>
    <n v="5"/>
    <n v="172.62"/>
    <n v="5"/>
    <n v="163.99"/>
    <n v="3443.77"/>
    <n v="2280.7199999999998"/>
    <n v="999.06000000000017"/>
    <s v="Credit Card"/>
    <n v="0.29010648214021267"/>
    <s v="Credit Card"/>
    <s v="Offline"/>
    <s v="Not Returned"/>
    <s v="18:49"/>
    <s v="Evening"/>
    <s v="Weekend"/>
  </r>
  <r>
    <s v="INV100385"/>
    <d v="2025-02-17T00:00:00"/>
    <n v="2025"/>
    <s v="Feb"/>
    <s v="STR031-2025-Feb"/>
    <s v="CUST0079"/>
    <s v="Dhruv Natarajan"/>
    <s v="Male"/>
    <s v="Nellore"/>
    <s v="Andhra Pradesh"/>
    <s v="Platinum"/>
    <s v="PRD0182"/>
    <s v="Tanishq Sling Bag Mustard"/>
    <x v="12"/>
    <s v="Sling Bag"/>
    <s v="Tanishq"/>
    <s v="STR031"/>
    <s v="TrendMart Kozhikode Mall Kiosk"/>
    <n v="2000000"/>
    <s v="South Zone 1"/>
    <s v="EMP0141"/>
    <s v="Dhruv Mishra"/>
    <n v="3"/>
    <n v="3179.94"/>
    <n v="5"/>
    <n v="476.99"/>
    <n v="12"/>
    <n v="1087.54"/>
    <n v="10150.370000000001"/>
    <n v="6407.55"/>
    <n v="2655.2800000000007"/>
    <s v="Credit Card"/>
    <n v="0.26159440493302222"/>
    <s v="Credit Card"/>
    <s v="Offline"/>
    <s v="Not Returned"/>
    <s v="20:36"/>
    <s v="Evening"/>
    <s v="Weekday"/>
  </r>
  <r>
    <s v="INV100386"/>
    <d v="2024-08-14T00:00:00"/>
    <n v="2024"/>
    <s v="Aug"/>
    <s v="STR091-2024-Aug"/>
    <s v="CUST0200"/>
    <s v="Balaji Chettiar"/>
    <s v="Male"/>
    <s v="Davanagere"/>
    <s v="Karnataka"/>
    <s v="Gold"/>
    <s v="PRD0043"/>
    <s v="GRT Jewellers Sling Bag Olive"/>
    <x v="12"/>
    <s v="Sling Bag"/>
    <s v="GRT Jewellers"/>
    <s v="STR091"/>
    <s v="TrendMart Nizamabad Standard"/>
    <n v="1500000"/>
    <s v="South Zone 2"/>
    <s v="EMP0215"/>
    <s v="Praveen Gupta"/>
    <n v="0"/>
    <n v="2923.57"/>
    <n v="15"/>
    <n v="0"/>
    <n v="12"/>
    <n v="0"/>
    <n v="0"/>
    <n v="0"/>
    <n v="0"/>
    <s v="Credit Card"/>
    <n v="0"/>
    <s v="Credit Card"/>
    <s v="Online"/>
    <s v="Returned"/>
    <s v="18:31"/>
    <s v="Evening"/>
    <s v="Weekday"/>
  </r>
  <r>
    <s v="INV100387"/>
    <d v="2024-11-05T00:00:00"/>
    <n v="2024"/>
    <s v="Nov"/>
    <s v="STR085-2024-Nov"/>
    <s v="CUST0749"/>
    <s v="Anusuya Mudaliar"/>
    <s v="Female"/>
    <s v="Kurnool"/>
    <s v="Andhra Pradesh"/>
    <s v="Silver"/>
    <s v="PRD0087"/>
    <s v="Blackberrys Formal Trouser Mustard"/>
    <x v="17"/>
    <s v="Formal Trouser"/>
    <s v="Missing Brand Name"/>
    <s v="STR085"/>
    <s v="TrendMart Nizamabad Outlet"/>
    <n v="1500000"/>
    <s v="South Zone 2"/>
    <s v="EMP0020"/>
    <s v="Eswar Prasad"/>
    <n v="2"/>
    <n v="1265.6300000000001"/>
    <n v="10"/>
    <n v="253.13"/>
    <n v="12"/>
    <n v="273.38"/>
    <n v="2551.5100000000002"/>
    <n v="1746.86"/>
    <n v="531.27000000000032"/>
    <s v="Debit Card"/>
    <n v="0.20821787882469608"/>
    <s v="Debit Card"/>
    <s v="Offline"/>
    <s v="Not Returned"/>
    <s v="16:17"/>
    <s v="Afternoon"/>
    <s v="Weekday"/>
  </r>
  <r>
    <s v="INV100388"/>
    <d v="2024-10-22T00:00:00"/>
    <n v="2024"/>
    <s v="Oct"/>
    <s v="STR050-2024-Oct"/>
    <s v="CUST0416"/>
    <s v="Bharathi Prasad"/>
    <s v="Female"/>
    <s v="Kannur"/>
    <s v="Kerala"/>
    <s v="Regular"/>
    <s v="PRD0119"/>
    <s v="Killer Jeans Round Neck Charcoal"/>
    <x v="1"/>
    <s v="Round Neck"/>
    <s v="Killer Jeans"/>
    <s v="STR050"/>
    <s v="TrendMart Thrissur High Street"/>
    <n v="2000000"/>
    <s v="South Zone 1"/>
    <s v="EMP0147"/>
    <s v="Yogesh Chettiar"/>
    <n v="1"/>
    <n v="740.3"/>
    <n v="0"/>
    <n v="0"/>
    <n v="5"/>
    <n v="37.020000000000003"/>
    <n v="777.32"/>
    <n v="428.16"/>
    <n v="312.14000000000004"/>
    <s v="Credit Card"/>
    <n v="0.40155920341686824"/>
    <s v="Credit Card"/>
    <s v="Offline"/>
    <s v="Not Returned"/>
    <s v="20:36"/>
    <s v="Evening"/>
    <s v="Weekday"/>
  </r>
  <r>
    <s v="INV100389"/>
    <d v="2024-07-27T00:00:00"/>
    <n v="2024"/>
    <s v="Jul"/>
    <s v="STR058-2024-Jul"/>
    <s v="CUST0057"/>
    <s v="Bharathi Natarajan"/>
    <s v="Female"/>
    <s v="Kalaburagi"/>
    <s v="Karnataka"/>
    <s v="Gold"/>
    <s v="PRD0202"/>
    <s v="Skechers Casual Belt Sky Blue"/>
    <x v="19"/>
    <s v="Casual Belt"/>
    <s v="Skechers"/>
    <s v="STR058"/>
    <s v="TrendMart Thoothukudi Flagship"/>
    <n v="1200000"/>
    <s v="South Zone 1"/>
    <s v="EMP0149"/>
    <s v="Vasanthi Kamath"/>
    <n v="2"/>
    <n v="869.16"/>
    <n v="15"/>
    <n v="260.75"/>
    <n v="5"/>
    <n v="73.88"/>
    <n v="1551.45"/>
    <n v="1180.04"/>
    <n v="297.53000000000009"/>
    <s v="Debit Card"/>
    <n v="0.19177543588256152"/>
    <s v="Debit Card"/>
    <s v="Offline"/>
    <s v="Not Returned"/>
    <s v="13:44"/>
    <s v="Afternoon"/>
    <s v="Weekend"/>
  </r>
  <r>
    <s v="INV100390"/>
    <d v="2024-09-23T00:00:00"/>
    <n v="2024"/>
    <s v="Sep"/>
    <s v="STR041-2024-Sep"/>
    <s v="CUST0266"/>
    <s v="Chandra Subramaniam"/>
    <s v="Male"/>
    <s v="Alappuzha"/>
    <s v="Kerala"/>
    <s v="Silver"/>
    <s v="PRD0050"/>
    <s v="Ramraj Cotton A-Line Dress Brown"/>
    <x v="8"/>
    <s v="A-Line Dress"/>
    <s v="Ramraj Cotton"/>
    <s v="STR041"/>
    <s v="TrendMart Thiruvananthapuram Standard"/>
    <n v="2500000"/>
    <s v="South Zone 1"/>
    <s v="EMP0063"/>
    <s v="Anusuya Subramaniam"/>
    <n v="1"/>
    <n v="1132.58"/>
    <n v="0"/>
    <n v="0"/>
    <n v="12"/>
    <n v="135.91"/>
    <n v="1268.49"/>
    <n v="769.63"/>
    <n v="362.95000000000005"/>
    <s v="Cash"/>
    <n v="0.28612760053291714"/>
    <s v="Cash"/>
    <s v="Online"/>
    <s v="Not Returned"/>
    <s v="15:32"/>
    <s v="Afternoon"/>
    <s v="Weekday"/>
  </r>
  <r>
    <s v="INV100391"/>
    <d v="2024-11-15T00:00:00"/>
    <n v="2024"/>
    <s v="Nov"/>
    <s v="STR006-2024-Nov"/>
    <s v="CUST0374"/>
    <s v="Varsha Rao"/>
    <s v="Female"/>
    <s v="Mysuru"/>
    <s v="Karnataka"/>
    <s v="Regular"/>
    <s v="PRD0043"/>
    <s v="GRT Jewellers Sling Bag Olive"/>
    <x v="12"/>
    <s v="Sling Bag"/>
    <s v="GRT Jewellers"/>
    <s v="STR006"/>
    <s v="TrendMart Vellore Standard"/>
    <n v="2000000"/>
    <s v="South Zone 1"/>
    <s v="EMP0203"/>
    <s v="Rani Mishra"/>
    <n v="4"/>
    <n v="3074.18"/>
    <n v="25"/>
    <n v="3074.18"/>
    <n v="12"/>
    <n v="1106.7"/>
    <n v="10329.24"/>
    <n v="8136.04"/>
    <n v="1086.4999999999998"/>
    <s v="UPI"/>
    <n v="0.10518682884704003"/>
    <s v="UPI"/>
    <s v="Offline"/>
    <s v="Returned"/>
    <s v="12:22"/>
    <s v="Afternoon"/>
    <s v="Weekday"/>
  </r>
  <r>
    <s v="INV100392"/>
    <d v="2024-05-04T00:00:00"/>
    <n v="2024"/>
    <s v="May"/>
    <s v="STR029-2024-May"/>
    <s v="CUST0130"/>
    <s v="Tejaswini Murthy"/>
    <s v="Female"/>
    <s v="Guntur"/>
    <s v="Andhra Pradesh"/>
    <s v="Regular"/>
    <s v="PRD0198"/>
    <s v="Van Heusen Formal Trouser Maroon"/>
    <x v="17"/>
    <s v="Formal Trouser"/>
    <s v="Van Heusen"/>
    <s v="STR029"/>
    <s v="TrendMart Davanagere High Street"/>
    <n v="800000"/>
    <s v="South Zone 2"/>
    <s v="EMP0255"/>
    <s v="Venkat Sharma"/>
    <n v="0"/>
    <n v="822.23"/>
    <n v="10"/>
    <n v="0"/>
    <n v="5"/>
    <n v="0"/>
    <n v="0"/>
    <n v="0"/>
    <n v="0"/>
    <s v="Debit Card"/>
    <n v="0"/>
    <s v="Debit Card"/>
    <s v="Offline"/>
    <s v="Not Returned"/>
    <s v="18:10"/>
    <s v="Evening"/>
    <s v="Weekend"/>
  </r>
  <r>
    <s v="INV100393"/>
    <d v="2024-05-18T00:00:00"/>
    <n v="2024"/>
    <s v="May"/>
    <s v="STR098-2024-May"/>
    <s v="CUST0331"/>
    <s v="Anjali Bhat"/>
    <s v="Female"/>
    <s v="Alappuzha"/>
    <s v="Kerala"/>
    <s v="Silver"/>
    <s v="PRD0070"/>
    <s v="Woodland Boys Shirt White"/>
    <x v="13"/>
    <s v="Boys Shirt"/>
    <s v="Woodland"/>
    <s v="STR098"/>
    <s v="TrendMart Guntur High Street"/>
    <n v="1200000"/>
    <s v="South Zone 3"/>
    <s v="EMP0090"/>
    <s v="Padma Gounder"/>
    <n v="2"/>
    <n v="859.76"/>
    <n v="5"/>
    <n v="85.98"/>
    <n v="5"/>
    <n v="81.680000000000007"/>
    <n v="1715.22"/>
    <n v="1130.9000000000001"/>
    <n v="502.63999999999993"/>
    <s v="Cash"/>
    <n v="0.29304695607560544"/>
    <s v="Cash"/>
    <s v="Offline"/>
    <s v="Not Returned"/>
    <s v="17:21"/>
    <s v="Evening"/>
    <s v="Weekend"/>
  </r>
  <r>
    <s v="INV100394"/>
    <d v="2024-10-23T00:00:00"/>
    <n v="2024"/>
    <s v="Oct"/>
    <s v="STR037-2024-Oct"/>
    <s v="CUST0188"/>
    <s v="Vasanthi Srinivasan"/>
    <s v="Female"/>
    <s v="Karimnagar"/>
    <s v="Telangana"/>
    <s v="Silver"/>
    <s v="PRD0122"/>
    <s v="Aurelia Necklace Grey"/>
    <x v="14"/>
    <s v="Necklace"/>
    <s v="Aurelia"/>
    <s v="STR037"/>
    <s v="TrendMart Vijayawada High Street"/>
    <n v="1000000"/>
    <s v="South Zone 3"/>
    <s v="EMP0100"/>
    <s v="Priya Balasubramaniam"/>
    <n v="1"/>
    <n v="725.13"/>
    <n v="5"/>
    <n v="36.26"/>
    <n v="3"/>
    <n v="20.67"/>
    <n v="709.54"/>
    <n v="556.99"/>
    <n v="131.87999999999994"/>
    <s v="Debit Card"/>
    <n v="0.1858668996814837"/>
    <s v="Debit Card"/>
    <s v="Online"/>
    <s v="Not Returned"/>
    <s v="18:15"/>
    <s v="Evening"/>
    <s v="Weekday"/>
  </r>
  <r>
    <s v="INV100395"/>
    <d v="2024-06-21T00:00:00"/>
    <n v="2024"/>
    <s v="Jun"/>
    <s v="STR087-2024-Jun"/>
    <s v="CUST0482"/>
    <s v="Suresh Mishra"/>
    <s v="Male"/>
    <s v="Vijayawada"/>
    <s v="Andhra Pradesh"/>
    <s v="Silver"/>
    <s v="PRD0213"/>
    <s v="Global Desi Earrings Green"/>
    <x v="14"/>
    <s v="Earrings"/>
    <s v="Global Desi"/>
    <s v="STR087"/>
    <s v="TrendMart Salem Outlet"/>
    <n v="2000000"/>
    <s v="South Zone 1"/>
    <s v="EMP0285"/>
    <s v="Chandran Krishnan"/>
    <n v="3"/>
    <n v="6700.89"/>
    <n v="25"/>
    <n v="5025.67"/>
    <n v="3"/>
    <n v="452.31"/>
    <n v="15529.31"/>
    <n v="14601.63"/>
    <n v="475.37000000000029"/>
    <s v="Debit Card"/>
    <n v="3.0611147565474596E-2"/>
    <s v="Debit Card"/>
    <s v="Online"/>
    <s v="Not Returned"/>
    <s v="14:12"/>
    <s v="Afternoon"/>
    <s v="Weekday"/>
  </r>
  <r>
    <s v="INV100396"/>
    <d v="2024-06-29T00:00:00"/>
    <n v="2024"/>
    <s v="Jun"/>
    <s v="STR060-2024-Jun"/>
    <s v="CUST0532"/>
    <s v="Ravi Subramaniam"/>
    <s v="Male"/>
    <s v="Warangal"/>
    <s v="Telangana"/>
    <s v="Regular"/>
    <s v="PRD0130"/>
    <s v="Spykar Cotton Saree Black"/>
    <x v="2"/>
    <s v="Cotton Saree"/>
    <s v="Spykar"/>
    <s v="STR060"/>
    <s v="TrendMart Tirunelveli Flagship"/>
    <n v="1000000"/>
    <s v="South Zone 1"/>
    <s v="EMP0170"/>
    <s v="Jyothi Prasad"/>
    <n v="1"/>
    <n v="1522"/>
    <n v="10"/>
    <n v="152.19999999999999"/>
    <n v="12"/>
    <n v="164.38"/>
    <n v="1534.18"/>
    <n v="962.17"/>
    <n v="407.63000000000011"/>
    <s v="UPI"/>
    <n v="0.26569894015043871"/>
    <s v="UPI"/>
    <s v="Online"/>
    <s v="Not Returned"/>
    <s v="20:41"/>
    <s v="Evening"/>
    <s v="Weekend"/>
  </r>
  <r>
    <s v="INV100397"/>
    <d v="2024-06-30T00:00:00"/>
    <n v="2024"/>
    <s v="Jun"/>
    <s v="STR112-2024-Jun"/>
    <s v="CUST0277"/>
    <s v="Kiran Gupta"/>
    <s v="Male"/>
    <s v="Guntur"/>
    <s v="Andhra Pradesh"/>
    <s v="Gold"/>
    <s v="PRD0048"/>
    <s v="Indian Terrain Denim Shirt Wine"/>
    <x v="6"/>
    <s v="Tie"/>
    <s v="Being Human"/>
    <s v="STR112"/>
    <s v="TrendMart Guntur Outlet"/>
    <n v="1500000"/>
    <s v="South Zone 3"/>
    <s v="EMP0285"/>
    <s v="Chandran Krishnan"/>
    <n v="2"/>
    <n v="1175.0999999999999"/>
    <n v="0"/>
    <n v="0"/>
    <n v="12"/>
    <n v="282.02"/>
    <n v="2632.22"/>
    <n v="1167.72"/>
    <n v="1182.4799999999998"/>
    <s v="UPI"/>
    <n v="0.44923296684927549"/>
    <s v="UPI"/>
    <s v="Offline"/>
    <s v="Not Returned"/>
    <s v="19:18"/>
    <s v="Evening"/>
    <s v="Weekend"/>
  </r>
  <r>
    <s v="INV100398"/>
    <d v="2024-04-23T00:00:00"/>
    <n v="2024"/>
    <s v="Apr"/>
    <s v="STR035-2024-Apr"/>
    <s v="CUST0131"/>
    <s v="Jyothi Achari"/>
    <s v="Female"/>
    <s v="Tiruchirappalli"/>
    <s v="Tamil Nadu"/>
    <s v="Regular"/>
    <s v="PRD0200"/>
    <s v="Pepe Jeans A-Line Kurti White"/>
    <x v="0"/>
    <s v="A-Line Kurti"/>
    <s v="Pepe Jeans"/>
    <s v="STR035"/>
    <s v="TrendMart Vijayawada Mall Kiosk"/>
    <n v="1200000"/>
    <s v="South Zone 3"/>
    <s v="EMP0170"/>
    <s v="Jyothi Prasad"/>
    <n v="4"/>
    <n v="771.33"/>
    <n v="5"/>
    <n v="154.27000000000001"/>
    <n v="5"/>
    <n v="146.55000000000001"/>
    <n v="3077.6"/>
    <n v="1986.68"/>
    <n v="944.36999999999989"/>
    <s v="UPI"/>
    <n v="0.30685274239667271"/>
    <s v="UPI"/>
    <s v="Online"/>
    <s v="Not Returned"/>
    <s v="12:59"/>
    <s v="Afternoon"/>
    <s v="Weekday"/>
  </r>
  <r>
    <s v="INV100399"/>
    <d v="2024-09-20T00:00:00"/>
    <n v="2024"/>
    <s v="Sep"/>
    <s v="STR115-2024-Sep"/>
    <s v="CUST0736"/>
    <s v="Yashoda Menon"/>
    <s v="Female"/>
    <s v="Kollam"/>
    <s v="Kerala"/>
    <s v="Regular"/>
    <s v="PRD0019"/>
    <s v="Sonata Girls Frock Cream"/>
    <x v="13"/>
    <s v="Kids T-Shirt"/>
    <s v="Jack &amp; Jones"/>
    <s v="STR115"/>
    <s v="TrendMart Bengaluru Standard"/>
    <n v="1500000"/>
    <s v="South Zone 2"/>
    <s v="EMP0276"/>
    <s v="Manoj Ramachandran"/>
    <n v="3"/>
    <n v="655.45"/>
    <n v="15"/>
    <n v="294.95"/>
    <n v="5"/>
    <n v="83.57"/>
    <n v="1754.97"/>
    <n v="1240.17"/>
    <n v="431.22999999999996"/>
    <s v="Cash"/>
    <n v="0.24571930004501499"/>
    <s v="Cash"/>
    <s v="Online"/>
    <s v="Not Returned"/>
    <s v="21:07"/>
    <s v="Night"/>
    <s v="Weekday"/>
  </r>
  <r>
    <s v="INV100400"/>
    <d v="2024-06-06T00:00:00"/>
    <n v="2024"/>
    <s v="Jun"/>
    <s v="STR116-2024-Jun"/>
    <s v="CUST0504"/>
    <s v="Hari Reddy"/>
    <s v="Male"/>
    <s v="Kurnool"/>
    <s v="Andhra Pradesh"/>
    <s v="Gold"/>
    <s v="PRD0058"/>
    <s v="Nalli Silks Card Holder Beige"/>
    <x v="18"/>
    <s v="Card Holder"/>
    <s v="Nalli Silks"/>
    <s v="STR116"/>
    <s v="TrendMart Madurai High Street"/>
    <n v="2000000"/>
    <s v="South Zone 1"/>
    <s v="EMP0255"/>
    <s v="Venkat Sharma"/>
    <n v="0"/>
    <n v="1567.26"/>
    <n v="0"/>
    <n v="0"/>
    <n v="12"/>
    <n v="0"/>
    <n v="0"/>
    <n v="0"/>
    <n v="0"/>
    <s v="Debit Card"/>
    <n v="0"/>
    <s v="Debit Card"/>
    <s v="Offline"/>
    <s v="Not Returned"/>
    <s v="12:58"/>
    <s v="Afternoon"/>
    <s v="Weekday"/>
  </r>
  <r>
    <s v="INV100401"/>
    <d v="2024-06-11T00:00:00"/>
    <n v="2024"/>
    <s v="Jun"/>
    <s v="STR097-2024-Jun"/>
    <s v="CUST0460"/>
    <s v="Ramesh Singh"/>
    <s v="Male"/>
    <s v="Visakhapatnam"/>
    <s v="Andhra Pradesh"/>
    <s v="Silver"/>
    <s v="PRD0122"/>
    <s v="Aurelia Necklace Grey"/>
    <x v="14"/>
    <s v="Necklace"/>
    <s v="Aurelia"/>
    <s v="STR097"/>
    <s v="TrendMart Thiruvananthapuram High Street"/>
    <n v="1500000"/>
    <s v="South Zone 1"/>
    <s v="EMP0255"/>
    <s v="Venkat Sharma"/>
    <n v="1"/>
    <n v="721.95"/>
    <n v="15"/>
    <n v="108.29"/>
    <n v="3"/>
    <n v="18.41"/>
    <n v="632.07000000000005"/>
    <n v="556.99"/>
    <n v="56.670000000000044"/>
    <s v="Cash"/>
    <n v="8.965779106744512E-2"/>
    <s v="Cash"/>
    <s v="Offline"/>
    <s v="Not Returned"/>
    <s v="21:30"/>
    <s v="Night"/>
    <s v="Weekday"/>
  </r>
  <r>
    <s v="INV100402"/>
    <d v="2024-12-03T00:00:00"/>
    <n v="2024"/>
    <s v="Dec"/>
    <s v="STR021-2024-Dec"/>
    <s v="CUST0809"/>
    <s v="Ganesh Gupta"/>
    <s v="Male"/>
    <s v="Tirunelveli"/>
    <s v="Tamil Nadu"/>
    <s v="Gold"/>
    <s v="PRD0035"/>
    <s v="Reebok Printed Kurti Wine"/>
    <x v="0"/>
    <s v="Printed Kurti"/>
    <s v="Reebok"/>
    <s v="STR021"/>
    <s v="TrendMart Kozhikode Standard"/>
    <n v="2000000"/>
    <s v="South Zone 1"/>
    <s v="EMP0072"/>
    <s v="Anitha Ramachandran"/>
    <n v="1"/>
    <n v="850.86"/>
    <n v="20"/>
    <n v="170.17"/>
    <n v="5"/>
    <n v="34.03"/>
    <n v="714.72"/>
    <n v="539.76"/>
    <n v="140.93000000000004"/>
    <s v="Debit Card"/>
    <n v="0.19718211327512877"/>
    <s v="Debit Card"/>
    <s v="Online"/>
    <s v="Not Returned"/>
    <s v="13:09"/>
    <s v="Afternoon"/>
    <s v="Weekday"/>
  </r>
  <r>
    <s v="INV100403"/>
    <d v="2024-04-02T00:00:00"/>
    <n v="2024"/>
    <s v="Apr"/>
    <s v="STR102-2024-Apr"/>
    <s v="CUST0308"/>
    <s v="Kalpana Kamath"/>
    <s v="Female"/>
    <s v="Tirupati"/>
    <s v="Andhra Pradesh"/>
    <s v="Silver"/>
    <s v="PRD0124"/>
    <s v="Global Desi Kids Shorts Charcoal"/>
    <x v="13"/>
    <s v="Kids Shorts"/>
    <s v="Global Desi"/>
    <s v="STR102"/>
    <s v="TrendMart Tirunelveli High Street"/>
    <n v="1000000"/>
    <s v="South Zone 1"/>
    <s v="EMP0285"/>
    <s v="Chandran Krishnan"/>
    <n v="1"/>
    <n v="697.15"/>
    <n v="30"/>
    <n v="209.15"/>
    <n v="5"/>
    <n v="24.4"/>
    <n v="512.4"/>
    <n v="499.31"/>
    <n v="-11.310000000000024"/>
    <s v="Credit Card"/>
    <n v="-2.2072599531615972E-2"/>
    <s v="Credit Card"/>
    <s v="Offline"/>
    <s v="Not Returned"/>
    <s v="21:20"/>
    <s v="Night"/>
    <s v="Weekday"/>
  </r>
  <r>
    <s v="INV100404"/>
    <d v="2024-11-02T00:00:00"/>
    <n v="2024"/>
    <s v="Nov"/>
    <s v="STR015-2024-Nov"/>
    <s v="CUST0255"/>
    <s v="Akhila Sundaram"/>
    <s v="Female"/>
    <s v="Thiruvananthapuram"/>
    <s v="Kerala"/>
    <s v="Regular"/>
    <s v="PRD0210"/>
    <s v="Jack &amp; Jones Georgette Saree Sky Blue"/>
    <x v="2"/>
    <s v="Georgette Saree"/>
    <s v="Jack &amp; Jones"/>
    <s v="STR015"/>
    <s v="TrendMart Madurai Mall Kiosk"/>
    <n v="800000"/>
    <s v="South Zone 1"/>
    <s v="EMP0260"/>
    <s v="Malathi Varma"/>
    <n v="2"/>
    <n v="1430.69"/>
    <n v="20"/>
    <n v="572.28"/>
    <n v="12"/>
    <n v="274.69"/>
    <n v="2563.79"/>
    <n v="2041.8"/>
    <n v="247.3"/>
    <s v="UPI"/>
    <n v="9.6458758322639532E-2"/>
    <s v="UPI"/>
    <s v="Offline"/>
    <s v="Not Returned"/>
    <s v="14:36"/>
    <s v="Afternoon"/>
    <s v="Weekend"/>
  </r>
  <r>
    <s v="INV100405"/>
    <d v="2024-06-08T00:00:00"/>
    <n v="2024"/>
    <s v="Jun"/>
    <s v="STR039-2024-Jun"/>
    <s v="CUST0284"/>
    <s v="Janani Krishnan"/>
    <s v="Female"/>
    <s v="Tirupati"/>
    <s v="Andhra Pradesh"/>
    <s v="Platinum"/>
    <s v="PRD0004"/>
    <s v="Westside Bodycon Dress Green"/>
    <x v="8"/>
    <s v="Bodycon Dress"/>
    <s v="Westside"/>
    <s v="STR039"/>
    <s v="TrendMart Bengaluru High Street"/>
    <n v="1500000"/>
    <s v="South Zone 2"/>
    <s v="EMP0258"/>
    <s v="Preethi Singh"/>
    <n v="3"/>
    <n v="1902.88"/>
    <n v="5"/>
    <n v="285.43"/>
    <n v="12"/>
    <n v="650.79"/>
    <n v="6074"/>
    <n v="3433.77"/>
    <n v="1989.44"/>
    <s v="Credit Card"/>
    <n v="0.32753375041159039"/>
    <s v="Credit Card"/>
    <s v="Offline"/>
    <s v="Not Returned"/>
    <s v="13:21"/>
    <s v="Afternoon"/>
    <s v="Weekend"/>
  </r>
  <r>
    <s v="INV100406"/>
    <d v="2024-07-26T00:00:00"/>
    <n v="2024"/>
    <s v="Jul"/>
    <s v="STR003-2024-Jul"/>
    <s v="CUST0253"/>
    <s v="Gayathri Chandran"/>
    <s v="Female"/>
    <s v="Mangaluru"/>
    <s v="Karnataka"/>
    <s v="Gold"/>
    <s v="PRD0090"/>
    <s v="Peter England Round Neck Sky Blue"/>
    <x v="1"/>
    <s v="Round Neck"/>
    <s v="Peter England"/>
    <s v="STR003"/>
    <s v="TrendMart Tumakuru High Street"/>
    <n v="2500000"/>
    <s v="South Zone 2"/>
    <s v="EMP0127"/>
    <s v="Chandra Reddy"/>
    <n v="5"/>
    <n v="653.08000000000004"/>
    <n v="10"/>
    <n v="326.54000000000002"/>
    <n v="5"/>
    <n v="146.94"/>
    <n v="3085.8"/>
    <n v="2096.4"/>
    <n v="842.46"/>
    <s v="UPI"/>
    <n v="0.27301186078164497"/>
    <s v="UPI"/>
    <s v="Online"/>
    <s v="Not Returned"/>
    <s v="16:19"/>
    <s v="Afternoon"/>
    <s v="Weekday"/>
  </r>
  <r>
    <s v="INV100407"/>
    <d v="2024-06-10T00:00:00"/>
    <n v="2024"/>
    <s v="Jun"/>
    <s v="STR069-2024-Jun"/>
    <s v="CUST0649"/>
    <s v="Bala Mishra"/>
    <s v="Male"/>
    <s v="Warangal"/>
    <s v="Telangana"/>
    <s v="Gold"/>
    <s v="PRD0005"/>
    <s v="Woodland Digital Watch Brown"/>
    <x v="9"/>
    <s v="Digital Watch"/>
    <s v="Woodland"/>
    <s v="STR069"/>
    <s v="TrendMart Erode Mall Kiosk"/>
    <n v="1200000"/>
    <s v="South Zone 1"/>
    <s v="EMP0205"/>
    <s v="Malini Gowda"/>
    <n v="2"/>
    <n v="2325.9899999999998"/>
    <n v="0"/>
    <n v="0"/>
    <n v="12"/>
    <n v="558.24"/>
    <n v="5210.22"/>
    <n v="3612.06"/>
    <n v="1039.9200000000003"/>
    <s v="UPI"/>
    <n v="0.19959233967087767"/>
    <s v="UPI"/>
    <s v="Online"/>
    <s v="Not Returned"/>
    <s v="10:08"/>
    <s v="Morning"/>
    <s v="Weekday"/>
  </r>
  <r>
    <s v="INV100408"/>
    <d v="2024-05-04T00:00:00"/>
    <n v="2024"/>
    <s v="May"/>
    <s v="STR114-2024-May"/>
    <s v="CUST0375"/>
    <s v="Venkat Pillai"/>
    <s v="Male"/>
    <s v="Karimnagar"/>
    <s v="Telangana"/>
    <s v="Regular"/>
    <s v="PRD0030"/>
    <s v="Jack &amp; Jones Tunic Olive"/>
    <x v="10"/>
    <s v="Tunic"/>
    <s v="Jack &amp; Jones"/>
    <s v="STR114"/>
    <s v="TrendMart Thiruvananthapuram High Street"/>
    <n v="2000000"/>
    <s v="South Zone 1"/>
    <s v="EMP0207"/>
    <s v="Chitra Bhat"/>
    <n v="2"/>
    <n v="703.06"/>
    <n v="0"/>
    <n v="0"/>
    <n v="5"/>
    <n v="70.31"/>
    <n v="1476.43"/>
    <n v="838.8"/>
    <n v="567.32000000000016"/>
    <s v="Debit Card"/>
    <n v="0.38425120053101069"/>
    <s v="Debit Card"/>
    <s v="Online"/>
    <s v="Not Returned"/>
    <s v="20:52"/>
    <s v="Evening"/>
    <s v="Weekend"/>
  </r>
  <r>
    <s v="INV100409"/>
    <d v="2024-08-11T00:00:00"/>
    <n v="2024"/>
    <s v="Aug"/>
    <s v="STR020-2024-Aug"/>
    <s v="CUST0636"/>
    <s v="Gayathri Gowda"/>
    <s v="Female"/>
    <s v="Mangaluru"/>
    <s v="Karnataka"/>
    <s v="Regular"/>
    <s v="PRD0192"/>
    <s v="Skechers Round Neck Red"/>
    <x v="1"/>
    <s v="Round Neck"/>
    <s v="Skechers"/>
    <s v="STR020"/>
    <s v="TrendMart Guntur Standard"/>
    <n v="2000000"/>
    <s v="South Zone 3"/>
    <s v="EMP0020"/>
    <s v="Eswar Prasad"/>
    <n v="2"/>
    <n v="444.77"/>
    <n v="0"/>
    <n v="0"/>
    <n v="5"/>
    <n v="44.48"/>
    <n v="934.02"/>
    <n v="524.12"/>
    <n v="365.41999999999996"/>
    <s v="UPI"/>
    <n v="0.39123359242842765"/>
    <s v="UPI"/>
    <s v="Offline"/>
    <s v="Not Returned"/>
    <s v="11:37"/>
    <s v="Morning"/>
    <s v="Weekend"/>
  </r>
  <r>
    <s v="INV100410"/>
    <d v="2024-07-24T00:00:00"/>
    <n v="2024"/>
    <s v="Jul"/>
    <s v="STR086-2024-Jul"/>
    <s v="CUST0358"/>
    <s v="Rohit Kumar"/>
    <s v="Male"/>
    <s v="Mysuru"/>
    <s v="Karnataka"/>
    <s v="Regular"/>
    <s v="PRD0007"/>
    <s v="Pepe Jeans Silk Saree Navy Blue"/>
    <x v="2"/>
    <s v="Silk Saree"/>
    <s v="Pepe Jeans"/>
    <s v="STR086"/>
    <s v="TrendMart Thiruvananthapuram Outlet"/>
    <n v="800000"/>
    <s v="South Zone 1"/>
    <s v="EMP0141"/>
    <s v="Dhruv Mishra"/>
    <n v="1"/>
    <n v="4527.71"/>
    <n v="0"/>
    <n v="0"/>
    <n v="12"/>
    <n v="543.33000000000004"/>
    <n v="5071.04"/>
    <n v="3236.57"/>
    <n v="1291.1399999999999"/>
    <s v="Debit Card"/>
    <n v="0.25461049409982961"/>
    <s v="Debit Card"/>
    <s v="Offline"/>
    <s v="Not Returned"/>
    <s v="11:21"/>
    <s v="Morning"/>
    <s v="Weekday"/>
  </r>
  <r>
    <s v="INV100411"/>
    <d v="2025-02-11T00:00:00"/>
    <n v="2025"/>
    <s v="Feb"/>
    <s v="STR052-2025-Feb"/>
    <s v="CUST0402"/>
    <s v="Balaji Reddy"/>
    <s v="Male"/>
    <s v="Mysuru"/>
    <s v="Karnataka"/>
    <s v="Platinum"/>
    <s v="PRD0250"/>
    <s v="Pepe Jeans Digital Watch Charcoal"/>
    <x v="9"/>
    <s v="Digital Watch"/>
    <s v="Pepe Jeans"/>
    <s v="STR052"/>
    <s v="TrendMart Guntur High Street"/>
    <n v="800000"/>
    <s v="South Zone 3"/>
    <s v="EMP0215"/>
    <s v="Praveen Gupta"/>
    <n v="1"/>
    <n v="4786.29"/>
    <n v="10"/>
    <n v="478.63"/>
    <n v="12"/>
    <n v="516.91999999999996"/>
    <n v="4824.58"/>
    <n v="3650.55"/>
    <n v="657.10999999999979"/>
    <s v="Cash"/>
    <n v="0.13620045682733001"/>
    <s v="Cash"/>
    <s v="Offline"/>
    <s v="Returned"/>
    <s v="16:07"/>
    <s v="Afternoon"/>
    <s v="Weekday"/>
  </r>
  <r>
    <s v="INV100412"/>
    <d v="2024-05-28T00:00:00"/>
    <n v="2024"/>
    <s v="May"/>
    <s v="STR044-2024-May"/>
    <s v="CUST0673"/>
    <s v="Haritha Murthy"/>
    <s v="Female"/>
    <s v="Nellore"/>
    <s v="Andhra Pradesh"/>
    <s v="Silver"/>
    <s v="PRD0149"/>
    <s v="Sparx Slippers Red"/>
    <x v="3"/>
    <s v="Slippers"/>
    <s v="Sparx"/>
    <s v="STR044"/>
    <s v="TrendMart Warangal High Street"/>
    <n v="1200000"/>
    <s v="South Zone 2"/>
    <s v="EMP0203"/>
    <s v="Rani Mishra"/>
    <n v="1"/>
    <n v="1720.39"/>
    <n v="0"/>
    <n v="0"/>
    <n v="12"/>
    <n v="206.45"/>
    <n v="1926.84"/>
    <n v="1145.21"/>
    <n v="575.17999999999984"/>
    <s v="UPI"/>
    <n v="0.2985094766560793"/>
    <s v="UPI"/>
    <s v="Offline"/>
    <s v="Not Returned"/>
    <s v="15:02"/>
    <s v="Afternoon"/>
    <s v="Weekday"/>
  </r>
  <r>
    <s v="INV100413"/>
    <d v="2024-04-20T00:00:00"/>
    <n v="2024"/>
    <s v="Apr"/>
    <s v="STR079-2024-Apr"/>
    <s v="CUST0684"/>
    <s v="Meena Gowda"/>
    <s v="Female"/>
    <s v="Vellore"/>
    <s v="Tamil Nadu"/>
    <s v="Gold"/>
    <s v="PRD0134"/>
    <s v="Jack &amp; Jones Maxi Dress Maroon"/>
    <x v="8"/>
    <s v="Maxi Dress"/>
    <s v="Jack &amp; Jones"/>
    <s v="STR079"/>
    <s v="TrendMart Dindigul High Street"/>
    <n v="2500000"/>
    <s v="South Zone 1"/>
    <s v="EMP0205"/>
    <s v="Malini Gowda"/>
    <n v="2"/>
    <n v="958.53"/>
    <n v="20"/>
    <n v="383.41"/>
    <n v="5"/>
    <n v="76.680000000000007"/>
    <n v="1610.33"/>
    <n v="1396.16"/>
    <n v="137.48999999999984"/>
    <s v="Cash"/>
    <n v="8.5380015276371832E-2"/>
    <s v="Cash"/>
    <s v="Online"/>
    <s v="Not Returned"/>
    <s v="10:47"/>
    <s v="Morning"/>
    <s v="Weekend"/>
  </r>
  <r>
    <s v="INV100414"/>
    <d v="2024-04-02T00:00:00"/>
    <n v="2024"/>
    <s v="Apr"/>
    <s v="STR012-2024-Apr"/>
    <s v="CUST0751"/>
    <s v="Hemanth Pillai"/>
    <s v="Male"/>
    <s v="Dindigul"/>
    <s v="Tamil Nadu"/>
    <s v="Regular"/>
    <s v="PRD0200"/>
    <s v="Pepe Jeans A-Line Kurti White"/>
    <x v="0"/>
    <s v="A-Line Kurti"/>
    <s v="Pepe Jeans"/>
    <s v="STR012"/>
    <s v="TrendMart Vijayawada Mall Kiosk"/>
    <n v="2000000"/>
    <s v="South Zone 3"/>
    <s v="EMP0090"/>
    <s v="Padma Gounder"/>
    <n v="2"/>
    <n v="764.17"/>
    <n v="30"/>
    <n v="458.5"/>
    <n v="5"/>
    <n v="53.49"/>
    <n v="1123.33"/>
    <n v="993.34"/>
    <n v="76.499999999999886"/>
    <s v="UPI"/>
    <n v="6.8101092288107581E-2"/>
    <s v="UPI"/>
    <s v="Offline"/>
    <s v="Not Returned"/>
    <s v="18:38"/>
    <s v="Evening"/>
    <s v="Weekday"/>
  </r>
  <r>
    <s v="INV100415"/>
    <d v="2024-07-29T00:00:00"/>
    <n v="2024"/>
    <s v="Jul"/>
    <s v="STR063-2024-Jul"/>
    <s v="CUST0569"/>
    <s v="Padma Balasubramaniam"/>
    <s v="Female"/>
    <s v="Hubballi"/>
    <s v="Karnataka"/>
    <s v="Gold"/>
    <s v="PRD0068"/>
    <s v="Killer Jeans Skinny Fit Orange"/>
    <x v="5"/>
    <s v="Skinny Fit"/>
    <s v="Killer Jeans"/>
    <s v="STR063"/>
    <s v="TrendMart Shivamogga Mall Kiosk"/>
    <n v="1200000"/>
    <s v="South Zone 2"/>
    <s v="EMP0215"/>
    <s v="Praveen Gupta"/>
    <n v="3"/>
    <n v="1569.36"/>
    <n v="0"/>
    <n v="0"/>
    <n v="12"/>
    <n v="564.97"/>
    <n v="5273.05"/>
    <n v="3582.42"/>
    <n v="1125.6600000000001"/>
    <s v="Debit Card"/>
    <n v="0.21347417528754706"/>
    <s v="Debit Card"/>
    <s v="Offline"/>
    <s v="Not Returned"/>
    <s v="16:59"/>
    <s v="Afternoon"/>
    <s v="Weekday"/>
  </r>
  <r>
    <s v="INV100416"/>
    <d v="2025-03-21T00:00:00"/>
    <n v="2025"/>
    <s v="Mar"/>
    <s v="STR091-2025-Mar"/>
    <s v="CUST0410"/>
    <s v="Vasanthi Bhat"/>
    <s v="Female"/>
    <s v="Kalaburagi"/>
    <s v="Karnataka"/>
    <s v="Regular"/>
    <s v="PRD0070"/>
    <s v="Woodland Boys Shirt White"/>
    <x v="13"/>
    <s v="Boys Shirt"/>
    <s v="Woodland"/>
    <s v="STR091"/>
    <s v="TrendMart Nizamabad Standard"/>
    <n v="1500000"/>
    <s v="South Zone 2"/>
    <s v="EMP0072"/>
    <s v="Anitha Ramachandran"/>
    <n v="1"/>
    <n v="814.37"/>
    <n v="0"/>
    <n v="0"/>
    <n v="5"/>
    <n v="40.72"/>
    <n v="855.09"/>
    <n v="565.45000000000005"/>
    <n v="248.92"/>
    <s v="UPI"/>
    <n v="0.29110386041235425"/>
    <s v="UPI"/>
    <s v="Online"/>
    <s v="Not Returned"/>
    <s v="21:31"/>
    <s v="Night"/>
    <s v="Weekday"/>
  </r>
  <r>
    <s v="INV100417"/>
    <d v="2024-04-21T00:00:00"/>
    <n v="2024"/>
    <s v="Apr"/>
    <s v="STR054-2024-Apr"/>
    <s v="CUST0298"/>
    <s v="Anand Subramaniam"/>
    <s v="Male"/>
    <s v="Warangal"/>
    <s v="Telangana"/>
    <s v="Silver"/>
    <s v="PRD0147"/>
    <s v="Fabindia Slim Fit Peach"/>
    <x v="5"/>
    <s v="Slim Fit"/>
    <s v="Fabindia"/>
    <s v="STR054"/>
    <s v="TrendMart Thoothukudi Mall Kiosk"/>
    <n v="2000000"/>
    <s v="South Zone 1"/>
    <s v="EMP0205"/>
    <s v="Malini Gowda"/>
    <n v="1"/>
    <n v="1114.8699999999999"/>
    <n v="30"/>
    <n v="334.46"/>
    <n v="12"/>
    <n v="93.65"/>
    <n v="874.06"/>
    <n v="915.87"/>
    <n v="-135.46000000000006"/>
    <s v="UPI"/>
    <n v="-0.15497791913598616"/>
    <s v="UPI"/>
    <s v="Online"/>
    <s v="Not Returned"/>
    <s v="10:34"/>
    <s v="Morning"/>
    <s v="Weekend"/>
  </r>
  <r>
    <s v="INV100418"/>
    <d v="2024-12-20T00:00:00"/>
    <n v="2024"/>
    <s v="Dec"/>
    <s v="STR070-2024-Dec"/>
    <s v="CUST0613"/>
    <s v="Usha Krishnan"/>
    <s v="Female"/>
    <s v="Kalaburagi"/>
    <s v="Karnataka"/>
    <s v="Gold"/>
    <s v="PRD0229"/>
    <s v="Reebok Leather Wallet Navy Blue"/>
    <x v="18"/>
    <s v="Leather Wallet"/>
    <s v="Reebok"/>
    <s v="STR070"/>
    <s v="TrendMart Alappuzha Mall Kiosk"/>
    <n v="1000000"/>
    <s v="South Zone 1"/>
    <s v="EMP0160"/>
    <s v="Ganesh Iyengar"/>
    <n v="2"/>
    <n v="1107.58"/>
    <n v="30"/>
    <n v="664.55"/>
    <n v="12"/>
    <n v="186.07"/>
    <n v="1736.68"/>
    <n v="1834.88"/>
    <n v="-284.27000000000004"/>
    <s v="Credit Card"/>
    <n v="-0.16368588340972431"/>
    <s v="Credit Card"/>
    <s v="Online"/>
    <s v="Not Returned"/>
    <s v="11:16"/>
    <s v="Morning"/>
    <s v="Weekday"/>
  </r>
  <r>
    <s v="INV100419"/>
    <d v="2024-07-02T00:00:00"/>
    <n v="2024"/>
    <s v="Jul"/>
    <s v="STR051-2024-Jul"/>
    <s v="CUST0741"/>
    <s v="Radha Chetty"/>
    <s v="Female"/>
    <s v="Kollam"/>
    <s v="Kerala"/>
    <s v="Silver"/>
    <s v="PRD0169"/>
    <s v="Tanishq Maxi Dress Wine"/>
    <x v="8"/>
    <s v="Maxi Dress"/>
    <s v="Tanishq"/>
    <s v="STR051"/>
    <s v="TrendMart Kozhikode Outlet"/>
    <n v="2000000"/>
    <s v="South Zone 1"/>
    <s v="EMP0240"/>
    <s v="Gopal Prasad"/>
    <n v="2"/>
    <n v="1739"/>
    <n v="0"/>
    <n v="0"/>
    <n v="12"/>
    <n v="417.36"/>
    <n v="3895.36"/>
    <n v="2814.66"/>
    <n v="663.34000000000026"/>
    <s v="Credit Card"/>
    <n v="0.17028978066212114"/>
    <s v="Credit Card"/>
    <s v="Online"/>
    <s v="Not Returned"/>
    <s v="16:02"/>
    <s v="Afternoon"/>
    <s v="Weekday"/>
  </r>
  <r>
    <s v="INV100420"/>
    <d v="2024-10-12T00:00:00"/>
    <n v="2024"/>
    <s v="Oct"/>
    <s v="STR112-2024-Oct"/>
    <s v="CUST0255"/>
    <s v="Akhila Sundaram"/>
    <s v="Female"/>
    <s v="Thiruvananthapuram"/>
    <s v="Kerala"/>
    <s v="Regular"/>
    <s v="PRD0113"/>
    <s v="Woodland Kurta Teal"/>
    <x v="16"/>
    <s v="Kurta"/>
    <s v="Woodland"/>
    <s v="STR112"/>
    <s v="TrendMart Guntur Outlet"/>
    <n v="1500000"/>
    <s v="South Zone 3"/>
    <s v="EMP0009"/>
    <s v="Vinod Hegde"/>
    <n v="2"/>
    <n v="2345.9699999999998"/>
    <n v="5"/>
    <n v="234.6"/>
    <n v="12"/>
    <n v="534.88"/>
    <n v="4992.22"/>
    <n v="3160.04"/>
    <n v="1297.3000000000002"/>
    <s v="Cash"/>
    <n v="0.25986434892693033"/>
    <s v="Cash"/>
    <s v="Online"/>
    <s v="Not Returned"/>
    <s v="15:33"/>
    <s v="Afternoon"/>
    <s v="Weekend"/>
  </r>
  <r>
    <s v="INV100421"/>
    <d v="2024-08-11T00:00:00"/>
    <n v="2024"/>
    <s v="Aug"/>
    <s v="STR085-2024-Aug"/>
    <s v="CUST0481"/>
    <s v="Devi Menon"/>
    <s v="Female"/>
    <s v="Khammam"/>
    <s v="Telangana"/>
    <s v="Silver"/>
    <s v="PRD0239"/>
    <s v="Nalli Silks Dhoti Orange"/>
    <x v="16"/>
    <s v="Dhoti"/>
    <s v="Nalli Silks"/>
    <s v="STR085"/>
    <s v="TrendMart Nizamabad Outlet"/>
    <n v="1500000"/>
    <s v="South Zone 2"/>
    <s v="EMP0100"/>
    <s v="Priya Balasubramaniam"/>
    <n v="1"/>
    <n v="2429.0700000000002"/>
    <n v="30"/>
    <n v="728.72"/>
    <n v="12"/>
    <n v="204.04"/>
    <n v="1904.39"/>
    <n v="1729.72"/>
    <n v="-29.369999999999919"/>
    <s v="Credit Card"/>
    <n v="-1.5422261196498574E-2"/>
    <s v="Credit Card"/>
    <s v="Offline"/>
    <s v="Not Returned"/>
    <s v="12:53"/>
    <s v="Afternoon"/>
    <s v="Weekend"/>
  </r>
  <r>
    <s v="INV100422"/>
    <d v="2024-09-18T00:00:00"/>
    <n v="2024"/>
    <s v="Sep"/>
    <s v="STR032-2024-Sep"/>
    <s v="CUST0148"/>
    <s v="Vasu Mudaliar"/>
    <s v="Male"/>
    <s v="Nellore"/>
    <s v="Andhra Pradesh"/>
    <s v="Gold"/>
    <s v="PRD0042"/>
    <s v="Westside Cargo Peach"/>
    <x v="17"/>
    <s v="Cargo"/>
    <s v="Westside"/>
    <s v="STR032"/>
    <s v="TrendMart Kochi Standard"/>
    <n v="2500000"/>
    <s v="South Zone 1"/>
    <s v="EMP0160"/>
    <s v="Ganesh Iyengar"/>
    <n v="2"/>
    <n v="1425.84"/>
    <n v="0"/>
    <n v="0"/>
    <n v="12"/>
    <n v="342.2"/>
    <n v="3193.88"/>
    <n v="1957.36"/>
    <n v="894.32000000000016"/>
    <s v="EMI"/>
    <n v="0.28001052011972904"/>
    <s v="EMI"/>
    <s v="Offline"/>
    <s v="Not Returned"/>
    <s v="14:37"/>
    <s v="Afternoon"/>
    <s v="Weekday"/>
  </r>
  <r>
    <s v="INV100423"/>
    <d v="2024-10-24T00:00:00"/>
    <n v="2024"/>
    <s v="Oct"/>
    <s v="STR102-2024-Oct"/>
    <s v="CUST0564"/>
    <s v="Kiran Mishra"/>
    <s v="Male"/>
    <s v="Tirunelveli"/>
    <s v="Tamil Nadu"/>
    <s v="Gold"/>
    <s v="PRD0173"/>
    <s v="Pothys Slippers Green"/>
    <x v="3"/>
    <s v="Slippers"/>
    <s v="Pothys"/>
    <s v="STR102"/>
    <s v="TrendMart Tirunelveli High Street"/>
    <n v="1000000"/>
    <s v="South Zone 1"/>
    <s v="EMP0207"/>
    <s v="Chitra Bhat"/>
    <n v="2"/>
    <n v="2438.84"/>
    <n v="30"/>
    <n v="1463.3"/>
    <n v="12"/>
    <n v="409.73"/>
    <n v="3824.11"/>
    <n v="3724.7"/>
    <n v="-310.31999999999971"/>
    <s v="UPI"/>
    <n v="-8.1148293328382207E-2"/>
    <s v="UPI"/>
    <s v="Offline"/>
    <s v="Not Returned"/>
    <s v="11:25"/>
    <s v="Morning"/>
    <s v="Weekday"/>
  </r>
  <r>
    <s v="INV100424"/>
    <d v="2024-06-26T00:00:00"/>
    <n v="2024"/>
    <s v="Jun"/>
    <s v="STR081-2024-Jun"/>
    <s v="CUST0791"/>
    <s v="Uma Murthy"/>
    <s v="Female"/>
    <s v="Tumakuru"/>
    <s v="Karnataka"/>
    <s v="Platinum"/>
    <s v="PRD0153"/>
    <s v="Sonata A-Line Kurti Sky Blue"/>
    <x v="0"/>
    <s v="A-Line Kurti"/>
    <s v="Sonata"/>
    <s v="STR081"/>
    <s v="TrendMart Alappuzha Outlet"/>
    <n v="2500000"/>
    <s v="South Zone 1"/>
    <s v="EMP0206"/>
    <s v="Arjun Krishnan"/>
    <n v="1"/>
    <n v="760.36"/>
    <n v="15"/>
    <n v="114.05"/>
    <n v="5"/>
    <n v="32.32"/>
    <n v="678.63"/>
    <n v="569.35"/>
    <n v="76.95999999999998"/>
    <s v="Credit Card"/>
    <n v="0.11340494820447074"/>
    <s v="Credit Card"/>
    <s v="Online"/>
    <s v="Not Returned"/>
    <s v="13:01"/>
    <s v="Afternoon"/>
    <s v="Weekday"/>
  </r>
  <r>
    <s v="INV100425"/>
    <d v="2025-03-09T00:00:00"/>
    <n v="2025"/>
    <s v="Mar"/>
    <s v="STR050-2025-Mar"/>
    <s v="CUST0660"/>
    <s v="Bharathi Singh"/>
    <s v="Female"/>
    <s v="Karimnagar"/>
    <s v="Telangana"/>
    <s v="Gold"/>
    <s v="PRD0152"/>
    <s v="Nike Earrings Teal"/>
    <x v="14"/>
    <s v="Earrings"/>
    <s v="Nike"/>
    <s v="STR050"/>
    <s v="TrendMart Thrissur High Street"/>
    <n v="2000000"/>
    <s v="South Zone 1"/>
    <s v="EMP0194"/>
    <s v="Pranav Reddy"/>
    <n v="2"/>
    <n v="6713.28"/>
    <n v="10"/>
    <n v="1342.66"/>
    <n v="3"/>
    <n v="362.52"/>
    <n v="12446.42"/>
    <n v="9430.2000000000007"/>
    <n v="2653.6999999999994"/>
    <s v="UPI"/>
    <n v="0.21320990292791014"/>
    <s v="UPI"/>
    <s v="Offline"/>
    <s v="Not Returned"/>
    <s v="16:10"/>
    <s v="Afternoon"/>
    <s v="Weekend"/>
  </r>
  <r>
    <s v="INV100426"/>
    <d v="2024-06-25T00:00:00"/>
    <n v="2024"/>
    <s v="Jun"/>
    <s v="STR016-2024-Jun"/>
    <s v="CUST0170"/>
    <s v="Eswar Varma"/>
    <s v="Male"/>
    <s v="Coimbatore"/>
    <s v="Tamil Nadu"/>
    <s v="Silver"/>
    <s v="PRD0004"/>
    <s v="Westside Bodycon Dress Green"/>
    <x v="8"/>
    <s v="Bodycon Dress"/>
    <s v="Westside"/>
    <s v="STR016"/>
    <s v="TrendMart Visakhapatnam Flagship"/>
    <n v="1200000"/>
    <s v="South Zone 3"/>
    <s v="EMP0206"/>
    <s v="Arjun Krishnan"/>
    <n v="4"/>
    <n v="1618.06"/>
    <n v="0"/>
    <n v="0"/>
    <n v="12"/>
    <n v="776.67"/>
    <n v="7248.91"/>
    <n v="4578.3599999999997"/>
    <n v="1893.88"/>
    <s v="Cash"/>
    <n v="0.26126410729337241"/>
    <s v="Cash"/>
    <s v="Offline"/>
    <s v="Not Returned"/>
    <s v="17:54"/>
    <s v="Evening"/>
    <s v="Weekday"/>
  </r>
  <r>
    <s v="INV100427"/>
    <d v="2025-03-06T00:00:00"/>
    <n v="2025"/>
    <s v="Mar"/>
    <s v="STR089-2025-Mar"/>
    <s v="CUST0578"/>
    <s v="Kalyani Subramaniam"/>
    <s v="Female"/>
    <s v="Tumakuru"/>
    <s v="Karnataka"/>
    <s v="Regular"/>
    <s v="PRD0149"/>
    <s v="Sparx Slippers Red"/>
    <x v="3"/>
    <s v="Slippers"/>
    <s v="Sparx"/>
    <s v="STR089"/>
    <s v="TrendMart Kurnool Outlet"/>
    <n v="800000"/>
    <s v="South Zone 3"/>
    <s v="EMP0026"/>
    <s v="Sunita Ramachandran"/>
    <n v="3"/>
    <n v="1841.52"/>
    <n v="5"/>
    <n v="276.23"/>
    <n v="12"/>
    <n v="629.79999999999995"/>
    <n v="5878.13"/>
    <n v="3435.63"/>
    <n v="1812.7"/>
    <s v="UPI"/>
    <n v="0.30838038627930991"/>
    <s v="UPI"/>
    <s v="Offline"/>
    <s v="Not Returned"/>
    <s v="10:21"/>
    <s v="Morning"/>
    <s v="Weekday"/>
  </r>
  <r>
    <s v="INV100428"/>
    <d v="2024-09-02T00:00:00"/>
    <n v="2024"/>
    <s v="Sep"/>
    <s v="STR070-2024-Sep"/>
    <s v="CUST0223"/>
    <s v="Yogesh Venkatesan"/>
    <s v="Male"/>
    <s v="Thrissur"/>
    <s v="Kerala"/>
    <s v="Regular"/>
    <s v="PRD0027"/>
    <s v="Woodland Sling Bag Peach"/>
    <x v="12"/>
    <s v="Sling Bag"/>
    <s v="Woodland"/>
    <s v="STR070"/>
    <s v="TrendMart Alappuzha Mall Kiosk"/>
    <n v="1000000"/>
    <s v="South Zone 1"/>
    <s v="EMP0240"/>
    <s v="Gopal Prasad"/>
    <n v="1"/>
    <n v="2786.59"/>
    <n v="0"/>
    <n v="0"/>
    <n v="12"/>
    <n v="334.39"/>
    <n v="3120.98"/>
    <n v="2198.2199999999998"/>
    <n v="588.37000000000023"/>
    <s v="UPI"/>
    <n v="0.18852091330287288"/>
    <s v="UPI"/>
    <s v="Offline"/>
    <s v="Not Returned"/>
    <s v="13:26"/>
    <s v="Afternoon"/>
    <s v="Weekday"/>
  </r>
  <r>
    <s v="INV100429"/>
    <d v="2024-05-13T00:00:00"/>
    <n v="2024"/>
    <s v="May"/>
    <s v="STR103-2024-May"/>
    <s v="CUST0832"/>
    <s v="Deepak Iyengar"/>
    <s v="Male"/>
    <s v="Thrissur"/>
    <s v="Kerala"/>
    <s v="Silver"/>
    <s v="PRD0204"/>
    <s v="W for Woman Clutch Sky Blue"/>
    <x v="12"/>
    <s v="Clutch"/>
    <s v="W for Woman"/>
    <s v="STR103"/>
    <s v="TrendMart Alappuzha Outlet"/>
    <n v="2500000"/>
    <s v="South Zone 1"/>
    <s v="EMP0141"/>
    <s v="Dhruv Mishra"/>
    <n v="1"/>
    <n v="884.49"/>
    <n v="10"/>
    <n v="88.45"/>
    <n v="5"/>
    <n v="39.799999999999997"/>
    <n v="835.84"/>
    <n v="695.67"/>
    <n v="100.37000000000008"/>
    <s v="Cash"/>
    <n v="0.12008279096477803"/>
    <s v="Cash"/>
    <s v="Offline"/>
    <s v="Not Returned"/>
    <s v="18:34"/>
    <s v="Evening"/>
    <s v="Weekday"/>
  </r>
  <r>
    <s v="INV100430"/>
    <d v="2024-06-03T00:00:00"/>
    <n v="2024"/>
    <s v="Jun"/>
    <s v="STR037-2024-Jun"/>
    <s v="CUST0079"/>
    <s v="Dhruv Natarajan"/>
    <s v="Male"/>
    <s v="Nellore"/>
    <s v="Andhra Pradesh"/>
    <s v="Platinum"/>
    <s v="PRD0177"/>
    <s v="Ramraj Cotton Crop Top Pink"/>
    <x v="10"/>
    <s v="Crop Top"/>
    <s v="Ramraj Cotton"/>
    <s v="STR037"/>
    <s v="TrendMart Vijayawada High Street"/>
    <n v="1000000"/>
    <s v="South Zone 3"/>
    <s v="EMP0206"/>
    <s v="Arjun Krishnan"/>
    <n v="3"/>
    <n v="900.38"/>
    <n v="0"/>
    <n v="0"/>
    <n v="5"/>
    <n v="135.06"/>
    <n v="2836.2"/>
    <n v="1889.16"/>
    <n v="811.97999999999979"/>
    <s v="Debit Card"/>
    <n v="0.28629151681827791"/>
    <s v="Debit Card"/>
    <s v="Offline"/>
    <s v="Not Returned"/>
    <s v="12:24"/>
    <s v="Afternoon"/>
    <s v="Weekday"/>
  </r>
  <r>
    <s v="INV100431"/>
    <d v="2024-11-26T00:00:00"/>
    <n v="2024"/>
    <s v="Nov"/>
    <s v="STR092-2024-Nov"/>
    <s v="CUST0619"/>
    <s v="Latha Venkatesan"/>
    <s v="Female"/>
    <s v="Kozhikode"/>
    <s v="Kerala"/>
    <s v="Gold"/>
    <s v="PRD0091"/>
    <s v="Liberty Anarkali Kurti Purple"/>
    <x v="0"/>
    <s v="Anarkali Kurti"/>
    <s v="Liberty"/>
    <s v="STR092"/>
    <s v="TrendMart Kochi Standard"/>
    <n v="1500000"/>
    <s v="South Zone 1"/>
    <s v="EMP0194"/>
    <s v="Pranav Reddy"/>
    <n v="2"/>
    <n v="1106.6199999999999"/>
    <n v="25"/>
    <n v="553.30999999999995"/>
    <n v="12"/>
    <n v="199.19"/>
    <n v="1859.12"/>
    <n v="1617.98"/>
    <n v="41.949999999999875"/>
    <s v="Cash"/>
    <n v="2.2564439089461614E-2"/>
    <s v="Cash"/>
    <s v="Offline"/>
    <s v="Not Returned"/>
    <s v="18:36"/>
    <s v="Evening"/>
    <s v="Weekday"/>
  </r>
  <r>
    <s v="INV100432"/>
    <d v="2024-05-04T00:00:00"/>
    <n v="2024"/>
    <s v="May"/>
    <s v="STR088-2024-May"/>
    <s v="CUST0129"/>
    <s v="Gokul Nair"/>
    <s v="Male"/>
    <s v="Kollam"/>
    <s v="Kerala"/>
    <s v="Silver"/>
    <s v="PRD0125"/>
    <s v="Westside Sling Bag Grey"/>
    <x v="12"/>
    <s v="Sling Bag"/>
    <s v="Westside"/>
    <s v="STR088"/>
    <s v="TrendMart Warangal High Street"/>
    <n v="2000000"/>
    <s v="South Zone 2"/>
    <s v="EMP0170"/>
    <s v="Jyothi Prasad"/>
    <n v="2"/>
    <n v="3355.7"/>
    <n v="10"/>
    <n v="671.14"/>
    <n v="12"/>
    <n v="724.83"/>
    <n v="6765.09"/>
    <n v="4138.66"/>
    <n v="1901.6000000000004"/>
    <s v="Cash"/>
    <n v="0.28109012592589311"/>
    <s v="Cash"/>
    <s v="Offline"/>
    <s v="Not Returned"/>
    <s v="18:42"/>
    <s v="Evening"/>
    <s v="Weekend"/>
  </r>
  <r>
    <s v="INV100433"/>
    <d v="2024-07-02T00:00:00"/>
    <n v="2024"/>
    <s v="Jul"/>
    <s v="STR091-2024-Jul"/>
    <s v="CUST0203"/>
    <s v="Selvam Natarajan"/>
    <s v="Male"/>
    <s v="Visakhapatnam"/>
    <s v="Andhra Pradesh"/>
    <s v="Silver"/>
    <s v="PRD0069"/>
    <s v="Killer Jeans Round Neck Green"/>
    <x v="1"/>
    <s v="Round Neck"/>
    <s v="Killer Jeans"/>
    <s v="STR091"/>
    <s v="TrendMart Nizamabad Standard"/>
    <n v="1500000"/>
    <s v="South Zone 2"/>
    <s v="EMP0045"/>
    <s v="Chitra Chettiar"/>
    <n v="5"/>
    <n v="646.41"/>
    <n v="30"/>
    <n v="969.62"/>
    <n v="5"/>
    <n v="113.12"/>
    <n v="2375.5500000000002"/>
    <n v="1845"/>
    <n v="417.43000000000018"/>
    <s v="UPI"/>
    <n v="0.17571930710782771"/>
    <s v="UPI"/>
    <s v="Offline"/>
    <s v="Not Returned"/>
    <s v="15:58"/>
    <s v="Afternoon"/>
    <s v="Weekday"/>
  </r>
  <r>
    <s v="INV100434"/>
    <d v="2024-11-06T00:00:00"/>
    <n v="2024"/>
    <s v="Nov"/>
    <s v="STR080-2024-Nov"/>
    <s v="CUST0602"/>
    <s v="Vasu Srinivasan"/>
    <s v="Male"/>
    <s v="Kollam"/>
    <s v="Kerala"/>
    <s v="Platinum"/>
    <s v="PRD0196"/>
    <s v="Metro Shoes Slim Fit Wine"/>
    <x v="5"/>
    <s v="Slim Fit"/>
    <s v="Metro Shoes"/>
    <s v="STR080"/>
    <s v="TrendMart Kochi High Street"/>
    <n v="2000000"/>
    <s v="South Zone 1"/>
    <s v="EMP0204"/>
    <s v="Rahul Krishnan"/>
    <n v="1"/>
    <n v="1295.99"/>
    <n v="0"/>
    <n v="0"/>
    <n v="12"/>
    <n v="155.52000000000001"/>
    <n v="1451.51"/>
    <n v="1067.72"/>
    <n v="228.26999999999995"/>
    <s v="EMI"/>
    <n v="0.15726381492376901"/>
    <s v="EMI"/>
    <s v="Offline"/>
    <s v="Not Returned"/>
    <s v="10:51"/>
    <s v="Morning"/>
    <s v="Weekday"/>
  </r>
  <r>
    <s v="INV100435"/>
    <d v="2024-09-04T00:00:00"/>
    <n v="2024"/>
    <s v="Sep"/>
    <s v="STR026-2024-Sep"/>
    <s v="CUST0540"/>
    <s v="Kiran Naidu"/>
    <s v="Male"/>
    <s v="Nellore"/>
    <s v="Andhra Pradesh"/>
    <s v="Silver"/>
    <s v="PRD0063"/>
    <s v="Wrangler Backpack Brown"/>
    <x v="12"/>
    <s v="Backpack"/>
    <s v="Wrangler"/>
    <s v="STR026"/>
    <s v="TrendMart Guntur Standard"/>
    <n v="2500000"/>
    <s v="South Zone 3"/>
    <s v="EMP0206"/>
    <s v="Arjun Krishnan"/>
    <n v="3"/>
    <n v="1175.96"/>
    <n v="15"/>
    <n v="529.17999999999995"/>
    <n v="12"/>
    <n v="359.84"/>
    <n v="3358.54"/>
    <n v="2597.7600000000002"/>
    <n v="400.93999999999977"/>
    <s v="UPI"/>
    <n v="0.11937925408064212"/>
    <s v="UPI"/>
    <s v="Offline"/>
    <s v="Not Returned"/>
    <s v="15:30"/>
    <s v="Afternoon"/>
    <s v="Weekday"/>
  </r>
  <r>
    <s v="INV100436"/>
    <d v="2024-12-15T00:00:00"/>
    <n v="2024"/>
    <s v="Dec"/>
    <s v="STR096-2024-Dec"/>
    <s v="CUST0276"/>
    <s v="Chandra Mishra"/>
    <s v="Male"/>
    <s v="Coimbatore"/>
    <s v="Tamil Nadu"/>
    <s v="Regular"/>
    <s v="PRD0152"/>
    <s v="Nike Earrings Teal"/>
    <x v="14"/>
    <s v="Earrings"/>
    <s v="Nike"/>
    <s v="STR096"/>
    <s v="TrendMart Mangaluru Mall Kiosk"/>
    <n v="1500000"/>
    <s v="South Zone 2"/>
    <s v="EMP0127"/>
    <s v="Chandra Reddy"/>
    <n v="1"/>
    <n v="6669.57"/>
    <n v="25"/>
    <n v="1667.39"/>
    <n v="3"/>
    <n v="150.07"/>
    <n v="5152.25"/>
    <n v="4715.1000000000004"/>
    <n v="287.07999999999964"/>
    <s v="Net Banking"/>
    <n v="5.5719345916832384E-2"/>
    <s v="Net Banking"/>
    <s v="Online"/>
    <s v="Not Returned"/>
    <s v="19:39"/>
    <s v="Evening"/>
    <s v="Weekend"/>
  </r>
  <r>
    <s v="INV100437"/>
    <d v="2024-10-01T00:00:00"/>
    <n v="2024"/>
    <s v="Oct"/>
    <s v="STR028-2024-Oct"/>
    <s v="CUST0726"/>
    <s v="Dhanya Raman"/>
    <s v="Female"/>
    <s v="Hyderabad"/>
    <s v="Telangana"/>
    <s v="Gold"/>
    <s v="PRD0091"/>
    <s v="Liberty Anarkali Kurti Purple"/>
    <x v="0"/>
    <s v="Anarkali Kurti"/>
    <s v="Liberty"/>
    <s v="STR028"/>
    <s v="TrendMart Shivamogga Standard"/>
    <n v="2500000"/>
    <s v="South Zone 2"/>
    <s v="EMP0269"/>
    <s v="Ishwarya Shetty"/>
    <n v="2"/>
    <n v="1139.51"/>
    <n v="20"/>
    <n v="455.8"/>
    <n v="12"/>
    <n v="218.79"/>
    <n v="2042.01"/>
    <n v="1617.98"/>
    <n v="205.23999999999998"/>
    <s v="UPI"/>
    <n v="0.10050881239562978"/>
    <s v="UPI"/>
    <s v="Offline"/>
    <s v="Not Returned"/>
    <s v="16:01"/>
    <s v="Afternoon"/>
    <s v="Weekday"/>
  </r>
  <r>
    <s v="INV100438"/>
    <d v="2024-09-26T00:00:00"/>
    <n v="2024"/>
    <s v="Sep"/>
    <s v="STR078-2024-Sep"/>
    <s v="CUST0720"/>
    <s v="Yashoda Sundaram"/>
    <s v="Female"/>
    <s v="Tirunelveli"/>
    <s v="Tamil Nadu"/>
    <s v="Regular"/>
    <s v="PRD0083"/>
    <s v="Fossil A-Line Kurti Orange"/>
    <x v="0"/>
    <s v="A-Line Kurti"/>
    <s v="Fossil"/>
    <s v="STR078"/>
    <s v="TrendMart Vellore Standard"/>
    <n v="1200000"/>
    <s v="South Zone 1"/>
    <s v="EMP0206"/>
    <s v="Arjun Krishnan"/>
    <n v="4"/>
    <n v="864.74"/>
    <n v="10"/>
    <n v="345.9"/>
    <n v="5"/>
    <n v="155.65"/>
    <n v="3268.71"/>
    <n v="2589.1999999999998"/>
    <n v="523.86000000000024"/>
    <s v="EMI"/>
    <n v="0.16026505869287891"/>
    <s v="EMI"/>
    <s v="Online"/>
    <s v="Not Returned"/>
    <s v="11:01"/>
    <s v="Morning"/>
    <s v="Weekday"/>
  </r>
  <r>
    <s v="INV100439"/>
    <d v="2024-10-21T00:00:00"/>
    <n v="2024"/>
    <s v="Oct"/>
    <s v="STR039-2024-Oct"/>
    <s v="CUST0170"/>
    <s v="Eswar Varma"/>
    <s v="Male"/>
    <s v="Coimbatore"/>
    <s v="Tamil Nadu"/>
    <s v="Silver"/>
    <s v="PRD0050"/>
    <s v="Ramraj Cotton A-Line Dress Brown"/>
    <x v="8"/>
    <s v="A-Line Dress"/>
    <s v="Ramraj Cotton"/>
    <s v="STR039"/>
    <s v="TrendMart Bengaluru High Street"/>
    <n v="1500000"/>
    <s v="South Zone 2"/>
    <s v="EMP0170"/>
    <s v="Jyothi Prasad"/>
    <n v="1"/>
    <n v="1214.29"/>
    <n v="10"/>
    <n v="121.43"/>
    <n v="12"/>
    <n v="131.13999999999999"/>
    <n v="1224"/>
    <n v="769.63"/>
    <n v="323.23"/>
    <s v="Debit Card"/>
    <n v="0.26407679738562095"/>
    <s v="Debit Card"/>
    <s v="Offline"/>
    <s v="Not Returned"/>
    <s v="16:29"/>
    <s v="Afternoon"/>
    <s v="Weekday"/>
  </r>
  <r>
    <s v="INV100440"/>
    <d v="2025-02-13T00:00:00"/>
    <n v="2025"/>
    <s v="Feb"/>
    <s v="STR033-2025-Feb"/>
    <s v="CUST0606"/>
    <s v="Gokul Achari"/>
    <s v="Male"/>
    <s v="Karimnagar"/>
    <s v="Telangana"/>
    <s v="Silver"/>
    <s v="PRD0188"/>
    <s v="Peter England Girls Frock Black"/>
    <x v="13"/>
    <s v="Girls Frock"/>
    <s v="Peter England"/>
    <s v="STR033"/>
    <s v="TrendMart Guntur Standard"/>
    <n v="2500000"/>
    <s v="South Zone 3"/>
    <s v="EMP0015"/>
    <s v="Vikram Bhat"/>
    <n v="3"/>
    <n v="489.89"/>
    <n v="10"/>
    <n v="146.97"/>
    <n v="5"/>
    <n v="66.14"/>
    <n v="1388.84"/>
    <n v="1011.27"/>
    <n v="311.42999999999995"/>
    <s v="Cash"/>
    <n v="0.22423749315975919"/>
    <s v="Cash"/>
    <s v="Offline"/>
    <s v="Not Returned"/>
    <s v="10:58"/>
    <s v="Morning"/>
    <s v="Weekday"/>
  </r>
  <r>
    <s v="INV100441"/>
    <d v="2024-12-01T00:00:00"/>
    <n v="2024"/>
    <s v="Dec"/>
    <s v="STR058-2024-Dec"/>
    <s v="CUST0670"/>
    <s v="Sanjay Mishra"/>
    <s v="Male"/>
    <s v="Hyderabad"/>
    <s v="Telangana"/>
    <s v="Regular"/>
    <s v="PRD0137"/>
    <s v="Peter England Crop Top Green"/>
    <x v="10"/>
    <s v="Crop Top"/>
    <s v="Peter England"/>
    <s v="STR058"/>
    <s v="TrendMart Thoothukudi Flagship"/>
    <n v="1200000"/>
    <s v="South Zone 1"/>
    <s v="EMP0141"/>
    <s v="Dhruv Mishra"/>
    <n v="3"/>
    <n v="837.58"/>
    <n v="0"/>
    <n v="0"/>
    <n v="5"/>
    <n v="125.64"/>
    <n v="2638.38"/>
    <n v="1567.14"/>
    <n v="945.6"/>
    <s v="UPI"/>
    <n v="0.35840174652627749"/>
    <s v="UPI"/>
    <s v="Offline"/>
    <s v="Not Returned"/>
    <s v="11:28"/>
    <s v="Morning"/>
    <s v="Weekend"/>
  </r>
  <r>
    <s v="INV100442"/>
    <d v="2024-11-14T00:00:00"/>
    <n v="2024"/>
    <s v="Nov"/>
    <s v="STR003-2024-Nov"/>
    <s v="CUST0631"/>
    <s v="Akhila Prasad"/>
    <s v="Female"/>
    <s v="Tirupati"/>
    <s v="Andhra Pradesh"/>
    <s v="Silver"/>
    <s v="PRD0122"/>
    <s v="Aurelia Necklace Grey"/>
    <x v="14"/>
    <s v="Necklace"/>
    <s v="Aurelia"/>
    <s v="STR003"/>
    <s v="TrendMart Tumakuru High Street"/>
    <n v="2500000"/>
    <s v="South Zone 2"/>
    <s v="EMP0127"/>
    <s v="Chandra Reddy"/>
    <n v="1"/>
    <n v="703.82"/>
    <n v="15"/>
    <n v="105.57"/>
    <n v="3"/>
    <n v="17.95"/>
    <n v="616.20000000000005"/>
    <n v="556.99"/>
    <n v="41.260000000000034"/>
    <s v="UPI"/>
    <n v="6.6958779617007511E-2"/>
    <s v="UPI"/>
    <s v="Online"/>
    <s v="Not Returned"/>
    <s v="17:17"/>
    <s v="Evening"/>
    <s v="Weekday"/>
  </r>
  <r>
    <s v="INV100443"/>
    <d v="2024-07-22T00:00:00"/>
    <n v="2024"/>
    <s v="Jul"/>
    <s v="STR119-2024-Jul"/>
    <s v="CUST0417"/>
    <s v="Sathish Gupta"/>
    <s v="Male"/>
    <s v="Tirupati"/>
    <s v="Andhra Pradesh"/>
    <s v="Regular"/>
    <s v="PRD0195"/>
    <s v="AND Slippers Grey"/>
    <x v="3"/>
    <s v="Slippers"/>
    <s v="AND"/>
    <s v="STR119"/>
    <s v="TrendMart Vijayawada Standard"/>
    <n v="1000000"/>
    <s v="South Zone 3"/>
    <s v="EMP0160"/>
    <s v="Ganesh Iyengar"/>
    <n v="1"/>
    <n v="2045.12"/>
    <n v="0"/>
    <n v="0"/>
    <n v="12"/>
    <n v="245.41"/>
    <n v="2290.5300000000002"/>
    <n v="1492.71"/>
    <n v="552.4100000000002"/>
    <s v="UPI"/>
    <n v="0.24117125730726083"/>
    <s v="UPI"/>
    <s v="Offline"/>
    <s v="Not Returned"/>
    <s v="13:46"/>
    <s v="Afternoon"/>
    <s v="Weekday"/>
  </r>
  <r>
    <s v="INV100444"/>
    <d v="2024-07-01T00:00:00"/>
    <n v="2024"/>
    <s v="Jul"/>
    <s v="STR084-2024-Jul"/>
    <s v="CUST0633"/>
    <s v="Rani Pillai"/>
    <s v="Female"/>
    <s v="Kurnool"/>
    <s v="Andhra Pradesh"/>
    <s v="Regular"/>
    <s v="PRD0067"/>
    <s v="Blackberrys Jacket Red"/>
    <x v="15"/>
    <s v="Jacket"/>
    <s v="Blackberrys"/>
    <s v="STR084"/>
    <s v="TrendMart Tirupati High Street"/>
    <n v="2000000"/>
    <s v="South Zone 3"/>
    <s v="EMP0073"/>
    <s v="Sathish Sundaram"/>
    <n v="1"/>
    <n v="1438.2"/>
    <n v="15"/>
    <n v="215.73"/>
    <n v="12"/>
    <n v="146.69999999999999"/>
    <n v="1369.17"/>
    <n v="1013.26"/>
    <n v="209.21000000000009"/>
    <s v="Debit Card"/>
    <n v="0.15280060182446306"/>
    <s v="Debit Card"/>
    <s v="Online"/>
    <s v="Not Returned"/>
    <s v="11:47"/>
    <s v="Morning"/>
    <s v="Weekday"/>
  </r>
  <r>
    <s v="INV100445"/>
    <d v="2024-11-15T00:00:00"/>
    <n v="2024"/>
    <s v="Nov"/>
    <s v="STR105-2024-Nov"/>
    <s v="CUST0582"/>
    <s v="Praveen Kamath"/>
    <s v="Male"/>
    <s v="Kozhikode"/>
    <s v="Kerala"/>
    <s v="Gold"/>
    <s v="PRD0081"/>
    <s v="Aurelia Earrings Sky Blue"/>
    <x v="14"/>
    <s v="Earrings"/>
    <s v="Aurelia"/>
    <s v="STR105"/>
    <s v="TrendMart Coimbatore Mall Kiosk"/>
    <n v="2500000"/>
    <s v="South Zone 1"/>
    <s v="EMP0063"/>
    <s v="Anusuya Subramaniam"/>
    <n v="3"/>
    <n v="6098.8"/>
    <n v="5"/>
    <n v="914.82"/>
    <n v="3"/>
    <n v="521.45000000000005"/>
    <n v="17903.03"/>
    <n v="14288.28"/>
    <n v="3093.2999999999984"/>
    <s v="Debit Card"/>
    <n v="0.17278080861172654"/>
    <s v="Debit Card"/>
    <s v="Offline"/>
    <s v="Not Returned"/>
    <s v="21:51"/>
    <s v="Night"/>
    <s v="Weekday"/>
  </r>
  <r>
    <s v="INV100446"/>
    <d v="2024-08-17T00:00:00"/>
    <n v="2024"/>
    <s v="Aug"/>
    <s v="STR101-2024-Aug"/>
    <s v="CUST0250"/>
    <s v="Pooja Iyer"/>
    <s v="Female"/>
    <s v="Erode"/>
    <s v="Tamil Nadu"/>
    <s v="Regular"/>
    <s v="PRD0210"/>
    <s v="Jack &amp; Jones Georgette Saree Sky Blue"/>
    <x v="2"/>
    <s v="Georgette Saree"/>
    <s v="Jack &amp; Jones"/>
    <s v="STR101"/>
    <s v="TrendMart Thiruvananthapuram Standard"/>
    <n v="1200000"/>
    <s v="South Zone 1"/>
    <s v="EMP0206"/>
    <s v="Arjun Krishnan"/>
    <n v="1"/>
    <n v="1594.95"/>
    <n v="0"/>
    <n v="0"/>
    <n v="12"/>
    <n v="191.39"/>
    <n v="1786.34"/>
    <n v="1020.9"/>
    <n v="574.04999999999995"/>
    <s v="Debit Card"/>
    <n v="0.32135539706886707"/>
    <s v="Debit Card"/>
    <s v="Online"/>
    <s v="Not Returned"/>
    <s v="13:17"/>
    <s v="Afternoon"/>
    <s v="Weekend"/>
  </r>
  <r>
    <s v="INV100447"/>
    <d v="2024-12-29T00:00:00"/>
    <n v="2024"/>
    <s v="Dec"/>
    <s v="STR113-2024-Dec"/>
    <s v="CUST0451"/>
    <s v="Chandran Sharma"/>
    <s v="Male"/>
    <s v="Tumakuru"/>
    <s v="Karnataka"/>
    <s v="Gold"/>
    <s v="PRD0098"/>
    <s v="Numero Uno Leather Wallet Wine"/>
    <x v="18"/>
    <s v="Leather Wallet"/>
    <s v="Numero Uno"/>
    <s v="STR113"/>
    <s v="TrendMart Mangaluru High Street"/>
    <n v="2000000"/>
    <s v="South Zone 2"/>
    <s v="EMP0160"/>
    <s v="Ganesh Iyengar"/>
    <n v="3"/>
    <n v="1449"/>
    <n v="15"/>
    <n v="652.04999999999995"/>
    <n v="12"/>
    <n v="443.39"/>
    <n v="4138.34"/>
    <n v="2817.39"/>
    <n v="877.56000000000029"/>
    <s v="Credit Card"/>
    <n v="0.21205604179453605"/>
    <s v="Credit Card"/>
    <s v="Offline"/>
    <s v="Not Returned"/>
    <s v="21:07"/>
    <s v="Night"/>
    <s v="Weekend"/>
  </r>
  <r>
    <s v="INV100448"/>
    <d v="2024-08-13T00:00:00"/>
    <n v="2024"/>
    <s v="Aug"/>
    <s v="STR090-2024-Aug"/>
    <s v="CUST0380"/>
    <s v="Sathish Gopalakrishnan"/>
    <s v="Male"/>
    <s v="Mysuru"/>
    <s v="Karnataka"/>
    <s v="Silver"/>
    <s v="PRD0097"/>
    <s v="US Polo Assn Bootcut Sky Blue"/>
    <x v="7"/>
    <s v="Bootcut"/>
    <s v="Missing Brand Name"/>
    <s v="STR090"/>
    <s v="TrendMart Kannur Outlet"/>
    <n v="2500000"/>
    <s v="South Zone 1"/>
    <s v="EMP0173"/>
    <s v="Logesh Gopalakrishnan"/>
    <n v="2"/>
    <n v="1424.12"/>
    <n v="25"/>
    <n v="712.06"/>
    <n v="12"/>
    <n v="256.33999999999997"/>
    <n v="2392.52"/>
    <n v="1943.3"/>
    <n v="192.88000000000005"/>
    <s v="Debit Card"/>
    <n v="8.0617925868958273E-2"/>
    <s v="Debit Card"/>
    <s v="Online"/>
    <s v="Not Returned"/>
    <s v="20:40"/>
    <s v="Evening"/>
    <s v="Weekday"/>
  </r>
  <r>
    <s v="INV100449"/>
    <d v="2024-08-01T00:00:00"/>
    <n v="2024"/>
    <s v="Aug"/>
    <s v="STR080-2024-Aug"/>
    <s v="CUST0257"/>
    <s v="Bindu Achari"/>
    <s v="Female"/>
    <s v="Davanagere"/>
    <s v="Karnataka"/>
    <s v="Regular"/>
    <s v="PRD0153"/>
    <s v="Sonata A-Line Kurti Sky Blue"/>
    <x v="0"/>
    <s v="A-Line Kurti"/>
    <s v="Sonata"/>
    <s v="STR080"/>
    <s v="TrendMart Kochi High Street"/>
    <n v="2000000"/>
    <s v="South Zone 1"/>
    <s v="EMP0026"/>
    <s v="Sunita Ramachandran"/>
    <n v="4"/>
    <n v="771.23"/>
    <n v="20"/>
    <n v="616.98"/>
    <n v="5"/>
    <n v="123.4"/>
    <n v="2591.34"/>
    <n v="2277.4"/>
    <n v="190.54000000000005"/>
    <s v="Credit Card"/>
    <n v="7.3529525264920861E-2"/>
    <s v="Credit Card"/>
    <s v="Offline"/>
    <s v="Not Returned"/>
    <s v="12:23"/>
    <s v="Afternoon"/>
    <s v="Weekday"/>
  </r>
  <r>
    <s v="INV100450"/>
    <d v="2024-10-28T00:00:00"/>
    <n v="2024"/>
    <s v="Oct"/>
    <s v="STR047-2024-Oct"/>
    <s v="CUST0178"/>
    <s v="Srinivas Gowda"/>
    <s v="Male"/>
    <s v="Alappuzha"/>
    <s v="Kerala"/>
    <s v="Silver"/>
    <s v="PRD0207"/>
    <s v="Max Fashion Georgette Saree Brown"/>
    <x v="2"/>
    <s v="Georgette Saree"/>
    <s v="Max Fashion"/>
    <s v="STR047"/>
    <s v="TrendMart Kurnool Standard"/>
    <n v="800000"/>
    <s v="South Zone 3"/>
    <s v="EMP0009"/>
    <s v="Vinod Hegde"/>
    <n v="3"/>
    <n v="4620.47"/>
    <n v="0"/>
    <n v="0"/>
    <n v="12"/>
    <n v="1663.37"/>
    <n v="15524.78"/>
    <n v="9069.39"/>
    <n v="4792.0200000000013"/>
    <s v="Credit Card"/>
    <n v="0.30866910835451461"/>
    <s v="Credit Card"/>
    <s v="Offline"/>
    <s v="Not Returned"/>
    <s v="11:52"/>
    <s v="Morning"/>
    <s v="Weekday"/>
  </r>
  <r>
    <s v="INV100451"/>
    <d v="2024-05-03T00:00:00"/>
    <n v="2024"/>
    <s v="May"/>
    <s v="STR031-2024-May"/>
    <s v="CUST0807"/>
    <s v="Nisha Rao"/>
    <s v="Female"/>
    <s v="Davanagere"/>
    <s v="Karnataka"/>
    <s v="Regular"/>
    <s v="PRD0141"/>
    <s v="Indian Terrain Formal Top Maroon"/>
    <x v="10"/>
    <s v="Formal Top"/>
    <s v="Indian Terrain"/>
    <s v="STR031"/>
    <s v="TrendMart Kozhikode Mall Kiosk"/>
    <n v="2000000"/>
    <s v="South Zone 1"/>
    <s v="EMP0269"/>
    <s v="Ishwarya Shetty"/>
    <n v="1"/>
    <n v="734.16"/>
    <n v="0"/>
    <n v="0"/>
    <n v="5"/>
    <n v="36.71"/>
    <n v="770.87"/>
    <n v="547.66999999999996"/>
    <n v="186.49000000000004"/>
    <s v="Debit Card"/>
    <n v="0.24192146535732359"/>
    <s v="Debit Card"/>
    <s v="Offline"/>
    <s v="Returned"/>
    <s v="20:47"/>
    <s v="Evening"/>
    <s v="Weekday"/>
  </r>
  <r>
    <s v="INV100452"/>
    <d v="2024-05-25T00:00:00"/>
    <n v="2024"/>
    <s v="May"/>
    <s v="STR075-2024-May"/>
    <s v="CUST0587"/>
    <s v="Bhagya Mudaliar"/>
    <s v="Female"/>
    <s v="Salem"/>
    <s v="Tamil Nadu"/>
    <s v="Gold"/>
    <s v="PRD0202"/>
    <s v="Skechers Casual Belt Sky Blue"/>
    <x v="19"/>
    <s v="Casual Belt"/>
    <s v="Skechers"/>
    <s v="STR075"/>
    <s v="TrendMart Chennai Standard"/>
    <n v="1000000"/>
    <s v="South Zone 1"/>
    <s v="EMP0240"/>
    <s v="Gopal Prasad"/>
    <n v="2"/>
    <n v="982.07"/>
    <n v="10"/>
    <n v="196.41"/>
    <n v="5"/>
    <n v="88.39"/>
    <n v="1856.12"/>
    <n v="1180.04"/>
    <n v="587.68999999999994"/>
    <s v="UPI"/>
    <n v="0.31662284766071158"/>
    <s v="UPI"/>
    <s v="Online"/>
    <s v="Not Returned"/>
    <s v="14:33"/>
    <s v="Afternoon"/>
    <s v="Weekend"/>
  </r>
  <r>
    <s v="INV100453"/>
    <d v="2024-11-15T00:00:00"/>
    <n v="2024"/>
    <s v="Nov"/>
    <s v="STR117-2024-Nov"/>
    <s v="CUST0372"/>
    <s v="Indira Prasad"/>
    <s v="Female"/>
    <s v="Kalaburagi"/>
    <s v="Karnataka"/>
    <s v="Silver"/>
    <s v="PRD0200"/>
    <s v="Pepe Jeans A-Line Kurti White"/>
    <x v="0"/>
    <s v="A-Line Kurti"/>
    <s v="Pepe Jeans"/>
    <s v="STR117"/>
    <s v="TrendMart Tirunelveli Flagship"/>
    <n v="1500000"/>
    <s v="South Zone 1"/>
    <s v="EMP0015"/>
    <s v="Vikram Bhat"/>
    <n v="1"/>
    <n v="764.62"/>
    <n v="0"/>
    <n v="0"/>
    <n v="5"/>
    <n v="38.229999999999997"/>
    <n v="802.85"/>
    <n v="496.67"/>
    <n v="267.95"/>
    <s v="UPI"/>
    <n v="0.333748520894314"/>
    <s v="UPI"/>
    <s v="Offline"/>
    <s v="Not Returned"/>
    <s v="12:56"/>
    <s v="Afternoon"/>
    <s v="Weekday"/>
  </r>
  <r>
    <s v="INV100454"/>
    <d v="2024-09-25T00:00:00"/>
    <n v="2024"/>
    <s v="Sep"/>
    <s v="STR035-2024-Sep"/>
    <s v="CUST0842"/>
    <s v="Charulatha Murthy"/>
    <s v="Female"/>
    <s v="Mangaluru"/>
    <s v="Karnataka"/>
    <s v="Silver"/>
    <s v="PRD0109"/>
    <s v="Fastrack Jacket Maroon"/>
    <x v="15"/>
    <s v="Jacket"/>
    <s v="Fastrack"/>
    <s v="STR035"/>
    <s v="TrendMart Vijayawada Mall Kiosk"/>
    <n v="1200000"/>
    <s v="South Zone 3"/>
    <s v="EMP0015"/>
    <s v="Vikram Bhat"/>
    <n v="2"/>
    <n v="1674.92"/>
    <n v="10"/>
    <n v="334.98"/>
    <n v="12"/>
    <n v="361.78"/>
    <n v="3376.64"/>
    <n v="2184.86"/>
    <n v="829.99999999999977"/>
    <s v="Cash"/>
    <n v="0.24580648218347226"/>
    <s v="Cash"/>
    <s v="Offline"/>
    <s v="Not Returned"/>
    <s v="16:16"/>
    <s v="Afternoon"/>
    <s v="Weekday"/>
  </r>
  <r>
    <s v="INV100455"/>
    <d v="2024-11-14T00:00:00"/>
    <n v="2024"/>
    <s v="Nov"/>
    <s v="STR110-2024-Nov"/>
    <s v="CUST0325"/>
    <s v="Kavya Murthy"/>
    <s v="Female"/>
    <s v="Davanagere"/>
    <s v="Karnataka"/>
    <s v="Gold"/>
    <s v="PRD0137"/>
    <s v="Peter England Crop Top Green"/>
    <x v="10"/>
    <s v="Crop Top"/>
    <s v="Peter England"/>
    <s v="STR110"/>
    <s v="TrendMart Thoothukudi Outlet"/>
    <n v="1000000"/>
    <s v="South Zone 1"/>
    <s v="EMP0015"/>
    <s v="Vikram Bhat"/>
    <n v="2"/>
    <n v="732.82"/>
    <n v="0"/>
    <n v="0"/>
    <n v="5"/>
    <n v="73.28"/>
    <n v="1538.92"/>
    <n v="1044.76"/>
    <n v="420.88000000000011"/>
    <s v="UPI"/>
    <n v="0.27349049983105039"/>
    <s v="UPI"/>
    <s v="Offline"/>
    <s v="Not Returned"/>
    <s v="19:42"/>
    <s v="Evening"/>
    <s v="Weekday"/>
  </r>
  <r>
    <s v="INV100456"/>
    <d v="2024-10-08T00:00:00"/>
    <n v="2024"/>
    <s v="Oct"/>
    <s v="STR109-2024-Oct"/>
    <s v="CUST0808"/>
    <s v="Devraj Iyengar"/>
    <s v="Male"/>
    <s v="Nizamabad"/>
    <s v="Telangana"/>
    <s v="Gold"/>
    <s v="PRD0081"/>
    <s v="Aurelia Earrings Sky Blue"/>
    <x v="14"/>
    <s v="Earrings"/>
    <s v="Aurelia"/>
    <s v="STR109"/>
    <s v="TrendMart Warangal Outlet"/>
    <n v="1200000"/>
    <s v="South Zone 2"/>
    <s v="EMP0276"/>
    <s v="Manoj Ramachandran"/>
    <n v="3"/>
    <n v="6430.79"/>
    <n v="5"/>
    <n v="964.62"/>
    <n v="3"/>
    <n v="549.83000000000004"/>
    <n v="18877.580000000002"/>
    <n v="14288.28"/>
    <n v="4039.4700000000012"/>
    <s v="UPI"/>
    <n v="0.21398240664322443"/>
    <s v="UPI"/>
    <s v="Offline"/>
    <s v="Not Returned"/>
    <s v="17:37"/>
    <s v="Evening"/>
    <s v="Weekday"/>
  </r>
  <r>
    <s v="INV100457"/>
    <d v="2025-01-19T00:00:00"/>
    <n v="2025"/>
    <s v="Jan"/>
    <s v="STR023-2025-Jan"/>
    <s v="CUST0321"/>
    <s v="Bharathi Rao"/>
    <s v="Female"/>
    <s v="Erode"/>
    <s v="Tamil Nadu"/>
    <s v="Regular"/>
    <s v="PRD0064"/>
    <s v="Raymond Leather Belt White"/>
    <x v="19"/>
    <s v="Leather Belt"/>
    <s v="Raymond"/>
    <s v="STR023"/>
    <s v="TrendMart Thoothukudi High Street"/>
    <n v="2000000"/>
    <s v="South Zone 1"/>
    <s v="EMP0121"/>
    <s v="Yamini Pandian"/>
    <n v="2"/>
    <n v="333.6"/>
    <n v="10"/>
    <n v="66.72"/>
    <n v="5"/>
    <n v="30.02"/>
    <n v="630.5"/>
    <n v="508.3"/>
    <n v="92.179999999999993"/>
    <s v="Cash"/>
    <n v="0.14620142743854084"/>
    <s v="Cash"/>
    <s v="Offline"/>
    <s v="Not Returned"/>
    <s v="16:49"/>
    <s v="Afternoon"/>
    <s v="Weekend"/>
  </r>
  <r>
    <s v="INV100458"/>
    <d v="2024-10-17T00:00:00"/>
    <n v="2024"/>
    <s v="Oct"/>
    <s v="STR038-2024-Oct"/>
    <s v="CUST0077"/>
    <s v="Selvam Hegde"/>
    <s v="Male"/>
    <s v="Bengaluru"/>
    <s v="Karnataka"/>
    <s v="Silver"/>
    <s v="PRD0051"/>
    <s v="W for Woman Necklace Beige"/>
    <x v="14"/>
    <s v="Necklace"/>
    <s v="W for Woman"/>
    <s v="STR038"/>
    <s v="TrendMart Tumakuru Standard"/>
    <n v="1500000"/>
    <s v="South Zone 2"/>
    <s v="EMP0091"/>
    <s v="Hari Nair"/>
    <n v="1"/>
    <n v="1147.6199999999999"/>
    <n v="30"/>
    <n v="344.29"/>
    <n v="3"/>
    <n v="24.1"/>
    <n v="827.43"/>
    <n v="954.04"/>
    <n v="-150.71"/>
    <s v="Cash"/>
    <n v="-0.18214229602504142"/>
    <s v="Cash"/>
    <s v="Online"/>
    <s v="Not Returned"/>
    <s v="17:05"/>
    <s v="Evening"/>
    <s v="Weekday"/>
  </r>
  <r>
    <s v="INV100459"/>
    <d v="2024-08-12T00:00:00"/>
    <n v="2024"/>
    <s v="Aug"/>
    <s v="STR093-2024-Aug"/>
    <s v="CUST0058"/>
    <s v="Gopal Subramaniam"/>
    <s v="Male"/>
    <s v="Nellore"/>
    <s v="Andhra Pradesh"/>
    <s v="Silver"/>
    <s v="PRD0195"/>
    <s v="AND Slippers Grey"/>
    <x v="3"/>
    <s v="Slippers"/>
    <s v="AND"/>
    <s v="STR093"/>
    <s v="TrendMart Thiruvananthapuram High Street"/>
    <n v="1000000"/>
    <s v="South Zone 1"/>
    <s v="EMP0072"/>
    <s v="Anitha Ramachandran"/>
    <n v="2"/>
    <n v="2013.75"/>
    <n v="0"/>
    <n v="0"/>
    <n v="12"/>
    <n v="483.3"/>
    <n v="4510.8"/>
    <n v="2985.42"/>
    <n v="1042.0800000000002"/>
    <s v="UPI"/>
    <n v="0.23101888800212825"/>
    <s v="UPI"/>
    <s v="Online"/>
    <s v="Not Returned"/>
    <s v="11:44"/>
    <s v="Morning"/>
    <s v="Weekday"/>
  </r>
  <r>
    <s v="INV100460"/>
    <d v="2024-11-09T00:00:00"/>
    <n v="2024"/>
    <s v="Nov"/>
    <s v="STR014-2024-Nov"/>
    <s v="CUST0173"/>
    <s v="Bhagya Sharma"/>
    <s v="Female"/>
    <s v="Nellore"/>
    <s v="Andhra Pradesh"/>
    <s v="Gold"/>
    <s v="PRD0164"/>
    <s v="Levi's Digital Watch Orange"/>
    <x v="9"/>
    <s v="Digital Watch"/>
    <s v="Levi's"/>
    <s v="STR014"/>
    <s v="TrendMart Tirupati Outlet"/>
    <n v="1000000"/>
    <s v="South Zone 3"/>
    <s v="EMP0173"/>
    <s v="Logesh Gopalakrishnan"/>
    <n v="1"/>
    <n v="5077.3"/>
    <n v="30"/>
    <n v="1523.19"/>
    <n v="12"/>
    <n v="426.49"/>
    <n v="3980.6"/>
    <n v="3837"/>
    <n v="-282.8900000000001"/>
    <s v="Debit Card"/>
    <n v="-7.1067175802642851E-2"/>
    <s v="Debit Card"/>
    <s v="Online"/>
    <s v="Not Returned"/>
    <s v="10:11"/>
    <s v="Morning"/>
    <s v="Weekend"/>
  </r>
  <r>
    <s v="INV100461"/>
    <d v="2024-08-20T00:00:00"/>
    <n v="2024"/>
    <s v="Aug"/>
    <s v="STR028-2024-Aug"/>
    <s v="CUST0789"/>
    <s v="Rohit Gupta"/>
    <s v="Male"/>
    <s v="Kollam"/>
    <s v="Kerala"/>
    <s v="Gold"/>
    <s v="PRD0164"/>
    <s v="Levi's Digital Watch Orange"/>
    <x v="9"/>
    <s v="Digital Watch"/>
    <s v="Levi's"/>
    <s v="STR028"/>
    <s v="TrendMart Shivamogga Standard"/>
    <n v="2500000"/>
    <s v="South Zone 2"/>
    <s v="EMP0255"/>
    <s v="Venkat Sharma"/>
    <n v="4"/>
    <n v="4836.8"/>
    <n v="15"/>
    <n v="2902.08"/>
    <n v="12"/>
    <n v="1973.41"/>
    <n v="18418.53"/>
    <n v="15348"/>
    <n v="1097.1199999999988"/>
    <s v="UPI"/>
    <n v="5.956610000906689E-2"/>
    <s v="UPI"/>
    <s v="Offline"/>
    <s v="Not Returned"/>
    <s v="20:52"/>
    <s v="Evening"/>
    <s v="Weekday"/>
  </r>
  <r>
    <s v="INV100462"/>
    <d v="2024-11-09T00:00:00"/>
    <n v="2024"/>
    <s v="Nov"/>
    <s v="STR027-2024-Nov"/>
    <s v="CUST0692"/>
    <s v="Girish Chettiar"/>
    <s v="Male"/>
    <s v="Khammam"/>
    <s v="Telangana"/>
    <s v="Regular"/>
    <s v="PRD0142"/>
    <s v="Global Desi Round Neck Green"/>
    <x v="1"/>
    <s v="Round Neck"/>
    <s v="Global Desi"/>
    <s v="STR027"/>
    <s v="TrendMart Hyderabad Standard"/>
    <n v="1500000"/>
    <s v="South Zone 2"/>
    <s v="EMP0205"/>
    <s v="Malini Gowda"/>
    <n v="4"/>
    <n v="524.01"/>
    <n v="15"/>
    <n v="314.41000000000003"/>
    <n v="5"/>
    <n v="89.08"/>
    <n v="1870.71"/>
    <n v="1199.44"/>
    <n v="582.18999999999994"/>
    <s v="UPI"/>
    <n v="0.3112133895686664"/>
    <s v="UPI"/>
    <s v="Offline"/>
    <s v="Not Returned"/>
    <s v="16:06"/>
    <s v="Afternoon"/>
    <s v="Weekend"/>
  </r>
  <r>
    <s v="INV100463"/>
    <d v="2024-09-18T00:00:00"/>
    <n v="2024"/>
    <s v="Sep"/>
    <s v="STR004-2024-Sep"/>
    <s v="CUST0213"/>
    <s v="Balaji Bhat"/>
    <s v="Male"/>
    <s v="Thiruvananthapuram"/>
    <s v="Kerala"/>
    <s v="Silver"/>
    <s v="PRD0085"/>
    <s v="Bata Braided Belt White"/>
    <x v="19"/>
    <s v="Braided Belt"/>
    <s v="Bata"/>
    <s v="STR004"/>
    <s v="TrendMart Kalaburagi Mall Kiosk"/>
    <n v="800000"/>
    <s v="South Zone 2"/>
    <s v="EMP0206"/>
    <s v="Arjun Krishnan"/>
    <n v="1"/>
    <n v="1225.76"/>
    <n v="10"/>
    <n v="122.58"/>
    <n v="12"/>
    <n v="132.38"/>
    <n v="1235.56"/>
    <n v="879.48"/>
    <n v="223.69999999999993"/>
    <s v="Debit Card"/>
    <n v="0.18105150700896755"/>
    <s v="Debit Card"/>
    <s v="Online"/>
    <s v="Not Returned"/>
    <s v="21:09"/>
    <s v="Night"/>
    <s v="Weekday"/>
  </r>
  <r>
    <s v="INV100464"/>
    <d v="2024-06-09T00:00:00"/>
    <n v="2024"/>
    <s v="Jun"/>
    <s v="STR116-2024-Jun"/>
    <s v="CUST0229"/>
    <s v="Venkat Mudaliar"/>
    <s v="Male"/>
    <s v="Kalaburagi"/>
    <s v="Karnataka"/>
    <s v="Silver"/>
    <s v="PRD0216"/>
    <s v="Van Heusen Jeggings Charcoal"/>
    <x v="7"/>
    <s v="Jeggings"/>
    <s v="Van Heusen"/>
    <s v="STR116"/>
    <s v="TrendMart Madurai High Street"/>
    <n v="2000000"/>
    <s v="South Zone 1"/>
    <s v="EMP0072"/>
    <s v="Anitha Ramachandran"/>
    <n v="1"/>
    <n v="1156.67"/>
    <n v="30"/>
    <n v="347"/>
    <n v="12"/>
    <n v="97.16"/>
    <n v="906.83"/>
    <n v="828.52"/>
    <n v="-18.849999999999937"/>
    <s v="UPI"/>
    <n v="-2.0786696514230821E-2"/>
    <s v="UPI"/>
    <s v="Offline"/>
    <s v="Not Returned"/>
    <s v="20:28"/>
    <s v="Evening"/>
    <s v="Weekend"/>
  </r>
  <r>
    <s v="INV100465"/>
    <d v="2024-09-12T00:00:00"/>
    <n v="2024"/>
    <s v="Sep"/>
    <s v="STR023-2024-Sep"/>
    <s v="CUST0153"/>
    <s v="Hema Pandian"/>
    <s v="Female"/>
    <s v="Hyderabad"/>
    <s v="Telangana"/>
    <s v="Regular"/>
    <s v="PRD0176"/>
    <s v="Fabindia A-Line Kurti Mustard"/>
    <x v="0"/>
    <s v="A-Line Kurti"/>
    <s v="Fabindia"/>
    <s v="STR023"/>
    <s v="TrendMart Thoothukudi High Street"/>
    <n v="2000000"/>
    <s v="South Zone 1"/>
    <s v="EMP0001"/>
    <s v="Charulatha Kumar"/>
    <n v="1"/>
    <n v="1078.28"/>
    <n v="0"/>
    <n v="0"/>
    <n v="12"/>
    <n v="129.38999999999999"/>
    <n v="1207.67"/>
    <n v="770.73"/>
    <n v="307.55000000000007"/>
    <s v="Cash"/>
    <n v="0.25466393965238854"/>
    <s v="Cash"/>
    <s v="Offline"/>
    <s v="Not Returned"/>
    <s v="17:16"/>
    <s v="Evening"/>
    <s v="Weekday"/>
  </r>
  <r>
    <s v="INV100466"/>
    <d v="2024-04-22T00:00:00"/>
    <n v="2024"/>
    <s v="Apr"/>
    <s v="STR107-2024-Apr"/>
    <s v="CUST0781"/>
    <s v="Pooja Sharma"/>
    <s v="Female"/>
    <s v="Warangal"/>
    <s v="Telangana"/>
    <s v="Gold"/>
    <s v="PRD0158"/>
    <s v="Aurelia Formal Top Olive"/>
    <x v="10"/>
    <s v="Formal Top"/>
    <s v="Aurelia"/>
    <s v="STR107"/>
    <s v="TrendMart Kochi High Street"/>
    <n v="1500000"/>
    <s v="South Zone 1"/>
    <s v="EMP0147"/>
    <s v="Yogesh Chettiar"/>
    <n v="3"/>
    <n v="618.78"/>
    <n v="15"/>
    <n v="278.45"/>
    <n v="5"/>
    <n v="78.89"/>
    <n v="1656.78"/>
    <n v="1371.48"/>
    <n v="206.40999999999997"/>
    <s v="UPI"/>
    <n v="0.12458503844807396"/>
    <s v="UPI"/>
    <s v="Offline"/>
    <s v="Not Returned"/>
    <s v="21:01"/>
    <s v="Night"/>
    <s v="Weekday"/>
  </r>
  <r>
    <s v="INV100467"/>
    <d v="2024-08-03T00:00:00"/>
    <n v="2024"/>
    <s v="Aug"/>
    <s v="STR065-2024-Aug"/>
    <s v="CUST0706"/>
    <s v="Charulatha Bhat"/>
    <s v="Female"/>
    <s v="Salem"/>
    <s v="Tamil Nadu"/>
    <s v="Regular"/>
    <s v="PRD0076"/>
    <s v="Aurelia Slim Fit Orange"/>
    <x v="5"/>
    <s v="Slim Fit"/>
    <s v="Aurelia"/>
    <s v="STR065"/>
    <s v="TrendMart Guntur Flagship"/>
    <n v="1200000"/>
    <s v="South Zone 3"/>
    <s v="EMP0061"/>
    <s v="Ganapathy Naidu"/>
    <n v="3"/>
    <n v="838.01"/>
    <n v="0"/>
    <n v="0"/>
    <n v="5"/>
    <n v="125.7"/>
    <n v="2639.73"/>
    <n v="1984.02"/>
    <n v="530.01"/>
    <s v="UPI"/>
    <n v="0.20078189814867428"/>
    <s v="UPI"/>
    <s v="Online"/>
    <s v="Not Returned"/>
    <s v="17:08"/>
    <s v="Evening"/>
    <s v="Weekend"/>
  </r>
  <r>
    <s v="INV100468"/>
    <d v="2024-08-05T00:00:00"/>
    <n v="2024"/>
    <s v="Aug"/>
    <s v="STR109-2024-Aug"/>
    <s v="CUST0723"/>
    <s v="Prakash Venkatesan"/>
    <s v="Male"/>
    <s v="Tirupati"/>
    <s v="Andhra Pradesh"/>
    <s v="Gold"/>
    <s v="PRD0022"/>
    <s v="Being Human Skinny Fit Charcoal"/>
    <x v="7"/>
    <s v="Skinny Fit"/>
    <s v="Being Human"/>
    <s v="STR109"/>
    <s v="TrendMart Warangal Outlet"/>
    <n v="1200000"/>
    <s v="South Zone 2"/>
    <s v="EMP0063"/>
    <s v="Anusuya Subramaniam"/>
    <n v="2"/>
    <n v="1232.4100000000001"/>
    <n v="25"/>
    <n v="616.21"/>
    <n v="12"/>
    <n v="221.83"/>
    <n v="2070.44"/>
    <n v="1535.66"/>
    <n v="312.94999999999993"/>
    <s v="Cash"/>
    <n v="0.15115144606943448"/>
    <s v="Cash"/>
    <s v="Online"/>
    <s v="Not Returned"/>
    <s v="11:27"/>
    <s v="Morning"/>
    <s v="Weekday"/>
  </r>
  <r>
    <s v="INV100469"/>
    <d v="2024-05-31T00:00:00"/>
    <n v="2024"/>
    <s v="May"/>
    <s v="STR085-2024-May"/>
    <s v="CUST0426"/>
    <s v="Uday Pillai"/>
    <s v="Male"/>
    <s v="Salem"/>
    <s v="Tamil Nadu"/>
    <s v="Gold"/>
    <s v="PRD0034"/>
    <s v="Nike Casual Belt Olive"/>
    <x v="19"/>
    <s v="Casual Belt"/>
    <s v="Nike"/>
    <s v="STR085"/>
    <s v="TrendMart Nizamabad Outlet"/>
    <n v="1500000"/>
    <s v="South Zone 2"/>
    <s v="EMP0203"/>
    <s v="Rani Mishra"/>
    <n v="4"/>
    <n v="439.6"/>
    <n v="20"/>
    <n v="351.68"/>
    <n v="5"/>
    <n v="70.34"/>
    <n v="1477.06"/>
    <n v="1260.52"/>
    <n v="146.19999999999996"/>
    <s v="UPI"/>
    <n v="9.8980407024765391E-2"/>
    <s v="UPI"/>
    <s v="Offline"/>
    <s v="Not Returned"/>
    <s v="20:19"/>
    <s v="Evening"/>
    <s v="Weekday"/>
  </r>
  <r>
    <s v="INV100470"/>
    <d v="2024-06-01T00:00:00"/>
    <n v="2024"/>
    <s v="Jun"/>
    <s v="STR114-2024-Jun"/>
    <s v="CUST0066"/>
    <s v="Chandrika Bhat"/>
    <s v="Female"/>
    <s v="Khammam"/>
    <s v="Telangana"/>
    <s v="Regular"/>
    <s v="PRD0156"/>
    <s v="Liberty A-Line Kurti Navy Blue"/>
    <x v="0"/>
    <s v="A-Line Kurti"/>
    <s v="Liberty"/>
    <s v="STR114"/>
    <s v="TrendMart Thiruvananthapuram High Street"/>
    <n v="2000000"/>
    <s v="South Zone 1"/>
    <s v="EMP0203"/>
    <s v="Rani Mishra"/>
    <n v="2"/>
    <n v="1342.18"/>
    <n v="30"/>
    <n v="805.31"/>
    <n v="12"/>
    <n v="225.49"/>
    <n v="2104.54"/>
    <n v="1786.74"/>
    <n v="92.309999999999945"/>
    <s v="UPI"/>
    <n v="4.3862316705788412E-2"/>
    <s v="UPI"/>
    <s v="Online"/>
    <s v="Not Returned"/>
    <s v="15:35"/>
    <s v="Afternoon"/>
    <s v="Weekend"/>
  </r>
  <r>
    <s v="INV100471"/>
    <d v="2024-08-21T00:00:00"/>
    <n v="2024"/>
    <s v="Aug"/>
    <s v="STR114-2024-Aug"/>
    <s v="CUST0595"/>
    <s v="Revathi Natarajan"/>
    <s v="Female"/>
    <s v="Thoothukudi"/>
    <s v="Tamil Nadu"/>
    <s v="Silver"/>
    <s v="PRD0105"/>
    <s v="Kalyan Silks Shirt Dress Maroon"/>
    <x v="8"/>
    <s v="Shirt Dress"/>
    <s v="Kalyan Silks"/>
    <s v="STR114"/>
    <s v="TrendMart Thiruvananthapuram High Street"/>
    <n v="2000000"/>
    <s v="South Zone 1"/>
    <s v="EMP0072"/>
    <s v="Anitha Ramachandran"/>
    <n v="2"/>
    <n v="1158.75"/>
    <n v="10"/>
    <n v="231.75"/>
    <n v="12"/>
    <n v="250.29"/>
    <n v="2336.04"/>
    <n v="1683.7"/>
    <n v="402.04999999999995"/>
    <s v="UPI"/>
    <n v="0.17210749815927809"/>
    <s v="UPI"/>
    <s v="Online"/>
    <s v="Not Returned"/>
    <s v="15:52"/>
    <s v="Afternoon"/>
    <s v="Weekday"/>
  </r>
  <r>
    <s v="INV100472"/>
    <d v="2024-10-26T00:00:00"/>
    <n v="2024"/>
    <s v="Oct"/>
    <s v="STR088-2024-Oct"/>
    <s v="CUST0102"/>
    <s v="Naveen Gowda"/>
    <s v="Male"/>
    <s v="Visakhapatnam"/>
    <s v="Andhra Pradesh"/>
    <s v="Regular"/>
    <s v="PRD0124"/>
    <s v="Global Desi Kids Shorts Charcoal"/>
    <x v="13"/>
    <s v="Kids Shorts"/>
    <s v="Global Desi"/>
    <s v="STR088"/>
    <s v="TrendMart Warangal High Street"/>
    <n v="2000000"/>
    <s v="South Zone 2"/>
    <s v="EMP0045"/>
    <s v="Chitra Chettiar"/>
    <n v="1"/>
    <n v="733.15"/>
    <n v="5"/>
    <n v="36.659999999999997"/>
    <n v="5"/>
    <n v="34.82"/>
    <n v="731.31"/>
    <n v="499.31"/>
    <n v="197.17999999999995"/>
    <s v="Cash"/>
    <n v="0.26962574011021312"/>
    <s v="Cash"/>
    <s v="Offline"/>
    <s v="Not Returned"/>
    <s v="12:42"/>
    <s v="Afternoon"/>
    <s v="Weekend"/>
  </r>
  <r>
    <s v="INV100473"/>
    <d v="2024-10-02T00:00:00"/>
    <n v="2024"/>
    <s v="Oct"/>
    <s v="STR078-2024-Oct"/>
    <s v="CUST0467"/>
    <s v="Bharathi Shetty"/>
    <s v="Female"/>
    <s v="Kannur"/>
    <s v="Kerala"/>
    <s v="Silver"/>
    <s v="PRD0031"/>
    <s v="Nalli Silks Clutch Brown"/>
    <x v="12"/>
    <s v="Clutch"/>
    <s v="Nalli Silks"/>
    <s v="STR078"/>
    <s v="TrendMart Vellore Standard"/>
    <n v="1200000"/>
    <s v="South Zone 1"/>
    <s v="EMP0100"/>
    <s v="Priya Balasubramaniam"/>
    <n v="1"/>
    <n v="3480.96"/>
    <n v="0"/>
    <n v="0"/>
    <n v="12"/>
    <n v="417.72"/>
    <n v="3898.68"/>
    <n v="2374.0300000000002"/>
    <n v="1106.9299999999996"/>
    <s v="EMI"/>
    <n v="0.28392430258446438"/>
    <s v="EMI"/>
    <s v="Offline"/>
    <s v="Not Returned"/>
    <s v="14:31"/>
    <s v="Afternoon"/>
    <s v="Weekday"/>
  </r>
  <r>
    <s v="INV100474"/>
    <d v="2024-06-11T00:00:00"/>
    <n v="2024"/>
    <s v="Jun"/>
    <s v="STR006-2024-Jun"/>
    <s v="CUST0373"/>
    <s v="Nisha Sharma"/>
    <s v="Female"/>
    <s v="Nizamabad"/>
    <s v="Telangana"/>
    <s v="Gold"/>
    <s v="PRD0173"/>
    <s v="Pothys Slippers Green"/>
    <x v="3"/>
    <s v="Slippers"/>
    <s v="Pothys"/>
    <s v="STR006"/>
    <s v="TrendMart Vellore Standard"/>
    <n v="2000000"/>
    <s v="South Zone 1"/>
    <s v="EMP0045"/>
    <s v="Chitra Chettiar"/>
    <n v="4"/>
    <n v="2565.2399999999998"/>
    <n v="15"/>
    <n v="1539.14"/>
    <n v="12"/>
    <n v="1046.6199999999999"/>
    <n v="9768.44"/>
    <n v="7449.4"/>
    <n v="1272.420000000001"/>
    <s v="Credit Card"/>
    <n v="0.13025826027492629"/>
    <s v="Credit Card"/>
    <s v="Offline"/>
    <s v="Not Returned"/>
    <s v="12:29"/>
    <s v="Afternoon"/>
    <s v="Weekday"/>
  </r>
  <r>
    <s v="INV100475"/>
    <d v="2024-10-18T00:00:00"/>
    <n v="2024"/>
    <s v="Oct"/>
    <s v="STR034-2024-Oct"/>
    <s v="CUST0456"/>
    <s v="Hemanth Naidu"/>
    <s v="Male"/>
    <s v="Thrissur"/>
    <s v="Kerala"/>
    <s v="Regular"/>
    <s v="PRD0069"/>
    <s v="Killer Jeans Round Neck Green"/>
    <x v="1"/>
    <s v="Round Neck"/>
    <s v="Killer Jeans"/>
    <s v="STR034"/>
    <s v="TrendMart Warangal Standard"/>
    <n v="1200000"/>
    <s v="South Zone 2"/>
    <s v="EMP0100"/>
    <s v="Priya Balasubramaniam"/>
    <n v="5"/>
    <n v="589.22"/>
    <n v="15"/>
    <n v="441.92"/>
    <n v="5"/>
    <n v="125.21"/>
    <n v="2629.39"/>
    <n v="1845"/>
    <n v="659.17999999999984"/>
    <s v="Cash"/>
    <n v="0.2506969297061295"/>
    <s v="Cash"/>
    <s v="Offline"/>
    <s v="Not Returned"/>
    <s v="18:00"/>
    <s v="Evening"/>
    <s v="Weekday"/>
  </r>
  <r>
    <s v="INV100476"/>
    <d v="2024-10-04T00:00:00"/>
    <n v="2024"/>
    <s v="Oct"/>
    <s v="STR109-2024-Oct"/>
    <s v="CUST0847"/>
    <s v="Kiran Sharma"/>
    <s v="Male"/>
    <s v="Kollam"/>
    <s v="Kerala"/>
    <s v="Silver"/>
    <s v="PRD0141"/>
    <s v="Indian Terrain Formal Top Maroon"/>
    <x v="10"/>
    <s v="Formal Top"/>
    <s v="Indian Terrain"/>
    <s v="STR109"/>
    <s v="TrendMart Warangal Outlet"/>
    <n v="1200000"/>
    <s v="South Zone 2"/>
    <s v="EMP0091"/>
    <s v="Hari Nair"/>
    <n v="2"/>
    <n v="715.4"/>
    <n v="10"/>
    <n v="143.08000000000001"/>
    <n v="5"/>
    <n v="64.39"/>
    <n v="1352.11"/>
    <n v="1095.3399999999999"/>
    <n v="192.38"/>
    <s v="Credit Card"/>
    <n v="0.14228132326511897"/>
    <s v="Credit Card"/>
    <s v="Offline"/>
    <s v="Not Returned"/>
    <s v="12:02"/>
    <s v="Afternoon"/>
    <s v="Weekday"/>
  </r>
  <r>
    <s v="INV100477"/>
    <d v="2024-12-19T00:00:00"/>
    <n v="2024"/>
    <s v="Dec"/>
    <s v="STR073-2024-Dec"/>
    <s v="CUST0614"/>
    <s v="Deepthi Gupta"/>
    <s v="Female"/>
    <s v="Kozhikode"/>
    <s v="Kerala"/>
    <s v="Regular"/>
    <s v="PRD0130"/>
    <s v="Spykar Cotton Saree Black"/>
    <x v="2"/>
    <s v="Cotton Saree"/>
    <s v="Spykar"/>
    <s v="STR073"/>
    <s v="TrendMart Thiruvananthapuram High Street"/>
    <n v="2500000"/>
    <s v="South Zone 1"/>
    <s v="EMP0026"/>
    <s v="Sunita Ramachandran"/>
    <n v="3"/>
    <n v="1383.58"/>
    <n v="30"/>
    <n v="1245.22"/>
    <n v="12"/>
    <n v="348.66"/>
    <n v="3254.18"/>
    <n v="2886.51"/>
    <n v="19.009999999999593"/>
    <s v="Credit Card"/>
    <n v="5.8417174219003234E-3"/>
    <s v="Credit Card"/>
    <s v="Online"/>
    <s v="Not Returned"/>
    <s v="15:29"/>
    <s v="Afternoon"/>
    <s v="Weekday"/>
  </r>
  <r>
    <s v="INV100478"/>
    <d v="2024-05-28T00:00:00"/>
    <n v="2024"/>
    <s v="May"/>
    <s v="STR011-2024-May"/>
    <s v="CUST0107"/>
    <s v="Siddharth Subramaniam"/>
    <s v="Male"/>
    <s v="Dindigul"/>
    <s v="Tamil Nadu"/>
    <s v="Regular"/>
    <s v="PRD0211"/>
    <s v="Kalyan Silks Sunglasses Black"/>
    <x v="6"/>
    <s v="Sunglasses"/>
    <s v="Missing Brand Name"/>
    <s v="STR011"/>
    <s v="TrendMart Tirupati Standard"/>
    <n v="2000000"/>
    <s v="South Zone 3"/>
    <s v="EMP0240"/>
    <s v="Gopal Prasad"/>
    <n v="3"/>
    <n v="842.51"/>
    <n v="15"/>
    <n v="379.13"/>
    <n v="5"/>
    <n v="107.42"/>
    <n v="2255.8200000000002"/>
    <n v="1443.9"/>
    <n v="704.50000000000011"/>
    <s v="Cash"/>
    <n v="0.31230328660974727"/>
    <s v="Cash"/>
    <s v="Offline"/>
    <s v="Not Returned"/>
    <s v="10:51"/>
    <s v="Morning"/>
    <s v="Weekday"/>
  </r>
  <r>
    <s v="INV100479"/>
    <d v="2025-02-22T00:00:00"/>
    <n v="2025"/>
    <s v="Feb"/>
    <s v="STR026-2025-Feb"/>
    <s v="CUST0796"/>
    <s v="Sowmya Murthy"/>
    <s v="Female"/>
    <s v="Thoothukudi"/>
    <s v="Tamil Nadu"/>
    <s v="Silver"/>
    <s v="PRD0042"/>
    <s v="Westside Cargo Peach"/>
    <x v="17"/>
    <s v="Cargo"/>
    <s v="Westside"/>
    <s v="STR026"/>
    <s v="TrendMart Guntur Standard"/>
    <n v="2500000"/>
    <s v="South Zone 3"/>
    <s v="EMP0223"/>
    <s v="Meena Krishnan"/>
    <n v="1"/>
    <n v="1378.32"/>
    <n v="30"/>
    <n v="413.5"/>
    <n v="12"/>
    <n v="115.78"/>
    <n v="1080.5999999999999"/>
    <n v="978.68"/>
    <n v="-13.860000000000042"/>
    <s v="UPI"/>
    <n v="-1.2826207662409812E-2"/>
    <s v="UPI"/>
    <s v="Online"/>
    <s v="Not Returned"/>
    <s v="20:47"/>
    <s v="Evening"/>
    <s v="Weekend"/>
  </r>
  <r>
    <s v="INV100480"/>
    <d v="2024-11-21T00:00:00"/>
    <n v="2024"/>
    <s v="Nov"/>
    <s v="STR083-2024-Nov"/>
    <s v="CUST0008"/>
    <s v="Deepthi Naicker"/>
    <s v="Female"/>
    <s v="Nizamabad"/>
    <s v="Telangana"/>
    <s v="Regular"/>
    <s v="PRD0099"/>
    <s v="Global Desi Skinny Fit Olive"/>
    <x v="7"/>
    <s v="Skinny Fit"/>
    <s v="Global Desi"/>
    <s v="STR083"/>
    <s v="TrendMart Tumakuru Outlet"/>
    <n v="1200000"/>
    <s v="South Zone 2"/>
    <s v="EMP0127"/>
    <s v="Chandra Reddy"/>
    <n v="1"/>
    <n v="961.67"/>
    <n v="0"/>
    <n v="0"/>
    <n v="5"/>
    <n v="48.08"/>
    <n v="1009.75"/>
    <n v="700.93"/>
    <n v="260.74000000000007"/>
    <s v="Cash"/>
    <n v="0.2582223322604606"/>
    <s v="Cash"/>
    <s v="Offline"/>
    <s v="Not Returned"/>
    <s v="19:38"/>
    <s v="Evening"/>
    <s v="Weekday"/>
  </r>
  <r>
    <s v="INV100481"/>
    <d v="2024-10-29T00:00:00"/>
    <n v="2024"/>
    <s v="Oct"/>
    <s v="STR076-2024-Oct"/>
    <s v="CUST0108"/>
    <s v="Mahesh Gounder"/>
    <s v="Male"/>
    <s v="Salem"/>
    <s v="Tamil Nadu"/>
    <s v="Regular"/>
    <s v="PRD0150"/>
    <s v="Sonata Girls Frock Cream"/>
    <x v="13"/>
    <s v="Girls Frock"/>
    <s v="Sonata"/>
    <s v="STR076"/>
    <s v="TrendMart Chennai Standard"/>
    <n v="1500000"/>
    <s v="South Zone 1"/>
    <s v="EMP0173"/>
    <s v="Logesh Gopalakrishnan"/>
    <n v="3"/>
    <n v="722.1"/>
    <n v="10"/>
    <n v="216.63"/>
    <n v="5"/>
    <n v="97.48"/>
    <n v="2047.15"/>
    <n v="1576.35"/>
    <n v="373.32000000000016"/>
    <s v="Cash"/>
    <n v="0.1823608431233667"/>
    <s v="Cash"/>
    <s v="Online"/>
    <s v="Not Returned"/>
    <s v="21:34"/>
    <s v="Night"/>
    <s v="Weekday"/>
  </r>
  <r>
    <s v="INV100482"/>
    <d v="2024-11-29T00:00:00"/>
    <n v="2024"/>
    <s v="Nov"/>
    <s v="STR079-2024-Nov"/>
    <s v="CUST0525"/>
    <s v="Kannan Yadav"/>
    <s v="Male"/>
    <s v="Mysuru"/>
    <s v="Karnataka"/>
    <s v="Silver"/>
    <s v="PRD0197"/>
    <s v="Ramraj Cotton Straight Fit White"/>
    <x v="7"/>
    <s v="Straight Fit"/>
    <s v="Ramraj Cotton"/>
    <s v="STR079"/>
    <s v="TrendMart Dindigul High Street"/>
    <n v="2500000"/>
    <s v="South Zone 1"/>
    <s v="EMP0121"/>
    <s v="Yamini Pandian"/>
    <n v="4"/>
    <n v="1739.82"/>
    <n v="25"/>
    <n v="1739.82"/>
    <n v="12"/>
    <n v="626.34"/>
    <n v="5845.8"/>
    <n v="4497.92"/>
    <n v="721.54000000000008"/>
    <s v="Cash"/>
    <n v="0.12342878647918164"/>
    <s v="Cash"/>
    <s v="Offline"/>
    <s v="Not Returned"/>
    <s v="21:58"/>
    <s v="Night"/>
    <s v="Weekday"/>
  </r>
  <r>
    <s v="INV100483"/>
    <d v="2024-04-01T00:00:00"/>
    <n v="2024"/>
    <s v="Apr"/>
    <s v="STR070-2024-Apr"/>
    <s v="CUST0631"/>
    <s v="Akhila Prasad"/>
    <s v="Female"/>
    <s v="Tirupati"/>
    <s v="Andhra Pradesh"/>
    <s v="Silver"/>
    <s v="PRD0141"/>
    <s v="Indian Terrain Formal Top Maroon"/>
    <x v="10"/>
    <s v="Formal Top"/>
    <s v="Indian Terrain"/>
    <s v="STR070"/>
    <s v="TrendMart Alappuzha Mall Kiosk"/>
    <n v="1000000"/>
    <s v="South Zone 1"/>
    <s v="EMP0285"/>
    <s v="Chandran Krishnan"/>
    <n v="3"/>
    <n v="748.45"/>
    <n v="15"/>
    <n v="336.8"/>
    <n v="5"/>
    <n v="95.43"/>
    <n v="2003.98"/>
    <n v="1643.01"/>
    <n v="265.54000000000002"/>
    <s v="Cash"/>
    <n v="0.1325063124382479"/>
    <s v="Cash"/>
    <s v="Offline"/>
    <s v="Not Returned"/>
    <s v="20:16"/>
    <s v="Evening"/>
    <s v="Weekday"/>
  </r>
  <r>
    <s v="INV100484"/>
    <d v="2024-08-04T00:00:00"/>
    <n v="2024"/>
    <s v="Aug"/>
    <s v="STR109-2024-Aug"/>
    <s v="CUST0596"/>
    <s v="Sangeeta Mishra"/>
    <s v="Female"/>
    <s v="Vellore"/>
    <s v="Tamil Nadu"/>
    <s v="Silver"/>
    <s v="PRD0140"/>
    <s v="Metro Shoes Polo Purple"/>
    <x v="1"/>
    <s v="Polo"/>
    <s v="Metro Shoes"/>
    <s v="STR109"/>
    <s v="TrendMart Warangal Outlet"/>
    <n v="1200000"/>
    <s v="South Zone 2"/>
    <s v="EMP0203"/>
    <s v="Rani Mishra"/>
    <n v="4"/>
    <n v="595.48"/>
    <n v="10"/>
    <n v="238.19"/>
    <n v="5"/>
    <n v="107.19"/>
    <n v="2250.92"/>
    <n v="1395"/>
    <n v="748.73"/>
    <s v="Credit Card"/>
    <n v="0.33263287900058641"/>
    <s v="Credit Card"/>
    <s v="Offline"/>
    <s v="Not Returned"/>
    <s v="17:53"/>
    <s v="Evening"/>
    <s v="Weekend"/>
  </r>
  <r>
    <s v="INV100485"/>
    <d v="2024-10-23T00:00:00"/>
    <n v="2024"/>
    <s v="Oct"/>
    <s v="STR031-2024-Oct"/>
    <s v="CUST0266"/>
    <s v="Chandra Subramaniam"/>
    <s v="Male"/>
    <s v="Alappuzha"/>
    <s v="Kerala"/>
    <s v="Silver"/>
    <s v="PRD0212"/>
    <s v="Fossil Digital Watch Maroon"/>
    <x v="9"/>
    <s v="Digital Watch"/>
    <s v="Fossil"/>
    <s v="STR031"/>
    <s v="TrendMart Kozhikode Mall Kiosk"/>
    <n v="2000000"/>
    <s v="South Zone 1"/>
    <s v="EMP0215"/>
    <s v="Praveen Gupta"/>
    <n v="2"/>
    <n v="2832.31"/>
    <n v="15"/>
    <n v="849.69"/>
    <n v="12"/>
    <n v="577.79"/>
    <n v="5392.72"/>
    <n v="4079.4"/>
    <n v="735.5300000000002"/>
    <s v="UPI"/>
    <n v="0.13639313741488529"/>
    <s v="UPI"/>
    <s v="Offline"/>
    <s v="Not Returned"/>
    <s v="19:47"/>
    <s v="Evening"/>
    <s v="Weekday"/>
  </r>
  <r>
    <s v="INV100486"/>
    <d v="2024-12-23T00:00:00"/>
    <n v="2024"/>
    <s v="Dec"/>
    <s v="STR103-2024-Dec"/>
    <s v="CUST0519"/>
    <s v="Pranav Rao"/>
    <s v="Male"/>
    <s v="Warangal"/>
    <s v="Telangana"/>
    <s v="Silver"/>
    <s v="PRD0122"/>
    <s v="Aurelia Necklace Grey"/>
    <x v="14"/>
    <s v="Necklace"/>
    <s v="Aurelia"/>
    <s v="STR103"/>
    <s v="TrendMart Alappuzha Outlet"/>
    <n v="2500000"/>
    <s v="South Zone 1"/>
    <s v="EMP0091"/>
    <s v="Hari Nair"/>
    <n v="2"/>
    <n v="749.51"/>
    <n v="20"/>
    <n v="299.8"/>
    <n v="3"/>
    <n v="35.979999999999997"/>
    <n v="1235.2"/>
    <n v="1113.98"/>
    <n v="85.240000000000038"/>
    <s v="Credit Card"/>
    <n v="6.9009067357512985E-2"/>
    <s v="Credit Card"/>
    <s v="Offline"/>
    <s v="Not Returned"/>
    <s v="11:24"/>
    <s v="Morning"/>
    <s v="Weekday"/>
  </r>
  <r>
    <s v="INV100487"/>
    <d v="2024-08-27T00:00:00"/>
    <n v="2024"/>
    <s v="Aug"/>
    <s v="STR102-2024-Aug"/>
    <s v="CUST0501"/>
    <s v="Sangeeta Chandran"/>
    <s v="Female"/>
    <s v="Erode"/>
    <s v="Tamil Nadu"/>
    <s v="Silver"/>
    <s v="PRD0007"/>
    <s v="Pepe Jeans Silk Saree Navy Blue"/>
    <x v="2"/>
    <s v="Silk Saree"/>
    <s v="Pepe Jeans"/>
    <s v="STR102"/>
    <s v="TrendMart Tirunelveli High Street"/>
    <n v="1000000"/>
    <s v="South Zone 1"/>
    <s v="EMP0009"/>
    <s v="Vinod Hegde"/>
    <n v="2"/>
    <n v="4700.04"/>
    <n v="0"/>
    <n v="0"/>
    <n v="12"/>
    <n v="1128.01"/>
    <n v="10528.09"/>
    <n v="6473.14"/>
    <n v="2926.9399999999996"/>
    <s v="UPI"/>
    <n v="0.27801244100306888"/>
    <s v="UPI"/>
    <s v="Offline"/>
    <s v="Not Returned"/>
    <s v="17:24"/>
    <s v="Evening"/>
    <s v="Weekday"/>
  </r>
  <r>
    <s v="INV100488"/>
    <d v="2025-02-21T00:00:00"/>
    <n v="2025"/>
    <s v="Feb"/>
    <s v="STR075-2025-Feb"/>
    <s v="CUST0658"/>
    <s v="Kiran Gupta"/>
    <s v="Male"/>
    <s v="Vellore"/>
    <s v="Tamil Nadu"/>
    <s v="Gold"/>
    <s v="PRD0007"/>
    <s v="Pepe Jeans Silk Saree Navy Blue"/>
    <x v="2"/>
    <s v="Silk Saree"/>
    <s v="Pepe Jeans"/>
    <s v="STR075"/>
    <s v="TrendMart Chennai Standard"/>
    <n v="1000000"/>
    <s v="South Zone 1"/>
    <s v="EMP0225"/>
    <s v="Swathi Achari"/>
    <n v="2"/>
    <n v="4351.58"/>
    <n v="10"/>
    <n v="870.32"/>
    <n v="12"/>
    <n v="939.94"/>
    <n v="8772.7800000000007"/>
    <n v="6473.14"/>
    <n v="1359.7000000000003"/>
    <s v="UPI"/>
    <n v="0.15499077829376778"/>
    <s v="UPI"/>
    <s v="Online"/>
    <s v="Not Returned"/>
    <s v="15:18"/>
    <s v="Afternoon"/>
    <s v="Weekday"/>
  </r>
  <r>
    <s v="INV100489"/>
    <d v="2025-02-14T00:00:00"/>
    <n v="2025"/>
    <s v="Feb"/>
    <s v="STR041-2025-Feb"/>
    <s v="CUST0568"/>
    <s v="Feroz Ramachandran"/>
    <s v="Male"/>
    <s v="Kochi"/>
    <s v="Kerala"/>
    <s v="Gold"/>
    <s v="PRD0053"/>
    <s v="Aurelia Girls Frock Maroon"/>
    <x v="13"/>
    <s v="Girls Frock"/>
    <s v="Aurelia"/>
    <s v="STR041"/>
    <s v="TrendMart Thiruvananthapuram Standard"/>
    <n v="2500000"/>
    <s v="South Zone 1"/>
    <s v="EMP0073"/>
    <s v="Sathish Sundaram"/>
    <n v="2"/>
    <n v="426.61"/>
    <n v="20"/>
    <n v="170.64"/>
    <n v="5"/>
    <n v="34.130000000000003"/>
    <n v="716.71"/>
    <n v="654.72"/>
    <n v="27.860000000000007"/>
    <s v="Debit Card"/>
    <n v="3.8872068200527417E-2"/>
    <s v="Debit Card"/>
    <s v="Online"/>
    <s v="Not Returned"/>
    <s v="13:20"/>
    <s v="Afternoon"/>
    <s v="Weekday"/>
  </r>
  <r>
    <s v="INV100490"/>
    <d v="2024-11-26T00:00:00"/>
    <n v="2024"/>
    <s v="Nov"/>
    <s v="STR072-2024-Nov"/>
    <s v="CUST0269"/>
    <s v="Ishwarya Iyengar"/>
    <s v="Female"/>
    <s v="Tirunelveli"/>
    <s v="Tamil Nadu"/>
    <s v="Regular"/>
    <s v="PRD0053"/>
    <s v="Aurelia Girls Frock Maroon"/>
    <x v="13"/>
    <s v="Girls Frock"/>
    <s v="Aurelia"/>
    <s v="STR072"/>
    <s v="TrendMart Visakhapatnam Standard"/>
    <n v="1500000"/>
    <s v="South Zone 3"/>
    <s v="EMP0061"/>
    <s v="Ganapathy Naidu"/>
    <n v="1"/>
    <n v="459.27"/>
    <n v="25"/>
    <n v="114.82"/>
    <n v="5"/>
    <n v="17.22"/>
    <n v="361.67"/>
    <n v="327.36"/>
    <n v="17.090000000000003"/>
    <s v="Cash"/>
    <n v="4.7253020709486553E-2"/>
    <s v="Cash"/>
    <s v="Offline"/>
    <s v="Not Returned"/>
    <s v="19:21"/>
    <s v="Evening"/>
    <s v="Weekday"/>
  </r>
  <r>
    <s v="INV100491"/>
    <d v="2024-10-23T00:00:00"/>
    <n v="2024"/>
    <s v="Oct"/>
    <s v="STR110-2024-Oct"/>
    <s v="CUST0043"/>
    <s v="Suresh Shetty"/>
    <s v="Male"/>
    <s v="Karimnagar"/>
    <s v="Telangana"/>
    <s v="Regular"/>
    <s v="PRD0155"/>
    <s v="Indian Terrain A-Line Dress Navy Blue"/>
    <x v="8"/>
    <s v="A-Line Dress"/>
    <s v="Indian Terrain"/>
    <s v="STR110"/>
    <s v="TrendMart Thoothukudi Outlet"/>
    <n v="1000000"/>
    <s v="South Zone 1"/>
    <s v="EMP0008"/>
    <s v="Deepak Kamath"/>
    <n v="2"/>
    <n v="1154.1600000000001"/>
    <n v="0"/>
    <n v="0"/>
    <n v="12"/>
    <n v="277"/>
    <n v="2585.3200000000002"/>
    <n v="1730.84"/>
    <n v="577.48000000000025"/>
    <s v="Net Banking"/>
    <n v="0.22336886729689176"/>
    <s v="Net Banking"/>
    <s v="Online"/>
    <s v="Not Returned"/>
    <s v="14:59"/>
    <s v="Afternoon"/>
    <s v="Weekday"/>
  </r>
  <r>
    <s v="INV100492"/>
    <d v="2024-08-09T00:00:00"/>
    <n v="2024"/>
    <s v="Aug"/>
    <s v="STR020-2024-Aug"/>
    <s v="CUST0785"/>
    <s v="Bharathi Pandian"/>
    <s v="Female"/>
    <s v="Salem"/>
    <s v="Tamil Nadu"/>
    <s v="Regular"/>
    <s v="PRD0024"/>
    <s v="Spykar Backpack Peach"/>
    <x v="12"/>
    <s v="Backpack"/>
    <s v="Spykar"/>
    <s v="STR020"/>
    <s v="TrendMart Guntur Standard"/>
    <n v="2000000"/>
    <s v="South Zone 3"/>
    <s v="EMP0100"/>
    <s v="Priya Balasubramaniam"/>
    <n v="2"/>
    <n v="2220.71"/>
    <n v="5"/>
    <n v="222.07"/>
    <n v="12"/>
    <n v="506.32"/>
    <n v="4725.67"/>
    <n v="3158.92"/>
    <n v="1060.43"/>
    <s v="Credit Card"/>
    <n v="0.22439781025759312"/>
    <s v="Credit Card"/>
    <s v="Offline"/>
    <s v="Not Returned"/>
    <s v="10:53"/>
    <s v="Morning"/>
    <s v="Weekday"/>
  </r>
  <r>
    <s v="INV100493"/>
    <d v="2024-04-24T00:00:00"/>
    <n v="2024"/>
    <s v="Apr"/>
    <s v="STR109-2024-Apr"/>
    <s v="CUST0154"/>
    <s v="Suresh Gupta"/>
    <s v="Male"/>
    <s v="Visakhapatnam"/>
    <s v="Andhra Pradesh"/>
    <s v="Regular"/>
    <s v="PRD0054"/>
    <s v="Louis Philippe Leather Wallet Brown"/>
    <x v="18"/>
    <s v="Leather Wallet"/>
    <s v="Louis Philippe"/>
    <s v="STR109"/>
    <s v="TrendMart Warangal Outlet"/>
    <n v="1200000"/>
    <s v="South Zone 2"/>
    <s v="EMP0100"/>
    <s v="Priya Balasubramaniam"/>
    <n v="2"/>
    <n v="1364.41"/>
    <n v="15"/>
    <n v="409.32"/>
    <n v="12"/>
    <n v="278.33999999999997"/>
    <n v="2597.84"/>
    <n v="1808.42"/>
    <n v="511.0800000000001"/>
    <s v="Credit Card"/>
    <n v="0.19673267021833526"/>
    <s v="Credit Card"/>
    <s v="Offline"/>
    <s v="Not Returned"/>
    <s v="18:44"/>
    <s v="Evening"/>
    <s v="Weekday"/>
  </r>
  <r>
    <s v="INV100494"/>
    <d v="2024-11-30T00:00:00"/>
    <n v="2024"/>
    <s v="Nov"/>
    <s v="STR041-2024-Nov"/>
    <s v="CUST0595"/>
    <s v="Revathi Natarajan"/>
    <s v="Female"/>
    <s v="Thoothukudi"/>
    <s v="Tamil Nadu"/>
    <s v="Silver"/>
    <s v="PRD0134"/>
    <s v="Jack &amp; Jones Maxi Dress Maroon"/>
    <x v="8"/>
    <s v="Maxi Dress"/>
    <s v="Jack &amp; Jones"/>
    <s v="STR041"/>
    <s v="TrendMart Thiruvananthapuram Standard"/>
    <n v="2500000"/>
    <s v="South Zone 1"/>
    <s v="EMP0194"/>
    <s v="Pranav Reddy"/>
    <n v="1"/>
    <n v="869.84"/>
    <n v="25"/>
    <n v="217.46"/>
    <n v="5"/>
    <n v="32.619999999999997"/>
    <n v="685"/>
    <n v="698.08"/>
    <n v="-45.700000000000038"/>
    <s v="Net Banking"/>
    <n v="-6.6715328467153334E-2"/>
    <s v="Net Banking"/>
    <s v="Offline"/>
    <s v="Not Returned"/>
    <s v="20:19"/>
    <s v="Evening"/>
    <s v="Weekend"/>
  </r>
  <r>
    <s v="INV100495"/>
    <d v="2024-06-21T00:00:00"/>
    <n v="2024"/>
    <s v="Jun"/>
    <s v="STR087-2024-Jun"/>
    <s v="CUST0591"/>
    <s v="Feroz Gupta"/>
    <s v="Male"/>
    <s v="Bengaluru"/>
    <s v="Karnataka"/>
    <s v="Gold"/>
    <s v="PRD0115"/>
    <s v="Reebok Bodycon Dress Navy Blue"/>
    <x v="8"/>
    <s v="Bodycon Dress"/>
    <s v="Reebok"/>
    <s v="STR087"/>
    <s v="TrendMart Salem Outlet"/>
    <n v="2000000"/>
    <s v="South Zone 1"/>
    <s v="EMP0194"/>
    <s v="Pranav Reddy"/>
    <n v="3"/>
    <n v="1595.23"/>
    <n v="10"/>
    <n v="478.57"/>
    <n v="12"/>
    <n v="516.85"/>
    <n v="4823.97"/>
    <n v="3422.7"/>
    <n v="884.42000000000041"/>
    <s v="Cash"/>
    <n v="0.18333861943585891"/>
    <s v="Cash"/>
    <s v="Offline"/>
    <s v="Not Returned"/>
    <s v="20:52"/>
    <s v="Evening"/>
    <s v="Weekday"/>
  </r>
  <r>
    <s v="INV100496"/>
    <d v="2025-03-14T00:00:00"/>
    <n v="2025"/>
    <s v="Mar"/>
    <s v="STR023-2025-Mar"/>
    <s v="CUST0703"/>
    <s v="Baskar Sundaram"/>
    <s v="Male"/>
    <s v="Coimbatore"/>
    <s v="Tamil Nadu"/>
    <s v="Regular"/>
    <s v="PRD0084"/>
    <s v="Biba Bootcut Maroon"/>
    <x v="7"/>
    <s v="Bootcut"/>
    <s v="Biba"/>
    <s v="STR023"/>
    <s v="TrendMart Thoothukudi High Street"/>
    <n v="2000000"/>
    <s v="South Zone 1"/>
    <s v="EMP0204"/>
    <s v="Rahul Krishnan"/>
    <n v="1"/>
    <n v="1348.49"/>
    <n v="0"/>
    <n v="0"/>
    <n v="12"/>
    <n v="161.82"/>
    <n v="1510.31"/>
    <n v="1073.45"/>
    <n v="275.03999999999991"/>
    <s v="Credit Card"/>
    <n v="0.18210830889022778"/>
    <s v="Credit Card"/>
    <s v="Offline"/>
    <s v="Not Returned"/>
    <s v="19:02"/>
    <s v="Evening"/>
    <s v="Weekday"/>
  </r>
  <r>
    <s v="INV100497"/>
    <d v="2025-03-15T00:00:00"/>
    <n v="2025"/>
    <s v="Mar"/>
    <s v="STR013-2025-Mar"/>
    <s v="CUST0695"/>
    <s v="Vidya Achari"/>
    <s v="Female"/>
    <s v="Vijayawada"/>
    <s v="Andhra Pradesh"/>
    <s v="Silver"/>
    <s v="PRD0079"/>
    <s v="Numero Uno Hoodie Pink"/>
    <x v="15"/>
    <s v="Hoodie"/>
    <s v="Numero Uno"/>
    <s v="STR013"/>
    <s v="TrendMart Nizamabad Standard"/>
    <n v="2500000"/>
    <s v="South Zone 2"/>
    <s v="EMP0206"/>
    <s v="Arjun Krishnan"/>
    <n v="3"/>
    <n v="1806.61"/>
    <n v="0"/>
    <n v="0"/>
    <n v="12"/>
    <n v="650.38"/>
    <n v="6070.21"/>
    <n v="3508.38"/>
    <n v="1911.4499999999998"/>
    <s v="UPI"/>
    <n v="0.31489025915083657"/>
    <s v="UPI"/>
    <s v="Offline"/>
    <s v="Not Returned"/>
    <s v="12:58"/>
    <s v="Afternoon"/>
    <s v="Weekend"/>
  </r>
  <r>
    <s v="INV100498"/>
    <d v="2024-06-03T00:00:00"/>
    <n v="2024"/>
    <s v="Jun"/>
    <s v="STR083-2024-Jun"/>
    <s v="CUST0774"/>
    <s v="Easwaran Natarajan"/>
    <s v="Male"/>
    <s v="Karimnagar"/>
    <s v="Telangana"/>
    <s v="Gold"/>
    <s v="PRD0112"/>
    <s v="Raymond Sherwani Olive"/>
    <x v="16"/>
    <s v="Sherwani"/>
    <s v="Raymond"/>
    <s v="STR083"/>
    <s v="TrendMart Tumakuru Outlet"/>
    <n v="1200000"/>
    <s v="South Zone 2"/>
    <s v="EMP0276"/>
    <s v="Manoj Ramachandran"/>
    <n v="2"/>
    <n v="2223.96"/>
    <n v="5"/>
    <n v="222.4"/>
    <n v="12"/>
    <n v="507.06"/>
    <n v="4732.58"/>
    <n v="3353.84"/>
    <n v="871.67999999999984"/>
    <s v="UPI"/>
    <n v="0.18418706075755717"/>
    <s v="UPI"/>
    <s v="Offline"/>
    <s v="Not Returned"/>
    <s v="20:39"/>
    <s v="Evening"/>
    <s v="Weekday"/>
  </r>
  <r>
    <s v="INV100499"/>
    <d v="2024-04-11T00:00:00"/>
    <n v="2024"/>
    <s v="Apr"/>
    <s v="STR111-2024-Apr"/>
    <s v="CUST0178"/>
    <s v="Srinivas Gowda"/>
    <s v="Male"/>
    <s v="Alappuzha"/>
    <s v="Kerala"/>
    <s v="Silver"/>
    <s v="PRD0071"/>
    <s v="US Polo Assn Casual Top Sky Blue"/>
    <x v="10"/>
    <s v="Casual Top"/>
    <s v="US Polo Assn"/>
    <s v="STR111"/>
    <s v="TrendMart Kurnool Outlet"/>
    <n v="2500000"/>
    <s v="South Zone 3"/>
    <s v="EMP0206"/>
    <s v="Arjun Krishnan"/>
    <n v="2"/>
    <n v="754.14"/>
    <n v="5"/>
    <n v="75.41"/>
    <n v="5"/>
    <n v="71.64"/>
    <n v="1504.51"/>
    <n v="1069.6199999999999"/>
    <n v="363.25000000000011"/>
    <s v="UPI"/>
    <n v="0.24144073485719611"/>
    <s v="UPI"/>
    <s v="Offline"/>
    <s v="Not Returned"/>
    <s v="17:47"/>
    <s v="Evening"/>
    <s v="Weekday"/>
  </r>
  <r>
    <s v="INV100500"/>
    <d v="2024-10-02T00:00:00"/>
    <n v="2024"/>
    <s v="Oct"/>
    <s v="STR088-2024-Oct"/>
    <s v="CUST0503"/>
    <s v="Karunakaran Menon"/>
    <s v="Male"/>
    <s v="Vijayawada"/>
    <s v="Andhra Pradesh"/>
    <s v="Regular"/>
    <s v="PRD0070"/>
    <s v="Woodland Boys Shirt White"/>
    <x v="13"/>
    <s v="Boys Shirt"/>
    <s v="Woodland"/>
    <s v="STR088"/>
    <s v="TrendMart Warangal High Street"/>
    <n v="2000000"/>
    <s v="South Zone 2"/>
    <s v="EMP0204"/>
    <s v="Rahul Krishnan"/>
    <n v="3"/>
    <n v="848.09"/>
    <n v="5"/>
    <n v="127.21"/>
    <n v="5"/>
    <n v="120.85"/>
    <n v="2537.91"/>
    <n v="1696.35"/>
    <n v="720.70999999999992"/>
    <s v="Debit Card"/>
    <n v="0.28397776122872759"/>
    <s v="Debit Card"/>
    <s v="Online"/>
    <s v="Not Returned"/>
    <s v="12:44"/>
    <s v="Afternoon"/>
    <s v="Weekday"/>
  </r>
  <r>
    <s v="INV100501"/>
    <d v="2025-01-24T00:00:00"/>
    <n v="2025"/>
    <s v="Jan"/>
    <s v="STR118-2025-Jan"/>
    <s v="CUST0432"/>
    <s v="Siddharth Singh"/>
    <s v="Male"/>
    <s v="Kozhikode"/>
    <s v="Kerala"/>
    <s v="Regular"/>
    <s v="PRD0081"/>
    <s v="Aurelia Earrings Sky Blue"/>
    <x v="14"/>
    <s v="Earrings"/>
    <s v="Aurelia"/>
    <s v="STR118"/>
    <s v="TrendMart Nellore Mall Kiosk"/>
    <n v="1000000"/>
    <s v="South Zone 3"/>
    <s v="EMP0132"/>
    <s v="Vasanthi Gupta"/>
    <n v="2"/>
    <n v="6089.84"/>
    <n v="15"/>
    <n v="1826.95"/>
    <n v="3"/>
    <n v="310.58"/>
    <n v="10663.31"/>
    <n v="9525.52"/>
    <n v="827.20999999999913"/>
    <s v="UPI"/>
    <n v="7.7575349492793433E-2"/>
    <s v="UPI"/>
    <s v="Offline"/>
    <s v="Not Returned"/>
    <s v="21:56"/>
    <s v="Night"/>
    <s v="Weekday"/>
  </r>
  <r>
    <s v="INV100502"/>
    <d v="2024-09-28T00:00:00"/>
    <n v="2024"/>
    <s v="Sep"/>
    <s v="STR052-2024-Sep"/>
    <s v="CUST0663"/>
    <s v="Nandakumar Naidu"/>
    <s v="Male"/>
    <s v="Kozhikode"/>
    <s v="Kerala"/>
    <s v="Silver"/>
    <s v="PRD0016"/>
    <s v="Titan Sling Bag Green"/>
    <x v="12"/>
    <s v="Sling Bag"/>
    <s v="Titan"/>
    <s v="STR052"/>
    <s v="TrendMart Guntur High Street"/>
    <n v="800000"/>
    <s v="South Zone 3"/>
    <s v="EMP0121"/>
    <s v="Yamini Pandian"/>
    <n v="2"/>
    <n v="2197.96"/>
    <n v="15"/>
    <n v="659.39"/>
    <n v="12"/>
    <n v="448.38"/>
    <n v="4184.91"/>
    <n v="2923.46"/>
    <n v="813.06999999999982"/>
    <s v="Credit Card"/>
    <n v="0.19428613757524052"/>
    <s v="Credit Card"/>
    <s v="Online"/>
    <s v="Not Returned"/>
    <s v="17:35"/>
    <s v="Evening"/>
    <s v="Weekend"/>
  </r>
  <r>
    <s v="INV100503"/>
    <d v="2024-07-16T00:00:00"/>
    <n v="2024"/>
    <s v="Jul"/>
    <s v="STR001-2024-Jul"/>
    <s v="CUST0453"/>
    <s v="Thiru Iyer"/>
    <s v="Male"/>
    <s v="Mangaluru"/>
    <s v="Karnataka"/>
    <s v="Silver"/>
    <s v="PRD0022"/>
    <s v="Being Human Skinny Fit Charcoal"/>
    <x v="7"/>
    <s v="Skinny Fit"/>
    <s v="Being Human"/>
    <s v="STR001"/>
    <s v="TrendMart Kollam Standard"/>
    <n v="2500000"/>
    <s v="South Zone 1"/>
    <s v="EMP0260"/>
    <s v="Malathi Varma"/>
    <n v="1"/>
    <n v="1160.6099999999999"/>
    <n v="25"/>
    <n v="290.14999999999998"/>
    <n v="12"/>
    <n v="104.46"/>
    <n v="974.92"/>
    <n v="767.83"/>
    <n v="102.62999999999992"/>
    <s v="UPI"/>
    <n v="0.10527017601444214"/>
    <s v="UPI"/>
    <s v="Offline"/>
    <s v="Not Returned"/>
    <s v="16:05"/>
    <s v="Afternoon"/>
    <s v="Weekday"/>
  </r>
  <r>
    <s v="INV100504"/>
    <d v="2024-10-17T00:00:00"/>
    <n v="2024"/>
    <s v="Oct"/>
    <s v="STR038-2024-Oct"/>
    <s v="CUST0559"/>
    <s v="Pranav Singh"/>
    <s v="Male"/>
    <s v="Mysuru"/>
    <s v="Karnataka"/>
    <s v="Silver"/>
    <s v="PRD0036"/>
    <s v="Bata Digital Watch White"/>
    <x v="9"/>
    <s v="Digital Watch"/>
    <s v="Bata"/>
    <s v="STR038"/>
    <s v="TrendMart Tumakuru Standard"/>
    <n v="1500000"/>
    <s v="South Zone 2"/>
    <s v="EMP0009"/>
    <s v="Vinod Hegde"/>
    <n v="1"/>
    <n v="5308.24"/>
    <n v="5"/>
    <n v="265.41000000000003"/>
    <n v="12"/>
    <n v="605.14"/>
    <n v="5647.97"/>
    <n v="3748.71"/>
    <n v="1294.1200000000003"/>
    <s v="Debit Card"/>
    <n v="0.22913011223501548"/>
    <s v="Debit Card"/>
    <s v="Offline"/>
    <s v="Not Returned"/>
    <s v="11:45"/>
    <s v="Morning"/>
    <s v="Weekday"/>
  </r>
  <r>
    <s v="INV100505"/>
    <d v="2024-09-04T00:00:00"/>
    <n v="2024"/>
    <s v="Sep"/>
    <s v="STR009-2024-Sep"/>
    <s v="CUST0505"/>
    <s v="Kannan Achari"/>
    <s v="Male"/>
    <s v="Thiruvananthapuram"/>
    <s v="Kerala"/>
    <s v="Regular"/>
    <s v="PRD0074"/>
    <s v="Indian Terrain Denim Shirt Wine"/>
    <x v="11"/>
    <s v="Denim Shirt"/>
    <s v="Indian Terrain"/>
    <s v="STR009"/>
    <s v="TrendMart Thrissur High Street"/>
    <n v="2500000"/>
    <s v="South Zone 1"/>
    <s v="EMP0203"/>
    <s v="Rani Mishra"/>
    <n v="1"/>
    <n v="936.88"/>
    <n v="20"/>
    <n v="187.38"/>
    <n v="5"/>
    <n v="37.479999999999997"/>
    <n v="786.98"/>
    <n v="721.22"/>
    <n v="28.279999999999994"/>
    <s v="Debit Card"/>
    <n v="3.5934839513075294E-2"/>
    <s v="Debit Card"/>
    <s v="Offline"/>
    <s v="Returned"/>
    <s v="13:04"/>
    <s v="Afternoon"/>
    <s v="Weekday"/>
  </r>
  <r>
    <s v="INV100506"/>
    <d v="2025-03-13T00:00:00"/>
    <n v="2025"/>
    <s v="Mar"/>
    <s v="STR101-2025-Mar"/>
    <s v="CUST0592"/>
    <s v="Kiran Chandran"/>
    <s v="Male"/>
    <s v="Tirupati"/>
    <s v="Andhra Pradesh"/>
    <s v="Silver"/>
    <s v="PRD0213"/>
    <s v="Global Desi Earrings Green"/>
    <x v="14"/>
    <s v="Earrings"/>
    <s v="Global Desi"/>
    <s v="STR101"/>
    <s v="TrendMart Thiruvananthapuram Standard"/>
    <n v="1200000"/>
    <s v="South Zone 1"/>
    <s v="EMP0063"/>
    <s v="Anusuya Subramaniam"/>
    <n v="2"/>
    <n v="6722.45"/>
    <n v="0"/>
    <n v="0"/>
    <n v="3"/>
    <n v="403.35"/>
    <n v="13848.25"/>
    <n v="9734.42"/>
    <n v="3710.48"/>
    <s v="Debit Card"/>
    <n v="0.2679385481920098"/>
    <s v="Debit Card"/>
    <s v="Offline"/>
    <s v="Not Returned"/>
    <s v="14:08"/>
    <s v="Afternoon"/>
    <s v="Weekday"/>
  </r>
  <r>
    <s v="INV100507"/>
    <d v="2024-08-12T00:00:00"/>
    <n v="2024"/>
    <s v="Aug"/>
    <s v="STR003-2024-Aug"/>
    <s v="CUST0811"/>
    <s v="Deepak Ramachandran"/>
    <s v="Male"/>
    <s v="Kollam"/>
    <s v="Kerala"/>
    <s v="Regular"/>
    <s v="PRD0186"/>
    <s v="Nike Anarkali Kurti White"/>
    <x v="0"/>
    <s v="Anarkali Kurti"/>
    <s v="Nike"/>
    <s v="STR003"/>
    <s v="TrendMart Tumakuru High Street"/>
    <n v="2500000"/>
    <s v="South Zone 2"/>
    <s v="EMP0020"/>
    <s v="Eswar Prasad"/>
    <n v="2"/>
    <n v="887.65"/>
    <n v="10"/>
    <n v="177.53"/>
    <n v="5"/>
    <n v="79.89"/>
    <n v="1677.66"/>
    <n v="1146.18"/>
    <n v="451.59000000000003"/>
    <s v="Cash"/>
    <n v="0.26917849862308213"/>
    <s v="Cash"/>
    <s v="Offline"/>
    <s v="Not Returned"/>
    <s v="10:59"/>
    <s v="Morning"/>
    <s v="Weekday"/>
  </r>
  <r>
    <s v="INV100508"/>
    <d v="2024-10-23T00:00:00"/>
    <n v="2024"/>
    <s v="Oct"/>
    <s v="STR105-2024-Oct"/>
    <s v="CUST0498"/>
    <s v="Baskar Ramachandran"/>
    <s v="Male"/>
    <s v="Kozhikode"/>
    <s v="Kerala"/>
    <s v="Gold"/>
    <s v="PRD0094"/>
    <s v="Pantaloons Track Suit Brown"/>
    <x v="4"/>
    <s v="Track Suit"/>
    <s v="Pantaloons"/>
    <s v="STR105"/>
    <s v="TrendMart Coimbatore Mall Kiosk"/>
    <n v="2500000"/>
    <s v="South Zone 1"/>
    <s v="EMP0072"/>
    <s v="Anitha Ramachandran"/>
    <n v="1"/>
    <n v="1274.06"/>
    <n v="0"/>
    <n v="0"/>
    <n v="12"/>
    <n v="152.88999999999999"/>
    <n v="1426.95"/>
    <n v="893.89"/>
    <n v="380.17000000000007"/>
    <s v="UPI"/>
    <n v="0.26642138827569295"/>
    <s v="UPI"/>
    <s v="Offline"/>
    <s v="Not Returned"/>
    <s v="14:14"/>
    <s v="Afternoon"/>
    <s v="Weekday"/>
  </r>
  <r>
    <s v="INV100509"/>
    <d v="2025-03-19T00:00:00"/>
    <n v="2025"/>
    <s v="Mar"/>
    <s v="STR084-2025-Mar"/>
    <s v="CUST0464"/>
    <s v="Sunita Naicker"/>
    <s v="Female"/>
    <s v="Khammam"/>
    <s v="Telangana"/>
    <s v="Silver"/>
    <s v="PRD0145"/>
    <s v="Pantaloons Shirt Dress Grey"/>
    <x v="8"/>
    <s v="Shirt Dress"/>
    <s v="Pantaloons"/>
    <s v="STR084"/>
    <s v="TrendMart Tirupati High Street"/>
    <n v="2000000"/>
    <s v="South Zone 3"/>
    <s v="EMP0132"/>
    <s v="Vasanthi Gupta"/>
    <n v="2"/>
    <n v="1675.85"/>
    <n v="15"/>
    <n v="502.75"/>
    <n v="12"/>
    <n v="341.87"/>
    <n v="3190.82"/>
    <n v="2266.54"/>
    <n v="582.4100000000002"/>
    <s v="UPI"/>
    <n v="0.1825267486100752"/>
    <s v="UPI"/>
    <s v="Offline"/>
    <s v="Not Returned"/>
    <s v="19:59"/>
    <s v="Evening"/>
    <s v="Weekday"/>
  </r>
  <r>
    <s v="INV100510"/>
    <d v="2024-11-02T00:00:00"/>
    <n v="2024"/>
    <s v="Nov"/>
    <s v="STR087-2024-Nov"/>
    <s v="CUST0029"/>
    <s v="Janani Chettiar"/>
    <s v="Female"/>
    <s v="Tirupati"/>
    <s v="Andhra Pradesh"/>
    <s v="Silver"/>
    <s v="PRD0179"/>
    <s v="Spykar Bootcut Charcoal"/>
    <x v="7"/>
    <s v="Bootcut"/>
    <s v="Spykar"/>
    <s v="STR087"/>
    <s v="TrendMart Salem Outlet"/>
    <n v="2000000"/>
    <s v="South Zone 1"/>
    <s v="EMP0206"/>
    <s v="Arjun Krishnan"/>
    <n v="1"/>
    <n v="1693.72"/>
    <n v="25"/>
    <n v="423.43"/>
    <n v="12"/>
    <n v="152.43"/>
    <n v="1422.72"/>
    <n v="1139.81"/>
    <n v="130.48000000000008"/>
    <s v="Cash"/>
    <n v="9.1711650922177285E-2"/>
    <s v="Cash"/>
    <s v="Online"/>
    <s v="Not Returned"/>
    <s v="20:14"/>
    <s v="Evening"/>
    <s v="Weekend"/>
  </r>
  <r>
    <s v="INV100511"/>
    <d v="2024-10-02T00:00:00"/>
    <n v="2024"/>
    <s v="Oct"/>
    <s v="STR109-2024-Oct"/>
    <s v="CUST0635"/>
    <s v="Jagan Bhat"/>
    <s v="Male"/>
    <s v="Tumakuru"/>
    <s v="Karnataka"/>
    <s v="Regular"/>
    <s v="PRD0081"/>
    <s v="Aurelia Earrings Sky Blue"/>
    <x v="14"/>
    <s v="Earrings"/>
    <s v="Aurelia"/>
    <s v="STR109"/>
    <s v="TrendMart Warangal Outlet"/>
    <n v="1200000"/>
    <s v="South Zone 2"/>
    <s v="EMP0269"/>
    <s v="Ishwarya Shetty"/>
    <n v="2"/>
    <n v="6421.75"/>
    <n v="25"/>
    <n v="3210.88"/>
    <n v="3"/>
    <n v="288.98"/>
    <n v="9921.6"/>
    <n v="9525.52"/>
    <n v="107.09999999999991"/>
    <s v="UPI"/>
    <n v="1.0794629898403473E-2"/>
    <s v="UPI"/>
    <s v="Offline"/>
    <s v="Not Returned"/>
    <s v="15:40"/>
    <s v="Afternoon"/>
    <s v="Weekday"/>
  </r>
  <r>
    <s v="INV100512"/>
    <d v="2024-10-11T00:00:00"/>
    <n v="2024"/>
    <s v="Oct"/>
    <s v="STR038-2024-Oct"/>
    <s v="CUST0767"/>
    <s v="Praveen Gowda"/>
    <s v="Male"/>
    <s v="Dindigul"/>
    <s v="Tamil Nadu"/>
    <s v="Silver"/>
    <s v="PRD0118"/>
    <s v="Bata Hoodie Grey"/>
    <x v="15"/>
    <s v="Hoodie"/>
    <s v="Bata"/>
    <s v="STR038"/>
    <s v="TrendMart Tumakuru Standard"/>
    <n v="1500000"/>
    <s v="South Zone 2"/>
    <s v="EMP0072"/>
    <s v="Anitha Ramachandran"/>
    <n v="1"/>
    <n v="2830.41"/>
    <n v="10"/>
    <n v="283.04000000000002"/>
    <n v="12"/>
    <n v="305.68"/>
    <n v="2853.05"/>
    <n v="1940.79"/>
    <n v="606.58000000000015"/>
    <s v="Credit Card"/>
    <n v="0.212607560330173"/>
    <s v="Credit Card"/>
    <s v="Offline"/>
    <s v="Not Returned"/>
    <s v="14:05"/>
    <s v="Afternoon"/>
    <s v="Weekday"/>
  </r>
  <r>
    <s v="INV100513"/>
    <d v="2024-05-25T00:00:00"/>
    <n v="2024"/>
    <s v="May"/>
    <s v="STR095-2024-May"/>
    <s v="CUST0813"/>
    <s v="Anjali Naicker"/>
    <s v="Female"/>
    <s v="Thrissur"/>
    <s v="Kerala"/>
    <s v="Platinum"/>
    <s v="PRD0004"/>
    <s v="Westside Bodycon Dress Green"/>
    <x v="8"/>
    <s v="Bodycon Dress"/>
    <s v="Westside"/>
    <s v="STR095"/>
    <s v="TrendMart Kurnool Standard"/>
    <n v="1500000"/>
    <s v="South Zone 3"/>
    <s v="EMP0020"/>
    <s v="Eswar Prasad"/>
    <n v="4"/>
    <n v="1792.41"/>
    <n v="10"/>
    <n v="716.96"/>
    <n v="12"/>
    <n v="774.32"/>
    <n v="7227"/>
    <n v="4578.3599999999997"/>
    <n v="1874.3200000000002"/>
    <s v="Debit Card"/>
    <n v="0.25934966099349666"/>
    <s v="Debit Card"/>
    <s v="Offline"/>
    <s v="Not Returned"/>
    <s v="16:47"/>
    <s v="Afternoon"/>
    <s v="Weekend"/>
  </r>
  <r>
    <s v="INV100514"/>
    <d v="2024-12-20T00:00:00"/>
    <n v="2024"/>
    <s v="Dec"/>
    <s v="STR111-2024-Dec"/>
    <s v="CUST0786"/>
    <s v="Baskar Bhat"/>
    <s v="Male"/>
    <s v="Karimnagar"/>
    <s v="Telangana"/>
    <s v="Regular"/>
    <s v="PRD0197"/>
    <s v="Ramraj Cotton Straight Fit White"/>
    <x v="7"/>
    <s v="Straight Fit"/>
    <s v="Ramraj Cotton"/>
    <s v="STR111"/>
    <s v="TrendMart Kurnool Outlet"/>
    <n v="2500000"/>
    <s v="South Zone 3"/>
    <s v="EMP0147"/>
    <s v="Yogesh Chettiar"/>
    <n v="2"/>
    <n v="1666.6"/>
    <n v="25"/>
    <n v="833.3"/>
    <n v="12"/>
    <n v="299.99"/>
    <n v="2799.89"/>
    <n v="2248.96"/>
    <n v="250.93999999999983"/>
    <s v="UPI"/>
    <n v="8.9624949551589464E-2"/>
    <s v="UPI"/>
    <s v="Online"/>
    <s v="Not Returned"/>
    <s v="15:33"/>
    <s v="Afternoon"/>
    <s v="Weekday"/>
  </r>
  <r>
    <s v="INV100515"/>
    <d v="2024-11-17T00:00:00"/>
    <n v="2024"/>
    <s v="Nov"/>
    <s v="STR007-2024-Nov"/>
    <s v="CUST0528"/>
    <s v="Hari Bhat"/>
    <s v="Male"/>
    <s v="Thrissur"/>
    <s v="Kerala"/>
    <s v="Gold"/>
    <s v="PRD0072"/>
    <s v="Metro Shoes Straight Kurti Green"/>
    <x v="0"/>
    <s v="Straight Kurti"/>
    <s v="Metro Shoes"/>
    <s v="STR007"/>
    <s v="TrendMart Thoothukudi Mall Kiosk"/>
    <n v="1500000"/>
    <s v="South Zone 1"/>
    <s v="EMP0149"/>
    <s v="Vasanthi Kamath"/>
    <n v="2"/>
    <n v="891.23"/>
    <n v="15"/>
    <n v="267.37"/>
    <n v="5"/>
    <n v="75.75"/>
    <n v="1590.84"/>
    <n v="1198.56"/>
    <n v="316.52999999999997"/>
    <s v="Debit Card"/>
    <n v="0.19897035528400089"/>
    <s v="Debit Card"/>
    <s v="Offline"/>
    <s v="Not Returned"/>
    <s v="10:36"/>
    <s v="Morning"/>
    <s v="Weekend"/>
  </r>
  <r>
    <s v="INV100516"/>
    <d v="2024-10-07T00:00:00"/>
    <n v="2024"/>
    <s v="Oct"/>
    <s v="STR018-2024-Oct"/>
    <s v="CUST0325"/>
    <s v="Kavya Murthy"/>
    <s v="Female"/>
    <s v="Davanagere"/>
    <s v="Karnataka"/>
    <s v="Gold"/>
    <s v="PRD0115"/>
    <s v="Reebok Bodycon Dress Navy Blue"/>
    <x v="8"/>
    <s v="Bodycon Dress"/>
    <s v="Reebok"/>
    <s v="STR018"/>
    <s v="TrendMart Visakhapatnam High Street"/>
    <n v="2000000"/>
    <s v="South Zone 3"/>
    <s v="EMP0258"/>
    <s v="Preethi Singh"/>
    <n v="3"/>
    <n v="1607.59"/>
    <n v="0"/>
    <n v="0"/>
    <n v="12"/>
    <n v="578.73"/>
    <n v="5401.5"/>
    <n v="3422.7"/>
    <n v="1400.0700000000002"/>
    <s v="UPI"/>
    <n v="0.25920022216051097"/>
    <s v="UPI"/>
    <s v="Offline"/>
    <s v="Not Returned"/>
    <s v="21:55"/>
    <s v="Night"/>
    <s v="Weekday"/>
  </r>
  <r>
    <s v="INV100517"/>
    <d v="2024-10-14T00:00:00"/>
    <n v="2024"/>
    <s v="Oct"/>
    <s v="STR080-2024-Oct"/>
    <s v="CUST0568"/>
    <s v="Feroz Ramachandran"/>
    <s v="Male"/>
    <s v="Kochi"/>
    <s v="Kerala"/>
    <s v="Gold"/>
    <s v="PRD0181"/>
    <s v="Skechers Leather Wallet Brown"/>
    <x v="18"/>
    <s v="Leather Wallet"/>
    <s v="Skechers"/>
    <s v="STR080"/>
    <s v="TrendMart Kochi High Street"/>
    <n v="2000000"/>
    <s v="South Zone 1"/>
    <s v="EMP0260"/>
    <s v="Malathi Varma"/>
    <n v="1"/>
    <n v="721.21"/>
    <n v="15"/>
    <n v="108.18"/>
    <n v="5"/>
    <n v="30.65"/>
    <n v="643.67999999999995"/>
    <n v="570.17999999999995"/>
    <n v="42.85"/>
    <s v="UPI"/>
    <n v="6.6570345513298546E-2"/>
    <s v="UPI"/>
    <s v="Offline"/>
    <s v="Not Returned"/>
    <s v="18:42"/>
    <s v="Evening"/>
    <s v="Weekday"/>
  </r>
  <r>
    <s v="INV100518"/>
    <d v="2024-12-15T00:00:00"/>
    <n v="2024"/>
    <s v="Dec"/>
    <s v="STR113-2024-Dec"/>
    <s v="CUST0710"/>
    <s v="Pranav Gopalakrishnan"/>
    <s v="Male"/>
    <s v="Hubballi"/>
    <s v="Karnataka"/>
    <s v="Silver"/>
    <s v="PRD0113"/>
    <s v="Woodland Kurta Teal"/>
    <x v="16"/>
    <s v="Kurta"/>
    <s v="Woodland"/>
    <s v="STR113"/>
    <s v="TrendMart Mangaluru High Street"/>
    <n v="2000000"/>
    <s v="South Zone 2"/>
    <s v="EMP0008"/>
    <s v="Deepak Kamath"/>
    <n v="1"/>
    <n v="2559.64"/>
    <n v="10"/>
    <n v="255.96"/>
    <n v="12"/>
    <n v="276.44"/>
    <n v="2580.12"/>
    <n v="1580.02"/>
    <n v="723.65999999999985"/>
    <s v="Net Banking"/>
    <n v="0.28047532672898928"/>
    <s v="Net Banking"/>
    <s v="Online"/>
    <s v="Not Returned"/>
    <s v="17:42"/>
    <s v="Evening"/>
    <s v="Weekend"/>
  </r>
  <r>
    <s v="INV100519"/>
    <d v="2024-04-28T00:00:00"/>
    <n v="2024"/>
    <s v="Apr"/>
    <s v="STR069-2024-Apr"/>
    <s v="CUST0843"/>
    <s v="Ramesh Subramaniam"/>
    <s v="Male"/>
    <s v="Karimnagar"/>
    <s v="Telangana"/>
    <s v="Silver"/>
    <s v="PRD0084"/>
    <s v="Biba Bootcut Maroon"/>
    <x v="7"/>
    <s v="Bootcut"/>
    <s v="Biba"/>
    <s v="STR069"/>
    <s v="TrendMart Erode Mall Kiosk"/>
    <n v="1200000"/>
    <s v="South Zone 1"/>
    <s v="EMP0206"/>
    <s v="Arjun Krishnan"/>
    <n v="2"/>
    <n v="1444.95"/>
    <n v="5"/>
    <n v="144.5"/>
    <n v="12"/>
    <n v="329.45"/>
    <n v="3074.85"/>
    <n v="2146.9"/>
    <n v="598.49999999999977"/>
    <s v="EMI"/>
    <n v="0.19464364115322691"/>
    <s v="EMI"/>
    <s v="Offline"/>
    <s v="Not Returned"/>
    <s v="14:30"/>
    <s v="Afternoon"/>
    <s v="Weekend"/>
  </r>
  <r>
    <s v="INV100520"/>
    <d v="2024-07-24T00:00:00"/>
    <n v="2024"/>
    <s v="Jul"/>
    <s v="STR036-2024-Jul"/>
    <s v="CUST0006"/>
    <s v="Rajesh Gopalakrishnan"/>
    <s v="Male"/>
    <s v="Karimnagar"/>
    <s v="Telangana"/>
    <s v="Gold"/>
    <s v="PRD0158"/>
    <s v="Aurelia Formal Top Olive"/>
    <x v="10"/>
    <s v="Formal Top"/>
    <s v="Aurelia"/>
    <s v="STR036"/>
    <s v="TrendMart Thiruvananthapuram Outlet"/>
    <n v="1000000"/>
    <s v="South Zone 1"/>
    <s v="EMP0205"/>
    <s v="Malini Gowda"/>
    <n v="3"/>
    <n v="676.49"/>
    <n v="10"/>
    <n v="202.95"/>
    <n v="5"/>
    <n v="91.33"/>
    <n v="1917.85"/>
    <n v="1371.48"/>
    <n v="455.03999999999991"/>
    <s v="UPI"/>
    <n v="0.23726568814036547"/>
    <s v="UPI"/>
    <s v="Offline"/>
    <s v="Not Returned"/>
    <s v="12:05"/>
    <s v="Afternoon"/>
    <s v="Weekday"/>
  </r>
  <r>
    <s v="INV100521"/>
    <d v="2024-05-06T00:00:00"/>
    <n v="2024"/>
    <s v="May"/>
    <s v="STR097-2024-May"/>
    <s v="CUST0353"/>
    <s v="Gayathri Gowda"/>
    <s v="Female"/>
    <s v="Vellore"/>
    <s v="Tamil Nadu"/>
    <s v="Silver"/>
    <s v="PRD0116"/>
    <s v="Woodland Bootcut Peach"/>
    <x v="7"/>
    <s v="Bootcut"/>
    <s v="Woodland"/>
    <s v="STR097"/>
    <s v="TrendMart Thiruvananthapuram High Street"/>
    <n v="1500000"/>
    <s v="South Zone 1"/>
    <s v="EMP0073"/>
    <s v="Sathish Sundaram"/>
    <n v="3"/>
    <n v="1393.18"/>
    <n v="20"/>
    <n v="835.91"/>
    <n v="12"/>
    <n v="401.24"/>
    <n v="3744.87"/>
    <n v="3146.13"/>
    <n v="197.49999999999977"/>
    <s v="Credit Card"/>
    <n v="5.2738813363347667E-2"/>
    <s v="Credit Card"/>
    <s v="Offline"/>
    <s v="Not Returned"/>
    <s v="20:39"/>
    <s v="Evening"/>
    <s v="Weekday"/>
  </r>
  <r>
    <s v="INV100522"/>
    <d v="2025-03-17T00:00:00"/>
    <n v="2025"/>
    <s v="Mar"/>
    <s v="STR040-2025-Mar"/>
    <s v="CUST0286"/>
    <s v="Deepthi Ramachandran"/>
    <s v="Female"/>
    <s v="Khammam"/>
    <s v="Telangana"/>
    <s v="Regular"/>
    <s v="PRD0141"/>
    <s v="Indian Terrain Formal Top Maroon"/>
    <x v="10"/>
    <s v="Formal Top"/>
    <s v="Indian Terrain"/>
    <s v="STR040"/>
    <s v="TrendMart Nizamabad Mall Kiosk"/>
    <n v="1200000"/>
    <s v="South Zone 2"/>
    <s v="EMP0204"/>
    <s v="Rahul Krishnan"/>
    <n v="4"/>
    <n v="743.71"/>
    <n v="10"/>
    <n v="297.48"/>
    <n v="5"/>
    <n v="133.87"/>
    <n v="2811.23"/>
    <n v="2190.6799999999998"/>
    <n v="486.68000000000018"/>
    <s v="EMI"/>
    <n v="0.17311995105345354"/>
    <s v="EMI"/>
    <s v="Online"/>
    <s v="Not Returned"/>
    <s v="19:59"/>
    <s v="Evening"/>
    <s v="Weekday"/>
  </r>
  <r>
    <s v="INV100523"/>
    <d v="2024-11-19T00:00:00"/>
    <n v="2024"/>
    <s v="Nov"/>
    <s v="STR083-2024-Nov"/>
    <s v="CUST0004"/>
    <s v="Bindu Varma"/>
    <s v="Female"/>
    <s v="Nellore"/>
    <s v="Andhra Pradesh"/>
    <s v="Silver"/>
    <s v="PRD0136"/>
    <s v="Flying Machine Necklace Sky Blue"/>
    <x v="14"/>
    <s v="Necklace"/>
    <s v="Flying Machine"/>
    <s v="STR083"/>
    <s v="TrendMart Tumakuru Outlet"/>
    <n v="1200000"/>
    <s v="South Zone 2"/>
    <s v="EMP0203"/>
    <s v="Rani Mishra"/>
    <n v="1"/>
    <n v="1167.52"/>
    <n v="0"/>
    <n v="0"/>
    <n v="3"/>
    <n v="35.03"/>
    <n v="1202.55"/>
    <n v="910.46"/>
    <n v="257.05999999999995"/>
    <s v="Cash"/>
    <n v="0.21376242152093464"/>
    <s v="Cash"/>
    <s v="Offline"/>
    <s v="Not Returned"/>
    <s v="14:24"/>
    <s v="Afternoon"/>
    <s v="Weekday"/>
  </r>
  <r>
    <s v="INV100524"/>
    <d v="2024-10-01T00:00:00"/>
    <n v="2024"/>
    <s v="Oct"/>
    <s v="STR095-2024-Oct"/>
    <s v="CUST0294"/>
    <s v="Yogesh Mudaliar"/>
    <s v="Male"/>
    <s v="Tirupati"/>
    <s v="Andhra Pradesh"/>
    <s v="Regular"/>
    <s v="PRD0082"/>
    <s v="Libas Sling Bag Green"/>
    <x v="12"/>
    <s v="Sling Bag"/>
    <s v="Libas"/>
    <s v="STR095"/>
    <s v="TrendMart Kurnool Standard"/>
    <n v="1500000"/>
    <s v="South Zone 3"/>
    <s v="EMP0100"/>
    <s v="Priya Balasubramaniam"/>
    <n v="3"/>
    <n v="2919.81"/>
    <n v="15"/>
    <n v="1313.91"/>
    <n v="12"/>
    <n v="893.46"/>
    <n v="8338.98"/>
    <n v="6454.02"/>
    <n v="991.49999999999909"/>
    <s v="Credit Card"/>
    <n v="0.11889943374369517"/>
    <s v="Credit Card"/>
    <s v="Offline"/>
    <s v="Not Returned"/>
    <s v="11:23"/>
    <s v="Morning"/>
    <s v="Weekday"/>
  </r>
  <r>
    <s v="INV100525"/>
    <d v="2024-12-05T00:00:00"/>
    <n v="2024"/>
    <s v="Dec"/>
    <s v="STR116-2024-Dec"/>
    <s v="CUST0064"/>
    <s v="Priya Gopalakrishnan"/>
    <s v="Female"/>
    <s v="Alappuzha"/>
    <s v="Kerala"/>
    <s v="Gold"/>
    <s v="PRD0049"/>
    <s v="Fossil Sports T-Shirt Olive"/>
    <x v="4"/>
    <s v="Sports T-Shirt"/>
    <s v="Fossil"/>
    <s v="STR116"/>
    <s v="TrendMart Madurai High Street"/>
    <n v="2000000"/>
    <s v="South Zone 1"/>
    <s v="EMP0002"/>
    <s v="Girish Sundaram"/>
    <n v="2"/>
    <n v="1575.56"/>
    <n v="30"/>
    <n v="945.34"/>
    <n v="12"/>
    <n v="264.69"/>
    <n v="2470.4699999999998"/>
    <n v="2009.88"/>
    <n v="195.89999999999969"/>
    <s v="Credit Card"/>
    <n v="7.9296652054062472E-2"/>
    <s v="Credit Card"/>
    <s v="Online"/>
    <s v="Not Returned"/>
    <s v="13:06"/>
    <s v="Afternoon"/>
    <s v="Weekday"/>
  </r>
  <r>
    <s v="INV100526"/>
    <d v="2024-05-05T00:00:00"/>
    <n v="2024"/>
    <s v="May"/>
    <s v="STR007-2024-May"/>
    <s v="CUST0255"/>
    <s v="Akhila Sundaram"/>
    <s v="Female"/>
    <s v="Thiruvananthapuram"/>
    <s v="Kerala"/>
    <s v="Regular"/>
    <s v="PRD0096"/>
    <s v="Mufti Chronograph Grey"/>
    <x v="9"/>
    <s v="Chronograph"/>
    <s v="Mufti"/>
    <s v="STR007"/>
    <s v="TrendMart Thoothukudi Mall Kiosk"/>
    <n v="1500000"/>
    <s v="South Zone 1"/>
    <s v="EMP0073"/>
    <s v="Sathish Sundaram"/>
    <n v="3"/>
    <n v="4715.99"/>
    <n v="25"/>
    <n v="3536.99"/>
    <n v="12"/>
    <n v="1273.32"/>
    <n v="11884.3"/>
    <n v="8500.83"/>
    <n v="2110.1499999999996"/>
    <s v="UPI"/>
    <n v="0.17755778632313218"/>
    <s v="UPI"/>
    <s v="Online"/>
    <s v="Not Returned"/>
    <s v="20:10"/>
    <s v="Evening"/>
    <s v="Weekend"/>
  </r>
  <r>
    <s v="INV100527"/>
    <d v="2024-10-28T00:00:00"/>
    <n v="2024"/>
    <s v="Oct"/>
    <s v="STR098-2024-Oct"/>
    <s v="CUST0819"/>
    <s v="Deepika Sharma"/>
    <s v="Female"/>
    <s v="Chennai"/>
    <s v="Tamil Nadu"/>
    <s v="Gold"/>
    <s v="PRD0029"/>
    <s v="Liberty Nehru Jacket Sky Blue"/>
    <x v="16"/>
    <s v="Nehru Jacket"/>
    <s v="Liberty"/>
    <s v="STR098"/>
    <s v="TrendMart Guntur High Street"/>
    <n v="1200000"/>
    <s v="South Zone 3"/>
    <s v="EMP0015"/>
    <s v="Vikram Bhat"/>
    <n v="3"/>
    <n v="1867.05"/>
    <n v="30"/>
    <n v="1680.35"/>
    <n v="12"/>
    <n v="470.5"/>
    <n v="4391.3"/>
    <n v="4291.71"/>
    <n v="-370.90999999999985"/>
    <s v="Cash"/>
    <n v="-8.4464737093799064E-2"/>
    <s v="Cash"/>
    <s v="Offline"/>
    <s v="Not Returned"/>
    <s v="17:34"/>
    <s v="Evening"/>
    <s v="Weekday"/>
  </r>
  <r>
    <s v="INV100528"/>
    <d v="2024-04-13T00:00:00"/>
    <n v="2024"/>
    <s v="Apr"/>
    <s v="STR075-2024-Apr"/>
    <s v="CUST0356"/>
    <s v="Pranav Chettiar"/>
    <s v="Male"/>
    <s v="Thiruvananthapuram"/>
    <s v="Kerala"/>
    <s v="Gold"/>
    <s v="PRD0065"/>
    <s v="Westside Georgette Saree White"/>
    <x v="2"/>
    <s v="Georgette Saree"/>
    <s v="Westside"/>
    <s v="STR075"/>
    <s v="TrendMart Chennai Standard"/>
    <n v="1000000"/>
    <s v="South Zone 1"/>
    <s v="EMP0215"/>
    <s v="Praveen Gupta"/>
    <n v="2"/>
    <n v="3924.79"/>
    <n v="10"/>
    <n v="784.96"/>
    <n v="12"/>
    <n v="847.75"/>
    <n v="7912.37"/>
    <n v="5267.12"/>
    <n v="1797.5"/>
    <s v="Cash"/>
    <n v="0.22717592832488875"/>
    <s v="Cash"/>
    <s v="Online"/>
    <s v="Not Returned"/>
    <s v="12:40"/>
    <s v="Afternoon"/>
    <s v="Weekend"/>
  </r>
  <r>
    <s v="INV100529"/>
    <d v="2024-11-06T00:00:00"/>
    <n v="2024"/>
    <s v="Nov"/>
    <s v="STR063-2024-Nov"/>
    <s v="CUST0679"/>
    <s v="Vijay Nair"/>
    <s v="Male"/>
    <s v="Khammam"/>
    <s v="Telangana"/>
    <s v="Gold"/>
    <s v="PRD0073"/>
    <s v="Mufti Round Neck Olive"/>
    <x v="1"/>
    <s v="Round Neck"/>
    <s v="Mufti"/>
    <s v="STR063"/>
    <s v="TrendMart Shivamogga Mall Kiosk"/>
    <n v="1200000"/>
    <s v="South Zone 2"/>
    <s v="EMP0203"/>
    <s v="Rani Mishra"/>
    <n v="6"/>
    <n v="575.83000000000004"/>
    <n v="10"/>
    <n v="345.5"/>
    <n v="5"/>
    <n v="155.47"/>
    <n v="3264.95"/>
    <n v="2010.9"/>
    <n v="1098.5799999999997"/>
    <s v="Cash"/>
    <n v="0.33647682200339968"/>
    <s v="Cash"/>
    <s v="Offline"/>
    <s v="Not Returned"/>
    <s v="19:33"/>
    <s v="Evening"/>
    <s v="Weekday"/>
  </r>
  <r>
    <s v="INV100530"/>
    <d v="2024-06-17T00:00:00"/>
    <n v="2024"/>
    <s v="Jun"/>
    <s v="STR119-2024-Jun"/>
    <s v="CUST0546"/>
    <s v="Kavya Balasubramaniam"/>
    <s v="Female"/>
    <s v="Mangaluru"/>
    <s v="Karnataka"/>
    <s v="Regular"/>
    <s v="PRD0213"/>
    <s v="Global Desi Earrings Green"/>
    <x v="14"/>
    <s v="Earrings"/>
    <s v="Global Desi"/>
    <s v="STR119"/>
    <s v="TrendMart Vijayawada Standard"/>
    <n v="1000000"/>
    <s v="South Zone 3"/>
    <s v="EMP0008"/>
    <s v="Deepak Kamath"/>
    <n v="1"/>
    <n v="6629.45"/>
    <n v="0"/>
    <n v="0"/>
    <n v="3"/>
    <n v="198.88"/>
    <n v="6828.33"/>
    <n v="4867.21"/>
    <n v="1762.2399999999998"/>
    <s v="Debit Card"/>
    <n v="0.25807774375286485"/>
    <s v="Debit Card"/>
    <s v="Offline"/>
    <s v="Not Returned"/>
    <s v="12:52"/>
    <s v="Afternoon"/>
    <s v="Weekday"/>
  </r>
  <r>
    <s v="INV100531"/>
    <d v="2024-10-29T00:00:00"/>
    <n v="2024"/>
    <s v="Oct"/>
    <s v="STR090-2024-Oct"/>
    <s v="CUST0215"/>
    <s v="Kavitha Sharma"/>
    <s v="Female"/>
    <s v="Hyderabad"/>
    <s v="Telangana"/>
    <s v="Platinum"/>
    <s v="PRD0020"/>
    <s v="Flying Machine Sunglasses Teal"/>
    <x v="6"/>
    <s v="Sunglasses"/>
    <s v="Flying Machine"/>
    <s v="STR090"/>
    <s v="TrendMart Kannur Outlet"/>
    <n v="2500000"/>
    <s v="South Zone 1"/>
    <s v="EMP0090"/>
    <s v="Padma Gounder"/>
    <n v="4"/>
    <n v="297.68"/>
    <n v="30"/>
    <n v="357.22"/>
    <n v="5"/>
    <n v="41.67"/>
    <n v="875.17"/>
    <n v="687.6"/>
    <n v="145.89999999999992"/>
    <s v="Cash"/>
    <n v="0.16671046768056483"/>
    <s v="Cash"/>
    <s v="Offline"/>
    <s v="Not Returned"/>
    <s v="17:59"/>
    <s v="Evening"/>
    <s v="Weekday"/>
  </r>
  <r>
    <s v="INV100532"/>
    <d v="2024-10-13T00:00:00"/>
    <n v="2024"/>
    <s v="Oct"/>
    <s v="STR093-2024-Oct"/>
    <s v="CUST0680"/>
    <s v="Sandeep Bhat"/>
    <s v="Male"/>
    <s v="Guntur"/>
    <s v="Andhra Pradesh"/>
    <s v="Regular"/>
    <s v="PRD0212"/>
    <s v="Fossil Digital Watch Maroon"/>
    <x v="9"/>
    <s v="Digital Watch"/>
    <s v="Fossil"/>
    <s v="STR093"/>
    <s v="TrendMart Thiruvananthapuram High Street"/>
    <n v="1000000"/>
    <s v="South Zone 1"/>
    <s v="EMP0063"/>
    <s v="Anusuya Subramaniam"/>
    <n v="2"/>
    <n v="3356.37"/>
    <n v="10"/>
    <n v="671.27"/>
    <n v="12"/>
    <n v="724.98"/>
    <n v="6766.45"/>
    <n v="4079.4"/>
    <n v="1962.0699999999997"/>
    <s v="Debit Card"/>
    <n v="0.2899703685093365"/>
    <s v="Debit Card"/>
    <s v="Online"/>
    <s v="Not Returned"/>
    <s v="17:28"/>
    <s v="Evening"/>
    <s v="Weekend"/>
  </r>
  <r>
    <s v="INV100533"/>
    <d v="2025-01-15T00:00:00"/>
    <n v="2025"/>
    <s v="Jan"/>
    <s v="STR023-2025-Jan"/>
    <s v="CUST0417"/>
    <s v="Sathish Gupta"/>
    <s v="Male"/>
    <s v="Tirupati"/>
    <s v="Andhra Pradesh"/>
    <s v="Regular"/>
    <s v="PRD0005"/>
    <s v="Woodland Digital Watch Brown"/>
    <x v="9"/>
    <s v="Digital Watch"/>
    <s v="Woodland"/>
    <s v="STR023"/>
    <s v="TrendMart Thoothukudi High Street"/>
    <n v="2000000"/>
    <s v="South Zone 1"/>
    <s v="EMP0091"/>
    <s v="Hari Nair"/>
    <n v="2"/>
    <n v="2352.16"/>
    <n v="15"/>
    <n v="705.65"/>
    <n v="12"/>
    <n v="479.84"/>
    <n v="4478.51"/>
    <n v="3612.06"/>
    <n v="386.6100000000003"/>
    <s v="UPI"/>
    <n v="8.6325585964975027E-2"/>
    <s v="UPI"/>
    <s v="Offline"/>
    <s v="Not Returned"/>
    <s v="16:11"/>
    <s v="Afternoon"/>
    <s v="Weekday"/>
  </r>
  <r>
    <s v="INV100534"/>
    <d v="2024-11-28T00:00:00"/>
    <n v="2024"/>
    <s v="Nov"/>
    <s v="STR086-2024-Nov"/>
    <s v="CUST0660"/>
    <s v="Bharathi Singh"/>
    <s v="Female"/>
    <s v="Karimnagar"/>
    <s v="Telangana"/>
    <s v="Gold"/>
    <s v="PRD0063"/>
    <s v="Wrangler Backpack Brown"/>
    <x v="12"/>
    <s v="Backpack"/>
    <s v="Wrangler"/>
    <s v="STR086"/>
    <s v="TrendMart Thiruvananthapuram Outlet"/>
    <n v="800000"/>
    <s v="South Zone 1"/>
    <s v="EMP0206"/>
    <s v="Arjun Krishnan"/>
    <n v="2"/>
    <n v="1194.3399999999999"/>
    <n v="15"/>
    <n v="358.3"/>
    <n v="12"/>
    <n v="243.65"/>
    <n v="2274.0300000000002"/>
    <n v="1731.84"/>
    <n v="298.5400000000003"/>
    <s v="Cash"/>
    <n v="0.13128234895757765"/>
    <s v="Cash"/>
    <s v="Offline"/>
    <s v="Not Returned"/>
    <s v="10:08"/>
    <s v="Morning"/>
    <s v="Weekday"/>
  </r>
  <r>
    <s v="INV100535"/>
    <d v="2024-06-21T00:00:00"/>
    <n v="2024"/>
    <s v="Jun"/>
    <s v="STR099-2024-Jun"/>
    <s v="CUST0353"/>
    <s v="Gayathri Gowda"/>
    <s v="Female"/>
    <s v="Vellore"/>
    <s v="Tamil Nadu"/>
    <s v="Silver"/>
    <s v="PRD0133"/>
    <s v="Mufti Slim Fit Maroon"/>
    <x v="5"/>
    <s v="Slim Fit"/>
    <s v="Mufti"/>
    <s v="STR099"/>
    <s v="TrendMart Khammam Standard"/>
    <n v="1500000"/>
    <s v="South Zone 2"/>
    <s v="EMP0002"/>
    <s v="Girish Sundaram"/>
    <n v="1"/>
    <n v="998.13"/>
    <n v="10"/>
    <n v="99.81"/>
    <n v="5"/>
    <n v="44.92"/>
    <n v="943.24"/>
    <n v="756.59"/>
    <n v="141.72999999999996"/>
    <s v="Credit Card"/>
    <n v="0.15025868283787791"/>
    <s v="Credit Card"/>
    <s v="Online"/>
    <s v="Not Returned"/>
    <s v="12:21"/>
    <s v="Afternoon"/>
    <s v="Weekday"/>
  </r>
  <r>
    <s v="INV100536"/>
    <d v="2024-07-14T00:00:00"/>
    <n v="2024"/>
    <s v="Jul"/>
    <s v="STR028-2024-Jul"/>
    <s v="CUST0701"/>
    <s v="Chandra Pillai"/>
    <s v="Male"/>
    <s v="Khammam"/>
    <s v="Telangana"/>
    <s v="Gold"/>
    <s v="PRD0190"/>
    <s v="Max Fashion Jacket Wine"/>
    <x v="15"/>
    <s v="Jacket"/>
    <s v="Max Fashion"/>
    <s v="STR028"/>
    <s v="TrendMart Shivamogga Standard"/>
    <n v="2500000"/>
    <s v="South Zone 2"/>
    <s v="EMP0204"/>
    <s v="Rahul Krishnan"/>
    <n v="5"/>
    <n v="1454.7"/>
    <n v="0"/>
    <n v="0"/>
    <n v="12"/>
    <n v="872.82"/>
    <n v="8146.32"/>
    <n v="4571.75"/>
    <n v="2701.7499999999995"/>
    <s v="Cash"/>
    <n v="0.33165281992359735"/>
    <s v="Cash"/>
    <s v="Online"/>
    <s v="Not Returned"/>
    <s v="18:34"/>
    <s v="Evening"/>
    <s v="Weekend"/>
  </r>
  <r>
    <s v="INV100537"/>
    <d v="2024-04-26T00:00:00"/>
    <n v="2024"/>
    <s v="Apr"/>
    <s v="STR049-2024-Apr"/>
    <s v="CUST0293"/>
    <s v="Manju Gowda"/>
    <s v="Female"/>
    <s v="Nizamabad"/>
    <s v="Telangana"/>
    <s v="Regular"/>
    <s v="PRD0201"/>
    <s v="Titan Sneakers Maroon"/>
    <x v="3"/>
    <s v="Sneakers"/>
    <s v="Titan"/>
    <s v="STR049"/>
    <s v="TrendMart Bengaluru Flagship"/>
    <n v="1200000"/>
    <s v="South Zone 2"/>
    <s v="EMP0091"/>
    <s v="Hari Nair"/>
    <n v="3"/>
    <n v="999.66"/>
    <n v="15"/>
    <n v="449.85"/>
    <n v="5"/>
    <n v="127.46"/>
    <n v="2676.59"/>
    <n v="2177.61"/>
    <n v="371.52000000000004"/>
    <s v="Debit Card"/>
    <n v="0.13880347755913308"/>
    <s v="Debit Card"/>
    <s v="Offline"/>
    <s v="Returned"/>
    <s v="14:32"/>
    <s v="Afternoon"/>
    <s v="Weekday"/>
  </r>
  <r>
    <s v="INV100538"/>
    <d v="2025-02-24T00:00:00"/>
    <n v="2025"/>
    <s v="Feb"/>
    <s v="STR023-2025-Feb"/>
    <s v="CUST0213"/>
    <s v="Balaji Bhat"/>
    <s v="Male"/>
    <s v="Thiruvananthapuram"/>
    <s v="Kerala"/>
    <s v="Silver"/>
    <s v="PRD0137"/>
    <s v="Peter England Crop Top Green"/>
    <x v="10"/>
    <s v="Crop Top"/>
    <s v="Peter England"/>
    <s v="STR023"/>
    <s v="TrendMart Thoothukudi High Street"/>
    <n v="2000000"/>
    <s v="South Zone 1"/>
    <s v="EMP0015"/>
    <s v="Vikram Bhat"/>
    <n v="1"/>
    <n v="773.55"/>
    <n v="30"/>
    <n v="232.06"/>
    <n v="5"/>
    <n v="27.07"/>
    <n v="568.55999999999995"/>
    <n v="522.38"/>
    <n v="19.10999999999995"/>
    <s v="Debit Card"/>
    <n v="3.3611228366399237E-2"/>
    <s v="Debit Card"/>
    <s v="Offline"/>
    <s v="Not Returned"/>
    <s v="17:58"/>
    <s v="Evening"/>
    <s v="Weekday"/>
  </r>
  <r>
    <s v="INV100539"/>
    <d v="2024-04-22T00:00:00"/>
    <n v="2024"/>
    <s v="Apr"/>
    <s v="STR074-2024-Apr"/>
    <s v="CUST0694"/>
    <s v="Sowmya Rao"/>
    <s v="Female"/>
    <s v="Kollam"/>
    <s v="Kerala"/>
    <s v="Silver"/>
    <s v="PRD0057"/>
    <s v="Louis Philippe Card Holder Mustard"/>
    <x v="18"/>
    <s v="Card Holder"/>
    <s v="Louis Philippe"/>
    <s v="STR074"/>
    <s v="TrendMart Kurnool High Street"/>
    <n v="1200000"/>
    <s v="South Zone 3"/>
    <s v="EMP0258"/>
    <s v="Preethi Singh"/>
    <n v="2"/>
    <n v="1340.93"/>
    <n v="10"/>
    <n v="268.19"/>
    <n v="12"/>
    <n v="289.64"/>
    <n v="2703.31"/>
    <n v="1812.6"/>
    <n v="601.07000000000005"/>
    <s v="Credit Card"/>
    <n v="0.22234593886753648"/>
    <s v="Credit Card"/>
    <s v="Offline"/>
    <s v="Not Returned"/>
    <s v="10:31"/>
    <s v="Morning"/>
    <s v="Weekday"/>
  </r>
  <r>
    <s v="INV100540"/>
    <d v="2024-11-20T00:00:00"/>
    <n v="2024"/>
    <s v="Nov"/>
    <s v="STR006-2024-Nov"/>
    <s v="CUST0736"/>
    <s v="Yashoda Menon"/>
    <s v="Female"/>
    <s v="Kollam"/>
    <s v="Kerala"/>
    <s v="Regular"/>
    <s v="PRD0073"/>
    <s v="Mufti Round Neck Olive"/>
    <x v="1"/>
    <s v="Round Neck"/>
    <s v="Mufti"/>
    <s v="STR006"/>
    <s v="TrendMart Vellore Standard"/>
    <n v="2000000"/>
    <s v="South Zone 1"/>
    <s v="EMP0100"/>
    <s v="Priya Balasubramaniam"/>
    <n v="1"/>
    <n v="575.37"/>
    <n v="0"/>
    <n v="0"/>
    <n v="5"/>
    <n v="28.77"/>
    <n v="604.14"/>
    <n v="335.15"/>
    <n v="240.22"/>
    <s v="Cash"/>
    <n v="0.39762306750091037"/>
    <s v="Cash"/>
    <s v="Online"/>
    <s v="Not Returned"/>
    <s v="17:05"/>
    <s v="Evening"/>
    <s v="Weekday"/>
  </r>
  <r>
    <s v="INV100541"/>
    <d v="2024-09-18T00:00:00"/>
    <n v="2024"/>
    <s v="Sep"/>
    <s v="STR007-2024-Sep"/>
    <s v="CUST0640"/>
    <s v="Tanvi Sundaram"/>
    <s v="Female"/>
    <s v="Karimnagar"/>
    <s v="Telangana"/>
    <s v="Regular"/>
    <s v="PRD0191"/>
    <s v="Sparx Silk Saree Charcoal"/>
    <x v="2"/>
    <s v="Silk Saree"/>
    <s v="Sparx"/>
    <s v="STR007"/>
    <s v="TrendMart Thoothukudi Mall Kiosk"/>
    <n v="1500000"/>
    <s v="South Zone 1"/>
    <s v="EMP0240"/>
    <s v="Gopal Prasad"/>
    <n v="1"/>
    <n v="2751.75"/>
    <n v="30"/>
    <n v="825.52"/>
    <n v="12"/>
    <n v="231.15"/>
    <n v="2157.38"/>
    <n v="1853.14"/>
    <n v="73.09"/>
    <s v="UPI"/>
    <n v="3.3879057004329326E-2"/>
    <s v="UPI"/>
    <s v="Offline"/>
    <s v="Not Returned"/>
    <s v="15:52"/>
    <s v="Afternoon"/>
    <s v="Weekday"/>
  </r>
  <r>
    <s v="INV100542"/>
    <d v="2024-10-27T00:00:00"/>
    <n v="2024"/>
    <s v="Oct"/>
    <s v="STR016-2024-Oct"/>
    <s v="CUST0022"/>
    <s v="Hariharan Sundaram"/>
    <s v="Male"/>
    <s v="Tiruchirappalli"/>
    <s v="Tamil Nadu"/>
    <s v="Silver"/>
    <s v="PRD0130"/>
    <s v="Spykar Cotton Saree Black"/>
    <x v="2"/>
    <s v="Cotton Saree"/>
    <s v="Spykar"/>
    <s v="STR016"/>
    <s v="TrendMart Visakhapatnam Flagship"/>
    <n v="1200000"/>
    <s v="South Zone 3"/>
    <s v="EMP0207"/>
    <s v="Chitra Bhat"/>
    <n v="2"/>
    <n v="1327.57"/>
    <n v="15"/>
    <n v="398.27"/>
    <n v="12"/>
    <n v="270.82"/>
    <n v="2527.69"/>
    <n v="1924.34"/>
    <n v="332.53000000000014"/>
    <s v="Debit Card"/>
    <n v="0.13155489795030251"/>
    <s v="Debit Card"/>
    <s v="Offline"/>
    <s v="Not Returned"/>
    <s v="16:42"/>
    <s v="Afternoon"/>
    <s v="Weekend"/>
  </r>
  <r>
    <s v="INV100543"/>
    <d v="2024-10-30T00:00:00"/>
    <n v="2024"/>
    <s v="Oct"/>
    <s v="STR042-2024-Oct"/>
    <s v="CUST0507"/>
    <s v="Ravi Kamath"/>
    <s v="Male"/>
    <s v="Nizamabad"/>
    <s v="Telangana"/>
    <s v="Regular"/>
    <s v="PRD0066"/>
    <s v="Van Heusen Leather Wallet Black"/>
    <x v="18"/>
    <s v="Leather Wallet"/>
    <s v="Van Heusen"/>
    <s v="STR042"/>
    <s v="TrendMart Thrissur Standard"/>
    <n v="800000"/>
    <s v="South Zone 1"/>
    <s v="EMP0255"/>
    <s v="Venkat Sharma"/>
    <n v="1"/>
    <n v="1322.83"/>
    <n v="15"/>
    <n v="198.42"/>
    <n v="12"/>
    <n v="134.93"/>
    <n v="1259.3399999999999"/>
    <n v="949.97"/>
    <n v="174.43999999999988"/>
    <s v="Credit Card"/>
    <n v="0.13851700096876132"/>
    <s v="Credit Card"/>
    <s v="Online"/>
    <s v="Not Returned"/>
    <s v="21:40"/>
    <s v="Night"/>
    <s v="Weekday"/>
  </r>
  <r>
    <s v="INV100544"/>
    <d v="2024-10-21T00:00:00"/>
    <n v="2024"/>
    <s v="Oct"/>
    <s v="STR106-2024-Oct"/>
    <s v="CUST0374"/>
    <s v="Varsha Rao"/>
    <s v="Female"/>
    <s v="Mysuru"/>
    <s v="Karnataka"/>
    <s v="Regular"/>
    <s v="PRD0133"/>
    <s v="Mufti Slim Fit Maroon"/>
    <x v="5"/>
    <s v="Slim Fit"/>
    <s v="Mufti"/>
    <s v="STR106"/>
    <s v="TrendMart Vijayawada Outlet"/>
    <n v="2500000"/>
    <s v="South Zone 3"/>
    <s v="EMP0132"/>
    <s v="Vasanthi Gupta"/>
    <n v="2"/>
    <n v="1057.68"/>
    <n v="15"/>
    <n v="317.3"/>
    <n v="12"/>
    <n v="215.77"/>
    <n v="2013.83"/>
    <n v="1513.18"/>
    <n v="284.87999999999988"/>
    <s v="Cash"/>
    <n v="0.14146179171032305"/>
    <s v="Cash"/>
    <s v="Offline"/>
    <s v="Not Returned"/>
    <s v="12:47"/>
    <s v="Afternoon"/>
    <s v="Weekday"/>
  </r>
  <r>
    <s v="INV100545"/>
    <d v="2025-02-05T00:00:00"/>
    <n v="2025"/>
    <s v="Feb"/>
    <s v="STR093-2025-Feb"/>
    <s v="CUST0685"/>
    <s v="Tanvi Menon"/>
    <s v="Female"/>
    <s v="Tumakuru"/>
    <s v="Karnataka"/>
    <s v="Platinum"/>
    <s v="PRD0142"/>
    <s v="Global Desi Round Neck Green"/>
    <x v="1"/>
    <s v="Round Neck"/>
    <s v="Global Desi"/>
    <s v="STR093"/>
    <s v="TrendMart Thiruvananthapuram High Street"/>
    <n v="1000000"/>
    <s v="South Zone 1"/>
    <s v="EMP0215"/>
    <s v="Praveen Gupta"/>
    <n v="4"/>
    <n v="500.44"/>
    <n v="20"/>
    <n v="400.35"/>
    <n v="5"/>
    <n v="80.069999999999993"/>
    <n v="1681.48"/>
    <n v="1199.44"/>
    <n v="401.96999999999997"/>
    <s v="Debit Card"/>
    <n v="0.2390572590812855"/>
    <s v="Debit Card"/>
    <s v="Offline"/>
    <s v="Not Returned"/>
    <s v="11:39"/>
    <s v="Morning"/>
    <s v="Weekday"/>
  </r>
  <r>
    <s v="INV100546"/>
    <d v="2024-07-14T00:00:00"/>
    <n v="2024"/>
    <s v="Jul"/>
    <s v="STR107-2024-Jul"/>
    <s v="CUST0771"/>
    <s v="Kiran Prasad"/>
    <s v="Male"/>
    <s v="Kochi"/>
    <s v="Kerala"/>
    <s v="Gold"/>
    <s v="PRD0212"/>
    <s v="Fossil Digital Watch Maroon"/>
    <x v="9"/>
    <s v="Digital Watch"/>
    <s v="Fossil"/>
    <s v="STR107"/>
    <s v="TrendMart Kochi High Street"/>
    <n v="1500000"/>
    <s v="South Zone 1"/>
    <s v="EMP0008"/>
    <s v="Deepak Kamath"/>
    <n v="4"/>
    <n v="3192.41"/>
    <n v="20"/>
    <n v="2553.9299999999998"/>
    <n v="12"/>
    <n v="1225.8900000000001"/>
    <n v="11441.6"/>
    <n v="8158.8"/>
    <n v="2056.91"/>
    <s v="Cash"/>
    <n v="0.17977468186267653"/>
    <s v="Cash"/>
    <s v="Offline"/>
    <s v="Not Returned"/>
    <s v="21:57"/>
    <s v="Night"/>
    <s v="Weekend"/>
  </r>
  <r>
    <s v="INV100546"/>
    <d v="2024-06-10T00:00:00"/>
    <n v="2024"/>
    <s v="Jun"/>
    <s v="STR036-2024-Jun"/>
    <s v="CUST0728"/>
    <s v="Malini Raman"/>
    <s v="Female"/>
    <s v="Kalaburagi"/>
    <s v="Karnataka"/>
    <s v="Gold"/>
    <s v="PRD0117"/>
    <s v="Nike Shirt Dress Peach"/>
    <x v="8"/>
    <s v="Shirt Dress"/>
    <s v="Nike"/>
    <s v="STR036"/>
    <s v="TrendMart Thiruvananthapuram Outlet"/>
    <n v="1000000"/>
    <s v="South Zone 1"/>
    <s v="EMP0090"/>
    <s v="Padma Gounder"/>
    <n v="3"/>
    <n v="1674.22"/>
    <n v="25"/>
    <n v="1255.6600000000001"/>
    <n v="12"/>
    <n v="452.04"/>
    <n v="4219.04"/>
    <n v="4199.55"/>
    <n v="-432.55000000000024"/>
    <s v="UPI"/>
    <n v="-0.10252332284121513"/>
    <s v="UPI"/>
    <s v="Offline"/>
    <s v="Not Returned"/>
    <s v="14:29"/>
    <s v="Afternoon"/>
    <s v="Weekday"/>
  </r>
  <r>
    <s v="INV100547"/>
    <d v="2024-10-25T00:00:00"/>
    <n v="2024"/>
    <s v="Oct"/>
    <s v="STR099-2024-Oct"/>
    <s v="CUST0194"/>
    <s v="Gopal Sharma"/>
    <s v="Male"/>
    <s v="Shivamogga"/>
    <s v="Karnataka"/>
    <s v="Silver"/>
    <s v="PRD0007"/>
    <s v="Pepe Jeans Silk Saree Navy Blue"/>
    <x v="2"/>
    <s v="Silk Saree"/>
    <s v="Pepe Jeans"/>
    <s v="STR099"/>
    <s v="TrendMart Khammam Standard"/>
    <n v="1500000"/>
    <s v="South Zone 2"/>
    <s v="EMP0100"/>
    <s v="Priya Balasubramaniam"/>
    <n v="4"/>
    <n v="4331.16"/>
    <n v="5"/>
    <n v="866.23"/>
    <n v="12"/>
    <n v="1975.01"/>
    <n v="18433.419999999998"/>
    <n v="12946.28"/>
    <n v="3512.1299999999974"/>
    <s v="Cash"/>
    <n v="0.19053056893403383"/>
    <s v="Cash"/>
    <s v="Offline"/>
    <s v="Not Returned"/>
    <s v="14:00"/>
    <s v="Afternoon"/>
    <s v="Weekday"/>
  </r>
  <r>
    <s v="INV100548"/>
    <d v="2024-06-07T00:00:00"/>
    <n v="2024"/>
    <s v="Jun"/>
    <s v="STR101-2024-Jun"/>
    <s v="CUST0660"/>
    <s v="Bharathi Singh"/>
    <s v="Female"/>
    <s v="Karimnagar"/>
    <s v="Telangana"/>
    <s v="Gold"/>
    <s v="PRD0117"/>
    <s v="Nike Shirt Dress Peach"/>
    <x v="8"/>
    <s v="Shirt Dress"/>
    <s v="Nike"/>
    <s v="STR101"/>
    <s v="TrendMart Thiruvananthapuram Standard"/>
    <n v="1200000"/>
    <s v="South Zone 1"/>
    <s v="EMP0255"/>
    <s v="Venkat Sharma"/>
    <n v="2"/>
    <n v="1711.1"/>
    <n v="0"/>
    <n v="0"/>
    <n v="12"/>
    <n v="410.66"/>
    <n v="3832.86"/>
    <n v="2799.7"/>
    <n v="622.50000000000023"/>
    <s v="Cash"/>
    <n v="0.162411358619934"/>
    <s v="Cash"/>
    <s v="Offline"/>
    <s v="Not Returned"/>
    <s v="15:45"/>
    <s v="Afternoon"/>
    <s v="Weekday"/>
  </r>
  <r>
    <s v="INV100549"/>
    <d v="2024-06-16T00:00:00"/>
    <n v="2024"/>
    <s v="Jun"/>
    <s v="STR004-2024-Jun"/>
    <s v="CUST0725"/>
    <s v="Padma Gopalakrishnan"/>
    <s v="Female"/>
    <s v="Chennai"/>
    <s v="Tamil Nadu"/>
    <s v="Silver"/>
    <s v="PRD0025"/>
    <s v="Pothys Straight Fit Charcoal"/>
    <x v="7"/>
    <s v="Straight Fit"/>
    <s v="Pothys"/>
    <s v="STR004"/>
    <s v="TrendMart Kalaburagi Mall Kiosk"/>
    <n v="800000"/>
    <s v="South Zone 2"/>
    <s v="EMP0206"/>
    <s v="Arjun Krishnan"/>
    <n v="1"/>
    <n v="1416.96"/>
    <n v="10"/>
    <n v="141.69999999999999"/>
    <n v="12"/>
    <n v="153.03"/>
    <n v="1428.29"/>
    <n v="1025.24"/>
    <n v="250.01999999999995"/>
    <s v="UPI"/>
    <n v="0.17504848455145661"/>
    <s v="UPI"/>
    <s v="Offline"/>
    <s v="Not Returned"/>
    <s v="16:00"/>
    <s v="Afternoon"/>
    <s v="Weekend"/>
  </r>
  <r>
    <s v="INV100550"/>
    <d v="2025-02-03T00:00:00"/>
    <n v="2025"/>
    <s v="Feb"/>
    <s v="STR037-2025-Feb"/>
    <s v="CUST0820"/>
    <s v="Deepa Chettiar"/>
    <s v="Female"/>
    <s v="Hubballi"/>
    <s v="Karnataka"/>
    <s v="Silver"/>
    <s v="PRD0048"/>
    <s v="Indian Terrain Denim Shirt Wine"/>
    <x v="6"/>
    <s v="Tie"/>
    <s v="Being Human"/>
    <s v="STR037"/>
    <s v="TrendMart Vijayawada High Street"/>
    <n v="1000000"/>
    <s v="South Zone 3"/>
    <s v="EMP0091"/>
    <s v="Hari Nair"/>
    <n v="2"/>
    <n v="1036.56"/>
    <n v="15"/>
    <n v="310.97000000000003"/>
    <n v="12"/>
    <n v="211.46"/>
    <n v="1973.61"/>
    <n v="1167.72"/>
    <n v="594.42999999999984"/>
    <s v="Debit Card"/>
    <n v="0.30118919138026251"/>
    <s v="Debit Card"/>
    <s v="Offline"/>
    <s v="Not Returned"/>
    <s v="19:49"/>
    <s v="Evening"/>
    <s v="Weekday"/>
  </r>
  <r>
    <s v="INV100551"/>
    <d v="2024-09-06T00:00:00"/>
    <n v="2024"/>
    <s v="Sep"/>
    <s v="STR023-2024-Sep"/>
    <s v="CUST0090"/>
    <s v="Revathi Pillai"/>
    <s v="Female"/>
    <s v="Thrissur"/>
    <s v="Kerala"/>
    <s v="Regular"/>
    <s v="PRD0145"/>
    <s v="Pantaloons Shirt Dress Grey"/>
    <x v="8"/>
    <s v="Shirt Dress"/>
    <s v="Pantaloons"/>
    <s v="STR023"/>
    <s v="TrendMart Thoothukudi High Street"/>
    <n v="2000000"/>
    <s v="South Zone 1"/>
    <s v="EMP0061"/>
    <s v="Ganapathy Naidu"/>
    <n v="1"/>
    <n v="1625.75"/>
    <n v="0"/>
    <n v="0"/>
    <n v="12"/>
    <n v="195.09"/>
    <n v="1820.84"/>
    <n v="1133.27"/>
    <n v="492.4799999999999"/>
    <s v="UPI"/>
    <n v="0.27046857494343268"/>
    <s v="UPI"/>
    <s v="Offline"/>
    <s v="Not Returned"/>
    <s v="21:45"/>
    <s v="Night"/>
    <s v="Weekday"/>
  </r>
  <r>
    <s v="INV100552"/>
    <d v="2024-05-08T00:00:00"/>
    <n v="2024"/>
    <s v="May"/>
    <s v="STR005-2024-May"/>
    <s v="CUST0574"/>
    <s v="Ashok Chandran"/>
    <s v="Male"/>
    <s v="Bengaluru"/>
    <s v="Karnataka"/>
    <s v="Regular"/>
    <s v="PRD0161"/>
    <s v="Allen Solly Printed Kurti Mustard"/>
    <x v="0"/>
    <s v="Printed Kurti"/>
    <s v="Allen Solly"/>
    <s v="STR005"/>
    <s v="TrendMart Kochi High Street"/>
    <n v="2000000"/>
    <s v="South Zone 1"/>
    <s v="EMP0260"/>
    <s v="Malathi Varma"/>
    <n v="2"/>
    <n v="815.09"/>
    <n v="30"/>
    <n v="489.05"/>
    <n v="5"/>
    <n v="57.06"/>
    <n v="1198.19"/>
    <n v="1137.06"/>
    <n v="4.0700000000001069"/>
    <s v="Credit Card"/>
    <n v="3.3967901584891435E-3"/>
    <s v="Credit Card"/>
    <s v="Offline"/>
    <s v="Not Returned"/>
    <s v="20:26"/>
    <s v="Evening"/>
    <s v="Weekday"/>
  </r>
  <r>
    <s v="INV100553"/>
    <d v="2024-08-07T00:00:00"/>
    <n v="2024"/>
    <s v="Aug"/>
    <s v="STR019-2024-Aug"/>
    <s v="CUST0526"/>
    <s v="Manikandan Chettiar"/>
    <s v="Male"/>
    <s v="Vijayawada"/>
    <s v="Andhra Pradesh"/>
    <s v="Regular"/>
    <s v="PRD0025"/>
    <s v="Pothys Straight Fit Charcoal"/>
    <x v="7"/>
    <s v="Straight Fit"/>
    <s v="Pothys"/>
    <s v="STR019"/>
    <s v="TrendMart Mangaluru Standard"/>
    <n v="1000000"/>
    <s v="South Zone 2"/>
    <s v="EMP0086"/>
    <s v="Anil Reddy"/>
    <n v="4"/>
    <n v="1349.16"/>
    <n v="10"/>
    <n v="539.66"/>
    <n v="12"/>
    <n v="582.84"/>
    <n v="5439.82"/>
    <n v="4100.96"/>
    <n v="756.01999999999964"/>
    <s v="Credit Card"/>
    <n v="0.13897886327121112"/>
    <s v="Credit Card"/>
    <s v="Online"/>
    <s v="Not Returned"/>
    <s v="13:48"/>
    <s v="Afternoon"/>
    <s v="Weekday"/>
  </r>
  <r>
    <s v="INV100554"/>
    <d v="2025-02-13T00:00:00"/>
    <n v="2025"/>
    <s v="Feb"/>
    <s v="STR119-2025-Feb"/>
    <s v="CUST0713"/>
    <s v="Rahul Nair"/>
    <s v="Male"/>
    <s v="Khammam"/>
    <s v="Telangana"/>
    <s v="Silver"/>
    <s v="PRD0157"/>
    <s v="Wrangler Ring White"/>
    <x v="14"/>
    <s v="Ring"/>
    <s v="Wrangler"/>
    <s v="STR119"/>
    <s v="TrendMart Vijayawada Standard"/>
    <n v="1000000"/>
    <s v="South Zone 3"/>
    <s v="EMP0020"/>
    <s v="Eswar Prasad"/>
    <n v="2"/>
    <n v="2919.14"/>
    <n v="30"/>
    <n v="1751.48"/>
    <n v="3"/>
    <n v="122.6"/>
    <n v="4209.3999999999996"/>
    <n v="3979.86"/>
    <n v="106.93999999999951"/>
    <s v="Debit Card"/>
    <n v="2.5405045849764701E-2"/>
    <s v="Debit Card"/>
    <s v="Offline"/>
    <s v="Not Returned"/>
    <s v="11:56"/>
    <s v="Morning"/>
    <s v="Weekday"/>
  </r>
  <r>
    <s v="INV100555"/>
    <d v="2024-12-10T00:00:00"/>
    <n v="2024"/>
    <s v="Dec"/>
    <s v="STR030-2024-Dec"/>
    <s v="CUST0115"/>
    <s v="Chandrika Iyer"/>
    <s v="Female"/>
    <s v="Tumakuru"/>
    <s v="Karnataka"/>
    <s v="Silver"/>
    <s v="PRD0016"/>
    <s v="Titan Sling Bag Green"/>
    <x v="12"/>
    <s v="Sling Bag"/>
    <s v="Titan"/>
    <s v="STR030"/>
    <s v="TrendMart Kochi Standard"/>
    <n v="2000000"/>
    <s v="South Zone 1"/>
    <s v="EMP0072"/>
    <s v="Anitha Ramachandran"/>
    <n v="3"/>
    <n v="2027.55"/>
    <n v="10"/>
    <n v="608.26"/>
    <n v="12"/>
    <n v="656.93"/>
    <n v="6131.32"/>
    <n v="4385.1899999999996"/>
    <n v="1089.2000000000003"/>
    <s v="Credit Card"/>
    <n v="0.17764527051271184"/>
    <s v="Credit Card"/>
    <s v="Online"/>
    <s v="Not Returned"/>
    <s v="19:23"/>
    <s v="Evening"/>
    <s v="Weekday"/>
  </r>
  <r>
    <s v="INV100556"/>
    <d v="2025-03-03T00:00:00"/>
    <n v="2025"/>
    <s v="Mar"/>
    <s v="STR007-2025-Mar"/>
    <s v="CUST0354"/>
    <s v="Charulatha Hegde"/>
    <s v="Female"/>
    <s v="Mysuru"/>
    <s v="Karnataka"/>
    <s v="Silver"/>
    <s v="PRD0197"/>
    <s v="Ramraj Cotton Straight Fit White"/>
    <x v="7"/>
    <s v="Straight Fit"/>
    <s v="Ramraj Cotton"/>
    <s v="STR007"/>
    <s v="TrendMart Thoothukudi Mall Kiosk"/>
    <n v="1500000"/>
    <s v="South Zone 1"/>
    <s v="EMP0205"/>
    <s v="Malini Gowda"/>
    <n v="2"/>
    <n v="1667.15"/>
    <n v="15"/>
    <n v="500.14"/>
    <n v="12"/>
    <n v="340.1"/>
    <n v="3174.26"/>
    <n v="2248.96"/>
    <n v="585.20000000000016"/>
    <s v="UPI"/>
    <n v="0.18435792909213489"/>
    <s v="UPI"/>
    <s v="Offline"/>
    <s v="Not Returned"/>
    <s v="12:14"/>
    <s v="Afternoon"/>
    <s v="Weekday"/>
  </r>
  <r>
    <s v="INV100557"/>
    <d v="2024-09-24T00:00:00"/>
    <n v="2024"/>
    <s v="Sep"/>
    <s v="STR060-2024-Sep"/>
    <s v="CUST0679"/>
    <s v="Vijay Nair"/>
    <s v="Male"/>
    <s v="Khammam"/>
    <s v="Telangana"/>
    <s v="Gold"/>
    <s v="PRD0115"/>
    <s v="Reebok Bodycon Dress Navy Blue"/>
    <x v="8"/>
    <s v="Bodycon Dress"/>
    <s v="Reebok"/>
    <s v="STR060"/>
    <s v="TrendMart Tirunelveli Flagship"/>
    <n v="1000000"/>
    <s v="South Zone 1"/>
    <s v="EMP0015"/>
    <s v="Vikram Bhat"/>
    <n v="5"/>
    <n v="1604.84"/>
    <n v="0"/>
    <n v="0"/>
    <n v="12"/>
    <n v="962.9"/>
    <n v="8987.1"/>
    <n v="5704.5"/>
    <n v="2319.7000000000003"/>
    <s v="EMI"/>
    <n v="0.25811440842986061"/>
    <s v="EMI"/>
    <s v="Online"/>
    <s v="Not Returned"/>
    <s v="17:54"/>
    <s v="Evening"/>
    <s v="Weekday"/>
  </r>
  <r>
    <s v="INV100558"/>
    <d v="2025-03-25T00:00:00"/>
    <n v="2025"/>
    <s v="Mar"/>
    <s v="STR052-2025-Mar"/>
    <s v="CUST0062"/>
    <s v="Kannan Kumar"/>
    <s v="Male"/>
    <s v="Belagavi"/>
    <s v="Karnataka"/>
    <s v="Platinum"/>
    <s v="PRD0061"/>
    <s v="Allen Solly Kids Shorts Teal"/>
    <x v="13"/>
    <s v="Kids Shorts"/>
    <s v="Allen Solly"/>
    <s v="STR052"/>
    <s v="TrendMart Guntur High Street"/>
    <n v="800000"/>
    <s v="South Zone 3"/>
    <s v="EMP0002"/>
    <s v="Girish Sundaram"/>
    <n v="2"/>
    <n v="608.19000000000005"/>
    <n v="10"/>
    <n v="121.64"/>
    <n v="5"/>
    <n v="54.74"/>
    <n v="1149.48"/>
    <n v="1018.88"/>
    <n v="75.860000000000014"/>
    <s v="Debit Card"/>
    <n v="6.5995058635208978E-2"/>
    <s v="Debit Card"/>
    <s v="Offline"/>
    <s v="Not Returned"/>
    <s v="16:25"/>
    <s v="Afternoon"/>
    <s v="Weekday"/>
  </r>
  <r>
    <s v="INV100559"/>
    <d v="2024-07-23T00:00:00"/>
    <n v="2024"/>
    <s v="Jul"/>
    <s v="STR056-2024-Jul"/>
    <s v="CUST0707"/>
    <s v="Gayathri Prasad"/>
    <s v="Female"/>
    <s v="Kochi"/>
    <s v="Kerala"/>
    <s v="Regular"/>
    <s v="PRD0048"/>
    <s v="Indian Terrain Denim Shirt Wine"/>
    <x v="6"/>
    <s v="Tie"/>
    <s v="Being Human"/>
    <s v="STR056"/>
    <s v="TrendMart Nizamabad Standard"/>
    <n v="1200000"/>
    <s v="South Zone 2"/>
    <s v="EMP0206"/>
    <s v="Arjun Krishnan"/>
    <n v="2"/>
    <n v="1020.22"/>
    <n v="30"/>
    <n v="612.13"/>
    <n v="12"/>
    <n v="171.4"/>
    <n v="1599.71"/>
    <n v="1167.72"/>
    <n v="260.59000000000003"/>
    <s v="Cash"/>
    <n v="0.16289827531240039"/>
    <s v="Cash"/>
    <s v="Offline"/>
    <s v="Not Returned"/>
    <s v="19:31"/>
    <s v="Evening"/>
    <s v="Weekday"/>
  </r>
  <r>
    <s v="INV100560"/>
    <d v="2024-04-21T00:00:00"/>
    <n v="2024"/>
    <s v="Apr"/>
    <s v="STR027-2024-Apr"/>
    <s v="CUST0187"/>
    <s v="Vani Nair"/>
    <s v="Female"/>
    <s v="Karimnagar"/>
    <s v="Telangana"/>
    <s v="Regular"/>
    <s v="PRD0115"/>
    <s v="Reebok Bodycon Dress Navy Blue"/>
    <x v="8"/>
    <s v="Bodycon Dress"/>
    <s v="Reebok"/>
    <s v="STR027"/>
    <s v="TrendMart Hyderabad Standard"/>
    <n v="1500000"/>
    <s v="South Zone 2"/>
    <s v="EMP0002"/>
    <s v="Girish Sundaram"/>
    <n v="1"/>
    <n v="1952.9"/>
    <n v="25"/>
    <n v="488.23"/>
    <n v="12"/>
    <n v="175.76"/>
    <n v="1640.43"/>
    <n v="1140.9000000000001"/>
    <n v="323.77"/>
    <s v="Debit Card"/>
    <n v="0.19736898252287507"/>
    <s v="Debit Card"/>
    <s v="Online"/>
    <s v="Not Returned"/>
    <s v="18:44"/>
    <s v="Evening"/>
    <s v="Weekend"/>
  </r>
  <r>
    <s v="INV100561"/>
    <d v="2024-06-29T00:00:00"/>
    <n v="2024"/>
    <s v="Jun"/>
    <s v="STR088-2024-Jun"/>
    <s v="CUST0615"/>
    <s v="Gayathri Menon"/>
    <s v="Female"/>
    <s v="Karimnagar"/>
    <s v="Telangana"/>
    <s v="Platinum"/>
    <s v="PRD0175"/>
    <s v="Fabindia Straight Kurti Olive"/>
    <x v="0"/>
    <s v="Straight Kurti"/>
    <s v="Fabindia"/>
    <s v="STR088"/>
    <s v="TrendMart Warangal High Street"/>
    <n v="2000000"/>
    <s v="South Zone 2"/>
    <s v="EMP0207"/>
    <s v="Chitra Bhat"/>
    <n v="2"/>
    <n v="860.75"/>
    <n v="30"/>
    <n v="516.45000000000005"/>
    <n v="5"/>
    <n v="60.25"/>
    <n v="1265.3"/>
    <n v="1142.18"/>
    <n v="62.869999999999891"/>
    <s v="Net Banking"/>
    <n v="4.9687821070101869E-2"/>
    <s v="Net Banking"/>
    <s v="Offline"/>
    <s v="Not Returned"/>
    <s v="15:35"/>
    <s v="Afternoon"/>
    <s v="Weekend"/>
  </r>
  <r>
    <s v="INV100562"/>
    <d v="2024-12-12T00:00:00"/>
    <n v="2024"/>
    <s v="Dec"/>
    <s v="STR092-2024-Dec"/>
    <s v="CUST0636"/>
    <s v="Gayathri Gowda"/>
    <s v="Female"/>
    <s v="Mangaluru"/>
    <s v="Karnataka"/>
    <s v="Regular"/>
    <s v="PRD0085"/>
    <s v="Bata Braided Belt White"/>
    <x v="19"/>
    <s v="Braided Belt"/>
    <s v="Bata"/>
    <s v="STR092"/>
    <s v="TrendMart Kochi Standard"/>
    <n v="1500000"/>
    <s v="South Zone 1"/>
    <s v="EMP0194"/>
    <s v="Pranav Reddy"/>
    <n v="4"/>
    <n v="1320.66"/>
    <n v="10"/>
    <n v="528.26"/>
    <n v="12"/>
    <n v="570.53"/>
    <n v="5324.91"/>
    <n v="3517.92"/>
    <n v="1236.4599999999998"/>
    <s v="Credit Card"/>
    <n v="0.23220298559036676"/>
    <s v="Credit Card"/>
    <s v="Offline"/>
    <s v="Not Returned"/>
    <s v="13:27"/>
    <s v="Afternoon"/>
    <s v="Weekday"/>
  </r>
  <r>
    <s v="INV100563"/>
    <d v="2024-10-07T00:00:00"/>
    <n v="2024"/>
    <s v="Oct"/>
    <s v="STR102-2024-Oct"/>
    <s v="CUST0577"/>
    <s v="Baskar Balasubramaniam"/>
    <s v="Male"/>
    <s v="Karimnagar"/>
    <s v="Telangana"/>
    <s v="Silver"/>
    <s v="PRD0197"/>
    <s v="Ramraj Cotton Straight Fit White"/>
    <x v="7"/>
    <s v="Straight Fit"/>
    <s v="Ramraj Cotton"/>
    <s v="STR102"/>
    <s v="TrendMart Tirunelveli High Street"/>
    <n v="1000000"/>
    <s v="South Zone 1"/>
    <s v="EMP0100"/>
    <s v="Priya Balasubramaniam"/>
    <n v="1"/>
    <n v="1698.5"/>
    <n v="10"/>
    <n v="169.85"/>
    <n v="12"/>
    <n v="183.44"/>
    <n v="1712.09"/>
    <n v="1124.48"/>
    <n v="404.1699999999999"/>
    <s v="Credit Card"/>
    <n v="0.23606819734943835"/>
    <s v="Credit Card"/>
    <s v="Offline"/>
    <s v="Not Returned"/>
    <s v="18:19"/>
    <s v="Evening"/>
    <s v="Weekday"/>
  </r>
  <r>
    <s v="INV100564"/>
    <d v="2025-02-09T00:00:00"/>
    <n v="2025"/>
    <s v="Feb"/>
    <s v="STR012-2025-Feb"/>
    <s v="CUST0273"/>
    <s v="Devraj Iyengar"/>
    <s v="Male"/>
    <s v="Davanagere"/>
    <s v="Karnataka"/>
    <s v="Gold"/>
    <s v="PRD0190"/>
    <s v="Max Fashion Jacket Wine"/>
    <x v="15"/>
    <s v="Jacket"/>
    <s v="Max Fashion"/>
    <s v="STR012"/>
    <s v="TrendMart Vijayawada Mall Kiosk"/>
    <n v="2000000"/>
    <s v="South Zone 3"/>
    <s v="EMP0020"/>
    <s v="Eswar Prasad"/>
    <n v="1"/>
    <n v="1432.19"/>
    <n v="15"/>
    <n v="214.83"/>
    <n v="12"/>
    <n v="146.08000000000001"/>
    <n v="1363.44"/>
    <n v="914.35"/>
    <n v="303.01"/>
    <s v="UPI"/>
    <n v="0.22223933579768818"/>
    <s v="UPI"/>
    <s v="Offline"/>
    <s v="Not Returned"/>
    <s v="17:25"/>
    <s v="Evening"/>
    <s v="Weekend"/>
  </r>
  <r>
    <s v="INV100565"/>
    <d v="2024-07-17T00:00:00"/>
    <n v="2024"/>
    <s v="Jul"/>
    <s v="STR093-2024-Jul"/>
    <s v="CUST0768"/>
    <s v="Vinod Varma"/>
    <s v="Male"/>
    <s v="Vellore"/>
    <s v="Tamil Nadu"/>
    <s v="Platinum"/>
    <s v="PRD0030"/>
    <s v="Jack &amp; Jones Tunic Olive"/>
    <x v="10"/>
    <s v="Tunic"/>
    <s v="Jack &amp; Jones"/>
    <s v="STR093"/>
    <s v="TrendMart Thiruvananthapuram High Street"/>
    <n v="1000000"/>
    <s v="South Zone 1"/>
    <s v="EMP0020"/>
    <s v="Eswar Prasad"/>
    <n v="1"/>
    <n v="634.35"/>
    <n v="0"/>
    <n v="0"/>
    <n v="5"/>
    <n v="31.72"/>
    <n v="666.07"/>
    <n v="419.4"/>
    <n v="214.95000000000007"/>
    <s v="Cash"/>
    <n v="0.32271382887684485"/>
    <s v="Cash"/>
    <s v="Offline"/>
    <s v="Not Returned"/>
    <s v="21:24"/>
    <s v="Night"/>
    <s v="Weekday"/>
  </r>
  <r>
    <s v="INV100566"/>
    <d v="2024-04-18T00:00:00"/>
    <n v="2024"/>
    <s v="Apr"/>
    <s v="STR104-2024-Apr"/>
    <s v="CUST0032"/>
    <s v="Naveen Balasubramaniam"/>
    <s v="Male"/>
    <s v="Coimbatore"/>
    <s v="Tamil Nadu"/>
    <s v="Gold"/>
    <s v="PRD0140"/>
    <s v="Metro Shoes Polo Purple"/>
    <x v="1"/>
    <s v="Polo"/>
    <s v="Metro Shoes"/>
    <s v="STR104"/>
    <s v="TrendMart Kochi High Street"/>
    <n v="1200000"/>
    <s v="South Zone 1"/>
    <s v="EMP0015"/>
    <s v="Vikram Bhat"/>
    <n v="5"/>
    <n v="520.34"/>
    <n v="0"/>
    <n v="0"/>
    <n v="5"/>
    <n v="130.09"/>
    <n v="2731.79"/>
    <n v="1743.75"/>
    <n v="857.94999999999993"/>
    <s v="UPI"/>
    <n v="0.31406147617496216"/>
    <s v="UPI"/>
    <s v="Offline"/>
    <s v="Not Returned"/>
    <s v="21:40"/>
    <s v="Night"/>
    <s v="Weekday"/>
  </r>
  <r>
    <s v="INV100567"/>
    <d v="2025-03-30T00:00:00"/>
    <n v="2025"/>
    <s v="Mar"/>
    <s v="STR046-2025-Mar"/>
    <s v="CUST0253"/>
    <s v="Gayathri Chandran"/>
    <s v="Female"/>
    <s v="Mangaluru"/>
    <s v="Karnataka"/>
    <s v="Gold"/>
    <s v="PRD0127"/>
    <s v="Libas Jacket Olive"/>
    <x v="15"/>
    <s v="Jacket"/>
    <s v="Libas"/>
    <s v="STR046"/>
    <s v="TrendMart Hyderabad High Street"/>
    <n v="800000"/>
    <s v="South Zone 2"/>
    <s v="EMP0091"/>
    <s v="Hari Nair"/>
    <n v="2"/>
    <n v="1873.7"/>
    <n v="10"/>
    <n v="374.74"/>
    <n v="12"/>
    <n v="404.72"/>
    <n v="3777.38"/>
    <n v="2231.84"/>
    <n v="1140.82"/>
    <s v="Debit Card"/>
    <n v="0.30201356495772197"/>
    <s v="Debit Card"/>
    <s v="Online"/>
    <s v="Not Returned"/>
    <s v="14:40"/>
    <s v="Afternoon"/>
    <s v="Weekend"/>
  </r>
  <r>
    <s v="INV100568"/>
    <d v="2024-07-11T00:00:00"/>
    <n v="2024"/>
    <s v="Jul"/>
    <s v="STR051-2024-Jul"/>
    <s v="CUST0807"/>
    <s v="Nisha Rao"/>
    <s v="Female"/>
    <s v="Davanagere"/>
    <s v="Karnataka"/>
    <s v="Regular"/>
    <s v="PRD0102"/>
    <s v="Sonata Printed Saree Peach"/>
    <x v="2"/>
    <s v="Printed Saree"/>
    <s v="Sonata"/>
    <s v="STR051"/>
    <s v="TrendMart Kozhikode Outlet"/>
    <n v="2000000"/>
    <s v="South Zone 1"/>
    <s v="EMP0206"/>
    <s v="Arjun Krishnan"/>
    <n v="3"/>
    <n v="1804.77"/>
    <n v="0"/>
    <n v="0"/>
    <n v="12"/>
    <n v="649.72"/>
    <n v="6064.03"/>
    <n v="3994.65"/>
    <n v="1419.6599999999996"/>
    <s v="Credit Card"/>
    <n v="0.23411163862975606"/>
    <s v="Credit Card"/>
    <s v="Offline"/>
    <s v="Not Returned"/>
    <s v="12:09"/>
    <s v="Afternoon"/>
    <s v="Weekday"/>
  </r>
  <r>
    <s v="INV100569"/>
    <d v="2024-05-08T00:00:00"/>
    <n v="2024"/>
    <s v="May"/>
    <s v="STR109-2024-May"/>
    <s v="CUST0483"/>
    <s v="Kiran Naicker"/>
    <s v="Male"/>
    <s v="Salem"/>
    <s v="Tamil Nadu"/>
    <s v="Silver"/>
    <s v="PRD0233"/>
    <s v="Tanishq A-Line Dress Green"/>
    <x v="8"/>
    <s v="A-Line Dress"/>
    <s v="Tanishq"/>
    <s v="STR109"/>
    <s v="TrendMart Warangal Outlet"/>
    <n v="1200000"/>
    <s v="South Zone 2"/>
    <s v="EMP0026"/>
    <s v="Sunita Ramachandran"/>
    <n v="2"/>
    <n v="1265.3800000000001"/>
    <n v="25"/>
    <n v="632.69000000000005"/>
    <n v="12"/>
    <n v="227.77"/>
    <n v="2125.84"/>
    <n v="1730.96"/>
    <n v="167.1100000000001"/>
    <s v="Debit Card"/>
    <n v="7.8608926353817832E-2"/>
    <s v="Debit Card"/>
    <s v="Offline"/>
    <s v="Not Returned"/>
    <s v="16:51"/>
    <s v="Afternoon"/>
    <s v="Weekday"/>
  </r>
  <r>
    <s v="INV100570"/>
    <d v="2024-10-22T00:00:00"/>
    <n v="2024"/>
    <s v="Oct"/>
    <s v="STR101-2024-Oct"/>
    <s v="CUST0333"/>
    <s v="Lavanya Mishra"/>
    <s v="Female"/>
    <s v="Nellore"/>
    <s v="Andhra Pradesh"/>
    <s v="Gold"/>
    <s v="PRD0192"/>
    <s v="Skechers Round Neck Red"/>
    <x v="1"/>
    <s v="Round Neck"/>
    <s v="Skechers"/>
    <s v="STR101"/>
    <s v="TrendMart Thiruvananthapuram Standard"/>
    <n v="1200000"/>
    <s v="South Zone 1"/>
    <s v="EMP0002"/>
    <s v="Girish Sundaram"/>
    <n v="4"/>
    <n v="432.04"/>
    <n v="0"/>
    <n v="0"/>
    <n v="5"/>
    <n v="86.41"/>
    <n v="1814.57"/>
    <n v="1048.24"/>
    <n v="679.92"/>
    <s v="Debit Card"/>
    <n v="0.37470034222983956"/>
    <s v="Debit Card"/>
    <s v="Offline"/>
    <s v="Not Returned"/>
    <s v="11:26"/>
    <s v="Morning"/>
    <s v="Weekday"/>
  </r>
  <r>
    <s v="INV100571"/>
    <d v="2025-02-02T00:00:00"/>
    <n v="2025"/>
    <s v="Feb"/>
    <s v="STR083-2025-Feb"/>
    <s v="CUST0823"/>
    <s v="Haritha Menon"/>
    <s v="Female"/>
    <s v="Tirupati"/>
    <s v="Andhra Pradesh"/>
    <s v="Gold"/>
    <s v="PRD0140"/>
    <s v="Metro Shoes Polo Purple"/>
    <x v="1"/>
    <s v="Polo"/>
    <s v="Metro Shoes"/>
    <s v="STR083"/>
    <s v="TrendMart Tumakuru Outlet"/>
    <n v="1200000"/>
    <s v="South Zone 2"/>
    <s v="EMP0002"/>
    <s v="Girish Sundaram"/>
    <n v="5"/>
    <n v="548.51"/>
    <n v="10"/>
    <n v="274.25"/>
    <n v="5"/>
    <n v="123.42"/>
    <n v="2591.7199999999998"/>
    <n v="1743.75"/>
    <n v="724.54999999999984"/>
    <s v="Credit Card"/>
    <n v="0.27956337876005122"/>
    <s v="Credit Card"/>
    <s v="Online"/>
    <s v="Not Returned"/>
    <s v="17:52"/>
    <s v="Evening"/>
    <s v="Weekend"/>
  </r>
  <r>
    <s v="INV100572"/>
    <d v="2024-04-14T00:00:00"/>
    <n v="2024"/>
    <s v="Apr"/>
    <s v="STR080-2024-Apr"/>
    <s v="CUST0730"/>
    <s v="Vidya Murthy"/>
    <s v="Female"/>
    <s v="Kozhikode"/>
    <s v="Kerala"/>
    <s v="Regular"/>
    <s v="PRD0144"/>
    <s v="Nalli Silks Casual Top Charcoal"/>
    <x v="10"/>
    <s v="Casual Top"/>
    <s v="Nalli Silks"/>
    <s v="STR080"/>
    <s v="TrendMart Kochi High Street"/>
    <n v="2000000"/>
    <s v="South Zone 1"/>
    <s v="EMP0045"/>
    <s v="Chitra Chettiar"/>
    <n v="1"/>
    <n v="1209.77"/>
    <n v="10"/>
    <n v="120.98"/>
    <n v="12"/>
    <n v="130.65"/>
    <n v="1219.44"/>
    <n v="699.84"/>
    <n v="388.95000000000005"/>
    <s v="Credit Card"/>
    <n v="0.31895788230663258"/>
    <s v="Credit Card"/>
    <s v="Online"/>
    <s v="Not Returned"/>
    <s v="16:36"/>
    <s v="Afternoon"/>
    <s v="Weekend"/>
  </r>
  <r>
    <s v="INV100573"/>
    <d v="2024-05-03T00:00:00"/>
    <n v="2024"/>
    <s v="May"/>
    <s v="STR084-2024-May"/>
    <s v="CUST0713"/>
    <s v="Rahul Nair"/>
    <s v="Male"/>
    <s v="Khammam"/>
    <s v="Telangana"/>
    <s v="Silver"/>
    <s v="PRD0118"/>
    <s v="Bata Hoodie Grey"/>
    <x v="15"/>
    <s v="Hoodie"/>
    <s v="Bata"/>
    <s v="STR084"/>
    <s v="TrendMart Tirupati High Street"/>
    <n v="2000000"/>
    <s v="South Zone 3"/>
    <s v="EMP0203"/>
    <s v="Rani Mishra"/>
    <n v="1"/>
    <n v="2768.29"/>
    <n v="30"/>
    <n v="830.49"/>
    <n v="12"/>
    <n v="232.54"/>
    <n v="2170.34"/>
    <n v="1940.79"/>
    <n v="-2.9899999999998101"/>
    <s v="Cash"/>
    <n v="-1.3776643290912068E-3"/>
    <s v="Cash"/>
    <s v="Online"/>
    <s v="Returned"/>
    <s v="16:59"/>
    <s v="Afternoon"/>
    <s v="Weekday"/>
  </r>
  <r>
    <s v="INV100574"/>
    <d v="2025-03-30T00:00:00"/>
    <n v="2025"/>
    <s v="Mar"/>
    <s v="STR033-2025-Mar"/>
    <s v="CUST0210"/>
    <s v="Priya Pandian"/>
    <s v="Female"/>
    <s v="Hubballi"/>
    <s v="Karnataka"/>
    <s v="Regular"/>
    <s v="PRD0142"/>
    <s v="Global Desi Round Neck Green"/>
    <x v="1"/>
    <s v="Round Neck"/>
    <s v="Global Desi"/>
    <s v="STR033"/>
    <s v="TrendMart Guntur Standard"/>
    <n v="2500000"/>
    <s v="South Zone 3"/>
    <s v="EMP0132"/>
    <s v="Vasanthi Gupta"/>
    <n v="3"/>
    <n v="542.63"/>
    <n v="15"/>
    <n v="244.18"/>
    <n v="5"/>
    <n v="69.19"/>
    <n v="1452.9"/>
    <n v="899.58"/>
    <n v="484.13000000000005"/>
    <s v="Debit Card"/>
    <n v="0.33321632596875217"/>
    <s v="Debit Card"/>
    <s v="Offline"/>
    <s v="Not Returned"/>
    <s v="21:13"/>
    <s v="Night"/>
    <s v="Weekend"/>
  </r>
  <r>
    <s v="INV100575"/>
    <d v="2025-01-14T00:00:00"/>
    <n v="2025"/>
    <s v="Jan"/>
    <s v="STR086-2025-Jan"/>
    <s v="CUST0499"/>
    <s v="Swathi Varma"/>
    <s v="Female"/>
    <s v="Visakhapatnam"/>
    <s v="Andhra Pradesh"/>
    <s v="Regular"/>
    <s v="PRD0163"/>
    <s v="Metro Shoes Muffler Olive"/>
    <x v="15"/>
    <s v="Muffler"/>
    <s v="Metro Shoes"/>
    <s v="STR086"/>
    <s v="TrendMart Thiruvananthapuram Outlet"/>
    <n v="800000"/>
    <s v="South Zone 1"/>
    <s v="EMP0008"/>
    <s v="Deepak Kamath"/>
    <n v="1"/>
    <n v="1166.1199999999999"/>
    <n v="25"/>
    <n v="291.52999999999997"/>
    <n v="12"/>
    <n v="104.95"/>
    <n v="979.54"/>
    <n v="802.64"/>
    <n v="71.949999999999974"/>
    <s v="Cash"/>
    <n v="7.345284521305917E-2"/>
    <s v="Cash"/>
    <s v="Offline"/>
    <s v="Not Returned"/>
    <s v="12:43"/>
    <s v="Afternoon"/>
    <s v="Weekday"/>
  </r>
  <r>
    <s v="INV100576"/>
    <d v="2024-07-21T00:00:00"/>
    <n v="2024"/>
    <s v="Jul"/>
    <s v="STR089-2024-Jul"/>
    <s v="CUST0756"/>
    <s v="Kavitha Venkatesan"/>
    <s v="Female"/>
    <s v="Hubballi"/>
    <s v="Karnataka"/>
    <s v="Silver"/>
    <s v="PRD0050"/>
    <s v="Ramraj Cotton A-Line Dress Brown"/>
    <x v="8"/>
    <s v="A-Line Dress"/>
    <s v="Ramraj Cotton"/>
    <s v="STR089"/>
    <s v="TrendMart Kurnool Outlet"/>
    <n v="800000"/>
    <s v="South Zone 3"/>
    <s v="EMP0206"/>
    <s v="Arjun Krishnan"/>
    <n v="4"/>
    <n v="1298.8800000000001"/>
    <n v="10"/>
    <n v="519.54999999999995"/>
    <n v="12"/>
    <n v="561.12"/>
    <n v="5237.09"/>
    <n v="3078.52"/>
    <n v="1597.4500000000003"/>
    <s v="Debit Card"/>
    <n v="0.3050262645858674"/>
    <s v="Debit Card"/>
    <s v="Offline"/>
    <s v="Not Returned"/>
    <s v="14:11"/>
    <s v="Afternoon"/>
    <s v="Weekend"/>
  </r>
  <r>
    <s v="INV100577"/>
    <d v="2025-02-28T00:00:00"/>
    <n v="2025"/>
    <s v="Feb"/>
    <s v="STR019-2025-Feb"/>
    <s v="CUST0793"/>
    <s v="Hari Raman"/>
    <s v="Male"/>
    <s v="Belagavi"/>
    <s v="Karnataka"/>
    <s v="Silver"/>
    <s v="PRD0176"/>
    <s v="Fabindia A-Line Kurti Mustard"/>
    <x v="0"/>
    <s v="A-Line Kurti"/>
    <s v="Fabindia"/>
    <s v="STR019"/>
    <s v="TrendMart Mangaluru Standard"/>
    <n v="1000000"/>
    <s v="South Zone 2"/>
    <s v="EMP0225"/>
    <s v="Swathi Achari"/>
    <n v="1"/>
    <n v="1093.83"/>
    <n v="5"/>
    <n v="54.69"/>
    <n v="12"/>
    <n v="124.7"/>
    <n v="1163.8399999999999"/>
    <n v="770.73"/>
    <n v="268.40999999999991"/>
    <s v="Cash"/>
    <n v="0.23062448446521852"/>
    <s v="Cash"/>
    <s v="Offline"/>
    <s v="Not Returned"/>
    <s v="21:22"/>
    <s v="Night"/>
    <s v="Weekday"/>
  </r>
  <r>
    <s v="INV100578"/>
    <d v="2024-11-19T00:00:00"/>
    <n v="2024"/>
    <s v="Nov"/>
    <s v="STR111-2024-Nov"/>
    <s v="CUST0050"/>
    <s v="Haritha Shetty"/>
    <s v="Female"/>
    <s v="Coimbatore"/>
    <s v="Tamil Nadu"/>
    <s v="Gold"/>
    <s v="PRD0068"/>
    <s v="Killer Jeans Skinny Fit Orange"/>
    <x v="5"/>
    <s v="Skinny Fit"/>
    <s v="Killer Jeans"/>
    <s v="STR111"/>
    <s v="TrendMart Kurnool Outlet"/>
    <n v="2500000"/>
    <s v="South Zone 3"/>
    <s v="EMP0147"/>
    <s v="Yogesh Chettiar"/>
    <n v="3"/>
    <n v="1554.45"/>
    <n v="25"/>
    <n v="1165.8399999999999"/>
    <n v="12"/>
    <n v="419.7"/>
    <n v="3917.21"/>
    <n v="3582.42"/>
    <n v="-84.910000000000025"/>
    <s v="UPI"/>
    <n v="-2.1676141947968075E-2"/>
    <s v="UPI"/>
    <s v="Online"/>
    <s v="Not Returned"/>
    <s v="18:35"/>
    <s v="Evening"/>
    <s v="Weekday"/>
  </r>
  <r>
    <s v="INV100579"/>
    <d v="2024-11-03T00:00:00"/>
    <n v="2024"/>
    <s v="Nov"/>
    <s v="STR081-2024-Nov"/>
    <s v="CUST0039"/>
    <s v="Thiru Chandran"/>
    <s v="Male"/>
    <s v="Nizamabad"/>
    <s v="Telangana"/>
    <s v="Regular"/>
    <s v="PRD0223"/>
    <s v="US Polo Assn Casual Belt Charcoal"/>
    <x v="19"/>
    <s v="Casual Belt"/>
    <s v="US Polo Assn"/>
    <s v="STR081"/>
    <s v="TrendMart Alappuzha Outlet"/>
    <n v="2500000"/>
    <s v="South Zone 1"/>
    <s v="EMP0260"/>
    <s v="Malathi Varma"/>
    <n v="4"/>
    <n v="1101.3499999999999"/>
    <n v="25"/>
    <n v="1101.3499999999999"/>
    <n v="12"/>
    <n v="396.49"/>
    <n v="3700.54"/>
    <n v="3044.28"/>
    <n v="259.76999999999975"/>
    <s v="UPI"/>
    <n v="7.0197863014586998E-2"/>
    <s v="UPI"/>
    <s v="Offline"/>
    <s v="Not Returned"/>
    <s v="16:07"/>
    <s v="Afternoon"/>
    <s v="Weekend"/>
  </r>
  <r>
    <s v="INV100580"/>
    <d v="2025-03-09T00:00:00"/>
    <n v="2025"/>
    <s v="Mar"/>
    <s v="STR120-2025-Mar"/>
    <s v="CUST0106"/>
    <s v="Chandrika Gopalakrishnan"/>
    <s v="Female"/>
    <s v="Guntur"/>
    <s v="Andhra Pradesh"/>
    <s v="Silver"/>
    <s v="PRD0032"/>
    <s v="Pantaloons Shorts Maroon"/>
    <x v="4"/>
    <s v="Shorts"/>
    <s v="Pantaloons"/>
    <s v="STR120"/>
    <s v="TrendMart Karimnagar Standard"/>
    <n v="1500000"/>
    <s v="South Zone 2"/>
    <s v="EMP0100"/>
    <s v="Priya Balasubramaniam"/>
    <n v="2"/>
    <n v="930.12"/>
    <n v="10"/>
    <n v="186.02"/>
    <n v="5"/>
    <n v="83.71"/>
    <n v="1757.93"/>
    <n v="1260.2"/>
    <n v="414.02000000000004"/>
    <s v="Net Banking"/>
    <n v="0.23551563486600718"/>
    <s v="Net Banking"/>
    <s v="Online"/>
    <s v="Not Returned"/>
    <s v="17:13"/>
    <s v="Evening"/>
    <s v="Weekend"/>
  </r>
  <r>
    <s v="INV100581"/>
    <d v="2024-12-22T00:00:00"/>
    <n v="2024"/>
    <s v="Dec"/>
    <s v="STR023-2024-Dec"/>
    <s v="CUST0728"/>
    <s v="Malini Raman"/>
    <s v="Female"/>
    <s v="Kalaburagi"/>
    <s v="Karnataka"/>
    <s v="Gold"/>
    <s v="PRD0160"/>
    <s v="Nalli Silks Jeggings Wine"/>
    <x v="7"/>
    <s v="Jeggings"/>
    <s v="Nalli Silks"/>
    <s v="STR023"/>
    <s v="TrendMart Thoothukudi High Street"/>
    <n v="2000000"/>
    <s v="South Zone 1"/>
    <s v="EMP0206"/>
    <s v="Arjun Krishnan"/>
    <n v="3"/>
    <n v="1231.6300000000001"/>
    <n v="0"/>
    <n v="0"/>
    <n v="12"/>
    <n v="443.39"/>
    <n v="4138.28"/>
    <n v="2277"/>
    <n v="1417.8899999999999"/>
    <s v="UPI"/>
    <n v="0.34262785505089072"/>
    <s v="UPI"/>
    <s v="Online"/>
    <s v="Not Returned"/>
    <s v="11:40"/>
    <s v="Morning"/>
    <s v="Weekend"/>
  </r>
  <r>
    <s v="INV100582"/>
    <d v="2024-07-11T00:00:00"/>
    <n v="2024"/>
    <s v="Jul"/>
    <s v="STR117-2024-Jul"/>
    <s v="CUST0564"/>
    <s v="Kiran Mishra"/>
    <s v="Male"/>
    <s v="Tirunelveli"/>
    <s v="Tamil Nadu"/>
    <s v="Gold"/>
    <s v="PRD0012"/>
    <s v="Aurelia Chinos Grey"/>
    <x v="17"/>
    <s v="Chinos"/>
    <s v="Aurelia"/>
    <s v="STR117"/>
    <s v="TrendMart Tirunelveli Flagship"/>
    <n v="1500000"/>
    <s v="South Zone 1"/>
    <s v="EMP0173"/>
    <s v="Logesh Gopalakrishnan"/>
    <n v="4"/>
    <n v="1272.49"/>
    <n v="20"/>
    <n v="1017.99"/>
    <n v="12"/>
    <n v="488.64"/>
    <n v="4560.6099999999997"/>
    <n v="3869.48"/>
    <n v="202.48999999999967"/>
    <s v="Debit Card"/>
    <n v="4.43997623124976E-2"/>
    <s v="Debit Card"/>
    <s v="Offline"/>
    <s v="Not Returned"/>
    <s v="10:09"/>
    <s v="Morning"/>
    <s v="Weekday"/>
  </r>
  <r>
    <s v="INV100583"/>
    <d v="2024-08-24T00:00:00"/>
    <n v="2024"/>
    <s v="Aug"/>
    <s v="STR069-2024-Aug"/>
    <s v="CUST0849"/>
    <s v="Arun Natarajan"/>
    <s v="Male"/>
    <s v="Kalaburagi"/>
    <s v="Karnataka"/>
    <s v="Platinum"/>
    <s v="PRD0097"/>
    <s v="US Polo Assn Bootcut Sky Blue"/>
    <x v="7"/>
    <s v="Bootcut"/>
    <s v="Missing Brand Name"/>
    <s v="STR069"/>
    <s v="TrendMart Erode Mall Kiosk"/>
    <n v="1200000"/>
    <s v="South Zone 1"/>
    <s v="EMP0205"/>
    <s v="Malini Gowda"/>
    <n v="1"/>
    <n v="1562.27"/>
    <n v="30"/>
    <n v="468.68"/>
    <n v="12"/>
    <n v="131.22999999999999"/>
    <n v="1224.82"/>
    <n v="971.65"/>
    <n v="121.93999999999997"/>
    <s v="Cash"/>
    <n v="9.9557485997942535E-2"/>
    <s v="Cash"/>
    <s v="Online"/>
    <s v="Not Returned"/>
    <s v="21:00"/>
    <s v="Night"/>
    <s v="Weekend"/>
  </r>
  <r>
    <s v="INV100584"/>
    <d v="2024-06-24T00:00:00"/>
    <n v="2024"/>
    <s v="Jun"/>
    <s v="STR102-2024-Jun"/>
    <s v="CUST0608"/>
    <s v="Vasanthi Iyer"/>
    <s v="Female"/>
    <s v="Chennai"/>
    <s v="Tamil Nadu"/>
    <s v="Regular"/>
    <s v="PRD0182"/>
    <s v="Tanishq Sling Bag Mustard"/>
    <x v="12"/>
    <s v="Sling Bag"/>
    <s v="Tanishq"/>
    <s v="STR102"/>
    <s v="TrendMart Tirunelveli High Street"/>
    <n v="1000000"/>
    <s v="South Zone 1"/>
    <s v="EMP0206"/>
    <s v="Arjun Krishnan"/>
    <n v="1"/>
    <n v="3015.46"/>
    <n v="30"/>
    <n v="904.64"/>
    <n v="12"/>
    <n v="253.3"/>
    <n v="2364.12"/>
    <n v="2135.85"/>
    <n v="-25.03000000000003"/>
    <s v="Cash"/>
    <n v="-1.0587449029660098E-2"/>
    <s v="Cash"/>
    <s v="Offline"/>
    <s v="Not Returned"/>
    <s v="18:48"/>
    <s v="Evening"/>
    <s v="Weekday"/>
  </r>
  <r>
    <s v="INV100585"/>
    <d v="2025-02-23T00:00:00"/>
    <n v="2025"/>
    <s v="Feb"/>
    <s v="STR021-2025-Feb"/>
    <s v="CUST0231"/>
    <s v="Anil Mishra"/>
    <s v="Male"/>
    <s v="Mangaluru"/>
    <s v="Karnataka"/>
    <s v="Regular"/>
    <s v="PRD0163"/>
    <s v="Metro Shoes Muffler Olive"/>
    <x v="15"/>
    <s v="Muffler"/>
    <s v="Metro Shoes"/>
    <s v="STR021"/>
    <s v="TrendMart Kozhikode Standard"/>
    <n v="2000000"/>
    <s v="South Zone 1"/>
    <s v="EMP0008"/>
    <s v="Deepak Kamath"/>
    <n v="3"/>
    <n v="1324.24"/>
    <n v="10"/>
    <n v="397.27"/>
    <n v="12"/>
    <n v="429.05"/>
    <n v="4004.5"/>
    <n v="2407.92"/>
    <n v="1167.53"/>
    <s v="Debit Card"/>
    <n v="0.29155450118616555"/>
    <s v="Debit Card"/>
    <s v="Offline"/>
    <s v="Not Returned"/>
    <s v="20:44"/>
    <s v="Evening"/>
    <s v="Weekend"/>
  </r>
  <r>
    <s v="INV100586"/>
    <d v="2024-10-10T00:00:00"/>
    <n v="2024"/>
    <s v="Oct"/>
    <s v="STR050-2024-Oct"/>
    <s v="CUST0631"/>
    <s v="Akhila Prasad"/>
    <s v="Female"/>
    <s v="Tirupati"/>
    <s v="Andhra Pradesh"/>
    <s v="Silver"/>
    <s v="PRD0064"/>
    <s v="Raymond Leather Belt White"/>
    <x v="19"/>
    <s v="Leather Belt"/>
    <s v="Raymond"/>
    <s v="STR050"/>
    <s v="TrendMart Thrissur High Street"/>
    <n v="2000000"/>
    <s v="South Zone 1"/>
    <s v="EMP0206"/>
    <s v="Arjun Krishnan"/>
    <n v="2"/>
    <n v="337.96"/>
    <n v="10"/>
    <n v="67.59"/>
    <n v="5"/>
    <n v="30.42"/>
    <n v="638.75"/>
    <n v="508.3"/>
    <n v="100.02999999999999"/>
    <s v="Credit Card"/>
    <n v="0.15660273972602737"/>
    <s v="Credit Card"/>
    <s v="Offline"/>
    <s v="Not Returned"/>
    <s v="17:08"/>
    <s v="Evening"/>
    <s v="Weekday"/>
  </r>
  <r>
    <s v="INV100587"/>
    <d v="2024-09-22T00:00:00"/>
    <n v="2024"/>
    <s v="Sep"/>
    <s v="STR061-2024-Sep"/>
    <s v="CUST0165"/>
    <s v="Sandeep Mishra"/>
    <s v="Male"/>
    <s v="Hyderabad"/>
    <s v="Telangana"/>
    <s v="Silver"/>
    <s v="PRD0205"/>
    <s v="Metro Shoes Tie Orange"/>
    <x v="6"/>
    <s v="Tie"/>
    <s v="Metro Shoes"/>
    <s v="STR061"/>
    <s v="TrendMart Hubballi Standard"/>
    <n v="1500000"/>
    <s v="South Zone 2"/>
    <s v="EMP0258"/>
    <s v="Preethi Singh"/>
    <n v="2"/>
    <n v="942.67"/>
    <n v="0"/>
    <n v="0"/>
    <n v="5"/>
    <n v="94.27"/>
    <n v="1979.61"/>
    <n v="1070.94"/>
    <n v="814.39999999999986"/>
    <s v="UPI"/>
    <n v="0.41139416349685032"/>
    <s v="UPI"/>
    <s v="Online"/>
    <s v="Not Returned"/>
    <s v="12:48"/>
    <s v="Afternoon"/>
    <s v="Weekend"/>
  </r>
  <r>
    <s v="INV100588"/>
    <d v="2024-06-06T00:00:00"/>
    <n v="2024"/>
    <s v="Jun"/>
    <s v="STR027-2024-Jun"/>
    <s v="CUST0060"/>
    <s v="Karunakaran Yadav"/>
    <s v="Male"/>
    <s v="Kochi"/>
    <s v="Kerala"/>
    <s v="Regular"/>
    <s v="PRD0081"/>
    <s v="Aurelia Earrings Sky Blue"/>
    <x v="14"/>
    <s v="Earrings"/>
    <s v="Aurelia"/>
    <s v="STR027"/>
    <s v="TrendMart Hyderabad Standard"/>
    <n v="1500000"/>
    <s v="South Zone 2"/>
    <s v="EMP0170"/>
    <s v="Jyothi Prasad"/>
    <n v="3"/>
    <n v="6342.34"/>
    <n v="15"/>
    <n v="2854.05"/>
    <n v="3"/>
    <n v="485.19"/>
    <n v="16658.16"/>
    <n v="14288.28"/>
    <n v="1884.6899999999991"/>
    <s v="UPI"/>
    <n v="0.11313914622023076"/>
    <s v="UPI"/>
    <s v="Online"/>
    <s v="Not Returned"/>
    <s v="17:14"/>
    <s v="Evening"/>
    <s v="Weekday"/>
  </r>
  <r>
    <s v="INV100589"/>
    <d v="2024-10-23T00:00:00"/>
    <n v="2024"/>
    <s v="Oct"/>
    <s v="STR093-2024-Oct"/>
    <s v="CUST0772"/>
    <s v="Vinod Hegde"/>
    <s v="Male"/>
    <s v="Warangal"/>
    <s v="Telangana"/>
    <s v="Silver"/>
    <s v="PRD0136"/>
    <s v="Flying Machine Necklace Sky Blue"/>
    <x v="14"/>
    <s v="Necklace"/>
    <s v="Flying Machine"/>
    <s v="STR093"/>
    <s v="TrendMart Thiruvananthapuram High Street"/>
    <n v="1000000"/>
    <s v="South Zone 1"/>
    <s v="EMP0008"/>
    <s v="Deepak Kamath"/>
    <n v="1"/>
    <n v="1233.9000000000001"/>
    <n v="0"/>
    <n v="0"/>
    <n v="3"/>
    <n v="37.020000000000003"/>
    <n v="1270.92"/>
    <n v="910.46"/>
    <n v="323.44000000000005"/>
    <s v="UPI"/>
    <n v="0.25449280835929883"/>
    <s v="UPI"/>
    <s v="Offline"/>
    <s v="Not Returned"/>
    <s v="20:09"/>
    <s v="Evening"/>
    <s v="Weekday"/>
  </r>
  <r>
    <s v="INV100590"/>
    <d v="2024-09-16T00:00:00"/>
    <n v="2024"/>
    <s v="Sep"/>
    <s v="STR025-2024-Sep"/>
    <s v="CUST0572"/>
    <s v="Deepak Rao"/>
    <s v="Male"/>
    <s v="Vellore"/>
    <s v="Tamil Nadu"/>
    <s v="Silver"/>
    <s v="PRD0159"/>
    <s v="Skechers Skinny Fit Peach"/>
    <x v="5"/>
    <s v="Skinny Fit"/>
    <s v="Skechers"/>
    <s v="STR025"/>
    <s v="TrendMart Vellore High Street"/>
    <n v="1500000"/>
    <s v="South Zone 1"/>
    <s v="EMP0255"/>
    <s v="Venkat Sharma"/>
    <n v="1"/>
    <n v="871.68"/>
    <n v="15"/>
    <n v="130.75"/>
    <n v="5"/>
    <n v="37.049999999999997"/>
    <n v="777.98"/>
    <n v="658.19"/>
    <n v="82.739999999999966"/>
    <s v="Net Banking"/>
    <n v="0.1063523483894187"/>
    <s v="Net Banking"/>
    <s v="Offline"/>
    <s v="Not Returned"/>
    <s v="16:46"/>
    <s v="Afternoon"/>
    <s v="Weekday"/>
  </r>
  <r>
    <s v="INV100591"/>
    <d v="2024-09-30T00:00:00"/>
    <n v="2024"/>
    <s v="Sep"/>
    <s v="STR027-2024-Sep"/>
    <s v="CUST0237"/>
    <s v="Ramesh Chandran"/>
    <s v="Male"/>
    <s v="Hyderabad"/>
    <s v="Telangana"/>
    <s v="Gold"/>
    <s v="PRD0095"/>
    <s v="Libas Regular Fit Red"/>
    <x v="5"/>
    <s v="Regular Fit"/>
    <s v="Libas"/>
    <s v="STR027"/>
    <s v="TrendMart Hyderabad Standard"/>
    <n v="1500000"/>
    <s v="South Zone 2"/>
    <s v="EMP0063"/>
    <s v="Anusuya Subramaniam"/>
    <n v="2"/>
    <n v="915.76"/>
    <n v="5"/>
    <n v="91.58"/>
    <n v="5"/>
    <n v="87"/>
    <n v="1826.94"/>
    <n v="1340.34"/>
    <n v="399.60000000000014"/>
    <s v="UPI"/>
    <n v="0.21872639495549942"/>
    <s v="UPI"/>
    <s v="Offline"/>
    <s v="Not Returned"/>
    <s v="13:29"/>
    <s v="Afternoon"/>
    <s v="Weekday"/>
  </r>
  <r>
    <s v="INV100592"/>
    <d v="2024-12-28T00:00:00"/>
    <n v="2024"/>
    <s v="Dec"/>
    <s v="STR041-2024-Dec"/>
    <s v="CUST0191"/>
    <s v="Prakash Singh"/>
    <s v="Male"/>
    <s v="Bengaluru"/>
    <s v="Karnataka"/>
    <s v="Gold"/>
    <s v="PRD0071"/>
    <s v="US Polo Assn Casual Top Sky Blue"/>
    <x v="10"/>
    <s v="Casual Top"/>
    <s v="US Polo Assn"/>
    <s v="STR041"/>
    <s v="TrendMart Thiruvananthapuram Standard"/>
    <n v="2500000"/>
    <s v="South Zone 1"/>
    <s v="EMP0026"/>
    <s v="Sunita Ramachandran"/>
    <n v="4"/>
    <n v="805.77"/>
    <n v="0"/>
    <n v="0"/>
    <n v="5"/>
    <n v="161.15"/>
    <n v="3384.23"/>
    <n v="2139.2399999999998"/>
    <n v="1083.8400000000001"/>
    <s v="Debit Card"/>
    <n v="0.32026192073233795"/>
    <s v="Debit Card"/>
    <s v="Online"/>
    <s v="Not Returned"/>
    <s v="14:09"/>
    <s v="Afternoon"/>
    <s v="Weekend"/>
  </r>
  <r>
    <s v="INV100593"/>
    <d v="2024-07-29T00:00:00"/>
    <n v="2024"/>
    <s v="Jul"/>
    <s v="STR025-2024-Jul"/>
    <s v="CUST0274"/>
    <s v="Padma Pandian"/>
    <s v="Female"/>
    <s v="Chennai"/>
    <s v="Tamil Nadu"/>
    <s v="Gold"/>
    <s v="PRD0001"/>
    <s v="Mufti Sweater Peach"/>
    <x v="15"/>
    <s v="Sweater"/>
    <s v="Mufti"/>
    <s v="STR025"/>
    <s v="TrendMart Vellore High Street"/>
    <n v="1500000"/>
    <s v="South Zone 1"/>
    <s v="EMP0086"/>
    <s v="Anil Reddy"/>
    <n v="3"/>
    <n v="1931.87"/>
    <n v="30"/>
    <n v="1738.68"/>
    <n v="12"/>
    <n v="486.83"/>
    <n v="4543.76"/>
    <n v="4227.3599999999997"/>
    <n v="-170.42999999999944"/>
    <s v="Cash"/>
    <n v="-3.7508583199816765E-2"/>
    <s v="Cash"/>
    <s v="Online"/>
    <s v="Not Returned"/>
    <s v="16:40"/>
    <s v="Afternoon"/>
    <s v="Weekday"/>
  </r>
  <r>
    <s v="INV100594"/>
    <d v="2024-05-12T00:00:00"/>
    <n v="2024"/>
    <s v="May"/>
    <s v="STR033-2024-May"/>
    <s v="CUST0013"/>
    <s v="Hemanth Sundaram"/>
    <s v="Male"/>
    <s v="Madurai"/>
    <s v="Tamil Nadu"/>
    <s v="Gold"/>
    <s v="PRD0218"/>
    <s v="Tanishq Card Holder Cream"/>
    <x v="18"/>
    <s v="Card Holder"/>
    <s v="Tanishq"/>
    <s v="STR033"/>
    <s v="TrendMart Guntur Standard"/>
    <n v="2500000"/>
    <s v="South Zone 3"/>
    <s v="EMP0026"/>
    <s v="Sunita Ramachandran"/>
    <n v="4"/>
    <n v="842.62"/>
    <n v="0"/>
    <n v="0"/>
    <n v="5"/>
    <n v="168.52"/>
    <n v="3539"/>
    <n v="2055.36"/>
    <n v="1315.12"/>
    <s v="Debit Card"/>
    <n v="0.37160779881322403"/>
    <s v="Debit Card"/>
    <s v="Offline"/>
    <s v="Not Returned"/>
    <s v="20:24"/>
    <s v="Evening"/>
    <s v="Weekend"/>
  </r>
  <r>
    <s v="INV100595"/>
    <d v="2025-02-21T00:00:00"/>
    <n v="2025"/>
    <s v="Feb"/>
    <s v="STR037-2025-Feb"/>
    <s v="CUST0315"/>
    <s v="Chandra Reddy"/>
    <s v="Male"/>
    <s v="Vellore"/>
    <s v="Tamil Nadu"/>
    <s v="Silver"/>
    <s v="PRD0176"/>
    <s v="Fabindia A-Line Kurti Mustard"/>
    <x v="0"/>
    <s v="A-Line Kurti"/>
    <s v="Fabindia"/>
    <s v="STR037"/>
    <s v="TrendMart Vijayawada High Street"/>
    <n v="1000000"/>
    <s v="South Zone 3"/>
    <s v="EMP0063"/>
    <s v="Anusuya Subramaniam"/>
    <n v="2"/>
    <n v="1081.8699999999999"/>
    <n v="30"/>
    <n v="649.12"/>
    <n v="12"/>
    <n v="181.75"/>
    <n v="1696.37"/>
    <n v="1541.46"/>
    <n v="-26.840000000000146"/>
    <s v="Credit Card"/>
    <n v="-1.5822019960268188E-2"/>
    <s v="Credit Card"/>
    <s v="Offline"/>
    <s v="Not Returned"/>
    <s v="20:10"/>
    <s v="Evening"/>
    <s v="Weekday"/>
  </r>
  <r>
    <s v="INV100596"/>
    <d v="2024-04-07T00:00:00"/>
    <n v="2024"/>
    <s v="Apr"/>
    <s v="STR078-2024-Apr"/>
    <s v="CUST0203"/>
    <s v="Selvam Natarajan"/>
    <s v="Male"/>
    <s v="Visakhapatnam"/>
    <s v="Andhra Pradesh"/>
    <s v="Silver"/>
    <s v="PRD0150"/>
    <s v="Sonata Girls Frock Cream"/>
    <x v="13"/>
    <s v="Girls Frock"/>
    <s v="Sonata"/>
    <s v="STR078"/>
    <s v="TrendMart Vellore Standard"/>
    <n v="1200000"/>
    <s v="South Zone 1"/>
    <s v="EMP0260"/>
    <s v="Malathi Varma"/>
    <n v="2"/>
    <n v="750.62"/>
    <n v="10"/>
    <n v="150.12"/>
    <n v="5"/>
    <n v="67.56"/>
    <n v="1418.68"/>
    <n v="1050.9000000000001"/>
    <n v="300.21999999999997"/>
    <s v="Debit Card"/>
    <n v="0.2116192516987622"/>
    <s v="Debit Card"/>
    <s v="Offline"/>
    <s v="Not Returned"/>
    <s v="18:13"/>
    <s v="Evening"/>
    <s v="Weekend"/>
  </r>
  <r>
    <s v="INV100597"/>
    <d v="2024-10-08T00:00:00"/>
    <n v="2024"/>
    <s v="Oct"/>
    <s v="STR081-2024-Oct"/>
    <s v="CUST0694"/>
    <s v="Sowmya Rao"/>
    <s v="Female"/>
    <s v="Kollam"/>
    <s v="Kerala"/>
    <s v="Silver"/>
    <s v="PRD0150"/>
    <s v="Sonata Girls Frock Cream"/>
    <x v="13"/>
    <s v="Girls Frock"/>
    <s v="Sonata"/>
    <s v="STR081"/>
    <s v="TrendMart Alappuzha Outlet"/>
    <n v="2500000"/>
    <s v="South Zone 1"/>
    <s v="EMP0090"/>
    <s v="Padma Gounder"/>
    <n v="1"/>
    <n v="662.96"/>
    <n v="10"/>
    <n v="66.3"/>
    <n v="5"/>
    <n v="29.83"/>
    <n v="626.49"/>
    <n v="525.45000000000005"/>
    <n v="71.209999999999965"/>
    <s v="Debit Card"/>
    <n v="0.11366502258615455"/>
    <s v="Debit Card"/>
    <s v="Online"/>
    <s v="Not Returned"/>
    <s v="15:48"/>
    <s v="Afternoon"/>
    <s v="Weekday"/>
  </r>
  <r>
    <s v="INV100598"/>
    <d v="2024-11-12T00:00:00"/>
    <n v="2024"/>
    <s v="Nov"/>
    <s v="STR087-2024-Nov"/>
    <s v="CUST0702"/>
    <s v="Saranya Shetty"/>
    <s v="Female"/>
    <s v="Madurai"/>
    <s v="Tamil Nadu"/>
    <s v="Regular"/>
    <s v="PRD0211"/>
    <s v="Kalyan Silks Sunglasses Black"/>
    <x v="6"/>
    <s v="Sunglasses"/>
    <s v="Missing Brand Name"/>
    <s v="STR087"/>
    <s v="TrendMart Salem Outlet"/>
    <n v="2000000"/>
    <s v="South Zone 1"/>
    <s v="EMP0001"/>
    <s v="Charulatha Kumar"/>
    <n v="1"/>
    <n v="827.96"/>
    <n v="30"/>
    <n v="248.39"/>
    <n v="5"/>
    <n v="28.98"/>
    <n v="608.54999999999995"/>
    <n v="481.3"/>
    <n v="98.269999999999939"/>
    <s v="Debit Card"/>
    <n v="0.16148221181496991"/>
    <s v="Debit Card"/>
    <s v="Offline"/>
    <s v="Not Returned"/>
    <s v="10:25"/>
    <s v="Morning"/>
    <s v="Weekday"/>
  </r>
  <r>
    <s v="INV100599"/>
    <d v="2024-06-10T00:00:00"/>
    <n v="2024"/>
    <s v="Jun"/>
    <s v="STR069-2024-Jun"/>
    <s v="CUST0849"/>
    <s v="Arun Natarajan"/>
    <s v="Male"/>
    <s v="Kalaburagi"/>
    <s v="Karnataka"/>
    <s v="Platinum"/>
    <s v="PRD0141"/>
    <s v="Indian Terrain Formal Top Maroon"/>
    <x v="10"/>
    <s v="Formal Top"/>
    <s v="Indian Terrain"/>
    <s v="STR069"/>
    <s v="TrendMart Erode Mall Kiosk"/>
    <n v="1200000"/>
    <s v="South Zone 1"/>
    <s v="EMP0203"/>
    <s v="Rani Mishra"/>
    <n v="2"/>
    <n v="706.6"/>
    <n v="15"/>
    <n v="211.98"/>
    <n v="5"/>
    <n v="60.06"/>
    <n v="1261.28"/>
    <n v="1095.3399999999999"/>
    <n v="105.88000000000005"/>
    <s v="UPI"/>
    <n v="8.3946467081060558E-2"/>
    <s v="UPI"/>
    <s v="Offline"/>
    <s v="Not Returned"/>
    <s v="21:00"/>
    <s v="Night"/>
    <s v="Weekday"/>
  </r>
  <r>
    <s v="INV100600"/>
    <d v="2024-08-10T00:00:00"/>
    <n v="2024"/>
    <s v="Aug"/>
    <s v="STR013-2024-Aug"/>
    <s v="CUST0157"/>
    <s v="Neelam Srinivasan"/>
    <s v="Female"/>
    <s v="Madurai"/>
    <s v="Tamil Nadu"/>
    <s v="Gold"/>
    <s v="PRD0071"/>
    <s v="US Polo Assn Casual Top Sky Blue"/>
    <x v="10"/>
    <s v="Casual Top"/>
    <s v="US Polo Assn"/>
    <s v="STR013"/>
    <s v="TrendMart Nizamabad Standard"/>
    <n v="2500000"/>
    <s v="South Zone 2"/>
    <s v="EMP0173"/>
    <s v="Logesh Gopalakrishnan"/>
    <n v="3"/>
    <n v="792.6"/>
    <n v="20"/>
    <n v="475.56"/>
    <n v="5"/>
    <n v="95.11"/>
    <n v="1997.35"/>
    <n v="1604.43"/>
    <n v="297.80999999999983"/>
    <s v="Net Banking"/>
    <n v="0.14910256089318338"/>
    <s v="Net Banking"/>
    <s v="Online"/>
    <s v="Not Returned"/>
    <s v="19:21"/>
    <s v="Evening"/>
    <s v="Weekend"/>
  </r>
  <r>
    <s v="INV100601"/>
    <d v="2024-07-07T00:00:00"/>
    <n v="2024"/>
    <s v="Jul"/>
    <s v="STR035-2024-Jul"/>
    <s v="CUST0762"/>
    <s v="Ravi Menon"/>
    <s v="Male"/>
    <s v="Bengaluru"/>
    <s v="Karnataka"/>
    <s v="Silver"/>
    <s v="PRD0235"/>
    <s v="Reebok Georgette Saree Charcoal"/>
    <x v="2"/>
    <s v="Georgette Saree"/>
    <s v="Reebok"/>
    <s v="STR035"/>
    <s v="TrendMart Vijayawada Mall Kiosk"/>
    <n v="1200000"/>
    <s v="South Zone 3"/>
    <s v="EMP0285"/>
    <s v="Chandran Krishnan"/>
    <n v="1"/>
    <n v="1969"/>
    <n v="25"/>
    <n v="492.25"/>
    <n v="12"/>
    <n v="177.21"/>
    <n v="1653.96"/>
    <n v="1378.38"/>
    <n v="98.369999999999919"/>
    <s v="UPI"/>
    <n v="5.9475440760356914E-2"/>
    <s v="UPI"/>
    <s v="Online"/>
    <s v="Not Returned"/>
    <s v="21:54"/>
    <s v="Night"/>
    <s v="Weekend"/>
  </r>
  <r>
    <s v="INV100602"/>
    <d v="2024-11-24T00:00:00"/>
    <n v="2024"/>
    <s v="Nov"/>
    <s v="STR081-2024-Nov"/>
    <s v="CUST0390"/>
    <s v="Ramya Pandian"/>
    <s v="Female"/>
    <s v="Khammam"/>
    <s v="Telangana"/>
    <s v="Regular"/>
    <s v="PRD0137"/>
    <s v="Peter England Crop Top Green"/>
    <x v="10"/>
    <s v="Crop Top"/>
    <s v="Peter England"/>
    <s v="STR081"/>
    <s v="TrendMart Alappuzha Outlet"/>
    <n v="2500000"/>
    <s v="South Zone 1"/>
    <s v="EMP0072"/>
    <s v="Anitha Ramachandran"/>
    <n v="1"/>
    <n v="814.97"/>
    <n v="10"/>
    <n v="81.5"/>
    <n v="5"/>
    <n v="36.67"/>
    <n v="770.14"/>
    <n v="522.38"/>
    <n v="211.08999999999997"/>
    <s v="UPI"/>
    <n v="0.27409302204793928"/>
    <s v="UPI"/>
    <s v="Offline"/>
    <s v="Not Returned"/>
    <s v="12:46"/>
    <s v="Afternoon"/>
    <s v="Weekend"/>
  </r>
  <r>
    <s v="INV100603"/>
    <d v="2025-02-15T00:00:00"/>
    <n v="2025"/>
    <s v="Feb"/>
    <s v="STR080-2025-Feb"/>
    <s v="CUST0437"/>
    <s v="Tara Sharma"/>
    <s v="Female"/>
    <s v="Nellore"/>
    <s v="Andhra Pradesh"/>
    <s v="Gold"/>
    <s v="PRD0029"/>
    <s v="Liberty Nehru Jacket Sky Blue"/>
    <x v="16"/>
    <s v="Nehru Jacket"/>
    <s v="Liberty"/>
    <s v="STR080"/>
    <s v="TrendMart Kochi High Street"/>
    <n v="2000000"/>
    <s v="South Zone 1"/>
    <s v="EMP0206"/>
    <s v="Arjun Krishnan"/>
    <n v="2"/>
    <n v="1848.06"/>
    <n v="30"/>
    <n v="1108.8399999999999"/>
    <n v="12"/>
    <n v="310.47000000000003"/>
    <n v="2897.75"/>
    <n v="2861.14"/>
    <n v="-273.8599999999999"/>
    <s v="Cash"/>
    <n v="-9.4507807781899711E-2"/>
    <s v="Cash"/>
    <s v="Offline"/>
    <s v="Not Returned"/>
    <s v="21:01"/>
    <s v="Night"/>
    <s v="Weekend"/>
  </r>
  <r>
    <s v="INV100604"/>
    <d v="2024-06-28T00:00:00"/>
    <n v="2024"/>
    <s v="Jun"/>
    <s v="STR054-2024-Jun"/>
    <s v="CUST0774"/>
    <s v="Easwaran Natarajan"/>
    <s v="Male"/>
    <s v="Karimnagar"/>
    <s v="Telangana"/>
    <s v="Gold"/>
    <s v="PRD0117"/>
    <s v="Nike Shirt Dress Peach"/>
    <x v="8"/>
    <s v="Shirt Dress"/>
    <s v="Nike"/>
    <s v="STR054"/>
    <s v="TrendMart Thoothukudi Mall Kiosk"/>
    <n v="2000000"/>
    <s v="South Zone 1"/>
    <s v="EMP0255"/>
    <s v="Venkat Sharma"/>
    <n v="2"/>
    <n v="1777.33"/>
    <n v="30"/>
    <n v="1066.4000000000001"/>
    <n v="12"/>
    <n v="298.58999999999997"/>
    <n v="2786.85"/>
    <n v="2799.7"/>
    <n v="-311.43999999999988"/>
    <s v="Credit Card"/>
    <n v="-0.11175341335199236"/>
    <s v="Credit Card"/>
    <s v="Offline"/>
    <s v="Not Returned"/>
    <s v="14:05"/>
    <s v="Afternoon"/>
    <s v="Weekday"/>
  </r>
  <r>
    <s v="INV100605"/>
    <d v="2024-09-02T00:00:00"/>
    <n v="2024"/>
    <s v="Sep"/>
    <s v="STR025-2024-Sep"/>
    <s v="CUST0614"/>
    <s v="Deepthi Gupta"/>
    <s v="Female"/>
    <s v="Kozhikode"/>
    <s v="Kerala"/>
    <s v="Regular"/>
    <s v="PRD0017"/>
    <s v="Libas Girls Frock Sky Blue"/>
    <x v="13"/>
    <s v="Girls Frock"/>
    <s v="Libas"/>
    <s v="STR025"/>
    <s v="TrendMart Vellore High Street"/>
    <n v="1500000"/>
    <s v="South Zone 1"/>
    <s v="EMP0194"/>
    <s v="Pranav Reddy"/>
    <n v="4"/>
    <n v="746.61"/>
    <n v="15"/>
    <n v="447.97"/>
    <n v="5"/>
    <n v="126.92"/>
    <n v="2665.39"/>
    <n v="2365.52"/>
    <n v="172.94999999999987"/>
    <s v="Credit Card"/>
    <n v="6.4887314801961402E-2"/>
    <s v="Credit Card"/>
    <s v="Offline"/>
    <s v="Not Returned"/>
    <s v="10:18"/>
    <s v="Morning"/>
    <s v="Weekday"/>
  </r>
  <r>
    <s v="INV100606"/>
    <d v="2024-10-08T00:00:00"/>
    <n v="2024"/>
    <s v="Oct"/>
    <s v="STR031-2024-Oct"/>
    <s v="CUST0308"/>
    <s v="Kalpana Kamath"/>
    <s v="Female"/>
    <s v="Tirupati"/>
    <s v="Andhra Pradesh"/>
    <s v="Silver"/>
    <s v="PRD0233"/>
    <s v="Tanishq A-Line Dress Green"/>
    <x v="8"/>
    <s v="A-Line Dress"/>
    <s v="Tanishq"/>
    <s v="STR031"/>
    <s v="TrendMart Kozhikode Mall Kiosk"/>
    <n v="2000000"/>
    <s v="South Zone 1"/>
    <s v="EMP0090"/>
    <s v="Padma Gounder"/>
    <n v="4"/>
    <n v="1270"/>
    <n v="30"/>
    <n v="1524"/>
    <n v="12"/>
    <n v="426.72"/>
    <n v="3982.72"/>
    <n v="3461.92"/>
    <n v="94.0799999999997"/>
    <s v="Cash"/>
    <n v="2.3622047244094415E-2"/>
    <s v="Cash"/>
    <s v="Offline"/>
    <s v="Not Returned"/>
    <s v="10:47"/>
    <s v="Morning"/>
    <s v="Weekday"/>
  </r>
  <r>
    <s v="INV100607"/>
    <d v="2025-02-23T00:00:00"/>
    <n v="2025"/>
    <s v="Feb"/>
    <s v="STR041-2025-Feb"/>
    <s v="CUST0676"/>
    <s v="Dinesh Chandran"/>
    <s v="Male"/>
    <s v="Nizamabad"/>
    <s v="Telangana"/>
    <s v="Platinum"/>
    <s v="PRD0013"/>
    <s v="Nike Crop Top Cream"/>
    <x v="10"/>
    <s v="Crop Top"/>
    <s v="Nike"/>
    <s v="STR041"/>
    <s v="TrendMart Thiruvananthapuram Standard"/>
    <n v="2500000"/>
    <s v="South Zone 1"/>
    <s v="EMP0020"/>
    <s v="Eswar Prasad"/>
    <n v="1"/>
    <n v="888.12"/>
    <n v="10"/>
    <n v="88.81"/>
    <n v="5"/>
    <n v="39.97"/>
    <n v="839.28"/>
    <n v="550.01"/>
    <n v="249.29999999999998"/>
    <s v="Net Banking"/>
    <n v="0.29704032027452099"/>
    <s v="Net Banking"/>
    <s v="Offline"/>
    <s v="Not Returned"/>
    <s v="19:33"/>
    <s v="Evening"/>
    <s v="Weekend"/>
  </r>
  <r>
    <s v="INV100608"/>
    <d v="2024-10-08T00:00:00"/>
    <n v="2024"/>
    <s v="Oct"/>
    <s v="STR006-2024-Oct"/>
    <s v="CUST0364"/>
    <s v="Anitha Bhat"/>
    <s v="Female"/>
    <s v="Salem"/>
    <s v="Tamil Nadu"/>
    <s v="Silver"/>
    <s v="PRD0156"/>
    <s v="Liberty A-Line Kurti Navy Blue"/>
    <x v="0"/>
    <s v="A-Line Kurti"/>
    <s v="Liberty"/>
    <s v="STR006"/>
    <s v="TrendMart Vellore Standard"/>
    <n v="2000000"/>
    <s v="South Zone 1"/>
    <s v="EMP0215"/>
    <s v="Praveen Gupta"/>
    <n v="1"/>
    <n v="1331.55"/>
    <n v="0"/>
    <n v="0"/>
    <n v="12"/>
    <n v="159.79"/>
    <n v="1491.34"/>
    <n v="893.37"/>
    <n v="438.17999999999995"/>
    <s v="UPI"/>
    <n v="0.29381629943540705"/>
    <s v="UPI"/>
    <s v="Offline"/>
    <s v="Not Returned"/>
    <s v="10:09"/>
    <s v="Morning"/>
    <s v="Weekday"/>
  </r>
  <r>
    <s v="INV100609"/>
    <d v="2024-10-19T00:00:00"/>
    <n v="2024"/>
    <s v="Oct"/>
    <s v="STR048-2024-Oct"/>
    <s v="CUST0288"/>
    <s v="Varsha Kamath"/>
    <s v="Female"/>
    <s v="Thiruvananthapuram"/>
    <s v="Kerala"/>
    <s v="Silver"/>
    <s v="PRD0059"/>
    <s v="Fastrack Sling Bag Peach"/>
    <x v="12"/>
    <s v="Sling Bag"/>
    <s v="Fastrack"/>
    <s v="STR048"/>
    <s v="TrendMart Guntur High Street"/>
    <n v="1200000"/>
    <s v="South Zone 3"/>
    <s v="EMP0276"/>
    <s v="Manoj Ramachandran"/>
    <n v="4"/>
    <n v="1521.83"/>
    <n v="10"/>
    <n v="608.73"/>
    <n v="12"/>
    <n v="657.43"/>
    <n v="6136.02"/>
    <n v="3954.28"/>
    <n v="1524.3100000000004"/>
    <s v="UPI"/>
    <n v="0.24841998559326733"/>
    <s v="UPI"/>
    <s v="Offline"/>
    <s v="Not Returned"/>
    <s v="19:21"/>
    <s v="Evening"/>
    <s v="Weekend"/>
  </r>
  <r>
    <s v="INV100610"/>
    <d v="2024-05-27T00:00:00"/>
    <n v="2024"/>
    <s v="May"/>
    <s v="STR029-2024-May"/>
    <s v="CUST0843"/>
    <s v="Ramesh Subramaniam"/>
    <s v="Male"/>
    <s v="Karimnagar"/>
    <s v="Telangana"/>
    <s v="Silver"/>
    <s v="PRD0007"/>
    <s v="Pepe Jeans Silk Saree Navy Blue"/>
    <x v="2"/>
    <s v="Silk Saree"/>
    <s v="Pepe Jeans"/>
    <s v="STR029"/>
    <s v="TrendMart Davanagere High Street"/>
    <n v="800000"/>
    <s v="South Zone 2"/>
    <s v="EMP0001"/>
    <s v="Charulatha Kumar"/>
    <n v="1"/>
    <n v="4487.3500000000004"/>
    <n v="15"/>
    <n v="673.1"/>
    <n v="12"/>
    <n v="457.71"/>
    <n v="4271.96"/>
    <n v="3236.57"/>
    <n v="577.67999999999984"/>
    <s v="Credit Card"/>
    <n v="0.13522598526203425"/>
    <s v="Credit Card"/>
    <s v="Offline"/>
    <s v="Not Returned"/>
    <s v="14:24"/>
    <s v="Afternoon"/>
    <s v="Weekday"/>
  </r>
  <r>
    <s v="INV100611"/>
    <d v="2025-02-19T00:00:00"/>
    <n v="2025"/>
    <s v="Feb"/>
    <s v="STR054-2025-Feb"/>
    <s v="CUST0266"/>
    <s v="Chandra Subramaniam"/>
    <s v="Male"/>
    <s v="Alappuzha"/>
    <s v="Kerala"/>
    <s v="Silver"/>
    <s v="PRD0172"/>
    <s v="US Polo Assn Kurta Beige"/>
    <x v="16"/>
    <s v="Kurta"/>
    <s v="US Polo Assn"/>
    <s v="STR054"/>
    <s v="TrendMart Thoothukudi Mall Kiosk"/>
    <n v="2000000"/>
    <s v="South Zone 1"/>
    <s v="EMP0258"/>
    <s v="Preethi Singh"/>
    <n v="2"/>
    <n v="2300.27"/>
    <n v="0"/>
    <n v="0"/>
    <n v="12"/>
    <n v="552.05999999999995"/>
    <n v="5152.6000000000004"/>
    <n v="3608.74"/>
    <n v="991.80000000000064"/>
    <s v="Credit Card"/>
    <n v="0.19248534720335375"/>
    <s v="Credit Card"/>
    <s v="Offline"/>
    <s v="Not Returned"/>
    <s v="11:51"/>
    <s v="Morning"/>
    <s v="Weekday"/>
  </r>
  <r>
    <s v="INV100612"/>
    <d v="2025-03-08T00:00:00"/>
    <n v="2025"/>
    <s v="Mar"/>
    <s v="STR038-2025-Mar"/>
    <s v="CUST0716"/>
    <s v="Indira Krishnan"/>
    <s v="Female"/>
    <s v="Belagavi"/>
    <s v="Karnataka"/>
    <s v="Regular"/>
    <s v="PRD0059"/>
    <s v="Fastrack Sling Bag Peach"/>
    <x v="12"/>
    <s v="Sling Bag"/>
    <s v="Fastrack"/>
    <s v="STR038"/>
    <s v="TrendMart Tumakuru Standard"/>
    <n v="1500000"/>
    <s v="South Zone 2"/>
    <s v="EMP0194"/>
    <s v="Pranav Reddy"/>
    <n v="2"/>
    <n v="1700.79"/>
    <n v="0"/>
    <n v="0"/>
    <n v="12"/>
    <n v="408.19"/>
    <n v="3809.77"/>
    <n v="1977.14"/>
    <n v="1424.4399999999998"/>
    <s v="Debit Card"/>
    <n v="0.37389133727232871"/>
    <s v="Debit Card"/>
    <s v="Online"/>
    <s v="Not Returned"/>
    <s v="11:20"/>
    <s v="Morning"/>
    <s v="Weekend"/>
  </r>
  <r>
    <s v="INV100613"/>
    <d v="2024-06-07T00:00:00"/>
    <n v="2024"/>
    <s v="Jun"/>
    <s v="STR086-2024-Jun"/>
    <s v="CUST0732"/>
    <s v="Harish Varma"/>
    <s v="Male"/>
    <s v="Warangal"/>
    <s v="Telangana"/>
    <s v="Gold"/>
    <s v="PRD0202"/>
    <s v="Skechers Casual Belt Sky Blue"/>
    <x v="19"/>
    <s v="Casual Belt"/>
    <s v="Skechers"/>
    <s v="STR086"/>
    <s v="TrendMart Thiruvananthapuram Outlet"/>
    <n v="800000"/>
    <s v="South Zone 1"/>
    <s v="EMP0026"/>
    <s v="Sunita Ramachandran"/>
    <n v="3"/>
    <n v="888.66"/>
    <n v="0"/>
    <n v="0"/>
    <n v="5"/>
    <n v="133.30000000000001"/>
    <n v="2799.28"/>
    <n v="1770.06"/>
    <n v="895.9200000000003"/>
    <s v="Cash"/>
    <n v="0.32005372810151189"/>
    <s v="Cash"/>
    <s v="Offline"/>
    <s v="Returned"/>
    <s v="19:21"/>
    <s v="Evening"/>
    <s v="Weekday"/>
  </r>
  <r>
    <s v="INV100614"/>
    <d v="2024-10-26T00:00:00"/>
    <n v="2024"/>
    <s v="Oct"/>
    <s v="STR009-2024-Oct"/>
    <s v="CUST0032"/>
    <s v="Naveen Balasubramaniam"/>
    <s v="Male"/>
    <s v="Coimbatore"/>
    <s v="Tamil Nadu"/>
    <s v="Gold"/>
    <s v="PRD0248"/>
    <s v="Flying Machine Skinny Fit Maroon"/>
    <x v="5"/>
    <s v="Skinny Fit"/>
    <s v="Flying Machine"/>
    <s v="STR009"/>
    <s v="TrendMart Thrissur High Street"/>
    <n v="2500000"/>
    <s v="South Zone 1"/>
    <s v="EMP0156"/>
    <s v="Deepthi Iyengar"/>
    <n v="2"/>
    <n v="1257.42"/>
    <n v="15"/>
    <n v="377.23"/>
    <n v="12"/>
    <n v="256.51"/>
    <n v="2394.12"/>
    <n v="1634.66"/>
    <n v="502.94999999999982"/>
    <s v="UPI"/>
    <n v="0.21007718911332759"/>
    <s v="UPI"/>
    <s v="Offline"/>
    <s v="Not Returned"/>
    <s v="20:51"/>
    <s v="Evening"/>
    <s v="Weekend"/>
  </r>
  <r>
    <s v="INV100615"/>
    <d v="2024-08-19T00:00:00"/>
    <n v="2024"/>
    <s v="Aug"/>
    <s v="STR075-2024-Aug"/>
    <s v="CUST0411"/>
    <s v="Dhruv Yadav"/>
    <s v="Male"/>
    <s v="Vellore"/>
    <s v="Tamil Nadu"/>
    <s v="Silver"/>
    <s v="PRD0248"/>
    <s v="Flying Machine Skinny Fit Maroon"/>
    <x v="5"/>
    <s v="Skinny Fit"/>
    <s v="Flying Machine"/>
    <s v="STR075"/>
    <s v="TrendMart Chennai Standard"/>
    <n v="1000000"/>
    <s v="South Zone 1"/>
    <s v="EMP0008"/>
    <s v="Deepak Kamath"/>
    <n v="1"/>
    <n v="1242.7"/>
    <n v="0"/>
    <n v="0"/>
    <n v="12"/>
    <n v="149.12"/>
    <n v="1391.82"/>
    <n v="817.33"/>
    <n v="425.36999999999989"/>
    <s v="Cash"/>
    <n v="0.30562141656248648"/>
    <s v="Cash"/>
    <s v="Offline"/>
    <s v="Not Returned"/>
    <s v="19:14"/>
    <s v="Evening"/>
    <s v="Weekday"/>
  </r>
  <r>
    <s v="INV100616"/>
    <d v="2024-10-18T00:00:00"/>
    <n v="2024"/>
    <s v="Oct"/>
    <s v="STR058-2024-Oct"/>
    <s v="CUST0079"/>
    <s v="Dhruv Natarajan"/>
    <s v="Male"/>
    <s v="Nellore"/>
    <s v="Andhra Pradesh"/>
    <s v="Platinum"/>
    <s v="PRD0217"/>
    <s v="Spykar Straight Fit White"/>
    <x v="7"/>
    <s v="Straight Fit"/>
    <s v="Spykar"/>
    <s v="STR058"/>
    <s v="TrendMart Thoothukudi Flagship"/>
    <n v="1200000"/>
    <s v="South Zone 1"/>
    <s v="EMP0285"/>
    <s v="Chandran Krishnan"/>
    <n v="4"/>
    <n v="1001.02"/>
    <n v="10"/>
    <n v="400.41"/>
    <n v="12"/>
    <n v="432.44"/>
    <n v="4036.11"/>
    <n v="2889.6"/>
    <n v="714.07000000000016"/>
    <s v="Cash"/>
    <n v="0.17692035152659372"/>
    <s v="Cash"/>
    <s v="Offline"/>
    <s v="Not Returned"/>
    <s v="18:58"/>
    <s v="Evening"/>
    <s v="Weekday"/>
  </r>
  <r>
    <s v="INV100617"/>
    <d v="2024-12-30T00:00:00"/>
    <n v="2024"/>
    <s v="Dec"/>
    <s v="STR051-2024-Dec"/>
    <s v="CUST0615"/>
    <s v="Gayathri Menon"/>
    <s v="Female"/>
    <s v="Karimnagar"/>
    <s v="Telangana"/>
    <s v="Platinum"/>
    <s v="PRD0039"/>
    <s v="AND Denim Shirt Teal"/>
    <x v="11"/>
    <s v="Denim Shirt"/>
    <s v="AND"/>
    <s v="STR051"/>
    <s v="TrendMart Kozhikode Outlet"/>
    <n v="2000000"/>
    <s v="South Zone 1"/>
    <s v="EMP0258"/>
    <s v="Preethi Singh"/>
    <n v="3"/>
    <n v="835.14"/>
    <n v="0"/>
    <n v="0"/>
    <n v="5"/>
    <n v="125.27"/>
    <n v="2630.69"/>
    <n v="1710.6"/>
    <n v="794.82000000000016"/>
    <s v="Net Banking"/>
    <n v="0.30213366075060161"/>
    <s v="Net Banking"/>
    <s v="Offline"/>
    <s v="Not Returned"/>
    <s v="15:10"/>
    <s v="Afternoon"/>
    <s v="Weekday"/>
  </r>
  <r>
    <s v="INV100618"/>
    <d v="2024-04-28T00:00:00"/>
    <n v="2024"/>
    <s v="Apr"/>
    <s v="STR080-2024-Apr"/>
    <s v="CUST0043"/>
    <s v="Suresh Shetty"/>
    <s v="Male"/>
    <s v="Karimnagar"/>
    <s v="Telangana"/>
    <s v="Regular"/>
    <s v="PRD0080"/>
    <s v="Pepe Jeans Cap Pink"/>
    <x v="6"/>
    <s v="Cap"/>
    <s v="Pepe Jeans"/>
    <s v="STR080"/>
    <s v="TrendMart Kochi High Street"/>
    <n v="2000000"/>
    <s v="South Zone 1"/>
    <s v="EMP0090"/>
    <s v="Padma Gounder"/>
    <n v="2"/>
    <n v="1104.9100000000001"/>
    <n v="25"/>
    <n v="552.46"/>
    <n v="12"/>
    <n v="198.88"/>
    <n v="1856.24"/>
    <n v="1153.94"/>
    <n v="503.41999999999996"/>
    <s v="UPI"/>
    <n v="0.27120415463517644"/>
    <s v="UPI"/>
    <s v="Offline"/>
    <s v="Not Returned"/>
    <s v="15:24"/>
    <s v="Afternoon"/>
    <s v="Weekend"/>
  </r>
  <r>
    <s v="INV100619"/>
    <d v="2024-09-18T00:00:00"/>
    <n v="2024"/>
    <s v="Sep"/>
    <s v="STR013-2024-Sep"/>
    <s v="CUST0410"/>
    <s v="Vasanthi Bhat"/>
    <s v="Female"/>
    <s v="Kalaburagi"/>
    <s v="Karnataka"/>
    <s v="Regular"/>
    <s v="PRD0043"/>
    <s v="GRT Jewellers Sling Bag Olive"/>
    <x v="12"/>
    <s v="Sling Bag"/>
    <s v="GRT Jewellers"/>
    <s v="STR013"/>
    <s v="TrendMart Nizamabad Standard"/>
    <n v="2500000"/>
    <s v="South Zone 2"/>
    <s v="EMP0073"/>
    <s v="Sathish Sundaram"/>
    <n v="3"/>
    <n v="3199.89"/>
    <n v="5"/>
    <n v="479.98"/>
    <n v="12"/>
    <n v="1094.3599999999999"/>
    <n v="10214.049999999999"/>
    <n v="6102.03"/>
    <n v="3017.66"/>
    <s v="Debit Card"/>
    <n v="0.29544206264899819"/>
    <s v="Debit Card"/>
    <s v="Offline"/>
    <s v="Not Returned"/>
    <s v="10:24"/>
    <s v="Morning"/>
    <s v="Weekday"/>
  </r>
  <r>
    <s v="INV100620"/>
    <d v="2025-01-31T00:00:00"/>
    <n v="2025"/>
    <s v="Jan"/>
    <s v="STR021-2025-Jan"/>
    <s v="CUST0096"/>
    <s v="Tara Gopalakrishnan"/>
    <s v="Female"/>
    <s v="Belagavi"/>
    <s v="Karnataka"/>
    <s v="Regular"/>
    <s v="PRD0210"/>
    <s v="Jack &amp; Jones Georgette Saree Sky Blue"/>
    <x v="2"/>
    <s v="Georgette Saree"/>
    <s v="Jack &amp; Jones"/>
    <s v="STR021"/>
    <s v="TrendMart Kozhikode Standard"/>
    <n v="2000000"/>
    <s v="South Zone 1"/>
    <s v="EMP0203"/>
    <s v="Rani Mishra"/>
    <n v="2"/>
    <n v="1403.63"/>
    <n v="30"/>
    <n v="842.18"/>
    <n v="12"/>
    <n v="235.81"/>
    <n v="2200.89"/>
    <n v="2041.8"/>
    <n v="-76.720000000000084"/>
    <s v="Cash"/>
    <n v="-3.4858625374280444E-2"/>
    <s v="Cash"/>
    <s v="Online"/>
    <s v="Not Returned"/>
    <s v="21:08"/>
    <s v="Night"/>
    <s v="Weekday"/>
  </r>
  <r>
    <s v="INV100621"/>
    <d v="2024-11-25T00:00:00"/>
    <n v="2024"/>
    <s v="Nov"/>
    <s v="STR112-2024-Nov"/>
    <s v="CUST0624"/>
    <s v="Vinod Bhat"/>
    <s v="Male"/>
    <s v="Belagavi"/>
    <s v="Karnataka"/>
    <s v="Gold"/>
    <s v="PRD0201"/>
    <s v="Titan Sneakers Maroon"/>
    <x v="3"/>
    <s v="Sneakers"/>
    <s v="Titan"/>
    <s v="STR112"/>
    <s v="TrendMart Guntur Outlet"/>
    <n v="1500000"/>
    <s v="South Zone 3"/>
    <s v="EMP0073"/>
    <s v="Sathish Sundaram"/>
    <n v="3"/>
    <n v="979.41"/>
    <n v="30"/>
    <n v="881.47"/>
    <n v="5"/>
    <n v="102.84"/>
    <n v="2159.6"/>
    <n v="2177.61"/>
    <n v="-120.85000000000022"/>
    <s v="Credit Card"/>
    <n v="-5.5959436932765429E-2"/>
    <s v="Credit Card"/>
    <s v="Offline"/>
    <s v="Not Returned"/>
    <s v="12:03"/>
    <s v="Afternoon"/>
    <s v="Weekday"/>
  </r>
  <r>
    <s v="INV100622"/>
    <d v="2024-05-04T00:00:00"/>
    <n v="2024"/>
    <s v="May"/>
    <s v="STR052-2024-May"/>
    <s v="CUST0615"/>
    <s v="Gayathri Menon"/>
    <s v="Female"/>
    <s v="Karimnagar"/>
    <s v="Telangana"/>
    <s v="Platinum"/>
    <s v="PRD0043"/>
    <s v="GRT Jewellers Sling Bag Olive"/>
    <x v="12"/>
    <s v="Sling Bag"/>
    <s v="GRT Jewellers"/>
    <s v="STR052"/>
    <s v="TrendMart Guntur High Street"/>
    <n v="800000"/>
    <s v="South Zone 3"/>
    <s v="EMP0215"/>
    <s v="Praveen Gupta"/>
    <n v="4"/>
    <n v="3520.88"/>
    <n v="0"/>
    <n v="0"/>
    <n v="12"/>
    <n v="1690.02"/>
    <n v="15773.54"/>
    <n v="8136.04"/>
    <n v="5947.4800000000014"/>
    <s v="Debit Card"/>
    <n v="0.37705423132663951"/>
    <s v="Debit Card"/>
    <s v="Offline"/>
    <s v="Not Returned"/>
    <s v="20:06"/>
    <s v="Evening"/>
    <s v="Weekend"/>
  </r>
  <r>
    <s v="INV100623"/>
    <d v="2024-09-18T00:00:00"/>
    <n v="2024"/>
    <s v="Sep"/>
    <s v="STR021-2024-Sep"/>
    <s v="CUST0353"/>
    <s v="Gayathri Gowda"/>
    <s v="Female"/>
    <s v="Vellore"/>
    <s v="Tamil Nadu"/>
    <s v="Silver"/>
    <s v="PRD0035"/>
    <s v="Reebok Printed Kurti Wine"/>
    <x v="0"/>
    <s v="Printed Kurti"/>
    <s v="Reebok"/>
    <s v="STR021"/>
    <s v="TrendMart Kozhikode Standard"/>
    <n v="2000000"/>
    <s v="South Zone 1"/>
    <s v="EMP0009"/>
    <s v="Vinod Hegde"/>
    <n v="3"/>
    <n v="859.24"/>
    <n v="0"/>
    <n v="0"/>
    <n v="5"/>
    <n v="128.88999999999999"/>
    <n v="2706.61"/>
    <n v="1619.28"/>
    <n v="958.44000000000017"/>
    <s v="UPI"/>
    <n v="0.35411086192691232"/>
    <s v="UPI"/>
    <s v="Offline"/>
    <s v="Not Returned"/>
    <s v="14:49"/>
    <s v="Afternoon"/>
    <s v="Weekday"/>
  </r>
  <r>
    <s v="INV100624"/>
    <d v="2024-11-18T00:00:00"/>
    <n v="2024"/>
    <s v="Nov"/>
    <s v="STR106-2024-Nov"/>
    <s v="CUST0044"/>
    <s v="Thiru Natarajan"/>
    <s v="Male"/>
    <s v="Tirupati"/>
    <s v="Andhra Pradesh"/>
    <s v="Platinum"/>
    <s v="PRD0200"/>
    <s v="Pepe Jeans A-Line Kurti White"/>
    <x v="0"/>
    <s v="A-Line Kurti"/>
    <s v="Pepe Jeans"/>
    <s v="STR106"/>
    <s v="TrendMart Vijayawada Outlet"/>
    <n v="2500000"/>
    <s v="South Zone 3"/>
    <s v="EMP0269"/>
    <s v="Ishwarya Shetty"/>
    <n v="1"/>
    <n v="756.58"/>
    <n v="0"/>
    <n v="0"/>
    <n v="5"/>
    <n v="37.83"/>
    <n v="794.41"/>
    <n v="496.67"/>
    <n v="259.90999999999997"/>
    <s v="Credit Card"/>
    <n v="0.32717362570964614"/>
    <s v="Credit Card"/>
    <s v="Offline"/>
    <s v="Not Returned"/>
    <s v="13:17"/>
    <s v="Afternoon"/>
    <s v="Weekday"/>
  </r>
  <r>
    <s v="INV100625"/>
    <d v="2024-08-09T00:00:00"/>
    <n v="2024"/>
    <s v="Aug"/>
    <s v="STR071-2024-Aug"/>
    <s v="CUST0012"/>
    <s v="Anil Iyengar"/>
    <s v="Male"/>
    <s v="Mysuru"/>
    <s v="Karnataka"/>
    <s v="Regular"/>
    <s v="PRD0102"/>
    <s v="Sonata Printed Saree Peach"/>
    <x v="2"/>
    <s v="Printed Saree"/>
    <s v="Sonata"/>
    <s v="STR071"/>
    <s v="TrendMart Kannur Standard"/>
    <n v="2000000"/>
    <s v="South Zone 1"/>
    <s v="EMP0149"/>
    <s v="Vasanthi Kamath"/>
    <n v="3"/>
    <n v="1776.59"/>
    <n v="0"/>
    <n v="0"/>
    <n v="12"/>
    <n v="639.57000000000005"/>
    <n v="5969.34"/>
    <n v="3994.65"/>
    <n v="1335.12"/>
    <s v="Credit Card"/>
    <n v="0.22366291750846826"/>
    <s v="Credit Card"/>
    <s v="Offline"/>
    <s v="Not Returned"/>
    <s v="17:16"/>
    <s v="Evening"/>
    <s v="Weekday"/>
  </r>
  <r>
    <s v="INV100626"/>
    <d v="2024-09-18T00:00:00"/>
    <n v="2024"/>
    <s v="Sep"/>
    <s v="STR069-2024-Sep"/>
    <s v="CUST0357"/>
    <s v="Malini Sundaram"/>
    <s v="Female"/>
    <s v="Khammam"/>
    <s v="Telangana"/>
    <s v="Regular"/>
    <s v="PRD0188"/>
    <s v="Peter England Girls Frock Black"/>
    <x v="13"/>
    <s v="Girls Frock"/>
    <s v="Peter England"/>
    <s v="STR069"/>
    <s v="TrendMart Erode Mall Kiosk"/>
    <n v="1200000"/>
    <s v="South Zone 1"/>
    <s v="EMP0206"/>
    <s v="Arjun Krishnan"/>
    <n v="2"/>
    <n v="479.6"/>
    <n v="10"/>
    <n v="95.92"/>
    <n v="5"/>
    <n v="43.16"/>
    <n v="906.44"/>
    <n v="674.18"/>
    <n v="189.10000000000011"/>
    <s v="UPI"/>
    <n v="0.20861833105335167"/>
    <s v="UPI"/>
    <s v="Online"/>
    <s v="Not Returned"/>
    <s v="19:42"/>
    <s v="Evening"/>
    <s v="Weekday"/>
  </r>
  <r>
    <s v="INV100627"/>
    <d v="2024-11-15T00:00:00"/>
    <n v="2024"/>
    <s v="Nov"/>
    <s v="STR022-2024-Nov"/>
    <s v="CUST0442"/>
    <s v="Deepthi Pandian"/>
    <s v="Female"/>
    <s v="Alappuzha"/>
    <s v="Kerala"/>
    <s v="Silver"/>
    <s v="PRD0136"/>
    <s v="Flying Machine Necklace Sky Blue"/>
    <x v="14"/>
    <s v="Necklace"/>
    <s v="Flying Machine"/>
    <s v="STR022"/>
    <s v="TrendMart Shivamogga Outlet"/>
    <n v="800000"/>
    <s v="South Zone 2"/>
    <s v="EMP0276"/>
    <s v="Manoj Ramachandran"/>
    <n v="1"/>
    <n v="1209.93"/>
    <n v="20"/>
    <n v="241.99"/>
    <n v="3"/>
    <n v="29.04"/>
    <n v="996.98"/>
    <n v="910.46"/>
    <n v="57.479999999999983"/>
    <s v="UPI"/>
    <n v="5.7654115428594339E-2"/>
    <s v="UPI"/>
    <s v="Offline"/>
    <s v="Not Returned"/>
    <s v="15:12"/>
    <s v="Afternoon"/>
    <s v="Weekday"/>
  </r>
  <r>
    <s v="INV100628"/>
    <d v="2024-09-28T00:00:00"/>
    <n v="2024"/>
    <s v="Sep"/>
    <s v="STR057-2024-Sep"/>
    <s v="CUST0127"/>
    <s v="Karunakaran Chandran"/>
    <s v="Male"/>
    <s v="Thiruvananthapuram"/>
    <s v="Kerala"/>
    <s v="Silver"/>
    <s v="PRD0158"/>
    <s v="Aurelia Formal Top Olive"/>
    <x v="10"/>
    <s v="Formal Top"/>
    <s v="Aurelia"/>
    <s v="STR057"/>
    <s v="TrendMart Vellore Standard"/>
    <n v="2500000"/>
    <s v="South Zone 1"/>
    <s v="EMP0170"/>
    <s v="Jyothi Prasad"/>
    <n v="1"/>
    <n v="763.48"/>
    <n v="5"/>
    <n v="38.17"/>
    <n v="5"/>
    <n v="36.270000000000003"/>
    <n v="761.58"/>
    <n v="457.16"/>
    <n v="268.15000000000003"/>
    <s v="Debit Card"/>
    <n v="0.35209695632763466"/>
    <s v="Debit Card"/>
    <s v="Offline"/>
    <s v="Not Returned"/>
    <s v="16:08"/>
    <s v="Afternoon"/>
    <s v="Weekend"/>
  </r>
  <r>
    <s v="INV100629"/>
    <d v="2024-09-13T00:00:00"/>
    <n v="2024"/>
    <s v="Sep"/>
    <s v="STR092-2024-Sep"/>
    <s v="CUST0141"/>
    <s v="Pallavi Mishra"/>
    <s v="Female"/>
    <s v="Vijayawada"/>
    <s v="Andhra Pradesh"/>
    <s v="Gold"/>
    <s v="PRD0114"/>
    <s v="Arrow Sunglasses Red"/>
    <x v="6"/>
    <s v="Sunglasses"/>
    <s v="Arrow"/>
    <s v="STR092"/>
    <s v="TrendMart Kochi Standard"/>
    <n v="1500000"/>
    <s v="South Zone 1"/>
    <s v="EMP0203"/>
    <s v="Rani Mishra"/>
    <n v="2"/>
    <n v="811.76"/>
    <n v="30"/>
    <n v="487.06"/>
    <n v="5"/>
    <n v="56.82"/>
    <n v="1193.28"/>
    <n v="977.2"/>
    <n v="159.25999999999993"/>
    <s v="Debit Card"/>
    <n v="0.13346406543309192"/>
    <s v="Debit Card"/>
    <s v="Online"/>
    <s v="Not Returned"/>
    <s v="16:56"/>
    <s v="Afternoon"/>
    <s v="Weekday"/>
  </r>
  <r>
    <s v="INV100630"/>
    <d v="2025-02-26T00:00:00"/>
    <n v="2025"/>
    <s v="Feb"/>
    <s v="STR048-2025-Feb"/>
    <s v="CUST0128"/>
    <s v="Jagan Balasubramaniam"/>
    <s v="Male"/>
    <s v="Vellore"/>
    <s v="Tamil Nadu"/>
    <s v="Silver"/>
    <s v="PRD0013"/>
    <s v="Nike Crop Top Cream"/>
    <x v="10"/>
    <s v="Crop Top"/>
    <s v="Nike"/>
    <s v="STR048"/>
    <s v="TrendMart Guntur High Street"/>
    <n v="1200000"/>
    <s v="South Zone 3"/>
    <s v="EMP0207"/>
    <s v="Chitra Bhat"/>
    <n v="3"/>
    <n v="808.31"/>
    <n v="10"/>
    <n v="242.49"/>
    <n v="5"/>
    <n v="109.12"/>
    <n v="2291.56"/>
    <n v="1650.03"/>
    <n v="532.41"/>
    <s v="Net Banking"/>
    <n v="0.23233517778282042"/>
    <s v="Net Banking"/>
    <s v="Online"/>
    <s v="Not Returned"/>
    <s v="15:52"/>
    <s v="Afternoon"/>
    <s v="Weekday"/>
  </r>
  <r>
    <s v="INV100631"/>
    <d v="2025-03-07T00:00:00"/>
    <n v="2025"/>
    <s v="Mar"/>
    <s v="STR034-2025-Mar"/>
    <s v="CUST0152"/>
    <s v="Rahul Chettiar"/>
    <s v="Male"/>
    <s v="Tirupati"/>
    <s v="Andhra Pradesh"/>
    <s v="Gold"/>
    <s v="PRD0121"/>
    <s v="Aurelia Analog Watch Purple"/>
    <x v="9"/>
    <s v="Analog Watch"/>
    <s v="Aurelia"/>
    <s v="STR034"/>
    <s v="TrendMart Warangal Standard"/>
    <n v="1200000"/>
    <s v="South Zone 2"/>
    <s v="EMP0149"/>
    <s v="Vasanthi Kamath"/>
    <n v="4"/>
    <n v="4911.9799999999996"/>
    <n v="0"/>
    <n v="0"/>
    <n v="12"/>
    <n v="2357.75"/>
    <n v="22005.67"/>
    <n v="15403.88"/>
    <n v="4244.0399999999991"/>
    <s v="Debit Card"/>
    <n v="0.19286120349891639"/>
    <s v="Debit Card"/>
    <s v="Online"/>
    <s v="Not Returned"/>
    <s v="18:53"/>
    <s v="Evening"/>
    <s v="Weekday"/>
  </r>
  <r>
    <s v="INV100632"/>
    <d v="2024-10-29T00:00:00"/>
    <n v="2024"/>
    <s v="Oct"/>
    <s v="STR041-2024-Oct"/>
    <s v="CUST0058"/>
    <s v="Gopal Subramaniam"/>
    <s v="Male"/>
    <s v="Nellore"/>
    <s v="Andhra Pradesh"/>
    <s v="Silver"/>
    <s v="PRD0167"/>
    <s v="Blackberrys Kurta Teal"/>
    <x v="16"/>
    <s v="Kurta"/>
    <s v="Blackberrys"/>
    <s v="STR041"/>
    <s v="TrendMart Thiruvananthapuram Standard"/>
    <n v="2500000"/>
    <s v="South Zone 1"/>
    <s v="EMP0276"/>
    <s v="Manoj Ramachandran"/>
    <n v="2"/>
    <n v="2595.33"/>
    <n v="10"/>
    <n v="519.07000000000005"/>
    <n v="12"/>
    <n v="560.59"/>
    <n v="5232.18"/>
    <n v="3485.78"/>
    <n v="1185.81"/>
    <s v="UPI"/>
    <n v="0.22663784502826737"/>
    <s v="UPI"/>
    <s v="Online"/>
    <s v="Not Returned"/>
    <s v="13:46"/>
    <s v="Afternoon"/>
    <s v="Weekday"/>
  </r>
  <r>
    <s v="INV100633"/>
    <d v="2024-07-30T00:00:00"/>
    <n v="2024"/>
    <s v="Jul"/>
    <s v="STR035-2024-Jul"/>
    <s v="CUST0236"/>
    <s v="Manju Raman"/>
    <s v="Female"/>
    <s v="Alappuzha"/>
    <s v="Kerala"/>
    <s v="Gold"/>
    <s v="PRD0207"/>
    <s v="Max Fashion Georgette Saree Brown"/>
    <x v="2"/>
    <s v="Georgette Saree"/>
    <s v="Max Fashion"/>
    <s v="STR035"/>
    <s v="TrendMart Vijayawada Mall Kiosk"/>
    <n v="1200000"/>
    <s v="South Zone 3"/>
    <s v="EMP0063"/>
    <s v="Anusuya Subramaniam"/>
    <n v="2"/>
    <n v="4375.09"/>
    <n v="0"/>
    <n v="0"/>
    <n v="12"/>
    <n v="1050.02"/>
    <n v="9800.2000000000007"/>
    <n v="6046.26"/>
    <n v="2703.9200000000005"/>
    <s v="Net Banking"/>
    <n v="0.27590457337605356"/>
    <s v="Net Banking"/>
    <s v="Offline"/>
    <s v="Not Returned"/>
    <s v="19:17"/>
    <s v="Evening"/>
    <s v="Weekday"/>
  </r>
  <r>
    <s v="INV100634"/>
    <d v="2025-02-08T00:00:00"/>
    <n v="2025"/>
    <s v="Feb"/>
    <s v="STR077-2025-Feb"/>
    <s v="CUST0716"/>
    <s v="Indira Krishnan"/>
    <s v="Female"/>
    <s v="Belagavi"/>
    <s v="Karnataka"/>
    <s v="Regular"/>
    <s v="PRD0080"/>
    <s v="Pepe Jeans Cap Pink"/>
    <x v="6"/>
    <s v="Cap"/>
    <s v="Pepe Jeans"/>
    <s v="STR077"/>
    <s v="TrendMart Hyderabad Mall Kiosk"/>
    <n v="2500000"/>
    <s v="South Zone 2"/>
    <s v="EMP0002"/>
    <s v="Girish Sundaram"/>
    <n v="2"/>
    <n v="1119.54"/>
    <n v="30"/>
    <n v="671.72"/>
    <n v="12"/>
    <n v="188.08"/>
    <n v="1755.44"/>
    <n v="1153.94"/>
    <n v="413.41999999999996"/>
    <s v="Cash"/>
    <n v="0.23550790684956474"/>
    <s v="Cash"/>
    <s v="Online"/>
    <s v="Not Returned"/>
    <s v="13:43"/>
    <s v="Afternoon"/>
    <s v="Weekend"/>
  </r>
  <r>
    <s v="INV100635"/>
    <d v="2024-10-27T00:00:00"/>
    <n v="2024"/>
    <s v="Oct"/>
    <s v="STR106-2024-Oct"/>
    <s v="CUST0706"/>
    <s v="Charulatha Bhat"/>
    <s v="Female"/>
    <s v="Salem"/>
    <s v="Tamil Nadu"/>
    <s v="Regular"/>
    <s v="PRD0026"/>
    <s v="Fossil Hoodie Black"/>
    <x v="15"/>
    <s v="Hoodie"/>
    <s v="Fossil"/>
    <s v="STR106"/>
    <s v="TrendMart Vijayawada Outlet"/>
    <n v="2500000"/>
    <s v="South Zone 3"/>
    <s v="EMP0206"/>
    <s v="Arjun Krishnan"/>
    <n v="4"/>
    <n v="1552.37"/>
    <n v="30"/>
    <n v="1862.84"/>
    <n v="12"/>
    <n v="521.6"/>
    <n v="4868.24"/>
    <n v="4180.76"/>
    <n v="165.87999999999954"/>
    <s v="Net Banking"/>
    <n v="3.4073915829950771E-2"/>
    <s v="Net Banking"/>
    <s v="Online"/>
    <s v="Not Returned"/>
    <s v="17:39"/>
    <s v="Evening"/>
    <s v="Weekend"/>
  </r>
  <r>
    <s v="INV100636"/>
    <d v="2025-02-24T00:00:00"/>
    <n v="2025"/>
    <s v="Feb"/>
    <s v="STR097-2025-Feb"/>
    <s v="CUST0044"/>
    <s v="Thiru Natarajan"/>
    <s v="Male"/>
    <s v="Tirupati"/>
    <s v="Andhra Pradesh"/>
    <s v="Platinum"/>
    <s v="PRD0013"/>
    <s v="Nike Crop Top Cream"/>
    <x v="10"/>
    <s v="Crop Top"/>
    <s v="Nike"/>
    <s v="STR097"/>
    <s v="TrendMart Thiruvananthapuram High Street"/>
    <n v="1500000"/>
    <s v="South Zone 1"/>
    <s v="EMP0063"/>
    <s v="Anusuya Subramaniam"/>
    <n v="1"/>
    <n v="817.42"/>
    <n v="20"/>
    <n v="163.47999999999999"/>
    <n v="5"/>
    <n v="32.700000000000003"/>
    <n v="686.64"/>
    <n v="550.01"/>
    <n v="103.92999999999999"/>
    <s v="Cash"/>
    <n v="0.15136024699988349"/>
    <s v="Cash"/>
    <s v="Online"/>
    <s v="Not Returned"/>
    <s v="19:48"/>
    <s v="Evening"/>
    <s v="Weekday"/>
  </r>
  <r>
    <s v="INV100637"/>
    <d v="2024-12-22T00:00:00"/>
    <n v="2024"/>
    <s v="Dec"/>
    <s v="STR093-2024-Dec"/>
    <s v="CUST0290"/>
    <s v="Easwaran Balasubramaniam"/>
    <s v="Male"/>
    <s v="Nellore"/>
    <s v="Andhra Pradesh"/>
    <s v="Gold"/>
    <s v="PRD0177"/>
    <s v="Ramraj Cotton Crop Top Pink"/>
    <x v="10"/>
    <s v="Crop Top"/>
    <s v="Ramraj Cotton"/>
    <s v="STR093"/>
    <s v="TrendMart Thiruvananthapuram High Street"/>
    <n v="1000000"/>
    <s v="South Zone 1"/>
    <s v="EMP0061"/>
    <s v="Ganapathy Naidu"/>
    <n v="3"/>
    <n v="919.44"/>
    <n v="30"/>
    <n v="827.5"/>
    <n v="5"/>
    <n v="96.54"/>
    <n v="2027.36"/>
    <n v="1889.16"/>
    <n v="41.659999999999812"/>
    <s v="Debit Card"/>
    <n v="2.054889116881058E-2"/>
    <s v="Debit Card"/>
    <s v="Online"/>
    <s v="Not Returned"/>
    <s v="17:52"/>
    <s v="Evening"/>
    <s v="Weekend"/>
  </r>
  <r>
    <s v="INV100638"/>
    <d v="2024-08-10T00:00:00"/>
    <n v="2024"/>
    <s v="Aug"/>
    <s v="STR040-2024-Aug"/>
    <s v="CUST0208"/>
    <s v="Gauri Sundaram"/>
    <s v="Female"/>
    <s v="Hyderabad"/>
    <s v="Telangana"/>
    <s v="Gold"/>
    <s v="PRD0078"/>
    <s v="Metro Shoes Regular Fit Charcoal"/>
    <x v="5"/>
    <s v="Regular Fit"/>
    <s v="Metro Shoes"/>
    <s v="STR040"/>
    <s v="TrendMart Nizamabad Mall Kiosk"/>
    <n v="1200000"/>
    <s v="South Zone 2"/>
    <s v="EMP0205"/>
    <s v="Malini Gowda"/>
    <n v="2"/>
    <n v="1213.3699999999999"/>
    <n v="15"/>
    <n v="364.01"/>
    <n v="12"/>
    <n v="247.53"/>
    <n v="2310.2600000000002"/>
    <n v="1656.88"/>
    <n v="405.85000000000014"/>
    <s v="UPI"/>
    <n v="0.1756728679888844"/>
    <s v="UPI"/>
    <s v="Online"/>
    <s v="Not Returned"/>
    <s v="15:23"/>
    <s v="Afternoon"/>
    <s v="Weekend"/>
  </r>
  <r>
    <s v="INV100639"/>
    <d v="2024-12-06T00:00:00"/>
    <n v="2024"/>
    <s v="Dec"/>
    <s v="STR054-2024-Dec"/>
    <s v="CUST0269"/>
    <s v="Ishwarya Iyengar"/>
    <s v="Female"/>
    <s v="Tirunelveli"/>
    <s v="Tamil Nadu"/>
    <s v="Regular"/>
    <s v="PRD0013"/>
    <s v="Nike Crop Top Cream"/>
    <x v="10"/>
    <s v="Crop Top"/>
    <s v="Nike"/>
    <s v="STR054"/>
    <s v="TrendMart Thoothukudi Mall Kiosk"/>
    <n v="2000000"/>
    <s v="South Zone 1"/>
    <s v="EMP0170"/>
    <s v="Jyothi Prasad"/>
    <n v="2"/>
    <n v="821.65"/>
    <n v="30"/>
    <n v="492.99"/>
    <n v="5"/>
    <n v="57.52"/>
    <n v="1207.83"/>
    <n v="1100.02"/>
    <n v="50.289999999999942"/>
    <s v="Credit Card"/>
    <n v="4.1636654164907271E-2"/>
    <s v="Credit Card"/>
    <s v="Online"/>
    <s v="Not Returned"/>
    <s v="17:19"/>
    <s v="Evening"/>
    <s v="Weekday"/>
  </r>
  <r>
    <s v="INV100640"/>
    <d v="2024-11-17T00:00:00"/>
    <n v="2024"/>
    <s v="Nov"/>
    <s v="STR075-2024-Nov"/>
    <s v="CUST0057"/>
    <s v="Bharathi Natarajan"/>
    <s v="Female"/>
    <s v="Kalaburagi"/>
    <s v="Karnataka"/>
    <s v="Gold"/>
    <s v="PRD0040"/>
    <s v="US Polo Assn Track Suit Maroon"/>
    <x v="4"/>
    <s v="Track Suit"/>
    <s v="US Polo Assn"/>
    <s v="STR075"/>
    <s v="TrendMart Chennai Standard"/>
    <n v="1000000"/>
    <s v="South Zone 1"/>
    <s v="EMP0015"/>
    <s v="Vikram Bhat"/>
    <n v="4"/>
    <n v="1664.85"/>
    <n v="30"/>
    <n v="1997.82"/>
    <n v="12"/>
    <n v="559.39"/>
    <n v="5220.97"/>
    <n v="4594.6400000000003"/>
    <n v="66.939999999999941"/>
    <s v="Cash"/>
    <n v="1.2821372273734562E-2"/>
    <s v="Cash"/>
    <s v="Offline"/>
    <s v="Not Returned"/>
    <s v="15:49"/>
    <s v="Afternoon"/>
    <s v="Weekend"/>
  </r>
  <r>
    <s v="INV100641"/>
    <d v="2024-05-05T00:00:00"/>
    <n v="2024"/>
    <s v="May"/>
    <s v="STR086-2024-May"/>
    <s v="CUST0303"/>
    <s v="Malathi Balasubramaniam"/>
    <s v="Female"/>
    <s v="Kollam"/>
    <s v="Kerala"/>
    <s v="Gold"/>
    <s v="PRD0143"/>
    <s v="Bata Slippers Wine"/>
    <x v="3"/>
    <s v="Slippers"/>
    <s v="Bata"/>
    <s v="STR086"/>
    <s v="TrendMart Thiruvananthapuram Outlet"/>
    <n v="800000"/>
    <s v="South Zone 1"/>
    <s v="EMP0121"/>
    <s v="Yamini Pandian"/>
    <n v="1"/>
    <n v="2317.7600000000002"/>
    <n v="0"/>
    <n v="0"/>
    <n v="12"/>
    <n v="278.13"/>
    <n v="2595.89"/>
    <n v="1504.79"/>
    <n v="812.96999999999991"/>
    <s v="UPI"/>
    <n v="0.31317582794340282"/>
    <s v="UPI"/>
    <s v="Online"/>
    <s v="Not Returned"/>
    <s v="14:59"/>
    <s v="Afternoon"/>
    <s v="Weekend"/>
  </r>
  <r>
    <s v="INV100642"/>
    <d v="2024-05-26T00:00:00"/>
    <n v="2024"/>
    <s v="May"/>
    <s v="STR085-2024-May"/>
    <s v="CUST0361"/>
    <s v="Padma Achari"/>
    <s v="Female"/>
    <s v="Visakhapatnam"/>
    <s v="Andhra Pradesh"/>
    <s v="Gold"/>
    <s v="PRD0117"/>
    <s v="Nike Shirt Dress Peach"/>
    <x v="8"/>
    <s v="Shirt Dress"/>
    <s v="Nike"/>
    <s v="STR085"/>
    <s v="TrendMart Nizamabad Outlet"/>
    <n v="1500000"/>
    <s v="South Zone 2"/>
    <s v="EMP0090"/>
    <s v="Padma Gounder"/>
    <n v="3"/>
    <n v="1922"/>
    <n v="0"/>
    <n v="0"/>
    <n v="12"/>
    <n v="691.92"/>
    <n v="6457.92"/>
    <n v="4199.55"/>
    <n v="1566.4499999999998"/>
    <s v="UPI"/>
    <n v="0.24256262078192356"/>
    <s v="UPI"/>
    <s v="Offline"/>
    <s v="Not Returned"/>
    <s v="15:14"/>
    <s v="Afternoon"/>
    <s v="Weekend"/>
  </r>
  <r>
    <s v="INV100643"/>
    <d v="2024-07-09T00:00:00"/>
    <n v="2024"/>
    <s v="Jul"/>
    <s v="STR052-2024-Jul"/>
    <s v="CUST0638"/>
    <s v="Chitra Pillai"/>
    <s v="Female"/>
    <s v="Madurai"/>
    <s v="Tamil Nadu"/>
    <s v="Regular"/>
    <s v="PRD0036"/>
    <s v="Bata Digital Watch White"/>
    <x v="9"/>
    <s v="Digital Watch"/>
    <s v="Bata"/>
    <s v="STR052"/>
    <s v="TrendMart Guntur High Street"/>
    <n v="800000"/>
    <s v="South Zone 3"/>
    <s v="EMP0002"/>
    <s v="Girish Sundaram"/>
    <n v="2"/>
    <n v="4945.6099999999997"/>
    <n v="10"/>
    <n v="989.12"/>
    <n v="12"/>
    <n v="1068.25"/>
    <n v="9970.35"/>
    <n v="7497.42"/>
    <n v="1404.6800000000003"/>
    <s v="Debit Card"/>
    <n v="0.14088572617811815"/>
    <s v="Debit Card"/>
    <s v="Offline"/>
    <s v="Not Returned"/>
    <s v="14:19"/>
    <s v="Afternoon"/>
    <s v="Weekday"/>
  </r>
  <r>
    <s v="INV100644"/>
    <d v="2024-10-24T00:00:00"/>
    <n v="2024"/>
    <s v="Oct"/>
    <s v="STR086-2024-Oct"/>
    <s v="CUST0565"/>
    <s v="Pranav Mishra"/>
    <s v="Male"/>
    <s v="Vijayawada"/>
    <s v="Andhra Pradesh"/>
    <s v="Silver"/>
    <s v="PRD0231"/>
    <s v="Bata Track Suit Black"/>
    <x v="4"/>
    <s v="Track Suit"/>
    <s v="Bata"/>
    <s v="STR086"/>
    <s v="TrendMart Thiruvananthapuram Outlet"/>
    <n v="800000"/>
    <s v="South Zone 1"/>
    <s v="EMP0223"/>
    <s v="Meena Krishnan"/>
    <n v="1"/>
    <n v="1324.35"/>
    <n v="25"/>
    <n v="331.09"/>
    <n v="12"/>
    <n v="119.19"/>
    <n v="1112.45"/>
    <n v="894.68"/>
    <n v="98.580000000000098"/>
    <s v="Cash"/>
    <n v="8.8615218661512965E-2"/>
    <s v="Cash"/>
    <s v="Offline"/>
    <s v="Not Returned"/>
    <s v="21:59"/>
    <s v="Night"/>
    <s v="Weekday"/>
  </r>
  <r>
    <s v="INV100645"/>
    <d v="2024-05-12T00:00:00"/>
    <n v="2024"/>
    <s v="May"/>
    <s v="STR055-2024-May"/>
    <s v="CUST0223"/>
    <s v="Yogesh Venkatesan"/>
    <s v="Male"/>
    <s v="Thrissur"/>
    <s v="Kerala"/>
    <s v="Regular"/>
    <s v="PRD0138"/>
    <s v="Louis Philippe Formal Trouser Olive"/>
    <x v="17"/>
    <s v="Formal Trouser"/>
    <s v="Louis Philippe"/>
    <s v="STR055"/>
    <s v="TrendMart Nellore High Street"/>
    <n v="1500000"/>
    <s v="South Zone 3"/>
    <s v="EMP0091"/>
    <s v="Hari Nair"/>
    <n v="2"/>
    <n v="1297.3"/>
    <n v="0"/>
    <n v="0"/>
    <n v="12"/>
    <n v="311.35000000000002"/>
    <n v="2905.95"/>
    <n v="1823.68"/>
    <n v="770.91999999999973"/>
    <s v="UPI"/>
    <n v="0.26529018049174963"/>
    <s v="UPI"/>
    <s v="Offline"/>
    <s v="Not Returned"/>
    <s v="11:10"/>
    <s v="Morning"/>
    <s v="Weekend"/>
  </r>
  <r>
    <s v="INV100646"/>
    <d v="2024-07-20T00:00:00"/>
    <n v="2024"/>
    <s v="Jul"/>
    <s v="STR036-2024-Jul"/>
    <s v="CUST0015"/>
    <s v="Sunita Chettiar"/>
    <s v="Female"/>
    <s v="Guntur"/>
    <s v="Andhra Pradesh"/>
    <s v="Regular"/>
    <s v="PRD0216"/>
    <s v="Van Heusen Jeggings Charcoal"/>
    <x v="7"/>
    <s v="Jeggings"/>
    <s v="Van Heusen"/>
    <s v="STR036"/>
    <s v="TrendMart Thiruvananthapuram Outlet"/>
    <n v="1000000"/>
    <s v="South Zone 1"/>
    <s v="EMP0045"/>
    <s v="Chitra Chettiar"/>
    <n v="2"/>
    <n v="1244.07"/>
    <n v="30"/>
    <n v="746.44"/>
    <n v="12"/>
    <n v="209"/>
    <n v="1950.7"/>
    <n v="1657.04"/>
    <n v="84.660000000000082"/>
    <s v="Credit Card"/>
    <n v="4.3399805198134044E-2"/>
    <s v="Credit Card"/>
    <s v="Online"/>
    <s v="Not Returned"/>
    <s v="17:19"/>
    <s v="Evening"/>
    <s v="Weekend"/>
  </r>
  <r>
    <s v="INV100647"/>
    <d v="2024-11-16T00:00:00"/>
    <n v="2024"/>
    <s v="Nov"/>
    <s v="STR047-2024-Nov"/>
    <s v="CUST0413"/>
    <s v="Jyothi Gupta"/>
    <s v="Female"/>
    <s v="Alappuzha"/>
    <s v="Kerala"/>
    <s v="Regular"/>
    <s v="PRD0137"/>
    <s v="Peter England Crop Top Green"/>
    <x v="10"/>
    <s v="Crop Top"/>
    <s v="Peter England"/>
    <s v="STR047"/>
    <s v="TrendMart Kurnool Standard"/>
    <n v="800000"/>
    <s v="South Zone 3"/>
    <s v="EMP0156"/>
    <s v="Deepthi Iyengar"/>
    <n v="0"/>
    <n v="838.13"/>
    <n v="20"/>
    <n v="0"/>
    <n v="5"/>
    <n v="0"/>
    <n v="0"/>
    <n v="0"/>
    <n v="0"/>
    <s v="UPI"/>
    <n v="0"/>
    <s v="UPI"/>
    <s v="Offline"/>
    <s v="Not Returned"/>
    <s v="18:54"/>
    <s v="Evening"/>
    <s v="Weekend"/>
  </r>
  <r>
    <s v="INV100648"/>
    <d v="2025-02-06T00:00:00"/>
    <n v="2025"/>
    <s v="Feb"/>
    <s v="STR070-2025-Feb"/>
    <s v="CUST0124"/>
    <s v="Kalyani Shetty"/>
    <s v="Female"/>
    <s v="Shivamogga"/>
    <s v="Karnataka"/>
    <s v="Gold"/>
    <s v="PRD0089"/>
    <s v="Max Fashion Formal Shoes Orange"/>
    <x v="3"/>
    <s v="Formal Shoes"/>
    <s v="Max Fashion"/>
    <s v="STR070"/>
    <s v="TrendMart Alappuzha Mall Kiosk"/>
    <n v="1000000"/>
    <s v="South Zone 1"/>
    <s v="EMP0215"/>
    <s v="Praveen Gupta"/>
    <n v="4"/>
    <n v="2071.25"/>
    <n v="25"/>
    <n v="2071.25"/>
    <n v="12"/>
    <n v="745.65"/>
    <n v="6959.4"/>
    <n v="6168.92"/>
    <n v="44.829999999999586"/>
    <s v="Credit Card"/>
    <n v="6.4416472684426223E-3"/>
    <s v="Credit Card"/>
    <s v="Offline"/>
    <s v="Not Returned"/>
    <s v="17:08"/>
    <s v="Evening"/>
    <s v="Weekday"/>
  </r>
  <r>
    <s v="INV100649"/>
    <d v="2024-11-07T00:00:00"/>
    <n v="2024"/>
    <s v="Nov"/>
    <s v="STR087-2024-Nov"/>
    <s v="CUST0307"/>
    <s v="Hariharan Mishra"/>
    <s v="Male"/>
    <s v="Dindigul"/>
    <s v="Tamil Nadu"/>
    <s v="Silver"/>
    <s v="PRD0014"/>
    <s v="Skechers Nehru Jacket Peach"/>
    <x v="16"/>
    <s v="Nehru Jacket"/>
    <s v="Skechers"/>
    <s v="STR087"/>
    <s v="TrendMart Salem Outlet"/>
    <n v="2000000"/>
    <s v="South Zone 1"/>
    <s v="EMP0258"/>
    <s v="Preethi Singh"/>
    <n v="1"/>
    <n v="1932.17"/>
    <n v="5"/>
    <n v="96.61"/>
    <n v="12"/>
    <n v="220.27"/>
    <n v="2055.83"/>
    <n v="1205.1400000000001"/>
    <n v="630.41999999999985"/>
    <s v="Debit Card"/>
    <n v="0.30664986890939422"/>
    <s v="Debit Card"/>
    <s v="Offline"/>
    <s v="Not Returned"/>
    <s v="16:25"/>
    <s v="Afternoon"/>
    <s v="Weekday"/>
  </r>
  <r>
    <s v="INV100650"/>
    <d v="2024-09-29T00:00:00"/>
    <n v="2024"/>
    <s v="Sep"/>
    <s v="STR023-2024-Sep"/>
    <s v="CUST0097"/>
    <s v="Neelam Varma"/>
    <s v="Female"/>
    <s v="Nellore"/>
    <s v="Andhra Pradesh"/>
    <s v="Silver"/>
    <s v="PRD0045"/>
    <s v="Arrow Georgette Saree Charcoal"/>
    <x v="2"/>
    <s v="Georgette Saree"/>
    <s v="Arrow"/>
    <s v="STR023"/>
    <s v="TrendMart Thoothukudi High Street"/>
    <n v="2000000"/>
    <s v="South Zone 1"/>
    <s v="EMP0121"/>
    <s v="Yamini Pandian"/>
    <n v="1"/>
    <n v="3177.59"/>
    <n v="10"/>
    <n v="317.76"/>
    <n v="12"/>
    <n v="343.18"/>
    <n v="3203.01"/>
    <n v="2078.92"/>
    <n v="780.91000000000008"/>
    <s v="Net Banking"/>
    <n v="0.24380504587872034"/>
    <s v="Net Banking"/>
    <s v="Offline"/>
    <s v="Not Returned"/>
    <s v="11:07"/>
    <s v="Morning"/>
    <s v="Weekend"/>
  </r>
  <r>
    <s v="INV100651"/>
    <d v="2024-11-28T00:00:00"/>
    <n v="2024"/>
    <s v="Nov"/>
    <s v="STR023-2024-Nov"/>
    <s v="CUST0268"/>
    <s v="Ashok Pillai"/>
    <s v="Male"/>
    <s v="Vijayawada"/>
    <s v="Andhra Pradesh"/>
    <s v="Regular"/>
    <s v="PRD0105"/>
    <s v="Kalyan Silks Shirt Dress Maroon"/>
    <x v="8"/>
    <s v="Shirt Dress"/>
    <s v="Kalyan Silks"/>
    <s v="STR023"/>
    <s v="TrendMart Thoothukudi High Street"/>
    <n v="2000000"/>
    <s v="South Zone 1"/>
    <s v="EMP0206"/>
    <s v="Arjun Krishnan"/>
    <n v="1"/>
    <n v="1144.06"/>
    <n v="30"/>
    <n v="343.22"/>
    <n v="12"/>
    <n v="96.1"/>
    <n v="896.94"/>
    <n v="841.85"/>
    <n v="-41.009999999999962"/>
    <s v="Credit Card"/>
    <n v="-4.5722121881062235E-2"/>
    <s v="Credit Card"/>
    <s v="Offline"/>
    <s v="Not Returned"/>
    <s v="21:01"/>
    <s v="Night"/>
    <s v="Weekday"/>
  </r>
  <r>
    <s v="INV100652"/>
    <d v="2024-11-08T00:00:00"/>
    <n v="2024"/>
    <s v="Nov"/>
    <s v="STR010-2024-Nov"/>
    <s v="CUST0098"/>
    <s v="Hariharan Rao"/>
    <s v="Male"/>
    <s v="Bengaluru"/>
    <s v="Karnataka"/>
    <s v="Regular"/>
    <s v="PRD0243"/>
    <s v="Indian Terrain Straight Kurti Grey"/>
    <x v="0"/>
    <s v="Straight Kurti"/>
    <s v="Indian Terrain"/>
    <s v="STR010"/>
    <s v="TrendMart Kochi Mall Kiosk"/>
    <n v="2500000"/>
    <s v="South Zone 1"/>
    <s v="EMP0149"/>
    <s v="Vasanthi Kamath"/>
    <n v="4"/>
    <n v="1279.71"/>
    <n v="30"/>
    <n v="1535.65"/>
    <n v="12"/>
    <n v="429.98"/>
    <n v="4013.17"/>
    <n v="3507.68"/>
    <n v="75.510000000000218"/>
    <s v="UPI"/>
    <n v="1.8815549802276059E-2"/>
    <s v="UPI"/>
    <s v="Offline"/>
    <s v="Not Returned"/>
    <s v="19:59"/>
    <s v="Evening"/>
    <s v="Weekday"/>
  </r>
  <r>
    <s v="INV100653"/>
    <d v="2024-05-08T00:00:00"/>
    <n v="2024"/>
    <s v="May"/>
    <s v="STR092-2024-May"/>
    <s v="CUST0214"/>
    <s v="Bhavani Mudaliar"/>
    <s v="Female"/>
    <s v="Nellore"/>
    <s v="Andhra Pradesh"/>
    <s v="Regular"/>
    <s v="PRD0002"/>
    <s v="Fastrack Jacket Orange"/>
    <x v="15"/>
    <s v="Jacket"/>
    <s v="Fastrack"/>
    <s v="STR092"/>
    <s v="TrendMart Kochi Standard"/>
    <n v="1500000"/>
    <s v="South Zone 1"/>
    <s v="EMP0173"/>
    <s v="Logesh Gopalakrishnan"/>
    <n v="2"/>
    <n v="1122.24"/>
    <n v="25"/>
    <n v="561.12"/>
    <n v="12"/>
    <n v="202"/>
    <n v="1885.36"/>
    <n v="1510.12"/>
    <n v="173.24"/>
    <s v="Credit Card"/>
    <n v="9.1886960580472701E-2"/>
    <s v="Credit Card"/>
    <s v="Offline"/>
    <s v="Not Returned"/>
    <s v="17:30"/>
    <s v="Evening"/>
    <s v="Weekday"/>
  </r>
  <r>
    <s v="INV100654"/>
    <d v="2024-10-12T00:00:00"/>
    <n v="2024"/>
    <s v="Oct"/>
    <s v="STR038-2024-Oct"/>
    <s v="CUST0795"/>
    <s v="Deepa Iyer"/>
    <s v="Female"/>
    <s v="Karimnagar"/>
    <s v="Telangana"/>
    <s v="Regular"/>
    <s v="PRD0137"/>
    <s v="Peter England Crop Top Green"/>
    <x v="10"/>
    <s v="Crop Top"/>
    <s v="Peter England"/>
    <s v="STR038"/>
    <s v="TrendMart Tumakuru Standard"/>
    <n v="1500000"/>
    <s v="South Zone 2"/>
    <s v="EMP0260"/>
    <s v="Malathi Varma"/>
    <n v="1"/>
    <n v="789.82"/>
    <n v="30"/>
    <n v="236.95"/>
    <n v="5"/>
    <n v="27.64"/>
    <n v="580.51"/>
    <n v="522.38"/>
    <n v="30.489999999999995"/>
    <s v="UPI"/>
    <n v="5.2522781691960507E-2"/>
    <s v="UPI"/>
    <s v="Online"/>
    <s v="Not Returned"/>
    <s v="18:51"/>
    <s v="Evening"/>
    <s v="Weekend"/>
  </r>
  <r>
    <s v="INV100655"/>
    <d v="2024-09-16T00:00:00"/>
    <n v="2024"/>
    <s v="Sep"/>
    <s v="STR002-2024-Sep"/>
    <s v="CUST0622"/>
    <s v="Preethi Murthy"/>
    <s v="Female"/>
    <s v="Tumakuru"/>
    <s v="Karnataka"/>
    <s v="Gold"/>
    <s v="PRD0187"/>
    <s v="Nike Sherwani Purple"/>
    <x v="16"/>
    <s v="Sherwani"/>
    <s v="Nike"/>
    <s v="STR002"/>
    <s v="TrendMart Thrissur Standard"/>
    <n v="1000000"/>
    <s v="South Zone 1"/>
    <s v="EMP0173"/>
    <s v="Logesh Gopalakrishnan"/>
    <n v="3"/>
    <n v="2570.27"/>
    <n v="0"/>
    <n v="0"/>
    <n v="12"/>
    <n v="925.3"/>
    <n v="8636.11"/>
    <n v="5875.17"/>
    <n v="1835.6400000000006"/>
    <s v="Credit Card"/>
    <n v="0.21255403184998806"/>
    <s v="Credit Card"/>
    <s v="Online"/>
    <s v="Not Returned"/>
    <s v="11:21"/>
    <s v="Morning"/>
    <s v="Weekday"/>
  </r>
  <r>
    <s v="INV100656"/>
    <d v="2025-03-10T00:00:00"/>
    <n v="2025"/>
    <s v="Mar"/>
    <s v="STR060-2025-Mar"/>
    <s v="CUST0258"/>
    <s v="Vidya Mudaliar"/>
    <s v="Female"/>
    <s v="Hubballi"/>
    <s v="Karnataka"/>
    <s v="Silver"/>
    <s v="PRD0109"/>
    <s v="Fastrack Jacket Maroon"/>
    <x v="15"/>
    <s v="Jacket"/>
    <s v="Fastrack"/>
    <s v="STR060"/>
    <s v="TrendMart Tirunelveli Flagship"/>
    <n v="1000000"/>
    <s v="South Zone 1"/>
    <s v="EMP0015"/>
    <s v="Vikram Bhat"/>
    <n v="2"/>
    <n v="1612.72"/>
    <n v="0"/>
    <n v="0"/>
    <n v="12"/>
    <n v="387.05"/>
    <n v="3612.49"/>
    <n v="2184.86"/>
    <n v="1040.5799999999997"/>
    <s v="UPI"/>
    <n v="0.28805062436158985"/>
    <s v="UPI"/>
    <s v="Online"/>
    <s v="Not Returned"/>
    <s v="18:25"/>
    <s v="Evening"/>
    <s v="Weekday"/>
  </r>
  <r>
    <s v="INV100657"/>
    <d v="2025-03-25T00:00:00"/>
    <n v="2025"/>
    <s v="Mar"/>
    <s v="STR073-2025-Mar"/>
    <s v="CUST0721"/>
    <s v="Kavya Singh"/>
    <s v="Female"/>
    <s v="Khammam"/>
    <s v="Telangana"/>
    <s v="Regular"/>
    <s v="PRD0063"/>
    <s v="Wrangler Backpack Brown"/>
    <x v="12"/>
    <s v="Backpack"/>
    <s v="Wrangler"/>
    <s v="STR073"/>
    <s v="TrendMart Thiruvananthapuram High Street"/>
    <n v="2500000"/>
    <s v="South Zone 1"/>
    <s v="EMP0276"/>
    <s v="Manoj Ramachandran"/>
    <n v="2"/>
    <n v="1283.24"/>
    <n v="0"/>
    <n v="0"/>
    <n v="12"/>
    <n v="307.98"/>
    <n v="2874.46"/>
    <n v="1731.84"/>
    <n v="834.6400000000001"/>
    <s v="Debit Card"/>
    <n v="0.29036410317068251"/>
    <s v="Debit Card"/>
    <s v="Online"/>
    <s v="Not Returned"/>
    <s v="13:33"/>
    <s v="Afternoon"/>
    <s v="Weekday"/>
  </r>
  <r>
    <s v="INV100658"/>
    <d v="2024-04-15T00:00:00"/>
    <n v="2024"/>
    <s v="Apr"/>
    <s v="STR029-2024-Apr"/>
    <s v="CUST0683"/>
    <s v="Rohit Iyengar"/>
    <s v="Male"/>
    <s v="Shivamogga"/>
    <s v="Karnataka"/>
    <s v="Regular"/>
    <s v="PRD0216"/>
    <s v="Van Heusen Jeggings Charcoal"/>
    <x v="7"/>
    <s v="Jeggings"/>
    <s v="Van Heusen"/>
    <s v="STR029"/>
    <s v="TrendMart Davanagere High Street"/>
    <n v="800000"/>
    <s v="South Zone 2"/>
    <s v="EMP0008"/>
    <s v="Deepak Kamath"/>
    <n v="1"/>
    <n v="1057.6500000000001"/>
    <n v="0"/>
    <n v="0"/>
    <n v="12"/>
    <n v="126.92"/>
    <n v="1184.57"/>
    <n v="828.52"/>
    <n v="229.12999999999994"/>
    <s v="Credit Card"/>
    <n v="0.19342883915682479"/>
    <s v="Credit Card"/>
    <s v="Offline"/>
    <s v="Not Returned"/>
    <s v="17:11"/>
    <s v="Evening"/>
    <s v="Weekday"/>
  </r>
  <r>
    <s v="INV100659"/>
    <d v="2024-06-06T00:00:00"/>
    <n v="2024"/>
    <s v="Jun"/>
    <s v="STR068-2024-Jun"/>
    <s v="CUST0582"/>
    <s v="Praveen Kamath"/>
    <s v="Male"/>
    <s v="Kozhikode"/>
    <s v="Kerala"/>
    <s v="Gold"/>
    <s v="PRD0158"/>
    <s v="Aurelia Formal Top Olive"/>
    <x v="10"/>
    <s v="Formal Top"/>
    <s v="Aurelia"/>
    <s v="STR068"/>
    <s v="TrendMart Madurai Mall Kiosk"/>
    <n v="2000000"/>
    <s v="South Zone 1"/>
    <s v="EMP0127"/>
    <s v="Chandra Reddy"/>
    <n v="3"/>
    <n v="673.44"/>
    <n v="0"/>
    <n v="0"/>
    <n v="5"/>
    <n v="101.02"/>
    <n v="2121.34"/>
    <n v="1371.48"/>
    <n v="648.84000000000015"/>
    <s v="Net Banking"/>
    <n v="0.30586327509970118"/>
    <s v="Net Banking"/>
    <s v="Offline"/>
    <s v="Not Returned"/>
    <s v="15:23"/>
    <s v="Afternoon"/>
    <s v="Weekday"/>
  </r>
  <r>
    <s v="INV100660"/>
    <d v="2024-09-07T00:00:00"/>
    <n v="2024"/>
    <s v="Sep"/>
    <s v="STR015-2024-Sep"/>
    <s v="CUST0008"/>
    <s v="Deepthi Naicker"/>
    <s v="Female"/>
    <s v="Nizamabad"/>
    <s v="Telangana"/>
    <s v="Regular"/>
    <s v="PRD0223"/>
    <s v="US Polo Assn Casual Belt Charcoal"/>
    <x v="19"/>
    <s v="Casual Belt"/>
    <s v="US Polo Assn"/>
    <s v="STR015"/>
    <s v="TrendMart Madurai Mall Kiosk"/>
    <n v="800000"/>
    <s v="South Zone 1"/>
    <s v="EMP0141"/>
    <s v="Dhruv Mishra"/>
    <n v="1"/>
    <n v="1150.82"/>
    <n v="25"/>
    <n v="287.7"/>
    <n v="12"/>
    <n v="103.57"/>
    <n v="966.69"/>
    <n v="761.07"/>
    <n v="102.05000000000001"/>
    <s v="Cash"/>
    <n v="0.10556641736233953"/>
    <s v="Cash"/>
    <s v="Online"/>
    <s v="Not Returned"/>
    <s v="21:53"/>
    <s v="Night"/>
    <s v="Weekend"/>
  </r>
  <r>
    <s v="INV100661"/>
    <d v="2024-04-19T00:00:00"/>
    <n v="2024"/>
    <s v="Apr"/>
    <s v="STR083-2024-Apr"/>
    <s v="CUST0566"/>
    <s v="Naresh Gupta"/>
    <s v="Male"/>
    <s v="Mysuru"/>
    <s v="Karnataka"/>
    <s v="Gold"/>
    <s v="PRD0191"/>
    <s v="Sparx Silk Saree Charcoal"/>
    <x v="2"/>
    <s v="Silk Saree"/>
    <s v="Sparx"/>
    <s v="STR083"/>
    <s v="TrendMart Tumakuru Outlet"/>
    <n v="1200000"/>
    <s v="South Zone 2"/>
    <s v="EMP0240"/>
    <s v="Gopal Prasad"/>
    <n v="2"/>
    <n v="2656.69"/>
    <n v="15"/>
    <n v="797.01"/>
    <n v="12"/>
    <n v="541.96"/>
    <n v="5058.33"/>
    <n v="3706.28"/>
    <n v="810.08999999999969"/>
    <s v="Credit Card"/>
    <n v="0.16014969367360368"/>
    <s v="Credit Card"/>
    <s v="Offline"/>
    <s v="Not Returned"/>
    <s v="15:32"/>
    <s v="Afternoon"/>
    <s v="Weekday"/>
  </r>
  <r>
    <s v="INV100662"/>
    <d v="2025-03-28T00:00:00"/>
    <n v="2025"/>
    <s v="Mar"/>
    <s v="STR100-2025-Mar"/>
    <s v="CUST0301"/>
    <s v="Dhanya Naicker"/>
    <s v="Female"/>
    <s v="Khammam"/>
    <s v="Telangana"/>
    <s v="Gold"/>
    <s v="PRD0184"/>
    <s v="Nalli Silks Analog Watch Beige"/>
    <x v="9"/>
    <s v="Analog Watch"/>
    <s v="Nalli Silks"/>
    <s v="STR100"/>
    <s v="TrendMart Hubballi Standard"/>
    <n v="2500000"/>
    <s v="South Zone 2"/>
    <s v="EMP0086"/>
    <s v="Anil Reddy"/>
    <n v="2"/>
    <n v="1805.75"/>
    <n v="25"/>
    <n v="902.88"/>
    <n v="12"/>
    <n v="325.02999999999997"/>
    <n v="3033.65"/>
    <n v="2366.8200000000002"/>
    <n v="341.79999999999995"/>
    <s v="Credit Card"/>
    <n v="0.11266955647487348"/>
    <s v="Credit Card"/>
    <s v="Online"/>
    <s v="Not Returned"/>
    <s v="12:31"/>
    <s v="Afternoon"/>
    <s v="Weekday"/>
  </r>
  <r>
    <s v="INV100663"/>
    <d v="2024-10-14T00:00:00"/>
    <n v="2024"/>
    <s v="Oct"/>
    <s v="STR048-2024-Oct"/>
    <s v="CUST0609"/>
    <s v="Kannan Reddy"/>
    <s v="Male"/>
    <s v="Tirunelveli"/>
    <s v="Tamil Nadu"/>
    <s v="Silver"/>
    <s v="PRD0079"/>
    <s v="Numero Uno Hoodie Pink"/>
    <x v="15"/>
    <s v="Hoodie"/>
    <s v="Numero Uno"/>
    <s v="STR048"/>
    <s v="TrendMart Guntur High Street"/>
    <n v="1200000"/>
    <s v="South Zone 3"/>
    <s v="EMP0121"/>
    <s v="Yamini Pandian"/>
    <n v="2"/>
    <n v="1835.29"/>
    <n v="20"/>
    <n v="734.12"/>
    <n v="12"/>
    <n v="352.38"/>
    <n v="3288.84"/>
    <n v="2338.92"/>
    <n v="597.54000000000008"/>
    <s v="UPI"/>
    <n v="0.18168716021454376"/>
    <s v="UPI"/>
    <s v="Offline"/>
    <s v="Not Returned"/>
    <s v="19:40"/>
    <s v="Evening"/>
    <s v="Weekday"/>
  </r>
  <r>
    <s v="INV100664"/>
    <d v="2024-09-03T00:00:00"/>
    <n v="2024"/>
    <s v="Sep"/>
    <s v="STR103-2024-Sep"/>
    <s v="CUST0282"/>
    <s v="Charulatha Ramachandran"/>
    <s v="Female"/>
    <s v="Kannur"/>
    <s v="Kerala"/>
    <s v="Platinum"/>
    <s v="PRD0085"/>
    <s v="Bata Braided Belt White"/>
    <x v="19"/>
    <s v="Braided Belt"/>
    <s v="Bata"/>
    <s v="STR103"/>
    <s v="TrendMart Alappuzha Outlet"/>
    <n v="2500000"/>
    <s v="South Zone 1"/>
    <s v="EMP0147"/>
    <s v="Yogesh Chettiar"/>
    <n v="2"/>
    <n v="1303.45"/>
    <n v="5"/>
    <n v="130.34"/>
    <n v="12"/>
    <n v="297.19"/>
    <n v="2773.75"/>
    <n v="1758.96"/>
    <n v="717.59999999999991"/>
    <s v="Credit Card"/>
    <n v="0.25871113114015321"/>
    <s v="Credit Card"/>
    <s v="Online"/>
    <s v="Not Returned"/>
    <s v="13:28"/>
    <s v="Afternoon"/>
    <s v="Weekday"/>
  </r>
  <r>
    <s v="INV100665"/>
    <d v="2024-10-01T00:00:00"/>
    <n v="2024"/>
    <s v="Oct"/>
    <s v="STR048-2024-Oct"/>
    <s v="CUST0626"/>
    <s v="Venkat Prasad"/>
    <s v="Male"/>
    <s v="Hubballi"/>
    <s v="Karnataka"/>
    <s v="Regular"/>
    <s v="PRD0243"/>
    <s v="Indian Terrain Straight Kurti Grey"/>
    <x v="0"/>
    <s v="Straight Kurti"/>
    <s v="Indian Terrain"/>
    <s v="STR048"/>
    <s v="TrendMart Guntur High Street"/>
    <n v="1200000"/>
    <s v="South Zone 3"/>
    <s v="EMP0285"/>
    <s v="Chandran Krishnan"/>
    <n v="1"/>
    <n v="1285.3399999999999"/>
    <n v="0"/>
    <n v="0"/>
    <n v="12"/>
    <n v="154.24"/>
    <n v="1439.58"/>
    <n v="876.92"/>
    <n v="408.41999999999996"/>
    <s v="Debit Card"/>
    <n v="0.28370774809319382"/>
    <s v="Debit Card"/>
    <s v="Online"/>
    <s v="Not Returned"/>
    <s v="15:17"/>
    <s v="Afternoon"/>
    <s v="Weekday"/>
  </r>
  <r>
    <s v="INV100666"/>
    <d v="2025-03-25T00:00:00"/>
    <n v="2025"/>
    <s v="Mar"/>
    <s v="STR064-2025-Mar"/>
    <s v="CUST0236"/>
    <s v="Manju Raman"/>
    <s v="Female"/>
    <s v="Alappuzha"/>
    <s v="Kerala"/>
    <s v="Gold"/>
    <s v="PRD0179"/>
    <s v="Spykar Bootcut Charcoal"/>
    <x v="7"/>
    <s v="Bootcut"/>
    <s v="Spykar"/>
    <s v="STR064"/>
    <s v="TrendMart Karimnagar Standard"/>
    <n v="1200000"/>
    <s v="South Zone 2"/>
    <s v="EMP0225"/>
    <s v="Swathi Achari"/>
    <n v="1"/>
    <n v="1678.39"/>
    <n v="5"/>
    <n v="83.92"/>
    <n v="12"/>
    <n v="191.34"/>
    <n v="1785.81"/>
    <n v="1139.81"/>
    <n v="454.65999999999997"/>
    <s v="Credit Card"/>
    <n v="0.25459595365688398"/>
    <s v="Credit Card"/>
    <s v="Offline"/>
    <s v="Not Returned"/>
    <s v="16:38"/>
    <s v="Afternoon"/>
    <s v="Weekday"/>
  </r>
  <r>
    <s v="INV100667"/>
    <d v="2025-03-17T00:00:00"/>
    <n v="2025"/>
    <s v="Mar"/>
    <s v="STR004-2025-Mar"/>
    <s v="CUST0800"/>
    <s v="Varsha Nair"/>
    <s v="Female"/>
    <s v="Belagavi"/>
    <s v="Karnataka"/>
    <s v="Regular"/>
    <s v="PRD0229"/>
    <s v="Reebok Leather Wallet Navy Blue"/>
    <x v="18"/>
    <s v="Leather Wallet"/>
    <s v="Reebok"/>
    <s v="STR004"/>
    <s v="TrendMart Kalaburagi Mall Kiosk"/>
    <n v="800000"/>
    <s v="South Zone 2"/>
    <s v="EMP0090"/>
    <s v="Padma Gounder"/>
    <n v="3"/>
    <n v="1102.06"/>
    <n v="10"/>
    <n v="330.62"/>
    <n v="12"/>
    <n v="357.07"/>
    <n v="3332.63"/>
    <n v="2752.32"/>
    <n v="223.23999999999995"/>
    <s v="UPI"/>
    <n v="6.698613407428966E-2"/>
    <s v="UPI"/>
    <s v="Online"/>
    <s v="Returned"/>
    <s v="16:13"/>
    <s v="Afternoon"/>
    <s v="Weekday"/>
  </r>
  <r>
    <s v="INV100668"/>
    <d v="2025-03-09T00:00:00"/>
    <n v="2025"/>
    <s v="Mar"/>
    <s v="STR089-2025-Mar"/>
    <s v="CUST0822"/>
    <s v="Arun Chandran"/>
    <s v="Male"/>
    <s v="Shivamogga"/>
    <s v="Karnataka"/>
    <s v="Regular"/>
    <s v="PRD0007"/>
    <s v="Pepe Jeans Silk Saree Navy Blue"/>
    <x v="2"/>
    <s v="Silk Saree"/>
    <s v="Pepe Jeans"/>
    <s v="STR089"/>
    <s v="TrendMart Kurnool Outlet"/>
    <n v="800000"/>
    <s v="South Zone 3"/>
    <s v="EMP0160"/>
    <s v="Ganesh Iyengar"/>
    <n v="3"/>
    <n v="4789.37"/>
    <n v="20"/>
    <n v="2873.62"/>
    <n v="12"/>
    <n v="1379.34"/>
    <n v="12873.83"/>
    <n v="9709.7099999999991"/>
    <n v="1784.7800000000009"/>
    <s v="UPI"/>
    <n v="0.13863628772478748"/>
    <s v="UPI"/>
    <s v="Online"/>
    <s v="Not Returned"/>
    <s v="16:29"/>
    <s v="Afternoon"/>
    <s v="Weekend"/>
  </r>
  <r>
    <s v="INV100669"/>
    <d v="2024-09-23T00:00:00"/>
    <n v="2024"/>
    <s v="Sep"/>
    <s v="STR090-2024-Sep"/>
    <s v="CUST0443"/>
    <s v="Tarun Nair"/>
    <s v="Male"/>
    <s v="Karimnagar"/>
    <s v="Telangana"/>
    <s v="Gold"/>
    <s v="PRD0114"/>
    <s v="Arrow Sunglasses Red"/>
    <x v="6"/>
    <s v="Sunglasses"/>
    <s v="Arrow"/>
    <s v="STR090"/>
    <s v="TrendMart Kannur Outlet"/>
    <n v="2500000"/>
    <s v="South Zone 1"/>
    <s v="EMP0061"/>
    <s v="Ganapathy Naidu"/>
    <n v="2"/>
    <n v="888.22"/>
    <n v="25"/>
    <n v="444.11"/>
    <n v="5"/>
    <n v="66.62"/>
    <n v="1398.95"/>
    <n v="977.2"/>
    <n v="355.13"/>
    <s v="UPI"/>
    <n v="0.2538546767218271"/>
    <s v="UPI"/>
    <s v="Online"/>
    <s v="Not Returned"/>
    <s v="12:50"/>
    <s v="Afternoon"/>
    <s v="Weekday"/>
  </r>
  <r>
    <s v="INV100670"/>
    <d v="2025-03-19T00:00:00"/>
    <n v="2025"/>
    <s v="Mar"/>
    <s v="STR003-2025-Mar"/>
    <s v="CUST0091"/>
    <s v="Eshwari Chandran"/>
    <s v="Female"/>
    <s v="Warangal"/>
    <s v="Telangana"/>
    <s v="Regular"/>
    <s v="PRD0016"/>
    <s v="Titan Sling Bag Green"/>
    <x v="12"/>
    <s v="Sling Bag"/>
    <s v="Titan"/>
    <s v="STR003"/>
    <s v="TrendMart Tumakuru High Street"/>
    <n v="2500000"/>
    <s v="South Zone 2"/>
    <s v="EMP0203"/>
    <s v="Rani Mishra"/>
    <n v="3"/>
    <n v="2032.24"/>
    <n v="0"/>
    <n v="0"/>
    <n v="12"/>
    <n v="731.61"/>
    <n v="6828.33"/>
    <n v="4385.1899999999996"/>
    <n v="1711.5300000000002"/>
    <s v="UPI"/>
    <n v="0.25065133055959515"/>
    <s v="UPI"/>
    <s v="Offline"/>
    <s v="Not Returned"/>
    <s v="11:25"/>
    <s v="Morning"/>
    <s v="Weekday"/>
  </r>
  <r>
    <s v="INV100671"/>
    <d v="2024-10-19T00:00:00"/>
    <n v="2024"/>
    <s v="Oct"/>
    <s v="STR063-2024-Oct"/>
    <s v="CUST0208"/>
    <s v="Gauri Sundaram"/>
    <s v="Female"/>
    <s v="Hyderabad"/>
    <s v="Telangana"/>
    <s v="Gold"/>
    <s v="PRD0177"/>
    <s v="Ramraj Cotton Crop Top Pink"/>
    <x v="10"/>
    <s v="Crop Top"/>
    <s v="Ramraj Cotton"/>
    <s v="STR063"/>
    <s v="TrendMart Shivamogga Mall Kiosk"/>
    <n v="1200000"/>
    <s v="South Zone 2"/>
    <s v="EMP0002"/>
    <s v="Girish Sundaram"/>
    <n v="1"/>
    <n v="970.09"/>
    <n v="25"/>
    <n v="242.52"/>
    <n v="5"/>
    <n v="36.380000000000003"/>
    <n v="763.95"/>
    <n v="629.72"/>
    <n v="97.850000000000023"/>
    <s v="Debit Card"/>
    <n v="0.12808429871064864"/>
    <s v="Debit Card"/>
    <s v="Offline"/>
    <s v="Not Returned"/>
    <s v="21:30"/>
    <s v="Night"/>
    <s v="Weekend"/>
  </r>
  <r>
    <s v="INV100672"/>
    <d v="2024-06-11T00:00:00"/>
    <n v="2024"/>
    <s v="Jun"/>
    <s v="STR091-2024-Jun"/>
    <s v="CUST0685"/>
    <s v="Tanvi Menon"/>
    <s v="Female"/>
    <s v="Tumakuru"/>
    <s v="Karnataka"/>
    <s v="Platinum"/>
    <s v="PRD0043"/>
    <s v="GRT Jewellers Sling Bag Olive"/>
    <x v="12"/>
    <s v="Sling Bag"/>
    <s v="GRT Jewellers"/>
    <s v="STR091"/>
    <s v="TrendMart Nizamabad Standard"/>
    <n v="1500000"/>
    <s v="South Zone 2"/>
    <s v="EMP0073"/>
    <s v="Sathish Sundaram"/>
    <n v="1"/>
    <n v="3047.59"/>
    <n v="25"/>
    <n v="761.9"/>
    <n v="12"/>
    <n v="274.27999999999997"/>
    <n v="2559.9699999999998"/>
    <n v="2034.01"/>
    <n v="251.67999999999984"/>
    <s v="Credit Card"/>
    <n v="9.8313652113110647E-2"/>
    <s v="Credit Card"/>
    <s v="Online"/>
    <s v="Returned"/>
    <s v="18:30"/>
    <s v="Evening"/>
    <s v="Weekday"/>
  </r>
  <r>
    <s v="INV100673"/>
    <d v="2024-12-02T00:00:00"/>
    <n v="2024"/>
    <s v="Dec"/>
    <s v="STR114-2024-Dec"/>
    <s v="CUST0697"/>
    <s v="Nisha Iyer"/>
    <s v="Female"/>
    <s v="Visakhapatnam"/>
    <s v="Andhra Pradesh"/>
    <s v="Regular"/>
    <s v="PRD0188"/>
    <s v="Peter England Girls Frock Black"/>
    <x v="13"/>
    <s v="Girls Frock"/>
    <s v="Peter England"/>
    <s v="STR114"/>
    <s v="TrendMart Thiruvananthapuram High Street"/>
    <n v="2000000"/>
    <s v="South Zone 1"/>
    <s v="EMP0260"/>
    <s v="Malathi Varma"/>
    <n v="3"/>
    <n v="475.89"/>
    <n v="20"/>
    <n v="285.52999999999997"/>
    <n v="5"/>
    <n v="57.11"/>
    <n v="1199.25"/>
    <n v="1011.27"/>
    <n v="130.87"/>
    <s v="UPI"/>
    <n v="0.10912653741922035"/>
    <s v="UPI"/>
    <s v="Offline"/>
    <s v="Not Returned"/>
    <s v="19:07"/>
    <s v="Evening"/>
    <s v="Weekday"/>
  </r>
  <r>
    <s v="INV100674"/>
    <d v="2024-10-09T00:00:00"/>
    <n v="2024"/>
    <s v="Oct"/>
    <s v="STR116-2024-Oct"/>
    <s v="CUST0305"/>
    <s v="Anand Srinivasan"/>
    <s v="Male"/>
    <s v="Nellore"/>
    <s v="Andhra Pradesh"/>
    <s v="Platinum"/>
    <s v="PRD0188"/>
    <s v="Peter England Girls Frock Black"/>
    <x v="13"/>
    <s v="Girls Frock"/>
    <s v="Peter England"/>
    <s v="STR116"/>
    <s v="TrendMart Madurai High Street"/>
    <n v="2000000"/>
    <s v="South Zone 1"/>
    <s v="EMP0090"/>
    <s v="Padma Gounder"/>
    <n v="1"/>
    <n v="511.61"/>
    <n v="20"/>
    <n v="102.32"/>
    <n v="5"/>
    <n v="20.46"/>
    <n v="429.75"/>
    <n v="337.09"/>
    <n v="72.200000000000017"/>
    <s v="Debit Card"/>
    <n v="0.16800465386852825"/>
    <s v="Debit Card"/>
    <s v="Offline"/>
    <s v="Not Returned"/>
    <s v="15:58"/>
    <s v="Afternoon"/>
    <s v="Weekday"/>
  </r>
  <r>
    <s v="INV100675"/>
    <d v="2024-12-01T00:00:00"/>
    <n v="2024"/>
    <s v="Dec"/>
    <s v="STR097-2024-Dec"/>
    <s v="CUST0644"/>
    <s v="Sangeeta Chandran"/>
    <s v="Female"/>
    <s v="Guntur"/>
    <s v="Andhra Pradesh"/>
    <s v="Silver"/>
    <s v="PRD0047"/>
    <s v="Nalli Silks Round Neck White"/>
    <x v="1"/>
    <s v="Round Neck"/>
    <s v="Nalli Silks"/>
    <s v="STR097"/>
    <s v="TrendMart Thiruvananthapuram High Street"/>
    <n v="1500000"/>
    <s v="South Zone 1"/>
    <s v="EMP0285"/>
    <s v="Chandran Krishnan"/>
    <n v="5"/>
    <n v="515.23"/>
    <n v="10"/>
    <n v="257.62"/>
    <n v="5"/>
    <n v="115.93"/>
    <n v="2434.46"/>
    <n v="1475"/>
    <n v="843.53"/>
    <s v="UPI"/>
    <n v="0.34649573211307638"/>
    <s v="UPI"/>
    <s v="Online"/>
    <s v="Not Returned"/>
    <s v="17:33"/>
    <s v="Evening"/>
    <s v="Weekend"/>
  </r>
  <r>
    <s v="INV100676"/>
    <d v="2024-10-21T00:00:00"/>
    <n v="2024"/>
    <s v="Oct"/>
    <s v="STR117-2024-Oct"/>
    <s v="CUST0525"/>
    <s v="Kannan Yadav"/>
    <s v="Male"/>
    <s v="Mysuru"/>
    <s v="Karnataka"/>
    <s v="Silver"/>
    <s v="PRD0116"/>
    <s v="Woodland Bootcut Peach"/>
    <x v="7"/>
    <s v="Bootcut"/>
    <s v="Woodland"/>
    <s v="STR117"/>
    <s v="TrendMart Tirunelveli Flagship"/>
    <n v="1500000"/>
    <s v="South Zone 1"/>
    <s v="EMP0091"/>
    <s v="Hari Nair"/>
    <n v="3"/>
    <n v="1369.38"/>
    <n v="15"/>
    <n v="616.22"/>
    <n v="12"/>
    <n v="419.03"/>
    <n v="3910.95"/>
    <n v="3146.13"/>
    <n v="345.78999999999974"/>
    <s v="UPI"/>
    <n v="8.8415858039606679E-2"/>
    <s v="UPI"/>
    <s v="Offline"/>
    <s v="Not Returned"/>
    <s v="15:42"/>
    <s v="Afternoon"/>
    <s v="Weekday"/>
  </r>
  <r>
    <s v="INV100677"/>
    <d v="2024-11-28T00:00:00"/>
    <n v="2024"/>
    <s v="Nov"/>
    <s v="STR023-2024-Nov"/>
    <s v="CUST0491"/>
    <s v="Jyothi Sundaram"/>
    <s v="Female"/>
    <s v="Kochi"/>
    <s v="Kerala"/>
    <s v="Gold"/>
    <s v="PRD0093"/>
    <s v="Westside Cap Beige"/>
    <x v="0"/>
    <s v="Anarkali Kurti"/>
    <s v="Libas"/>
    <s v="STR023"/>
    <s v="TrendMart Thoothukudi High Street"/>
    <n v="2000000"/>
    <s v="South Zone 1"/>
    <s v="EMP0001"/>
    <s v="Charulatha Kumar"/>
    <n v="4"/>
    <n v="830.44"/>
    <n v="30"/>
    <n v="996.53"/>
    <n v="5"/>
    <n v="116.26"/>
    <n v="2441.4899999999998"/>
    <n v="2272.2399999999998"/>
    <n v="52.989999999999995"/>
    <s v="EMI"/>
    <n v="2.1703959467374433E-2"/>
    <s v="EMI"/>
    <s v="Online"/>
    <s v="Not Returned"/>
    <s v="16:51"/>
    <s v="Afternoon"/>
    <s v="Weekday"/>
  </r>
  <r>
    <s v="INV100678"/>
    <d v="2024-07-31T00:00:00"/>
    <n v="2024"/>
    <s v="Jul"/>
    <s v="STR075-2024-Jul"/>
    <s v="CUST0765"/>
    <s v="Elango Subramaniam"/>
    <s v="Male"/>
    <s v="Karimnagar"/>
    <s v="Telangana"/>
    <s v="Regular"/>
    <s v="PRD0144"/>
    <s v="Nalli Silks Casual Top Charcoal"/>
    <x v="10"/>
    <s v="Casual Top"/>
    <s v="Nalli Silks"/>
    <s v="STR075"/>
    <s v="TrendMart Chennai Standard"/>
    <n v="1000000"/>
    <s v="South Zone 1"/>
    <s v="EMP0121"/>
    <s v="Yamini Pandian"/>
    <n v="3"/>
    <n v="1132.5899999999999"/>
    <n v="30"/>
    <n v="1019.33"/>
    <n v="12"/>
    <n v="285.41000000000003"/>
    <n v="2663.85"/>
    <n v="2099.52"/>
    <n v="278.9199999999999"/>
    <s v="Debit Card"/>
    <n v="0.10470559528501977"/>
    <s v="Debit Card"/>
    <s v="Offline"/>
    <s v="Not Returned"/>
    <s v="15:47"/>
    <s v="Afternoon"/>
    <s v="Weekday"/>
  </r>
  <r>
    <s v="INV100679"/>
    <d v="2024-04-06T00:00:00"/>
    <n v="2024"/>
    <s v="Apr"/>
    <s v="STR001-2024-Apr"/>
    <s v="CUST0447"/>
    <s v="Siddharth Gounder"/>
    <s v="Male"/>
    <s v="Kochi"/>
    <s v="Kerala"/>
    <s v="Regular"/>
    <s v="PRD0111"/>
    <s v="Nalli Silks Casual Shirt Navy Blue"/>
    <x v="11"/>
    <s v="Casual Shirt"/>
    <s v="Nalli Silks"/>
    <s v="STR001"/>
    <s v="TrendMart Kollam Standard"/>
    <n v="2500000"/>
    <s v="South Zone 1"/>
    <s v="EMP0149"/>
    <s v="Vasanthi Kamath"/>
    <n v="2"/>
    <n v="926.02"/>
    <n v="0"/>
    <n v="0"/>
    <n v="5"/>
    <n v="92.6"/>
    <n v="1944.64"/>
    <n v="1180.96"/>
    <n v="671.08"/>
    <s v="Cash"/>
    <n v="0.34509215073226923"/>
    <s v="Cash"/>
    <s v="Offline"/>
    <s v="Not Returned"/>
    <s v="20:02"/>
    <s v="Evening"/>
    <s v="Weekend"/>
  </r>
  <r>
    <s v="INV100680"/>
    <d v="2024-10-20T00:00:00"/>
    <n v="2024"/>
    <s v="Oct"/>
    <s v="STR003-2024-Oct"/>
    <s v="CUST0225"/>
    <s v="Vasanthi Prasad"/>
    <s v="Female"/>
    <s v="Kochi"/>
    <s v="Kerala"/>
    <s v="Gold"/>
    <s v="PRD0115"/>
    <s v="Reebok Bodycon Dress Navy Blue"/>
    <x v="8"/>
    <s v="Bodycon Dress"/>
    <s v="Reebok"/>
    <s v="STR003"/>
    <s v="TrendMart Tumakuru High Street"/>
    <n v="2500000"/>
    <s v="South Zone 2"/>
    <s v="EMP0072"/>
    <s v="Anitha Ramachandran"/>
    <n v="2"/>
    <n v="1833.71"/>
    <n v="0"/>
    <n v="0"/>
    <n v="12"/>
    <n v="440.09"/>
    <n v="4107.51"/>
    <n v="2281.8000000000002"/>
    <n v="1385.6200000000001"/>
    <s v="Debit Card"/>
    <n v="0.33733819272503296"/>
    <s v="Debit Card"/>
    <s v="Offline"/>
    <s v="Returned"/>
    <s v="19:41"/>
    <s v="Evening"/>
    <s v="Weekend"/>
  </r>
  <r>
    <s v="INV100681"/>
    <d v="2024-12-09T00:00:00"/>
    <n v="2024"/>
    <s v="Dec"/>
    <s v="STR056-2024-Dec"/>
    <s v="CUST0700"/>
    <s v="Hemanth Bhat"/>
    <s v="Male"/>
    <s v="Davanagere"/>
    <s v="Karnataka"/>
    <s v="Gold"/>
    <s v="PRD0064"/>
    <s v="Raymond Leather Belt White"/>
    <x v="19"/>
    <s v="Leather Belt"/>
    <s v="Raymond"/>
    <s v="STR056"/>
    <s v="TrendMart Nizamabad Standard"/>
    <n v="1200000"/>
    <s v="South Zone 2"/>
    <s v="EMP0002"/>
    <s v="Girish Sundaram"/>
    <n v="4"/>
    <n v="315.62"/>
    <n v="15"/>
    <n v="189.37"/>
    <n v="5"/>
    <n v="53.66"/>
    <n v="1126.77"/>
    <n v="1016.6"/>
    <n v="56.509999999999962"/>
    <s v="UPI"/>
    <n v="5.0152204975283297E-2"/>
    <s v="UPI"/>
    <s v="Online"/>
    <s v="Not Returned"/>
    <s v="15:00"/>
    <s v="Afternoon"/>
    <s v="Weekday"/>
  </r>
  <r>
    <s v="INV100682"/>
    <d v="2024-05-03T00:00:00"/>
    <n v="2024"/>
    <s v="May"/>
    <s v="STR120-2024-May"/>
    <s v="CUST0777"/>
    <s v="Saranya Mudaliar"/>
    <s v="Female"/>
    <s v="Coimbatore"/>
    <s v="Tamil Nadu"/>
    <s v="Regular"/>
    <s v="PRD0025"/>
    <s v="Pothys Straight Fit Charcoal"/>
    <x v="7"/>
    <s v="Straight Fit"/>
    <s v="Pothys"/>
    <s v="STR120"/>
    <s v="TrendMart Karimnagar Standard"/>
    <n v="1500000"/>
    <s v="South Zone 2"/>
    <s v="EMP0223"/>
    <s v="Meena Krishnan"/>
    <n v="3"/>
    <n v="1322.42"/>
    <n v="10"/>
    <n v="396.73"/>
    <n v="12"/>
    <n v="428.46"/>
    <n v="3998.99"/>
    <n v="3075.72"/>
    <n v="494.81"/>
    <s v="Debit Card"/>
    <n v="0.12373374277004945"/>
    <s v="Debit Card"/>
    <s v="Offline"/>
    <s v="Not Returned"/>
    <s v="21:02"/>
    <s v="Night"/>
    <s v="Weekday"/>
  </r>
  <r>
    <s v="INV100683"/>
    <d v="2025-02-02T00:00:00"/>
    <n v="2025"/>
    <s v="Feb"/>
    <s v="STR085-2025-Feb"/>
    <s v="CUST0295"/>
    <s v="Anil Mudaliar"/>
    <s v="Male"/>
    <s v="Vijayawada"/>
    <s v="Andhra Pradesh"/>
    <s v="Platinum"/>
    <s v="PRD0191"/>
    <s v="Sparx Silk Saree Charcoal"/>
    <x v="2"/>
    <s v="Silk Saree"/>
    <s v="Sparx"/>
    <s v="STR085"/>
    <s v="TrendMart Nizamabad Outlet"/>
    <n v="1500000"/>
    <s v="South Zone 2"/>
    <s v="EMP0223"/>
    <s v="Meena Krishnan"/>
    <n v="2"/>
    <n v="2832.56"/>
    <n v="25"/>
    <n v="1416.28"/>
    <n v="12"/>
    <n v="509.86"/>
    <n v="4758.7"/>
    <n v="3706.28"/>
    <n v="542.5599999999996"/>
    <s v="UPI"/>
    <n v="0.11401433164519714"/>
    <s v="UPI"/>
    <s v="Offline"/>
    <s v="Not Returned"/>
    <s v="18:47"/>
    <s v="Evening"/>
    <s v="Weekend"/>
  </r>
  <r>
    <s v="INV100684"/>
    <d v="2025-01-11T00:00:00"/>
    <n v="2025"/>
    <s v="Jan"/>
    <s v="STR013-2025-Jan"/>
    <s v="CUST0850"/>
    <s v="Chidambaram Krishnan"/>
    <s v="Male"/>
    <s v="Karimnagar"/>
    <s v="Telangana"/>
    <s v="Regular"/>
    <s v="PRD0191"/>
    <s v="Sparx Silk Saree Charcoal"/>
    <x v="2"/>
    <s v="Silk Saree"/>
    <s v="Sparx"/>
    <s v="STR013"/>
    <s v="TrendMart Nizamabad Standard"/>
    <n v="2500000"/>
    <s v="South Zone 2"/>
    <s v="EMP0225"/>
    <s v="Swathi Achari"/>
    <n v="1"/>
    <n v="2849.39"/>
    <n v="30"/>
    <n v="854.82"/>
    <n v="12"/>
    <n v="239.35"/>
    <n v="2233.92"/>
    <n v="1853.14"/>
    <n v="141.42999999999998"/>
    <s v="UPI"/>
    <n v="6.3310234923363407E-2"/>
    <s v="UPI"/>
    <s v="Offline"/>
    <s v="Not Returned"/>
    <s v="14:54"/>
    <s v="Afternoon"/>
    <s v="Weekend"/>
  </r>
  <r>
    <s v="INV100685"/>
    <d v="2024-08-31T00:00:00"/>
    <n v="2024"/>
    <s v="Aug"/>
    <s v="STR078-2024-Aug"/>
    <s v="CUST0374"/>
    <s v="Varsha Rao"/>
    <s v="Female"/>
    <s v="Mysuru"/>
    <s v="Karnataka"/>
    <s v="Regular"/>
    <s v="PRD0092"/>
    <s v="Sparx Georgette Saree Purple"/>
    <x v="2"/>
    <s v="Georgette Saree"/>
    <s v="Sparx"/>
    <s v="STR078"/>
    <s v="TrendMart Vellore Standard"/>
    <n v="1200000"/>
    <s v="South Zone 1"/>
    <s v="EMP0223"/>
    <s v="Meena Krishnan"/>
    <n v="2"/>
    <n v="3729.48"/>
    <n v="15"/>
    <n v="1118.8399999999999"/>
    <n v="12"/>
    <n v="760.81"/>
    <n v="7100.93"/>
    <n v="5464.62"/>
    <n v="875.50000000000045"/>
    <s v="Debit Card"/>
    <n v="0.12329370941552732"/>
    <s v="Debit Card"/>
    <s v="Offline"/>
    <s v="Not Returned"/>
    <s v="18:07"/>
    <s v="Evening"/>
    <s v="Weekend"/>
  </r>
  <r>
    <s v="INV100686"/>
    <d v="2024-11-28T00:00:00"/>
    <n v="2024"/>
    <s v="Nov"/>
    <s v="STR089-2024-Nov"/>
    <s v="CUST0269"/>
    <s v="Ishwarya Iyengar"/>
    <s v="Female"/>
    <s v="Tirunelveli"/>
    <s v="Tamil Nadu"/>
    <s v="Regular"/>
    <s v="PRD0065"/>
    <s v="Westside Georgette Saree White"/>
    <x v="2"/>
    <s v="Georgette Saree"/>
    <s v="Westside"/>
    <s v="STR089"/>
    <s v="TrendMart Kurnool Outlet"/>
    <n v="800000"/>
    <s v="South Zone 3"/>
    <s v="EMP0026"/>
    <s v="Sunita Ramachandran"/>
    <n v="1"/>
    <n v="3845.25"/>
    <n v="10"/>
    <n v="384.52"/>
    <n v="12"/>
    <n v="415.29"/>
    <n v="3876.02"/>
    <n v="2633.56"/>
    <n v="827.17000000000007"/>
    <s v="Cash"/>
    <n v="0.21340705156320144"/>
    <s v="Cash"/>
    <s v="Offline"/>
    <s v="Not Returned"/>
    <s v="21:07"/>
    <s v="Night"/>
    <s v="Weekday"/>
  </r>
  <r>
    <s v="INV100687"/>
    <d v="2025-01-24T00:00:00"/>
    <n v="2025"/>
    <s v="Jan"/>
    <s v="STR049-2025-Jan"/>
    <s v="CUST0296"/>
    <s v="Rahul Prasad"/>
    <s v="Male"/>
    <s v="Tiruchirappalli"/>
    <s v="Tamil Nadu"/>
    <s v="Gold"/>
    <s v="PRD0116"/>
    <s v="Woodland Bootcut Peach"/>
    <x v="7"/>
    <s v="Bootcut"/>
    <s v="Woodland"/>
    <s v="STR049"/>
    <s v="TrendMart Bengaluru Flagship"/>
    <n v="1200000"/>
    <s v="South Zone 2"/>
    <s v="EMP0100"/>
    <s v="Priya Balasubramaniam"/>
    <n v="2"/>
    <n v="1462.47"/>
    <n v="15"/>
    <n v="438.74"/>
    <n v="12"/>
    <n v="298.33999999999997"/>
    <n v="2784.54"/>
    <n v="2097.42"/>
    <n v="388.77999999999992"/>
    <s v="Cash"/>
    <n v="0.13962090686432946"/>
    <s v="Cash"/>
    <s v="Online"/>
    <s v="Not Returned"/>
    <s v="21:51"/>
    <s v="Night"/>
    <s v="Weekday"/>
  </r>
  <r>
    <s v="INV100688"/>
    <d v="2024-06-28T00:00:00"/>
    <n v="2024"/>
    <s v="Jun"/>
    <s v="STR091-2024-Jun"/>
    <s v="CUST0520"/>
    <s v="Harish Gowda"/>
    <s v="Male"/>
    <s v="Salem"/>
    <s v="Tamil Nadu"/>
    <s v="Regular"/>
    <s v="PRD0013"/>
    <s v="Nike Crop Top Cream"/>
    <x v="10"/>
    <s v="Crop Top"/>
    <s v="Nike"/>
    <s v="STR091"/>
    <s v="TrendMart Nizamabad Standard"/>
    <n v="1500000"/>
    <s v="South Zone 2"/>
    <s v="EMP0063"/>
    <s v="Anusuya Subramaniam"/>
    <n v="3"/>
    <n v="784.69"/>
    <n v="10"/>
    <n v="235.41"/>
    <n v="5"/>
    <n v="105.93"/>
    <n v="2224.59"/>
    <n v="1650.03"/>
    <n v="468.63000000000017"/>
    <s v="Net Banking"/>
    <n v="0.21065904278990741"/>
    <s v="Net Banking"/>
    <s v="Offline"/>
    <s v="Not Returned"/>
    <s v="20:31"/>
    <s v="Evening"/>
    <s v="Weekday"/>
  </r>
  <r>
    <s v="INV100689"/>
    <d v="2024-07-19T00:00:00"/>
    <n v="2024"/>
    <s v="Jul"/>
    <s v="STR015-2024-Jul"/>
    <s v="CUST0121"/>
    <s v="Srinivas Prasad"/>
    <s v="Male"/>
    <s v="Kannur"/>
    <s v="Kerala"/>
    <s v="Silver"/>
    <s v="PRD0224"/>
    <s v="Max Fashion Printed Saree Brown"/>
    <x v="2"/>
    <s v="Printed Saree"/>
    <s v="Max Fashion"/>
    <s v="STR015"/>
    <s v="TrendMart Madurai Mall Kiosk"/>
    <n v="800000"/>
    <s v="South Zone 1"/>
    <s v="EMP0063"/>
    <s v="Anusuya Subramaniam"/>
    <n v="2"/>
    <n v="5008.82"/>
    <n v="10"/>
    <n v="1001.76"/>
    <n v="12"/>
    <n v="1081.9100000000001"/>
    <n v="10097.790000000001"/>
    <n v="6741.6"/>
    <n v="2274.2800000000007"/>
    <s v="Credit Card"/>
    <n v="0.22522551964340717"/>
    <s v="Credit Card"/>
    <s v="Offline"/>
    <s v="Not Returned"/>
    <s v="10:01"/>
    <s v="Morning"/>
    <s v="Weekday"/>
  </r>
  <r>
    <s v="INV100690"/>
    <d v="2024-11-28T00:00:00"/>
    <n v="2024"/>
    <s v="Nov"/>
    <s v="STR101-2024-Nov"/>
    <s v="CUST0561"/>
    <s v="Indira Naidu"/>
    <s v="Female"/>
    <s v="Khammam"/>
    <s v="Telangana"/>
    <s v="Gold"/>
    <s v="PRD0117"/>
    <s v="Nike Shirt Dress Peach"/>
    <x v="8"/>
    <s v="Shirt Dress"/>
    <s v="Nike"/>
    <s v="STR101"/>
    <s v="TrendMart Thiruvananthapuram Standard"/>
    <n v="1200000"/>
    <s v="South Zone 1"/>
    <s v="EMP0194"/>
    <s v="Pranav Reddy"/>
    <n v="2"/>
    <n v="1748.18"/>
    <n v="0"/>
    <n v="0"/>
    <n v="12"/>
    <n v="419.56"/>
    <n v="3915.92"/>
    <n v="2799.7"/>
    <n v="696.66000000000031"/>
    <s v="Credit Card"/>
    <n v="0.17790455371917718"/>
    <s v="Credit Card"/>
    <s v="Offline"/>
    <s v="Not Returned"/>
    <s v="20:36"/>
    <s v="Evening"/>
    <s v="Weekday"/>
  </r>
  <r>
    <s v="INV100691"/>
    <d v="2024-09-28T00:00:00"/>
    <n v="2024"/>
    <s v="Sep"/>
    <s v="STR027-2024-Sep"/>
    <s v="CUST0601"/>
    <s v="Radha Raman"/>
    <s v="Female"/>
    <s v="Khammam"/>
    <s v="Telangana"/>
    <s v="Gold"/>
    <s v="PRD0198"/>
    <s v="Van Heusen Formal Trouser Maroon"/>
    <x v="17"/>
    <s v="Formal Trouser"/>
    <s v="Van Heusen"/>
    <s v="STR027"/>
    <s v="TrendMart Hyderabad Standard"/>
    <n v="1500000"/>
    <s v="South Zone 2"/>
    <s v="EMP0072"/>
    <s v="Anitha Ramachandran"/>
    <n v="2"/>
    <n v="892.74"/>
    <n v="0"/>
    <n v="0"/>
    <n v="5"/>
    <n v="89.27"/>
    <n v="1874.75"/>
    <n v="1170.52"/>
    <n v="614.96"/>
    <s v="Cash"/>
    <n v="0.32802240298706498"/>
    <s v="Cash"/>
    <s v="Offline"/>
    <s v="Not Returned"/>
    <s v="12:58"/>
    <s v="Afternoon"/>
    <s v="Weekend"/>
  </r>
  <r>
    <s v="INV100692"/>
    <d v="2024-06-05T00:00:00"/>
    <n v="2024"/>
    <s v="Jun"/>
    <s v="STR008-2024-Jun"/>
    <s v="CUST0825"/>
    <s v="Vani Prasad"/>
    <s v="Female"/>
    <s v="Bengaluru"/>
    <s v="Karnataka"/>
    <s v="Silver"/>
    <s v="PRD0115"/>
    <s v="Reebok Bodycon Dress Navy Blue"/>
    <x v="8"/>
    <s v="Bodycon Dress"/>
    <s v="Reebok"/>
    <s v="STR008"/>
    <s v="TrendMart Kochi Mall Kiosk"/>
    <n v="1500000"/>
    <s v="South Zone 1"/>
    <s v="EMP0160"/>
    <s v="Ganesh Iyengar"/>
    <n v="2"/>
    <n v="1747.98"/>
    <n v="10"/>
    <n v="349.6"/>
    <n v="12"/>
    <n v="377.56"/>
    <n v="3523.92"/>
    <n v="2281.8000000000002"/>
    <n v="864.56"/>
    <s v="UPI"/>
    <n v="0.24534041635451426"/>
    <s v="UPI"/>
    <s v="Online"/>
    <s v="Not Returned"/>
    <s v="20:52"/>
    <s v="Evening"/>
    <s v="Weekday"/>
  </r>
  <r>
    <s v="INV100693"/>
    <d v="2024-08-31T00:00:00"/>
    <n v="2024"/>
    <s v="Aug"/>
    <s v="STR043-2024-Aug"/>
    <s v="CUST0362"/>
    <s v="Bala Gupta"/>
    <s v="Male"/>
    <s v="Hubballi"/>
    <s v="Karnataka"/>
    <s v="Regular"/>
    <s v="PRD0151"/>
    <s v="US Polo Assn Bootcut Black"/>
    <x v="7"/>
    <s v="Bootcut"/>
    <s v="US Polo Assn"/>
    <s v="STR043"/>
    <s v="TrendMart Mangaluru Standard"/>
    <n v="1500000"/>
    <s v="South Zone 2"/>
    <s v="EMP0160"/>
    <s v="Ganesh Iyengar"/>
    <n v="3"/>
    <n v="1541.21"/>
    <n v="20"/>
    <n v="924.73"/>
    <n v="12"/>
    <n v="443.87"/>
    <n v="4142.7700000000004"/>
    <n v="2504.88"/>
    <n v="1194.0200000000004"/>
    <s v="UPI"/>
    <n v="0.28821778664999514"/>
    <s v="UPI"/>
    <s v="Offline"/>
    <s v="Not Returned"/>
    <s v="20:13"/>
    <s v="Evening"/>
    <s v="Weekend"/>
  </r>
  <r>
    <s v="INV100694"/>
    <d v="2024-12-30T00:00:00"/>
    <n v="2024"/>
    <s v="Dec"/>
    <s v="STR050-2024-Dec"/>
    <s v="CUST0783"/>
    <s v="Nithya Srinivasan"/>
    <s v="Female"/>
    <s v="Hubballi"/>
    <s v="Karnataka"/>
    <s v="Silver"/>
    <s v="PRD0231"/>
    <s v="Bata Track Suit Black"/>
    <x v="4"/>
    <s v="Track Suit"/>
    <s v="Bata"/>
    <s v="STR050"/>
    <s v="TrendMart Thrissur High Street"/>
    <n v="2000000"/>
    <s v="South Zone 1"/>
    <s v="EMP0240"/>
    <s v="Gopal Prasad"/>
    <n v="2"/>
    <n v="1363.58"/>
    <n v="0"/>
    <n v="0"/>
    <n v="12"/>
    <n v="327.26"/>
    <n v="3054.42"/>
    <n v="1789.36"/>
    <n v="937.80000000000018"/>
    <s v="UPI"/>
    <n v="0.30703046732276512"/>
    <s v="UPI"/>
    <s v="Online"/>
    <s v="Not Returned"/>
    <s v="19:05"/>
    <s v="Evening"/>
    <s v="Weekday"/>
  </r>
  <r>
    <s v="INV100695"/>
    <d v="2024-09-23T00:00:00"/>
    <n v="2024"/>
    <s v="Sep"/>
    <s v="STR045-2024-Sep"/>
    <s v="CUST0091"/>
    <s v="Eshwari Chandran"/>
    <s v="Female"/>
    <s v="Warangal"/>
    <s v="Telangana"/>
    <s v="Regular"/>
    <s v="PRD0180"/>
    <s v="Reebok Kurta Wine"/>
    <x v="16"/>
    <s v="Kurta"/>
    <s v="Reebok"/>
    <s v="STR045"/>
    <s v="TrendMart Khammam Standard"/>
    <n v="1500000"/>
    <s v="South Zone 2"/>
    <s v="EMP0206"/>
    <s v="Arjun Krishnan"/>
    <n v="2"/>
    <n v="2604.88"/>
    <n v="0"/>
    <n v="0"/>
    <n v="12"/>
    <n v="625.16999999999996"/>
    <n v="5834.93"/>
    <n v="3776.58"/>
    <n v="1433.1800000000003"/>
    <s v="UPI"/>
    <n v="0.24562077008635927"/>
    <s v="UPI"/>
    <s v="Offline"/>
    <s v="Not Returned"/>
    <s v="19:14"/>
    <s v="Evening"/>
    <s v="Weekday"/>
  </r>
  <r>
    <s v="INV100696"/>
    <d v="2024-10-29T00:00:00"/>
    <n v="2024"/>
    <s v="Oct"/>
    <s v="STR105-2024-Oct"/>
    <s v="CUST0249"/>
    <s v="Mahesh Iyengar"/>
    <s v="Male"/>
    <s v="Thrissur"/>
    <s v="Kerala"/>
    <s v="Gold"/>
    <s v="PRD0189"/>
    <s v="Wrangler Smart Watch Navy Blue"/>
    <x v="9"/>
    <s v="Smart Watch"/>
    <s v="Wrangler"/>
    <s v="STR105"/>
    <s v="TrendMart Coimbatore Mall Kiosk"/>
    <n v="2500000"/>
    <s v="South Zone 1"/>
    <s v="EMP0194"/>
    <s v="Pranav Reddy"/>
    <n v="3"/>
    <n v="1384.76"/>
    <n v="30"/>
    <n v="1246.28"/>
    <n v="12"/>
    <n v="348.96"/>
    <n v="3256.96"/>
    <n v="2838.9"/>
    <n v="69.099999999999966"/>
    <s v="UPI"/>
    <n v="2.1216103360188632E-2"/>
    <s v="UPI"/>
    <s v="Offline"/>
    <s v="Not Returned"/>
    <s v="10:05"/>
    <s v="Morning"/>
    <s v="Weekday"/>
  </r>
  <r>
    <s v="INV100697"/>
    <d v="2024-09-25T00:00:00"/>
    <n v="2024"/>
    <s v="Sep"/>
    <s v="STR045-2024-Sep"/>
    <s v="CUST0111"/>
    <s v="Manoj Balasubramaniam"/>
    <s v="Male"/>
    <s v="Kannur"/>
    <s v="Kerala"/>
    <s v="Silver"/>
    <s v="PRD0019"/>
    <s v="Sonata Girls Frock Cream"/>
    <x v="13"/>
    <s v="Kids T-Shirt"/>
    <s v="Jack &amp; Jones"/>
    <s v="STR045"/>
    <s v="TrendMart Khammam Standard"/>
    <n v="1500000"/>
    <s v="South Zone 2"/>
    <s v="EMP0008"/>
    <s v="Deepak Kamath"/>
    <n v="1"/>
    <n v="604.59"/>
    <n v="0"/>
    <n v="0"/>
    <n v="5"/>
    <n v="30.23"/>
    <n v="634.82000000000005"/>
    <n v="413.39"/>
    <n v="191.20000000000007"/>
    <s v="UPI"/>
    <n v="0.30118773825651374"/>
    <s v="UPI"/>
    <s v="Offline"/>
    <s v="Not Returned"/>
    <s v="20:46"/>
    <s v="Evening"/>
    <s v="Weekday"/>
  </r>
  <r>
    <s v="INV100698"/>
    <d v="2024-06-19T00:00:00"/>
    <n v="2024"/>
    <s v="Jun"/>
    <s v="STR110-2024-Jun"/>
    <s v="CUST0190"/>
    <s v="Karunakaran Gounder"/>
    <s v="Male"/>
    <s v="Vijayawada"/>
    <s v="Andhra Pradesh"/>
    <s v="Regular"/>
    <s v="PRD0013"/>
    <s v="Nike Crop Top Cream"/>
    <x v="10"/>
    <s v="Crop Top"/>
    <s v="Nike"/>
    <s v="STR110"/>
    <s v="TrendMart Thoothukudi Outlet"/>
    <n v="1000000"/>
    <s v="South Zone 1"/>
    <s v="EMP0100"/>
    <s v="Priya Balasubramaniam"/>
    <n v="2"/>
    <n v="792.32"/>
    <n v="30"/>
    <n v="475.39"/>
    <n v="5"/>
    <n v="55.46"/>
    <n v="1164.71"/>
    <n v="1100.02"/>
    <n v="9.2300000000000537"/>
    <s v="Debit Card"/>
    <n v="7.9247194580625673E-3"/>
    <s v="Debit Card"/>
    <s v="Online"/>
    <s v="Not Returned"/>
    <s v="11:35"/>
    <s v="Morning"/>
    <s v="Weekday"/>
  </r>
  <r>
    <s v="INV100699"/>
    <d v="2024-06-10T00:00:00"/>
    <n v="2024"/>
    <s v="Jun"/>
    <s v="STR090-2024-Jun"/>
    <s v="CUST0102"/>
    <s v="Naveen Gowda"/>
    <s v="Male"/>
    <s v="Visakhapatnam"/>
    <s v="Andhra Pradesh"/>
    <s v="Regular"/>
    <s v="PRD0174"/>
    <s v="Westside Straight Fit Charcoal"/>
    <x v="9"/>
    <s v="Smart Watch"/>
    <s v="Pantaloons"/>
    <s v="STR090"/>
    <s v="TrendMart Kannur Outlet"/>
    <n v="2500000"/>
    <s v="South Zone 1"/>
    <s v="EMP0204"/>
    <s v="Rahul Krishnan"/>
    <n v="1"/>
    <n v="5364.27"/>
    <n v="10"/>
    <n v="536.42999999999995"/>
    <n v="12"/>
    <n v="579.34"/>
    <n v="5407.18"/>
    <n v="3662.37"/>
    <n v="1165.4700000000003"/>
    <s v="Debit Card"/>
    <n v="0.21554118782803608"/>
    <s v="Debit Card"/>
    <s v="Offline"/>
    <s v="Not Returned"/>
    <s v="21:00"/>
    <s v="Night"/>
    <s v="Weekday"/>
  </r>
  <r>
    <s v="INV100700"/>
    <d v="2024-08-23T00:00:00"/>
    <n v="2024"/>
    <s v="Aug"/>
    <s v="STR036-2024-Aug"/>
    <s v="CUST0446"/>
    <s v="Sandeep Sundaram"/>
    <s v="Male"/>
    <s v="Belagavi"/>
    <s v="Karnataka"/>
    <s v="Regular"/>
    <s v="PRD0186"/>
    <s v="Nike Anarkali Kurti White"/>
    <x v="0"/>
    <s v="Anarkali Kurti"/>
    <s v="Nike"/>
    <s v="STR036"/>
    <s v="TrendMart Thiruvananthapuram Outlet"/>
    <n v="1000000"/>
    <s v="South Zone 1"/>
    <s v="EMP0194"/>
    <s v="Pranav Reddy"/>
    <n v="3"/>
    <n v="830.87"/>
    <n v="10"/>
    <n v="249.26"/>
    <n v="5"/>
    <n v="112.17"/>
    <n v="2355.52"/>
    <n v="1719.27"/>
    <n v="524.08000000000004"/>
    <s v="UPI"/>
    <n v="0.222490150794729"/>
    <s v="UPI"/>
    <s v="Offline"/>
    <s v="Not Returned"/>
    <s v="20:48"/>
    <s v="Evening"/>
    <s v="Weekday"/>
  </r>
  <r>
    <s v="INV100701"/>
    <d v="2024-10-27T00:00:00"/>
    <n v="2024"/>
    <s v="Oct"/>
    <s v="STR012-2024-Oct"/>
    <s v="CUST0531"/>
    <s v="Srinivas Gowda"/>
    <s v="Male"/>
    <s v="Kollam"/>
    <s v="Kerala"/>
    <s v="Silver"/>
    <s v="PRD0175"/>
    <s v="Fabindia Straight Kurti Olive"/>
    <x v="0"/>
    <s v="Straight Kurti"/>
    <s v="Fabindia"/>
    <s v="STR012"/>
    <s v="TrendMart Vijayawada Mall Kiosk"/>
    <n v="2000000"/>
    <s v="South Zone 3"/>
    <s v="EMP0206"/>
    <s v="Arjun Krishnan"/>
    <n v="3"/>
    <n v="811.48"/>
    <n v="5"/>
    <n v="121.72"/>
    <n v="5"/>
    <n v="115.64"/>
    <n v="2428.36"/>
    <n v="1713.27"/>
    <n v="599.45000000000016"/>
    <s v="Credit Card"/>
    <n v="0.24685384374639679"/>
    <s v="Credit Card"/>
    <s v="Online"/>
    <s v="Not Returned"/>
    <s v="20:05"/>
    <s v="Evening"/>
    <s v="Weekend"/>
  </r>
  <r>
    <s v="INV100702"/>
    <d v="2025-03-13T00:00:00"/>
    <n v="2025"/>
    <s v="Mar"/>
    <s v="STR074-2025-Mar"/>
    <s v="CUST0583"/>
    <s v="Feroz Naicker"/>
    <s v="Male"/>
    <s v="Guntur"/>
    <s v="Andhra Pradesh"/>
    <s v="Silver"/>
    <s v="PRD0239"/>
    <s v="Nalli Silks Dhoti Orange"/>
    <x v="16"/>
    <s v="Dhoti"/>
    <s v="Nalli Silks"/>
    <s v="STR074"/>
    <s v="TrendMart Kurnool High Street"/>
    <n v="1200000"/>
    <s v="South Zone 3"/>
    <s v="EMP0020"/>
    <s v="Eswar Prasad"/>
    <n v="1"/>
    <n v="2489.8000000000002"/>
    <n v="20"/>
    <n v="497.96"/>
    <n v="12"/>
    <n v="239.02"/>
    <n v="2230.86"/>
    <n v="1729.72"/>
    <n v="262.12000000000012"/>
    <s v="UPI"/>
    <n v="0.11749728804138319"/>
    <s v="UPI"/>
    <s v="Offline"/>
    <s v="Not Returned"/>
    <s v="13:39"/>
    <s v="Afternoon"/>
    <s v="Weekday"/>
  </r>
  <r>
    <s v="INV100703"/>
    <d v="2025-03-21T00:00:00"/>
    <n v="2025"/>
    <s v="Mar"/>
    <s v="STR113-2025-Mar"/>
    <s v="CUST0569"/>
    <s v="Padma Balasubramaniam"/>
    <s v="Female"/>
    <s v="Hubballi"/>
    <s v="Karnataka"/>
    <s v="Gold"/>
    <s v="PRD0011"/>
    <s v="Pepe Jeans Scarf Cream"/>
    <x v="6"/>
    <s v="Scarf"/>
    <s v="Pepe Jeans"/>
    <s v="STR113"/>
    <s v="TrendMart Mangaluru High Street"/>
    <n v="2000000"/>
    <s v="South Zone 2"/>
    <s v="EMP0127"/>
    <s v="Chandra Reddy"/>
    <n v="3"/>
    <n v="762.49"/>
    <n v="20"/>
    <n v="457.49"/>
    <n v="5"/>
    <n v="91.5"/>
    <n v="1921.48"/>
    <n v="1243.5"/>
    <n v="586.48"/>
    <s v="UPI"/>
    <n v="0.30522305722672105"/>
    <s v="UPI"/>
    <s v="Offline"/>
    <s v="Not Returned"/>
    <s v="11:57"/>
    <s v="Morning"/>
    <s v="Weekday"/>
  </r>
  <r>
    <s v="INV100704"/>
    <d v="2025-03-06T00:00:00"/>
    <n v="2025"/>
    <s v="Mar"/>
    <s v="STR080-2025-Mar"/>
    <s v="CUST0249"/>
    <s v="Mahesh Iyengar"/>
    <s v="Male"/>
    <s v="Thrissur"/>
    <s v="Kerala"/>
    <s v="Gold"/>
    <s v="PRD0075"/>
    <s v="Sonata Bootcut Navy Blue"/>
    <x v="7"/>
    <s v="Bootcut"/>
    <s v="Sonata"/>
    <s v="STR080"/>
    <s v="TrendMart Kochi High Street"/>
    <n v="2000000"/>
    <s v="South Zone 1"/>
    <s v="EMP0285"/>
    <s v="Chandran Krishnan"/>
    <n v="2"/>
    <n v="976.67"/>
    <n v="5"/>
    <n v="97.67"/>
    <n v="5"/>
    <n v="92.78"/>
    <n v="1948.45"/>
    <n v="1385.06"/>
    <n v="470.61000000000013"/>
    <s v="UPI"/>
    <n v="0.24153044727860612"/>
    <s v="UPI"/>
    <s v="Online"/>
    <s v="Not Returned"/>
    <s v="17:13"/>
    <s v="Evening"/>
    <s v="Weekday"/>
  </r>
  <r>
    <s v="INV100705"/>
    <d v="2024-11-25T00:00:00"/>
    <n v="2024"/>
    <s v="Nov"/>
    <s v="STR008-2024-Nov"/>
    <s v="CUST0730"/>
    <s v="Vidya Murthy"/>
    <s v="Female"/>
    <s v="Kozhikode"/>
    <s v="Kerala"/>
    <s v="Regular"/>
    <s v="PRD0157"/>
    <s v="Wrangler Ring White"/>
    <x v="14"/>
    <s v="Ring"/>
    <s v="Wrangler"/>
    <s v="STR008"/>
    <s v="TrendMart Kochi Mall Kiosk"/>
    <n v="1500000"/>
    <s v="South Zone 1"/>
    <s v="EMP0207"/>
    <s v="Chitra Bhat"/>
    <n v="2"/>
    <n v="3197.99"/>
    <n v="30"/>
    <n v="1918.79"/>
    <n v="3"/>
    <n v="134.32"/>
    <n v="4611.51"/>
    <n v="3979.86"/>
    <n v="497.3300000000001"/>
    <s v="Net Banking"/>
    <n v="0.10784536952104627"/>
    <s v="Net Banking"/>
    <s v="Offline"/>
    <s v="Not Returned"/>
    <s v="13:03"/>
    <s v="Afternoon"/>
    <s v="Weekday"/>
  </r>
  <r>
    <s v="INV100706"/>
    <d v="2024-12-11T00:00:00"/>
    <n v="2024"/>
    <s v="Dec"/>
    <s v="STR081-2024-Dec"/>
    <s v="CUST0334"/>
    <s v="Selvam Gounder"/>
    <s v="Male"/>
    <s v="Mysuru"/>
    <s v="Karnataka"/>
    <s v="Regular"/>
    <s v="PRD0241"/>
    <s v="Allen Solly Sports T-Shirt Cream"/>
    <x v="4"/>
    <s v="Sports T-Shirt"/>
    <s v="Allen Solly"/>
    <s v="STR081"/>
    <s v="TrendMart Alappuzha Outlet"/>
    <n v="2500000"/>
    <s v="South Zone 1"/>
    <s v="EMP0173"/>
    <s v="Logesh Gopalakrishnan"/>
    <n v="2"/>
    <n v="1598.43"/>
    <n v="15"/>
    <n v="479.53"/>
    <n v="12"/>
    <n v="326.08"/>
    <n v="3043.41"/>
    <n v="2230.38"/>
    <n v="486.94999999999976"/>
    <s v="Debit Card"/>
    <n v="0.16000144574671168"/>
    <s v="Debit Card"/>
    <s v="Offline"/>
    <s v="Not Returned"/>
    <s v="16:35"/>
    <s v="Afternoon"/>
    <s v="Weekday"/>
  </r>
  <r>
    <s v="INV100707"/>
    <d v="2024-04-12T00:00:00"/>
    <n v="2024"/>
    <s v="Apr"/>
    <s v="STR077-2024-Apr"/>
    <s v="CUST0406"/>
    <s v="Gayathri Srinivasan"/>
    <s v="Female"/>
    <s v="Vijayawada"/>
    <s v="Andhra Pradesh"/>
    <s v="Regular"/>
    <s v="PRD0064"/>
    <s v="Raymond Leather Belt White"/>
    <x v="19"/>
    <s v="Leather Belt"/>
    <s v="Raymond"/>
    <s v="STR077"/>
    <s v="TrendMart Hyderabad Mall Kiosk"/>
    <n v="2500000"/>
    <s v="South Zone 2"/>
    <s v="EMP0203"/>
    <s v="Rani Mishra"/>
    <n v="1"/>
    <n v="320.33"/>
    <n v="10"/>
    <n v="32.03"/>
    <n v="5"/>
    <n v="14.41"/>
    <n v="302.70999999999998"/>
    <n v="254.15"/>
    <n v="34.149999999999977"/>
    <s v="Credit Card"/>
    <n v="0.11281424465660196"/>
    <s v="Credit Card"/>
    <s v="Online"/>
    <s v="Not Returned"/>
    <s v="13:10"/>
    <s v="Afternoon"/>
    <s v="Weekday"/>
  </r>
  <r>
    <s v="INV100708"/>
    <d v="2024-09-04T00:00:00"/>
    <n v="2024"/>
    <s v="Sep"/>
    <s v="STR097-2024-Sep"/>
    <s v="CUST0258"/>
    <s v="Vidya Mudaliar"/>
    <s v="Female"/>
    <s v="Hubballi"/>
    <s v="Karnataka"/>
    <s v="Silver"/>
    <s v="PRD0115"/>
    <s v="Reebok Bodycon Dress Navy Blue"/>
    <x v="8"/>
    <s v="Bodycon Dress"/>
    <s v="Reebok"/>
    <s v="STR097"/>
    <s v="TrendMart Thiruvananthapuram High Street"/>
    <n v="1500000"/>
    <s v="South Zone 1"/>
    <s v="EMP0009"/>
    <s v="Vinod Hegde"/>
    <n v="1"/>
    <n v="1638.14"/>
    <n v="30"/>
    <n v="491.44"/>
    <n v="12"/>
    <n v="137.6"/>
    <n v="1284.3"/>
    <n v="1140.9000000000001"/>
    <n v="5.7999999999998693"/>
    <s v="Cash"/>
    <n v="4.5160787977885771E-3"/>
    <s v="Cash"/>
    <s v="Offline"/>
    <s v="Not Returned"/>
    <s v="21:06"/>
    <s v="Night"/>
    <s v="Weekday"/>
  </r>
  <r>
    <s v="INV100709"/>
    <d v="2024-05-08T00:00:00"/>
    <n v="2024"/>
    <s v="May"/>
    <s v="STR117-2024-May"/>
    <s v="CUST0586"/>
    <s v="Vidya Chettiar"/>
    <s v="Female"/>
    <s v="Shivamogga"/>
    <s v="Karnataka"/>
    <s v="Silver"/>
    <s v="PRD0019"/>
    <s v="Sonata Girls Frock Cream"/>
    <x v="13"/>
    <s v="Kids T-Shirt"/>
    <s v="Jack &amp; Jones"/>
    <s v="STR117"/>
    <s v="TrendMart Tirunelveli Flagship"/>
    <n v="1500000"/>
    <s v="South Zone 1"/>
    <s v="EMP0002"/>
    <s v="Girish Sundaram"/>
    <n v="1"/>
    <n v="644.80999999999995"/>
    <n v="0"/>
    <n v="0"/>
    <n v="5"/>
    <n v="32.24"/>
    <n v="677.05"/>
    <n v="413.39"/>
    <n v="231.41999999999996"/>
    <s v="UPI"/>
    <n v="0.34180636585185731"/>
    <s v="UPI"/>
    <s v="Online"/>
    <s v="Not Returned"/>
    <s v="18:20"/>
    <s v="Evening"/>
    <s v="Weekday"/>
  </r>
  <r>
    <s v="INV100710"/>
    <d v="2024-05-09T00:00:00"/>
    <n v="2024"/>
    <s v="May"/>
    <s v="STR085-2024-May"/>
    <s v="CUST0191"/>
    <s v="Prakash Singh"/>
    <s v="Male"/>
    <s v="Bengaluru"/>
    <s v="Karnataka"/>
    <s v="Gold"/>
    <s v="PRD0234"/>
    <s v="Levi's Card Holder White"/>
    <x v="18"/>
    <s v="Card Holder"/>
    <s v="Levi's"/>
    <s v="STR085"/>
    <s v="TrendMart Nizamabad Outlet"/>
    <n v="1500000"/>
    <s v="South Zone 2"/>
    <s v="EMP0206"/>
    <s v="Arjun Krishnan"/>
    <n v="1"/>
    <n v="1160.24"/>
    <n v="5"/>
    <n v="58.01"/>
    <n v="12"/>
    <n v="132.27000000000001"/>
    <n v="1234.5"/>
    <n v="815.45"/>
    <n v="286.77999999999997"/>
    <s v="UPI"/>
    <n v="0.23230457675172131"/>
    <s v="UPI"/>
    <s v="Offline"/>
    <s v="Not Returned"/>
    <s v="21:45"/>
    <s v="Night"/>
    <s v="Weekday"/>
  </r>
  <r>
    <s v="INV100711"/>
    <d v="2024-07-07T00:00:00"/>
    <n v="2024"/>
    <s v="Jul"/>
    <s v="STR111-2024-Jul"/>
    <s v="CUST0042"/>
    <s v="Varsha Nair"/>
    <s v="Female"/>
    <s v="Visakhapatnam"/>
    <s v="Andhra Pradesh"/>
    <s v="Gold"/>
    <s v="PRD0140"/>
    <s v="Metro Shoes Polo Purple"/>
    <x v="1"/>
    <s v="Polo"/>
    <s v="Metro Shoes"/>
    <s v="STR111"/>
    <s v="TrendMart Kurnool Outlet"/>
    <n v="2500000"/>
    <s v="South Zone 3"/>
    <s v="EMP0215"/>
    <s v="Praveen Gupta"/>
    <n v="2"/>
    <n v="552.45000000000005"/>
    <n v="15"/>
    <n v="165.74"/>
    <n v="5"/>
    <n v="46.96"/>
    <n v="986.12"/>
    <n v="697.5"/>
    <n v="241.66"/>
    <s v="Credit Card"/>
    <n v="0.24506145296718451"/>
    <s v="Credit Card"/>
    <s v="Online"/>
    <s v="Not Returned"/>
    <s v="18:17"/>
    <s v="Evening"/>
    <s v="Weekend"/>
  </r>
  <r>
    <s v="INV100712"/>
    <d v="2025-02-21T00:00:00"/>
    <n v="2025"/>
    <s v="Feb"/>
    <s v="STR049-2025-Feb"/>
    <s v="CUST0786"/>
    <s v="Baskar Bhat"/>
    <s v="Male"/>
    <s v="Karimnagar"/>
    <s v="Telangana"/>
    <s v="Regular"/>
    <s v="PRD0181"/>
    <s v="Skechers Leather Wallet Brown"/>
    <x v="18"/>
    <s v="Leather Wallet"/>
    <s v="Skechers"/>
    <s v="STR049"/>
    <s v="TrendMart Bengaluru Flagship"/>
    <n v="1200000"/>
    <s v="South Zone 2"/>
    <s v="EMP0002"/>
    <s v="Girish Sundaram"/>
    <n v="1"/>
    <n v="729.47"/>
    <n v="0"/>
    <n v="0"/>
    <n v="5"/>
    <n v="36.47"/>
    <n v="765.94"/>
    <n v="570.17999999999995"/>
    <n v="159.29000000000011"/>
    <s v="UPI"/>
    <n v="0.20796668146330011"/>
    <s v="UPI"/>
    <s v="Offline"/>
    <s v="Not Returned"/>
    <s v="19:27"/>
    <s v="Evening"/>
    <s v="Weekday"/>
  </r>
  <r>
    <s v="INV100713"/>
    <d v="2024-05-10T00:00:00"/>
    <n v="2024"/>
    <s v="May"/>
    <s v="STR024-2024-May"/>
    <s v="CUST0842"/>
    <s v="Charulatha Murthy"/>
    <s v="Female"/>
    <s v="Mangaluru"/>
    <s v="Karnataka"/>
    <s v="Silver"/>
    <s v="PRD0178"/>
    <s v="Aurelia Zip Wallet Red"/>
    <x v="18"/>
    <s v="Zip Wallet"/>
    <s v="Aurelia"/>
    <s v="STR024"/>
    <s v="TrendMart Nellore Standard"/>
    <n v="1000000"/>
    <s v="South Zone 3"/>
    <s v="EMP0001"/>
    <s v="Charulatha Kumar"/>
    <n v="2"/>
    <n v="559.85"/>
    <n v="15"/>
    <n v="167.96"/>
    <n v="5"/>
    <n v="47.59"/>
    <n v="999.33"/>
    <n v="714.9"/>
    <n v="236.84000000000006"/>
    <s v="Debit Card"/>
    <n v="0.23699878918875653"/>
    <s v="Debit Card"/>
    <s v="Online"/>
    <s v="Not Returned"/>
    <s v="11:00"/>
    <s v="Morning"/>
    <s v="Weekday"/>
  </r>
  <r>
    <s v="INV100714"/>
    <d v="2024-06-29T00:00:00"/>
    <n v="2024"/>
    <s v="Jun"/>
    <s v="STR055-2024-Jun"/>
    <s v="CUST0602"/>
    <s v="Vasu Srinivasan"/>
    <s v="Male"/>
    <s v="Kollam"/>
    <s v="Kerala"/>
    <s v="Platinum"/>
    <s v="PRD0133"/>
    <s v="Mufti Slim Fit Maroon"/>
    <x v="5"/>
    <s v="Slim Fit"/>
    <s v="Mufti"/>
    <s v="STR055"/>
    <s v="TrendMart Nellore High Street"/>
    <n v="1500000"/>
    <s v="South Zone 3"/>
    <s v="EMP0086"/>
    <s v="Anil Reddy"/>
    <n v="1"/>
    <n v="1207.3699999999999"/>
    <n v="10"/>
    <n v="120.74"/>
    <n v="12"/>
    <n v="130.4"/>
    <n v="1217.03"/>
    <n v="756.59"/>
    <n v="330.03999999999996"/>
    <s v="UPI"/>
    <n v="0.27118476947979914"/>
    <s v="UPI"/>
    <s v="Offline"/>
    <s v="Not Returned"/>
    <s v="14:15"/>
    <s v="Afternoon"/>
    <s v="Weekend"/>
  </r>
  <r>
    <s v="INV100715"/>
    <d v="2024-05-10T00:00:00"/>
    <n v="2024"/>
    <s v="May"/>
    <s v="STR050-2024-May"/>
    <s v="CUST0436"/>
    <s v="Charulatha Hegde"/>
    <s v="Female"/>
    <s v="Hyderabad"/>
    <s v="Telangana"/>
    <s v="Gold"/>
    <s v="PRD0140"/>
    <s v="Metro Shoes Polo Purple"/>
    <x v="1"/>
    <s v="Polo"/>
    <s v="Metro Shoes"/>
    <s v="STR050"/>
    <s v="TrendMart Thrissur High Street"/>
    <n v="2000000"/>
    <s v="South Zone 1"/>
    <s v="EMP0008"/>
    <s v="Deepak Kamath"/>
    <n v="2"/>
    <n v="525.01"/>
    <n v="20"/>
    <n v="210"/>
    <n v="5"/>
    <n v="42"/>
    <n v="882.02"/>
    <n v="697.5"/>
    <n v="142.51999999999998"/>
    <s v="Cash"/>
    <n v="0.16158363755923899"/>
    <s v="Cash"/>
    <s v="Offline"/>
    <s v="Not Returned"/>
    <s v="10:26"/>
    <s v="Morning"/>
    <s v="Weekday"/>
  </r>
  <r>
    <s v="INV100716"/>
    <d v="2024-07-11T00:00:00"/>
    <n v="2024"/>
    <s v="Jul"/>
    <s v="STR108-2024-Jul"/>
    <s v="CUST0143"/>
    <s v="Easwaran Iyengar"/>
    <s v="Male"/>
    <s v="Vijayawada"/>
    <s v="Andhra Pradesh"/>
    <s v="Regular"/>
    <s v="PRD0232"/>
    <s v="Titan Cargo Pink"/>
    <x v="17"/>
    <s v="Cargo"/>
    <s v="Titan"/>
    <s v="STR108"/>
    <s v="TrendMart Kozhikode High Street"/>
    <n v="2500000"/>
    <s v="South Zone 1"/>
    <s v="EMP0173"/>
    <s v="Logesh Gopalakrishnan"/>
    <n v="2"/>
    <n v="991.73"/>
    <n v="0"/>
    <n v="0"/>
    <n v="5"/>
    <n v="99.17"/>
    <n v="2082.63"/>
    <n v="1281.52"/>
    <n v="701.94000000000017"/>
    <s v="UPI"/>
    <n v="0.33704498638740443"/>
    <s v="UPI"/>
    <s v="Online"/>
    <s v="Not Returned"/>
    <s v="11:00"/>
    <s v="Morning"/>
    <s v="Weekday"/>
  </r>
  <r>
    <s v="INV100717"/>
    <d v="2025-03-29T00:00:00"/>
    <n v="2025"/>
    <s v="Mar"/>
    <s v="STR059-2025-Mar"/>
    <s v="CUST0564"/>
    <s v="Kiran Mishra"/>
    <s v="Male"/>
    <s v="Tirunelveli"/>
    <s v="Tamil Nadu"/>
    <s v="Gold"/>
    <s v="PRD0202"/>
    <s v="Skechers Casual Belt Sky Blue"/>
    <x v="19"/>
    <s v="Casual Belt"/>
    <s v="Skechers"/>
    <s v="STR059"/>
    <s v="TrendMart Bengaluru Mall Kiosk"/>
    <n v="1500000"/>
    <s v="South Zone 2"/>
    <s v="EMP0001"/>
    <s v="Charulatha Kumar"/>
    <n v="4"/>
    <n v="969.22"/>
    <n v="0"/>
    <n v="0"/>
    <n v="5"/>
    <n v="193.84"/>
    <n v="4070.72"/>
    <n v="2360.08"/>
    <n v="1516.8"/>
    <s v="Cash"/>
    <n v="0.37261221602075312"/>
    <s v="Cash"/>
    <s v="Offline"/>
    <s v="Not Returned"/>
    <s v="16:29"/>
    <s v="Afternoon"/>
    <s v="Weekend"/>
  </r>
  <r>
    <s v="INV100718"/>
    <d v="2024-10-26T00:00:00"/>
    <n v="2024"/>
    <s v="Oct"/>
    <s v="STR097-2024-Oct"/>
    <s v="CUST0589"/>
    <s v="Srinivas Gounder"/>
    <s v="Male"/>
    <s v="Nizamabad"/>
    <s v="Telangana"/>
    <s v="Silver"/>
    <s v="PRD0148"/>
    <s v="Louis Philippe Anarkali Kurti Black"/>
    <x v="0"/>
    <s v="Anarkali Kurti"/>
    <s v="Louis Philippe"/>
    <s v="STR097"/>
    <s v="TrendMart Thiruvananthapuram High Street"/>
    <n v="1500000"/>
    <s v="South Zone 1"/>
    <s v="EMP0091"/>
    <s v="Hari Nair"/>
    <n v="3"/>
    <n v="982.16"/>
    <n v="10"/>
    <n v="294.64999999999998"/>
    <n v="5"/>
    <n v="132.59"/>
    <n v="2784.42"/>
    <n v="2301.33"/>
    <n v="350.50000000000011"/>
    <s v="Cash"/>
    <n v="0.12587899813964851"/>
    <s v="Cash"/>
    <s v="Offline"/>
    <s v="Not Returned"/>
    <s v="11:55"/>
    <s v="Morning"/>
    <s v="Weekend"/>
  </r>
  <r>
    <s v="INV100719"/>
    <d v="2024-08-27T00:00:00"/>
    <n v="2024"/>
    <s v="Aug"/>
    <s v="STR018-2024-Aug"/>
    <s v="CUST0193"/>
    <s v="Dhruv Pillai"/>
    <s v="Male"/>
    <s v="Hyderabad"/>
    <s v="Telangana"/>
    <s v="Gold"/>
    <s v="PRD0117"/>
    <s v="Nike Shirt Dress Peach"/>
    <x v="8"/>
    <s v="Shirt Dress"/>
    <s v="Nike"/>
    <s v="STR018"/>
    <s v="TrendMart Visakhapatnam High Street"/>
    <n v="2000000"/>
    <s v="South Zone 3"/>
    <s v="EMP0223"/>
    <s v="Meena Krishnan"/>
    <n v="1"/>
    <n v="1707.01"/>
    <n v="20"/>
    <n v="341.4"/>
    <n v="12"/>
    <n v="163.87"/>
    <n v="1529.48"/>
    <n v="1399.85"/>
    <n v="-34.239999999999895"/>
    <s v="Credit Card"/>
    <n v="-2.2386693516750721E-2"/>
    <s v="Credit Card"/>
    <s v="Offline"/>
    <s v="Not Returned"/>
    <s v="18:50"/>
    <s v="Evening"/>
    <s v="Weekday"/>
  </r>
  <r>
    <s v="INV100720"/>
    <d v="2025-03-11T00:00:00"/>
    <n v="2025"/>
    <s v="Mar"/>
    <s v="STR005-2025-Mar"/>
    <s v="CUST0739"/>
    <s v="Akhila Chettiar"/>
    <s v="Female"/>
    <s v="Warangal"/>
    <s v="Telangana"/>
    <s v="Regular"/>
    <s v="PRD0075"/>
    <s v="Sonata Bootcut Navy Blue"/>
    <x v="7"/>
    <s v="Bootcut"/>
    <s v="Sonata"/>
    <s v="STR005"/>
    <s v="TrendMart Kochi High Street"/>
    <n v="2000000"/>
    <s v="South Zone 1"/>
    <s v="EMP0285"/>
    <s v="Chandran Krishnan"/>
    <n v="1"/>
    <n v="1054.6600000000001"/>
    <n v="10"/>
    <n v="105.47"/>
    <n v="12"/>
    <n v="113.9"/>
    <n v="1063.0899999999999"/>
    <n v="692.53"/>
    <n v="256.65999999999997"/>
    <s v="UPI"/>
    <n v="0.24142828923233214"/>
    <s v="UPI"/>
    <s v="Offline"/>
    <s v="Not Returned"/>
    <s v="15:06"/>
    <s v="Afternoon"/>
    <s v="Weekday"/>
  </r>
  <r>
    <s v="INV100721"/>
    <d v="2024-06-10T00:00:00"/>
    <n v="2024"/>
    <s v="Jun"/>
    <s v="STR118-2024-Jun"/>
    <s v="CUST0230"/>
    <s v="Pallavi Natarajan"/>
    <s v="Female"/>
    <s v="Tirupati"/>
    <s v="Andhra Pradesh"/>
    <s v="Silver"/>
    <s v="PRD0045"/>
    <s v="Arrow Georgette Saree Charcoal"/>
    <x v="2"/>
    <s v="Georgette Saree"/>
    <s v="Arrow"/>
    <s v="STR118"/>
    <s v="TrendMart Nellore Mall Kiosk"/>
    <n v="1000000"/>
    <s v="South Zone 3"/>
    <s v="EMP0100"/>
    <s v="Priya Balasubramaniam"/>
    <n v="2"/>
    <n v="2774.71"/>
    <n v="15"/>
    <n v="832.41"/>
    <n v="12"/>
    <n v="566.04"/>
    <n v="5283.05"/>
    <n v="4157.84"/>
    <n v="559.17000000000007"/>
    <s v="UPI"/>
    <n v="0.10584226914377112"/>
    <s v="UPI"/>
    <s v="Offline"/>
    <s v="Not Returned"/>
    <s v="21:55"/>
    <s v="Night"/>
    <s v="Weekday"/>
  </r>
  <r>
    <s v="INV100722"/>
    <d v="2024-10-18T00:00:00"/>
    <n v="2024"/>
    <s v="Oct"/>
    <s v="STR029-2024-Oct"/>
    <s v="CUST0270"/>
    <s v="Karthik Chetty"/>
    <s v="Male"/>
    <s v="Nellore"/>
    <s v="Andhra Pradesh"/>
    <s v="Gold"/>
    <s v="PRD0165"/>
    <s v="Jack &amp; Jones Straight Fit Maroon"/>
    <x v="5"/>
    <s v="Straight Fit"/>
    <s v="Jack &amp; Jones"/>
    <s v="STR029"/>
    <s v="TrendMart Davanagere High Street"/>
    <n v="800000"/>
    <s v="South Zone 2"/>
    <s v="EMP0008"/>
    <s v="Deepak Kamath"/>
    <n v="2"/>
    <n v="1165.71"/>
    <n v="0"/>
    <n v="0"/>
    <n v="12"/>
    <n v="279.77"/>
    <n v="2611.19"/>
    <n v="1509.46"/>
    <n v="821.96"/>
    <s v="UPI"/>
    <n v="0.31478368100368032"/>
    <s v="UPI"/>
    <s v="Offline"/>
    <s v="Not Returned"/>
    <s v="17:03"/>
    <s v="Evening"/>
    <s v="Weekday"/>
  </r>
  <r>
    <s v="INV100723"/>
    <d v="2024-06-23T00:00:00"/>
    <n v="2024"/>
    <s v="Jun"/>
    <s v="STR101-2024-Jun"/>
    <s v="CUST0697"/>
    <s v="Nisha Iyer"/>
    <s v="Female"/>
    <s v="Visakhapatnam"/>
    <s v="Andhra Pradesh"/>
    <s v="Regular"/>
    <s v="PRD0188"/>
    <s v="Peter England Girls Frock Black"/>
    <x v="13"/>
    <s v="Girls Frock"/>
    <s v="Peter England"/>
    <s v="STR101"/>
    <s v="TrendMart Thiruvananthapuram Standard"/>
    <n v="1200000"/>
    <s v="South Zone 1"/>
    <s v="EMP0090"/>
    <s v="Padma Gounder"/>
    <n v="2"/>
    <n v="555.6"/>
    <n v="25"/>
    <n v="277.8"/>
    <n v="5"/>
    <n v="41.67"/>
    <n v="875.07"/>
    <n v="674.18"/>
    <n v="159.22000000000008"/>
    <s v="Credit Card"/>
    <n v="0.18195115819305893"/>
    <s v="Credit Card"/>
    <s v="Online"/>
    <s v="Not Returned"/>
    <s v="18:23"/>
    <s v="Evening"/>
    <s v="Weekend"/>
  </r>
  <r>
    <s v="INV100724"/>
    <d v="2024-05-13T00:00:00"/>
    <n v="2024"/>
    <s v="May"/>
    <s v="STR012-2024-May"/>
    <s v="CUST0619"/>
    <s v="Latha Venkatesan"/>
    <s v="Female"/>
    <s v="Kozhikode"/>
    <s v="Kerala"/>
    <s v="Gold"/>
    <s v="PRD0134"/>
    <s v="Jack &amp; Jones Maxi Dress Maroon"/>
    <x v="8"/>
    <s v="Maxi Dress"/>
    <s v="Jack &amp; Jones"/>
    <s v="STR012"/>
    <s v="TrendMart Vijayawada Mall Kiosk"/>
    <n v="2000000"/>
    <s v="South Zone 3"/>
    <s v="EMP0100"/>
    <s v="Priya Balasubramaniam"/>
    <n v="3"/>
    <n v="936.59"/>
    <n v="0"/>
    <n v="0"/>
    <n v="5"/>
    <n v="140.49"/>
    <n v="2950.26"/>
    <n v="2094.2399999999998"/>
    <n v="715.53000000000043"/>
    <s v="Credit Card"/>
    <n v="0.24253116674462602"/>
    <s v="Credit Card"/>
    <s v="Offline"/>
    <s v="Not Returned"/>
    <s v="10:43"/>
    <s v="Morning"/>
    <s v="Weekday"/>
  </r>
  <r>
    <s v="INV100725"/>
    <d v="2024-08-27T00:00:00"/>
    <n v="2024"/>
    <s v="Aug"/>
    <s v="STR066-2024-Aug"/>
    <s v="CUST0788"/>
    <s v="Eshwari Singh"/>
    <s v="Female"/>
    <s v="Kannur"/>
    <s v="Kerala"/>
    <s v="Regular"/>
    <s v="PRD0208"/>
    <s v="Blackberrys Cap Olive"/>
    <x v="6"/>
    <s v="Cap"/>
    <s v="Blackberrys"/>
    <s v="STR066"/>
    <s v="TrendMart Dindigul Standard"/>
    <n v="2500000"/>
    <s v="South Zone 1"/>
    <s v="EMP0285"/>
    <s v="Chandran Krishnan"/>
    <n v="2"/>
    <n v="525.37"/>
    <n v="20"/>
    <n v="210.15"/>
    <n v="5"/>
    <n v="42.03"/>
    <n v="882.62"/>
    <n v="607.22"/>
    <n v="233.36999999999998"/>
    <s v="Cash"/>
    <n v="0.26440597312546732"/>
    <s v="Cash"/>
    <s v="Online"/>
    <s v="Not Returned"/>
    <s v="18:38"/>
    <s v="Evening"/>
    <s v="Weekday"/>
  </r>
  <r>
    <s v="INV100726"/>
    <d v="2024-07-10T00:00:00"/>
    <n v="2024"/>
    <s v="Jul"/>
    <s v="STR076-2024-Jul"/>
    <s v="CUST0821"/>
    <s v="Jyothi Mudaliar"/>
    <s v="Female"/>
    <s v="Kochi"/>
    <s v="Kerala"/>
    <s v="Gold"/>
    <s v="PRD0224"/>
    <s v="Max Fashion Printed Saree Brown"/>
    <x v="2"/>
    <s v="Printed Saree"/>
    <s v="Max Fashion"/>
    <s v="STR076"/>
    <s v="TrendMart Chennai Standard"/>
    <n v="1500000"/>
    <s v="South Zone 1"/>
    <s v="EMP0156"/>
    <s v="Deepthi Iyengar"/>
    <n v="5"/>
    <n v="4997.46"/>
    <n v="10"/>
    <n v="2498.73"/>
    <n v="12"/>
    <n v="2698.63"/>
    <n v="25187.200000000001"/>
    <n v="16854"/>
    <n v="5634.5700000000006"/>
    <s v="Credit Card"/>
    <n v="0.22370767691525856"/>
    <s v="Credit Card"/>
    <s v="Offline"/>
    <s v="Not Returned"/>
    <s v="10:42"/>
    <s v="Morning"/>
    <s v="Weekday"/>
  </r>
  <r>
    <s v="INV100727"/>
    <d v="2025-03-13T00:00:00"/>
    <n v="2025"/>
    <s v="Mar"/>
    <s v="STR023-2025-Mar"/>
    <s v="CUST0402"/>
    <s v="Balaji Reddy"/>
    <s v="Male"/>
    <s v="Mysuru"/>
    <s v="Karnataka"/>
    <s v="Platinum"/>
    <s v="PRD0111"/>
    <s v="Nalli Silks Casual Shirt Navy Blue"/>
    <x v="11"/>
    <s v="Casual Shirt"/>
    <s v="Nalli Silks"/>
    <s v="STR023"/>
    <s v="TrendMart Thoothukudi High Street"/>
    <n v="2000000"/>
    <s v="South Zone 1"/>
    <s v="EMP0206"/>
    <s v="Arjun Krishnan"/>
    <n v="2"/>
    <n v="861.81"/>
    <n v="20"/>
    <n v="344.72"/>
    <n v="5"/>
    <n v="68.94"/>
    <n v="1447.84"/>
    <n v="1180.96"/>
    <n v="197.93999999999988"/>
    <s v="UPI"/>
    <n v="0.1367140015471322"/>
    <s v="UPI"/>
    <s v="Online"/>
    <s v="Not Returned"/>
    <s v="12:28"/>
    <s v="Afternoon"/>
    <s v="Weekday"/>
  </r>
  <r>
    <s v="INV100728"/>
    <d v="2024-11-06T00:00:00"/>
    <n v="2024"/>
    <s v="Nov"/>
    <s v="STR047-2024-Nov"/>
    <s v="CUST0674"/>
    <s v="Vijay Kamath"/>
    <s v="Male"/>
    <s v="Hyderabad"/>
    <s v="Telangana"/>
    <s v="Silver"/>
    <s v="PRD0171"/>
    <s v="GRT Jewellers Muffler Charcoal"/>
    <x v="15"/>
    <s v="Muffler"/>
    <s v="GRT Jewellers"/>
    <s v="STR047"/>
    <s v="TrendMart Kurnool Standard"/>
    <n v="800000"/>
    <s v="South Zone 3"/>
    <s v="EMP0015"/>
    <s v="Vikram Bhat"/>
    <n v="1"/>
    <n v="2388.33"/>
    <n v="0"/>
    <n v="0"/>
    <n v="12"/>
    <n v="286.60000000000002"/>
    <n v="2674.93"/>
    <n v="1767.32"/>
    <n v="621.00999999999988"/>
    <s v="Net Banking"/>
    <n v="0.23215934622588252"/>
    <s v="Net Banking"/>
    <s v="Offline"/>
    <s v="Returned"/>
    <s v="19:56"/>
    <s v="Evening"/>
    <s v="Weekday"/>
  </r>
  <r>
    <s v="INV100729"/>
    <d v="2024-06-27T00:00:00"/>
    <n v="2024"/>
    <s v="Jun"/>
    <s v="STR009-2024-Jun"/>
    <s v="CUST0665"/>
    <s v="Preethi Krishnan"/>
    <s v="Female"/>
    <s v="Hyderabad"/>
    <s v="Telangana"/>
    <s v="Platinum"/>
    <s v="PRD0043"/>
    <s v="GRT Jewellers Sling Bag Olive"/>
    <x v="12"/>
    <s v="Sling Bag"/>
    <s v="GRT Jewellers"/>
    <s v="STR009"/>
    <s v="TrendMart Thrissur High Street"/>
    <n v="2500000"/>
    <s v="South Zone 1"/>
    <s v="EMP0255"/>
    <s v="Venkat Sharma"/>
    <n v="2"/>
    <n v="2922.61"/>
    <n v="25"/>
    <n v="1461.31"/>
    <n v="12"/>
    <n v="526.07000000000005"/>
    <n v="4909.9799999999996"/>
    <n v="4068.02"/>
    <n v="315.88999999999953"/>
    <s v="Debit Card"/>
    <n v="6.4336310942203337E-2"/>
    <s v="Debit Card"/>
    <s v="Online"/>
    <s v="Not Returned"/>
    <s v="12:31"/>
    <s v="Afternoon"/>
    <s v="Weekday"/>
  </r>
  <r>
    <s v="INV100730"/>
    <d v="2024-11-17T00:00:00"/>
    <n v="2024"/>
    <s v="Nov"/>
    <s v="STR080-2024-Nov"/>
    <s v="CUST0685"/>
    <s v="Tanvi Menon"/>
    <s v="Female"/>
    <s v="Tumakuru"/>
    <s v="Karnataka"/>
    <s v="Platinum"/>
    <s v="PRD0238"/>
    <s v="Libas Smart Watch Purple"/>
    <x v="9"/>
    <s v="Smart Watch"/>
    <s v="Libas"/>
    <s v="STR080"/>
    <s v="TrendMart Kochi High Street"/>
    <n v="2000000"/>
    <s v="South Zone 1"/>
    <s v="EMP0205"/>
    <s v="Malini Gowda"/>
    <n v="3"/>
    <n v="1245.6600000000001"/>
    <n v="0"/>
    <n v="0"/>
    <n v="12"/>
    <n v="448.44"/>
    <n v="4185.42"/>
    <n v="2446.38"/>
    <n v="1290.5999999999999"/>
    <s v="Credit Card"/>
    <n v="0.308356150637212"/>
    <s v="Credit Card"/>
    <s v="Online"/>
    <s v="Not Returned"/>
    <s v="12:44"/>
    <s v="Afternoon"/>
    <s v="Weekend"/>
  </r>
  <r>
    <s v="INV100731"/>
    <d v="2024-05-31T00:00:00"/>
    <n v="2024"/>
    <s v="May"/>
    <s v="STR079-2024-May"/>
    <s v="CUST0664"/>
    <s v="Bhagya Pillai"/>
    <s v="Female"/>
    <s v="Karimnagar"/>
    <s v="Telangana"/>
    <s v="Silver"/>
    <s v="PRD0214"/>
    <s v="Sonata Straight Fit Cream"/>
    <x v="7"/>
    <s v="Straight Fit"/>
    <s v="Sonata"/>
    <s v="STR079"/>
    <s v="TrendMart Dindigul High Street"/>
    <n v="2500000"/>
    <s v="South Zone 1"/>
    <s v="EMP0173"/>
    <s v="Logesh Gopalakrishnan"/>
    <n v="1"/>
    <n v="1015.48"/>
    <n v="25"/>
    <n v="253.87"/>
    <n v="12"/>
    <n v="91.39"/>
    <n v="853"/>
    <n v="720.53"/>
    <n v="41.080000000000027"/>
    <s v="Credit Card"/>
    <n v="4.8159437280187602E-2"/>
    <s v="Credit Card"/>
    <s v="Offline"/>
    <s v="Not Returned"/>
    <s v="19:23"/>
    <s v="Evening"/>
    <s v="Weekday"/>
  </r>
  <r>
    <s v="INV100732"/>
    <d v="2024-12-22T00:00:00"/>
    <n v="2024"/>
    <s v="Dec"/>
    <s v="STR005-2024-Dec"/>
    <s v="CUST0153"/>
    <s v="Hema Pandian"/>
    <s v="Female"/>
    <s v="Hyderabad"/>
    <s v="Telangana"/>
    <s v="Regular"/>
    <s v="PRD0053"/>
    <s v="Aurelia Girls Frock Maroon"/>
    <x v="13"/>
    <s v="Girls Frock"/>
    <s v="Aurelia"/>
    <s v="STR005"/>
    <s v="TrendMart Kochi High Street"/>
    <n v="2000000"/>
    <s v="South Zone 1"/>
    <s v="EMP0045"/>
    <s v="Chitra Chettiar"/>
    <n v="1"/>
    <n v="475.92"/>
    <n v="25"/>
    <n v="118.98"/>
    <n v="5"/>
    <n v="17.850000000000001"/>
    <n v="374.79"/>
    <n v="327.36"/>
    <n v="29.580000000000005"/>
    <s v="UPI"/>
    <n v="7.8924197550628364E-2"/>
    <s v="UPI"/>
    <s v="Offline"/>
    <s v="Not Returned"/>
    <s v="20:39"/>
    <s v="Evening"/>
    <s v="Weekend"/>
  </r>
  <r>
    <s v="INV100734"/>
    <d v="2024-09-10T00:00:00"/>
    <n v="2024"/>
    <s v="Sep"/>
    <s v="STR112-2024-Sep"/>
    <s v="CUST0629"/>
    <s v="Balaji Mudaliar"/>
    <s v="Male"/>
    <s v="Bengaluru"/>
    <s v="Karnataka"/>
    <s v="Regular"/>
    <s v="PRD0070"/>
    <s v="Woodland Boys Shirt White"/>
    <x v="13"/>
    <s v="Boys Shirt"/>
    <s v="Woodland"/>
    <s v="STR112"/>
    <s v="TrendMart Guntur Outlet"/>
    <n v="1500000"/>
    <s v="South Zone 3"/>
    <s v="EMP0149"/>
    <s v="Vasanthi Kamath"/>
    <n v="1"/>
    <n v="836.99"/>
    <n v="30"/>
    <n v="251.1"/>
    <n v="5"/>
    <n v="29.29"/>
    <n v="615.17999999999995"/>
    <n v="565.45000000000005"/>
    <n v="20.439999999999905"/>
    <s v="Credit Card"/>
    <n v="3.322604766084708E-2"/>
    <s v="Credit Card"/>
    <s v="Online"/>
    <s v="Not Returned"/>
    <s v="19:37"/>
    <s v="Evening"/>
    <s v="Weekday"/>
  </r>
  <r>
    <s v="INV100735"/>
    <d v="2024-05-12T00:00:00"/>
    <n v="2024"/>
    <s v="May"/>
    <s v="STR025-2024-May"/>
    <s v="CUST0627"/>
    <s v="Hariharan Yadav"/>
    <s v="Male"/>
    <s v="Kurnool"/>
    <s v="Andhra Pradesh"/>
    <s v="Silver"/>
    <s v="PRD0039"/>
    <s v="AND Denim Shirt Teal"/>
    <x v="11"/>
    <s v="Denim Shirt"/>
    <s v="AND"/>
    <s v="STR025"/>
    <s v="TrendMart Vellore High Street"/>
    <n v="1500000"/>
    <s v="South Zone 1"/>
    <s v="EMP0121"/>
    <s v="Yamini Pandian"/>
    <n v="2"/>
    <n v="871.84"/>
    <n v="25"/>
    <n v="435.92"/>
    <n v="5"/>
    <n v="65.39"/>
    <n v="1373.15"/>
    <n v="1140.4000000000001"/>
    <n v="167.36"/>
    <s v="Debit Card"/>
    <n v="0.12188034810472272"/>
    <s v="Debit Card"/>
    <s v="Online"/>
    <s v="Not Returned"/>
    <s v="16:37"/>
    <s v="Afternoon"/>
    <s v="Weekend"/>
  </r>
  <r>
    <s v="INV100736"/>
    <d v="2024-06-08T00:00:00"/>
    <n v="2024"/>
    <s v="Jun"/>
    <s v="STR092-2024-Jun"/>
    <s v="CUST0252"/>
    <s v="Thiru Gowda"/>
    <s v="Male"/>
    <s v="Shivamogga"/>
    <s v="Karnataka"/>
    <s v="Silver"/>
    <s v="PRD0029"/>
    <s v="Liberty Nehru Jacket Sky Blue"/>
    <x v="16"/>
    <s v="Nehru Jacket"/>
    <s v="Liberty"/>
    <s v="STR092"/>
    <s v="TrendMart Kochi Standard"/>
    <n v="1500000"/>
    <s v="South Zone 1"/>
    <s v="EMP0090"/>
    <s v="Padma Gounder"/>
    <n v="2"/>
    <n v="1980.27"/>
    <n v="30"/>
    <n v="1188.1600000000001"/>
    <n v="12"/>
    <n v="332.69"/>
    <n v="3105.07"/>
    <n v="2861.14"/>
    <n v="-88.759999999999707"/>
    <s v="UPI"/>
    <n v="-2.8585506928990232E-2"/>
    <s v="UPI"/>
    <s v="Offline"/>
    <s v="Not Returned"/>
    <s v="17:23"/>
    <s v="Evening"/>
    <s v="Weekend"/>
  </r>
  <r>
    <s v="INV100737"/>
    <d v="2024-08-11T00:00:00"/>
    <n v="2024"/>
    <s v="Aug"/>
    <s v="STR072-2024-Aug"/>
    <s v="CUST0140"/>
    <s v="Usha Shetty"/>
    <s v="Female"/>
    <s v="Madurai"/>
    <s v="Tamil Nadu"/>
    <s v="Silver"/>
    <s v="PRD0023"/>
    <s v="Max Fashion Joggers Cream"/>
    <x v="4"/>
    <s v="Joggers"/>
    <s v="Max Fashion"/>
    <s v="STR072"/>
    <s v="TrendMart Visakhapatnam Standard"/>
    <n v="1500000"/>
    <s v="South Zone 3"/>
    <s v="EMP0240"/>
    <s v="Gopal Prasad"/>
    <n v="1"/>
    <n v="882.29"/>
    <n v="0"/>
    <n v="0"/>
    <n v="5"/>
    <n v="44.11"/>
    <n v="926.4"/>
    <n v="559.25"/>
    <n v="323.03999999999996"/>
    <s v="Debit Card"/>
    <n v="0.34870466321243521"/>
    <s v="Debit Card"/>
    <s v="Online"/>
    <s v="Not Returned"/>
    <s v="19:54"/>
    <s v="Evening"/>
    <s v="Weekend"/>
  </r>
  <r>
    <s v="INV100738"/>
    <d v="2024-06-24T00:00:00"/>
    <n v="2024"/>
    <s v="Jun"/>
    <s v="STR016-2024-Jun"/>
    <s v="CUST0820"/>
    <s v="Deepa Chettiar"/>
    <s v="Female"/>
    <s v="Hubballi"/>
    <s v="Karnataka"/>
    <s v="Silver"/>
    <s v="PRD0071"/>
    <s v="US Polo Assn Casual Top Sky Blue"/>
    <x v="10"/>
    <s v="Casual Top"/>
    <s v="US Polo Assn"/>
    <s v="STR016"/>
    <s v="TrendMart Visakhapatnam Flagship"/>
    <n v="1200000"/>
    <s v="South Zone 3"/>
    <s v="EMP0020"/>
    <s v="Eswar Prasad"/>
    <n v="1"/>
    <n v="784.51"/>
    <n v="20"/>
    <n v="156.9"/>
    <n v="5"/>
    <n v="31.38"/>
    <n v="658.99"/>
    <n v="534.80999999999995"/>
    <n v="92.800000000000068"/>
    <s v="Debit Card"/>
    <n v="0.1408215602664685"/>
    <s v="Debit Card"/>
    <s v="Online"/>
    <s v="Not Returned"/>
    <s v="13:36"/>
    <s v="Afternoon"/>
    <s v="Weekday"/>
  </r>
  <r>
    <s v="INV100739"/>
    <d v="2024-11-26T00:00:00"/>
    <n v="2024"/>
    <s v="Nov"/>
    <s v="STR007-2024-Nov"/>
    <s v="CUST0664"/>
    <s v="Bhagya Pillai"/>
    <s v="Female"/>
    <s v="Karimnagar"/>
    <s v="Telangana"/>
    <s v="Silver"/>
    <s v="PRD0244"/>
    <s v="Fabindia Shirt Dress Navy Blue"/>
    <x v="8"/>
    <s v="Shirt Dress"/>
    <s v="Fabindia"/>
    <s v="STR007"/>
    <s v="TrendMart Thoothukudi Mall Kiosk"/>
    <n v="1500000"/>
    <s v="South Zone 1"/>
    <s v="EMP0206"/>
    <s v="Arjun Krishnan"/>
    <n v="2"/>
    <n v="1198.53"/>
    <n v="25"/>
    <n v="599.26"/>
    <n v="12"/>
    <n v="215.74"/>
    <n v="2013.54"/>
    <n v="1621.24"/>
    <n v="176.55999999999995"/>
    <s v="UPI"/>
    <n v="8.7686363320321398E-2"/>
    <s v="UPI"/>
    <s v="Offline"/>
    <s v="Not Returned"/>
    <s v="17:19"/>
    <s v="Evening"/>
    <s v="Weekday"/>
  </r>
  <r>
    <s v="INV100740"/>
    <d v="2025-02-22T00:00:00"/>
    <n v="2025"/>
    <s v="Feb"/>
    <s v="STR043-2025-Feb"/>
    <s v="CUST0212"/>
    <s v="Siddharth Gounder"/>
    <s v="Male"/>
    <s v="Khammam"/>
    <s v="Telangana"/>
    <s v="Silver"/>
    <s v="PRD0092"/>
    <s v="Sparx Georgette Saree Purple"/>
    <x v="2"/>
    <s v="Georgette Saree"/>
    <s v="Sparx"/>
    <s v="STR043"/>
    <s v="TrendMart Mangaluru Standard"/>
    <n v="1500000"/>
    <s v="South Zone 2"/>
    <s v="EMP0015"/>
    <s v="Vikram Bhat"/>
    <n v="1"/>
    <n v="3610.42"/>
    <n v="5"/>
    <n v="180.52"/>
    <n v="12"/>
    <n v="411.59"/>
    <n v="3841.49"/>
    <n v="2732.31"/>
    <n v="697.58999999999992"/>
    <s v="UPI"/>
    <n v="0.18159360039984485"/>
    <s v="UPI"/>
    <s v="Offline"/>
    <s v="Not Returned"/>
    <s v="10:39"/>
    <s v="Morning"/>
    <s v="Weekend"/>
  </r>
  <r>
    <s v="INV100741"/>
    <d v="2024-04-26T00:00:00"/>
    <n v="2024"/>
    <s v="Apr"/>
    <s v="STR078-2024-Apr"/>
    <s v="CUST0462"/>
    <s v="Siddharth Iyengar"/>
    <s v="Male"/>
    <s v="Guntur"/>
    <s v="Andhra Pradesh"/>
    <s v="Gold"/>
    <s v="PRD0070"/>
    <s v="Woodland Boys Shirt White"/>
    <x v="13"/>
    <s v="Boys Shirt"/>
    <s v="Woodland"/>
    <s v="STR078"/>
    <s v="TrendMart Vellore Standard"/>
    <n v="1200000"/>
    <s v="South Zone 1"/>
    <s v="EMP0073"/>
    <s v="Sathish Sundaram"/>
    <n v="1"/>
    <n v="855.74"/>
    <n v="0"/>
    <n v="0"/>
    <n v="5"/>
    <n v="42.79"/>
    <n v="898.53"/>
    <n v="565.45000000000005"/>
    <n v="290.28999999999991"/>
    <s v="Cash"/>
    <n v="0.32307212892168308"/>
    <s v="Cash"/>
    <s v="Offline"/>
    <s v="Not Returned"/>
    <s v="17:00"/>
    <s v="Evening"/>
    <s v="Weekday"/>
  </r>
  <r>
    <s v="INV100742"/>
    <d v="2024-10-11T00:00:00"/>
    <n v="2024"/>
    <s v="Oct"/>
    <s v="STR091-2024-Oct"/>
    <s v="CUST0587"/>
    <s v="Bhagya Mudaliar"/>
    <s v="Female"/>
    <s v="Salem"/>
    <s v="Tamil Nadu"/>
    <s v="Gold"/>
    <s v="PRD0043"/>
    <s v="GRT Jewellers Sling Bag Olive"/>
    <x v="12"/>
    <s v="Sling Bag"/>
    <s v="GRT Jewellers"/>
    <s v="STR091"/>
    <s v="TrendMart Nizamabad Standard"/>
    <n v="1500000"/>
    <s v="South Zone 2"/>
    <s v="EMP0258"/>
    <s v="Preethi Singh"/>
    <n v="1"/>
    <n v="3119.34"/>
    <n v="0"/>
    <n v="0"/>
    <n v="12"/>
    <n v="374.32"/>
    <n v="3493.66"/>
    <n v="2034.01"/>
    <n v="1085.33"/>
    <s v="Cash"/>
    <n v="0.31065701871389889"/>
    <s v="Cash"/>
    <s v="Offline"/>
    <s v="Returned"/>
    <s v="14:09"/>
    <s v="Afternoon"/>
    <s v="Weekday"/>
  </r>
  <r>
    <s v="INV100743"/>
    <d v="2024-12-19T00:00:00"/>
    <n v="2024"/>
    <s v="Dec"/>
    <s v="STR102-2024-Dec"/>
    <s v="CUST0286"/>
    <s v="Deepthi Ramachandran"/>
    <s v="Female"/>
    <s v="Khammam"/>
    <s v="Telangana"/>
    <s v="Regular"/>
    <s v="PRD0070"/>
    <s v="Woodland Boys Shirt White"/>
    <x v="13"/>
    <s v="Boys Shirt"/>
    <s v="Woodland"/>
    <s v="STR102"/>
    <s v="TrendMart Tirunelveli High Street"/>
    <n v="1000000"/>
    <s v="South Zone 1"/>
    <s v="EMP0001"/>
    <s v="Charulatha Kumar"/>
    <n v="2"/>
    <n v="791.84"/>
    <n v="0"/>
    <n v="0"/>
    <n v="5"/>
    <n v="79.180000000000007"/>
    <n v="1662.86"/>
    <n v="1130.9000000000001"/>
    <n v="452.7799999999998"/>
    <s v="Debit Card"/>
    <n v="0.27228991015479342"/>
    <s v="Debit Card"/>
    <s v="Offline"/>
    <s v="Not Returned"/>
    <s v="19:26"/>
    <s v="Evening"/>
    <s v="Weekday"/>
  </r>
  <r>
    <s v="INV100744"/>
    <d v="2025-03-21T00:00:00"/>
    <n v="2025"/>
    <s v="Mar"/>
    <s v="STR071-2025-Mar"/>
    <s v="CUST0643"/>
    <s v="Malini Gounder"/>
    <s v="Female"/>
    <s v="Mysuru"/>
    <s v="Karnataka"/>
    <s v="Regular"/>
    <s v="PRD0238"/>
    <s v="Libas Smart Watch Purple"/>
    <x v="9"/>
    <s v="Smart Watch"/>
    <s v="Libas"/>
    <s v="STR071"/>
    <s v="TrendMart Kannur Standard"/>
    <n v="2000000"/>
    <s v="South Zone 1"/>
    <s v="EMP0147"/>
    <s v="Yogesh Chettiar"/>
    <n v="1"/>
    <n v="1048.26"/>
    <n v="30"/>
    <n v="314.48"/>
    <n v="12"/>
    <n v="88.05"/>
    <n v="821.83"/>
    <n v="815.46"/>
    <n v="-81.679999999999993"/>
    <s v="Cash"/>
    <n v="-9.9387951279461678E-2"/>
    <s v="Cash"/>
    <s v="Offline"/>
    <s v="Not Returned"/>
    <s v="11:20"/>
    <s v="Morning"/>
    <s v="Weekday"/>
  </r>
  <r>
    <s v="INV100745"/>
    <d v="2024-04-07T00:00:00"/>
    <n v="2024"/>
    <s v="Apr"/>
    <s v="STR011-2024-Apr"/>
    <s v="CUST0659"/>
    <s v="Nandini Natarajan"/>
    <s v="Female"/>
    <s v="Chennai"/>
    <s v="Tamil Nadu"/>
    <s v="Gold"/>
    <s v="PRD0007"/>
    <s v="Pepe Jeans Silk Saree Navy Blue"/>
    <x v="2"/>
    <s v="Silk Saree"/>
    <s v="Pepe Jeans"/>
    <s v="STR011"/>
    <s v="TrendMart Tirupati Standard"/>
    <n v="2000000"/>
    <s v="South Zone 3"/>
    <s v="EMP0194"/>
    <s v="Pranav Reddy"/>
    <n v="5"/>
    <n v="4488.2700000000004"/>
    <n v="5"/>
    <n v="1122.07"/>
    <n v="12"/>
    <n v="2558.31"/>
    <n v="23877.59"/>
    <n v="16182.85"/>
    <n v="5136.43"/>
    <s v="Credit Card"/>
    <n v="0.21511509327365116"/>
    <s v="Credit Card"/>
    <s v="Online"/>
    <s v="Not Returned"/>
    <s v="15:18"/>
    <s v="Afternoon"/>
    <s v="Weekend"/>
  </r>
  <r>
    <s v="INV100746"/>
    <d v="2024-06-30T00:00:00"/>
    <n v="2024"/>
    <s v="Jun"/>
    <s v="STR085-2024-Jun"/>
    <s v="CUST0350"/>
    <s v="Sanjay Chandran"/>
    <s v="Male"/>
    <s v="Kozhikode"/>
    <s v="Kerala"/>
    <s v="Gold"/>
    <s v="PRD0068"/>
    <s v="Killer Jeans Skinny Fit Orange"/>
    <x v="5"/>
    <s v="Skinny Fit"/>
    <s v="Killer Jeans"/>
    <s v="STR085"/>
    <s v="TrendMart Nizamabad Outlet"/>
    <n v="1500000"/>
    <s v="South Zone 2"/>
    <s v="EMP0269"/>
    <s v="Ishwarya Shetty"/>
    <n v="2"/>
    <n v="1666.74"/>
    <n v="10"/>
    <n v="333.35"/>
    <n v="12"/>
    <n v="360.02"/>
    <n v="3360.15"/>
    <n v="2388.2800000000002"/>
    <n v="611.84999999999991"/>
    <s v="Credit Card"/>
    <n v="0.18209008526405068"/>
    <s v="Credit Card"/>
    <s v="Online"/>
    <s v="Not Returned"/>
    <s v="11:48"/>
    <s v="Morning"/>
    <s v="Weekend"/>
  </r>
  <r>
    <s v="INV100747"/>
    <d v="2024-11-08T00:00:00"/>
    <n v="2024"/>
    <s v="Nov"/>
    <s v="STR075-2024-Nov"/>
    <s v="CUST0821"/>
    <s v="Jyothi Mudaliar"/>
    <s v="Female"/>
    <s v="Kochi"/>
    <s v="Kerala"/>
    <s v="Gold"/>
    <s v="PRD0004"/>
    <s v="Westside Bodycon Dress Green"/>
    <x v="8"/>
    <s v="Bodycon Dress"/>
    <s v="Westside"/>
    <s v="STR075"/>
    <s v="TrendMart Chennai Standard"/>
    <n v="1000000"/>
    <s v="South Zone 1"/>
    <s v="EMP0121"/>
    <s v="Yamini Pandian"/>
    <n v="2"/>
    <n v="1659.3"/>
    <n v="0"/>
    <n v="0"/>
    <n v="12"/>
    <n v="398.23"/>
    <n v="3716.83"/>
    <n v="2289.1799999999998"/>
    <n v="1029.42"/>
    <s v="Debit Card"/>
    <n v="0.27696181961510213"/>
    <s v="Debit Card"/>
    <s v="Offline"/>
    <s v="Not Returned"/>
    <s v="13:59"/>
    <s v="Afternoon"/>
    <s v="Weekday"/>
  </r>
  <r>
    <s v="INV100748"/>
    <d v="2025-01-03T00:00:00"/>
    <n v="2025"/>
    <s v="Jan"/>
    <s v="STR048-2025-Jan"/>
    <s v="CUST0111"/>
    <s v="Manoj Balasubramaniam"/>
    <s v="Male"/>
    <s v="Kannur"/>
    <s v="Kerala"/>
    <s v="Silver"/>
    <s v="PRD0179"/>
    <s v="Spykar Bootcut Charcoal"/>
    <x v="7"/>
    <s v="Bootcut"/>
    <s v="Spykar"/>
    <s v="STR048"/>
    <s v="TrendMart Guntur High Street"/>
    <n v="1200000"/>
    <s v="South Zone 3"/>
    <s v="EMP0015"/>
    <s v="Vikram Bhat"/>
    <n v="2"/>
    <n v="1659.32"/>
    <n v="0"/>
    <n v="0"/>
    <n v="12"/>
    <n v="398.24"/>
    <n v="3716.88"/>
    <n v="2279.62"/>
    <n v="1039.0200000000002"/>
    <s v="UPI"/>
    <n v="0.27954090527539233"/>
    <s v="UPI"/>
    <s v="Offline"/>
    <s v="Returned"/>
    <s v="12:10"/>
    <s v="Afternoon"/>
    <s v="Weekday"/>
  </r>
  <r>
    <s v="INV100749"/>
    <d v="2024-05-11T00:00:00"/>
    <n v="2024"/>
    <s v="May"/>
    <s v="STR041-2024-May"/>
    <s v="CUST0622"/>
    <s v="Preethi Murthy"/>
    <s v="Female"/>
    <s v="Tumakuru"/>
    <s v="Karnataka"/>
    <s v="Gold"/>
    <s v="PRD0004"/>
    <s v="Westside Bodycon Dress Green"/>
    <x v="8"/>
    <s v="Bodycon Dress"/>
    <s v="Westside"/>
    <s v="STR041"/>
    <s v="TrendMart Thiruvananthapuram Standard"/>
    <n v="2500000"/>
    <s v="South Zone 1"/>
    <s v="EMP0020"/>
    <s v="Eswar Prasad"/>
    <n v="5"/>
    <n v="1736.24"/>
    <n v="10"/>
    <n v="868.12"/>
    <n v="12"/>
    <n v="937.57"/>
    <n v="8750.65"/>
    <n v="5722.95"/>
    <n v="2090.1299999999997"/>
    <s v="Cash"/>
    <n v="0.23885425654094264"/>
    <s v="Cash"/>
    <s v="Online"/>
    <s v="Not Returned"/>
    <s v="16:23"/>
    <s v="Afternoon"/>
    <s v="Weekend"/>
  </r>
  <r>
    <s v="INV100750"/>
    <d v="2024-04-17T00:00:00"/>
    <n v="2024"/>
    <s v="Apr"/>
    <s v="STR040-2024-Apr"/>
    <s v="CUST0069"/>
    <s v="Karunakaran Nair"/>
    <s v="Male"/>
    <s v="Nellore"/>
    <s v="Andhra Pradesh"/>
    <s v="Regular"/>
    <s v="PRD0238"/>
    <s v="Libas Smart Watch Purple"/>
    <x v="9"/>
    <s v="Smart Watch"/>
    <s v="Libas"/>
    <s v="STR040"/>
    <s v="TrendMart Nizamabad Mall Kiosk"/>
    <n v="1200000"/>
    <s v="South Zone 2"/>
    <s v="EMP0147"/>
    <s v="Yogesh Chettiar"/>
    <n v="1"/>
    <n v="1085.1600000000001"/>
    <n v="0"/>
    <n v="0"/>
    <n v="12"/>
    <n v="130.22"/>
    <n v="1215.3800000000001"/>
    <n v="815.46"/>
    <n v="269.70000000000005"/>
    <s v="Debit Card"/>
    <n v="0.22190590597179485"/>
    <s v="Debit Card"/>
    <s v="Offline"/>
    <s v="Not Returned"/>
    <s v="18:10"/>
    <s v="Evening"/>
    <s v="Weekday"/>
  </r>
  <r>
    <s v="INV100751"/>
    <d v="2024-11-06T00:00:00"/>
    <n v="2024"/>
    <s v="Nov"/>
    <s v="STR011-2024-Nov"/>
    <s v="CUST0175"/>
    <s v="Akhila Naicker"/>
    <s v="Female"/>
    <s v="Nellore"/>
    <s v="Andhra Pradesh"/>
    <s v="Regular"/>
    <s v="PRD0033"/>
    <s v="Bata Cotton Saree Mustard"/>
    <x v="2"/>
    <s v="Cotton Saree"/>
    <s v="Bata"/>
    <s v="STR011"/>
    <s v="TrendMart Tirupati Standard"/>
    <n v="2000000"/>
    <s v="South Zone 3"/>
    <s v="EMP0045"/>
    <s v="Chitra Chettiar"/>
    <n v="1"/>
    <n v="3549.25"/>
    <n v="10"/>
    <n v="354.93"/>
    <n v="12"/>
    <n v="383.32"/>
    <n v="3577.64"/>
    <n v="2710.05"/>
    <n v="484.2699999999997"/>
    <s v="Debit Card"/>
    <n v="0.13536018157220953"/>
    <s v="Debit Card"/>
    <s v="Online"/>
    <s v="Not Returned"/>
    <s v="19:17"/>
    <s v="Evening"/>
    <s v="Weekday"/>
  </r>
  <r>
    <s v="INV100752"/>
    <d v="2024-07-10T00:00:00"/>
    <n v="2024"/>
    <s v="Jul"/>
    <s v="STR027-2024-Jul"/>
    <s v="CUST0087"/>
    <s v="Gauri Gowda"/>
    <s v="Female"/>
    <s v="Bengaluru"/>
    <s v="Karnataka"/>
    <s v="Silver"/>
    <s v="PRD0043"/>
    <s v="GRT Jewellers Sling Bag Olive"/>
    <x v="12"/>
    <s v="Sling Bag"/>
    <s v="GRT Jewellers"/>
    <s v="STR027"/>
    <s v="TrendMart Hyderabad Standard"/>
    <n v="1500000"/>
    <s v="South Zone 2"/>
    <s v="EMP0160"/>
    <s v="Ganesh Iyengar"/>
    <n v="1"/>
    <n v="3134.77"/>
    <n v="10"/>
    <n v="313.48"/>
    <n v="12"/>
    <n v="338.55"/>
    <n v="3159.84"/>
    <n v="2034.01"/>
    <n v="787.2800000000002"/>
    <s v="Credit Card"/>
    <n v="0.24915185579016663"/>
    <s v="Credit Card"/>
    <s v="Offline"/>
    <s v="Returned"/>
    <s v="12:26"/>
    <s v="Afternoon"/>
    <s v="Weekday"/>
  </r>
  <r>
    <s v="INV100753"/>
    <d v="2024-04-04T00:00:00"/>
    <n v="2024"/>
    <s v="Apr"/>
    <s v="STR055-2024-Apr"/>
    <s v="CUST0111"/>
    <s v="Manoj Balasubramaniam"/>
    <s v="Male"/>
    <s v="Kannur"/>
    <s v="Kerala"/>
    <s v="Silver"/>
    <s v="PRD0016"/>
    <s v="Titan Sling Bag Green"/>
    <x v="12"/>
    <s v="Sling Bag"/>
    <s v="Titan"/>
    <s v="STR055"/>
    <s v="TrendMart Nellore High Street"/>
    <n v="1500000"/>
    <s v="South Zone 3"/>
    <s v="EMP0063"/>
    <s v="Anusuya Subramaniam"/>
    <n v="3"/>
    <n v="2033.67"/>
    <n v="10"/>
    <n v="610.1"/>
    <n v="12"/>
    <n v="658.91"/>
    <n v="6149.82"/>
    <n v="4385.1899999999996"/>
    <n v="1105.7200000000003"/>
    <s v="Net Banking"/>
    <n v="0.17979713227379018"/>
    <s v="Net Banking"/>
    <s v="Offline"/>
    <s v="Not Returned"/>
    <s v="18:32"/>
    <s v="Evening"/>
    <s v="Weekday"/>
  </r>
  <r>
    <s v="INV100754"/>
    <d v="2024-09-12T00:00:00"/>
    <n v="2024"/>
    <s v="Sep"/>
    <s v="STR023-2024-Sep"/>
    <s v="CUST0475"/>
    <s v="Nandakumar Balasubramaniam"/>
    <s v="Male"/>
    <s v="Nizamabad"/>
    <s v="Telangana"/>
    <s v="Gold"/>
    <s v="PRD0075"/>
    <s v="Sonata Bootcut Navy Blue"/>
    <x v="7"/>
    <s v="Bootcut"/>
    <s v="Sonata"/>
    <s v="STR023"/>
    <s v="TrendMart Thoothukudi High Street"/>
    <n v="2000000"/>
    <s v="South Zone 1"/>
    <s v="EMP0045"/>
    <s v="Chitra Chettiar"/>
    <n v="2"/>
    <n v="987.91"/>
    <n v="15"/>
    <n v="296.37"/>
    <n v="5"/>
    <n v="83.97"/>
    <n v="1763.42"/>
    <n v="1385.06"/>
    <n v="294.3900000000001"/>
    <s v="Net Banking"/>
    <n v="0.16694264554105095"/>
    <s v="Net Banking"/>
    <s v="Offline"/>
    <s v="Not Returned"/>
    <s v="16:19"/>
    <s v="Afternoon"/>
    <s v="Weekday"/>
  </r>
  <r>
    <s v="INV100755"/>
    <d v="2024-11-19T00:00:00"/>
    <n v="2024"/>
    <s v="Nov"/>
    <s v="STR096-2024-Nov"/>
    <s v="CUST0196"/>
    <s v="Rahul Achari"/>
    <s v="Male"/>
    <s v="Karimnagar"/>
    <s v="Telangana"/>
    <s v="Regular"/>
    <s v="PRD0066"/>
    <s v="Van Heusen Leather Wallet Black"/>
    <x v="18"/>
    <s v="Leather Wallet"/>
    <s v="Van Heusen"/>
    <s v="STR096"/>
    <s v="TrendMart Mangaluru Mall Kiosk"/>
    <n v="1500000"/>
    <s v="South Zone 2"/>
    <s v="EMP0240"/>
    <s v="Gopal Prasad"/>
    <n v="3"/>
    <n v="1360.86"/>
    <n v="0"/>
    <n v="0"/>
    <n v="12"/>
    <n v="489.91"/>
    <n v="4572.49"/>
    <n v="2849.91"/>
    <n v="1232.6699999999998"/>
    <s v="UPI"/>
    <n v="0.2695839684723203"/>
    <s v="UPI"/>
    <s v="Online"/>
    <s v="Not Returned"/>
    <s v="12:13"/>
    <s v="Afternoon"/>
    <s v="Weekday"/>
  </r>
  <r>
    <s v="INV100756"/>
    <d v="2024-09-29T00:00:00"/>
    <n v="2024"/>
    <s v="Sep"/>
    <s v="STR023-2024-Sep"/>
    <s v="CUST0297"/>
    <s v="Anjali Bhat"/>
    <s v="Female"/>
    <s v="Bengaluru"/>
    <s v="Karnataka"/>
    <s v="Platinum"/>
    <s v="PRD0104"/>
    <s v="GRT Jewellers Chinos Purple"/>
    <x v="17"/>
    <s v="Chinos"/>
    <s v="GRT Jewellers"/>
    <s v="STR023"/>
    <s v="TrendMart Thoothukudi High Street"/>
    <n v="2000000"/>
    <s v="South Zone 1"/>
    <s v="EMP0001"/>
    <s v="Charulatha Kumar"/>
    <n v="1"/>
    <n v="1706.31"/>
    <n v="10"/>
    <n v="170.63"/>
    <n v="12"/>
    <n v="184.28"/>
    <n v="1719.96"/>
    <n v="996.24"/>
    <n v="539.44000000000005"/>
    <s v="UPI"/>
    <n v="0.31363520081862373"/>
    <s v="UPI"/>
    <s v="Offline"/>
    <s v="Not Returned"/>
    <s v="17:53"/>
    <s v="Evening"/>
    <s v="Weekend"/>
  </r>
  <r>
    <s v="INV100757"/>
    <d v="2024-07-25T00:00:00"/>
    <n v="2024"/>
    <s v="Jul"/>
    <s v="STR113-2024-Jul"/>
    <s v="CUST0253"/>
    <s v="Gayathri Chandran"/>
    <s v="Female"/>
    <s v="Mangaluru"/>
    <s v="Karnataka"/>
    <s v="Gold"/>
    <s v="PRD0122"/>
    <s v="Aurelia Necklace Grey"/>
    <x v="14"/>
    <s v="Necklace"/>
    <s v="Aurelia"/>
    <s v="STR113"/>
    <s v="TrendMart Mangaluru High Street"/>
    <n v="2000000"/>
    <s v="South Zone 2"/>
    <s v="EMP0121"/>
    <s v="Yamini Pandian"/>
    <n v="3"/>
    <n v="694.64"/>
    <n v="0"/>
    <n v="0"/>
    <n v="3"/>
    <n v="62.52"/>
    <n v="2146.44"/>
    <n v="1670.97"/>
    <n v="412.95000000000005"/>
    <s v="Cash"/>
    <n v="0.19238832671772799"/>
    <s v="Cash"/>
    <s v="Offline"/>
    <s v="Not Returned"/>
    <s v="10:19"/>
    <s v="Morning"/>
    <s v="Weekday"/>
  </r>
  <r>
    <s v="INV100758"/>
    <d v="2024-10-24T00:00:00"/>
    <n v="2024"/>
    <s v="Oct"/>
    <s v="STR071-2024-Oct"/>
    <s v="CUST0677"/>
    <s v="Sathish Gupta"/>
    <s v="Male"/>
    <s v="Shivamogga"/>
    <s v="Karnataka"/>
    <s v="Regular"/>
    <s v="PRD0157"/>
    <s v="Wrangler Ring White"/>
    <x v="14"/>
    <s v="Ring"/>
    <s v="Wrangler"/>
    <s v="STR071"/>
    <s v="TrendMart Kannur Standard"/>
    <n v="2000000"/>
    <s v="South Zone 1"/>
    <s v="EMP0276"/>
    <s v="Manoj Ramachandran"/>
    <n v="3"/>
    <n v="3132.36"/>
    <n v="20"/>
    <n v="1879.42"/>
    <n v="3"/>
    <n v="225.53"/>
    <n v="7743.19"/>
    <n v="5969.79"/>
    <n v="1547.8699999999997"/>
    <s v="Cash"/>
    <n v="0.19990081607192897"/>
    <s v="Cash"/>
    <s v="Offline"/>
    <s v="Not Returned"/>
    <s v="18:44"/>
    <s v="Evening"/>
    <s v="Weekday"/>
  </r>
  <r>
    <s v="INV100759"/>
    <d v="2025-02-16T00:00:00"/>
    <n v="2025"/>
    <s v="Feb"/>
    <s v="STR041-2025-Feb"/>
    <s v="CUST0666"/>
    <s v="Arjun Chetty"/>
    <s v="Male"/>
    <s v="Warangal"/>
    <s v="Telangana"/>
    <s v="Gold"/>
    <s v="PRD0142"/>
    <s v="Global Desi Round Neck Green"/>
    <x v="1"/>
    <s v="Round Neck"/>
    <s v="Global Desi"/>
    <s v="STR041"/>
    <s v="TrendMart Thiruvananthapuram Standard"/>
    <n v="2500000"/>
    <s v="South Zone 1"/>
    <s v="EMP0009"/>
    <s v="Vinod Hegde"/>
    <n v="5"/>
    <n v="495.66"/>
    <n v="15"/>
    <n v="371.75"/>
    <n v="5"/>
    <n v="105.33"/>
    <n v="2211.88"/>
    <n v="1499.3"/>
    <n v="607.25000000000011"/>
    <s v="Cash"/>
    <n v="0.27454021013798219"/>
    <s v="Cash"/>
    <s v="Offline"/>
    <s v="Returned"/>
    <s v="20:52"/>
    <s v="Evening"/>
    <s v="Weekend"/>
  </r>
  <r>
    <s v="INV100760"/>
    <d v="2024-10-28T00:00:00"/>
    <n v="2024"/>
    <s v="Oct"/>
    <s v="STR056-2024-Oct"/>
    <s v="CUST0818"/>
    <s v="Srinivas Rao"/>
    <s v="Male"/>
    <s v="Kurnool"/>
    <s v="Andhra Pradesh"/>
    <s v="Silver"/>
    <s v="PRD0058"/>
    <s v="Nalli Silks Card Holder Beige"/>
    <x v="18"/>
    <s v="Card Holder"/>
    <s v="Nalli Silks"/>
    <s v="STR056"/>
    <s v="TrendMart Nizamabad Standard"/>
    <n v="1200000"/>
    <s v="South Zone 2"/>
    <s v="EMP0156"/>
    <s v="Deepthi Iyengar"/>
    <n v="1"/>
    <n v="1463.49"/>
    <n v="10"/>
    <n v="146.35"/>
    <n v="12"/>
    <n v="158.06"/>
    <n v="1475.2"/>
    <n v="1116.33"/>
    <n v="200.81000000000012"/>
    <s v="Debit Card"/>
    <n v="0.13612391540130159"/>
    <s v="Debit Card"/>
    <s v="Offline"/>
    <s v="Not Returned"/>
    <s v="20:34"/>
    <s v="Evening"/>
    <s v="Weekday"/>
  </r>
  <r>
    <s v="INV100761"/>
    <d v="2024-06-06T00:00:00"/>
    <n v="2024"/>
    <s v="Jun"/>
    <s v="STR067-2024-Jun"/>
    <s v="CUST0595"/>
    <s v="Revathi Natarajan"/>
    <s v="Female"/>
    <s v="Thoothukudi"/>
    <s v="Tamil Nadu"/>
    <s v="Silver"/>
    <s v="PRD0085"/>
    <s v="Bata Braided Belt White"/>
    <x v="19"/>
    <s v="Braided Belt"/>
    <s v="Bata"/>
    <s v="STR067"/>
    <s v="TrendMart Visakhapatnam Standard"/>
    <n v="2500000"/>
    <s v="South Zone 3"/>
    <s v="EMP0091"/>
    <s v="Hari Nair"/>
    <n v="1"/>
    <n v="1291.6099999999999"/>
    <n v="30"/>
    <n v="387.48"/>
    <n v="12"/>
    <n v="108.5"/>
    <n v="1012.63"/>
    <n v="879.48"/>
    <n v="24.649999999999977"/>
    <s v="Net Banking"/>
    <n v="2.4342553548680146E-2"/>
    <s v="Net Banking"/>
    <s v="Online"/>
    <s v="Not Returned"/>
    <s v="19:12"/>
    <s v="Evening"/>
    <s v="Weekday"/>
  </r>
  <r>
    <s v="INV100762"/>
    <d v="2024-11-22T00:00:00"/>
    <n v="2024"/>
    <s v="Nov"/>
    <s v="STR078-2024-Nov"/>
    <s v="CUST0563"/>
    <s v="Deepika Shetty"/>
    <s v="Female"/>
    <s v="Kurnool"/>
    <s v="Andhra Pradesh"/>
    <s v="Regular"/>
    <s v="PRD0129"/>
    <s v="Westside Cap Beige"/>
    <x v="6"/>
    <s v="Cap"/>
    <s v="Westside"/>
    <s v="STR078"/>
    <s v="TrendMart Vellore Standard"/>
    <n v="1200000"/>
    <s v="South Zone 1"/>
    <s v="EMP0206"/>
    <s v="Arjun Krishnan"/>
    <n v="2"/>
    <n v="702.64"/>
    <n v="0"/>
    <n v="0"/>
    <n v="5"/>
    <n v="70.260000000000005"/>
    <n v="1475.54"/>
    <n v="807.42"/>
    <n v="597.86"/>
    <s v="Net Banking"/>
    <n v="0.40518047630020199"/>
    <s v="Net Banking"/>
    <s v="Online"/>
    <s v="Not Returned"/>
    <s v="13:22"/>
    <s v="Afternoon"/>
    <s v="Weekday"/>
  </r>
  <r>
    <s v="INV100763"/>
    <d v="2024-10-21T00:00:00"/>
    <n v="2024"/>
    <s v="Oct"/>
    <s v="STR029-2024-Oct"/>
    <s v="CUST0593"/>
    <s v="Hema Naidu"/>
    <s v="Female"/>
    <s v="Thrissur"/>
    <s v="Kerala"/>
    <s v="Silver"/>
    <s v="PRD0179"/>
    <s v="Spykar Bootcut Charcoal"/>
    <x v="7"/>
    <s v="Bootcut"/>
    <s v="Spykar"/>
    <s v="STR029"/>
    <s v="TrendMart Davanagere High Street"/>
    <n v="800000"/>
    <s v="South Zone 2"/>
    <s v="EMP0203"/>
    <s v="Rani Mishra"/>
    <n v="2"/>
    <n v="1731.06"/>
    <n v="0"/>
    <n v="0"/>
    <n v="12"/>
    <n v="415.45"/>
    <n v="3877.57"/>
    <n v="2279.62"/>
    <n v="1182.5000000000002"/>
    <s v="Credit Card"/>
    <n v="0.30495903362157234"/>
    <s v="Credit Card"/>
    <s v="Offline"/>
    <s v="Not Returned"/>
    <s v="14:45"/>
    <s v="Afternoon"/>
    <s v="Weekday"/>
  </r>
  <r>
    <s v="INV100764"/>
    <d v="2024-04-01T00:00:00"/>
    <n v="2024"/>
    <s v="Apr"/>
    <s v="STR060-2024-Apr"/>
    <s v="CUST0004"/>
    <s v="Bindu Varma"/>
    <s v="Female"/>
    <s v="Nellore"/>
    <s v="Andhra Pradesh"/>
    <s v="Silver"/>
    <s v="PRD0157"/>
    <s v="Wrangler Ring White"/>
    <x v="14"/>
    <s v="Ring"/>
    <s v="Wrangler"/>
    <s v="STR060"/>
    <s v="TrendMart Tirunelveli Flagship"/>
    <n v="1000000"/>
    <s v="South Zone 1"/>
    <s v="EMP0240"/>
    <s v="Gopal Prasad"/>
    <n v="3"/>
    <n v="3084.94"/>
    <n v="10"/>
    <n v="925.48"/>
    <n v="3"/>
    <n v="249.88"/>
    <n v="8579.2199999999993"/>
    <n v="5969.79"/>
    <n v="2359.5499999999993"/>
    <s v="Cash"/>
    <n v="0.27503083030858277"/>
    <s v="Cash"/>
    <s v="Offline"/>
    <s v="Not Returned"/>
    <s v="19:39"/>
    <s v="Evening"/>
    <s v="Weekday"/>
  </r>
  <r>
    <s v="INV100765"/>
    <d v="2024-09-26T00:00:00"/>
    <n v="2024"/>
    <s v="Sep"/>
    <s v="STR116-2024-Sep"/>
    <s v="CUST0722"/>
    <s v="Hariharan Yadav"/>
    <s v="Male"/>
    <s v="Kollam"/>
    <s v="Kerala"/>
    <s v="Regular"/>
    <s v="PRD0145"/>
    <s v="Pantaloons Shirt Dress Grey"/>
    <x v="8"/>
    <s v="Shirt Dress"/>
    <s v="Pantaloons"/>
    <s v="STR116"/>
    <s v="TrendMart Madurai High Street"/>
    <n v="2000000"/>
    <s v="South Zone 1"/>
    <s v="EMP0015"/>
    <s v="Vikram Bhat"/>
    <n v="4"/>
    <n v="1646.33"/>
    <n v="15"/>
    <n v="987.8"/>
    <n v="12"/>
    <n v="671.7"/>
    <n v="6269.22"/>
    <n v="4533.08"/>
    <n v="1064.4400000000003"/>
    <s v="Cash"/>
    <n v="0.16978826712094969"/>
    <s v="Cash"/>
    <s v="Offline"/>
    <s v="Not Returned"/>
    <s v="19:49"/>
    <s v="Evening"/>
    <s v="Weekday"/>
  </r>
  <r>
    <s v="INV100766"/>
    <d v="2024-10-24T00:00:00"/>
    <n v="2024"/>
    <s v="Oct"/>
    <s v="STR070-2024-Oct"/>
    <s v="CUST0380"/>
    <s v="Sathish Gopalakrishnan"/>
    <s v="Male"/>
    <s v="Mysuru"/>
    <s v="Karnataka"/>
    <s v="Silver"/>
    <s v="PRD0026"/>
    <s v="Fossil Hoodie Black"/>
    <x v="15"/>
    <s v="Hoodie"/>
    <s v="Fossil"/>
    <s v="STR070"/>
    <s v="TrendMart Alappuzha Mall Kiosk"/>
    <n v="1000000"/>
    <s v="South Zone 1"/>
    <s v="EMP0086"/>
    <s v="Anil Reddy"/>
    <n v="3"/>
    <n v="1560"/>
    <n v="0"/>
    <n v="0"/>
    <n v="12"/>
    <n v="561.6"/>
    <n v="5241.6000000000004"/>
    <n v="3135.57"/>
    <n v="1544.4300000000003"/>
    <s v="UPI"/>
    <n v="0.29464858058608062"/>
    <s v="UPI"/>
    <s v="Offline"/>
    <s v="Not Returned"/>
    <s v="15:18"/>
    <s v="Afternoon"/>
    <s v="Weekday"/>
  </r>
  <r>
    <s v="INV100767"/>
    <d v="2024-09-22T00:00:00"/>
    <n v="2024"/>
    <s v="Sep"/>
    <s v="STR111-2024-Sep"/>
    <s v="CUST0721"/>
    <s v="Kavya Singh"/>
    <s v="Female"/>
    <s v="Khammam"/>
    <s v="Telangana"/>
    <s v="Regular"/>
    <s v="PRD0159"/>
    <s v="Skechers Skinny Fit Peach"/>
    <x v="5"/>
    <s v="Skinny Fit"/>
    <s v="Skechers"/>
    <s v="STR111"/>
    <s v="TrendMart Kurnool Outlet"/>
    <n v="2500000"/>
    <s v="South Zone 3"/>
    <s v="EMP0260"/>
    <s v="Malathi Varma"/>
    <n v="1"/>
    <n v="869.66"/>
    <n v="10"/>
    <n v="86.97"/>
    <n v="5"/>
    <n v="39.130000000000003"/>
    <n v="821.82"/>
    <n v="658.19"/>
    <n v="124.5"/>
    <s v="Credit Card"/>
    <n v="0.15149302767029277"/>
    <s v="Credit Card"/>
    <s v="Offline"/>
    <s v="Not Returned"/>
    <s v="16:14"/>
    <s v="Afternoon"/>
    <s v="Weekend"/>
  </r>
  <r>
    <s v="INV100768"/>
    <d v="2024-08-20T00:00:00"/>
    <n v="2024"/>
    <s v="Aug"/>
    <s v="STR088-2024-Aug"/>
    <s v="CUST0344"/>
    <s v="Uday Mudaliar"/>
    <s v="Male"/>
    <s v="Salem"/>
    <s v="Tamil Nadu"/>
    <s v="Silver"/>
    <s v="PRD0043"/>
    <s v="GRT Jewellers Sling Bag Olive"/>
    <x v="12"/>
    <s v="Sling Bag"/>
    <s v="GRT Jewellers"/>
    <s v="STR088"/>
    <s v="TrendMart Warangal High Street"/>
    <n v="2000000"/>
    <s v="South Zone 2"/>
    <s v="EMP0207"/>
    <s v="Chitra Bhat"/>
    <n v="3"/>
    <n v="2994.53"/>
    <n v="5"/>
    <n v="449.18"/>
    <n v="12"/>
    <n v="1024.1300000000001"/>
    <n v="9558.5400000000009"/>
    <n v="6102.03"/>
    <n v="2432.380000000001"/>
    <s v="Cash"/>
    <n v="0.25447191725933049"/>
    <s v="Cash"/>
    <s v="Online"/>
    <s v="Returned"/>
    <s v="16:55"/>
    <s v="Afternoon"/>
    <s v="Weekday"/>
  </r>
  <r>
    <s v="INV100769"/>
    <d v="2025-01-26T00:00:00"/>
    <n v="2025"/>
    <s v="Jan"/>
    <s v="STR025-2025-Jan"/>
    <s v="CUST0727"/>
    <s v="Venkat Naidu"/>
    <s v="Male"/>
    <s v="Tirunelveli"/>
    <s v="Tamil Nadu"/>
    <s v="Silver"/>
    <s v="PRD0006"/>
    <s v="Liberty Braided Belt Red"/>
    <x v="19"/>
    <s v="Braided Belt"/>
    <s v="Liberty"/>
    <s v="STR025"/>
    <s v="TrendMart Vellore High Street"/>
    <n v="1500000"/>
    <s v="South Zone 1"/>
    <s v="EMP0073"/>
    <s v="Sathish Sundaram"/>
    <n v="3"/>
    <n v="1088.1099999999999"/>
    <n v="30"/>
    <n v="979.3"/>
    <n v="12"/>
    <n v="274.2"/>
    <n v="2559.23"/>
    <n v="2261.19"/>
    <n v="23.839999999999975"/>
    <s v="Debit Card"/>
    <n v="9.3153018681400163E-3"/>
    <s v="Debit Card"/>
    <s v="Online"/>
    <s v="Not Returned"/>
    <s v="18:52"/>
    <s v="Evening"/>
    <s v="Weekend"/>
  </r>
  <r>
    <s v="INV100770"/>
    <d v="2024-11-25T00:00:00"/>
    <n v="2024"/>
    <s v="Nov"/>
    <s v="STR054-2024-Nov"/>
    <s v="CUST0691"/>
    <s v="Tara Singh"/>
    <s v="Female"/>
    <s v="Vijayawada"/>
    <s v="Andhra Pradesh"/>
    <s v="Regular"/>
    <s v="PRD0100"/>
    <s v="Global Desi Analog Watch Cream"/>
    <x v="9"/>
    <s v="Analog Watch"/>
    <s v="Global Desi"/>
    <s v="STR054"/>
    <s v="TrendMart Thoothukudi Mall Kiosk"/>
    <n v="2000000"/>
    <s v="South Zone 1"/>
    <s v="EMP0147"/>
    <s v="Yogesh Chettiar"/>
    <n v="4"/>
    <n v="5820.94"/>
    <n v="0"/>
    <n v="0"/>
    <n v="12"/>
    <n v="2794.05"/>
    <n v="26077.81"/>
    <n v="15883.44"/>
    <n v="7400.3200000000006"/>
    <s v="Net Banking"/>
    <n v="0.28377843078080561"/>
    <s v="Net Banking"/>
    <s v="Online"/>
    <s v="Not Returned"/>
    <s v="21:20"/>
    <s v="Night"/>
    <s v="Weekday"/>
  </r>
  <r>
    <s v="INV100771"/>
    <d v="2024-09-25T00:00:00"/>
    <n v="2024"/>
    <s v="Sep"/>
    <s v="STR011-2024-Sep"/>
    <s v="CUST0073"/>
    <s v="Sunita Menon"/>
    <s v="Female"/>
    <s v="Kurnool"/>
    <s v="Andhra Pradesh"/>
    <s v="Gold"/>
    <s v="PRD0057"/>
    <s v="Louis Philippe Card Holder Mustard"/>
    <x v="18"/>
    <s v="Card Holder"/>
    <s v="Louis Philippe"/>
    <s v="STR011"/>
    <s v="TrendMart Tirupati Standard"/>
    <n v="2000000"/>
    <s v="South Zone 3"/>
    <s v="EMP0090"/>
    <s v="Padma Gounder"/>
    <n v="4"/>
    <n v="1262.9000000000001"/>
    <n v="30"/>
    <n v="1515.48"/>
    <n v="12"/>
    <n v="424.33"/>
    <n v="3960.45"/>
    <n v="3625.2"/>
    <n v="-89.079999999999984"/>
    <s v="Cash"/>
    <n v="-2.2492393541137998E-2"/>
    <s v="Cash"/>
    <s v="Offline"/>
    <s v="Not Returned"/>
    <s v="13:03"/>
    <s v="Afternoon"/>
    <s v="Weekday"/>
  </r>
  <r>
    <s v="INV100772"/>
    <d v="2024-11-11T00:00:00"/>
    <n v="2024"/>
    <s v="Nov"/>
    <s v="STR100-2024-Nov"/>
    <s v="CUST0690"/>
    <s v="Bharathi Singh"/>
    <s v="Female"/>
    <s v="Vellore"/>
    <s v="Tamil Nadu"/>
    <s v="Platinum"/>
    <s v="PRD0062"/>
    <s v="Being Human Girls Frock Teal"/>
    <x v="13"/>
    <s v="Girls Frock"/>
    <s v="Being Human"/>
    <s v="STR100"/>
    <s v="TrendMart Hubballi Standard"/>
    <n v="2500000"/>
    <s v="South Zone 2"/>
    <s v="EMP0206"/>
    <s v="Arjun Krishnan"/>
    <n v="2"/>
    <n v="633.66"/>
    <n v="30"/>
    <n v="380.2"/>
    <n v="5"/>
    <n v="44.36"/>
    <n v="931.48"/>
    <n v="849.52"/>
    <n v="37.600000000000037"/>
    <s v="Debit Card"/>
    <n v="4.0365869369175973E-2"/>
    <s v="Debit Card"/>
    <s v="Offline"/>
    <s v="Not Returned"/>
    <s v="16:19"/>
    <s v="Afternoon"/>
    <s v="Weekday"/>
  </r>
  <r>
    <s v="INV100773"/>
    <d v="2024-09-03T00:00:00"/>
    <n v="2024"/>
    <s v="Sep"/>
    <s v="STR061-2024-Sep"/>
    <s v="CUST0070"/>
    <s v="Dhanya Gupta"/>
    <s v="Female"/>
    <s v="Vijayawada"/>
    <s v="Andhra Pradesh"/>
    <s v="Silver"/>
    <s v="PRD0054"/>
    <s v="Louis Philippe Leather Wallet Brown"/>
    <x v="18"/>
    <s v="Leather Wallet"/>
    <s v="Louis Philippe"/>
    <s v="STR061"/>
    <s v="TrendMart Hubballi Standard"/>
    <n v="1500000"/>
    <s v="South Zone 2"/>
    <s v="EMP0121"/>
    <s v="Yamini Pandian"/>
    <n v="1"/>
    <n v="1279.44"/>
    <n v="0"/>
    <n v="0"/>
    <n v="12"/>
    <n v="153.53"/>
    <n v="1432.97"/>
    <n v="904.21"/>
    <n v="375.23"/>
    <s v="Credit Card"/>
    <n v="0.2618547492271297"/>
    <s v="Credit Card"/>
    <s v="Online"/>
    <s v="Not Returned"/>
    <s v="16:04"/>
    <s v="Afternoon"/>
    <s v="Weekday"/>
  </r>
  <r>
    <s v="INV100774"/>
    <d v="2024-10-18T00:00:00"/>
    <n v="2024"/>
    <s v="Oct"/>
    <s v="STR091-2024-Oct"/>
    <s v="CUST0189"/>
    <s v="Haritha Chettiar"/>
    <s v="Female"/>
    <s v="Guntur"/>
    <s v="Andhra Pradesh"/>
    <s v="Regular"/>
    <s v="PRD0048"/>
    <s v="Indian Terrain Denim Shirt Wine"/>
    <x v="6"/>
    <s v="Tie"/>
    <s v="Being Human"/>
    <s v="STR091"/>
    <s v="TrendMart Nizamabad Standard"/>
    <n v="1500000"/>
    <s v="South Zone 2"/>
    <s v="EMP0260"/>
    <s v="Malathi Varma"/>
    <n v="3"/>
    <n v="1069.68"/>
    <n v="0"/>
    <n v="0"/>
    <n v="12"/>
    <n v="385.08"/>
    <n v="3594.12"/>
    <n v="1751.58"/>
    <n v="1457.46"/>
    <s v="UPI"/>
    <n v="0.40551233681680082"/>
    <s v="UPI"/>
    <s v="Online"/>
    <s v="Not Returned"/>
    <s v="10:17"/>
    <s v="Morning"/>
    <s v="Weekday"/>
  </r>
  <r>
    <s v="INV100775"/>
    <d v="2024-08-16T00:00:00"/>
    <n v="2024"/>
    <s v="Aug"/>
    <s v="STR016-2024-Aug"/>
    <s v="CUST0313"/>
    <s v="Bhagya Ramachandran"/>
    <s v="Female"/>
    <s v="Kochi"/>
    <s v="Kerala"/>
    <s v="Gold"/>
    <s v="PRD0067"/>
    <s v="Blackberrys Jacket Red"/>
    <x v="15"/>
    <s v="Jacket"/>
    <s v="Blackberrys"/>
    <s v="STR016"/>
    <s v="TrendMart Visakhapatnam Flagship"/>
    <n v="1200000"/>
    <s v="South Zone 3"/>
    <s v="EMP0206"/>
    <s v="Arjun Krishnan"/>
    <n v="3"/>
    <n v="1434.78"/>
    <n v="10"/>
    <n v="430.43"/>
    <n v="12"/>
    <n v="464.87"/>
    <n v="4338.78"/>
    <n v="3039.78"/>
    <n v="834.12999999999954"/>
    <s v="UPI"/>
    <n v="0.19224989513181115"/>
    <s v="UPI"/>
    <s v="Offline"/>
    <s v="Returned"/>
    <s v="10:40"/>
    <s v="Morning"/>
    <s v="Weekday"/>
  </r>
  <r>
    <s v="INV100776"/>
    <d v="2024-06-08T00:00:00"/>
    <n v="2024"/>
    <s v="Jun"/>
    <s v="STR069-2024-Jun"/>
    <s v="CUST0467"/>
    <s v="Bharathi Shetty"/>
    <s v="Female"/>
    <s v="Kannur"/>
    <s v="Kerala"/>
    <s v="Silver"/>
    <s v="PRD0224"/>
    <s v="Max Fashion Printed Saree Brown"/>
    <x v="2"/>
    <s v="Printed Saree"/>
    <s v="Max Fashion"/>
    <s v="STR069"/>
    <s v="TrendMart Erode Mall Kiosk"/>
    <n v="1200000"/>
    <s v="South Zone 1"/>
    <s v="EMP0206"/>
    <s v="Arjun Krishnan"/>
    <n v="4"/>
    <n v="5474.28"/>
    <n v="5"/>
    <n v="1094.8599999999999"/>
    <n v="12"/>
    <n v="2496.27"/>
    <n v="23298.53"/>
    <n v="13483.2"/>
    <n v="7319.0599999999977"/>
    <s v="Cash"/>
    <n v="0.31414256607605706"/>
    <s v="Cash"/>
    <s v="Offline"/>
    <s v="Not Returned"/>
    <s v="15:27"/>
    <s v="Afternoon"/>
    <s v="Weekend"/>
  </r>
  <r>
    <s v="INV100777"/>
    <d v="2025-03-15T00:00:00"/>
    <n v="2025"/>
    <s v="Mar"/>
    <s v="STR094-2025-Mar"/>
    <s v="CUST0814"/>
    <s v="Pallavi Hegde"/>
    <s v="Female"/>
    <s v="Tirupati"/>
    <s v="Andhra Pradesh"/>
    <s v="Silver"/>
    <s v="PRD0140"/>
    <s v="Metro Shoes Polo Purple"/>
    <x v="1"/>
    <s v="Polo"/>
    <s v="Metro Shoes"/>
    <s v="STR094"/>
    <s v="TrendMart Kollam Flagship"/>
    <n v="1200000"/>
    <s v="South Zone 1"/>
    <s v="EMP0260"/>
    <s v="Malathi Varma"/>
    <n v="3"/>
    <n v="613.08000000000004"/>
    <n v="25"/>
    <n v="459.81"/>
    <n v="5"/>
    <n v="68.97"/>
    <n v="1448.4"/>
    <n v="1046.25"/>
    <n v="333.18000000000006"/>
    <s v="Credit Card"/>
    <n v="0.23003314001657005"/>
    <s v="Credit Card"/>
    <s v="Offline"/>
    <s v="Not Returned"/>
    <s v="17:31"/>
    <s v="Evening"/>
    <s v="Weekend"/>
  </r>
  <r>
    <s v="INV100778"/>
    <d v="2024-12-30T00:00:00"/>
    <n v="2024"/>
    <s v="Dec"/>
    <s v="STR056-2024-Dec"/>
    <s v="CUST0492"/>
    <s v="Balaji Kumar"/>
    <s v="Male"/>
    <s v="Davanagere"/>
    <s v="Karnataka"/>
    <s v="Regular"/>
    <s v="PRD0154"/>
    <s v="Indian Terrain Graphic Tee Purple"/>
    <x v="1"/>
    <s v="Graphic Tee"/>
    <s v="Indian Terrain"/>
    <s v="STR056"/>
    <s v="TrendMart Nizamabad Standard"/>
    <n v="1200000"/>
    <s v="South Zone 2"/>
    <s v="EMP0090"/>
    <s v="Padma Gounder"/>
    <n v="1"/>
    <n v="613.29999999999995"/>
    <n v="10"/>
    <n v="61.33"/>
    <n v="5"/>
    <n v="27.6"/>
    <n v="579.57000000000005"/>
    <n v="373.27"/>
    <n v="178.70000000000007"/>
    <s v="UPI"/>
    <n v="0.30833203927049374"/>
    <s v="UPI"/>
    <s v="Offline"/>
    <s v="Not Returned"/>
    <s v="12:02"/>
    <s v="Afternoon"/>
    <s v="Weekday"/>
  </r>
  <r>
    <s v="INV100779"/>
    <d v="2024-10-02T00:00:00"/>
    <n v="2024"/>
    <s v="Oct"/>
    <s v="STR042-2024-Oct"/>
    <s v="CUST0327"/>
    <s v="Manju Varma"/>
    <s v="Female"/>
    <s v="Shivamogga"/>
    <s v="Karnataka"/>
    <s v="Gold"/>
    <s v="PRD0076"/>
    <s v="Aurelia Slim Fit Orange"/>
    <x v="5"/>
    <s v="Slim Fit"/>
    <s v="Aurelia"/>
    <s v="STR042"/>
    <s v="TrendMart Thrissur Standard"/>
    <n v="800000"/>
    <s v="South Zone 1"/>
    <s v="EMP0215"/>
    <s v="Praveen Gupta"/>
    <n v="2"/>
    <n v="870.03"/>
    <n v="25"/>
    <n v="435.01"/>
    <n v="5"/>
    <n v="65.25"/>
    <n v="1370.3"/>
    <n v="1322.68"/>
    <n v="-17.630000000000109"/>
    <s v="Debit Card"/>
    <n v="-1.2865795811136328E-2"/>
    <s v="Debit Card"/>
    <s v="Offline"/>
    <s v="Not Returned"/>
    <s v="11:34"/>
    <s v="Morning"/>
    <s v="Weekday"/>
  </r>
  <r>
    <s v="INV100780"/>
    <d v="2024-11-16T00:00:00"/>
    <n v="2024"/>
    <s v="Nov"/>
    <s v="STR038-2024-Nov"/>
    <s v="CUST0798"/>
    <s v="Jayaram Rao"/>
    <s v="Male"/>
    <s v="Thoothukudi"/>
    <s v="Tamil Nadu"/>
    <s v="Regular"/>
    <s v="PRD0124"/>
    <s v="Global Desi Kids Shorts Charcoal"/>
    <x v="13"/>
    <s v="Kids Shorts"/>
    <s v="Global Desi"/>
    <s v="STR038"/>
    <s v="TrendMart Tumakuru Standard"/>
    <n v="1500000"/>
    <s v="South Zone 2"/>
    <s v="EMP0100"/>
    <s v="Priya Balasubramaniam"/>
    <n v="3"/>
    <n v="757.04"/>
    <n v="25"/>
    <n v="567.78"/>
    <n v="5"/>
    <n v="85.17"/>
    <n v="1788.51"/>
    <n v="1497.93"/>
    <n v="205.40999999999991"/>
    <s v="Net Banking"/>
    <n v="0.11484979116694898"/>
    <s v="Net Banking"/>
    <s v="Offline"/>
    <s v="Not Returned"/>
    <s v="19:12"/>
    <s v="Evening"/>
    <s v="Weekend"/>
  </r>
  <r>
    <s v="INV100781"/>
    <d v="2024-05-18T00:00:00"/>
    <n v="2024"/>
    <s v="May"/>
    <s v="STR018-2024-May"/>
    <s v="CUST0738"/>
    <s v="Anjali Nair"/>
    <s v="Female"/>
    <s v="Thoothukudi"/>
    <s v="Tamil Nadu"/>
    <s v="Platinum"/>
    <s v="PRD0186"/>
    <s v="Nike Anarkali Kurti White"/>
    <x v="0"/>
    <s v="Anarkali Kurti"/>
    <s v="Nike"/>
    <s v="STR018"/>
    <s v="TrendMart Visakhapatnam High Street"/>
    <n v="2000000"/>
    <s v="South Zone 3"/>
    <s v="EMP0127"/>
    <s v="Chandra Reddy"/>
    <n v="2"/>
    <n v="975.64"/>
    <n v="5"/>
    <n v="97.56"/>
    <n v="5"/>
    <n v="92.69"/>
    <n v="1946.41"/>
    <n v="1146.18"/>
    <n v="707.54"/>
    <s v="UPI"/>
    <n v="0.36351025734557463"/>
    <s v="UPI"/>
    <s v="Offline"/>
    <s v="Not Returned"/>
    <s v="15:16"/>
    <s v="Afternoon"/>
    <s v="Weekend"/>
  </r>
  <r>
    <s v="INV100782"/>
    <d v="2024-09-17T00:00:00"/>
    <n v="2024"/>
    <s v="Sep"/>
    <s v="STR018-2024-Sep"/>
    <s v="CUST0009"/>
    <s v="Rajesh Srinivasan"/>
    <s v="Male"/>
    <s v="Tirunelveli"/>
    <s v="Tamil Nadu"/>
    <s v="Regular"/>
    <s v="PRD0155"/>
    <s v="Indian Terrain A-Line Dress Navy Blue"/>
    <x v="8"/>
    <s v="A-Line Dress"/>
    <s v="Indian Terrain"/>
    <s v="STR018"/>
    <s v="TrendMart Visakhapatnam High Street"/>
    <n v="2000000"/>
    <s v="South Zone 3"/>
    <s v="EMP0205"/>
    <s v="Malini Gowda"/>
    <n v="1"/>
    <n v="1218.5"/>
    <n v="15"/>
    <n v="182.78"/>
    <n v="12"/>
    <n v="124.29"/>
    <n v="1160.01"/>
    <n v="865.42"/>
    <n v="170.3"/>
    <s v="UPI"/>
    <n v="0.14680907923207559"/>
    <s v="UPI"/>
    <s v="Online"/>
    <s v="Not Returned"/>
    <s v="14:11"/>
    <s v="Afternoon"/>
    <s v="Weekday"/>
  </r>
  <r>
    <s v="INV100783"/>
    <d v="2025-02-12T00:00:00"/>
    <n v="2025"/>
    <s v="Feb"/>
    <s v="STR027-2025-Feb"/>
    <s v="CUST0774"/>
    <s v="Easwaran Natarajan"/>
    <s v="Male"/>
    <s v="Karimnagar"/>
    <s v="Telangana"/>
    <s v="Gold"/>
    <s v="PRD0092"/>
    <s v="Sparx Georgette Saree Purple"/>
    <x v="2"/>
    <s v="Georgette Saree"/>
    <s v="Sparx"/>
    <s v="STR027"/>
    <s v="TrendMart Hyderabad Standard"/>
    <n v="1500000"/>
    <s v="South Zone 2"/>
    <s v="EMP0132"/>
    <s v="Vasanthi Gupta"/>
    <n v="4"/>
    <n v="3740.68"/>
    <n v="30"/>
    <n v="4488.82"/>
    <n v="12"/>
    <n v="1256.8699999999999"/>
    <n v="11730.77"/>
    <n v="10929.24"/>
    <n v="-455.33999999999924"/>
    <s v="Debit Card"/>
    <n v="-3.8815866307156242E-2"/>
    <s v="Debit Card"/>
    <s v="Offline"/>
    <s v="Not Returned"/>
    <s v="17:29"/>
    <s v="Evening"/>
    <s v="Weekday"/>
  </r>
  <r>
    <s v="INV100784"/>
    <d v="2024-10-17T00:00:00"/>
    <n v="2024"/>
    <s v="Oct"/>
    <s v="STR086-2024-Oct"/>
    <s v="CUST0660"/>
    <s v="Bharathi Singh"/>
    <s v="Female"/>
    <s v="Karimnagar"/>
    <s v="Telangana"/>
    <s v="Gold"/>
    <s v="PRD0020"/>
    <s v="Flying Machine Sunglasses Teal"/>
    <x v="6"/>
    <s v="Sunglasses"/>
    <s v="Flying Machine"/>
    <s v="STR086"/>
    <s v="TrendMart Thiruvananthapuram Outlet"/>
    <n v="800000"/>
    <s v="South Zone 1"/>
    <s v="EMP0026"/>
    <s v="Sunita Ramachandran"/>
    <n v="1"/>
    <n v="294.66000000000003"/>
    <n v="25"/>
    <n v="73.67"/>
    <n v="5"/>
    <n v="11.05"/>
    <n v="232.04"/>
    <n v="171.9"/>
    <n v="49.089999999999989"/>
    <s v="UPI"/>
    <n v="0.21155835200827439"/>
    <s v="UPI"/>
    <s v="Offline"/>
    <s v="Not Returned"/>
    <s v="10:59"/>
    <s v="Morning"/>
    <s v="Weekday"/>
  </r>
  <r>
    <s v="INV100785"/>
    <d v="2024-12-20T00:00:00"/>
    <n v="2024"/>
    <s v="Dec"/>
    <s v="STR094-2024-Dec"/>
    <s v="CUST0128"/>
    <s v="Jagan Balasubramaniam"/>
    <s v="Male"/>
    <s v="Vellore"/>
    <s v="Tamil Nadu"/>
    <s v="Silver"/>
    <s v="PRD0018"/>
    <s v="Global Desi Cap Orange"/>
    <x v="6"/>
    <s v="Cap"/>
    <s v="Global Desi"/>
    <s v="STR094"/>
    <s v="TrendMart Kollam Flagship"/>
    <n v="1200000"/>
    <s v="South Zone 1"/>
    <s v="EMP0026"/>
    <s v="Sunita Ramachandran"/>
    <n v="1"/>
    <n v="350.59"/>
    <n v="25"/>
    <n v="87.65"/>
    <n v="5"/>
    <n v="13.15"/>
    <n v="276.08999999999997"/>
    <n v="213.39"/>
    <n v="49.54999999999999"/>
    <s v="Net Banking"/>
    <n v="0.1794704625303343"/>
    <s v="Net Banking"/>
    <s v="Offline"/>
    <s v="Returned"/>
    <s v="14:06"/>
    <s v="Afternoon"/>
    <s v="Weekday"/>
  </r>
  <r>
    <s v="INV100786"/>
    <d v="2024-04-23T00:00:00"/>
    <n v="2024"/>
    <s v="Apr"/>
    <s v="STR010-2024-Apr"/>
    <s v="CUST0496"/>
    <s v="Ganesh Naidu"/>
    <s v="Male"/>
    <s v="Kurnool"/>
    <s v="Andhra Pradesh"/>
    <s v="Silver"/>
    <s v="PRD0214"/>
    <s v="Sonata Straight Fit Cream"/>
    <x v="7"/>
    <s v="Straight Fit"/>
    <s v="Sonata"/>
    <s v="STR010"/>
    <s v="TrendMart Kochi Mall Kiosk"/>
    <n v="2500000"/>
    <s v="South Zone 1"/>
    <s v="EMP0127"/>
    <s v="Chandra Reddy"/>
    <n v="1"/>
    <n v="999.22"/>
    <n v="10"/>
    <n v="99.92"/>
    <n v="5"/>
    <n v="44.97"/>
    <n v="944.27"/>
    <n v="720.53"/>
    <n v="178.77"/>
    <s v="Debit Card"/>
    <n v="0.1893208510277781"/>
    <s v="Debit Card"/>
    <s v="Online"/>
    <s v="Not Returned"/>
    <s v="17:03"/>
    <s v="Evening"/>
    <s v="Weekday"/>
  </r>
  <r>
    <s v="INV100787"/>
    <d v="2024-10-14T00:00:00"/>
    <n v="2024"/>
    <s v="Oct"/>
    <s v="STR061-2024-Oct"/>
    <s v="CUST0121"/>
    <s v="Srinivas Prasad"/>
    <s v="Male"/>
    <s v="Kannur"/>
    <s v="Kerala"/>
    <s v="Silver"/>
    <s v="PRD0003"/>
    <s v="Westside Straight Fit Charcoal"/>
    <x v="5"/>
    <s v="Straight Fit"/>
    <s v="Westside"/>
    <s v="STR061"/>
    <s v="TrendMart Hubballi Standard"/>
    <n v="1500000"/>
    <s v="South Zone 2"/>
    <s v="EMP0001"/>
    <s v="Charulatha Kumar"/>
    <n v="1"/>
    <n v="1505.95"/>
    <n v="25"/>
    <n v="376.49"/>
    <n v="12"/>
    <n v="135.54"/>
    <n v="1265"/>
    <n v="1007.65"/>
    <n v="121.81000000000003"/>
    <s v="UPI"/>
    <n v="9.6292490118577101E-2"/>
    <s v="UPI"/>
    <s v="Offline"/>
    <s v="Not Returned"/>
    <s v="20:18"/>
    <s v="Evening"/>
    <s v="Weekday"/>
  </r>
  <r>
    <s v="INV100788"/>
    <d v="2024-12-15T00:00:00"/>
    <n v="2024"/>
    <s v="Dec"/>
    <s v="STR051-2024-Dec"/>
    <s v="CUST0676"/>
    <s v="Dinesh Chandran"/>
    <s v="Male"/>
    <s v="Nizamabad"/>
    <s v="Telangana"/>
    <s v="Platinum"/>
    <s v="PRD0102"/>
    <s v="Sonata Printed Saree Peach"/>
    <x v="2"/>
    <s v="Printed Saree"/>
    <s v="Sonata"/>
    <s v="STR051"/>
    <s v="TrendMart Kozhikode Outlet"/>
    <n v="2000000"/>
    <s v="South Zone 1"/>
    <s v="EMP0269"/>
    <s v="Ishwarya Shetty"/>
    <n v="2"/>
    <n v="1853.16"/>
    <n v="0"/>
    <n v="0"/>
    <n v="12"/>
    <n v="444.76"/>
    <n v="4151.08"/>
    <n v="2663.1"/>
    <n v="1043.22"/>
    <s v="Cash"/>
    <n v="0.25131291133873596"/>
    <s v="Cash"/>
    <s v="Offline"/>
    <s v="Not Returned"/>
    <s v="10:16"/>
    <s v="Morning"/>
    <s v="Weekend"/>
  </r>
  <r>
    <s v="INV100789"/>
    <d v="2024-07-04T00:00:00"/>
    <n v="2024"/>
    <s v="Jul"/>
    <s v="STR061-2024-Jul"/>
    <s v="CUST0759"/>
    <s v="Chandran Yadav"/>
    <s v="Male"/>
    <s v="Chennai"/>
    <s v="Tamil Nadu"/>
    <s v="Platinum"/>
    <s v="PRD0233"/>
    <s v="Tanishq A-Line Dress Green"/>
    <x v="8"/>
    <s v="A-Line Dress"/>
    <s v="Tanishq"/>
    <s v="STR061"/>
    <s v="TrendMart Hubballi Standard"/>
    <n v="1500000"/>
    <s v="South Zone 2"/>
    <s v="EMP0063"/>
    <s v="Anusuya Subramaniam"/>
    <n v="3"/>
    <n v="1216.7"/>
    <n v="5"/>
    <n v="182.5"/>
    <n v="12"/>
    <n v="416.11"/>
    <n v="3883.71"/>
    <n v="2596.44"/>
    <n v="871.16"/>
    <s v="UPI"/>
    <n v="0.22431128997788197"/>
    <s v="UPI"/>
    <s v="Online"/>
    <s v="Returned"/>
    <s v="18:07"/>
    <s v="Evening"/>
    <s v="Weekday"/>
  </r>
  <r>
    <s v="INV100790"/>
    <d v="2025-03-07T00:00:00"/>
    <n v="2025"/>
    <s v="Mar"/>
    <s v="STR017-2025-Mar"/>
    <s v="CUST0251"/>
    <s v="Nithya Chettiar"/>
    <s v="Female"/>
    <s v="Tirupati"/>
    <s v="Andhra Pradesh"/>
    <s v="Regular"/>
    <s v="PRD0141"/>
    <s v="Indian Terrain Formal Top Maroon"/>
    <x v="10"/>
    <s v="Formal Top"/>
    <s v="Indian Terrain"/>
    <s v="STR017"/>
    <s v="TrendMart Kurnool Standard"/>
    <n v="2500000"/>
    <s v="South Zone 3"/>
    <s v="EMP0121"/>
    <s v="Yamini Pandian"/>
    <n v="2"/>
    <n v="755.59"/>
    <n v="15"/>
    <n v="226.68"/>
    <n v="5"/>
    <n v="64.22"/>
    <n v="1348.72"/>
    <n v="1095.3399999999999"/>
    <n v="189.16000000000011"/>
    <s v="Credit Card"/>
    <n v="0.14025149771635337"/>
    <s v="Credit Card"/>
    <s v="Online"/>
    <s v="Not Returned"/>
    <s v="12:29"/>
    <s v="Afternoon"/>
    <s v="Weekday"/>
  </r>
  <r>
    <s v="INV100791"/>
    <d v="2024-05-27T00:00:00"/>
    <n v="2024"/>
    <s v="May"/>
    <s v="STR109-2024-May"/>
    <s v="CUST0248"/>
    <s v="Selvam Reddy"/>
    <s v="Male"/>
    <s v="Dindigul"/>
    <s v="Tamil Nadu"/>
    <s v="Regular"/>
    <s v="PRD0111"/>
    <s v="Nalli Silks Casual Shirt Navy Blue"/>
    <x v="11"/>
    <s v="Casual Shirt"/>
    <s v="Nalli Silks"/>
    <s v="STR109"/>
    <s v="TrendMart Warangal Outlet"/>
    <n v="1200000"/>
    <s v="South Zone 2"/>
    <s v="EMP0086"/>
    <s v="Anil Reddy"/>
    <n v="1"/>
    <n v="878.2"/>
    <n v="20"/>
    <n v="175.64"/>
    <n v="5"/>
    <n v="35.130000000000003"/>
    <n v="737.69"/>
    <n v="590.48"/>
    <n v="112.08000000000004"/>
    <s v="Cash"/>
    <n v="0.15193373910450195"/>
    <s v="Cash"/>
    <s v="Offline"/>
    <s v="Not Returned"/>
    <s v="10:52"/>
    <s v="Morning"/>
    <s v="Weekday"/>
  </r>
  <r>
    <s v="INV100792"/>
    <d v="2024-12-11T00:00:00"/>
    <n v="2024"/>
    <s v="Dec"/>
    <s v="STR081-2024-Dec"/>
    <s v="CUST0665"/>
    <s v="Preethi Krishnan"/>
    <s v="Female"/>
    <s v="Hyderabad"/>
    <s v="Telangana"/>
    <s v="Platinum"/>
    <s v="PRD0010"/>
    <s v="Killer Jeans Skinny Fit Wine"/>
    <x v="5"/>
    <s v="Skinny Fit"/>
    <s v="Killer Jeans"/>
    <s v="STR081"/>
    <s v="TrendMart Alappuzha Outlet"/>
    <n v="2500000"/>
    <s v="South Zone 1"/>
    <s v="EMP0015"/>
    <s v="Vikram Bhat"/>
    <n v="1"/>
    <n v="1640.18"/>
    <n v="0"/>
    <n v="0"/>
    <n v="12"/>
    <n v="196.82"/>
    <n v="1837"/>
    <n v="1061.5"/>
    <n v="578.68000000000006"/>
    <s v="UPI"/>
    <n v="0.31501360914534571"/>
    <s v="UPI"/>
    <s v="Online"/>
    <s v="Not Returned"/>
    <s v="10:40"/>
    <s v="Morning"/>
    <s v="Weekday"/>
  </r>
  <r>
    <s v="INV100793"/>
    <d v="2024-09-16T00:00:00"/>
    <n v="2024"/>
    <s v="Sep"/>
    <s v="STR025-2024-Sep"/>
    <s v="CUST0598"/>
    <s v="Kiran Pillai"/>
    <s v="Male"/>
    <s v="Guntur"/>
    <s v="Andhra Pradesh"/>
    <s v="Silver"/>
    <s v="PRD0171"/>
    <s v="GRT Jewellers Muffler Charcoal"/>
    <x v="15"/>
    <s v="Muffler"/>
    <s v="GRT Jewellers"/>
    <s v="STR025"/>
    <s v="TrendMart Vellore High Street"/>
    <n v="1500000"/>
    <s v="South Zone 1"/>
    <s v="EMP0160"/>
    <s v="Ganesh Iyengar"/>
    <n v="1"/>
    <n v="2574.4699999999998"/>
    <n v="10"/>
    <n v="257.45"/>
    <n v="12"/>
    <n v="278.04000000000002"/>
    <n v="2595.06"/>
    <n v="1767.32"/>
    <n v="549.70000000000005"/>
    <s v="Net Banking"/>
    <n v="0.2118255454594499"/>
    <s v="Net Banking"/>
    <s v="Online"/>
    <s v="Not Returned"/>
    <s v="16:50"/>
    <s v="Afternoon"/>
    <s v="Weekday"/>
  </r>
  <r>
    <s v="INV100794"/>
    <d v="2024-11-08T00:00:00"/>
    <n v="2024"/>
    <s v="Nov"/>
    <s v="STR033-2024-Nov"/>
    <s v="CUST0574"/>
    <s v="Ashok Chandran"/>
    <s v="Male"/>
    <s v="Bengaluru"/>
    <s v="Karnataka"/>
    <s v="Regular"/>
    <s v="PRD0115"/>
    <s v="Reebok Bodycon Dress Navy Blue"/>
    <x v="8"/>
    <s v="Bodycon Dress"/>
    <s v="Reebok"/>
    <s v="STR033"/>
    <s v="TrendMart Guntur Standard"/>
    <n v="2500000"/>
    <s v="South Zone 3"/>
    <s v="EMP0203"/>
    <s v="Rani Mishra"/>
    <n v="3"/>
    <n v="1609.37"/>
    <n v="0"/>
    <n v="0"/>
    <n v="12"/>
    <n v="579.37"/>
    <n v="5407.48"/>
    <n v="3422.7"/>
    <n v="1405.4099999999999"/>
    <s v="Cash"/>
    <n v="0.25990109995783617"/>
    <s v="Cash"/>
    <s v="Offline"/>
    <s v="Not Returned"/>
    <s v="19:36"/>
    <s v="Evening"/>
    <s v="Weekday"/>
  </r>
  <r>
    <s v="INV100795"/>
    <d v="2024-08-24T00:00:00"/>
    <n v="2024"/>
    <s v="Aug"/>
    <s v="STR034-2024-Aug"/>
    <s v="CUST0547"/>
    <s v="Yogesh Sundaram"/>
    <s v="Male"/>
    <s v="Kannur"/>
    <s v="Kerala"/>
    <s v="Platinum"/>
    <s v="PRD0018"/>
    <s v="Global Desi Cap Orange"/>
    <x v="6"/>
    <s v="Cap"/>
    <s v="Global Desi"/>
    <s v="STR034"/>
    <s v="TrendMart Warangal Standard"/>
    <n v="1200000"/>
    <s v="South Zone 2"/>
    <s v="EMP0147"/>
    <s v="Yogesh Chettiar"/>
    <n v="2"/>
    <n v="384.09"/>
    <n v="15"/>
    <n v="115.23"/>
    <n v="5"/>
    <n v="32.65"/>
    <n v="685.6"/>
    <n v="426.78"/>
    <n v="226.17000000000004"/>
    <s v="Cash"/>
    <n v="0.32988623103850645"/>
    <s v="Cash"/>
    <s v="Offline"/>
    <s v="Not Returned"/>
    <s v="18:08"/>
    <s v="Evening"/>
    <s v="Weekend"/>
  </r>
  <r>
    <s v="INV100796"/>
    <d v="2024-11-02T00:00:00"/>
    <n v="2024"/>
    <s v="Nov"/>
    <s v="STR023-2024-Nov"/>
    <s v="CUST0033"/>
    <s v="Vidya Varma"/>
    <s v="Female"/>
    <s v="Hyderabad"/>
    <s v="Telangana"/>
    <s v="Regular"/>
    <s v="PRD0161"/>
    <s v="Allen Solly Printed Kurti Mustard"/>
    <x v="0"/>
    <s v="Printed Kurti"/>
    <s v="Allen Solly"/>
    <s v="STR023"/>
    <s v="TrendMart Thoothukudi High Street"/>
    <n v="2000000"/>
    <s v="South Zone 1"/>
    <s v="EMP0086"/>
    <s v="Anil Reddy"/>
    <n v="1"/>
    <n v="869.39"/>
    <n v="15"/>
    <n v="130.41"/>
    <n v="5"/>
    <n v="36.950000000000003"/>
    <n v="775.93"/>
    <n v="568.53"/>
    <n v="170.45"/>
    <s v="Net Banking"/>
    <n v="0.21967187761782636"/>
    <s v="Net Banking"/>
    <s v="Offline"/>
    <s v="Not Returned"/>
    <s v="20:47"/>
    <s v="Evening"/>
    <s v="Weekend"/>
  </r>
  <r>
    <s v="INV100797"/>
    <d v="2024-08-21T00:00:00"/>
    <n v="2024"/>
    <s v="Aug"/>
    <s v="STR112-2024-Aug"/>
    <s v="CUST0029"/>
    <s v="Janani Chettiar"/>
    <s v="Female"/>
    <s v="Tirupati"/>
    <s v="Andhra Pradesh"/>
    <s v="Silver"/>
    <s v="PRD0160"/>
    <s v="Nalli Silks Jeggings Wine"/>
    <x v="7"/>
    <s v="Jeggings"/>
    <s v="Nalli Silks"/>
    <s v="STR112"/>
    <s v="TrendMart Guntur Outlet"/>
    <n v="1500000"/>
    <s v="South Zone 3"/>
    <s v="EMP0008"/>
    <s v="Deepak Kamath"/>
    <n v="2"/>
    <n v="1135.72"/>
    <n v="30"/>
    <n v="681.43"/>
    <n v="12"/>
    <n v="190.8"/>
    <n v="1780.81"/>
    <n v="1518"/>
    <n v="72.009999999999934"/>
    <s v="Credit Card"/>
    <n v="4.0436655229923429E-2"/>
    <s v="Credit Card"/>
    <s v="Online"/>
    <s v="Not Returned"/>
    <s v="20:52"/>
    <s v="Evening"/>
    <s v="Weekday"/>
  </r>
  <r>
    <s v="INV100798"/>
    <d v="2024-06-09T00:00:00"/>
    <n v="2024"/>
    <s v="Jun"/>
    <s v="STR023-2024-Jun"/>
    <s v="CUST0367"/>
    <s v="Sandeep Reddy"/>
    <s v="Male"/>
    <s v="Shivamogga"/>
    <s v="Karnataka"/>
    <s v="Regular"/>
    <s v="PRD0027"/>
    <s v="Woodland Sling Bag Peach"/>
    <x v="12"/>
    <s v="Sling Bag"/>
    <s v="Woodland"/>
    <s v="STR023"/>
    <s v="TrendMart Thoothukudi High Street"/>
    <n v="2000000"/>
    <s v="South Zone 1"/>
    <s v="EMP0206"/>
    <s v="Arjun Krishnan"/>
    <n v="2"/>
    <n v="2964.71"/>
    <n v="10"/>
    <n v="592.94000000000005"/>
    <n v="12"/>
    <n v="640.38"/>
    <n v="5976.86"/>
    <n v="4396.4399999999996"/>
    <n v="940.04000000000008"/>
    <s v="UPI"/>
    <n v="0.15727990951770665"/>
    <s v="UPI"/>
    <s v="Offline"/>
    <s v="Not Returned"/>
    <s v="19:15"/>
    <s v="Evening"/>
    <s v="Weekend"/>
  </r>
  <r>
    <s v="INV100799"/>
    <d v="2024-09-26T00:00:00"/>
    <n v="2024"/>
    <s v="Sep"/>
    <s v="STR064-2024-Sep"/>
    <s v="CUST0582"/>
    <s v="Praveen Kamath"/>
    <s v="Male"/>
    <s v="Kozhikode"/>
    <s v="Kerala"/>
    <s v="Gold"/>
    <s v="PRD0145"/>
    <s v="Pantaloons Shirt Dress Grey"/>
    <x v="8"/>
    <s v="Shirt Dress"/>
    <s v="Pantaloons"/>
    <s v="STR064"/>
    <s v="TrendMart Karimnagar Standard"/>
    <n v="1200000"/>
    <s v="South Zone 2"/>
    <s v="EMP0061"/>
    <s v="Ganapathy Naidu"/>
    <n v="2"/>
    <n v="1672.11"/>
    <n v="25"/>
    <n v="836.05"/>
    <n v="12"/>
    <n v="300.98"/>
    <n v="2809.15"/>
    <n v="2266.54"/>
    <n v="241.63000000000011"/>
    <s v="Credit Card"/>
    <n v="8.6015342719327953E-2"/>
    <s v="Credit Card"/>
    <s v="Offline"/>
    <s v="Not Returned"/>
    <s v="13:31"/>
    <s v="Afternoon"/>
    <s v="Weekday"/>
  </r>
  <r>
    <s v="INV100800"/>
    <d v="2024-07-29T00:00:00"/>
    <n v="2024"/>
    <s v="Jul"/>
    <s v="STR097-2024-Jul"/>
    <s v="CUST0669"/>
    <s v="Kalyani Hegde"/>
    <s v="Female"/>
    <s v="Kochi"/>
    <s v="Kerala"/>
    <s v="Platinum"/>
    <s v="PRD0151"/>
    <s v="US Polo Assn Bootcut Black"/>
    <x v="7"/>
    <s v="Bootcut"/>
    <s v="US Polo Assn"/>
    <s v="STR097"/>
    <s v="TrendMart Thiruvananthapuram High Street"/>
    <n v="1500000"/>
    <s v="South Zone 1"/>
    <s v="EMP0206"/>
    <s v="Arjun Krishnan"/>
    <n v="1"/>
    <n v="1241.1400000000001"/>
    <n v="10"/>
    <n v="124.11"/>
    <n v="12"/>
    <n v="134.04"/>
    <n v="1251.07"/>
    <n v="834.96"/>
    <n v="282.06999999999994"/>
    <s v="Cash"/>
    <n v="0.22546300366885941"/>
    <s v="Cash"/>
    <s v="Online"/>
    <s v="Not Returned"/>
    <s v="15:16"/>
    <s v="Afternoon"/>
    <s v="Weekday"/>
  </r>
  <r>
    <s v="INV100801"/>
    <d v="2024-08-07T00:00:00"/>
    <n v="2024"/>
    <s v="Aug"/>
    <s v="STR008-2024-Aug"/>
    <s v="CUST0445"/>
    <s v="Malathi Kumar"/>
    <s v="Female"/>
    <s v="Warangal"/>
    <s v="Telangana"/>
    <s v="Gold"/>
    <s v="PRD0245"/>
    <s v="Reebok Round Neck Sky Blue"/>
    <x v="1"/>
    <s v="Round Neck"/>
    <s v="Reebok"/>
    <s v="STR008"/>
    <s v="TrendMart Kochi Mall Kiosk"/>
    <n v="1500000"/>
    <s v="South Zone 1"/>
    <s v="EMP0269"/>
    <s v="Ishwarya Shetty"/>
    <n v="4"/>
    <n v="854.38"/>
    <n v="10"/>
    <n v="341.75"/>
    <n v="5"/>
    <n v="153.79"/>
    <n v="3229.56"/>
    <n v="1968.44"/>
    <n v="1107.33"/>
    <s v="Net Banking"/>
    <n v="0.34287333259019803"/>
    <s v="Net Banking"/>
    <s v="Offline"/>
    <s v="Not Returned"/>
    <s v="12:25"/>
    <s v="Afternoon"/>
    <s v="Weekday"/>
  </r>
  <r>
    <s v="INV100802"/>
    <d v="2024-08-31T00:00:00"/>
    <n v="2024"/>
    <s v="Aug"/>
    <s v="STR025-2024-Aug"/>
    <s v="CUST0304"/>
    <s v="Ashok Subramaniam"/>
    <s v="Male"/>
    <s v="Tumakuru"/>
    <s v="Karnataka"/>
    <s v="Platinum"/>
    <s v="PRD0142"/>
    <s v="Global Desi Round Neck Green"/>
    <x v="1"/>
    <s v="Round Neck"/>
    <s v="Global Desi"/>
    <s v="STR025"/>
    <s v="TrendMart Vellore High Street"/>
    <n v="1500000"/>
    <s v="South Zone 1"/>
    <s v="EMP0009"/>
    <s v="Vinod Hegde"/>
    <n v="3"/>
    <n v="552.21"/>
    <n v="10"/>
    <n v="165.66"/>
    <n v="5"/>
    <n v="74.55"/>
    <n v="1565.52"/>
    <n v="899.58"/>
    <n v="591.39"/>
    <s v="UPI"/>
    <n v="0.37775946650314274"/>
    <s v="UPI"/>
    <s v="Offline"/>
    <s v="Not Returned"/>
    <s v="19:19"/>
    <s v="Evening"/>
    <s v="Weekend"/>
  </r>
  <r>
    <s v="INV100803"/>
    <d v="2024-11-17T00:00:00"/>
    <n v="2024"/>
    <s v="Nov"/>
    <s v="STR056-2024-Nov"/>
    <s v="CUST0159"/>
    <s v="Ramya Mishra"/>
    <s v="Female"/>
    <s v="Visakhapatnam"/>
    <s v="Andhra Pradesh"/>
    <s v="Silver"/>
    <s v="PRD0156"/>
    <s v="Liberty A-Line Kurti Navy Blue"/>
    <x v="0"/>
    <s v="A-Line Kurti"/>
    <s v="Liberty"/>
    <s v="STR056"/>
    <s v="TrendMart Nizamabad Standard"/>
    <n v="1200000"/>
    <s v="South Zone 2"/>
    <s v="EMP0063"/>
    <s v="Anusuya Subramaniam"/>
    <n v="1"/>
    <n v="1400.1"/>
    <n v="25"/>
    <n v="350.02"/>
    <n v="12"/>
    <n v="126.01"/>
    <n v="1176.0899999999999"/>
    <n v="893.37"/>
    <n v="156.70999999999992"/>
    <s v="UPI"/>
    <n v="0.13324660527680698"/>
    <s v="UPI"/>
    <s v="Offline"/>
    <s v="Not Returned"/>
    <s v="16:46"/>
    <s v="Afternoon"/>
    <s v="Weekend"/>
  </r>
  <r>
    <s v="INV100804"/>
    <d v="2025-03-10T00:00:00"/>
    <n v="2025"/>
    <s v="Mar"/>
    <s v="STR075-2025-Mar"/>
    <s v="CUST0729"/>
    <s v="Ravi Chandran"/>
    <s v="Male"/>
    <s v="Tiruchirappalli"/>
    <s v="Tamil Nadu"/>
    <s v="Gold"/>
    <s v="PRD0079"/>
    <s v="Numero Uno Hoodie Pink"/>
    <x v="15"/>
    <s v="Hoodie"/>
    <s v="Numero Uno"/>
    <s v="STR075"/>
    <s v="TrendMart Chennai Standard"/>
    <n v="1000000"/>
    <s v="South Zone 1"/>
    <s v="EMP0215"/>
    <s v="Praveen Gupta"/>
    <n v="2"/>
    <n v="1860.48"/>
    <n v="10"/>
    <n v="372.1"/>
    <n v="12"/>
    <n v="401.86"/>
    <n v="3750.72"/>
    <n v="2338.92"/>
    <n v="1009.9399999999997"/>
    <s v="Cash"/>
    <n v="0.2692656343315416"/>
    <s v="Cash"/>
    <s v="Offline"/>
    <s v="Not Returned"/>
    <s v="14:43"/>
    <s v="Afternoon"/>
    <s v="Weekday"/>
  </r>
  <r>
    <s v="INV100805"/>
    <d v="2024-11-05T00:00:00"/>
    <n v="2024"/>
    <s v="Nov"/>
    <s v="STR103-2024-Nov"/>
    <s v="CUST0136"/>
    <s v="Latha Gounder"/>
    <s v="Female"/>
    <s v="Tirupati"/>
    <s v="Andhra Pradesh"/>
    <s v="Gold"/>
    <s v="PRD0068"/>
    <s v="Killer Jeans Skinny Fit Orange"/>
    <x v="5"/>
    <s v="Skinny Fit"/>
    <s v="Killer Jeans"/>
    <s v="STR103"/>
    <s v="TrendMart Alappuzha Outlet"/>
    <n v="2500000"/>
    <s v="South Zone 1"/>
    <s v="EMP0127"/>
    <s v="Chandra Reddy"/>
    <n v="2"/>
    <n v="1636.89"/>
    <n v="10"/>
    <n v="327.38"/>
    <n v="12"/>
    <n v="353.57"/>
    <n v="3299.97"/>
    <n v="2388.2800000000002"/>
    <n v="558.11999999999966"/>
    <s v="Credit Card"/>
    <n v="0.16912881026191137"/>
    <s v="Credit Card"/>
    <s v="Offline"/>
    <s v="Not Returned"/>
    <s v="12:30"/>
    <s v="Afternoon"/>
    <s v="Weekday"/>
  </r>
  <r>
    <s v="INV100806"/>
    <d v="2024-10-30T00:00:00"/>
    <n v="2024"/>
    <s v="Oct"/>
    <s v="STR034-2024-Oct"/>
    <s v="CUST0683"/>
    <s v="Rohit Iyengar"/>
    <s v="Male"/>
    <s v="Shivamogga"/>
    <s v="Karnataka"/>
    <s v="Regular"/>
    <s v="PRD0226"/>
    <s v="Being Human Track Suit Mustard"/>
    <x v="4"/>
    <s v="Track Suit"/>
    <s v="Being Human"/>
    <s v="STR034"/>
    <s v="TrendMart Warangal Standard"/>
    <n v="1200000"/>
    <s v="South Zone 2"/>
    <s v="EMP0206"/>
    <s v="Arjun Krishnan"/>
    <n v="1"/>
    <n v="975.83"/>
    <n v="15"/>
    <n v="146.37"/>
    <n v="5"/>
    <n v="41.47"/>
    <n v="870.93"/>
    <n v="626.26"/>
    <n v="203.19999999999996"/>
    <s v="Debit Card"/>
    <n v="0.23331381396897566"/>
    <s v="Debit Card"/>
    <s v="Online"/>
    <s v="Not Returned"/>
    <s v="16:14"/>
    <s v="Afternoon"/>
    <s v="Weekday"/>
  </r>
  <r>
    <s v="INV100807"/>
    <d v="2025-03-31T00:00:00"/>
    <n v="2025"/>
    <s v="Mar"/>
    <s v="STR113-2025-Mar"/>
    <s v="CUST0007"/>
    <s v="Sangeeta Gounder"/>
    <s v="Female"/>
    <s v="Mysuru"/>
    <s v="Karnataka"/>
    <s v="Silver"/>
    <s v="PRD0043"/>
    <s v="GRT Jewellers Sling Bag Olive"/>
    <x v="12"/>
    <s v="Sling Bag"/>
    <s v="GRT Jewellers"/>
    <s v="STR113"/>
    <s v="TrendMart Mangaluru High Street"/>
    <n v="2000000"/>
    <s v="South Zone 2"/>
    <s v="EMP0061"/>
    <s v="Ganapathy Naidu"/>
    <n v="2"/>
    <n v="3085.11"/>
    <n v="0"/>
    <n v="0"/>
    <n v="12"/>
    <n v="740.43"/>
    <n v="6910.65"/>
    <n v="4068.02"/>
    <n v="2102.1999999999998"/>
    <s v="Credit Card"/>
    <n v="0.30419714498636163"/>
    <s v="Credit Card"/>
    <s v="Offline"/>
    <s v="Not Returned"/>
    <s v="20:40"/>
    <s v="Evening"/>
    <s v="Weekday"/>
  </r>
  <r>
    <s v="INV100808"/>
    <d v="2024-08-26T00:00:00"/>
    <n v="2024"/>
    <s v="Aug"/>
    <s v="STR094-2024-Aug"/>
    <s v="CUST0453"/>
    <s v="Thiru Iyer"/>
    <s v="Male"/>
    <s v="Mangaluru"/>
    <s v="Karnataka"/>
    <s v="Silver"/>
    <s v="PRD0075"/>
    <s v="Sonata Bootcut Navy Blue"/>
    <x v="7"/>
    <s v="Bootcut"/>
    <s v="Sonata"/>
    <s v="STR094"/>
    <s v="TrendMart Kollam Flagship"/>
    <n v="1200000"/>
    <s v="South Zone 1"/>
    <s v="EMP0207"/>
    <s v="Chitra Bhat"/>
    <n v="1"/>
    <n v="1011.65"/>
    <n v="10"/>
    <n v="101.17"/>
    <n v="12"/>
    <n v="109.26"/>
    <n v="1019.74"/>
    <n v="692.53"/>
    <n v="217.95000000000005"/>
    <s v="Net Banking"/>
    <n v="0.21373095102673234"/>
    <s v="Net Banking"/>
    <s v="Offline"/>
    <s v="Not Returned"/>
    <s v="14:13"/>
    <s v="Afternoon"/>
    <s v="Weekday"/>
  </r>
  <r>
    <s v="INV100809"/>
    <d v="2024-07-21T00:00:00"/>
    <n v="2024"/>
    <s v="Jul"/>
    <s v="STR053-2024-Jul"/>
    <s v="CUST0733"/>
    <s v="Ganapathy Chettiar"/>
    <s v="Male"/>
    <s v="Thiruvananthapuram"/>
    <s v="Kerala"/>
    <s v="Silver"/>
    <s v="PRD0071"/>
    <s v="US Polo Assn Casual Top Sky Blue"/>
    <x v="10"/>
    <s v="Casual Top"/>
    <s v="US Polo Assn"/>
    <s v="STR053"/>
    <s v="TrendMart Kochi Standard"/>
    <n v="1500000"/>
    <s v="South Zone 1"/>
    <s v="EMP0260"/>
    <s v="Malathi Varma"/>
    <n v="2"/>
    <n v="804.73"/>
    <n v="15"/>
    <n v="241.42"/>
    <n v="5"/>
    <n v="68.400000000000006"/>
    <n v="1436.44"/>
    <n v="1069.6199999999999"/>
    <n v="298.42000000000019"/>
    <s v="Credit Card"/>
    <n v="0.20774971457213678"/>
    <s v="Credit Card"/>
    <s v="Online"/>
    <s v="Returned"/>
    <s v="16:00"/>
    <s v="Afternoon"/>
    <s v="Weekend"/>
  </r>
  <r>
    <s v="INV100810"/>
    <d v="2024-12-03T00:00:00"/>
    <n v="2024"/>
    <s v="Dec"/>
    <s v="STR115-2024-Dec"/>
    <s v="CUST0258"/>
    <s v="Vidya Mudaliar"/>
    <s v="Female"/>
    <s v="Hubballi"/>
    <s v="Karnataka"/>
    <s v="Silver"/>
    <s v="PRD0218"/>
    <s v="Tanishq Card Holder Cream"/>
    <x v="18"/>
    <s v="Card Holder"/>
    <s v="Tanishq"/>
    <s v="STR115"/>
    <s v="TrendMart Bengaluru Standard"/>
    <n v="1500000"/>
    <s v="South Zone 2"/>
    <s v="EMP0170"/>
    <s v="Jyothi Prasad"/>
    <n v="2"/>
    <n v="798.03"/>
    <n v="20"/>
    <n v="319.20999999999998"/>
    <n v="5"/>
    <n v="63.84"/>
    <n v="1340.69"/>
    <n v="1027.68"/>
    <n v="249.17"/>
    <s v="Cash"/>
    <n v="0.18585206125204184"/>
    <s v="Cash"/>
    <s v="Offline"/>
    <s v="Not Returned"/>
    <s v="15:13"/>
    <s v="Afternoon"/>
    <s v="Weekday"/>
  </r>
  <r>
    <s v="INV100811"/>
    <d v="2024-04-29T00:00:00"/>
    <n v="2024"/>
    <s v="Apr"/>
    <s v="STR023-2024-Apr"/>
    <s v="CUST0365"/>
    <s v="Harini Mudaliar"/>
    <s v="Female"/>
    <s v="Kochi"/>
    <s v="Kerala"/>
    <s v="Regular"/>
    <s v="PRD0035"/>
    <s v="Reebok Printed Kurti Wine"/>
    <x v="0"/>
    <s v="Printed Kurti"/>
    <s v="Reebok"/>
    <s v="STR023"/>
    <s v="TrendMart Thoothukudi High Street"/>
    <n v="2000000"/>
    <s v="South Zone 1"/>
    <s v="EMP0240"/>
    <s v="Gopal Prasad"/>
    <n v="2"/>
    <n v="805.4"/>
    <n v="10"/>
    <n v="161.08000000000001"/>
    <n v="5"/>
    <n v="72.489999999999995"/>
    <n v="1522.21"/>
    <n v="1079.52"/>
    <n v="370.20000000000005"/>
    <s v="Credit Card"/>
    <n v="0.24319903298493639"/>
    <s v="Credit Card"/>
    <s v="Online"/>
    <s v="Not Returned"/>
    <s v="15:03"/>
    <s v="Afternoon"/>
    <s v="Weekday"/>
  </r>
  <r>
    <s v="INV100812"/>
    <d v="2024-06-08T00:00:00"/>
    <n v="2024"/>
    <s v="Jun"/>
    <s v="STR118-2024-Jun"/>
    <s v="CUST0108"/>
    <s v="Mahesh Gounder"/>
    <s v="Male"/>
    <s v="Salem"/>
    <s v="Tamil Nadu"/>
    <s v="Regular"/>
    <s v="PRD0085"/>
    <s v="Bata Braided Belt White"/>
    <x v="19"/>
    <s v="Braided Belt"/>
    <s v="Bata"/>
    <s v="STR118"/>
    <s v="TrendMart Nellore Mall Kiosk"/>
    <n v="1000000"/>
    <s v="South Zone 3"/>
    <s v="EMP0086"/>
    <s v="Anil Reddy"/>
    <n v="1"/>
    <n v="1351.59"/>
    <n v="10"/>
    <n v="135.16"/>
    <n v="12"/>
    <n v="145.97"/>
    <n v="1362.4"/>
    <n v="879.48"/>
    <n v="336.95000000000005"/>
    <s v="Debit Card"/>
    <n v="0.24732090428655315"/>
    <s v="Debit Card"/>
    <s v="Offline"/>
    <s v="Not Returned"/>
    <s v="12:43"/>
    <s v="Afternoon"/>
    <s v="Weekend"/>
  </r>
  <r>
    <s v="INV100813"/>
    <d v="2024-11-12T00:00:00"/>
    <n v="2024"/>
    <s v="Nov"/>
    <s v="STR064-2024-Nov"/>
    <s v="CUST0028"/>
    <s v="Chitra Reddy"/>
    <s v="Female"/>
    <s v="Kollam"/>
    <s v="Kerala"/>
    <s v="Regular"/>
    <s v="PRD0182"/>
    <s v="Tanishq Sling Bag Mustard"/>
    <x v="12"/>
    <s v="Sling Bag"/>
    <s v="Tanishq"/>
    <s v="STR064"/>
    <s v="TrendMart Karimnagar Standard"/>
    <n v="1200000"/>
    <s v="South Zone 2"/>
    <s v="EMP0002"/>
    <s v="Girish Sundaram"/>
    <n v="1"/>
    <n v="3000.81"/>
    <n v="5"/>
    <n v="150.04"/>
    <n v="12"/>
    <n v="342.09"/>
    <n v="3192.86"/>
    <n v="2135.85"/>
    <n v="714.9200000000003"/>
    <s v="UPI"/>
    <n v="0.22391210388178631"/>
    <s v="UPI"/>
    <s v="Online"/>
    <s v="Not Returned"/>
    <s v="20:30"/>
    <s v="Evening"/>
    <s v="Weekday"/>
  </r>
  <r>
    <s v="INV100814"/>
    <d v="2024-06-25T00:00:00"/>
    <n v="2024"/>
    <s v="Jun"/>
    <s v="STR023-2024-Jun"/>
    <s v="CUST0356"/>
    <s v="Pranav Chettiar"/>
    <s v="Male"/>
    <s v="Thiruvananthapuram"/>
    <s v="Kerala"/>
    <s v="Gold"/>
    <s v="PRD0116"/>
    <s v="Woodland Bootcut Peach"/>
    <x v="7"/>
    <s v="Bootcut"/>
    <s v="Woodland"/>
    <s v="STR023"/>
    <s v="TrendMart Thoothukudi High Street"/>
    <n v="2000000"/>
    <s v="South Zone 1"/>
    <s v="EMP0285"/>
    <s v="Chandran Krishnan"/>
    <n v="2"/>
    <n v="1431.9"/>
    <n v="5"/>
    <n v="143.19"/>
    <n v="12"/>
    <n v="326.47000000000003"/>
    <n v="3047.08"/>
    <n v="2097.42"/>
    <n v="623.18999999999983"/>
    <s v="Debit Card"/>
    <n v="0.20452039329456392"/>
    <s v="Debit Card"/>
    <s v="Online"/>
    <s v="Not Returned"/>
    <s v="15:51"/>
    <s v="Afternoon"/>
    <s v="Weekday"/>
  </r>
  <r>
    <s v="INV100815"/>
    <d v="2024-12-20T00:00:00"/>
    <n v="2024"/>
    <s v="Dec"/>
    <s v="STR056-2024-Dec"/>
    <s v="CUST0118"/>
    <s v="Hema Iyengar"/>
    <s v="Female"/>
    <s v="Kochi"/>
    <s v="Kerala"/>
    <s v="Platinum"/>
    <s v="PRD0144"/>
    <s v="Nalli Silks Casual Top Charcoal"/>
    <x v="10"/>
    <s v="Casual Top"/>
    <s v="Nalli Silks"/>
    <s v="STR056"/>
    <s v="TrendMart Nizamabad Standard"/>
    <n v="1200000"/>
    <s v="South Zone 2"/>
    <s v="EMP0269"/>
    <s v="Ishwarya Shetty"/>
    <n v="1"/>
    <n v="1028.52"/>
    <n v="0"/>
    <n v="0"/>
    <n v="12"/>
    <n v="123.42"/>
    <n v="1151.94"/>
    <n v="699.84"/>
    <n v="328.68"/>
    <s v="Cash"/>
    <n v="0.28532736080004167"/>
    <s v="Cash"/>
    <s v="Offline"/>
    <s v="Not Returned"/>
    <s v="18:03"/>
    <s v="Evening"/>
    <s v="Weekday"/>
  </r>
  <r>
    <s v="INV100816"/>
    <d v="2025-02-20T00:00:00"/>
    <n v="2025"/>
    <s v="Feb"/>
    <s v="STR021-2025-Feb"/>
    <s v="CUST0013"/>
    <s v="Hemanth Sundaram"/>
    <s v="Male"/>
    <s v="Madurai"/>
    <s v="Tamil Nadu"/>
    <s v="Gold"/>
    <s v="PRD0132"/>
    <s v="Woodland Polo Purple"/>
    <x v="1"/>
    <s v="Polo"/>
    <s v="Woodland"/>
    <s v="STR021"/>
    <s v="TrendMart Kozhikode Standard"/>
    <n v="2000000"/>
    <s v="South Zone 1"/>
    <s v="EMP0127"/>
    <s v="Chandra Reddy"/>
    <n v="2"/>
    <n v="596.24"/>
    <n v="0"/>
    <n v="0"/>
    <n v="5"/>
    <n v="59.62"/>
    <n v="1252.0999999999999"/>
    <n v="729.22"/>
    <n v="463.25999999999988"/>
    <s v="Debit Card"/>
    <n v="0.36998642280967969"/>
    <s v="Debit Card"/>
    <s v="Offline"/>
    <s v="Not Returned"/>
    <s v="16:31"/>
    <s v="Afternoon"/>
    <s v="Weekday"/>
  </r>
  <r>
    <s v="INV100817"/>
    <d v="2024-10-26T00:00:00"/>
    <n v="2024"/>
    <s v="Oct"/>
    <s v="STR115-2024-Oct"/>
    <s v="CUST0347"/>
    <s v="Devi Subramaniam"/>
    <s v="Female"/>
    <s v="Kalaburagi"/>
    <s v="Karnataka"/>
    <s v="Gold"/>
    <s v="PRD0191"/>
    <s v="Sparx Silk Saree Charcoal"/>
    <x v="2"/>
    <s v="Silk Saree"/>
    <s v="Sparx"/>
    <s v="STR115"/>
    <s v="TrendMart Bengaluru Standard"/>
    <n v="1500000"/>
    <s v="South Zone 2"/>
    <s v="EMP0206"/>
    <s v="Arjun Krishnan"/>
    <n v="3"/>
    <n v="2767.42"/>
    <n v="10"/>
    <n v="830.23"/>
    <n v="12"/>
    <n v="896.64"/>
    <n v="8368.67"/>
    <n v="5559.42"/>
    <n v="1912.6100000000001"/>
    <s v="UPI"/>
    <n v="0.22854408167606086"/>
    <s v="UPI"/>
    <s v="Offline"/>
    <s v="Not Returned"/>
    <s v="12:57"/>
    <s v="Afternoon"/>
    <s v="Weekend"/>
  </r>
  <r>
    <s v="INV100818"/>
    <d v="2024-09-10T00:00:00"/>
    <n v="2024"/>
    <s v="Sep"/>
    <s v="STR052-2024-Sep"/>
    <s v="CUST0514"/>
    <s v="Deepika Naicker"/>
    <s v="Female"/>
    <s v="Thrissur"/>
    <s v="Kerala"/>
    <s v="Gold"/>
    <s v="Missing Product ID"/>
    <s v="Not Found"/>
    <x v="20"/>
    <s v="Not Found"/>
    <s v="Missing Brand"/>
    <s v="STR052"/>
    <s v="TrendMart Guntur High Street"/>
    <n v="800000"/>
    <s v="South Zone 3"/>
    <s v="EMP0225"/>
    <s v="Swathi Achari"/>
    <n v="2"/>
    <n v="1059.5999999999999"/>
    <n v="5"/>
    <n v="105.96"/>
    <n v="12"/>
    <n v="241.59"/>
    <n v="2254.83"/>
    <n v="1442.58"/>
    <n v="570.66"/>
    <s v="Debit Card"/>
    <n v="0.25308338100876782"/>
    <s v="Debit Card"/>
    <s v="Online"/>
    <s v="Not Returned"/>
    <s v="13:41"/>
    <s v="Afternoon"/>
    <s v="Weekday"/>
  </r>
  <r>
    <s v="INV100819"/>
    <d v="2024-12-11T00:00:00"/>
    <n v="2024"/>
    <s v="Dec"/>
    <s v="STR109-2024-Dec"/>
    <s v="CUST0266"/>
    <s v="Chandra Subramaniam"/>
    <s v="Male"/>
    <s v="Alappuzha"/>
    <s v="Kerala"/>
    <s v="Silver"/>
    <s v="PRD0221"/>
    <s v="Mufti Track Suit Mustard"/>
    <x v="4"/>
    <s v="Track Suit"/>
    <s v="Mufti"/>
    <s v="STR109"/>
    <s v="TrendMart Warangal Outlet"/>
    <n v="1200000"/>
    <s v="South Zone 2"/>
    <s v="EMP0207"/>
    <s v="Chitra Bhat"/>
    <n v="1"/>
    <n v="745.43"/>
    <n v="10"/>
    <n v="74.540000000000006"/>
    <n v="5"/>
    <n v="33.54"/>
    <n v="704.43"/>
    <n v="504.05"/>
    <n v="166.83999999999995"/>
    <s v="Debit Card"/>
    <n v="0.23684397314140504"/>
    <s v="Debit Card"/>
    <s v="Offline"/>
    <s v="Not Returned"/>
    <s v="13:54"/>
    <s v="Afternoon"/>
    <s v="Weekday"/>
  </r>
  <r>
    <s v="INV100821"/>
    <d v="2024-08-11T00:00:00"/>
    <n v="2024"/>
    <s v="Aug"/>
    <s v="STR048-2024-Aug"/>
    <s v="CUST0056"/>
    <s v="Uma Nair"/>
    <s v="Female"/>
    <s v="Tiruchirappalli"/>
    <s v="Tamil Nadu"/>
    <s v="Silver"/>
    <s v="PRD0019"/>
    <s v="Sonata Girls Frock Cream"/>
    <x v="13"/>
    <s v="Kids T-Shirt"/>
    <s v="Jack &amp; Jones"/>
    <s v="STR048"/>
    <s v="TrendMart Guntur High Street"/>
    <n v="1200000"/>
    <s v="South Zone 3"/>
    <s v="EMP0203"/>
    <s v="Rani Mishra"/>
    <n v="1"/>
    <n v="663.19"/>
    <n v="0"/>
    <n v="0"/>
    <n v="5"/>
    <n v="33.159999999999997"/>
    <n v="696.35"/>
    <n v="413.39"/>
    <n v="249.80000000000004"/>
    <s v="Credit Card"/>
    <n v="0.35872765132476492"/>
    <s v="Credit Card"/>
    <s v="Offline"/>
    <s v="Not Returned"/>
    <s v="20:37"/>
    <s v="Evening"/>
    <s v="Weekend"/>
  </r>
  <r>
    <s v="INV100822"/>
    <d v="2024-10-11T00:00:00"/>
    <n v="2024"/>
    <s v="Oct"/>
    <s v="STR034-2024-Oct"/>
    <s v="CUST0164"/>
    <s v="Lokesh Naicker"/>
    <s v="Male"/>
    <s v="Hyderabad"/>
    <s v="Telangana"/>
    <s v="Regular"/>
    <s v="PRD0030"/>
    <s v="Jack &amp; Jones Tunic Olive"/>
    <x v="10"/>
    <s v="Tunic"/>
    <s v="Jack &amp; Jones"/>
    <s v="STR034"/>
    <s v="TrendMart Warangal Standard"/>
    <n v="1200000"/>
    <s v="South Zone 2"/>
    <s v="EMP0045"/>
    <s v="Chitra Chettiar"/>
    <n v="1"/>
    <n v="638.29"/>
    <n v="30"/>
    <n v="191.49"/>
    <n v="5"/>
    <n v="22.34"/>
    <n v="469.14"/>
    <n v="419.4"/>
    <n v="27.400000000000009"/>
    <s v="EMI"/>
    <n v="5.8404740589163173E-2"/>
    <s v="EMI"/>
    <s v="Offline"/>
    <s v="Not Returned"/>
    <s v="14:15"/>
    <s v="Afternoon"/>
    <s v="Weekday"/>
  </r>
  <r>
    <s v="INV100823"/>
    <d v="2024-09-01T00:00:00"/>
    <n v="2024"/>
    <s v="Sep"/>
    <s v="STR076-2024-Sep"/>
    <s v="CUST0495"/>
    <s v="Gopal Mudaliar"/>
    <s v="Male"/>
    <s v="Khammam"/>
    <s v="Telangana"/>
    <s v="Silver"/>
    <s v="PRD0039"/>
    <s v="AND Denim Shirt Teal"/>
    <x v="11"/>
    <s v="Denim Shirt"/>
    <s v="AND"/>
    <s v="STR076"/>
    <s v="TrendMart Chennai Standard"/>
    <n v="1500000"/>
    <s v="South Zone 1"/>
    <s v="EMP0156"/>
    <s v="Deepthi Iyengar"/>
    <n v="2"/>
    <n v="877.24"/>
    <n v="20"/>
    <n v="350.9"/>
    <n v="5"/>
    <n v="70.180000000000007"/>
    <n v="1473.76"/>
    <n v="1140.4000000000001"/>
    <n v="263.17999999999989"/>
    <s v="Debit Card"/>
    <n v="0.17857724459884913"/>
    <s v="Debit Card"/>
    <s v="Offline"/>
    <s v="Not Returned"/>
    <s v="16:57"/>
    <s v="Afternoon"/>
    <s v="Weekend"/>
  </r>
  <r>
    <s v="INV100824"/>
    <d v="2024-10-25T00:00:00"/>
    <n v="2024"/>
    <s v="Oct"/>
    <s v="STR080-2024-Oct"/>
    <s v="CUST0226"/>
    <s v="Hariharan Kamath"/>
    <s v="Male"/>
    <s v="Vellore"/>
    <s v="Tamil Nadu"/>
    <s v="Regular"/>
    <s v="PRD0213"/>
    <s v="Global Desi Earrings Green"/>
    <x v="14"/>
    <s v="Earrings"/>
    <s v="Global Desi"/>
    <s v="STR080"/>
    <s v="TrendMart Kochi High Street"/>
    <n v="2000000"/>
    <s v="South Zone 1"/>
    <s v="EMP0072"/>
    <s v="Anitha Ramachandran"/>
    <n v="1"/>
    <n v="6724.75"/>
    <n v="15"/>
    <n v="1008.71"/>
    <n v="3"/>
    <n v="171.48"/>
    <n v="5887.52"/>
    <n v="4867.21"/>
    <n v="848.83000000000038"/>
    <s v="Cash"/>
    <n v="0.1441744571568335"/>
    <s v="Cash"/>
    <s v="Offline"/>
    <s v="Not Returned"/>
    <s v="15:24"/>
    <s v="Afternoon"/>
    <s v="Weekday"/>
  </r>
  <r>
    <s v="INV100825"/>
    <d v="2025-03-03T00:00:00"/>
    <n v="2025"/>
    <s v="Mar"/>
    <s v="STR094-2025-Mar"/>
    <s v="CUST0566"/>
    <s v="Naresh Gupta"/>
    <s v="Male"/>
    <s v="Mysuru"/>
    <s v="Karnataka"/>
    <s v="Gold"/>
    <s v="PRD0035"/>
    <s v="Reebok Printed Kurti Wine"/>
    <x v="0"/>
    <s v="Printed Kurti"/>
    <s v="Reebok"/>
    <s v="STR094"/>
    <s v="TrendMart Kollam Flagship"/>
    <n v="1200000"/>
    <s v="South Zone 1"/>
    <s v="EMP0215"/>
    <s v="Praveen Gupta"/>
    <n v="2"/>
    <n v="860.9"/>
    <n v="0"/>
    <n v="0"/>
    <n v="5"/>
    <n v="86.09"/>
    <n v="1807.89"/>
    <n v="1079.52"/>
    <n v="642.28000000000009"/>
    <s v="Credit Card"/>
    <n v="0.35526497740459878"/>
    <s v="Credit Card"/>
    <s v="Offline"/>
    <s v="Not Returned"/>
    <s v="14:11"/>
    <s v="Afternoon"/>
    <s v="Weekday"/>
  </r>
  <r>
    <s v="INV100826"/>
    <d v="2024-09-01T00:00:00"/>
    <n v="2024"/>
    <s v="Sep"/>
    <s v="STR094-2024-Sep"/>
    <s v="CUST0553"/>
    <s v="Jyothi Sundaram"/>
    <s v="Female"/>
    <s v="Mysuru"/>
    <s v="Karnataka"/>
    <s v="Gold"/>
    <s v="PRD0043"/>
    <s v="GRT Jewellers Sling Bag Olive"/>
    <x v="12"/>
    <s v="Sling Bag"/>
    <s v="GRT Jewellers"/>
    <s v="STR094"/>
    <s v="TrendMart Kollam Flagship"/>
    <n v="1200000"/>
    <s v="South Zone 1"/>
    <s v="EMP0149"/>
    <s v="Vasanthi Kamath"/>
    <n v="3"/>
    <n v="3399.2"/>
    <n v="0"/>
    <n v="0"/>
    <n v="12"/>
    <n v="1223.71"/>
    <n v="11421.31"/>
    <n v="6102.03"/>
    <n v="4095.5699999999997"/>
    <s v="Net Banking"/>
    <n v="0.3585902142573838"/>
    <s v="Net Banking"/>
    <s v="Offline"/>
    <s v="Returned"/>
    <s v="13:57"/>
    <s v="Afternoon"/>
    <s v="Weekend"/>
  </r>
  <r>
    <s v="INV100827"/>
    <d v="2024-05-30T00:00:00"/>
    <n v="2024"/>
    <s v="May"/>
    <s v="STR079-2024-May"/>
    <s v="CUST0347"/>
    <s v="Devi Subramaniam"/>
    <s v="Female"/>
    <s v="Kalaburagi"/>
    <s v="Karnataka"/>
    <s v="Gold"/>
    <s v="PRD0059"/>
    <s v="Fastrack Sling Bag Peach"/>
    <x v="12"/>
    <s v="Sling Bag"/>
    <s v="Fastrack"/>
    <s v="STR079"/>
    <s v="TrendMart Dindigul High Street"/>
    <n v="2500000"/>
    <s v="South Zone 1"/>
    <s v="EMP0215"/>
    <s v="Praveen Gupta"/>
    <n v="3"/>
    <n v="1480.46"/>
    <n v="10"/>
    <n v="444.14"/>
    <n v="12"/>
    <n v="479.67"/>
    <n v="4476.91"/>
    <n v="2965.71"/>
    <n v="1031.5299999999997"/>
    <s v="Cash"/>
    <n v="0.23041115412192781"/>
    <s v="Cash"/>
    <s v="Offline"/>
    <s v="Not Returned"/>
    <s v="17:55"/>
    <s v="Evening"/>
    <s v="Weekday"/>
  </r>
  <r>
    <s v="INV100828"/>
    <d v="2024-09-01T00:00:00"/>
    <n v="2024"/>
    <s v="Sep"/>
    <s v="STR003-2024-Sep"/>
    <s v="CUST0046"/>
    <s v="Saranya Rao"/>
    <s v="Female"/>
    <s v="Thoothukudi"/>
    <s v="Tamil Nadu"/>
    <s v="Regular"/>
    <s v="PRD0059"/>
    <s v="Fastrack Sling Bag Peach"/>
    <x v="12"/>
    <s v="Sling Bag"/>
    <s v="Fastrack"/>
    <s v="STR003"/>
    <s v="TrendMart Tumakuru High Street"/>
    <n v="2500000"/>
    <s v="South Zone 2"/>
    <s v="EMP0170"/>
    <s v="Jyothi Prasad"/>
    <n v="1"/>
    <n v="1498.72"/>
    <n v="25"/>
    <n v="374.68"/>
    <n v="12"/>
    <n v="134.88"/>
    <n v="1258.92"/>
    <n v="988.57"/>
    <n v="135.47000000000003"/>
    <s v="Debit Card"/>
    <n v="0.10760810853747658"/>
    <s v="Debit Card"/>
    <s v="Online"/>
    <s v="Not Returned"/>
    <s v="14:46"/>
    <s v="Afternoon"/>
    <s v="Weekend"/>
  </r>
  <r>
    <s v="INV100829"/>
    <d v="2024-11-22T00:00:00"/>
    <n v="2024"/>
    <s v="Nov"/>
    <s v="STR047-2024-Nov"/>
    <s v="CUST0202"/>
    <s v="Deepthi Chandran"/>
    <s v="Female"/>
    <s v="Mysuru"/>
    <s v="Karnataka"/>
    <s v="Regular"/>
    <s v="PRD0065"/>
    <s v="Westside Georgette Saree White"/>
    <x v="2"/>
    <s v="Georgette Saree"/>
    <s v="Westside"/>
    <s v="STR047"/>
    <s v="TrendMart Kurnool Standard"/>
    <n v="800000"/>
    <s v="South Zone 3"/>
    <s v="EMP0276"/>
    <s v="Manoj Ramachandran"/>
    <n v="3"/>
    <n v="3902.21"/>
    <n v="10"/>
    <n v="1170.6600000000001"/>
    <n v="12"/>
    <n v="1264.32"/>
    <n v="11800.29"/>
    <n v="7900.68"/>
    <n v="2635.2900000000009"/>
    <s v="Cash"/>
    <n v="0.22332417254152234"/>
    <s v="Cash"/>
    <s v="Offline"/>
    <s v="Not Returned"/>
    <s v="16:11"/>
    <s v="Afternoon"/>
    <s v="Weekday"/>
  </r>
  <r>
    <s v="INV100830"/>
    <d v="2025-02-16T00:00:00"/>
    <n v="2025"/>
    <s v="Feb"/>
    <s v="STR040-2025-Feb"/>
    <s v="CUST0757"/>
    <s v="Ramya Hegde"/>
    <s v="Female"/>
    <s v="Visakhapatnam"/>
    <s v="Andhra Pradesh"/>
    <s v="Silver"/>
    <s v="PRD0016"/>
    <s v="Titan Sling Bag Green"/>
    <x v="12"/>
    <s v="Sling Bag"/>
    <s v="Titan"/>
    <s v="STR040"/>
    <s v="TrendMart Nizamabad Mall Kiosk"/>
    <n v="1200000"/>
    <s v="South Zone 2"/>
    <s v="EMP0215"/>
    <s v="Praveen Gupta"/>
    <n v="1"/>
    <n v="2163.1"/>
    <n v="30"/>
    <n v="648.92999999999995"/>
    <n v="12"/>
    <n v="181.7"/>
    <n v="1695.87"/>
    <n v="1461.73"/>
    <n v="52.439999999999884"/>
    <s v="Credit Card"/>
    <n v="3.0922181535141188E-2"/>
    <s v="Credit Card"/>
    <s v="Offline"/>
    <s v="Not Returned"/>
    <s v="14:10"/>
    <s v="Afternoon"/>
    <s v="Weekend"/>
  </r>
  <r>
    <s v="INV100831"/>
    <d v="2024-08-08T00:00:00"/>
    <n v="2024"/>
    <s v="Aug"/>
    <s v="STR057-2024-Aug"/>
    <s v="CUST0513"/>
    <s v="Harish Iyengar"/>
    <s v="Male"/>
    <s v="Karimnagar"/>
    <s v="Telangana"/>
    <s v="Gold"/>
    <s v="PRD0243"/>
    <s v="Indian Terrain Straight Kurti Grey"/>
    <x v="0"/>
    <s v="Straight Kurti"/>
    <s v="Indian Terrain"/>
    <s v="STR057"/>
    <s v="TrendMart Vellore Standard"/>
    <n v="2500000"/>
    <s v="South Zone 1"/>
    <s v="EMP0121"/>
    <s v="Yamini Pandian"/>
    <n v="2"/>
    <n v="1293.25"/>
    <n v="5"/>
    <n v="129.32"/>
    <n v="12"/>
    <n v="294.86"/>
    <n v="2752.04"/>
    <n v="1753.84"/>
    <n v="703.34"/>
    <s v="Debit Card"/>
    <n v="0.25557041322073809"/>
    <s v="Debit Card"/>
    <s v="Online"/>
    <s v="Not Returned"/>
    <s v="19:55"/>
    <s v="Evening"/>
    <s v="Weekday"/>
  </r>
  <r>
    <s v="INV100832"/>
    <d v="2024-12-29T00:00:00"/>
    <n v="2024"/>
    <s v="Dec"/>
    <s v="STR068-2024-Dec"/>
    <s v="CUST0322"/>
    <s v="Devraj Kamath"/>
    <s v="Male"/>
    <s v="Tiruchirappalli"/>
    <s v="Tamil Nadu"/>
    <s v="Gold"/>
    <s v="PRD0038"/>
    <s v="Pepe Jeans Leather Wallet Charcoal"/>
    <x v="18"/>
    <s v="Leather Wallet"/>
    <s v="Pepe Jeans"/>
    <s v="STR068"/>
    <s v="TrendMart Madurai Mall Kiosk"/>
    <n v="2000000"/>
    <s v="South Zone 1"/>
    <s v="EMP0206"/>
    <s v="Arjun Krishnan"/>
    <n v="3"/>
    <n v="915.92"/>
    <n v="5"/>
    <n v="137.38999999999999"/>
    <n v="5"/>
    <n v="130.52000000000001"/>
    <n v="2740.89"/>
    <n v="1636.65"/>
    <n v="973.7199999999998"/>
    <s v="Net Banking"/>
    <n v="0.35525686911915466"/>
    <s v="Net Banking"/>
    <s v="Offline"/>
    <s v="Returned"/>
    <s v="21:17"/>
    <s v="Night"/>
    <s v="Weekend"/>
  </r>
  <r>
    <s v="INV100833"/>
    <d v="2024-07-25T00:00:00"/>
    <n v="2024"/>
    <s v="Jul"/>
    <s v="STR044-2024-Jul"/>
    <s v="CUST0073"/>
    <s v="Sunita Menon"/>
    <s v="Female"/>
    <s v="Kurnool"/>
    <s v="Andhra Pradesh"/>
    <s v="Gold"/>
    <s v="PRD0177"/>
    <s v="Ramraj Cotton Crop Top Pink"/>
    <x v="10"/>
    <s v="Crop Top"/>
    <s v="Ramraj Cotton"/>
    <s v="STR044"/>
    <s v="TrendMart Warangal High Street"/>
    <n v="1200000"/>
    <s v="South Zone 2"/>
    <s v="EMP0127"/>
    <s v="Chandra Reddy"/>
    <n v="5"/>
    <n v="828.59"/>
    <n v="20"/>
    <n v="828.59"/>
    <n v="5"/>
    <n v="165.72"/>
    <n v="3480.08"/>
    <n v="3148.6"/>
    <n v="165.76000000000002"/>
    <s v="Debit Card"/>
    <n v="4.763108894048413E-2"/>
    <s v="Debit Card"/>
    <s v="Offline"/>
    <s v="Not Returned"/>
    <s v="16:35"/>
    <s v="Afternoon"/>
    <s v="Weekday"/>
  </r>
  <r>
    <s v="INV100834"/>
    <d v="2024-07-03T00:00:00"/>
    <n v="2024"/>
    <s v="Jul"/>
    <s v="STR053-2024-Jul"/>
    <s v="CUST0380"/>
    <s v="Sathish Gopalakrishnan"/>
    <s v="Male"/>
    <s v="Mysuru"/>
    <s v="Karnataka"/>
    <s v="Silver"/>
    <s v="PRD0117"/>
    <s v="Nike Shirt Dress Peach"/>
    <x v="8"/>
    <s v="Shirt Dress"/>
    <s v="Nike"/>
    <s v="STR053"/>
    <s v="TrendMart Kochi Standard"/>
    <n v="1500000"/>
    <s v="South Zone 1"/>
    <s v="EMP0204"/>
    <s v="Rahul Krishnan"/>
    <n v="1"/>
    <n v="1799.07"/>
    <n v="15"/>
    <n v="269.86"/>
    <n v="12"/>
    <n v="183.51"/>
    <n v="1712.72"/>
    <n v="1399.85"/>
    <n v="129.36000000000013"/>
    <s v="Cash"/>
    <n v="7.5528983137932715E-2"/>
    <s v="Cash"/>
    <s v="Offline"/>
    <s v="Not Returned"/>
    <s v="16:25"/>
    <s v="Afternoon"/>
    <s v="Weekday"/>
  </r>
  <r>
    <s v="INV100835"/>
    <d v="2024-10-13T00:00:00"/>
    <n v="2024"/>
    <s v="Oct"/>
    <s v="STR081-2024-Oct"/>
    <s v="CUST0513"/>
    <s v="Harish Iyengar"/>
    <s v="Male"/>
    <s v="Karimnagar"/>
    <s v="Telangana"/>
    <s v="Gold"/>
    <s v="PRD0004"/>
    <s v="Westside Bodycon Dress Green"/>
    <x v="8"/>
    <s v="Bodycon Dress"/>
    <s v="Westside"/>
    <s v="STR081"/>
    <s v="TrendMart Alappuzha Outlet"/>
    <n v="2500000"/>
    <s v="South Zone 1"/>
    <s v="EMP0285"/>
    <s v="Chandran Krishnan"/>
    <n v="2"/>
    <n v="1815.79"/>
    <n v="5"/>
    <n v="181.58"/>
    <n v="12"/>
    <n v="414"/>
    <n v="3864"/>
    <n v="2289.1799999999998"/>
    <n v="1160.8200000000002"/>
    <s v="Debit Card"/>
    <n v="0.30041925465838515"/>
    <s v="Debit Card"/>
    <s v="Online"/>
    <s v="Not Returned"/>
    <s v="14:36"/>
    <s v="Afternoon"/>
    <s v="Weekend"/>
  </r>
  <r>
    <s v="INV100836"/>
    <d v="2024-10-17T00:00:00"/>
    <n v="2024"/>
    <s v="Oct"/>
    <s v="STR057-2024-Oct"/>
    <s v="CUST0148"/>
    <s v="Vasu Mudaliar"/>
    <s v="Male"/>
    <s v="Nellore"/>
    <s v="Andhra Pradesh"/>
    <s v="Gold"/>
    <s v="PRD0150"/>
    <s v="Sonata Girls Frock Cream"/>
    <x v="13"/>
    <s v="Girls Frock"/>
    <s v="Sonata"/>
    <s v="STR057"/>
    <s v="TrendMart Vellore Standard"/>
    <n v="2500000"/>
    <s v="South Zone 1"/>
    <s v="EMP0127"/>
    <s v="Chandra Reddy"/>
    <n v="0"/>
    <n v="667.21"/>
    <n v="0"/>
    <n v="0"/>
    <n v="5"/>
    <n v="0"/>
    <n v="0"/>
    <n v="0"/>
    <n v="0"/>
    <s v="Credit Card"/>
    <n v="0"/>
    <s v="Credit Card"/>
    <s v="Offline"/>
    <s v="Not Returned"/>
    <s v="21:02"/>
    <s v="Night"/>
    <s v="Weekday"/>
  </r>
  <r>
    <s v="INV100837"/>
    <d v="2024-10-20T00:00:00"/>
    <n v="2024"/>
    <s v="Oct"/>
    <s v="STR064-2024-Oct"/>
    <s v="CUST0661"/>
    <s v="Ishwarya Naicker"/>
    <s v="Female"/>
    <s v="Khammam"/>
    <s v="Telangana"/>
    <s v="Regular"/>
    <s v="PRD0137"/>
    <s v="Peter England Crop Top Green"/>
    <x v="10"/>
    <s v="Crop Top"/>
    <s v="Peter England"/>
    <s v="STR064"/>
    <s v="TrendMart Karimnagar Standard"/>
    <n v="1200000"/>
    <s v="South Zone 2"/>
    <s v="EMP0127"/>
    <s v="Chandra Reddy"/>
    <n v="1"/>
    <n v="755.43"/>
    <n v="10"/>
    <n v="75.540000000000006"/>
    <n v="5"/>
    <n v="33.99"/>
    <n v="713.88"/>
    <n v="522.38"/>
    <n v="157.51"/>
    <s v="UPI"/>
    <n v="0.22063932313554097"/>
    <s v="UPI"/>
    <s v="Offline"/>
    <s v="Not Returned"/>
    <s v="13:37"/>
    <s v="Afternoon"/>
    <s v="Weekend"/>
  </r>
  <r>
    <s v="INV100838"/>
    <d v="2024-06-28T00:00:00"/>
    <n v="2024"/>
    <s v="Jun"/>
    <s v="STR066-2024-Jun"/>
    <s v="CUST0092"/>
    <s v="Jayaram Kumar"/>
    <s v="Male"/>
    <s v="Mysuru"/>
    <s v="Karnataka"/>
    <s v="Silver"/>
    <s v="PRD0148"/>
    <s v="Louis Philippe Anarkali Kurti Black"/>
    <x v="0"/>
    <s v="Anarkali Kurti"/>
    <s v="Louis Philippe"/>
    <s v="STR066"/>
    <s v="TrendMart Dindigul Standard"/>
    <n v="2500000"/>
    <s v="South Zone 1"/>
    <s v="EMP0255"/>
    <s v="Venkat Sharma"/>
    <n v="1"/>
    <n v="1023.29"/>
    <n v="0"/>
    <n v="0"/>
    <n v="12"/>
    <n v="122.79"/>
    <n v="1146.08"/>
    <n v="767.11"/>
    <n v="256.17999999999989"/>
    <s v="Cash"/>
    <n v="0.22352715342733484"/>
    <s v="Cash"/>
    <s v="Offline"/>
    <s v="Not Returned"/>
    <s v="11:51"/>
    <s v="Morning"/>
    <s v="Weekday"/>
  </r>
  <r>
    <s v="INV100839"/>
    <d v="2024-07-01T00:00:00"/>
    <n v="2024"/>
    <s v="Jul"/>
    <s v="STR042-2024-Jul"/>
    <s v="CUST0332"/>
    <s v="Feroz Nair"/>
    <s v="Male"/>
    <s v="Coimbatore"/>
    <s v="Tamil Nadu"/>
    <s v="Silver"/>
    <s v="PRD0246"/>
    <s v="Reebok Printed Kurti Green"/>
    <x v="0"/>
    <s v="Printed Kurti"/>
    <s v="Reebok"/>
    <s v="STR042"/>
    <s v="TrendMart Thrissur Standard"/>
    <n v="800000"/>
    <s v="South Zone 1"/>
    <s v="EMP0160"/>
    <s v="Ganesh Iyengar"/>
    <n v="1"/>
    <n v="1075.55"/>
    <n v="5"/>
    <n v="53.78"/>
    <n v="12"/>
    <n v="122.61"/>
    <n v="1144.3800000000001"/>
    <n v="744"/>
    <n v="277.7700000000001"/>
    <s v="UPI"/>
    <n v="0.24272531851308138"/>
    <s v="UPI"/>
    <s v="Offline"/>
    <s v="Not Returned"/>
    <s v="11:17"/>
    <s v="Morning"/>
    <s v="Weekday"/>
  </r>
  <r>
    <s v="INV100840"/>
    <d v="2024-10-30T00:00:00"/>
    <n v="2024"/>
    <s v="Oct"/>
    <s v="STR009-2024-Oct"/>
    <s v="CUST0325"/>
    <s v="Kavya Murthy"/>
    <s v="Female"/>
    <s v="Davanagere"/>
    <s v="Karnataka"/>
    <s v="Gold"/>
    <s v="PRD0137"/>
    <s v="Peter England Crop Top Green"/>
    <x v="10"/>
    <s v="Crop Top"/>
    <s v="Peter England"/>
    <s v="STR009"/>
    <s v="TrendMart Thrissur High Street"/>
    <n v="2500000"/>
    <s v="South Zone 1"/>
    <s v="EMP0255"/>
    <s v="Venkat Sharma"/>
    <n v="2"/>
    <n v="767.26"/>
    <n v="25"/>
    <n v="383.63"/>
    <n v="5"/>
    <n v="57.54"/>
    <n v="1208.43"/>
    <n v="1044.76"/>
    <n v="106.13000000000008"/>
    <s v="Credit Card"/>
    <n v="8.7824698162078135E-2"/>
    <s v="Credit Card"/>
    <s v="Offline"/>
    <s v="Not Returned"/>
    <s v="13:21"/>
    <s v="Afternoon"/>
    <s v="Weekday"/>
  </r>
  <r>
    <s v="INV100841"/>
    <d v="2024-09-14T00:00:00"/>
    <n v="2024"/>
    <s v="Sep"/>
    <s v="STR119-2024-Sep"/>
    <s v="CUST0673"/>
    <s v="Haritha Murthy"/>
    <s v="Female"/>
    <s v="Nellore"/>
    <s v="Andhra Pradesh"/>
    <s v="Silver"/>
    <s v="PRD0115"/>
    <s v="Reebok Bodycon Dress Navy Blue"/>
    <x v="8"/>
    <s v="Bodycon Dress"/>
    <s v="Reebok"/>
    <s v="STR119"/>
    <s v="TrendMart Vijayawada Standard"/>
    <n v="1000000"/>
    <s v="South Zone 3"/>
    <s v="EMP0225"/>
    <s v="Swathi Achari"/>
    <n v="2"/>
    <n v="1890.53"/>
    <n v="30"/>
    <n v="1134.32"/>
    <n v="12"/>
    <n v="317.61"/>
    <n v="2964.35"/>
    <n v="2281.8000000000002"/>
    <n v="364.93999999999971"/>
    <s v="Debit Card"/>
    <n v="0.12310961930946067"/>
    <s v="Debit Card"/>
    <s v="Offline"/>
    <s v="Not Returned"/>
    <s v="17:41"/>
    <s v="Evening"/>
    <s v="Weekend"/>
  </r>
  <r>
    <s v="INV100842"/>
    <d v="2024-05-31T00:00:00"/>
    <n v="2024"/>
    <s v="May"/>
    <s v="STR072-2024-May"/>
    <s v="CUST0126"/>
    <s v="Naveen Bhat"/>
    <s v="Male"/>
    <s v="Nizamabad"/>
    <s v="Telangana"/>
    <s v="Silver"/>
    <s v="PRD0228"/>
    <s v="Nike Bifold Wallet Navy Blue"/>
    <x v="18"/>
    <s v="Bifold Wallet"/>
    <s v="Nike"/>
    <s v="STR072"/>
    <s v="TrendMart Visakhapatnam Standard"/>
    <n v="1500000"/>
    <s v="South Zone 3"/>
    <s v="EMP0045"/>
    <s v="Chitra Chettiar"/>
    <n v="3"/>
    <n v="1375.56"/>
    <n v="20"/>
    <n v="825.34"/>
    <n v="12"/>
    <n v="396.16"/>
    <n v="3697.5"/>
    <n v="2709.9"/>
    <n v="591.43999999999983"/>
    <s v="Debit Card"/>
    <n v="0.15995672751859361"/>
    <s v="Debit Card"/>
    <s v="Online"/>
    <s v="Not Returned"/>
    <s v="19:19"/>
    <s v="Evening"/>
    <s v="Weekday"/>
  </r>
  <r>
    <s v="INV100843"/>
    <d v="2024-09-06T00:00:00"/>
    <n v="2024"/>
    <s v="Sep"/>
    <s v="STR035-2024-Sep"/>
    <s v="CUST0550"/>
    <s v="Suresh Rao"/>
    <s v="Male"/>
    <s v="Vellore"/>
    <s v="Tamil Nadu"/>
    <s v="Silver"/>
    <s v="PRD0244"/>
    <s v="Fabindia Shirt Dress Navy Blue"/>
    <x v="8"/>
    <s v="Shirt Dress"/>
    <s v="Fabindia"/>
    <s v="STR035"/>
    <s v="TrendMart Vijayawada Mall Kiosk"/>
    <n v="1200000"/>
    <s v="South Zone 3"/>
    <s v="EMP0160"/>
    <s v="Ganesh Iyengar"/>
    <n v="2"/>
    <n v="1215.44"/>
    <n v="25"/>
    <n v="607.72"/>
    <n v="12"/>
    <n v="218.78"/>
    <n v="2041.94"/>
    <n v="1621.24"/>
    <n v="201.92000000000004"/>
    <s v="Debit Card"/>
    <n v="9.888635317394244E-2"/>
    <s v="Debit Card"/>
    <s v="Online"/>
    <s v="Not Returned"/>
    <s v="21:53"/>
    <s v="Night"/>
    <s v="Weekday"/>
  </r>
  <r>
    <s v="INV100844"/>
    <d v="2025-03-03T00:00:00"/>
    <n v="2025"/>
    <s v="Mar"/>
    <s v="STR010-2025-Mar"/>
    <s v="CUST0833"/>
    <s v="Rohit Pillai"/>
    <s v="Male"/>
    <s v="Davanagere"/>
    <s v="Karnataka"/>
    <s v="Gold"/>
    <s v="PRD0126"/>
    <s v="Van Heusen Formal Shirt Olive"/>
    <x v="11"/>
    <s v="Formal Shirt"/>
    <s v="Van Heusen"/>
    <s v="STR010"/>
    <s v="TrendMart Kochi Mall Kiosk"/>
    <n v="2500000"/>
    <s v="South Zone 1"/>
    <s v="EMP0269"/>
    <s v="Ishwarya Shetty"/>
    <n v="3"/>
    <n v="966.77"/>
    <n v="5"/>
    <n v="145.02000000000001"/>
    <n v="5"/>
    <n v="137.76"/>
    <n v="2893.05"/>
    <n v="1936.77"/>
    <n v="818.52000000000021"/>
    <s v="UPI"/>
    <n v="0.28292632343028989"/>
    <s v="UPI"/>
    <s v="Offline"/>
    <s v="Not Returned"/>
    <s v="20:29"/>
    <s v="Evening"/>
    <s v="Weekday"/>
  </r>
  <r>
    <s v="INV100845"/>
    <d v="2025-02-04T00:00:00"/>
    <n v="2025"/>
    <s v="Feb"/>
    <s v="STR069-2025-Feb"/>
    <s v="CUST0078"/>
    <s v="Varsha Iyengar"/>
    <s v="Female"/>
    <s v="Kozhikode"/>
    <s v="Kerala"/>
    <s v="Regular"/>
    <s v="PRD0168"/>
    <s v="Allen Solly Backpack Grey"/>
    <x v="12"/>
    <s v="Backpack"/>
    <s v="Allen Solly"/>
    <s v="STR069"/>
    <s v="TrendMart Erode Mall Kiosk"/>
    <n v="1200000"/>
    <s v="South Zone 1"/>
    <s v="EMP0156"/>
    <s v="Deepthi Iyengar"/>
    <n v="1"/>
    <n v="2005.64"/>
    <n v="10"/>
    <n v="200.56"/>
    <n v="12"/>
    <n v="216.61"/>
    <n v="2021.69"/>
    <n v="1365.65"/>
    <n v="439.42999999999995"/>
    <s v="UPI"/>
    <n v="0.21735775514544758"/>
    <s v="UPI"/>
    <s v="Offline"/>
    <s v="Not Returned"/>
    <s v="16:44"/>
    <s v="Afternoon"/>
    <s v="Weekday"/>
  </r>
  <r>
    <s v="INV100846"/>
    <d v="2024-04-13T00:00:00"/>
    <n v="2024"/>
    <s v="Apr"/>
    <s v="STR029-2024-Apr"/>
    <s v="CUST0811"/>
    <s v="Deepak Ramachandran"/>
    <s v="Male"/>
    <s v="Kollam"/>
    <s v="Kerala"/>
    <s v="Regular"/>
    <s v="PRD0244"/>
    <s v="Fabindia Shirt Dress Navy Blue"/>
    <x v="8"/>
    <s v="Shirt Dress"/>
    <s v="Fabindia"/>
    <s v="STR029"/>
    <s v="TrendMart Davanagere High Street"/>
    <n v="800000"/>
    <s v="South Zone 2"/>
    <s v="EMP0156"/>
    <s v="Deepthi Iyengar"/>
    <n v="1"/>
    <n v="1153.0899999999999"/>
    <n v="5"/>
    <n v="57.65"/>
    <n v="12"/>
    <n v="131.44999999999999"/>
    <n v="1226.8900000000001"/>
    <n v="810.62"/>
    <n v="284.82000000000011"/>
    <s v="UPI"/>
    <n v="0.23214795132407964"/>
    <s v="UPI"/>
    <s v="Offline"/>
    <s v="Not Returned"/>
    <s v="20:34"/>
    <s v="Evening"/>
    <s v="Weekend"/>
  </r>
  <r>
    <s v="INV100847"/>
    <d v="2024-07-08T00:00:00"/>
    <n v="2024"/>
    <s v="Jul"/>
    <s v="STR091-2024-Jul"/>
    <s v="CUST0610"/>
    <s v="Priya Varma"/>
    <s v="Female"/>
    <s v="Thoothukudi"/>
    <s v="Tamil Nadu"/>
    <s v="Platinum"/>
    <s v="PRD0144"/>
    <s v="Nalli Silks Casual Top Charcoal"/>
    <x v="10"/>
    <s v="Casual Top"/>
    <s v="Nalli Silks"/>
    <s v="STR091"/>
    <s v="TrendMart Nizamabad Standard"/>
    <n v="1500000"/>
    <s v="South Zone 2"/>
    <s v="EMP0015"/>
    <s v="Vikram Bhat"/>
    <n v="3"/>
    <n v="1097.9100000000001"/>
    <n v="0"/>
    <n v="0"/>
    <n v="12"/>
    <n v="395.25"/>
    <n v="3688.98"/>
    <n v="2099.52"/>
    <n v="1194.21"/>
    <s v="Cash"/>
    <n v="0.32372363092236878"/>
    <s v="Cash"/>
    <s v="Online"/>
    <s v="Not Returned"/>
    <s v="14:12"/>
    <s v="Afternoon"/>
    <s v="Weekday"/>
  </r>
  <r>
    <s v="INV100848"/>
    <d v="2024-08-16T00:00:00"/>
    <n v="2024"/>
    <s v="Aug"/>
    <s v="STR089-2024-Aug"/>
    <s v="CUST0218"/>
    <s v="Gopal Kamath"/>
    <s v="Male"/>
    <s v="Mysuru"/>
    <s v="Karnataka"/>
    <s v="Gold"/>
    <s v="PRD0225"/>
    <s v="Skechers Formal Shirt Brown"/>
    <x v="11"/>
    <s v="Formal Shirt"/>
    <s v="Skechers"/>
    <s v="STR089"/>
    <s v="TrendMart Kurnool Outlet"/>
    <n v="800000"/>
    <s v="South Zone 3"/>
    <s v="EMP0073"/>
    <s v="Sathish Sundaram"/>
    <n v="4"/>
    <n v="1237.83"/>
    <n v="25"/>
    <n v="1237.83"/>
    <n v="12"/>
    <n v="445.62"/>
    <n v="4159.1099999999997"/>
    <n v="3447.2"/>
    <n v="266.28999999999985"/>
    <s v="Net Banking"/>
    <n v="6.4025717040424479E-2"/>
    <s v="Net Banking"/>
    <s v="Online"/>
    <s v="Not Returned"/>
    <s v="10:19"/>
    <s v="Morning"/>
    <s v="Weekday"/>
  </r>
  <r>
    <s v="INV100849"/>
    <d v="2024-06-01T00:00:00"/>
    <n v="2024"/>
    <s v="Jun"/>
    <s v="STR081-2024-Jun"/>
    <s v="CUST0099"/>
    <s v="Revathi Nair"/>
    <s v="Female"/>
    <s v="Hyderabad"/>
    <s v="Telangana"/>
    <s v="Regular"/>
    <s v="PRD0126"/>
    <s v="Van Heusen Formal Shirt Olive"/>
    <x v="11"/>
    <s v="Formal Shirt"/>
    <s v="Van Heusen"/>
    <s v="STR081"/>
    <s v="TrendMart Alappuzha Outlet"/>
    <n v="2500000"/>
    <s v="South Zone 1"/>
    <s v="EMP0149"/>
    <s v="Vasanthi Kamath"/>
    <n v="1"/>
    <n v="1145.18"/>
    <n v="25"/>
    <n v="286.3"/>
    <n v="12"/>
    <n v="103.07"/>
    <n v="961.95"/>
    <n v="645.59"/>
    <n v="213.29000000000002"/>
    <s v="Credit Card"/>
    <n v="0.22172670097198399"/>
    <s v="Credit Card"/>
    <s v="Offline"/>
    <s v="Not Returned"/>
    <s v="17:27"/>
    <s v="Evening"/>
    <s v="Weekend"/>
  </r>
  <r>
    <s v="INV100850"/>
    <d v="2024-07-13T00:00:00"/>
    <n v="2024"/>
    <s v="Jul"/>
    <s v="STR114-2024-Jul"/>
    <s v="CUST0488"/>
    <s v="Leela Iyengar"/>
    <s v="Female"/>
    <s v="Thoothukudi"/>
    <s v="Tamil Nadu"/>
    <s v="Gold"/>
    <s v="PRD0078"/>
    <s v="Metro Shoes Regular Fit Charcoal"/>
    <x v="5"/>
    <s v="Regular Fit"/>
    <s v="Metro Shoes"/>
    <s v="STR114"/>
    <s v="TrendMart Thiruvananthapuram High Street"/>
    <n v="2000000"/>
    <s v="South Zone 1"/>
    <s v="EMP0141"/>
    <s v="Dhruv Mishra"/>
    <n v="2"/>
    <n v="1227.56"/>
    <n v="5"/>
    <n v="122.76"/>
    <n v="12"/>
    <n v="279.88"/>
    <n v="2612.2399999999998"/>
    <n v="1656.88"/>
    <n v="675.47999999999968"/>
    <s v="Cash"/>
    <n v="0.25858267234251053"/>
    <s v="Cash"/>
    <s v="Offline"/>
    <s v="Not Returned"/>
    <s v="11:21"/>
    <s v="Morning"/>
    <s v="Weekend"/>
  </r>
  <r>
    <s v="INV100851"/>
    <d v="2024-07-07T00:00:00"/>
    <n v="2024"/>
    <s v="Jul"/>
    <s v="STR033-2024-Jul"/>
    <s v="CUST0622"/>
    <s v="Preethi Murthy"/>
    <s v="Female"/>
    <s v="Tumakuru"/>
    <s v="Karnataka"/>
    <s v="Gold"/>
    <s v="PRD0075"/>
    <s v="Sonata Bootcut Navy Blue"/>
    <x v="7"/>
    <s v="Bootcut"/>
    <s v="Sonata"/>
    <s v="STR033"/>
    <s v="TrendMart Guntur Standard"/>
    <n v="2500000"/>
    <s v="South Zone 3"/>
    <s v="EMP0009"/>
    <s v="Vinod Hegde"/>
    <n v="5"/>
    <n v="1056.45"/>
    <n v="0"/>
    <n v="0"/>
    <n v="12"/>
    <n v="633.87"/>
    <n v="5916.12"/>
    <n v="3462.65"/>
    <n v="1819.6"/>
    <s v="UPI"/>
    <n v="0.30756644557581658"/>
    <s v="UPI"/>
    <s v="Online"/>
    <s v="Not Returned"/>
    <s v="13:40"/>
    <s v="Afternoon"/>
    <s v="Weekend"/>
  </r>
  <r>
    <s v="INV100852"/>
    <d v="2024-04-06T00:00:00"/>
    <n v="2024"/>
    <s v="Apr"/>
    <s v="STR078-2024-Apr"/>
    <s v="CUST0628"/>
    <s v="Nisha Srinivasan"/>
    <s v="Female"/>
    <s v="Kollam"/>
    <s v="Kerala"/>
    <s v="Regular"/>
    <s v="PRD0247"/>
    <s v="Pantaloons Braided Belt Brown"/>
    <x v="19"/>
    <s v="Braided Belt"/>
    <s v="Pantaloons"/>
    <s v="STR078"/>
    <s v="TrendMart Vellore Standard"/>
    <n v="1200000"/>
    <s v="South Zone 1"/>
    <s v="EMP0073"/>
    <s v="Sathish Sundaram"/>
    <n v="3"/>
    <n v="1291.21"/>
    <n v="10"/>
    <n v="387.36"/>
    <n v="12"/>
    <n v="418.35"/>
    <n v="3904.62"/>
    <n v="2295.69"/>
    <n v="1190.58"/>
    <s v="UPI"/>
    <n v="0.304915715229651"/>
    <s v="UPI"/>
    <s v="Offline"/>
    <s v="Not Returned"/>
    <s v="11:53"/>
    <s v="Morning"/>
    <s v="Weekend"/>
  </r>
  <r>
    <s v="INV100853"/>
    <d v="2025-02-28T00:00:00"/>
    <n v="2025"/>
    <s v="Feb"/>
    <s v="STR072-2025-Feb"/>
    <s v="CUST0706"/>
    <s v="Charulatha Bhat"/>
    <s v="Female"/>
    <s v="Salem"/>
    <s v="Tamil Nadu"/>
    <s v="Regular"/>
    <s v="PRD0030"/>
    <s v="Jack &amp; Jones Tunic Olive"/>
    <x v="10"/>
    <s v="Tunic"/>
    <s v="Jack &amp; Jones"/>
    <s v="STR072"/>
    <s v="TrendMart Visakhapatnam Standard"/>
    <n v="1500000"/>
    <s v="South Zone 3"/>
    <s v="EMP0204"/>
    <s v="Rahul Krishnan"/>
    <n v="1"/>
    <n v="632.85"/>
    <n v="15"/>
    <n v="94.93"/>
    <n v="5"/>
    <n v="26.9"/>
    <n v="564.82000000000005"/>
    <n v="419.4"/>
    <n v="118.52000000000007"/>
    <s v="Cash"/>
    <n v="0.20983676215431474"/>
    <s v="Cash"/>
    <s v="Online"/>
    <s v="Not Returned"/>
    <s v="11:18"/>
    <s v="Morning"/>
    <s v="Weekday"/>
  </r>
  <r>
    <s v="INV100854"/>
    <d v="2024-05-24T00:00:00"/>
    <n v="2024"/>
    <s v="May"/>
    <s v="STR004-2024-May"/>
    <s v="CUST0182"/>
    <s v="Saranya Prasad"/>
    <s v="Female"/>
    <s v="Alappuzha"/>
    <s v="Kerala"/>
    <s v="Gold"/>
    <s v="PRD0036"/>
    <s v="Bata Digital Watch White"/>
    <x v="9"/>
    <s v="Digital Watch"/>
    <s v="Bata"/>
    <s v="STR004"/>
    <s v="TrendMart Kalaburagi Mall Kiosk"/>
    <n v="800000"/>
    <s v="South Zone 2"/>
    <s v="EMP0173"/>
    <s v="Logesh Gopalakrishnan"/>
    <n v="3"/>
    <n v="5339.59"/>
    <n v="0"/>
    <n v="0"/>
    <n v="12"/>
    <n v="1922.25"/>
    <n v="17941.02"/>
    <n v="11246.13"/>
    <n v="4772.6400000000012"/>
    <s v="Credit Card"/>
    <n v="0.26601832002862719"/>
    <s v="Credit Card"/>
    <s v="Online"/>
    <s v="Not Returned"/>
    <s v="14:12"/>
    <s v="Afternoon"/>
    <s v="Weekday"/>
  </r>
  <r>
    <s v="INV100855"/>
    <d v="2025-02-13T00:00:00"/>
    <n v="2025"/>
    <s v="Feb"/>
    <s v="STR093-2025-Feb"/>
    <s v="CUST0767"/>
    <s v="Praveen Gowda"/>
    <s v="Male"/>
    <s v="Dindigul"/>
    <s v="Tamil Nadu"/>
    <s v="Silver"/>
    <s v="PRD0128"/>
    <s v="Woodland Straight Kurti White"/>
    <x v="0"/>
    <s v="Straight Kurti"/>
    <s v="Woodland"/>
    <s v="STR093"/>
    <s v="TrendMart Thiruvananthapuram High Street"/>
    <n v="1000000"/>
    <s v="South Zone 1"/>
    <s v="EMP0194"/>
    <s v="Pranav Reddy"/>
    <n v="1"/>
    <n v="1286.51"/>
    <n v="5"/>
    <n v="64.33"/>
    <n v="12"/>
    <n v="146.66"/>
    <n v="1368.84"/>
    <n v="844.65"/>
    <n v="377.53"/>
    <s v="Debit Card"/>
    <n v="0.2758028695830046"/>
    <s v="Debit Card"/>
    <s v="Offline"/>
    <s v="Not Returned"/>
    <s v="21:00"/>
    <s v="Night"/>
    <s v="Weekday"/>
  </r>
  <r>
    <s v="INV100856"/>
    <d v="2024-10-05T00:00:00"/>
    <n v="2024"/>
    <s v="Oct"/>
    <s v="STR086-2024-Oct"/>
    <s v="CUST0408"/>
    <s v="Padma Pillai"/>
    <s v="Female"/>
    <s v="Nizamabad"/>
    <s v="Telangana"/>
    <s v="Silver"/>
    <s v="PRD0120"/>
    <s v="Global Desi Card Holder Navy Blue"/>
    <x v="18"/>
    <s v="Card Holder"/>
    <s v="Global Desi"/>
    <s v="STR086"/>
    <s v="TrendMart Thiruvananthapuram Outlet"/>
    <n v="800000"/>
    <s v="South Zone 1"/>
    <s v="EMP0072"/>
    <s v="Anitha Ramachandran"/>
    <n v="1"/>
    <n v="617.36"/>
    <n v="25"/>
    <n v="154.34"/>
    <n v="5"/>
    <n v="23.15"/>
    <n v="486.17"/>
    <n v="371.12"/>
    <n v="91.9"/>
    <s v="UPI"/>
    <n v="0.18902852911533002"/>
    <s v="UPI"/>
    <s v="Offline"/>
    <s v="Not Returned"/>
    <s v="17:06"/>
    <s v="Evening"/>
    <s v="Weekend"/>
  </r>
  <r>
    <s v="INV100857"/>
    <d v="2025-02-07T00:00:00"/>
    <n v="2025"/>
    <s v="Feb"/>
    <s v="STR006-2025-Feb"/>
    <s v="CUST0015"/>
    <s v="Sunita Chettiar"/>
    <s v="Female"/>
    <s v="Guntur"/>
    <s v="Andhra Pradesh"/>
    <s v="Regular"/>
    <s v="PRD0004"/>
    <s v="Westside Bodycon Dress Green"/>
    <x v="8"/>
    <s v="Bodycon Dress"/>
    <s v="Westside"/>
    <s v="STR006"/>
    <s v="TrendMart Vellore Standard"/>
    <n v="2000000"/>
    <s v="South Zone 1"/>
    <s v="EMP0206"/>
    <s v="Arjun Krishnan"/>
    <n v="1"/>
    <n v="1590.7"/>
    <n v="5"/>
    <n v="79.53"/>
    <n v="12"/>
    <n v="181.34"/>
    <n v="1692.51"/>
    <n v="1144.5899999999999"/>
    <n v="366.58000000000004"/>
    <s v="Net Banking"/>
    <n v="0.21658956224778586"/>
    <s v="Net Banking"/>
    <s v="Online"/>
    <s v="Not Returned"/>
    <s v="16:41"/>
    <s v="Afternoon"/>
    <s v="Weekday"/>
  </r>
  <r>
    <s v="INV100858"/>
    <d v="2025-03-29T00:00:00"/>
    <n v="2025"/>
    <s v="Mar"/>
    <s v="STR015-2025-Mar"/>
    <s v="CUST0424"/>
    <s v="Usha Pandian"/>
    <s v="Female"/>
    <s v="Warangal"/>
    <s v="Telangana"/>
    <s v="Silver"/>
    <s v="PRD0169"/>
    <s v="Tanishq Maxi Dress Wine"/>
    <x v="8"/>
    <s v="Maxi Dress"/>
    <s v="Tanishq"/>
    <s v="STR015"/>
    <s v="TrendMart Madurai Mall Kiosk"/>
    <n v="800000"/>
    <s v="South Zone 1"/>
    <s v="EMP0141"/>
    <s v="Dhruv Mishra"/>
    <n v="2"/>
    <n v="1916.67"/>
    <n v="10"/>
    <n v="383.33"/>
    <n v="12"/>
    <n v="414"/>
    <n v="3864.01"/>
    <n v="2814.66"/>
    <n v="635.35000000000036"/>
    <s v="Cash"/>
    <n v="0.16442762829288751"/>
    <s v="Cash"/>
    <s v="Offline"/>
    <s v="Not Returned"/>
    <s v="13:11"/>
    <s v="Afternoon"/>
    <s v="Weekend"/>
  </r>
  <r>
    <s v="INV100859"/>
    <d v="2024-12-12T00:00:00"/>
    <n v="2024"/>
    <s v="Dec"/>
    <s v="STR103-2024-Dec"/>
    <s v="CUST0424"/>
    <s v="Usha Pandian"/>
    <s v="Female"/>
    <s v="Warangal"/>
    <s v="Telangana"/>
    <s v="Silver"/>
    <s v="PRD0157"/>
    <s v="Wrangler Ring White"/>
    <x v="14"/>
    <s v="Ring"/>
    <s v="Wrangler"/>
    <s v="STR103"/>
    <s v="TrendMart Alappuzha Outlet"/>
    <n v="2500000"/>
    <s v="South Zone 1"/>
    <s v="EMP0015"/>
    <s v="Vikram Bhat"/>
    <n v="2"/>
    <n v="3018.22"/>
    <n v="10"/>
    <n v="603.64"/>
    <n v="3"/>
    <n v="162.97999999999999"/>
    <n v="5595.78"/>
    <n v="3979.86"/>
    <n v="1452.9399999999996"/>
    <s v="Credit Card"/>
    <n v="0.2596492356740257"/>
    <s v="Credit Card"/>
    <s v="Online"/>
    <s v="Not Returned"/>
    <s v="17:13"/>
    <s v="Evening"/>
    <s v="Weekday"/>
  </r>
  <r>
    <s v="INV100860"/>
    <d v="2025-03-03T00:00:00"/>
    <n v="2025"/>
    <s v="Mar"/>
    <s v="STR088-2025-Mar"/>
    <s v="CUST0807"/>
    <s v="Nisha Rao"/>
    <s v="Female"/>
    <s v="Davanagere"/>
    <s v="Karnataka"/>
    <s v="Regular"/>
    <s v="PRD0030"/>
    <s v="Jack &amp; Jones Tunic Olive"/>
    <x v="10"/>
    <s v="Tunic"/>
    <s v="Jack &amp; Jones"/>
    <s v="STR088"/>
    <s v="TrendMart Warangal High Street"/>
    <n v="2000000"/>
    <s v="South Zone 2"/>
    <s v="EMP0173"/>
    <s v="Logesh Gopalakrishnan"/>
    <n v="1"/>
    <n v="647.14"/>
    <n v="15"/>
    <n v="97.07"/>
    <n v="5"/>
    <n v="27.5"/>
    <n v="577.57000000000005"/>
    <n v="419.4"/>
    <n v="130.67000000000007"/>
    <s v="UPI"/>
    <n v="0.22624097511989899"/>
    <s v="UPI"/>
    <s v="Offline"/>
    <s v="Not Returned"/>
    <s v="16:00"/>
    <s v="Afternoon"/>
    <s v="Weekday"/>
  </r>
  <r>
    <s v="INV100861"/>
    <d v="2025-03-30T00:00:00"/>
    <n v="2025"/>
    <s v="Mar"/>
    <s v="STR054-2025-Mar"/>
    <s v="CUST0225"/>
    <s v="Vasanthi Prasad"/>
    <s v="Female"/>
    <s v="Kochi"/>
    <s v="Kerala"/>
    <s v="Gold"/>
    <s v="PRD0212"/>
    <s v="Fossil Digital Watch Maroon"/>
    <x v="9"/>
    <s v="Digital Watch"/>
    <s v="Fossil"/>
    <s v="STR054"/>
    <s v="TrendMart Thoothukudi Mall Kiosk"/>
    <n v="2000000"/>
    <s v="South Zone 1"/>
    <s v="EMP0073"/>
    <s v="Sathish Sundaram"/>
    <n v="2"/>
    <n v="3164.63"/>
    <n v="5"/>
    <n v="316.45999999999998"/>
    <n v="12"/>
    <n v="721.54"/>
    <n v="6734.34"/>
    <n v="4079.4"/>
    <n v="1933.4"/>
    <s v="UPI"/>
    <n v="0.28709569163422105"/>
    <s v="UPI"/>
    <s v="Online"/>
    <s v="Not Returned"/>
    <s v="12:56"/>
    <s v="Afternoon"/>
    <s v="Weekend"/>
  </r>
  <r>
    <s v="INV100862"/>
    <d v="2024-05-09T00:00:00"/>
    <n v="2024"/>
    <s v="May"/>
    <s v="STR025-2024-May"/>
    <s v="CUST0738"/>
    <s v="Anjali Nair"/>
    <s v="Female"/>
    <s v="Thoothukudi"/>
    <s v="Tamil Nadu"/>
    <s v="Platinum"/>
    <s v="PRD0144"/>
    <s v="Nalli Silks Casual Top Charcoal"/>
    <x v="10"/>
    <s v="Casual Top"/>
    <s v="Nalli Silks"/>
    <s v="STR025"/>
    <s v="TrendMart Vellore High Street"/>
    <n v="1500000"/>
    <s v="South Zone 1"/>
    <s v="EMP0091"/>
    <s v="Hari Nair"/>
    <n v="1"/>
    <n v="1077.6400000000001"/>
    <n v="10"/>
    <n v="107.76"/>
    <n v="12"/>
    <n v="116.39"/>
    <n v="1086.27"/>
    <n v="699.84"/>
    <n v="270.03999999999996"/>
    <s v="UPI"/>
    <n v="0.24859381185156543"/>
    <s v="UPI"/>
    <s v="Online"/>
    <s v="Not Returned"/>
    <s v="16:19"/>
    <s v="Afternoon"/>
    <s v="Weekday"/>
  </r>
  <r>
    <s v="INV100863"/>
    <d v="2024-06-28T00:00:00"/>
    <n v="2024"/>
    <s v="Jun"/>
    <s v="STR059-2024-Jun"/>
    <s v="CUST0810"/>
    <s v="Latha Ramachandran"/>
    <s v="Female"/>
    <s v="Salem"/>
    <s v="Tamil Nadu"/>
    <s v="Gold"/>
    <s v="PRD0099"/>
    <s v="Global Desi Skinny Fit Olive"/>
    <x v="7"/>
    <s v="Skinny Fit"/>
    <s v="Global Desi"/>
    <s v="STR059"/>
    <s v="TrendMart Bengaluru Mall Kiosk"/>
    <n v="1500000"/>
    <s v="South Zone 2"/>
    <s v="EMP0240"/>
    <s v="Gopal Prasad"/>
    <n v="0"/>
    <n v="937.59"/>
    <n v="10"/>
    <n v="0"/>
    <n v="5"/>
    <n v="0"/>
    <n v="0"/>
    <n v="0"/>
    <n v="0"/>
    <s v="EMI"/>
    <n v="0"/>
    <s v="EMI"/>
    <s v="Offline"/>
    <s v="Not Returned"/>
    <s v="14:57"/>
    <s v="Afternoon"/>
    <s v="Weekday"/>
  </r>
  <r>
    <s v="INV100864"/>
    <d v="2024-06-05T00:00:00"/>
    <n v="2024"/>
    <s v="Jun"/>
    <s v="STR086-2024-Jun"/>
    <s v="CUST0090"/>
    <s v="Revathi Pillai"/>
    <s v="Female"/>
    <s v="Thrissur"/>
    <s v="Kerala"/>
    <s v="Regular"/>
    <s v="PRD0060"/>
    <s v="Biba Formal Shoes Brown"/>
    <x v="3"/>
    <s v="Formal Shoes"/>
    <s v="Biba"/>
    <s v="STR086"/>
    <s v="TrendMart Thiruvananthapuram Outlet"/>
    <n v="800000"/>
    <s v="South Zone 1"/>
    <s v="EMP0141"/>
    <s v="Dhruv Mishra"/>
    <n v="3"/>
    <n v="2149.37"/>
    <n v="30"/>
    <n v="1934.43"/>
    <n v="12"/>
    <n v="541.64"/>
    <n v="5055.32"/>
    <n v="4296.03"/>
    <n v="217.64999999999998"/>
    <s v="Debit Card"/>
    <n v="4.3053654368071653E-2"/>
    <s v="Debit Card"/>
    <s v="Online"/>
    <s v="Not Returned"/>
    <s v="16:43"/>
    <s v="Afternoon"/>
    <s v="Weekday"/>
  </r>
  <r>
    <s v="INV100865"/>
    <d v="2024-10-11T00:00:00"/>
    <n v="2024"/>
    <s v="Oct"/>
    <s v="STR065-2024-Oct"/>
    <s v="CUST0480"/>
    <s v="Feroz Iyer"/>
    <s v="Male"/>
    <s v="Guntur"/>
    <s v="Andhra Pradesh"/>
    <s v="Gold"/>
    <s v="PRD0154"/>
    <s v="Indian Terrain Graphic Tee Purple"/>
    <x v="1"/>
    <s v="Graphic Tee"/>
    <s v="Indian Terrain"/>
    <s v="STR065"/>
    <s v="TrendMart Guntur Flagship"/>
    <n v="1200000"/>
    <s v="South Zone 3"/>
    <s v="EMP0132"/>
    <s v="Vasanthi Gupta"/>
    <n v="4"/>
    <n v="622.1"/>
    <n v="0"/>
    <n v="0"/>
    <n v="5"/>
    <n v="124.42"/>
    <n v="2612.8200000000002"/>
    <n v="1493.08"/>
    <n v="995.32000000000028"/>
    <s v="Credit Card"/>
    <n v="0.38093707182278158"/>
    <s v="Credit Card"/>
    <s v="Online"/>
    <s v="Not Returned"/>
    <s v="18:09"/>
    <s v="Evening"/>
    <s v="Weekday"/>
  </r>
  <r>
    <s v="INV100866"/>
    <d v="2024-09-13T00:00:00"/>
    <n v="2024"/>
    <s v="Sep"/>
    <s v="STR052-2024-Sep"/>
    <s v="CUST0228"/>
    <s v="Ashok Chetty"/>
    <s v="Male"/>
    <s v="Hyderabad"/>
    <s v="Telangana"/>
    <s v="Regular"/>
    <s v="PRD0191"/>
    <s v="Sparx Silk Saree Charcoal"/>
    <x v="2"/>
    <s v="Silk Saree"/>
    <s v="Sparx"/>
    <s v="STR052"/>
    <s v="TrendMart Guntur High Street"/>
    <n v="800000"/>
    <s v="South Zone 3"/>
    <s v="EMP0001"/>
    <s v="Charulatha Kumar"/>
    <n v="2"/>
    <n v="2726.3"/>
    <n v="10"/>
    <n v="545.26"/>
    <n v="12"/>
    <n v="588.88"/>
    <n v="5496.22"/>
    <n v="3706.28"/>
    <n v="1201.06"/>
    <s v="Debit Card"/>
    <n v="0.21852473154276938"/>
    <s v="Debit Card"/>
    <s v="Online"/>
    <s v="Not Returned"/>
    <s v="12:56"/>
    <s v="Afternoon"/>
    <s v="Weekday"/>
  </r>
  <r>
    <s v="INV100867"/>
    <d v="2024-08-24T00:00:00"/>
    <n v="2024"/>
    <s v="Aug"/>
    <s v="STR041-2024-Aug"/>
    <s v="CUST0335"/>
    <s v="Tanvi Ramachandran"/>
    <s v="Female"/>
    <s v="Thiruvananthapuram"/>
    <s v="Kerala"/>
    <s v="Gold"/>
    <s v="PRD0043"/>
    <s v="GRT Jewellers Sling Bag Olive"/>
    <x v="12"/>
    <s v="Sling Bag"/>
    <s v="GRT Jewellers"/>
    <s v="STR041"/>
    <s v="TrendMart Thiruvananthapuram Standard"/>
    <n v="2500000"/>
    <s v="South Zone 1"/>
    <s v="EMP0276"/>
    <s v="Manoj Ramachandran"/>
    <n v="2"/>
    <n v="3225.54"/>
    <n v="5"/>
    <n v="322.55"/>
    <n v="12"/>
    <n v="735.42"/>
    <n v="6863.95"/>
    <n v="4068.02"/>
    <n v="2060.5099999999998"/>
    <s v="Credit Card"/>
    <n v="0.3001930375366953"/>
    <s v="Credit Card"/>
    <s v="Online"/>
    <s v="Not Returned"/>
    <s v="12:20"/>
    <s v="Afternoon"/>
    <s v="Weekend"/>
  </r>
  <r>
    <s v="INV100868"/>
    <d v="2024-12-16T00:00:00"/>
    <n v="2024"/>
    <s v="Dec"/>
    <s v="STR107-2024-Dec"/>
    <s v="CUST0848"/>
    <s v="Jaya Achari"/>
    <s v="Female"/>
    <s v="Karimnagar"/>
    <s v="Telangana"/>
    <s v="Regular"/>
    <s v="PRD0212"/>
    <s v="Fossil Digital Watch Maroon"/>
    <x v="9"/>
    <s v="Digital Watch"/>
    <s v="Fossil"/>
    <s v="STR107"/>
    <s v="TrendMart Kochi High Street"/>
    <n v="1500000"/>
    <s v="South Zone 1"/>
    <s v="EMP0260"/>
    <s v="Malathi Varma"/>
    <n v="2"/>
    <n v="2978.84"/>
    <n v="0"/>
    <n v="0"/>
    <n v="12"/>
    <n v="714.92"/>
    <n v="6672.6"/>
    <n v="4079.4"/>
    <n v="1878.2800000000002"/>
    <s v="Cash"/>
    <n v="0.28149147258939544"/>
    <s v="Cash"/>
    <s v="Offline"/>
    <s v="Not Returned"/>
    <s v="12:12"/>
    <s v="Afternoon"/>
    <s v="Weekday"/>
  </r>
  <r>
    <s v="INV100869"/>
    <d v="2024-11-09T00:00:00"/>
    <n v="2024"/>
    <s v="Nov"/>
    <s v="STR048-2024-Nov"/>
    <s v="CUST0427"/>
    <s v="Jaya Naicker"/>
    <s v="Female"/>
    <s v="Vellore"/>
    <s v="Tamil Nadu"/>
    <s v="Regular"/>
    <s v="PRD0202"/>
    <s v="Skechers Casual Belt Sky Blue"/>
    <x v="19"/>
    <s v="Casual Belt"/>
    <s v="Skechers"/>
    <s v="STR048"/>
    <s v="TrendMart Guntur High Street"/>
    <n v="1200000"/>
    <s v="South Zone 3"/>
    <s v="EMP0206"/>
    <s v="Arjun Krishnan"/>
    <n v="4"/>
    <n v="901.45"/>
    <n v="20"/>
    <n v="721.16"/>
    <n v="5"/>
    <n v="144.22999999999999"/>
    <n v="3028.87"/>
    <n v="2360.08"/>
    <n v="524.55999999999995"/>
    <s v="Debit Card"/>
    <n v="0.17318669999042546"/>
    <s v="Debit Card"/>
    <s v="Online"/>
    <s v="Not Returned"/>
    <s v="16:55"/>
    <s v="Afternoon"/>
    <s v="Weekend"/>
  </r>
  <r>
    <s v="INV100870"/>
    <d v="2024-06-27T00:00:00"/>
    <n v="2024"/>
    <s v="Jun"/>
    <s v="STR084-2024-Jun"/>
    <s v="CUST0533"/>
    <s v="Eswar Chettiar"/>
    <s v="Male"/>
    <s v="Dindigul"/>
    <s v="Tamil Nadu"/>
    <s v="Gold"/>
    <s v="PRD0190"/>
    <s v="Max Fashion Jacket Wine"/>
    <x v="15"/>
    <s v="Jacket"/>
    <s v="Max Fashion"/>
    <s v="STR084"/>
    <s v="TrendMart Tirupati High Street"/>
    <n v="2000000"/>
    <s v="South Zone 3"/>
    <s v="EMP0269"/>
    <s v="Ishwarya Shetty"/>
    <n v="2"/>
    <n v="1456.69"/>
    <n v="10"/>
    <n v="291.33999999999997"/>
    <n v="12"/>
    <n v="314.64"/>
    <n v="2936.68"/>
    <n v="1828.7"/>
    <n v="793.3399999999998"/>
    <s v="Cash"/>
    <n v="0.27014860318454847"/>
    <s v="Cash"/>
    <s v="Offline"/>
    <s v="Not Returned"/>
    <s v="20:59"/>
    <s v="Evening"/>
    <s v="Weekday"/>
  </r>
  <r>
    <s v="INV100871"/>
    <d v="2024-11-30T00:00:00"/>
    <n v="2024"/>
    <s v="Nov"/>
    <s v="STR085-2024-Nov"/>
    <s v="CUST0637"/>
    <s v="Anand Balasubramaniam"/>
    <s v="Male"/>
    <s v="Vijayawada"/>
    <s v="Andhra Pradesh"/>
    <s v="Silver"/>
    <s v="PRD0140"/>
    <s v="Metro Shoes Polo Purple"/>
    <x v="1"/>
    <s v="Polo"/>
    <s v="Metro Shoes"/>
    <s v="STR085"/>
    <s v="TrendMart Nizamabad Outlet"/>
    <n v="1500000"/>
    <s v="South Zone 2"/>
    <s v="EMP0020"/>
    <s v="Eswar Prasad"/>
    <n v="2"/>
    <n v="531.66999999999996"/>
    <n v="30"/>
    <n v="319"/>
    <n v="5"/>
    <n v="37.22"/>
    <n v="781.56"/>
    <n v="697.5"/>
    <n v="46.839999999999947"/>
    <s v="Cash"/>
    <n v="5.9931419212856274E-2"/>
    <s v="Cash"/>
    <s v="Offline"/>
    <s v="Not Returned"/>
    <s v="20:15"/>
    <s v="Evening"/>
    <s v="Weekend"/>
  </r>
  <r>
    <s v="INV100872"/>
    <d v="2024-10-18T00:00:00"/>
    <n v="2024"/>
    <s v="Oct"/>
    <s v="STR057-2024-Oct"/>
    <s v="CUST0275"/>
    <s v="Harish Achari"/>
    <s v="Male"/>
    <s v="Davanagere"/>
    <s v="Karnataka"/>
    <s v="Silver"/>
    <s v="PRD0115"/>
    <s v="Reebok Bodycon Dress Navy Blue"/>
    <x v="8"/>
    <s v="Bodycon Dress"/>
    <s v="Reebok"/>
    <s v="STR057"/>
    <s v="TrendMart Vellore Standard"/>
    <n v="2500000"/>
    <s v="South Zone 1"/>
    <s v="EMP0061"/>
    <s v="Ganapathy Naidu"/>
    <n v="3"/>
    <n v="1697.29"/>
    <n v="10"/>
    <n v="509.19"/>
    <n v="12"/>
    <n v="549.91999999999996"/>
    <n v="5132.6000000000004"/>
    <n v="3422.7"/>
    <n v="1159.9800000000005"/>
    <s v="Net Banking"/>
    <n v="0.22600241592954845"/>
    <s v="Net Banking"/>
    <s v="Offline"/>
    <s v="Not Returned"/>
    <s v="13:40"/>
    <s v="Afternoon"/>
    <s v="Weekday"/>
  </r>
  <r>
    <s v="INV100873"/>
    <d v="2024-10-01T00:00:00"/>
    <n v="2024"/>
    <s v="Oct"/>
    <s v="STR112-2024-Oct"/>
    <s v="CUST0164"/>
    <s v="Lokesh Naicker"/>
    <s v="Male"/>
    <s v="Hyderabad"/>
    <s v="Telangana"/>
    <s v="Regular"/>
    <s v="PRD0089"/>
    <s v="Max Fashion Formal Shoes Orange"/>
    <x v="3"/>
    <s v="Formal Shoes"/>
    <s v="Max Fashion"/>
    <s v="STR112"/>
    <s v="TrendMart Guntur Outlet"/>
    <n v="1500000"/>
    <s v="South Zone 3"/>
    <s v="EMP0206"/>
    <s v="Arjun Krishnan"/>
    <n v="1"/>
    <n v="2065.0300000000002"/>
    <n v="15"/>
    <n v="309.75"/>
    <n v="12"/>
    <n v="210.63"/>
    <n v="1965.91"/>
    <n v="1542.23"/>
    <n v="213.05000000000007"/>
    <s v="Debit Card"/>
    <n v="0.10837220422094605"/>
    <s v="Debit Card"/>
    <s v="Online"/>
    <s v="Returned"/>
    <s v="12:15"/>
    <s v="Afternoon"/>
    <s v="Weekday"/>
  </r>
  <r>
    <s v="INV100874"/>
    <d v="2024-08-07T00:00:00"/>
    <n v="2024"/>
    <s v="Aug"/>
    <s v="STR091-2024-Aug"/>
    <s v="CUST0653"/>
    <s v="Raghu Balasubramaniam"/>
    <s v="Male"/>
    <s v="Shivamogga"/>
    <s v="Karnataka"/>
    <s v="Silver"/>
    <s v="PRD0172"/>
    <s v="US Polo Assn Kurta Beige"/>
    <x v="16"/>
    <s v="Kurta"/>
    <s v="US Polo Assn"/>
    <s v="STR091"/>
    <s v="TrendMart Nizamabad Standard"/>
    <n v="1500000"/>
    <s v="South Zone 2"/>
    <s v="EMP0015"/>
    <s v="Vikram Bhat"/>
    <n v="0"/>
    <n v="2340.5700000000002"/>
    <n v="30"/>
    <n v="0"/>
    <n v="12"/>
    <n v="0"/>
    <n v="0"/>
    <n v="0"/>
    <n v="0"/>
    <s v="UPI"/>
    <n v="0"/>
    <s v="UPI"/>
    <s v="Online"/>
    <s v="Not Returned"/>
    <s v="10:11"/>
    <s v="Morning"/>
    <s v="Weekday"/>
  </r>
  <r>
    <s v="INV100875"/>
    <d v="2024-10-30T00:00:00"/>
    <n v="2024"/>
    <s v="Oct"/>
    <s v="STR075-2024-Oct"/>
    <s v="CUST0188"/>
    <s v="Vasanthi Srinivasan"/>
    <s v="Female"/>
    <s v="Karimnagar"/>
    <s v="Telangana"/>
    <s v="Silver"/>
    <s v="PRD0029"/>
    <s v="Liberty Nehru Jacket Sky Blue"/>
    <x v="16"/>
    <s v="Nehru Jacket"/>
    <s v="Liberty"/>
    <s v="STR075"/>
    <s v="TrendMart Chennai Standard"/>
    <n v="1000000"/>
    <s v="South Zone 1"/>
    <s v="EMP0100"/>
    <s v="Priya Balasubramaniam"/>
    <n v="3"/>
    <n v="1845.51"/>
    <n v="25"/>
    <n v="1384.13"/>
    <n v="12"/>
    <n v="498.29"/>
    <n v="4650.6899999999996"/>
    <n v="4291.71"/>
    <n v="-139.31000000000046"/>
    <s v="Debit Card"/>
    <n v="-2.995469489473615E-2"/>
    <s v="Debit Card"/>
    <s v="Offline"/>
    <s v="Not Returned"/>
    <s v="19:44"/>
    <s v="Evening"/>
    <s v="Weekday"/>
  </r>
  <r>
    <s v="INV100876"/>
    <d v="2024-04-01T00:00:00"/>
    <n v="2024"/>
    <s v="Apr"/>
    <s v="STR090-2024-Apr"/>
    <s v="CUST0770"/>
    <s v="Kannan Gupta"/>
    <s v="Male"/>
    <s v="Vijayawada"/>
    <s v="Andhra Pradesh"/>
    <s v="Silver"/>
    <s v="PRD0183"/>
    <s v="Tanishq Sandals Pink"/>
    <x v="3"/>
    <s v="Sandals"/>
    <s v="Tanishq"/>
    <s v="STR090"/>
    <s v="TrendMart Kannur Outlet"/>
    <n v="2500000"/>
    <s v="South Zone 1"/>
    <s v="EMP0170"/>
    <s v="Jyothi Prasad"/>
    <n v="3"/>
    <n v="1838"/>
    <n v="10"/>
    <n v="551.4"/>
    <n v="12"/>
    <n v="595.51"/>
    <n v="5558.11"/>
    <n v="3730.08"/>
    <n v="1232.5199999999998"/>
    <s v="Credit Card"/>
    <n v="0.22175163859657326"/>
    <s v="Credit Card"/>
    <s v="Offline"/>
    <s v="Not Returned"/>
    <s v="14:54"/>
    <s v="Afternoon"/>
    <s v="Weekday"/>
  </r>
  <r>
    <s v="INV100877"/>
    <d v="2024-07-07T00:00:00"/>
    <n v="2024"/>
    <s v="Jul"/>
    <s v="STR045-2024-Jul"/>
    <s v="CUST0117"/>
    <s v="Jyothi Achari"/>
    <s v="Female"/>
    <s v="Tumakuru"/>
    <s v="Karnataka"/>
    <s v="Silver"/>
    <s v="PRD0177"/>
    <s v="Ramraj Cotton Crop Top Pink"/>
    <x v="10"/>
    <s v="Crop Top"/>
    <s v="Ramraj Cotton"/>
    <s v="STR045"/>
    <s v="TrendMart Khammam Standard"/>
    <n v="1500000"/>
    <s v="South Zone 2"/>
    <s v="EMP0132"/>
    <s v="Vasanthi Gupta"/>
    <n v="1"/>
    <n v="962.82"/>
    <n v="0"/>
    <n v="0"/>
    <n v="5"/>
    <n v="48.14"/>
    <n v="1010.96"/>
    <n v="629.72"/>
    <n v="333.1"/>
    <s v="Debit Card"/>
    <n v="0.32948880272216508"/>
    <s v="Debit Card"/>
    <s v="Offline"/>
    <s v="Not Returned"/>
    <s v="21:44"/>
    <s v="Night"/>
    <s v="Weekend"/>
  </r>
  <r>
    <s v="INV100878"/>
    <d v="2024-04-16T00:00:00"/>
    <n v="2024"/>
    <s v="Apr"/>
    <s v="STR007-2024-Apr"/>
    <s v="CUST0261"/>
    <s v="Tejaswini Kamath"/>
    <s v="Female"/>
    <s v="Thrissur"/>
    <s v="Kerala"/>
    <s v="Gold"/>
    <s v="PRD0051"/>
    <s v="W for Woman Necklace Beige"/>
    <x v="14"/>
    <s v="Necklace"/>
    <s v="W for Woman"/>
    <s v="STR007"/>
    <s v="TrendMart Thoothukudi Mall Kiosk"/>
    <n v="1500000"/>
    <s v="South Zone 1"/>
    <s v="EMP0223"/>
    <s v="Meena Krishnan"/>
    <n v="4"/>
    <n v="1143.21"/>
    <n v="10"/>
    <n v="457.28"/>
    <n v="3"/>
    <n v="123.47"/>
    <n v="4239.03"/>
    <n v="3816.16"/>
    <n v="299.39999999999986"/>
    <s v="UPI"/>
    <n v="7.062936568035609E-2"/>
    <s v="UPI"/>
    <s v="Online"/>
    <s v="Not Returned"/>
    <s v="20:07"/>
    <s v="Evening"/>
    <s v="Weekday"/>
  </r>
  <r>
    <s v="INV100879"/>
    <d v="2024-06-04T00:00:00"/>
    <n v="2024"/>
    <s v="Jun"/>
    <s v="STR104-2024-Jun"/>
    <s v="CUST0384"/>
    <s v="Eswar Iyer"/>
    <s v="Male"/>
    <s v="Thoothukudi"/>
    <s v="Tamil Nadu"/>
    <s v="Regular"/>
    <s v="PRD0023"/>
    <s v="Max Fashion Joggers Cream"/>
    <x v="4"/>
    <s v="Joggers"/>
    <s v="Max Fashion"/>
    <s v="STR104"/>
    <s v="TrendMart Kochi High Street"/>
    <n v="1200000"/>
    <s v="South Zone 1"/>
    <s v="EMP0090"/>
    <s v="Padma Gounder"/>
    <n v="2"/>
    <n v="759.22"/>
    <n v="30"/>
    <n v="455.53"/>
    <n v="5"/>
    <n v="53.15"/>
    <n v="1116.06"/>
    <n v="1118.5"/>
    <n v="-55.590000000000053"/>
    <s v="Cash"/>
    <n v="-4.9809150045696519E-2"/>
    <s v="Cash"/>
    <s v="Online"/>
    <s v="Not Returned"/>
    <s v="15:11"/>
    <s v="Afternoon"/>
    <s v="Weekday"/>
  </r>
  <r>
    <s v="INV100880"/>
    <d v="2024-09-12T00:00:00"/>
    <n v="2024"/>
    <s v="Sep"/>
    <s v="STR027-2024-Sep"/>
    <s v="CUST0091"/>
    <s v="Eshwari Chandran"/>
    <s v="Female"/>
    <s v="Warangal"/>
    <s v="Telangana"/>
    <s v="Regular"/>
    <s v="PRD0064"/>
    <s v="Raymond Leather Belt White"/>
    <x v="19"/>
    <s v="Leather Belt"/>
    <s v="Raymond"/>
    <s v="STR027"/>
    <s v="TrendMart Hyderabad Standard"/>
    <n v="1500000"/>
    <s v="South Zone 2"/>
    <s v="EMP0205"/>
    <s v="Malini Gowda"/>
    <n v="2"/>
    <n v="330.27"/>
    <n v="5"/>
    <n v="33.03"/>
    <n v="5"/>
    <n v="31.38"/>
    <n v="658.89"/>
    <n v="508.3"/>
    <n v="119.20999999999998"/>
    <s v="Cash"/>
    <n v="0.18092549590978765"/>
    <s v="Cash"/>
    <s v="Offline"/>
    <s v="Not Returned"/>
    <s v="13:10"/>
    <s v="Afternoon"/>
    <s v="Weekday"/>
  </r>
  <r>
    <s v="INV100881"/>
    <d v="2024-10-01T00:00:00"/>
    <n v="2024"/>
    <s v="Oct"/>
    <s v="STR061-2024-Oct"/>
    <s v="CUST0457"/>
    <s v="Deepthi Shetty"/>
    <s v="Female"/>
    <s v="Vellore"/>
    <s v="Tamil Nadu"/>
    <s v="Regular"/>
    <s v="PRD0109"/>
    <s v="Fastrack Jacket Maroon"/>
    <x v="15"/>
    <s v="Jacket"/>
    <s v="Fastrack"/>
    <s v="STR061"/>
    <s v="TrendMart Hubballi Standard"/>
    <n v="1500000"/>
    <s v="South Zone 2"/>
    <s v="EMP0203"/>
    <s v="Rani Mishra"/>
    <n v="1"/>
    <n v="1732.6"/>
    <n v="30"/>
    <n v="519.78"/>
    <n v="12"/>
    <n v="145.54"/>
    <n v="1358.36"/>
    <n v="1092.43"/>
    <n v="120.38999999999984"/>
    <s v="UPI"/>
    <n v="8.8628934892075628E-2"/>
    <s v="UPI"/>
    <s v="Offline"/>
    <s v="Not Returned"/>
    <s v="19:00"/>
    <s v="Evening"/>
    <s v="Weekday"/>
  </r>
  <r>
    <s v="INV100882"/>
    <d v="2024-05-07T00:00:00"/>
    <n v="2024"/>
    <s v="May"/>
    <s v="STR054-2024-May"/>
    <s v="CUST0443"/>
    <s v="Tarun Nair"/>
    <s v="Male"/>
    <s v="Karimnagar"/>
    <s v="Telangana"/>
    <s v="Gold"/>
    <s v="PRD0064"/>
    <s v="Raymond Leather Belt White"/>
    <x v="19"/>
    <s v="Leather Belt"/>
    <s v="Raymond"/>
    <s v="STR054"/>
    <s v="TrendMart Thoothukudi Mall Kiosk"/>
    <n v="2000000"/>
    <s v="South Zone 1"/>
    <s v="EMP0072"/>
    <s v="Anitha Ramachandran"/>
    <n v="3"/>
    <n v="317.38"/>
    <n v="0"/>
    <n v="0"/>
    <n v="5"/>
    <n v="47.61"/>
    <n v="999.75"/>
    <n v="762.45"/>
    <n v="189.68999999999994"/>
    <s v="Debit Card"/>
    <n v="0.18973743435858959"/>
    <s v="Debit Card"/>
    <s v="Offline"/>
    <s v="Not Returned"/>
    <s v="15:13"/>
    <s v="Afternoon"/>
    <s v="Weekday"/>
  </r>
  <r>
    <s v="INV100883"/>
    <d v="2024-04-22T00:00:00"/>
    <n v="2024"/>
    <s v="Apr"/>
    <s v="STR025-2024-Apr"/>
    <s v="CUST0811"/>
    <s v="Deepak Ramachandran"/>
    <s v="Male"/>
    <s v="Kollam"/>
    <s v="Kerala"/>
    <s v="Regular"/>
    <s v="PRD0043"/>
    <s v="GRT Jewellers Sling Bag Olive"/>
    <x v="12"/>
    <s v="Sling Bag"/>
    <s v="GRT Jewellers"/>
    <s v="STR025"/>
    <s v="TrendMart Vellore High Street"/>
    <n v="1500000"/>
    <s v="South Zone 1"/>
    <s v="EMP0127"/>
    <s v="Chandra Reddy"/>
    <n v="1"/>
    <n v="3161.2"/>
    <n v="15"/>
    <n v="474.18"/>
    <n v="12"/>
    <n v="322.44"/>
    <n v="3009.46"/>
    <n v="2034.01"/>
    <n v="653.01"/>
    <s v="Debit Card"/>
    <n v="0.21698577153376353"/>
    <s v="Debit Card"/>
    <s v="Online"/>
    <s v="Returned"/>
    <s v="15:00"/>
    <s v="Afternoon"/>
    <s v="Weekday"/>
  </r>
  <r>
    <s v="INV100884"/>
    <d v="2024-10-06T00:00:00"/>
    <n v="2024"/>
    <s v="Oct"/>
    <s v="STR008-2024-Oct"/>
    <s v="CUST0458"/>
    <s v="Sowmya Ramachandran"/>
    <s v="Female"/>
    <s v="Bengaluru"/>
    <s v="Karnataka"/>
    <s v="Regular"/>
    <s v="PRD0155"/>
    <s v="Indian Terrain A-Line Dress Navy Blue"/>
    <x v="8"/>
    <s v="A-Line Dress"/>
    <s v="Indian Terrain"/>
    <s v="STR008"/>
    <s v="TrendMart Kochi Mall Kiosk"/>
    <n v="1500000"/>
    <s v="South Zone 1"/>
    <s v="EMP0215"/>
    <s v="Praveen Gupta"/>
    <n v="1"/>
    <n v="1219.29"/>
    <n v="0"/>
    <n v="0"/>
    <n v="12"/>
    <n v="146.31"/>
    <n v="1365.6"/>
    <n v="865.42"/>
    <n v="353.86999999999995"/>
    <s v="Credit Card"/>
    <n v="0.25913151728178085"/>
    <s v="Credit Card"/>
    <s v="Offline"/>
    <s v="Not Returned"/>
    <s v="10:41"/>
    <s v="Morning"/>
    <s v="Weekend"/>
  </r>
  <r>
    <s v="INV100885"/>
    <d v="2024-07-10T00:00:00"/>
    <n v="2024"/>
    <s v="Jul"/>
    <s v="STR039-2024-Jul"/>
    <s v="CUST0238"/>
    <s v="Vidya Kumar"/>
    <s v="Female"/>
    <s v="Visakhapatnam"/>
    <s v="Andhra Pradesh"/>
    <s v="Silver"/>
    <s v="PRD0191"/>
    <s v="Sparx Silk Saree Charcoal"/>
    <x v="2"/>
    <s v="Silk Saree"/>
    <s v="Sparx"/>
    <s v="STR039"/>
    <s v="TrendMart Bengaluru High Street"/>
    <n v="1500000"/>
    <s v="South Zone 2"/>
    <s v="EMP0001"/>
    <s v="Charulatha Kumar"/>
    <n v="3"/>
    <n v="2566.7399999999998"/>
    <n v="25"/>
    <n v="1925.06"/>
    <n v="12"/>
    <n v="693.02"/>
    <n v="6468.18"/>
    <n v="5559.42"/>
    <n v="215.74000000000024"/>
    <s v="Net Banking"/>
    <n v="3.3354050134659245E-2"/>
    <s v="Net Banking"/>
    <s v="Online"/>
    <s v="Not Returned"/>
    <s v="17:15"/>
    <s v="Evening"/>
    <s v="Weekday"/>
  </r>
  <r>
    <s v="INV100886"/>
    <d v="2024-05-06T00:00:00"/>
    <n v="2024"/>
    <s v="May"/>
    <s v="STR110-2024-May"/>
    <s v="CUST0561"/>
    <s v="Indira Naidu"/>
    <s v="Female"/>
    <s v="Khammam"/>
    <s v="Telangana"/>
    <s v="Gold"/>
    <s v="PRD0159"/>
    <s v="Skechers Skinny Fit Peach"/>
    <x v="5"/>
    <s v="Skinny Fit"/>
    <s v="Skechers"/>
    <s v="STR110"/>
    <s v="TrendMart Thoothukudi Outlet"/>
    <n v="1000000"/>
    <s v="South Zone 1"/>
    <s v="EMP0160"/>
    <s v="Ganesh Iyengar"/>
    <n v="2"/>
    <n v="829.74"/>
    <n v="10"/>
    <n v="165.95"/>
    <n v="5"/>
    <n v="74.680000000000007"/>
    <n v="1568.21"/>
    <n v="1316.38"/>
    <n v="177.14999999999992"/>
    <s v="Credit Card"/>
    <n v="0.11296318732822767"/>
    <s v="Credit Card"/>
    <s v="Online"/>
    <s v="Not Returned"/>
    <s v="13:54"/>
    <s v="Afternoon"/>
    <s v="Weekday"/>
  </r>
  <r>
    <s v="INV100887"/>
    <d v="2024-04-29T00:00:00"/>
    <n v="2024"/>
    <s v="Apr"/>
    <s v="STR037-2024-Apr"/>
    <s v="CUST0184"/>
    <s v="Tara Ramachandran"/>
    <s v="Female"/>
    <s v="Vijayawada"/>
    <s v="Andhra Pradesh"/>
    <s v="Platinum"/>
    <s v="PRD0039"/>
    <s v="AND Denim Shirt Teal"/>
    <x v="11"/>
    <s v="Denim Shirt"/>
    <s v="AND"/>
    <s v="STR037"/>
    <s v="TrendMart Vijayawada High Street"/>
    <n v="1000000"/>
    <s v="South Zone 3"/>
    <s v="EMP0015"/>
    <s v="Vikram Bhat"/>
    <n v="1"/>
    <n v="821.92"/>
    <n v="10"/>
    <n v="82.19"/>
    <n v="5"/>
    <n v="36.99"/>
    <n v="776.72"/>
    <n v="570.20000000000005"/>
    <n v="169.52999999999997"/>
    <s v="UPI"/>
    <n v="0.21826398187248941"/>
    <s v="UPI"/>
    <s v="Offline"/>
    <s v="Not Returned"/>
    <s v="11:46"/>
    <s v="Morning"/>
    <s v="Weekday"/>
  </r>
  <r>
    <s v="INV100888"/>
    <d v="2024-04-13T00:00:00"/>
    <n v="2024"/>
    <s v="Apr"/>
    <s v="STR068-2024-Apr"/>
    <s v="CUST0451"/>
    <s v="Chandran Sharma"/>
    <s v="Male"/>
    <s v="Tumakuru"/>
    <s v="Karnataka"/>
    <s v="Gold"/>
    <s v="PRD0235"/>
    <s v="Reebok Georgette Saree Charcoal"/>
    <x v="2"/>
    <s v="Georgette Saree"/>
    <s v="Reebok"/>
    <s v="STR068"/>
    <s v="TrendMart Madurai Mall Kiosk"/>
    <n v="2000000"/>
    <s v="South Zone 1"/>
    <s v="Missing Employee ID"/>
    <s v="Not Found"/>
    <n v="2"/>
    <n v="1985.7"/>
    <n v="10"/>
    <n v="397.14"/>
    <n v="12"/>
    <n v="428.91"/>
    <n v="4003.17"/>
    <n v="2756.76"/>
    <n v="817.49999999999977"/>
    <s v="UPI"/>
    <n v="0.20421316106985207"/>
    <s v="UPI"/>
    <s v="Offline"/>
    <s v="Not Returned"/>
    <s v="20:38"/>
    <s v="Evening"/>
    <s v="Weekend"/>
  </r>
  <r>
    <s v="INV100889"/>
    <d v="2024-11-18T00:00:00"/>
    <n v="2024"/>
    <s v="Nov"/>
    <s v="STR063-2024-Nov"/>
    <s v="CUST0674"/>
    <s v="Vijay Kamath"/>
    <s v="Male"/>
    <s v="Hyderabad"/>
    <s v="Telangana"/>
    <s v="Silver"/>
    <s v="PRD0174"/>
    <s v="Westside Straight Fit Charcoal"/>
    <x v="9"/>
    <s v="Smart Watch"/>
    <s v="Pantaloons"/>
    <s v="STR063"/>
    <s v="TrendMart Shivamogga Mall Kiosk"/>
    <n v="1200000"/>
    <s v="South Zone 2"/>
    <s v="EMP0045"/>
    <s v="Chitra Chettiar"/>
    <n v="2"/>
    <n v="5184.71"/>
    <n v="10"/>
    <n v="1036.94"/>
    <n v="12"/>
    <n v="1119.9000000000001"/>
    <n v="10452.379999999999"/>
    <n v="7324.74"/>
    <n v="2007.7399999999993"/>
    <s v="Cash"/>
    <n v="0.19208448219448579"/>
    <s v="Cash"/>
    <s v="Offline"/>
    <s v="Not Returned"/>
    <s v="16:31"/>
    <s v="Afternoon"/>
    <s v="Weekday"/>
  </r>
  <r>
    <s v="INV100890"/>
    <d v="2024-09-15T00:00:00"/>
    <n v="2024"/>
    <s v="Sep"/>
    <s v="STR033-2024-Sep"/>
    <s v="CUST0133"/>
    <s v="Anil Gounder"/>
    <s v="Male"/>
    <s v="Vijayawada"/>
    <s v="Andhra Pradesh"/>
    <s v="Silver"/>
    <s v="PRD0132"/>
    <s v="Woodland Polo Purple"/>
    <x v="1"/>
    <s v="Polo"/>
    <s v="Woodland"/>
    <s v="STR033"/>
    <s v="TrendMart Guntur Standard"/>
    <n v="2500000"/>
    <s v="South Zone 3"/>
    <s v="EMP0002"/>
    <s v="Girish Sundaram"/>
    <n v="1"/>
    <n v="608.34"/>
    <n v="0"/>
    <n v="0"/>
    <n v="5"/>
    <n v="30.42"/>
    <n v="638.76"/>
    <n v="364.61"/>
    <n v="243.72999999999996"/>
    <s v="Cash"/>
    <n v="0.3815674118604796"/>
    <s v="Cash"/>
    <s v="Offline"/>
    <s v="Not Returned"/>
    <s v="11:59"/>
    <s v="Morning"/>
    <s v="Weekend"/>
  </r>
  <r>
    <s v="INV100891"/>
    <d v="2025-02-15T00:00:00"/>
    <n v="2025"/>
    <s v="Feb"/>
    <s v="STR026-2025-Feb"/>
    <s v="CUST0682"/>
    <s v="Vasanthi Menon"/>
    <s v="Female"/>
    <s v="Belagavi"/>
    <s v="Karnataka"/>
    <s v="Regular"/>
    <s v="PRD0074"/>
    <s v="Indian Terrain Denim Shirt Wine"/>
    <x v="11"/>
    <s v="Denim Shirt"/>
    <s v="Indian Terrain"/>
    <s v="STR026"/>
    <s v="TrendMart Guntur Standard"/>
    <n v="2500000"/>
    <s v="South Zone 3"/>
    <s v="EMP0206"/>
    <s v="Arjun Krishnan"/>
    <n v="1"/>
    <n v="1037.4000000000001"/>
    <n v="25"/>
    <n v="259.35000000000002"/>
    <n v="12"/>
    <n v="93.37"/>
    <n v="871.42"/>
    <n v="721.22"/>
    <n v="56.829999999999927"/>
    <s v="UPI"/>
    <n v="6.5215395561267736E-2"/>
    <s v="UPI"/>
    <s v="Offline"/>
    <s v="Not Returned"/>
    <s v="17:42"/>
    <s v="Evening"/>
    <s v="Weekend"/>
  </r>
  <r>
    <s v="INV100892"/>
    <d v="2025-02-24T00:00:00"/>
    <n v="2025"/>
    <s v="Feb"/>
    <s v="STR071-2025-Feb"/>
    <s v="CUST0652"/>
    <s v="Baskar Menon"/>
    <s v="Male"/>
    <s v="Vijayawada"/>
    <s v="Andhra Pradesh"/>
    <s v="Platinum"/>
    <s v="PRD0070"/>
    <s v="Woodland Boys Shirt White"/>
    <x v="13"/>
    <s v="Boys Shirt"/>
    <s v="Woodland"/>
    <s v="STR071"/>
    <s v="TrendMart Kannur Standard"/>
    <n v="2000000"/>
    <s v="South Zone 1"/>
    <s v="EMP0225"/>
    <s v="Swathi Achari"/>
    <n v="2"/>
    <n v="805.11"/>
    <n v="25"/>
    <n v="402.56"/>
    <n v="5"/>
    <n v="60.38"/>
    <n v="1268.04"/>
    <n v="1130.9000000000001"/>
    <n v="76.759999999999877"/>
    <s v="UPI"/>
    <n v="6.0534368001009337E-2"/>
    <s v="UPI"/>
    <s v="Offline"/>
    <s v="Not Returned"/>
    <s v="18:31"/>
    <s v="Evening"/>
    <s v="Weekday"/>
  </r>
  <r>
    <s v="INV100893"/>
    <d v="2024-10-06T00:00:00"/>
    <n v="2024"/>
    <s v="Oct"/>
    <s v="STR076-2024-Oct"/>
    <s v="CUST0221"/>
    <s v="Kiran Kamath"/>
    <s v="Male"/>
    <s v="Madurai"/>
    <s v="Tamil Nadu"/>
    <s v="Gold"/>
    <s v="PRD0085"/>
    <s v="Bata Braided Belt White"/>
    <x v="19"/>
    <s v="Braided Belt"/>
    <s v="Bata"/>
    <s v="STR076"/>
    <s v="TrendMart Chennai Standard"/>
    <n v="1500000"/>
    <s v="South Zone 1"/>
    <s v="EMP0206"/>
    <s v="Arjun Krishnan"/>
    <n v="2"/>
    <n v="1474.95"/>
    <n v="10"/>
    <n v="294.99"/>
    <n v="12"/>
    <n v="318.58999999999997"/>
    <n v="2973.5"/>
    <n v="1758.96"/>
    <n v="895.95"/>
    <s v="Debit Card"/>
    <n v="0.30131158567344879"/>
    <s v="Debit Card"/>
    <s v="Online"/>
    <s v="Not Returned"/>
    <s v="13:36"/>
    <s v="Afternoon"/>
    <s v="Weekend"/>
  </r>
  <r>
    <s v="INV100894"/>
    <d v="2024-11-07T00:00:00"/>
    <n v="2024"/>
    <s v="Nov"/>
    <s v="STR047-2024-Nov"/>
    <s v="CUST0785"/>
    <s v="Bharathi Pandian"/>
    <s v="Female"/>
    <s v="Salem"/>
    <s v="Tamil Nadu"/>
    <s v="Regular"/>
    <s v="PRD0080"/>
    <s v="Pepe Jeans Cap Pink"/>
    <x v="6"/>
    <s v="Cap"/>
    <s v="Pepe Jeans"/>
    <s v="STR047"/>
    <s v="TrendMart Kurnool Standard"/>
    <n v="800000"/>
    <s v="South Zone 3"/>
    <s v="EMP0127"/>
    <s v="Chandra Reddy"/>
    <n v="1"/>
    <n v="935.66"/>
    <n v="30"/>
    <n v="280.7"/>
    <n v="5"/>
    <n v="32.75"/>
    <n v="687.71"/>
    <n v="576.97"/>
    <n v="77.990000000000009"/>
    <s v="Debit Card"/>
    <n v="0.11340535981736488"/>
    <s v="Debit Card"/>
    <s v="Online"/>
    <s v="Not Returned"/>
    <s v="16:50"/>
    <s v="Afternoon"/>
    <s v="Weekday"/>
  </r>
  <r>
    <s v="INV100895"/>
    <d v="2024-05-08T00:00:00"/>
    <n v="2024"/>
    <s v="May"/>
    <s v="STR055-2024-May"/>
    <s v="CUST0678"/>
    <s v="Ganesh Kamath"/>
    <s v="Male"/>
    <s v="Visakhapatnam"/>
    <s v="Andhra Pradesh"/>
    <s v="Gold"/>
    <s v="PRD0214"/>
    <s v="Sonata Straight Fit Cream"/>
    <x v="7"/>
    <s v="Straight Fit"/>
    <s v="Sonata"/>
    <s v="STR055"/>
    <s v="TrendMart Nellore High Street"/>
    <n v="1500000"/>
    <s v="South Zone 3"/>
    <s v="EMP0063"/>
    <s v="Anusuya Subramaniam"/>
    <n v="1"/>
    <n v="1032.82"/>
    <n v="10"/>
    <n v="103.28"/>
    <n v="12"/>
    <n v="111.54"/>
    <n v="1041.08"/>
    <n v="720.53"/>
    <n v="209.00999999999993"/>
    <s v="UPI"/>
    <n v="0.20076266953548233"/>
    <s v="UPI"/>
    <s v="Offline"/>
    <s v="Not Returned"/>
    <s v="16:40"/>
    <s v="Afternoon"/>
    <s v="Weekday"/>
  </r>
  <r>
    <s v="INV100896"/>
    <d v="2025-01-14T00:00:00"/>
    <n v="2025"/>
    <s v="Jan"/>
    <s v="STR032-2025-Jan"/>
    <s v="CUST0120"/>
    <s v="Yogesh Bhat"/>
    <s v="Male"/>
    <s v="Vellore"/>
    <s v="Tamil Nadu"/>
    <s v="Regular"/>
    <s v="PRD0072"/>
    <s v="Metro Shoes Straight Kurti Green"/>
    <x v="0"/>
    <s v="Straight Kurti"/>
    <s v="Metro Shoes"/>
    <s v="STR032"/>
    <s v="TrendMart Kochi Standard"/>
    <n v="2500000"/>
    <s v="South Zone 1"/>
    <s v="EMP0020"/>
    <s v="Eswar Prasad"/>
    <n v="2"/>
    <n v="873.83"/>
    <n v="10"/>
    <n v="174.77"/>
    <n v="5"/>
    <n v="78.64"/>
    <n v="1651.53"/>
    <n v="1198.56"/>
    <n v="374.33000000000004"/>
    <s v="Credit Card"/>
    <n v="0.22665649428106063"/>
    <s v="Credit Card"/>
    <s v="Offline"/>
    <s v="Not Returned"/>
    <s v="12:55"/>
    <s v="Afternoon"/>
    <s v="Weekday"/>
  </r>
  <r>
    <s v="INV100897"/>
    <d v="2024-09-26T00:00:00"/>
    <n v="2024"/>
    <s v="Sep"/>
    <s v="STR024-2024-Sep"/>
    <s v="CUST0223"/>
    <s v="Yogesh Venkatesan"/>
    <s v="Male"/>
    <s v="Thrissur"/>
    <s v="Kerala"/>
    <s v="Regular"/>
    <s v="PRD0084"/>
    <s v="Biba Bootcut Maroon"/>
    <x v="7"/>
    <s v="Bootcut"/>
    <s v="Biba"/>
    <s v="STR024"/>
    <s v="TrendMart Nellore Standard"/>
    <n v="1000000"/>
    <s v="South Zone 3"/>
    <s v="EMP0132"/>
    <s v="Vasanthi Gupta"/>
    <n v="1"/>
    <n v="1335.03"/>
    <n v="0"/>
    <n v="0"/>
    <n v="12"/>
    <n v="160.19999999999999"/>
    <n v="1495.23"/>
    <n v="1073.45"/>
    <n v="261.58"/>
    <s v="UPI"/>
    <n v="0.1749429853601118"/>
    <s v="UPI"/>
    <s v="Offline"/>
    <s v="Not Returned"/>
    <s v="14:13"/>
    <s v="Afternoon"/>
    <s v="Weekday"/>
  </r>
  <r>
    <s v="INV100898"/>
    <d v="2024-07-05T00:00:00"/>
    <n v="2024"/>
    <s v="Jul"/>
    <s v="STR107-2024-Jul"/>
    <s v="CUST0272"/>
    <s v="Jyothi Gounder"/>
    <s v="Female"/>
    <s v="Tirupati"/>
    <s v="Andhra Pradesh"/>
    <s v="Silver"/>
    <s v="PRD0078"/>
    <s v="Metro Shoes Regular Fit Charcoal"/>
    <x v="5"/>
    <s v="Regular Fit"/>
    <s v="Metro Shoes"/>
    <s v="STR107"/>
    <s v="TrendMart Kochi High Street"/>
    <n v="1500000"/>
    <s v="South Zone 1"/>
    <s v="EMP0255"/>
    <s v="Venkat Sharma"/>
    <n v="2"/>
    <n v="1052.1300000000001"/>
    <n v="5"/>
    <n v="105.21"/>
    <n v="12"/>
    <n v="239.89"/>
    <n v="2238.94"/>
    <n v="1656.88"/>
    <n v="342.16999999999996"/>
    <s v="Cash"/>
    <n v="0.15282678410319167"/>
    <s v="Cash"/>
    <s v="Offline"/>
    <s v="Not Returned"/>
    <s v="18:34"/>
    <s v="Evening"/>
    <s v="Weekday"/>
  </r>
  <r>
    <s v="INV100899"/>
    <d v="2024-06-21T00:00:00"/>
    <n v="2024"/>
    <s v="Jun"/>
    <s v="STR109-2024-Jun"/>
    <s v="CUST0113"/>
    <s v="Deepthi Gopalakrishnan"/>
    <s v="Female"/>
    <s v="Karimnagar"/>
    <s v="Telangana"/>
    <s v="Platinum"/>
    <s v="PRD0169"/>
    <s v="Tanishq Maxi Dress Wine"/>
    <x v="8"/>
    <s v="Maxi Dress"/>
    <s v="Tanishq"/>
    <s v="STR109"/>
    <s v="TrendMart Warangal Outlet"/>
    <n v="1200000"/>
    <s v="South Zone 2"/>
    <s v="EMP0269"/>
    <s v="Ishwarya Shetty"/>
    <n v="4"/>
    <n v="1698.98"/>
    <n v="20"/>
    <n v="1359.18"/>
    <n v="12"/>
    <n v="652.41"/>
    <n v="6089.15"/>
    <n v="5629.32"/>
    <n v="-192.58000000000004"/>
    <s v="Net Banking"/>
    <n v="-3.1626745933340458E-2"/>
    <s v="Net Banking"/>
    <s v="Online"/>
    <s v="Not Returned"/>
    <s v="19:11"/>
    <s v="Evening"/>
    <s v="Weekday"/>
  </r>
  <r>
    <s v="INV100900"/>
    <d v="2024-11-10T00:00:00"/>
    <n v="2024"/>
    <s v="Nov"/>
    <s v="STR022-2024-Nov"/>
    <s v="CUST0453"/>
    <s v="Thiru Iyer"/>
    <s v="Male"/>
    <s v="Mangaluru"/>
    <s v="Karnataka"/>
    <s v="Silver"/>
    <s v="PRD0188"/>
    <s v="Peter England Girls Frock Black"/>
    <x v="13"/>
    <s v="Girls Frock"/>
    <s v="Peter England"/>
    <s v="STR022"/>
    <s v="TrendMart Shivamogga Outlet"/>
    <n v="800000"/>
    <s v="South Zone 2"/>
    <s v="EMP0090"/>
    <s v="Padma Gounder"/>
    <n v="2"/>
    <n v="527.84"/>
    <n v="30"/>
    <n v="316.7"/>
    <n v="5"/>
    <n v="36.950000000000003"/>
    <n v="775.93"/>
    <n v="674.18"/>
    <n v="64.8"/>
    <s v="Cash"/>
    <n v="8.3512688000206212E-2"/>
    <s v="Cash"/>
    <s v="Offline"/>
    <s v="Not Returned"/>
    <s v="20:36"/>
    <s v="Evening"/>
    <s v="Weekend"/>
  </r>
  <r>
    <s v="INV100901"/>
    <d v="2024-08-28T00:00:00"/>
    <n v="2024"/>
    <s v="Aug"/>
    <s v="STR039-2024-Aug"/>
    <s v="CUST0476"/>
    <s v="Ashok Srinivasan"/>
    <s v="Male"/>
    <s v="Tirunelveli"/>
    <s v="Tamil Nadu"/>
    <s v="Silver"/>
    <s v="PRD0043"/>
    <s v="GRT Jewellers Sling Bag Olive"/>
    <x v="12"/>
    <s v="Sling Bag"/>
    <s v="GRT Jewellers"/>
    <s v="STR039"/>
    <s v="TrendMart Bengaluru High Street"/>
    <n v="1500000"/>
    <s v="South Zone 2"/>
    <s v="EMP0160"/>
    <s v="Ganesh Iyengar"/>
    <n v="2"/>
    <n v="3223.4"/>
    <n v="30"/>
    <n v="1934.04"/>
    <n v="12"/>
    <n v="541.53"/>
    <n v="5054.29"/>
    <n v="4068.02"/>
    <n v="444.74"/>
    <s v="Net Banking"/>
    <n v="8.7992576603242001E-2"/>
    <s v="Net Banking"/>
    <s v="Online"/>
    <s v="Returned"/>
    <s v="19:11"/>
    <s v="Evening"/>
    <s v="Weekday"/>
  </r>
  <r>
    <s v="INV100902"/>
    <d v="2025-02-02T00:00:00"/>
    <n v="2025"/>
    <s v="Feb"/>
    <s v="STR040-2025-Feb"/>
    <s v="CUST0267"/>
    <s v="Prakash Natarajan"/>
    <s v="Male"/>
    <s v="Vijayawada"/>
    <s v="Andhra Pradesh"/>
    <s v="Silver"/>
    <s v="PRD0071"/>
    <s v="US Polo Assn Casual Top Sky Blue"/>
    <x v="10"/>
    <s v="Casual Top"/>
    <s v="US Polo Assn"/>
    <s v="STR040"/>
    <s v="TrendMart Nizamabad Mall Kiosk"/>
    <n v="1200000"/>
    <s v="South Zone 2"/>
    <s v="EMP0015"/>
    <s v="Vikram Bhat"/>
    <n v="2"/>
    <n v="767.6"/>
    <n v="20"/>
    <n v="307.04000000000002"/>
    <n v="5"/>
    <n v="61.41"/>
    <n v="1289.57"/>
    <n v="1069.6199999999999"/>
    <n v="158.54000000000005"/>
    <s v="Credit Card"/>
    <n v="0.12294020487449309"/>
    <s v="Credit Card"/>
    <s v="Offline"/>
    <s v="Not Returned"/>
    <s v="13:47"/>
    <s v="Afternoon"/>
    <s v="Weekend"/>
  </r>
  <r>
    <s v="INV100903"/>
    <d v="2024-11-27T00:00:00"/>
    <n v="2024"/>
    <s v="Nov"/>
    <s v="STR090-2024-Nov"/>
    <s v="CUST0211"/>
    <s v="Ramya Iyer"/>
    <s v="Female"/>
    <s v="Belagavi"/>
    <s v="Karnataka"/>
    <s v="Silver"/>
    <s v="PRD0100"/>
    <s v="Global Desi Analog Watch Cream"/>
    <x v="9"/>
    <s v="Analog Watch"/>
    <s v="Global Desi"/>
    <s v="STR090"/>
    <s v="TrendMart Kannur Outlet"/>
    <n v="2500000"/>
    <s v="South Zone 1"/>
    <s v="EMP0276"/>
    <s v="Manoj Ramachandran"/>
    <n v="1"/>
    <n v="5368.66"/>
    <n v="20"/>
    <n v="1073.73"/>
    <n v="12"/>
    <n v="515.39"/>
    <n v="4810.32"/>
    <n v="3970.86"/>
    <n v="324.0699999999996"/>
    <s v="Credit Card"/>
    <n v="6.7369738395782322E-2"/>
    <s v="Credit Card"/>
    <s v="Online"/>
    <s v="Not Returned"/>
    <s v="21:37"/>
    <s v="Night"/>
    <s v="Weekday"/>
  </r>
  <r>
    <s v="INV100904"/>
    <d v="2024-11-13T00:00:00"/>
    <n v="2024"/>
    <s v="Nov"/>
    <s v="STR090-2024-Nov"/>
    <s v="CUST0249"/>
    <s v="Mahesh Iyengar"/>
    <s v="Male"/>
    <s v="Thrissur"/>
    <s v="Kerala"/>
    <s v="Gold"/>
    <s v="PRD0124"/>
    <s v="Global Desi Kids Shorts Charcoal"/>
    <x v="13"/>
    <s v="Kids Shorts"/>
    <s v="Global Desi"/>
    <s v="STR090"/>
    <s v="TrendMart Kannur Outlet"/>
    <n v="2500000"/>
    <s v="South Zone 1"/>
    <s v="EMP0260"/>
    <s v="Malathi Varma"/>
    <n v="3"/>
    <n v="682.27"/>
    <n v="30"/>
    <n v="614.04"/>
    <n v="5"/>
    <n v="71.64"/>
    <n v="1504.41"/>
    <n v="1497.93"/>
    <n v="-65.159999999999982"/>
    <s v="UPI"/>
    <n v="-4.3312660777314681E-2"/>
    <s v="UPI"/>
    <s v="Offline"/>
    <s v="Not Returned"/>
    <s v="21:40"/>
    <s v="Night"/>
    <s v="Weekday"/>
  </r>
  <r>
    <s v="INV100905"/>
    <d v="2024-08-14T00:00:00"/>
    <n v="2024"/>
    <s v="Aug"/>
    <s v="STR043-2024-Aug"/>
    <s v="CUST0086"/>
    <s v="Manikandan Shetty"/>
    <s v="Male"/>
    <s v="Karimnagar"/>
    <s v="Telangana"/>
    <s v="Silver"/>
    <s v="PRD0129"/>
    <s v="Westside Cap Beige"/>
    <x v="6"/>
    <s v="Cap"/>
    <s v="Westside"/>
    <s v="STR043"/>
    <s v="TrendMart Mangaluru Standard"/>
    <n v="1500000"/>
    <s v="South Zone 2"/>
    <s v="EMP0206"/>
    <s v="Arjun Krishnan"/>
    <n v="1"/>
    <n v="650.04999999999995"/>
    <n v="0"/>
    <n v="0"/>
    <n v="5"/>
    <n v="32.5"/>
    <n v="682.55"/>
    <n v="403.71"/>
    <n v="246.33999999999997"/>
    <s v="UPI"/>
    <n v="0.36091128855028937"/>
    <s v="UPI"/>
    <s v="Online"/>
    <s v="Not Returned"/>
    <s v="11:26"/>
    <s v="Morning"/>
    <s v="Weekday"/>
  </r>
  <r>
    <s v="INV100906"/>
    <d v="2025-02-25T00:00:00"/>
    <n v="2025"/>
    <s v="Feb"/>
    <s v="STR067-2025-Feb"/>
    <s v="CUST0170"/>
    <s v="Eswar Varma"/>
    <s v="Male"/>
    <s v="Coimbatore"/>
    <s v="Tamil Nadu"/>
    <s v="Silver"/>
    <s v="PRD0120"/>
    <s v="Global Desi Card Holder Navy Blue"/>
    <x v="18"/>
    <s v="Card Holder"/>
    <s v="Global Desi"/>
    <s v="STR067"/>
    <s v="TrendMart Visakhapatnam Standard"/>
    <n v="2500000"/>
    <s v="South Zone 3"/>
    <s v="EMP0225"/>
    <s v="Swathi Achari"/>
    <n v="4"/>
    <n v="561.65"/>
    <n v="30"/>
    <n v="673.98"/>
    <n v="5"/>
    <n v="78.63"/>
    <n v="1651.25"/>
    <n v="1484.48"/>
    <n v="88.139999999999986"/>
    <s v="UPI"/>
    <n v="5.3377744133232388E-2"/>
    <s v="UPI"/>
    <s v="Offline"/>
    <s v="Not Returned"/>
    <s v="11:59"/>
    <s v="Morning"/>
    <s v="Weekday"/>
  </r>
  <r>
    <s v="INV100907"/>
    <d v="2024-10-29T00:00:00"/>
    <n v="2024"/>
    <s v="Oct"/>
    <s v="STR036-2024-Oct"/>
    <s v="CUST0562"/>
    <s v="Gauri Varma"/>
    <s v="Female"/>
    <s v="Tirupati"/>
    <s v="Andhra Pradesh"/>
    <s v="Silver"/>
    <s v="PRD0163"/>
    <s v="Metro Shoes Muffler Olive"/>
    <x v="15"/>
    <s v="Muffler"/>
    <s v="Metro Shoes"/>
    <s v="STR036"/>
    <s v="TrendMart Thiruvananthapuram Outlet"/>
    <n v="1000000"/>
    <s v="South Zone 1"/>
    <s v="EMP0205"/>
    <s v="Malini Gowda"/>
    <n v="2"/>
    <n v="1235.1400000000001"/>
    <n v="25"/>
    <n v="617.57000000000005"/>
    <n v="12"/>
    <n v="222.33"/>
    <n v="2075.04"/>
    <n v="1605.28"/>
    <n v="247.42999999999998"/>
    <s v="UPI"/>
    <n v="0.11924107487084586"/>
    <s v="UPI"/>
    <s v="Offline"/>
    <s v="Not Returned"/>
    <s v="10:59"/>
    <s v="Morning"/>
    <s v="Weekday"/>
  </r>
  <r>
    <s v="INV100908"/>
    <d v="2024-04-03T00:00:00"/>
    <n v="2024"/>
    <s v="Apr"/>
    <s v="STR002-2024-Apr"/>
    <s v="CUST0402"/>
    <s v="Balaji Reddy"/>
    <s v="Male"/>
    <s v="Mysuru"/>
    <s v="Karnataka"/>
    <s v="Platinum"/>
    <s v="PRD0156"/>
    <s v="Liberty A-Line Kurti Navy Blue"/>
    <x v="0"/>
    <s v="A-Line Kurti"/>
    <s v="Liberty"/>
    <s v="STR002"/>
    <s v="TrendMart Thrissur Standard"/>
    <n v="1000000"/>
    <s v="South Zone 1"/>
    <s v="EMP0207"/>
    <s v="Chitra Bhat"/>
    <n v="2"/>
    <n v="1311.3"/>
    <n v="30"/>
    <n v="786.78"/>
    <n v="12"/>
    <n v="220.3"/>
    <n v="2056.12"/>
    <n v="1786.74"/>
    <n v="49.07999999999987"/>
    <s v="Credit Card"/>
    <n v="2.387020212828039E-2"/>
    <s v="Credit Card"/>
    <s v="Offline"/>
    <s v="Not Returned"/>
    <s v="15:37"/>
    <s v="Afternoon"/>
    <s v="Weekday"/>
  </r>
  <r>
    <s v="INV100909"/>
    <d v="2024-10-30T00:00:00"/>
    <n v="2024"/>
    <s v="Oct"/>
    <s v="STR034-2024-Oct"/>
    <s v="CUST0615"/>
    <s v="Gayathri Menon"/>
    <s v="Female"/>
    <s v="Karimnagar"/>
    <s v="Telangana"/>
    <s v="Platinum"/>
    <s v="PRD0190"/>
    <s v="Max Fashion Jacket Wine"/>
    <x v="15"/>
    <s v="Jacket"/>
    <s v="Max Fashion"/>
    <s v="STR034"/>
    <s v="TrendMart Warangal Standard"/>
    <n v="1200000"/>
    <s v="South Zone 2"/>
    <s v="EMP0206"/>
    <s v="Arjun Krishnan"/>
    <n v="1"/>
    <n v="1419.19"/>
    <n v="25"/>
    <n v="354.8"/>
    <n v="12"/>
    <n v="127.73"/>
    <n v="1192.1199999999999"/>
    <n v="914.35"/>
    <n v="150.03999999999985"/>
    <s v="UPI"/>
    <n v="0.12585981277052635"/>
    <s v="UPI"/>
    <s v="Offline"/>
    <s v="Not Returned"/>
    <s v="12:37"/>
    <s v="Afternoon"/>
    <s v="Weekday"/>
  </r>
  <r>
    <s v="INV100910"/>
    <d v="2024-08-16T00:00:00"/>
    <n v="2024"/>
    <s v="Aug"/>
    <s v="STR054-2024-Aug"/>
    <s v="CUST0400"/>
    <s v="Selvam Iyengar"/>
    <s v="Male"/>
    <s v="Thiruvananthapuram"/>
    <s v="Kerala"/>
    <s v="Platinum"/>
    <s v="PRD0137"/>
    <s v="Peter England Crop Top Green"/>
    <x v="10"/>
    <s v="Crop Top"/>
    <s v="Peter England"/>
    <s v="STR054"/>
    <s v="TrendMart Thoothukudi Mall Kiosk"/>
    <n v="2000000"/>
    <s v="South Zone 1"/>
    <s v="EMP0206"/>
    <s v="Arjun Krishnan"/>
    <n v="2"/>
    <n v="725.28"/>
    <n v="0"/>
    <n v="0"/>
    <n v="5"/>
    <n v="72.53"/>
    <n v="1523.09"/>
    <n v="1044.76"/>
    <n v="405.79999999999995"/>
    <s v="Debit Card"/>
    <n v="0.26643205588638885"/>
    <s v="Debit Card"/>
    <s v="Offline"/>
    <s v="Not Returned"/>
    <s v="14:46"/>
    <s v="Afternoon"/>
    <s v="Weekday"/>
  </r>
  <r>
    <s v="INV100911"/>
    <d v="2024-05-01T00:00:00"/>
    <n v="2024"/>
    <s v="May"/>
    <s v="STR007-2024-May"/>
    <s v="CUST0584"/>
    <s v="Vinod Naidu"/>
    <s v="Male"/>
    <s v="Alappuzha"/>
    <s v="Kerala"/>
    <s v="Regular"/>
    <s v="PRD0031"/>
    <s v="Nalli Silks Clutch Brown"/>
    <x v="12"/>
    <s v="Clutch"/>
    <s v="Nalli Silks"/>
    <s v="STR007"/>
    <s v="TrendMart Thoothukudi Mall Kiosk"/>
    <n v="1500000"/>
    <s v="South Zone 1"/>
    <s v="EMP0203"/>
    <s v="Rani Mishra"/>
    <n v="3"/>
    <n v="3619.58"/>
    <n v="30"/>
    <n v="3257.62"/>
    <n v="12"/>
    <n v="912.13"/>
    <n v="8513.25"/>
    <n v="7122.09"/>
    <n v="479.02999999999986"/>
    <s v="Debit Card"/>
    <n v="5.6268757525034491E-2"/>
    <s v="Debit Card"/>
    <s v="Offline"/>
    <s v="Not Returned"/>
    <s v="16:39"/>
    <s v="Afternoon"/>
    <s v="Weekday"/>
  </r>
  <r>
    <s v="INV100912"/>
    <d v="2024-09-23T00:00:00"/>
    <n v="2024"/>
    <s v="Sep"/>
    <s v="STR051-2024-Sep"/>
    <s v="CUST0633"/>
    <s v="Rani Pillai"/>
    <s v="Female"/>
    <s v="Kurnool"/>
    <s v="Andhra Pradesh"/>
    <s v="Regular"/>
    <s v="PRD0043"/>
    <s v="GRT Jewellers Sling Bag Olive"/>
    <x v="12"/>
    <s v="Sling Bag"/>
    <s v="GRT Jewellers"/>
    <s v="STR051"/>
    <s v="TrendMart Kozhikode Outlet"/>
    <n v="2000000"/>
    <s v="South Zone 1"/>
    <s v="EMP0205"/>
    <s v="Malini Gowda"/>
    <n v="1"/>
    <n v="3200.53"/>
    <n v="25"/>
    <n v="800.13"/>
    <n v="12"/>
    <n v="288.05"/>
    <n v="2688.45"/>
    <n v="2034.01"/>
    <n v="366.38999999999982"/>
    <s v="UPI"/>
    <n v="0.13628298833900568"/>
    <s v="UPI"/>
    <s v="Online"/>
    <s v="Returned"/>
    <s v="12:05"/>
    <s v="Afternoon"/>
    <s v="Weekday"/>
  </r>
  <r>
    <s v="INV100913"/>
    <d v="2024-10-05T00:00:00"/>
    <n v="2024"/>
    <s v="Oct"/>
    <s v="STR101-2024-Oct"/>
    <s v="CUST0319"/>
    <s v="Kalyani Bhat"/>
    <s v="Female"/>
    <s v="Karimnagar"/>
    <s v="Telangana"/>
    <s v="Regular"/>
    <s v="PRD0135"/>
    <s v="Indian Terrain Sandals Pink"/>
    <x v="3"/>
    <s v="Sandals"/>
    <s v="Indian Terrain"/>
    <s v="STR101"/>
    <s v="TrendMart Thiruvananthapuram Standard"/>
    <n v="1200000"/>
    <s v="South Zone 1"/>
    <s v="EMP0026"/>
    <s v="Sunita Ramachandran"/>
    <n v="3"/>
    <n v="2878.77"/>
    <n v="10"/>
    <n v="863.63"/>
    <n v="12"/>
    <n v="932.72"/>
    <n v="8705.4"/>
    <n v="6614.88"/>
    <n v="1157.7999999999995"/>
    <s v="EMI"/>
    <n v="0.13299790934362574"/>
    <s v="EMI"/>
    <s v="Online"/>
    <s v="Not Returned"/>
    <s v="18:22"/>
    <s v="Evening"/>
    <s v="Weekend"/>
  </r>
  <r>
    <s v="INV100914"/>
    <d v="2024-10-08T00:00:00"/>
    <n v="2024"/>
    <s v="Oct"/>
    <s v="STR097-2024-Oct"/>
    <s v="CUST0162"/>
    <s v="Tanvi Balasubramaniam"/>
    <s v="Female"/>
    <s v="Kannur"/>
    <s v="Kerala"/>
    <s v="Silver"/>
    <s v="PRD0134"/>
    <s v="Jack &amp; Jones Maxi Dress Maroon"/>
    <x v="8"/>
    <s v="Maxi Dress"/>
    <s v="Jack &amp; Jones"/>
    <s v="STR097"/>
    <s v="TrendMart Thiruvananthapuram High Street"/>
    <n v="1500000"/>
    <s v="South Zone 1"/>
    <s v="EMP0206"/>
    <s v="Arjun Krishnan"/>
    <n v="2"/>
    <n v="919.15"/>
    <n v="15"/>
    <n v="275.75"/>
    <n v="5"/>
    <n v="78.13"/>
    <n v="1640.68"/>
    <n v="1396.16"/>
    <n v="166.39"/>
    <s v="Debit Card"/>
    <n v="0.10141526684057829"/>
    <s v="Debit Card"/>
    <s v="Online"/>
    <s v="Not Returned"/>
    <s v="16:58"/>
    <s v="Afternoon"/>
    <s v="Weekday"/>
  </r>
  <r>
    <s v="INV100915"/>
    <d v="2024-08-25T00:00:00"/>
    <n v="2024"/>
    <s v="Aug"/>
    <s v="STR068-2024-Aug"/>
    <s v="CUST0259"/>
    <s v="Vikram Achari"/>
    <s v="Male"/>
    <s v="Kannur"/>
    <s v="Kerala"/>
    <s v="Platinum"/>
    <s v="PRD0120"/>
    <s v="Global Desi Card Holder Navy Blue"/>
    <x v="18"/>
    <s v="Card Holder"/>
    <s v="Global Desi"/>
    <s v="STR068"/>
    <s v="TrendMart Madurai Mall Kiosk"/>
    <n v="2000000"/>
    <s v="South Zone 1"/>
    <s v="EMP0156"/>
    <s v="Deepthi Iyengar"/>
    <n v="2"/>
    <n v="608.01"/>
    <n v="5"/>
    <n v="60.8"/>
    <n v="5"/>
    <n v="57.76"/>
    <n v="1212.98"/>
    <n v="742.24"/>
    <n v="412.98"/>
    <s v="Cash"/>
    <n v="0.34046727893287609"/>
    <s v="Cash"/>
    <s v="Online"/>
    <s v="Not Returned"/>
    <s v="21:35"/>
    <s v="Night"/>
    <s v="Weekend"/>
  </r>
  <r>
    <s v="INV100916"/>
    <d v="2024-09-26T00:00:00"/>
    <n v="2024"/>
    <s v="Sep"/>
    <s v="STR060-2024-Sep"/>
    <s v="CUST0676"/>
    <s v="Dinesh Chandran"/>
    <s v="Male"/>
    <s v="Nizamabad"/>
    <s v="Telangana"/>
    <s v="Platinum"/>
    <s v="PRD0086"/>
    <s v="Reebok Sandals Peach"/>
    <x v="3"/>
    <s v="Sandals"/>
    <s v="Reebok"/>
    <s v="STR060"/>
    <s v="TrendMart Tirunelveli Flagship"/>
    <n v="1000000"/>
    <s v="South Zone 1"/>
    <s v="EMP0072"/>
    <s v="Anitha Ramachandran"/>
    <n v="3"/>
    <n v="3711.71"/>
    <n v="5"/>
    <n v="556.76"/>
    <n v="12"/>
    <n v="1269.4000000000001"/>
    <n v="11847.77"/>
    <n v="7401.66"/>
    <n v="3176.7100000000005"/>
    <s v="Cash"/>
    <n v="0.26812725095102286"/>
    <s v="Cash"/>
    <s v="Offline"/>
    <s v="Not Returned"/>
    <s v="16:20"/>
    <s v="Afternoon"/>
    <s v="Weekday"/>
  </r>
  <r>
    <s v="INV100917"/>
    <d v="2024-06-20T00:00:00"/>
    <n v="2024"/>
    <s v="Jun"/>
    <s v="STR008-2024-Jun"/>
    <s v="CUST0146"/>
    <s v="Janani Sharma"/>
    <s v="Female"/>
    <s v="Salem"/>
    <s v="Tamil Nadu"/>
    <s v="Silver"/>
    <s v="PRD0072"/>
    <s v="Metro Shoes Straight Kurti Green"/>
    <x v="0"/>
    <s v="Straight Kurti"/>
    <s v="Metro Shoes"/>
    <s v="STR008"/>
    <s v="TrendMart Kochi Mall Kiosk"/>
    <n v="1500000"/>
    <s v="South Zone 1"/>
    <s v="EMP0223"/>
    <s v="Meena Krishnan"/>
    <n v="1"/>
    <n v="870.74"/>
    <n v="0"/>
    <n v="0"/>
    <n v="5"/>
    <n v="43.54"/>
    <n v="914.28"/>
    <n v="599.28"/>
    <n v="271.45999999999998"/>
    <s v="Debit Card"/>
    <n v="0.29691123069519182"/>
    <s v="Debit Card"/>
    <s v="Online"/>
    <s v="Not Returned"/>
    <s v="11:21"/>
    <s v="Morning"/>
    <s v="Weekday"/>
  </r>
  <r>
    <s v="INV100918"/>
    <d v="2024-05-05T00:00:00"/>
    <n v="2024"/>
    <s v="May"/>
    <s v="STR107-2024-May"/>
    <s v="CUST0482"/>
    <s v="Suresh Mishra"/>
    <s v="Male"/>
    <s v="Vijayawada"/>
    <s v="Andhra Pradesh"/>
    <s v="Silver"/>
    <s v="PRD0134"/>
    <s v="Jack &amp; Jones Maxi Dress Maroon"/>
    <x v="8"/>
    <s v="Maxi Dress"/>
    <s v="Jack &amp; Jones"/>
    <s v="STR107"/>
    <s v="TrendMart Kochi High Street"/>
    <n v="1500000"/>
    <s v="South Zone 1"/>
    <s v="EMP0225"/>
    <s v="Swathi Achari"/>
    <n v="2"/>
    <n v="907.12"/>
    <n v="25"/>
    <n v="453.56"/>
    <n v="5"/>
    <n v="68.03"/>
    <n v="1428.71"/>
    <n v="1396.16"/>
    <n v="-35.480000000000047"/>
    <s v="UPI"/>
    <n v="-2.4833591141659291E-2"/>
    <s v="UPI"/>
    <s v="Offline"/>
    <s v="Not Returned"/>
    <s v="12:39"/>
    <s v="Afternoon"/>
    <s v="Weekend"/>
  </r>
  <r>
    <s v="INV100919"/>
    <d v="2024-04-05T00:00:00"/>
    <n v="2024"/>
    <s v="Apr"/>
    <s v="STR008-2024-Apr"/>
    <s v="CUST0278"/>
    <s v="Janani Achari"/>
    <s v="Female"/>
    <s v="Erode"/>
    <s v="Tamil Nadu"/>
    <s v="Regular"/>
    <s v="PRD0001"/>
    <s v="Mufti Sweater Peach"/>
    <x v="15"/>
    <s v="Sweater"/>
    <s v="Mufti"/>
    <s v="STR008"/>
    <s v="TrendMart Kochi Mall Kiosk"/>
    <n v="1500000"/>
    <s v="South Zone 1"/>
    <s v="EMP0002"/>
    <s v="Girish Sundaram"/>
    <n v="1"/>
    <n v="1877.81"/>
    <n v="10"/>
    <n v="187.78"/>
    <n v="12"/>
    <n v="202.8"/>
    <n v="1892.83"/>
    <n v="1409.12"/>
    <n v="280.91000000000003"/>
    <s v="Credit Card"/>
    <n v="0.14840741112514069"/>
    <s v="Credit Card"/>
    <s v="Offline"/>
    <s v="Not Returned"/>
    <s v="18:38"/>
    <s v="Evening"/>
    <s v="Weekday"/>
  </r>
  <r>
    <s v="INV100920"/>
    <d v="2024-10-15T00:00:00"/>
    <n v="2024"/>
    <s v="Oct"/>
    <s v="STR120-2024-Oct"/>
    <s v="CUST0358"/>
    <s v="Rohit Kumar"/>
    <s v="Male"/>
    <s v="Mysuru"/>
    <s v="Karnataka"/>
    <s v="Regular"/>
    <s v="PRD0172"/>
    <s v="US Polo Assn Kurta Beige"/>
    <x v="16"/>
    <s v="Kurta"/>
    <s v="US Polo Assn"/>
    <s v="STR120"/>
    <s v="TrendMart Karimnagar Standard"/>
    <n v="1500000"/>
    <s v="South Zone 2"/>
    <s v="EMP0086"/>
    <s v="Anil Reddy"/>
    <n v="2"/>
    <n v="2428.52"/>
    <n v="0"/>
    <n v="0"/>
    <n v="12"/>
    <n v="582.84"/>
    <n v="5439.88"/>
    <n v="3608.74"/>
    <n v="1248.3000000000002"/>
    <s v="Credit Card"/>
    <n v="0.22947197364647753"/>
    <s v="Credit Card"/>
    <s v="Online"/>
    <s v="Not Returned"/>
    <s v="19:04"/>
    <s v="Evening"/>
    <s v="Weekday"/>
  </r>
  <r>
    <s v="INV100921"/>
    <d v="2024-12-26T00:00:00"/>
    <n v="2024"/>
    <s v="Dec"/>
    <s v="STR089-2024-Dec"/>
    <s v="CUST0849"/>
    <s v="Arun Natarajan"/>
    <s v="Male"/>
    <s v="Kalaburagi"/>
    <s v="Karnataka"/>
    <s v="Platinum"/>
    <s v="PRD0081"/>
    <s v="Aurelia Earrings Sky Blue"/>
    <x v="14"/>
    <s v="Earrings"/>
    <s v="Aurelia"/>
    <s v="STR089"/>
    <s v="TrendMart Kurnool Outlet"/>
    <n v="800000"/>
    <s v="South Zone 3"/>
    <s v="EMP0009"/>
    <s v="Vinod Hegde"/>
    <n v="1"/>
    <n v="6243.3"/>
    <n v="10"/>
    <n v="624.33000000000004"/>
    <n v="3"/>
    <n v="168.57"/>
    <n v="5787.54"/>
    <n v="4762.76"/>
    <n v="856.20999999999981"/>
    <s v="Debit Card"/>
    <n v="0.14794023021871119"/>
    <s v="Debit Card"/>
    <s v="Online"/>
    <s v="Not Returned"/>
    <s v="13:26"/>
    <s v="Afternoon"/>
    <s v="Weekday"/>
  </r>
  <r>
    <s v="INV100922"/>
    <d v="2025-02-02T00:00:00"/>
    <n v="2025"/>
    <s v="Feb"/>
    <s v="STR111-2025-Feb"/>
    <s v="CUST0620"/>
    <s v="Meena Venkatesan"/>
    <s v="Female"/>
    <s v="Alappuzha"/>
    <s v="Kerala"/>
    <s v="Gold"/>
    <s v="PRD0183"/>
    <s v="Tanishq Sandals Pink"/>
    <x v="3"/>
    <s v="Sandals"/>
    <s v="Tanishq"/>
    <s v="STR111"/>
    <s v="TrendMart Kurnool Outlet"/>
    <n v="2500000"/>
    <s v="South Zone 3"/>
    <s v="EMP0206"/>
    <s v="Arjun Krishnan"/>
    <n v="3"/>
    <n v="1889.23"/>
    <n v="0"/>
    <n v="0"/>
    <n v="12"/>
    <n v="680.12"/>
    <n v="6347.81"/>
    <n v="3730.08"/>
    <n v="1937.6100000000006"/>
    <s v="Cash"/>
    <n v="0.30524070506206086"/>
    <s v="Cash"/>
    <s v="Online"/>
    <s v="Not Returned"/>
    <s v="16:31"/>
    <s v="Afternoon"/>
    <s v="Weekend"/>
  </r>
  <r>
    <s v="INV100923"/>
    <d v="2024-11-14T00:00:00"/>
    <n v="2024"/>
    <s v="Nov"/>
    <s v="STR030-2024-Nov"/>
    <s v="CUST0466"/>
    <s v="Manoj Varma"/>
    <s v="Male"/>
    <s v="Vellore"/>
    <s v="Tamil Nadu"/>
    <s v="Regular"/>
    <s v="PRD0177"/>
    <s v="Ramraj Cotton Crop Top Pink"/>
    <x v="10"/>
    <s v="Crop Top"/>
    <s v="Ramraj Cotton"/>
    <s v="STR030"/>
    <s v="TrendMart Kochi Standard"/>
    <n v="2000000"/>
    <s v="South Zone 1"/>
    <s v="EMP0205"/>
    <s v="Malini Gowda"/>
    <n v="1"/>
    <n v="851.62"/>
    <n v="10"/>
    <n v="85.16"/>
    <n v="5"/>
    <n v="38.32"/>
    <n v="804.78"/>
    <n v="629.72"/>
    <n v="136.73999999999995"/>
    <s v="Cash"/>
    <n v="0.16990978901066126"/>
    <s v="Cash"/>
    <s v="Online"/>
    <s v="Not Returned"/>
    <s v="13:16"/>
    <s v="Afternoon"/>
    <s v="Weekday"/>
  </r>
  <r>
    <s v="INV100924"/>
    <d v="2024-10-20T00:00:00"/>
    <n v="2024"/>
    <s v="Oct"/>
    <s v="STR044-2024-Oct"/>
    <s v="CUST0207"/>
    <s v="Anusuya Chetty"/>
    <s v="Female"/>
    <s v="Madurai"/>
    <s v="Tamil Nadu"/>
    <s v="Gold"/>
    <s v="PRD0123"/>
    <s v="Wrangler Formal Belt Brown"/>
    <x v="19"/>
    <s v="Formal Belt"/>
    <s v="Wrangler"/>
    <s v="STR044"/>
    <s v="TrendMart Warangal High Street"/>
    <n v="1200000"/>
    <s v="South Zone 2"/>
    <s v="EMP0045"/>
    <s v="Chitra Chettiar"/>
    <n v="2"/>
    <n v="1171.48"/>
    <n v="15"/>
    <n v="351.44"/>
    <n v="12"/>
    <n v="238.98"/>
    <n v="2230.5"/>
    <n v="1474.7"/>
    <n v="516.81999999999994"/>
    <s v="Debit Card"/>
    <n v="0.23170589553911677"/>
    <s v="Debit Card"/>
    <s v="Offline"/>
    <s v="Not Returned"/>
    <s v="10:34"/>
    <s v="Morning"/>
    <s v="Weekend"/>
  </r>
  <r>
    <s v="INV100925"/>
    <d v="2024-12-07T00:00:00"/>
    <n v="2024"/>
    <s v="Dec"/>
    <s v="STR045-2024-Dec"/>
    <s v="CUST0211"/>
    <s v="Ramya Iyer"/>
    <s v="Female"/>
    <s v="Belagavi"/>
    <s v="Karnataka"/>
    <s v="Silver"/>
    <s v="PRD0029"/>
    <s v="Liberty Nehru Jacket Sky Blue"/>
    <x v="16"/>
    <s v="Nehru Jacket"/>
    <s v="Liberty"/>
    <s v="STR045"/>
    <s v="TrendMart Khammam Standard"/>
    <n v="1500000"/>
    <s v="South Zone 2"/>
    <s v="EMP0015"/>
    <s v="Vikram Bhat"/>
    <n v="2"/>
    <n v="1975.7"/>
    <n v="0"/>
    <n v="0"/>
    <n v="12"/>
    <n v="474.17"/>
    <n v="4425.57"/>
    <n v="2861.14"/>
    <n v="1090.2599999999998"/>
    <s v="Credit Card"/>
    <n v="0.2463547068513208"/>
    <s v="Credit Card"/>
    <s v="Offline"/>
    <s v="Not Returned"/>
    <s v="14:01"/>
    <s v="Afternoon"/>
    <s v="Weekend"/>
  </r>
  <r>
    <s v="INV100926"/>
    <d v="2024-12-14T00:00:00"/>
    <n v="2024"/>
    <s v="Dec"/>
    <s v="STR035-2024-Dec"/>
    <s v="CUST0451"/>
    <s v="Chandran Sharma"/>
    <s v="Male"/>
    <s v="Tumakuru"/>
    <s v="Karnataka"/>
    <s v="Gold"/>
    <s v="PRD0043"/>
    <s v="GRT Jewellers Sling Bag Olive"/>
    <x v="12"/>
    <s v="Sling Bag"/>
    <s v="GRT Jewellers"/>
    <s v="STR035"/>
    <s v="TrendMart Vijayawada Mall Kiosk"/>
    <n v="1200000"/>
    <s v="South Zone 3"/>
    <s v="EMP0276"/>
    <s v="Manoj Ramachandran"/>
    <n v="3"/>
    <n v="3376.84"/>
    <n v="30"/>
    <n v="3039.16"/>
    <n v="12"/>
    <n v="850.96"/>
    <n v="7942.32"/>
    <n v="6102.03"/>
    <n v="989.32999999999993"/>
    <s v="Debit Card"/>
    <n v="0.12456435902859618"/>
    <s v="Debit Card"/>
    <s v="Offline"/>
    <s v="Returned"/>
    <s v="16:18"/>
    <s v="Afternoon"/>
    <s v="Weekend"/>
  </r>
  <r>
    <s v="INV100927"/>
    <d v="2024-07-09T00:00:00"/>
    <n v="2024"/>
    <s v="Jul"/>
    <s v="STR007-2024-Jul"/>
    <s v="CUST0256"/>
    <s v="Chandra Iyer"/>
    <s v="Male"/>
    <s v="Tirunelveli"/>
    <s v="Tamil Nadu"/>
    <s v="Silver"/>
    <s v="PRD0177"/>
    <s v="Ramraj Cotton Crop Top Pink"/>
    <x v="10"/>
    <s v="Crop Top"/>
    <s v="Ramraj Cotton"/>
    <s v="STR007"/>
    <s v="TrendMart Thoothukudi Mall Kiosk"/>
    <n v="1500000"/>
    <s v="South Zone 1"/>
    <s v="EMP0009"/>
    <s v="Vinod Hegde"/>
    <n v="1"/>
    <n v="856.73"/>
    <n v="25"/>
    <n v="214.18"/>
    <n v="5"/>
    <n v="32.130000000000003"/>
    <n v="674.68"/>
    <n v="629.72"/>
    <n v="12.82999999999992"/>
    <s v="UPI"/>
    <n v="1.9016422600343749E-2"/>
    <s v="UPI"/>
    <s v="Offline"/>
    <s v="Not Returned"/>
    <s v="20:02"/>
    <s v="Evening"/>
    <s v="Weekday"/>
  </r>
  <r>
    <s v="INV100928"/>
    <d v="2024-12-25T00:00:00"/>
    <n v="2024"/>
    <s v="Dec"/>
    <s v="STR056-2024-Dec"/>
    <s v="CUST0465"/>
    <s v="Hariharan Reddy"/>
    <s v="Male"/>
    <s v="Karimnagar"/>
    <s v="Telangana"/>
    <s v="Silver"/>
    <s v="PRD0137"/>
    <s v="Peter England Crop Top Green"/>
    <x v="10"/>
    <s v="Crop Top"/>
    <s v="Peter England"/>
    <s v="STR056"/>
    <s v="TrendMart Nizamabad Standard"/>
    <n v="1200000"/>
    <s v="South Zone 2"/>
    <s v="EMP0160"/>
    <s v="Ganesh Iyengar"/>
    <n v="2"/>
    <n v="742.6"/>
    <n v="30"/>
    <n v="445.56"/>
    <n v="5"/>
    <n v="51.98"/>
    <n v="1091.6199999999999"/>
    <n v="1044.76"/>
    <n v="-5.1200000000000969"/>
    <s v="Debit Card"/>
    <n v="-4.6902768362617918E-3"/>
    <s v="Debit Card"/>
    <s v="Offline"/>
    <s v="Not Returned"/>
    <s v="11:37"/>
    <s v="Morning"/>
    <s v="Weekday"/>
  </r>
  <r>
    <s v="INV100929"/>
    <d v="2025-01-19T00:00:00"/>
    <n v="2025"/>
    <s v="Jan"/>
    <s v="STR115-2025-Jan"/>
    <s v="CUST0367"/>
    <s v="Sandeep Reddy"/>
    <s v="Male"/>
    <s v="Shivamogga"/>
    <s v="Karnataka"/>
    <s v="Regular"/>
    <s v="PRD0207"/>
    <s v="Max Fashion Georgette Saree Brown"/>
    <x v="2"/>
    <s v="Georgette Saree"/>
    <s v="Max Fashion"/>
    <s v="STR115"/>
    <s v="TrendMart Bengaluru Standard"/>
    <n v="1500000"/>
    <s v="South Zone 2"/>
    <s v="EMP0149"/>
    <s v="Vasanthi Kamath"/>
    <n v="1"/>
    <n v="5089.33"/>
    <n v="10"/>
    <n v="508.93"/>
    <n v="12"/>
    <n v="549.65"/>
    <n v="5130.05"/>
    <n v="3023.13"/>
    <n v="1557.27"/>
    <s v="EMI"/>
    <n v="0.30355844484946537"/>
    <s v="EMI"/>
    <s v="Online"/>
    <s v="Not Returned"/>
    <s v="20:18"/>
    <s v="Evening"/>
    <s v="Weekend"/>
  </r>
  <r>
    <s v="INV100930"/>
    <d v="2024-09-25T00:00:00"/>
    <n v="2024"/>
    <s v="Sep"/>
    <s v="STR032-2024-Sep"/>
    <s v="CUST0031"/>
    <s v="Tarun Pillai"/>
    <s v="Male"/>
    <s v="Shivamogga"/>
    <s v="Karnataka"/>
    <s v="Silver"/>
    <s v="PRD0035"/>
    <s v="Reebok Printed Kurti Wine"/>
    <x v="0"/>
    <s v="Printed Kurti"/>
    <s v="Reebok"/>
    <s v="STR032"/>
    <s v="TrendMart Kochi Standard"/>
    <n v="2500000"/>
    <s v="South Zone 1"/>
    <s v="EMP0072"/>
    <s v="Anitha Ramachandran"/>
    <n v="1"/>
    <n v="814.43"/>
    <n v="30"/>
    <n v="244.33"/>
    <n v="5"/>
    <n v="28.5"/>
    <n v="598.6"/>
    <n v="539.76"/>
    <n v="30.340000000000032"/>
    <s v="Credit Card"/>
    <n v="5.0684931506849364E-2"/>
    <s v="Credit Card"/>
    <s v="Offline"/>
    <s v="Not Returned"/>
    <s v="15:16"/>
    <s v="Afternoon"/>
    <s v="Weekday"/>
  </r>
  <r>
    <s v="INV100931"/>
    <d v="2024-04-03T00:00:00"/>
    <n v="2024"/>
    <s v="Apr"/>
    <s v="STR083-2024-Apr"/>
    <s v="CUST0614"/>
    <s v="Deepthi Gupta"/>
    <s v="Female"/>
    <s v="Kozhikode"/>
    <s v="Kerala"/>
    <s v="Regular"/>
    <s v="PRD0177"/>
    <s v="Ramraj Cotton Crop Top Pink"/>
    <x v="10"/>
    <s v="Crop Top"/>
    <s v="Ramraj Cotton"/>
    <s v="STR083"/>
    <s v="TrendMart Tumakuru Outlet"/>
    <n v="1200000"/>
    <s v="South Zone 2"/>
    <s v="EMP0045"/>
    <s v="Chitra Chettiar"/>
    <n v="1"/>
    <n v="896.09"/>
    <n v="25"/>
    <n v="224.02"/>
    <n v="5"/>
    <n v="33.6"/>
    <n v="705.67"/>
    <n v="629.72"/>
    <n v="42.34999999999993"/>
    <s v="Cash"/>
    <n v="6.0013887511159512E-2"/>
    <s v="Cash"/>
    <s v="Offline"/>
    <s v="Not Returned"/>
    <s v="19:43"/>
    <s v="Evening"/>
    <s v="Weekday"/>
  </r>
  <r>
    <s v="INV100932"/>
    <d v="2024-09-05T00:00:00"/>
    <n v="2024"/>
    <s v="Sep"/>
    <s v="STR089-2024-Sep"/>
    <s v="CUST0046"/>
    <s v="Saranya Rao"/>
    <s v="Female"/>
    <s v="Thoothukudi"/>
    <s v="Tamil Nadu"/>
    <s v="Regular"/>
    <s v="PRD0250"/>
    <s v="Pepe Jeans Digital Watch Charcoal"/>
    <x v="9"/>
    <s v="Digital Watch"/>
    <s v="Pepe Jeans"/>
    <s v="STR089"/>
    <s v="TrendMart Kurnool Outlet"/>
    <n v="800000"/>
    <s v="South Zone 3"/>
    <s v="EMP0002"/>
    <s v="Girish Sundaram"/>
    <n v="2"/>
    <n v="4514.8999999999996"/>
    <n v="0"/>
    <n v="0"/>
    <n v="12"/>
    <n v="1083.58"/>
    <n v="10113.379999999999"/>
    <n v="7301.1"/>
    <n v="1728.6999999999989"/>
    <s v="Debit Card"/>
    <n v="0.17093197328687335"/>
    <s v="Debit Card"/>
    <s v="Offline"/>
    <s v="Not Returned"/>
    <s v="10:53"/>
    <s v="Morning"/>
    <s v="Weekday"/>
  </r>
  <r>
    <s v="INV100933"/>
    <d v="2024-07-23T00:00:00"/>
    <n v="2024"/>
    <s v="Jul"/>
    <s v="STR050-2024-Jul"/>
    <s v="CUST0109"/>
    <s v="Jayaram Varma"/>
    <s v="Male"/>
    <s v="Alappuzha"/>
    <s v="Kerala"/>
    <s v="Regular"/>
    <s v="PRD0090"/>
    <s v="Peter England Round Neck Sky Blue"/>
    <x v="1"/>
    <s v="Round Neck"/>
    <s v="Peter England"/>
    <s v="STR050"/>
    <s v="TrendMart Thrissur High Street"/>
    <n v="2000000"/>
    <s v="South Zone 1"/>
    <s v="EMP0141"/>
    <s v="Dhruv Mishra"/>
    <n v="3"/>
    <n v="631.32000000000005"/>
    <n v="5"/>
    <n v="94.7"/>
    <n v="5"/>
    <n v="89.96"/>
    <n v="1889.22"/>
    <n v="1257.8399999999999"/>
    <n v="541.42000000000007"/>
    <s v="UPI"/>
    <n v="0.28658388117847583"/>
    <s v="UPI"/>
    <s v="Offline"/>
    <s v="Not Returned"/>
    <s v="16:56"/>
    <s v="Afternoon"/>
    <s v="Weekday"/>
  </r>
  <r>
    <s v="INV100934"/>
    <d v="2024-10-27T00:00:00"/>
    <n v="2024"/>
    <s v="Oct"/>
    <s v="STR086-2024-Oct"/>
    <s v="CUST0184"/>
    <s v="Tara Ramachandran"/>
    <s v="Female"/>
    <s v="Vijayawada"/>
    <s v="Andhra Pradesh"/>
    <s v="Platinum"/>
    <s v="PRD0210"/>
    <s v="Jack &amp; Jones Georgette Saree Sky Blue"/>
    <x v="2"/>
    <s v="Georgette Saree"/>
    <s v="Jack &amp; Jones"/>
    <s v="STR086"/>
    <s v="TrendMart Thiruvananthapuram Outlet"/>
    <n v="800000"/>
    <s v="South Zone 1"/>
    <s v="EMP0086"/>
    <s v="Anil Reddy"/>
    <n v="2"/>
    <n v="1696.86"/>
    <n v="25"/>
    <n v="848.43"/>
    <n v="12"/>
    <n v="305.43"/>
    <n v="2850.72"/>
    <n v="2041.8"/>
    <n v="503.48999999999984"/>
    <s v="Debit Card"/>
    <n v="0.17661853847449061"/>
    <s v="Debit Card"/>
    <s v="Offline"/>
    <s v="Not Returned"/>
    <s v="11:22"/>
    <s v="Morning"/>
    <s v="Weekend"/>
  </r>
  <r>
    <s v="INV100935"/>
    <d v="2024-09-29T00:00:00"/>
    <n v="2024"/>
    <s v="Sep"/>
    <s v="STR044-2024-Sep"/>
    <s v="CUST0356"/>
    <s v="Pranav Chettiar"/>
    <s v="Male"/>
    <s v="Thiruvananthapuram"/>
    <s v="Kerala"/>
    <s v="Gold"/>
    <s v="PRD0015"/>
    <s v="Reebok Smart Watch Beige"/>
    <x v="9"/>
    <s v="Smart Watch"/>
    <s v="Reebok"/>
    <s v="STR044"/>
    <s v="TrendMart Warangal High Street"/>
    <n v="1200000"/>
    <s v="South Zone 2"/>
    <s v="EMP0147"/>
    <s v="Yogesh Chettiar"/>
    <n v="2"/>
    <n v="3770.58"/>
    <n v="20"/>
    <n v="1508.23"/>
    <n v="12"/>
    <n v="723.95"/>
    <n v="6756.88"/>
    <n v="5261.68"/>
    <n v="771.24999999999977"/>
    <s v="Debit Card"/>
    <n v="0.11414291803317504"/>
    <s v="Debit Card"/>
    <s v="Offline"/>
    <s v="Not Returned"/>
    <s v="14:02"/>
    <s v="Afternoon"/>
    <s v="Weekend"/>
  </r>
  <r>
    <s v="INV100936"/>
    <d v="2024-09-24T00:00:00"/>
    <n v="2024"/>
    <s v="Sep"/>
    <s v="STR069-2024-Sep"/>
    <s v="CUST0350"/>
    <s v="Sanjay Chandran"/>
    <s v="Male"/>
    <s v="Kozhikode"/>
    <s v="Kerala"/>
    <s v="Gold"/>
    <s v="PRD0035"/>
    <s v="Reebok Printed Kurti Wine"/>
    <x v="0"/>
    <s v="Printed Kurti"/>
    <s v="Reebok"/>
    <s v="STR069"/>
    <s v="TrendMart Erode Mall Kiosk"/>
    <n v="1200000"/>
    <s v="South Zone 1"/>
    <s v="EMP0045"/>
    <s v="Chitra Chettiar"/>
    <n v="1"/>
    <n v="847.03"/>
    <n v="10"/>
    <n v="84.7"/>
    <n v="5"/>
    <n v="38.119999999999997"/>
    <n v="800.45"/>
    <n v="539.76"/>
    <n v="222.57000000000005"/>
    <s v="UPI"/>
    <n v="0.27805609344743587"/>
    <s v="UPI"/>
    <s v="Online"/>
    <s v="Not Returned"/>
    <s v="13:11"/>
    <s v="Afternoon"/>
    <s v="Weekday"/>
  </r>
  <r>
    <s v="INV100937"/>
    <d v="2025-02-03T00:00:00"/>
    <n v="2025"/>
    <s v="Feb"/>
    <s v="STR008-2025-Feb"/>
    <s v="CUST0414"/>
    <s v="Eswar Achari"/>
    <s v="Male"/>
    <s v="Salem"/>
    <s v="Tamil Nadu"/>
    <s v="Silver"/>
    <s v="PRD0233"/>
    <s v="Tanishq A-Line Dress Green"/>
    <x v="8"/>
    <s v="A-Line Dress"/>
    <s v="Tanishq"/>
    <s v="STR008"/>
    <s v="TrendMart Kochi Mall Kiosk"/>
    <n v="1500000"/>
    <s v="South Zone 1"/>
    <s v="EMP0063"/>
    <s v="Anusuya Subramaniam"/>
    <n v="1"/>
    <n v="1264.0899999999999"/>
    <n v="25"/>
    <n v="316.02"/>
    <n v="12"/>
    <n v="113.77"/>
    <n v="1061.8399999999999"/>
    <n v="865.48"/>
    <n v="82.589999999999904"/>
    <s v="Cash"/>
    <n v="7.7780079861372628E-2"/>
    <s v="Cash"/>
    <s v="Offline"/>
    <s v="Not Returned"/>
    <s v="18:53"/>
    <s v="Evening"/>
    <s v="Weekday"/>
  </r>
  <r>
    <s v="INV100938"/>
    <d v="2025-02-19T00:00:00"/>
    <n v="2025"/>
    <s v="Feb"/>
    <s v="STR091-2025-Feb"/>
    <s v="CUST0585"/>
    <s v="Preethi Gowda"/>
    <s v="Female"/>
    <s v="Mysuru"/>
    <s v="Karnataka"/>
    <s v="Silver"/>
    <s v="PRD0130"/>
    <s v="Spykar Cotton Saree Black"/>
    <x v="2"/>
    <s v="Cotton Saree"/>
    <s v="Spykar"/>
    <s v="STR091"/>
    <s v="TrendMart Nizamabad Standard"/>
    <n v="1500000"/>
    <s v="South Zone 2"/>
    <s v="EMP0260"/>
    <s v="Malathi Varma"/>
    <n v="2"/>
    <n v="1425.68"/>
    <n v="0"/>
    <n v="0"/>
    <n v="12"/>
    <n v="342.16"/>
    <n v="3193.52"/>
    <n v="1924.34"/>
    <n v="927.02"/>
    <s v="UPI"/>
    <n v="0.2902815701796137"/>
    <s v="UPI"/>
    <s v="Offline"/>
    <s v="Not Returned"/>
    <s v="10:22"/>
    <s v="Morning"/>
    <s v="Weekday"/>
  </r>
  <r>
    <s v="INV100939"/>
    <d v="2024-11-09T00:00:00"/>
    <n v="2024"/>
    <s v="Nov"/>
    <s v="STR092-2024-Nov"/>
    <s v="CUST0185"/>
    <s v="Jayaram Gupta"/>
    <s v="Male"/>
    <s v="Thrissur"/>
    <s v="Kerala"/>
    <s v="Platinum"/>
    <s v="PRD0105"/>
    <s v="Kalyan Silks Shirt Dress Maroon"/>
    <x v="8"/>
    <s v="Shirt Dress"/>
    <s v="Kalyan Silks"/>
    <s v="STR092"/>
    <s v="TrendMart Kochi Standard"/>
    <n v="1500000"/>
    <s v="South Zone 1"/>
    <s v="EMP0020"/>
    <s v="Eswar Prasad"/>
    <n v="1"/>
    <n v="1148.6400000000001"/>
    <n v="0"/>
    <n v="0"/>
    <n v="12"/>
    <n v="137.84"/>
    <n v="1286.48"/>
    <n v="841.85"/>
    <n v="306.78999999999996"/>
    <s v="Cash"/>
    <n v="0.23847242086934889"/>
    <s v="Cash"/>
    <s v="Online"/>
    <s v="Not Returned"/>
    <s v="19:58"/>
    <s v="Evening"/>
    <s v="Weekend"/>
  </r>
  <r>
    <s v="INV100940"/>
    <d v="2024-04-16T00:00:00"/>
    <n v="2024"/>
    <s v="Apr"/>
    <s v="STR011-2024-Apr"/>
    <s v="CUST0621"/>
    <s v="Bhavani Iyer"/>
    <s v="Female"/>
    <s v="Warangal"/>
    <s v="Telangana"/>
    <s v="Regular"/>
    <s v="PRD0213"/>
    <s v="Global Desi Earrings Green"/>
    <x v="14"/>
    <s v="Earrings"/>
    <s v="Global Desi"/>
    <s v="STR011"/>
    <s v="TrendMart Tirupati Standard"/>
    <n v="2000000"/>
    <s v="South Zone 3"/>
    <s v="EMP0203"/>
    <s v="Rani Mishra"/>
    <n v="4"/>
    <n v="6572.37"/>
    <n v="0"/>
    <n v="0"/>
    <n v="3"/>
    <n v="788.68"/>
    <n v="27078.16"/>
    <n v="19468.84"/>
    <n v="6820.6399999999994"/>
    <s v="Cash"/>
    <n v="0.25188712970157495"/>
    <s v="Cash"/>
    <s v="Offline"/>
    <s v="Not Returned"/>
    <s v="15:14"/>
    <s v="Afternoon"/>
    <s v="Weekday"/>
  </r>
  <r>
    <s v="INV100941"/>
    <d v="2024-04-26T00:00:00"/>
    <n v="2024"/>
    <s v="Apr"/>
    <s v="STR043-2024-Apr"/>
    <s v="CUST0194"/>
    <s v="Gopal Sharma"/>
    <s v="Male"/>
    <s v="Shivamogga"/>
    <s v="Karnataka"/>
    <s v="Silver"/>
    <s v="PRD0172"/>
    <s v="US Polo Assn Kurta Beige"/>
    <x v="16"/>
    <s v="Kurta"/>
    <s v="US Polo Assn"/>
    <s v="STR043"/>
    <s v="TrendMart Mangaluru Standard"/>
    <n v="1500000"/>
    <s v="South Zone 2"/>
    <s v="EMP0285"/>
    <s v="Chandran Krishnan"/>
    <n v="2"/>
    <n v="2447.14"/>
    <n v="15"/>
    <n v="734.14"/>
    <n v="12"/>
    <n v="499.22"/>
    <n v="4659.3599999999997"/>
    <n v="3608.74"/>
    <n v="551.39999999999986"/>
    <s v="Debit Card"/>
    <n v="0.11834243329555988"/>
    <s v="Debit Card"/>
    <s v="Offline"/>
    <s v="Not Returned"/>
    <s v="12:49"/>
    <s v="Afternoon"/>
    <s v="Weekday"/>
  </r>
  <r>
    <s v="INV100942"/>
    <d v="2024-08-03T00:00:00"/>
    <n v="2024"/>
    <s v="Aug"/>
    <s v="STR106-2024-Aug"/>
    <s v="CUST0306"/>
    <s v="Jagan Prasad"/>
    <s v="Male"/>
    <s v="Dindigul"/>
    <s v="Tamil Nadu"/>
    <s v="Gold"/>
    <s v="PRD0043"/>
    <s v="GRT Jewellers Sling Bag Olive"/>
    <x v="12"/>
    <s v="Sling Bag"/>
    <s v="GRT Jewellers"/>
    <s v="STR106"/>
    <s v="TrendMart Vijayawada Outlet"/>
    <n v="2500000"/>
    <s v="South Zone 3"/>
    <s v="EMP0008"/>
    <s v="Deepak Kamath"/>
    <n v="3"/>
    <n v="3079.4"/>
    <n v="10"/>
    <n v="923.82"/>
    <n v="12"/>
    <n v="997.73"/>
    <n v="9312.11"/>
    <n v="6102.03"/>
    <n v="2212.3500000000008"/>
    <s v="Cash"/>
    <n v="0.23757773479909503"/>
    <s v="Cash"/>
    <s v="Offline"/>
    <s v="Returned"/>
    <s v="18:11"/>
    <s v="Evening"/>
    <s v="Weekend"/>
  </r>
  <r>
    <s v="INV100943"/>
    <d v="2024-08-23T00:00:00"/>
    <n v="2024"/>
    <s v="Aug"/>
    <s v="STR016-2024-Aug"/>
    <s v="CUST0333"/>
    <s v="Lavanya Mishra"/>
    <s v="Female"/>
    <s v="Nellore"/>
    <s v="Andhra Pradesh"/>
    <s v="Gold"/>
    <s v="PRD0239"/>
    <s v="Nalli Silks Dhoti Orange"/>
    <x v="16"/>
    <s v="Dhoti"/>
    <s v="Nalli Silks"/>
    <s v="STR016"/>
    <s v="TrendMart Visakhapatnam Flagship"/>
    <n v="1200000"/>
    <s v="South Zone 3"/>
    <s v="EMP0149"/>
    <s v="Vasanthi Kamath"/>
    <n v="2"/>
    <n v="2496.73"/>
    <n v="30"/>
    <n v="1498.04"/>
    <n v="12"/>
    <n v="419.45"/>
    <n v="3914.87"/>
    <n v="3459.44"/>
    <n v="35.979999999999848"/>
    <s v="EMI"/>
    <n v="9.1905989215478028E-3"/>
    <s v="EMI"/>
    <s v="Offline"/>
    <s v="Not Returned"/>
    <s v="13:53"/>
    <s v="Afternoon"/>
    <s v="Weekday"/>
  </r>
  <r>
    <s v="INV100944"/>
    <d v="2024-04-27T00:00:00"/>
    <n v="2024"/>
    <s v="Apr"/>
    <s v="STR070-2024-Apr"/>
    <s v="CUST0738"/>
    <s v="Anjali Nair"/>
    <s v="Female"/>
    <s v="Thoothukudi"/>
    <s v="Tamil Nadu"/>
    <s v="Platinum"/>
    <s v="PRD0182"/>
    <s v="Tanishq Sling Bag Mustard"/>
    <x v="12"/>
    <s v="Sling Bag"/>
    <s v="Tanishq"/>
    <s v="STR070"/>
    <s v="TrendMart Alappuzha Mall Kiosk"/>
    <n v="1000000"/>
    <s v="South Zone 1"/>
    <s v="EMP0194"/>
    <s v="Pranav Reddy"/>
    <n v="2"/>
    <n v="3584.83"/>
    <n v="10"/>
    <n v="716.97"/>
    <n v="12"/>
    <n v="774.32"/>
    <n v="7227.01"/>
    <n v="4271.7"/>
    <n v="2180.9900000000002"/>
    <s v="UPI"/>
    <n v="0.30178317174045699"/>
    <s v="UPI"/>
    <s v="Offline"/>
    <s v="Not Returned"/>
    <s v="11:45"/>
    <s v="Morning"/>
    <s v="Weekend"/>
  </r>
  <r>
    <s v="INV100944"/>
    <d v="2024-09-25T00:00:00"/>
    <n v="2024"/>
    <s v="Sep"/>
    <s v="STR010-2024-Sep"/>
    <s v="CUST0824"/>
    <s v="Vasanthi Iyengar"/>
    <s v="Female"/>
    <s v="Thoothukudi"/>
    <s v="Tamil Nadu"/>
    <s v="Regular"/>
    <s v="PRD0115"/>
    <s v="Reebok Bodycon Dress Navy Blue"/>
    <x v="8"/>
    <s v="Bodycon Dress"/>
    <s v="Reebok"/>
    <s v="STR010"/>
    <s v="TrendMart Kochi Mall Kiosk"/>
    <n v="2500000"/>
    <s v="South Zone 1"/>
    <s v="EMP0223"/>
    <s v="Meena Krishnan"/>
    <n v="2"/>
    <n v="1725.71"/>
    <n v="0"/>
    <n v="0"/>
    <n v="12"/>
    <n v="414.17"/>
    <n v="3865.59"/>
    <n v="2281.8000000000002"/>
    <n v="1169.6199999999999"/>
    <s v="EMI"/>
    <n v="0.30257218173681116"/>
    <s v="EMI"/>
    <s v="Offline"/>
    <s v="Not Returned"/>
    <s v="17:08"/>
    <s v="Evening"/>
    <s v="Weekday"/>
  </r>
  <r>
    <s v="INV100945"/>
    <d v="2024-11-06T00:00:00"/>
    <n v="2024"/>
    <s v="Nov"/>
    <s v="STR073-2024-Nov"/>
    <s v="CUST0815"/>
    <s v="Varsha Chandran"/>
    <s v="Female"/>
    <s v="Nellore"/>
    <s v="Andhra Pradesh"/>
    <s v="Regular"/>
    <s v="PRD0142"/>
    <s v="Global Desi Round Neck Green"/>
    <x v="1"/>
    <s v="Round Neck"/>
    <s v="Global Desi"/>
    <s v="STR073"/>
    <s v="TrendMart Thiruvananthapuram High Street"/>
    <n v="2500000"/>
    <s v="South Zone 1"/>
    <s v="EMP0090"/>
    <s v="Padma Gounder"/>
    <n v="3"/>
    <n v="524.96"/>
    <n v="20"/>
    <n v="314.98"/>
    <n v="5"/>
    <n v="62.99"/>
    <n v="1322.89"/>
    <n v="899.58"/>
    <n v="360.32000000000005"/>
    <s v="Credit Card"/>
    <n v="0.2723733643764788"/>
    <s v="Credit Card"/>
    <s v="Online"/>
    <s v="Not Returned"/>
    <s v="19:19"/>
    <s v="Evening"/>
    <s v="Weekday"/>
  </r>
  <r>
    <s v="INV100946"/>
    <d v="2024-10-21T00:00:00"/>
    <n v="2024"/>
    <s v="Oct"/>
    <s v="STR062-2024-Oct"/>
    <s v="CUST0596"/>
    <s v="Sangeeta Mishra"/>
    <s v="Female"/>
    <s v="Vellore"/>
    <s v="Tamil Nadu"/>
    <s v="Silver"/>
    <s v="PRD0134"/>
    <s v="Jack &amp; Jones Maxi Dress Maroon"/>
    <x v="8"/>
    <s v="Maxi Dress"/>
    <s v="Jack &amp; Jones"/>
    <s v="STR062"/>
    <s v="TrendMart Vijayawada Standard"/>
    <n v="1000000"/>
    <s v="South Zone 3"/>
    <s v="EMP0086"/>
    <s v="Anil Reddy"/>
    <n v="2"/>
    <n v="867.98"/>
    <n v="0"/>
    <n v="0"/>
    <n v="5"/>
    <n v="86.8"/>
    <n v="1822.76"/>
    <n v="1396.16"/>
    <n v="339.7999999999999"/>
    <s v="EMI"/>
    <n v="0.18642059294695951"/>
    <s v="EMI"/>
    <s v="Offline"/>
    <s v="Not Returned"/>
    <s v="19:17"/>
    <s v="Evening"/>
    <s v="Weekday"/>
  </r>
  <r>
    <s v="INV100947"/>
    <d v="2024-04-08T00:00:00"/>
    <n v="2024"/>
    <s v="Apr"/>
    <s v="STR025-2024-Apr"/>
    <s v="CUST0706"/>
    <s v="Charulatha Bhat"/>
    <s v="Female"/>
    <s v="Salem"/>
    <s v="Tamil Nadu"/>
    <s v="Regular"/>
    <s v="PRD0193"/>
    <s v="Fastrack Nehru Jacket Black"/>
    <x v="16"/>
    <s v="Nehru Jacket"/>
    <s v="Fastrack"/>
    <s v="STR025"/>
    <s v="TrendMart Vellore High Street"/>
    <n v="1500000"/>
    <s v="South Zone 1"/>
    <s v="EMP0086"/>
    <s v="Anil Reddy"/>
    <n v="1"/>
    <n v="2229.6999999999998"/>
    <n v="15"/>
    <n v="334.45"/>
    <n v="12"/>
    <n v="227.43"/>
    <n v="2122.6799999999998"/>
    <n v="1594"/>
    <n v="301.24999999999983"/>
    <s v="Credit Card"/>
    <n v="0.14191964874592489"/>
    <s v="Credit Card"/>
    <s v="Online"/>
    <s v="Not Returned"/>
    <s v="21:21"/>
    <s v="Night"/>
    <s v="Weekday"/>
  </r>
  <r>
    <s v="INV100948"/>
    <d v="2025-01-19T00:00:00"/>
    <n v="2025"/>
    <s v="Jan"/>
    <s v="STR094-2025-Jan"/>
    <s v="CUST0849"/>
    <s v="Arun Natarajan"/>
    <s v="Male"/>
    <s v="Kalaburagi"/>
    <s v="Karnataka"/>
    <s v="Platinum"/>
    <s v="PRD0245"/>
    <s v="Reebok Round Neck Sky Blue"/>
    <x v="1"/>
    <s v="Round Neck"/>
    <s v="Reebok"/>
    <s v="STR094"/>
    <s v="TrendMart Kollam Flagship"/>
    <n v="1200000"/>
    <s v="South Zone 1"/>
    <s v="EMP0160"/>
    <s v="Ganesh Iyengar"/>
    <n v="3"/>
    <n v="824.66"/>
    <n v="0"/>
    <n v="0"/>
    <n v="5"/>
    <n v="123.7"/>
    <n v="2597.6799999999998"/>
    <n v="1476.33"/>
    <n v="997.64999999999986"/>
    <s v="UPI"/>
    <n v="0.38405423300791475"/>
    <s v="UPI"/>
    <s v="Online"/>
    <s v="Not Returned"/>
    <s v="16:21"/>
    <s v="Afternoon"/>
    <s v="Weekend"/>
  </r>
  <r>
    <s v="INV100949"/>
    <d v="2025-01-20T00:00:00"/>
    <n v="2025"/>
    <s v="Jan"/>
    <s v="STR043-2025-Jan"/>
    <s v="CUST0513"/>
    <s v="Harish Iyengar"/>
    <s v="Male"/>
    <s v="Karimnagar"/>
    <s v="Telangana"/>
    <s v="Gold"/>
    <s v="PRD0041"/>
    <s v="Biba Skinny Fit Brown"/>
    <x v="7"/>
    <s v="Skinny Fit"/>
    <s v="Biba"/>
    <s v="STR043"/>
    <s v="TrendMart Mangaluru Standard"/>
    <n v="1500000"/>
    <s v="South Zone 2"/>
    <s v="EMP0260"/>
    <s v="Malathi Varma"/>
    <n v="2"/>
    <n v="856.56"/>
    <n v="5"/>
    <n v="85.66"/>
    <n v="5"/>
    <n v="81.37"/>
    <n v="1708.83"/>
    <n v="1274.54"/>
    <n v="352.91999999999996"/>
    <s v="UPI"/>
    <n v="0.20652727304647037"/>
    <s v="UPI"/>
    <s v="Offline"/>
    <s v="Not Returned"/>
    <s v="11:20"/>
    <s v="Morning"/>
    <s v="Weekday"/>
  </r>
  <r>
    <s v="INV100950"/>
    <d v="2024-10-15T00:00:00"/>
    <n v="2024"/>
    <s v="Oct"/>
    <s v="STR049-2024-Oct"/>
    <s v="CUST0252"/>
    <s v="Thiru Gowda"/>
    <s v="Male"/>
    <s v="Shivamogga"/>
    <s v="Karnataka"/>
    <s v="Silver"/>
    <s v="PRD0083"/>
    <s v="Fossil A-Line Kurti Orange"/>
    <x v="0"/>
    <s v="A-Line Kurti"/>
    <s v="Fossil"/>
    <s v="STR049"/>
    <s v="TrendMart Bengaluru Flagship"/>
    <n v="1200000"/>
    <s v="South Zone 2"/>
    <s v="EMP0156"/>
    <s v="Deepthi Iyengar"/>
    <n v="3"/>
    <n v="860.55"/>
    <n v="5"/>
    <n v="129.08000000000001"/>
    <n v="5"/>
    <n v="122.63"/>
    <n v="2575.1999999999998"/>
    <n v="1941.9"/>
    <n v="510.66999999999973"/>
    <s v="Net Banking"/>
    <n v="0.19830304442373398"/>
    <s v="Net Banking"/>
    <s v="Offline"/>
    <s v="Not Returned"/>
    <s v="12:45"/>
    <s v="Afternoon"/>
    <s v="Weekday"/>
  </r>
  <r>
    <s v="INV100951"/>
    <d v="2024-12-04T00:00:00"/>
    <n v="2024"/>
    <s v="Dec"/>
    <s v="STR085-2024-Dec"/>
    <s v="CUST0276"/>
    <s v="Chandra Mishra"/>
    <s v="Male"/>
    <s v="Coimbatore"/>
    <s v="Tamil Nadu"/>
    <s v="Regular"/>
    <s v="PRD0183"/>
    <s v="Tanishq Sandals Pink"/>
    <x v="3"/>
    <s v="Sandals"/>
    <s v="Tanishq"/>
    <s v="STR085"/>
    <s v="TrendMart Nizamabad Outlet"/>
    <n v="1500000"/>
    <s v="South Zone 2"/>
    <s v="EMP0002"/>
    <s v="Girish Sundaram"/>
    <n v="4"/>
    <n v="1841.64"/>
    <n v="10"/>
    <n v="736.66"/>
    <n v="12"/>
    <n v="795.59"/>
    <n v="7425.49"/>
    <n v="4973.4399999999996"/>
    <n v="1656.46"/>
    <s v="Debit Card"/>
    <n v="0.22307753427719923"/>
    <s v="Debit Card"/>
    <s v="Offline"/>
    <s v="Not Returned"/>
    <s v="14:12"/>
    <s v="Afternoon"/>
    <s v="Weekday"/>
  </r>
  <r>
    <s v="INV100952"/>
    <d v="2024-12-09T00:00:00"/>
    <n v="2024"/>
    <s v="Dec"/>
    <s v="STR119-2024-Dec"/>
    <s v="CUST0829"/>
    <s v="Nithya Ramachandran"/>
    <s v="Female"/>
    <s v="Khammam"/>
    <s v="Telangana"/>
    <s v="Gold"/>
    <s v="PRD0130"/>
    <s v="Spykar Cotton Saree Black"/>
    <x v="2"/>
    <s v="Cotton Saree"/>
    <s v="Spykar"/>
    <s v="STR119"/>
    <s v="TrendMart Vijayawada Standard"/>
    <n v="1000000"/>
    <s v="South Zone 3"/>
    <s v="EMP0015"/>
    <s v="Vikram Bhat"/>
    <n v="2"/>
    <n v="1389.18"/>
    <n v="30"/>
    <n v="833.51"/>
    <n v="12"/>
    <n v="233.38"/>
    <n v="2178.23"/>
    <n v="1924.34"/>
    <n v="20.510000000000105"/>
    <s v="Cash"/>
    <n v="9.4159019020030512E-3"/>
    <s v="Cash"/>
    <s v="Offline"/>
    <s v="Not Returned"/>
    <s v="15:01"/>
    <s v="Afternoon"/>
    <s v="Weekday"/>
  </r>
  <r>
    <s v="INV100953"/>
    <d v="2025-03-30T00:00:00"/>
    <n v="2025"/>
    <s v="Mar"/>
    <s v="STR084-2025-Mar"/>
    <s v="CUST0093"/>
    <s v="Deepak Yadav"/>
    <s v="Male"/>
    <s v="Vijayawada"/>
    <s v="Andhra Pradesh"/>
    <s v="Silver"/>
    <s v="PRD0234"/>
    <s v="Levi's Card Holder White"/>
    <x v="18"/>
    <s v="Card Holder"/>
    <s v="Levi's"/>
    <s v="STR084"/>
    <s v="TrendMart Tirupati High Street"/>
    <n v="2000000"/>
    <s v="South Zone 3"/>
    <s v="EMP0173"/>
    <s v="Logesh Gopalakrishnan"/>
    <n v="2"/>
    <n v="1167.32"/>
    <n v="10"/>
    <n v="233.46"/>
    <n v="12"/>
    <n v="252.14"/>
    <n v="2353.3200000000002"/>
    <n v="1630.9"/>
    <n v="470.28000000000009"/>
    <s v="Cash"/>
    <n v="0.19983682627097041"/>
    <s v="Cash"/>
    <s v="Offline"/>
    <s v="Not Returned"/>
    <s v="21:50"/>
    <s v="Night"/>
    <s v="Weekend"/>
  </r>
  <r>
    <s v="INV100954"/>
    <d v="2025-03-25T00:00:00"/>
    <n v="2025"/>
    <s v="Mar"/>
    <s v="STR111-2025-Mar"/>
    <s v="CUST0016"/>
    <s v="Uma Sundaram"/>
    <s v="Female"/>
    <s v="Tiruchirappalli"/>
    <s v="Tamil Nadu"/>
    <s v="Regular"/>
    <s v="PRD0239"/>
    <s v="Nalli Silks Dhoti Orange"/>
    <x v="16"/>
    <s v="Dhoti"/>
    <s v="Nalli Silks"/>
    <s v="STR111"/>
    <s v="TrendMart Kurnool Outlet"/>
    <n v="2500000"/>
    <s v="South Zone 3"/>
    <s v="EMP0132"/>
    <s v="Vasanthi Gupta"/>
    <n v="2"/>
    <n v="2315.11"/>
    <n v="0"/>
    <n v="0"/>
    <n v="12"/>
    <n v="555.63"/>
    <n v="5185.8500000000004"/>
    <n v="3459.44"/>
    <n v="1170.7800000000002"/>
    <s v="UPI"/>
    <n v="0.22576433950075689"/>
    <s v="UPI"/>
    <s v="Offline"/>
    <s v="Not Returned"/>
    <s v="15:42"/>
    <s v="Afternoon"/>
    <s v="Weekday"/>
  </r>
  <r>
    <s v="INV100955"/>
    <d v="2024-04-17T00:00:00"/>
    <n v="2024"/>
    <s v="Apr"/>
    <s v="STR001-2024-Apr"/>
    <s v="CUST0140"/>
    <s v="Usha Shetty"/>
    <s v="Female"/>
    <s v="Madurai"/>
    <s v="Tamil Nadu"/>
    <s v="Silver"/>
    <s v="PRD0142"/>
    <s v="Global Desi Round Neck Green"/>
    <x v="1"/>
    <s v="Round Neck"/>
    <s v="Global Desi"/>
    <s v="STR001"/>
    <s v="TrendMart Kollam Standard"/>
    <n v="2500000"/>
    <s v="South Zone 1"/>
    <s v="EMP0091"/>
    <s v="Hari Nair"/>
    <n v="4"/>
    <n v="539.91999999999996"/>
    <n v="30"/>
    <n v="647.9"/>
    <n v="5"/>
    <n v="75.59"/>
    <n v="1587.37"/>
    <n v="1199.44"/>
    <n v="312.3399999999998"/>
    <s v="UPI"/>
    <n v="0.19676571939749385"/>
    <s v="UPI"/>
    <s v="Offline"/>
    <s v="Not Returned"/>
    <s v="11:10"/>
    <s v="Morning"/>
    <s v="Weekday"/>
  </r>
  <r>
    <s v="INV100956"/>
    <d v="2025-02-20T00:00:00"/>
    <n v="2025"/>
    <s v="Feb"/>
    <s v="STR054-2025-Feb"/>
    <s v="CUST0226"/>
    <s v="Hariharan Kamath"/>
    <s v="Male"/>
    <s v="Vellore"/>
    <s v="Tamil Nadu"/>
    <s v="Regular"/>
    <s v="PRD0202"/>
    <s v="Skechers Casual Belt Sky Blue"/>
    <x v="19"/>
    <s v="Casual Belt"/>
    <s v="Skechers"/>
    <s v="STR054"/>
    <s v="TrendMart Thoothukudi Mall Kiosk"/>
    <n v="2000000"/>
    <s v="South Zone 1"/>
    <s v="EMP0086"/>
    <s v="Anil Reddy"/>
    <n v="1"/>
    <n v="874.18"/>
    <n v="10"/>
    <n v="87.42"/>
    <n v="5"/>
    <n v="39.340000000000003"/>
    <n v="826.1"/>
    <n v="590.02"/>
    <n v="196.74000000000004"/>
    <s v="Credit Card"/>
    <n v="0.23815518702336283"/>
    <s v="Credit Card"/>
    <s v="Offline"/>
    <s v="Not Returned"/>
    <s v="16:23"/>
    <s v="Afternoon"/>
    <s v="Weekday"/>
  </r>
  <r>
    <s v="INV100957"/>
    <d v="2024-04-21T00:00:00"/>
    <n v="2024"/>
    <s v="Apr"/>
    <s v="STR049-2024-Apr"/>
    <s v="CUST0356"/>
    <s v="Pranav Chettiar"/>
    <s v="Male"/>
    <s v="Thiruvananthapuram"/>
    <s v="Kerala"/>
    <s v="Gold"/>
    <s v="PRD0017"/>
    <s v="Libas Girls Frock Sky Blue"/>
    <x v="13"/>
    <s v="Girls Frock"/>
    <s v="Libas"/>
    <s v="STR049"/>
    <s v="TrendMart Bengaluru Flagship"/>
    <n v="1200000"/>
    <s v="South Zone 2"/>
    <s v="EMP0207"/>
    <s v="Chitra Bhat"/>
    <n v="3"/>
    <n v="855.12"/>
    <n v="25"/>
    <n v="641.34"/>
    <n v="5"/>
    <n v="96.2"/>
    <n v="2020.22"/>
    <n v="1774.14"/>
    <n v="149.87999999999994"/>
    <s v="Credit Card"/>
    <n v="7.4189939709536551E-2"/>
    <s v="Credit Card"/>
    <s v="Offline"/>
    <s v="Not Returned"/>
    <s v="16:52"/>
    <s v="Afternoon"/>
    <s v="Weekend"/>
  </r>
  <r>
    <s v="INV100958"/>
    <d v="2024-10-03T00:00:00"/>
    <n v="2024"/>
    <s v="Oct"/>
    <s v="STR114-2024-Oct"/>
    <s v="CUST0605"/>
    <s v="Uday Chettiar"/>
    <s v="Male"/>
    <s v="Visakhapatnam"/>
    <s v="Andhra Pradesh"/>
    <s v="Gold"/>
    <s v="PRD0023"/>
    <s v="Max Fashion Joggers Cream"/>
    <x v="4"/>
    <s v="Joggers"/>
    <s v="Max Fashion"/>
    <s v="STR114"/>
    <s v="TrendMart Thiruvananthapuram High Street"/>
    <n v="2000000"/>
    <s v="South Zone 1"/>
    <s v="EMP0127"/>
    <s v="Chandra Reddy"/>
    <n v="4"/>
    <n v="822.74"/>
    <n v="30"/>
    <n v="987.29"/>
    <n v="5"/>
    <n v="115.18"/>
    <n v="2418.85"/>
    <n v="2237"/>
    <n v="66.669999999999902"/>
    <s v="UPI"/>
    <n v="2.7562684746883809E-2"/>
    <s v="UPI"/>
    <s v="Offline"/>
    <s v="Not Returned"/>
    <s v="21:42"/>
    <s v="Night"/>
    <s v="Weekday"/>
  </r>
  <r>
    <s v="INV100959"/>
    <d v="2024-08-31T00:00:00"/>
    <n v="2024"/>
    <s v="Aug"/>
    <s v="STR040-2024-Aug"/>
    <s v="CUST0165"/>
    <s v="Sandeep Mishra"/>
    <s v="Male"/>
    <s v="Hyderabad"/>
    <s v="Telangana"/>
    <s v="Silver"/>
    <s v="PRD0025"/>
    <s v="Pothys Straight Fit Charcoal"/>
    <x v="7"/>
    <s v="Straight Fit"/>
    <s v="Pothys"/>
    <s v="STR040"/>
    <s v="TrendMart Nizamabad Mall Kiosk"/>
    <n v="1200000"/>
    <s v="South Zone 2"/>
    <s v="EMP0061"/>
    <s v="Ganapathy Naidu"/>
    <n v="3"/>
    <n v="1529.12"/>
    <n v="20"/>
    <n v="917.47"/>
    <n v="12"/>
    <n v="440.39"/>
    <n v="4110.28"/>
    <n v="3075.72"/>
    <n v="594.16999999999996"/>
    <s v="Debit Card"/>
    <n v="0.14455706180600836"/>
    <s v="Debit Card"/>
    <s v="Online"/>
    <s v="Not Returned"/>
    <s v="17:49"/>
    <s v="Evening"/>
    <s v="Weekend"/>
  </r>
  <r>
    <s v="INV100960"/>
    <d v="2024-04-02T00:00:00"/>
    <n v="2024"/>
    <s v="Apr"/>
    <s v="STR103-2024-Apr"/>
    <s v="CUST0015"/>
    <s v="Sunita Chettiar"/>
    <s v="Female"/>
    <s v="Guntur"/>
    <s v="Andhra Pradesh"/>
    <s v="Regular"/>
    <s v="PRD0141"/>
    <s v="Indian Terrain Formal Top Maroon"/>
    <x v="10"/>
    <s v="Formal Top"/>
    <s v="Indian Terrain"/>
    <s v="STR103"/>
    <s v="TrendMart Alappuzha Outlet"/>
    <n v="2500000"/>
    <s v="South Zone 1"/>
    <s v="EMP0170"/>
    <s v="Jyothi Prasad"/>
    <n v="1"/>
    <n v="697.58"/>
    <n v="25"/>
    <n v="174.4"/>
    <n v="5"/>
    <n v="26.16"/>
    <n v="549.34"/>
    <n v="547.66999999999996"/>
    <n v="-24.489999999999927"/>
    <s v="Net Banking"/>
    <n v="-4.458076965085362E-2"/>
    <s v="Net Banking"/>
    <s v="Offline"/>
    <s v="Returned"/>
    <s v="10:04"/>
    <s v="Morning"/>
    <s v="Weekday"/>
  </r>
  <r>
    <s v="INV100961"/>
    <d v="2024-11-29T00:00:00"/>
    <n v="2024"/>
    <s v="Nov"/>
    <s v="STR048-2024-Nov"/>
    <s v="CUST0264"/>
    <s v="Pallavi Chandran"/>
    <s v="Female"/>
    <s v="Tirupati"/>
    <s v="Andhra Pradesh"/>
    <s v="Silver"/>
    <s v="PRD0144"/>
    <s v="Nalli Silks Casual Top Charcoal"/>
    <x v="10"/>
    <s v="Casual Top"/>
    <s v="Nalli Silks"/>
    <s v="STR048"/>
    <s v="TrendMart Guntur High Street"/>
    <n v="1200000"/>
    <s v="South Zone 3"/>
    <s v="EMP0091"/>
    <s v="Hari Nair"/>
    <n v="2"/>
    <n v="1093.4100000000001"/>
    <n v="10"/>
    <n v="218.68"/>
    <n v="12"/>
    <n v="236.18"/>
    <n v="2204.3200000000002"/>
    <n v="1399.68"/>
    <n v="568.46"/>
    <s v="Cash"/>
    <n v="0.25788451767438486"/>
    <s v="Cash"/>
    <s v="Online"/>
    <s v="Not Returned"/>
    <s v="19:14"/>
    <s v="Evening"/>
    <s v="Weekday"/>
  </r>
  <r>
    <s v="INV100962"/>
    <d v="2024-11-02T00:00:00"/>
    <n v="2024"/>
    <s v="Nov"/>
    <s v="STR069-2024-Nov"/>
    <s v="CUST0110"/>
    <s v="Pandian Iyer"/>
    <s v="Male"/>
    <s v="Vijayawada"/>
    <s v="Andhra Pradesh"/>
    <s v="Gold"/>
    <s v="PRD0148"/>
    <s v="Louis Philippe Anarkali Kurti Black"/>
    <x v="0"/>
    <s v="Anarkali Kurti"/>
    <s v="Louis Philippe"/>
    <s v="STR069"/>
    <s v="TrendMart Erode Mall Kiosk"/>
    <n v="1200000"/>
    <s v="South Zone 1"/>
    <s v="EMP0255"/>
    <s v="Venkat Sharma"/>
    <n v="1"/>
    <n v="1000.46"/>
    <n v="10"/>
    <n v="100.05"/>
    <n v="12"/>
    <n v="108.05"/>
    <n v="1008.46"/>
    <n v="767.11"/>
    <n v="133.30000000000001"/>
    <s v="Debit Card"/>
    <n v="0.13218174245879857"/>
    <s v="Debit Card"/>
    <s v="Offline"/>
    <s v="Not Returned"/>
    <s v="12:59"/>
    <s v="Afternoon"/>
    <s v="Weekend"/>
  </r>
  <r>
    <s v="INV100963"/>
    <d v="2024-11-21T00:00:00"/>
    <n v="2024"/>
    <s v="Nov"/>
    <s v="STR011-2024-Nov"/>
    <s v="CUST0107"/>
    <s v="Siddharth Subramaniam"/>
    <s v="Male"/>
    <s v="Dindigul"/>
    <s v="Tamil Nadu"/>
    <s v="Regular"/>
    <s v="PRD0028"/>
    <s v="Peter England Chinos Orange"/>
    <x v="17"/>
    <s v="Chinos"/>
    <s v="Peter England"/>
    <s v="STR011"/>
    <s v="TrendMart Tirupati Standard"/>
    <n v="2000000"/>
    <s v="South Zone 3"/>
    <s v="EMP0285"/>
    <s v="Chandran Krishnan"/>
    <n v="2"/>
    <n v="800.48"/>
    <n v="10"/>
    <n v="160.1"/>
    <n v="5"/>
    <n v="72.040000000000006"/>
    <n v="1512.9"/>
    <n v="1151.44"/>
    <n v="289.42"/>
    <s v="Debit Card"/>
    <n v="0.19130147399034966"/>
    <s v="Debit Card"/>
    <s v="Offline"/>
    <s v="Returned"/>
    <s v="14:10"/>
    <s v="Afternoon"/>
    <s v="Weekday"/>
  </r>
  <r>
    <s v="INV100964"/>
    <d v="2024-07-27T00:00:00"/>
    <n v="2024"/>
    <s v="Jul"/>
    <s v="STR082-2024-Jul"/>
    <s v="CUST0747"/>
    <s v="Rajesh Bhat"/>
    <s v="Male"/>
    <s v="Tirunelveli"/>
    <s v="Tamil Nadu"/>
    <s v="Regular"/>
    <s v="PRD0025"/>
    <s v="Pothys Straight Fit Charcoal"/>
    <x v="7"/>
    <s v="Straight Fit"/>
    <s v="Pothys"/>
    <s v="STR082"/>
    <s v="TrendMart Tirupati Standard"/>
    <n v="1000000"/>
    <s v="South Zone 3"/>
    <s v="EMP0061"/>
    <s v="Ganapathy Naidu"/>
    <n v="2"/>
    <n v="1428.9"/>
    <n v="20"/>
    <n v="571.55999999999995"/>
    <n v="12"/>
    <n v="274.35000000000002"/>
    <n v="2560.59"/>
    <n v="2050.48"/>
    <n v="235.7600000000001"/>
    <s v="EMI"/>
    <n v="9.2072530159064941E-2"/>
    <s v="EMI"/>
    <s v="Offline"/>
    <s v="Not Returned"/>
    <s v="16:02"/>
    <s v="Afternoon"/>
    <s v="Weekend"/>
  </r>
  <r>
    <s v="INV100965"/>
    <d v="2024-09-06T00:00:00"/>
    <n v="2024"/>
    <s v="Sep"/>
    <s v="STR108-2024-Sep"/>
    <s v="CUST0073"/>
    <s v="Sunita Menon"/>
    <s v="Female"/>
    <s v="Kurnool"/>
    <s v="Andhra Pradesh"/>
    <s v="Gold"/>
    <s v="PRD0160"/>
    <s v="Nalli Silks Jeggings Wine"/>
    <x v="7"/>
    <s v="Jeggings"/>
    <s v="Nalli Silks"/>
    <s v="STR108"/>
    <s v="TrendMart Kozhikode High Street"/>
    <n v="2500000"/>
    <s v="South Zone 1"/>
    <s v="EMP0141"/>
    <s v="Dhruv Mishra"/>
    <n v="2"/>
    <n v="1041.98"/>
    <n v="25"/>
    <n v="520.99"/>
    <n v="12"/>
    <n v="187.56"/>
    <n v="1750.53"/>
    <n v="1518"/>
    <n v="44.96999999999997"/>
    <s v="Debit Card"/>
    <n v="2.5689362650168791E-2"/>
    <s v="Debit Card"/>
    <s v="Offline"/>
    <s v="Not Returned"/>
    <s v="14:18"/>
    <s v="Afternoon"/>
    <s v="Weekday"/>
  </r>
  <r>
    <s v="INV100966"/>
    <d v="2024-11-01T00:00:00"/>
    <n v="2024"/>
    <s v="Nov"/>
    <s v="STR020-2024-Nov"/>
    <s v="CUST0245"/>
    <s v="Ishwarya Kamath"/>
    <s v="Female"/>
    <s v="Kalaburagi"/>
    <s v="Karnataka"/>
    <s v="Platinum"/>
    <s v="PRD0214"/>
    <s v="Sonata Straight Fit Cream"/>
    <x v="7"/>
    <s v="Straight Fit"/>
    <s v="Sonata"/>
    <s v="STR020"/>
    <s v="TrendMart Guntur Standard"/>
    <n v="2000000"/>
    <s v="South Zone 3"/>
    <s v="EMP0090"/>
    <s v="Padma Gounder"/>
    <n v="3"/>
    <n v="1049.42"/>
    <n v="25"/>
    <n v="787.07"/>
    <n v="12"/>
    <n v="283.33999999999997"/>
    <n v="2644.53"/>
    <n v="2161.59"/>
    <n v="199.60000000000008"/>
    <s v="Debit Card"/>
    <n v="7.5476549708265769E-2"/>
    <s v="Debit Card"/>
    <s v="Offline"/>
    <s v="Not Returned"/>
    <s v="16:15"/>
    <s v="Afternoon"/>
    <s v="Weekday"/>
  </r>
  <r>
    <s v="INV100967"/>
    <d v="2025-02-16T00:00:00"/>
    <n v="2025"/>
    <s v="Feb"/>
    <s v="STR067-2025-Feb"/>
    <s v="CUST0082"/>
    <s v="Saranya Gounder"/>
    <s v="Female"/>
    <s v="Hyderabad"/>
    <s v="Telangana"/>
    <s v="Gold"/>
    <s v="PRD0174"/>
    <s v="Westside Straight Fit Charcoal"/>
    <x v="9"/>
    <s v="Smart Watch"/>
    <s v="Pantaloons"/>
    <s v="STR067"/>
    <s v="TrendMart Visakhapatnam Standard"/>
    <n v="2500000"/>
    <s v="South Zone 3"/>
    <s v="EMP0091"/>
    <s v="Hari Nair"/>
    <n v="2"/>
    <n v="6002.38"/>
    <n v="0"/>
    <n v="0"/>
    <n v="12"/>
    <n v="1440.57"/>
    <n v="13445.33"/>
    <n v="7324.74"/>
    <n v="4680.0200000000004"/>
    <s v="Credit Card"/>
    <n v="0.3480777340533851"/>
    <s v="Credit Card"/>
    <s v="Online"/>
    <s v="Not Returned"/>
    <s v="16:53"/>
    <s v="Afternoon"/>
    <s v="Weekend"/>
  </r>
  <r>
    <s v="INV100968"/>
    <d v="2024-04-05T00:00:00"/>
    <n v="2024"/>
    <s v="Apr"/>
    <s v="STR067-2024-Apr"/>
    <s v="CUST0573"/>
    <s v="Vidya Mishra"/>
    <s v="Female"/>
    <s v="Kollam"/>
    <s v="Kerala"/>
    <s v="Gold"/>
    <s v="PRD0211"/>
    <s v="Kalyan Silks Sunglasses Black"/>
    <x v="6"/>
    <s v="Sunglasses"/>
    <s v="Missing Brand Name"/>
    <s v="STR067"/>
    <s v="TrendMart Visakhapatnam Standard"/>
    <n v="2500000"/>
    <s v="South Zone 3"/>
    <s v="EMP0008"/>
    <s v="Deepak Kamath"/>
    <n v="1"/>
    <n v="867.99"/>
    <n v="30"/>
    <n v="260.39999999999998"/>
    <n v="5"/>
    <n v="30.38"/>
    <n v="637.97"/>
    <n v="481.3"/>
    <n v="126.29000000000002"/>
    <s v="Credit Card"/>
    <n v="0.19795601674059912"/>
    <s v="Credit Card"/>
    <s v="Offline"/>
    <s v="Not Returned"/>
    <s v="15:51"/>
    <s v="Afternoon"/>
    <s v="Weekday"/>
  </r>
  <r>
    <s v="INV100969"/>
    <d v="2024-04-17T00:00:00"/>
    <n v="2024"/>
    <s v="Apr"/>
    <s v="STR101-2024-Apr"/>
    <s v="CUST0696"/>
    <s v="Malathi Hegde"/>
    <s v="Female"/>
    <s v="Thoothukudi"/>
    <s v="Tamil Nadu"/>
    <s v="Regular"/>
    <s v="PRD0057"/>
    <s v="Louis Philippe Card Holder Mustard"/>
    <x v="18"/>
    <s v="Card Holder"/>
    <s v="Louis Philippe"/>
    <s v="STR101"/>
    <s v="TrendMart Thiruvananthapuram Standard"/>
    <n v="1200000"/>
    <s v="South Zone 1"/>
    <s v="EMP0001"/>
    <s v="Charulatha Kumar"/>
    <n v="2"/>
    <n v="1280.99"/>
    <n v="25"/>
    <n v="640.5"/>
    <n v="12"/>
    <n v="230.58"/>
    <n v="2152.06"/>
    <n v="1812.6"/>
    <n v="108.88000000000002"/>
    <s v="Cash"/>
    <n v="5.0593384942799004E-2"/>
    <s v="Cash"/>
    <s v="Online"/>
    <s v="Not Returned"/>
    <s v="12:17"/>
    <s v="Afternoon"/>
    <s v="Weekday"/>
  </r>
  <r>
    <s v="INV100970"/>
    <d v="2024-10-30T00:00:00"/>
    <n v="2024"/>
    <s v="Oct"/>
    <s v="STR008-2024-Oct"/>
    <s v="CUST0477"/>
    <s v="Bhavani Sundaram"/>
    <s v="Female"/>
    <s v="Mangaluru"/>
    <s v="Karnataka"/>
    <s v="Regular"/>
    <s v="PRD0235"/>
    <s v="Reebok Georgette Saree Charcoal"/>
    <x v="2"/>
    <s v="Georgette Saree"/>
    <s v="Reebok"/>
    <s v="STR008"/>
    <s v="TrendMart Kochi Mall Kiosk"/>
    <n v="1500000"/>
    <s v="South Zone 1"/>
    <s v="EMP0132"/>
    <s v="Vasanthi Gupta"/>
    <n v="1"/>
    <n v="1993.14"/>
    <n v="10"/>
    <n v="199.31"/>
    <n v="12"/>
    <n v="215.26"/>
    <n v="2009.09"/>
    <n v="1378.38"/>
    <n v="415.44999999999982"/>
    <s v="Credit Card"/>
    <n v="0.20678516144124945"/>
    <s v="Credit Card"/>
    <s v="Offline"/>
    <s v="Not Returned"/>
    <s v="21:19"/>
    <s v="Night"/>
    <s v="Weekday"/>
  </r>
  <r>
    <s v="INV100971"/>
    <d v="2024-09-25T00:00:00"/>
    <n v="2024"/>
    <s v="Sep"/>
    <s v="STR036-2024-Sep"/>
    <s v="CUST0827"/>
    <s v="Saranya Krishnan"/>
    <s v="Female"/>
    <s v="Hyderabad"/>
    <s v="Telangana"/>
    <s v="Silver"/>
    <s v="PRD0117"/>
    <s v="Nike Shirt Dress Peach"/>
    <x v="8"/>
    <s v="Shirt Dress"/>
    <s v="Nike"/>
    <s v="STR036"/>
    <s v="TrendMart Thiruvananthapuram Outlet"/>
    <n v="1000000"/>
    <s v="South Zone 1"/>
    <s v="EMP0223"/>
    <s v="Meena Krishnan"/>
    <n v="4"/>
    <n v="1760.47"/>
    <n v="15"/>
    <n v="1056.28"/>
    <n v="12"/>
    <n v="718.27"/>
    <n v="6703.87"/>
    <n v="5599.4"/>
    <n v="386.20000000000027"/>
    <s v="Net Banking"/>
    <n v="5.7608515678257526E-2"/>
    <s v="Net Banking"/>
    <s v="Online"/>
    <s v="Not Returned"/>
    <s v="19:36"/>
    <s v="Evening"/>
    <s v="Weekday"/>
  </r>
  <r>
    <s v="INV100972"/>
    <d v="2024-11-27T00:00:00"/>
    <n v="2024"/>
    <s v="Nov"/>
    <s v="STR099-2024-Nov"/>
    <s v="CUST0106"/>
    <s v="Chandrika Gopalakrishnan"/>
    <s v="Female"/>
    <s v="Guntur"/>
    <s v="Andhra Pradesh"/>
    <s v="Silver"/>
    <s v="PRD0238"/>
    <s v="Libas Smart Watch Purple"/>
    <x v="9"/>
    <s v="Smart Watch"/>
    <s v="Libas"/>
    <s v="STR099"/>
    <s v="TrendMart Khammam Standard"/>
    <n v="1500000"/>
    <s v="South Zone 2"/>
    <s v="EMP0203"/>
    <s v="Rani Mishra"/>
    <n v="1"/>
    <n v="1076.99"/>
    <n v="10"/>
    <n v="107.7"/>
    <n v="12"/>
    <n v="116.31"/>
    <n v="1085.5999999999999"/>
    <n v="815.46"/>
    <n v="153.82999999999987"/>
    <s v="Credit Card"/>
    <n v="0.14170044215180536"/>
    <s v="Credit Card"/>
    <s v="Offline"/>
    <s v="Not Returned"/>
    <s v="15:29"/>
    <s v="Afternoon"/>
    <s v="Weekday"/>
  </r>
  <r>
    <s v="INV100973"/>
    <d v="2024-12-16T00:00:00"/>
    <n v="2024"/>
    <s v="Dec"/>
    <s v="STR050-2024-Dec"/>
    <s v="CUST0677"/>
    <s v="Sathish Gupta"/>
    <s v="Male"/>
    <s v="Shivamogga"/>
    <s v="Karnataka"/>
    <s v="Regular"/>
    <s v="PRD0060"/>
    <s v="Biba Formal Shoes Brown"/>
    <x v="3"/>
    <s v="Formal Shoes"/>
    <s v="Biba"/>
    <s v="STR050"/>
    <s v="TrendMart Thrissur High Street"/>
    <n v="2000000"/>
    <s v="South Zone 1"/>
    <s v="EMP0225"/>
    <s v="Swathi Achari"/>
    <n v="2"/>
    <n v="2030.13"/>
    <n v="10"/>
    <n v="406.03"/>
    <n v="12"/>
    <n v="438.51"/>
    <n v="4092.74"/>
    <n v="2864.02"/>
    <n v="790.20999999999981"/>
    <s v="Debit Card"/>
    <n v="0.19307603219359154"/>
    <s v="Debit Card"/>
    <s v="Offline"/>
    <s v="Not Returned"/>
    <s v="11:55"/>
    <s v="Morning"/>
    <s v="Weekday"/>
  </r>
  <r>
    <s v="INV100974"/>
    <d v="2024-07-11T00:00:00"/>
    <n v="2024"/>
    <s v="Jul"/>
    <s v="STR062-2024-Jul"/>
    <s v="CUST0328"/>
    <s v="Pranav Balasubramaniam"/>
    <s v="Male"/>
    <s v="Kannur"/>
    <s v="Kerala"/>
    <s v="Silver"/>
    <s v="PRD0249"/>
    <s v="Titan Track Pant Wine"/>
    <x v="17"/>
    <s v="Track Pant"/>
    <s v="Titan"/>
    <s v="STR062"/>
    <s v="TrendMart Vijayawada Standard"/>
    <n v="1000000"/>
    <s v="South Zone 3"/>
    <s v="EMP0100"/>
    <s v="Priya Balasubramaniam"/>
    <n v="1"/>
    <n v="1197.1500000000001"/>
    <n v="15"/>
    <n v="179.57"/>
    <n v="12"/>
    <n v="122.11"/>
    <n v="1139.69"/>
    <n v="795.4"/>
    <n v="222.18000000000006"/>
    <s v="Debit Card"/>
    <n v="0.19494774894927572"/>
    <s v="Debit Card"/>
    <s v="Offline"/>
    <s v="Not Returned"/>
    <s v="13:49"/>
    <s v="Afternoon"/>
    <s v="Weekday"/>
  </r>
  <r>
    <s v="INV100975"/>
    <d v="2024-05-10T00:00:00"/>
    <n v="2024"/>
    <s v="May"/>
    <s v="STR092-2024-May"/>
    <s v="CUST0286"/>
    <s v="Deepthi Ramachandran"/>
    <s v="Female"/>
    <s v="Khammam"/>
    <s v="Telangana"/>
    <s v="Regular"/>
    <s v="PRD0054"/>
    <s v="Louis Philippe Leather Wallet Brown"/>
    <x v="18"/>
    <s v="Leather Wallet"/>
    <s v="Louis Philippe"/>
    <s v="STR092"/>
    <s v="TrendMart Kochi Standard"/>
    <n v="1500000"/>
    <s v="South Zone 1"/>
    <s v="EMP0149"/>
    <s v="Vasanthi Kamath"/>
    <n v="3"/>
    <n v="1286.6099999999999"/>
    <n v="15"/>
    <n v="578.97"/>
    <n v="12"/>
    <n v="393.7"/>
    <n v="3674.56"/>
    <n v="2712.63"/>
    <n v="568.22999999999979"/>
    <s v="Credit Card"/>
    <n v="0.15463892275537747"/>
    <s v="Credit Card"/>
    <s v="Offline"/>
    <s v="Not Returned"/>
    <s v="20:08"/>
    <s v="Evening"/>
    <s v="Weekday"/>
  </r>
  <r>
    <s v="INV100976"/>
    <d v="2024-10-01T00:00:00"/>
    <n v="2024"/>
    <s v="Oct"/>
    <s v="STR120-2024-Oct"/>
    <s v="CUST0276"/>
    <s v="Chandra Mishra"/>
    <s v="Male"/>
    <s v="Coimbatore"/>
    <s v="Tamil Nadu"/>
    <s v="Regular"/>
    <s v="PRD0108"/>
    <s v="Max Fashion Sherwani White"/>
    <x v="16"/>
    <s v="Sherwani"/>
    <s v="Max Fashion"/>
    <s v="STR120"/>
    <s v="TrendMart Karimnagar Standard"/>
    <n v="1500000"/>
    <s v="South Zone 2"/>
    <s v="EMP0063"/>
    <s v="Anusuya Subramaniam"/>
    <n v="1"/>
    <n v="2320.31"/>
    <n v="30"/>
    <n v="696.09"/>
    <n v="12"/>
    <n v="194.91"/>
    <n v="1819.13"/>
    <n v="1551.42"/>
    <n v="72.80000000000004"/>
    <s v="Net Banking"/>
    <n v="4.0019130023692666E-2"/>
    <s v="Net Banking"/>
    <s v="Offline"/>
    <s v="Not Returned"/>
    <s v="12:45"/>
    <s v="Afternoon"/>
    <s v="Weekday"/>
  </r>
  <r>
    <s v="INV100977"/>
    <d v="2024-10-21T00:00:00"/>
    <n v="2024"/>
    <s v="Oct"/>
    <s v="STR058-2024-Oct"/>
    <s v="CUST0257"/>
    <s v="Bindu Achari"/>
    <s v="Female"/>
    <s v="Davanagere"/>
    <s v="Karnataka"/>
    <s v="Regular"/>
    <s v="PRD0212"/>
    <s v="Fossil Digital Watch Maroon"/>
    <x v="9"/>
    <s v="Digital Watch"/>
    <s v="Fossil"/>
    <s v="STR058"/>
    <s v="TrendMart Thoothukudi Flagship"/>
    <n v="1200000"/>
    <s v="South Zone 1"/>
    <s v="EMP0073"/>
    <s v="Sathish Sundaram"/>
    <n v="4"/>
    <n v="3049.16"/>
    <n v="25"/>
    <n v="3049.16"/>
    <n v="12"/>
    <n v="1097.7"/>
    <n v="10245.18"/>
    <n v="8158.8"/>
    <n v="988.68000000000006"/>
    <s v="EMI"/>
    <n v="9.6501964826386649E-2"/>
    <s v="EMI"/>
    <s v="Online"/>
    <s v="Not Returned"/>
    <s v="15:41"/>
    <s v="Afternoon"/>
    <s v="Weekday"/>
  </r>
  <r>
    <s v="INV100978"/>
    <d v="2024-10-25T00:00:00"/>
    <n v="2024"/>
    <s v="Oct"/>
    <s v="STR064-2024-Oct"/>
    <s v="CUST0424"/>
    <s v="Usha Pandian"/>
    <s v="Female"/>
    <s v="Warangal"/>
    <s v="Telangana"/>
    <s v="Silver"/>
    <s v="PRD0064"/>
    <s v="Raymond Leather Belt White"/>
    <x v="19"/>
    <s v="Leather Belt"/>
    <s v="Raymond"/>
    <s v="STR064"/>
    <s v="TrendMart Karimnagar Standard"/>
    <n v="1200000"/>
    <s v="South Zone 2"/>
    <s v="EMP0086"/>
    <s v="Anil Reddy"/>
    <n v="3"/>
    <n v="341.89"/>
    <n v="5"/>
    <n v="51.28"/>
    <n v="5"/>
    <n v="48.72"/>
    <n v="1023.11"/>
    <n v="762.45"/>
    <n v="211.93999999999997"/>
    <s v="Cash"/>
    <n v="0.20715270107808542"/>
    <s v="Cash"/>
    <s v="Online"/>
    <s v="Not Returned"/>
    <s v="14:05"/>
    <s v="Afternoon"/>
    <s v="Weekday"/>
  </r>
  <r>
    <s v="INV100979"/>
    <d v="2024-11-06T00:00:00"/>
    <n v="2024"/>
    <s v="Nov"/>
    <s v="STR091-2024-Nov"/>
    <s v="CUST0523"/>
    <s v="Lavanya Murthy"/>
    <s v="Female"/>
    <s v="Tumakuru"/>
    <s v="Karnataka"/>
    <s v="Silver"/>
    <s v="PRD0040"/>
    <s v="US Polo Assn Track Suit Maroon"/>
    <x v="4"/>
    <s v="Track Suit"/>
    <s v="US Polo Assn"/>
    <s v="STR091"/>
    <s v="TrendMart Nizamabad Standard"/>
    <n v="1500000"/>
    <s v="South Zone 2"/>
    <s v="EMP0206"/>
    <s v="Arjun Krishnan"/>
    <n v="4"/>
    <n v="1501.32"/>
    <n v="20"/>
    <n v="1201.06"/>
    <n v="12"/>
    <n v="576.51"/>
    <n v="5380.73"/>
    <n v="4594.6400000000003"/>
    <n v="209.57999999999925"/>
    <s v="Cash"/>
    <n v="3.8950105283112005E-2"/>
    <s v="Cash"/>
    <s v="Online"/>
    <s v="Not Returned"/>
    <s v="19:16"/>
    <s v="Evening"/>
    <s v="Weekday"/>
  </r>
  <r>
    <s v="INV100980"/>
    <d v="2024-05-17T00:00:00"/>
    <n v="2024"/>
    <s v="May"/>
    <s v="STR102-2024-May"/>
    <s v="CUST0066"/>
    <s v="Chandrika Bhat"/>
    <s v="Female"/>
    <s v="Khammam"/>
    <s v="Telangana"/>
    <s v="Regular"/>
    <s v="PRD0065"/>
    <s v="Westside Georgette Saree White"/>
    <x v="2"/>
    <s v="Georgette Saree"/>
    <s v="Westside"/>
    <s v="STR102"/>
    <s v="TrendMart Tirunelveli High Street"/>
    <n v="1000000"/>
    <s v="South Zone 1"/>
    <s v="EMP0147"/>
    <s v="Yogesh Chettiar"/>
    <n v="2"/>
    <n v="3793.69"/>
    <n v="10"/>
    <n v="758.74"/>
    <n v="12"/>
    <n v="819.44"/>
    <n v="7648.08"/>
    <n v="5267.12"/>
    <n v="1561.52"/>
    <s v="UPI"/>
    <n v="0.2041715044821707"/>
    <s v="UPI"/>
    <s v="Online"/>
    <s v="Not Returned"/>
    <s v="10:56"/>
    <s v="Morning"/>
    <s v="Weekday"/>
  </r>
  <r>
    <s v="INV100981"/>
    <d v="2024-09-01T00:00:00"/>
    <n v="2024"/>
    <s v="Sep"/>
    <s v="STR052-2024-Sep"/>
    <s v="CUST0155"/>
    <s v="Karthik Kamath"/>
    <s v="Male"/>
    <s v="Mangaluru"/>
    <s v="Karnataka"/>
    <s v="Gold"/>
    <s v="PRD0178"/>
    <s v="Aurelia Zip Wallet Red"/>
    <x v="18"/>
    <s v="Zip Wallet"/>
    <s v="Aurelia"/>
    <s v="STR052"/>
    <s v="TrendMart Guntur High Street"/>
    <n v="800000"/>
    <s v="South Zone 3"/>
    <s v="EMP0141"/>
    <s v="Dhruv Mishra"/>
    <n v="0"/>
    <n v="657.92"/>
    <n v="30"/>
    <n v="0"/>
    <n v="5"/>
    <n v="0"/>
    <n v="0"/>
    <n v="0"/>
    <n v="0"/>
    <s v="Cash"/>
    <n v="0"/>
    <s v="Cash"/>
    <s v="Offline"/>
    <s v="Not Returned"/>
    <s v="11:27"/>
    <s v="Morning"/>
    <s v="Weekend"/>
  </r>
  <r>
    <s v="INV100982"/>
    <d v="2024-10-23T00:00:00"/>
    <n v="2024"/>
    <s v="Oct"/>
    <s v="STR094-2024-Oct"/>
    <s v="CUST0152"/>
    <s v="Rahul Chettiar"/>
    <s v="Male"/>
    <s v="Tirupati"/>
    <s v="Andhra Pradesh"/>
    <s v="Gold"/>
    <s v="PRD0101"/>
    <s v="Aurelia Chinos White"/>
    <x v="17"/>
    <s v="Chinos"/>
    <s v="Aurelia"/>
    <s v="STR094"/>
    <s v="TrendMart Kollam Flagship"/>
    <n v="1200000"/>
    <s v="South Zone 1"/>
    <s v="EMP0009"/>
    <s v="Vinod Hegde"/>
    <n v="2"/>
    <n v="1010.55"/>
    <n v="20"/>
    <n v="404.22"/>
    <n v="12"/>
    <n v="194.03"/>
    <n v="1810.91"/>
    <n v="1348.58"/>
    <n v="268.30000000000018"/>
    <s v="UPI"/>
    <n v="0.14815755614580525"/>
    <s v="UPI"/>
    <s v="Offline"/>
    <s v="Not Returned"/>
    <s v="14:40"/>
    <s v="Afternoon"/>
    <s v="Weekday"/>
  </r>
  <r>
    <s v="INV100983"/>
    <d v="2024-09-02T00:00:00"/>
    <n v="2024"/>
    <s v="Sep"/>
    <s v="STR003-2024-Sep"/>
    <s v="CUST0216"/>
    <s v="Srinivas Iyer"/>
    <s v="Male"/>
    <s v="Guntur"/>
    <s v="Andhra Pradesh"/>
    <s v="Gold"/>
    <s v="PRD0084"/>
    <s v="Biba Bootcut Maroon"/>
    <x v="7"/>
    <s v="Bootcut"/>
    <s v="Biba"/>
    <s v="STR003"/>
    <s v="TrendMart Tumakuru High Street"/>
    <n v="2500000"/>
    <s v="South Zone 2"/>
    <s v="EMP0160"/>
    <s v="Ganesh Iyengar"/>
    <n v="2"/>
    <n v="1371.69"/>
    <n v="10"/>
    <n v="274.33999999999997"/>
    <n v="12"/>
    <n v="296.27999999999997"/>
    <n v="2765.32"/>
    <n v="2146.9"/>
    <n v="322.1400000000001"/>
    <s v="Credit Card"/>
    <n v="0.11649284712076724"/>
    <s v="Credit Card"/>
    <s v="Offline"/>
    <s v="Not Returned"/>
    <s v="20:13"/>
    <s v="Evening"/>
    <s v="Weekday"/>
  </r>
  <r>
    <s v="INV100984"/>
    <d v="2024-05-07T00:00:00"/>
    <n v="2024"/>
    <s v="May"/>
    <s v="STR005-2024-May"/>
    <s v="CUST0397"/>
    <s v="Kalpana Achari"/>
    <s v="Female"/>
    <s v="Chennai"/>
    <s v="Tamil Nadu"/>
    <s v="Silver"/>
    <s v="PRD0123"/>
    <s v="Wrangler Formal Belt Brown"/>
    <x v="19"/>
    <s v="Formal Belt"/>
    <s v="Wrangler"/>
    <s v="STR005"/>
    <s v="TrendMart Kochi High Street"/>
    <n v="2000000"/>
    <s v="South Zone 1"/>
    <s v="EMP0173"/>
    <s v="Logesh Gopalakrishnan"/>
    <n v="1"/>
    <n v="1167.02"/>
    <n v="0"/>
    <n v="0"/>
    <n v="12"/>
    <n v="140.04"/>
    <n v="1307.06"/>
    <n v="737.35"/>
    <n v="429.66999999999996"/>
    <s v="Debit Card"/>
    <n v="0.32873012715560113"/>
    <s v="Debit Card"/>
    <s v="Online"/>
    <s v="Not Returned"/>
    <s v="16:19"/>
    <s v="Afternoon"/>
    <s v="Weekday"/>
  </r>
  <r>
    <s v="INV100985"/>
    <d v="2024-10-26T00:00:00"/>
    <n v="2024"/>
    <s v="Oct"/>
    <s v="STR069-2024-Oct"/>
    <s v="CUST0289"/>
    <s v="Balaji Kumar"/>
    <s v="Male"/>
    <s v="Warangal"/>
    <s v="Telangana"/>
    <s v="Silver"/>
    <s v="PRD0120"/>
    <s v="Global Desi Card Holder Navy Blue"/>
    <x v="18"/>
    <s v="Card Holder"/>
    <s v="Global Desi"/>
    <s v="STR069"/>
    <s v="TrendMart Erode Mall Kiosk"/>
    <n v="1200000"/>
    <s v="South Zone 1"/>
    <s v="EMP0203"/>
    <s v="Rani Mishra"/>
    <n v="1"/>
    <n v="658.54"/>
    <n v="10"/>
    <n v="65.849999999999994"/>
    <n v="5"/>
    <n v="29.63"/>
    <n v="622.32000000000005"/>
    <n v="371.12"/>
    <n v="221.57000000000005"/>
    <s v="UPI"/>
    <n v="0.35603869391952697"/>
    <s v="UPI"/>
    <s v="Offline"/>
    <s v="Not Returned"/>
    <s v="13:06"/>
    <s v="Afternoon"/>
    <s v="Weekend"/>
  </r>
  <r>
    <s v="INV100986"/>
    <d v="2025-03-04T00:00:00"/>
    <n v="2025"/>
    <s v="Mar"/>
    <s v="STR022-2025-Mar"/>
    <s v="CUST0442"/>
    <s v="Deepthi Pandian"/>
    <s v="Female"/>
    <s v="Alappuzha"/>
    <s v="Kerala"/>
    <s v="Silver"/>
    <s v="PRD0186"/>
    <s v="Nike Anarkali Kurti White"/>
    <x v="0"/>
    <s v="Anarkali Kurti"/>
    <s v="Nike"/>
    <s v="STR022"/>
    <s v="TrendMart Shivamogga Outlet"/>
    <n v="800000"/>
    <s v="South Zone 2"/>
    <s v="EMP0063"/>
    <s v="Anusuya Subramaniam"/>
    <n v="1"/>
    <n v="849.28"/>
    <n v="15"/>
    <n v="127.39"/>
    <n v="5"/>
    <n v="36.090000000000003"/>
    <n v="757.98"/>
    <n v="573.09"/>
    <n v="148.79999999999998"/>
    <s v="Debit Card"/>
    <n v="0.19631124831789754"/>
    <s v="Debit Card"/>
    <s v="Online"/>
    <s v="Not Returned"/>
    <s v="10:34"/>
    <s v="Morning"/>
    <s v="Weekday"/>
  </r>
  <r>
    <s v="INV100987"/>
    <d v="2024-10-30T00:00:00"/>
    <n v="2024"/>
    <s v="Oct"/>
    <s v="STR108-2024-Oct"/>
    <s v="CUST0167"/>
    <s v="Muthu Achari"/>
    <s v="Male"/>
    <s v="Chennai"/>
    <s v="Tamil Nadu"/>
    <s v="Regular"/>
    <s v="PRD0036"/>
    <s v="Bata Digital Watch White"/>
    <x v="9"/>
    <s v="Digital Watch"/>
    <s v="Bata"/>
    <s v="STR108"/>
    <s v="TrendMart Kozhikode High Street"/>
    <n v="2500000"/>
    <s v="South Zone 1"/>
    <s v="EMP0026"/>
    <s v="Sunita Ramachandran"/>
    <n v="2"/>
    <n v="5224.8599999999997"/>
    <n v="30"/>
    <n v="3134.92"/>
    <n v="12"/>
    <n v="877.78"/>
    <n v="8192.58"/>
    <n v="7497.42"/>
    <n v="-182.62000000000012"/>
    <s v="Credit Card"/>
    <n v="-2.2290902255455561E-2"/>
    <s v="Credit Card"/>
    <s v="Offline"/>
    <s v="Not Returned"/>
    <s v="21:49"/>
    <s v="Night"/>
    <s v="Weekday"/>
  </r>
  <r>
    <s v="INV100988"/>
    <d v="2024-04-22T00:00:00"/>
    <n v="2024"/>
    <s v="Apr"/>
    <s v="STR036-2024-Apr"/>
    <s v="CUST0007"/>
    <s v="Sangeeta Gounder"/>
    <s v="Female"/>
    <s v="Mysuru"/>
    <s v="Karnataka"/>
    <s v="Silver"/>
    <s v="PRD0206"/>
    <s v="Numero Uno Track Pant White"/>
    <x v="17"/>
    <s v="Track Pant"/>
    <s v="Numero Uno"/>
    <s v="STR036"/>
    <s v="TrendMart Thiruvananthapuram Outlet"/>
    <n v="1000000"/>
    <s v="South Zone 1"/>
    <s v="EMP0276"/>
    <s v="Manoj Ramachandran"/>
    <n v="1"/>
    <n v="613.44000000000005"/>
    <n v="15"/>
    <n v="92.02"/>
    <n v="5"/>
    <n v="26.07"/>
    <n v="547.49"/>
    <n v="500.08"/>
    <n v="21.340000000000025"/>
    <s v="Net Banking"/>
    <n v="3.8977880874536568E-2"/>
    <s v="Net Banking"/>
    <s v="Online"/>
    <s v="Not Returned"/>
    <s v="19:06"/>
    <s v="Evening"/>
    <s v="Weekday"/>
  </r>
  <r>
    <s v="INV100989"/>
    <d v="2024-11-29T00:00:00"/>
    <n v="2024"/>
    <s v="Nov"/>
    <s v="STR116-2024-Nov"/>
    <s v="CUST0075"/>
    <s v="Elango Sharma"/>
    <s v="Male"/>
    <s v="Nizamabad"/>
    <s v="Telangana"/>
    <s v="Silver"/>
    <s v="PRD0058"/>
    <s v="Nalli Silks Card Holder Beige"/>
    <x v="18"/>
    <s v="Card Holder"/>
    <s v="Nalli Silks"/>
    <s v="STR116"/>
    <s v="TrendMart Madurai High Street"/>
    <n v="2000000"/>
    <s v="South Zone 1"/>
    <s v="EMP0276"/>
    <s v="Manoj Ramachandran"/>
    <n v="2"/>
    <n v="1495.69"/>
    <n v="15"/>
    <n v="448.71"/>
    <n v="12"/>
    <n v="305.12"/>
    <n v="2847.79"/>
    <n v="2232.66"/>
    <n v="310.0100000000001"/>
    <s v="Cash"/>
    <n v="0.10885985272790484"/>
    <s v="Cash"/>
    <s v="Offline"/>
    <s v="Not Returned"/>
    <s v="13:54"/>
    <s v="Afternoon"/>
    <s v="Weekday"/>
  </r>
  <r>
    <s v="INV100990"/>
    <d v="2025-02-14T00:00:00"/>
    <n v="2025"/>
    <s v="Feb"/>
    <s v="STR108-2025-Feb"/>
    <s v="CUST0157"/>
    <s v="Neelam Srinivasan"/>
    <s v="Female"/>
    <s v="Madurai"/>
    <s v="Tamil Nadu"/>
    <s v="Gold"/>
    <s v="PRD0123"/>
    <s v="Wrangler Formal Belt Brown"/>
    <x v="19"/>
    <s v="Formal Belt"/>
    <s v="Wrangler"/>
    <s v="STR108"/>
    <s v="TrendMart Kozhikode High Street"/>
    <n v="2500000"/>
    <s v="South Zone 1"/>
    <s v="EMP0255"/>
    <s v="Venkat Sharma"/>
    <n v="2"/>
    <n v="1080.9000000000001"/>
    <n v="0"/>
    <n v="0"/>
    <n v="12"/>
    <n v="259.42"/>
    <n v="2421.2199999999998"/>
    <n v="1474.7"/>
    <n v="687.09999999999968"/>
    <s v="UPI"/>
    <n v="0.2837825559015702"/>
    <s v="UPI"/>
    <s v="Offline"/>
    <s v="Not Returned"/>
    <s v="20:59"/>
    <s v="Evening"/>
    <s v="Weekday"/>
  </r>
  <r>
    <s v="INV100991"/>
    <d v="2024-10-06T00:00:00"/>
    <n v="2024"/>
    <s v="Oct"/>
    <s v="STR080-2024-Oct"/>
    <s v="CUST0250"/>
    <s v="Pooja Iyer"/>
    <s v="Female"/>
    <s v="Erode"/>
    <s v="Tamil Nadu"/>
    <s v="Regular"/>
    <s v="PRD0105"/>
    <s v="Kalyan Silks Shirt Dress Maroon"/>
    <x v="8"/>
    <s v="Shirt Dress"/>
    <s v="Kalyan Silks"/>
    <s v="STR080"/>
    <s v="TrendMart Kochi High Street"/>
    <n v="2000000"/>
    <s v="South Zone 1"/>
    <s v="EMP0206"/>
    <s v="Arjun Krishnan"/>
    <n v="4"/>
    <n v="1144.32"/>
    <n v="20"/>
    <n v="915.46"/>
    <n v="12"/>
    <n v="439.42"/>
    <n v="4101.24"/>
    <n v="3367.4"/>
    <n v="294.41999999999967"/>
    <s v="UPI"/>
    <n v="7.1788044591391792E-2"/>
    <s v="UPI"/>
    <s v="Offline"/>
    <s v="Not Returned"/>
    <s v="18:21"/>
    <s v="Evening"/>
    <s v="Weekend"/>
  </r>
  <r>
    <s v="INV100992"/>
    <d v="2024-06-07T00:00:00"/>
    <n v="2024"/>
    <s v="Jun"/>
    <s v="STR055-2024-Jun"/>
    <s v="CUST0261"/>
    <s v="Tejaswini Kamath"/>
    <s v="Female"/>
    <s v="Thrissur"/>
    <s v="Kerala"/>
    <s v="Gold"/>
    <s v="PRD0030"/>
    <s v="Jack &amp; Jones Tunic Olive"/>
    <x v="10"/>
    <s v="Tunic"/>
    <s v="Jack &amp; Jones"/>
    <s v="STR055"/>
    <s v="TrendMart Nellore High Street"/>
    <n v="1500000"/>
    <s v="South Zone 3"/>
    <s v="EMP0156"/>
    <s v="Deepthi Iyengar"/>
    <n v="3"/>
    <n v="626.99"/>
    <n v="30"/>
    <n v="564.29"/>
    <n v="5"/>
    <n v="65.83"/>
    <n v="1382.51"/>
    <n v="1258.2"/>
    <n v="58.479999999999947"/>
    <s v="UPI"/>
    <n v="4.2299874865281223E-2"/>
    <s v="UPI"/>
    <s v="Offline"/>
    <s v="Not Returned"/>
    <s v="19:11"/>
    <s v="Evening"/>
    <s v="Weekday"/>
  </r>
  <r>
    <s v="INV100993"/>
    <d v="2024-12-06T00:00:00"/>
    <n v="2024"/>
    <s v="Dec"/>
    <s v="STR043-2024-Dec"/>
    <s v="CUST0074"/>
    <s v="Jagan Venkatesan"/>
    <s v="Male"/>
    <s v="Vijayawada"/>
    <s v="Andhra Pradesh"/>
    <s v="Gold"/>
    <s v="PRD0149"/>
    <s v="Sparx Slippers Red"/>
    <x v="3"/>
    <s v="Slippers"/>
    <s v="Sparx"/>
    <s v="STR043"/>
    <s v="TrendMart Mangaluru Standard"/>
    <n v="1500000"/>
    <s v="South Zone 2"/>
    <s v="EMP0009"/>
    <s v="Vinod Hegde"/>
    <n v="4"/>
    <n v="1768.37"/>
    <n v="15"/>
    <n v="1061.02"/>
    <n v="12"/>
    <n v="721.5"/>
    <n v="6733.96"/>
    <n v="4580.84"/>
    <n v="1431.62"/>
    <s v="UPI"/>
    <n v="0.21259704542349522"/>
    <s v="UPI"/>
    <s v="Online"/>
    <s v="Not Returned"/>
    <s v="16:35"/>
    <s v="Afternoon"/>
    <s v="Weekday"/>
  </r>
  <r>
    <s v="INV100994"/>
    <d v="2025-03-06T00:00:00"/>
    <n v="2025"/>
    <s v="Mar"/>
    <s v="STR103-2025-Mar"/>
    <s v="CUST0047"/>
    <s v="Chidambaram Naidu"/>
    <s v="Male"/>
    <s v="Thrissur"/>
    <s v="Kerala"/>
    <s v="Platinum"/>
    <s v="PRD0134"/>
    <s v="Jack &amp; Jones Maxi Dress Maroon"/>
    <x v="8"/>
    <s v="Maxi Dress"/>
    <s v="Jack &amp; Jones"/>
    <s v="STR103"/>
    <s v="TrendMart Alappuzha Outlet"/>
    <n v="2500000"/>
    <s v="South Zone 1"/>
    <s v="EMP0206"/>
    <s v="Arjun Krishnan"/>
    <n v="4"/>
    <n v="915.91"/>
    <n v="5"/>
    <n v="183.18"/>
    <n v="5"/>
    <n v="174.02"/>
    <n v="3654.48"/>
    <n v="2792.32"/>
    <n v="688.13999999999987"/>
    <s v="Cash"/>
    <n v="0.1883003874696263"/>
    <s v="Cash"/>
    <s v="Online"/>
    <s v="Not Returned"/>
    <s v="11:14"/>
    <s v="Morning"/>
    <s v="Weekday"/>
  </r>
  <r>
    <s v="INV100995"/>
    <d v="2024-08-02T00:00:00"/>
    <n v="2024"/>
    <s v="Aug"/>
    <s v="STR045-2024-Aug"/>
    <s v="CUST0173"/>
    <s v="Bhagya Sharma"/>
    <s v="Female"/>
    <s v="Nellore"/>
    <s v="Andhra Pradesh"/>
    <s v="Gold"/>
    <s v="PRD0213"/>
    <s v="Global Desi Earrings Green"/>
    <x v="14"/>
    <s v="Earrings"/>
    <s v="Global Desi"/>
    <s v="STR045"/>
    <s v="TrendMart Khammam Standard"/>
    <n v="1500000"/>
    <s v="South Zone 2"/>
    <s v="EMP0072"/>
    <s v="Anitha Ramachandran"/>
    <n v="2"/>
    <n v="6736.03"/>
    <n v="10"/>
    <n v="1347.21"/>
    <n v="3"/>
    <n v="363.75"/>
    <n v="12488.6"/>
    <n v="9734.42"/>
    <n v="2390.4300000000003"/>
    <s v="UPI"/>
    <n v="0.19140896497605819"/>
    <s v="UPI"/>
    <s v="Offline"/>
    <s v="Not Returned"/>
    <s v="14:18"/>
    <s v="Afternoon"/>
    <s v="Weekday"/>
  </r>
  <r>
    <s v="INV100996"/>
    <d v="2025-02-22T00:00:00"/>
    <n v="2025"/>
    <s v="Feb"/>
    <s v="STR032-2025-Feb"/>
    <s v="CUST0364"/>
    <s v="Anitha Bhat"/>
    <s v="Female"/>
    <s v="Salem"/>
    <s v="Tamil Nadu"/>
    <s v="Silver"/>
    <s v="PRD0158"/>
    <s v="Aurelia Formal Top Olive"/>
    <x v="10"/>
    <s v="Formal Top"/>
    <s v="Aurelia"/>
    <s v="STR032"/>
    <s v="TrendMart Kochi Standard"/>
    <n v="2500000"/>
    <s v="South Zone 1"/>
    <s v="EMP0258"/>
    <s v="Preethi Singh"/>
    <n v="3"/>
    <n v="684.98"/>
    <n v="15"/>
    <n v="308.24"/>
    <n v="5"/>
    <n v="87.33"/>
    <n v="1834.03"/>
    <n v="1371.48"/>
    <n v="375.21999999999997"/>
    <s v="Debit Card"/>
    <n v="0.20458771121519276"/>
    <s v="Debit Card"/>
    <s v="Offline"/>
    <s v="Returned"/>
    <s v="13:01"/>
    <s v="Afternoon"/>
    <s v="Weekend"/>
  </r>
  <r>
    <s v="INV100997"/>
    <d v="2024-11-27T00:00:00"/>
    <n v="2024"/>
    <s v="Nov"/>
    <s v="STR016-2024-Nov"/>
    <s v="CUST0850"/>
    <s v="Chidambaram Krishnan"/>
    <s v="Male"/>
    <s v="Karimnagar"/>
    <s v="Telangana"/>
    <s v="Regular"/>
    <s v="PRD0099"/>
    <s v="Global Desi Skinny Fit Olive"/>
    <x v="7"/>
    <s v="Skinny Fit"/>
    <s v="Global Desi"/>
    <s v="STR016"/>
    <s v="TrendMart Visakhapatnam Flagship"/>
    <n v="1200000"/>
    <s v="South Zone 3"/>
    <s v="EMP0215"/>
    <s v="Praveen Gupta"/>
    <n v="1"/>
    <n v="954.76"/>
    <n v="0"/>
    <n v="0"/>
    <n v="5"/>
    <n v="47.74"/>
    <n v="1002.5"/>
    <n v="700.93"/>
    <n v="253.83000000000004"/>
    <s v="Cash"/>
    <n v="0.25319700748129681"/>
    <s v="Cash"/>
    <s v="Offline"/>
    <s v="Not Returned"/>
    <s v="20:32"/>
    <s v="Evening"/>
    <s v="Weekday"/>
  </r>
  <r>
    <s v="INV100998"/>
    <d v="2024-11-11T00:00:00"/>
    <n v="2024"/>
    <s v="Nov"/>
    <s v="STR015-2024-Nov"/>
    <s v="CUST0571"/>
    <s v="Mahesh Varma"/>
    <s v="Male"/>
    <s v="Tirupati"/>
    <s v="Andhra Pradesh"/>
    <s v="Silver"/>
    <s v="PRD0024"/>
    <s v="Spykar Backpack Peach"/>
    <x v="12"/>
    <s v="Backpack"/>
    <s v="Spykar"/>
    <s v="STR015"/>
    <s v="TrendMart Madurai Mall Kiosk"/>
    <n v="800000"/>
    <s v="South Zone 1"/>
    <s v="EMP0207"/>
    <s v="Chitra Bhat"/>
    <n v="1"/>
    <n v="2059.5300000000002"/>
    <n v="0"/>
    <n v="0"/>
    <n v="12"/>
    <n v="247.14"/>
    <n v="2306.67"/>
    <n v="1579.46"/>
    <n v="480.07000000000005"/>
    <s v="Debit Card"/>
    <n v="0.20812253161483873"/>
    <s v="Debit Card"/>
    <s v="Offline"/>
    <s v="Not Returned"/>
    <s v="17:36"/>
    <s v="Evening"/>
    <s v="Weekday"/>
  </r>
  <r>
    <s v="INV100999"/>
    <d v="2024-10-23T00:00:00"/>
    <n v="2024"/>
    <s v="Oct"/>
    <s v="STR002-2024-Oct"/>
    <s v="CUST0732"/>
    <s v="Harish Varma"/>
    <s v="Male"/>
    <s v="Warangal"/>
    <s v="Telangana"/>
    <s v="Gold"/>
    <s v="PRD0076"/>
    <s v="Aurelia Slim Fit Orange"/>
    <x v="5"/>
    <s v="Slim Fit"/>
    <s v="Aurelia"/>
    <s v="STR002"/>
    <s v="TrendMart Thrissur Standard"/>
    <n v="1000000"/>
    <s v="South Zone 1"/>
    <s v="EMP0121"/>
    <s v="Yamini Pandian"/>
    <n v="3"/>
    <n v="831.88"/>
    <n v="10"/>
    <n v="249.56"/>
    <n v="5"/>
    <n v="112.3"/>
    <n v="2358.38"/>
    <n v="1984.02"/>
    <n v="262.06000000000012"/>
    <s v="Net Banking"/>
    <n v="0.11111864924227652"/>
    <s v="Net Banking"/>
    <s v="Offline"/>
    <s v="Not Returned"/>
    <s v="15:43"/>
    <s v="Afternoon"/>
    <s v="Weekday"/>
  </r>
  <r>
    <s v="INV101000"/>
    <d v="2024-12-16T00:00:00"/>
    <n v="2024"/>
    <s v="Dec"/>
    <s v="STR046-2024-Dec"/>
    <s v="CUST0415"/>
    <s v="Mahesh Shetty"/>
    <s v="Male"/>
    <s v="Salem"/>
    <s v="Tamil Nadu"/>
    <s v="Regular"/>
    <s v="PRD0186"/>
    <s v="Nike Anarkali Kurti White"/>
    <x v="0"/>
    <s v="Anarkali Kurti"/>
    <s v="Nike"/>
    <s v="STR046"/>
    <s v="TrendMart Hyderabad High Street"/>
    <n v="800000"/>
    <s v="South Zone 2"/>
    <s v="EMP0206"/>
    <s v="Arjun Krishnan"/>
    <n v="1"/>
    <n v="816.31"/>
    <n v="0"/>
    <n v="0"/>
    <n v="5"/>
    <n v="40.82"/>
    <n v="857.13"/>
    <n v="573.09"/>
    <n v="243.21999999999997"/>
    <s v="UPI"/>
    <n v="0.28376092308051282"/>
    <s v="UPI"/>
    <s v="Offline"/>
    <s v="Not Returned"/>
    <s v="17:16"/>
    <s v="Evening"/>
    <s v="Weekday"/>
  </r>
  <r>
    <s v="INV101001"/>
    <d v="2024-04-04T00:00:00"/>
    <n v="2024"/>
    <s v="Apr"/>
    <s v="STR026-2024-Apr"/>
    <s v="CUST0609"/>
    <s v="Kannan Reddy"/>
    <s v="Male"/>
    <s v="Tirunelveli"/>
    <s v="Tamil Nadu"/>
    <s v="Silver"/>
    <s v="PRD0185"/>
    <s v="Max Fashion Nehru Jacket Purple"/>
    <x v="16"/>
    <s v="Nehru Jacket"/>
    <s v="Max Fashion"/>
    <s v="STR026"/>
    <s v="TrendMart Guntur Standard"/>
    <n v="2500000"/>
    <s v="South Zone 3"/>
    <s v="EMP0156"/>
    <s v="Deepthi Iyengar"/>
    <n v="1"/>
    <n v="1516.16"/>
    <n v="30"/>
    <n v="454.85"/>
    <n v="12"/>
    <n v="127.36"/>
    <n v="1188.67"/>
    <n v="971.87"/>
    <n v="89.440000000000069"/>
    <s v="Credit Card"/>
    <n v="7.5243759832417795E-2"/>
    <s v="Credit Card"/>
    <s v="Offline"/>
    <s v="Not Returned"/>
    <s v="14:00"/>
    <s v="Afternoon"/>
    <s v="Weekday"/>
  </r>
  <r>
    <s v="INV101002"/>
    <d v="2024-10-25T00:00:00"/>
    <n v="2024"/>
    <s v="Oct"/>
    <s v="STR073-2024-Oct"/>
    <s v="CUST0406"/>
    <s v="Gayathri Srinivasan"/>
    <s v="Female"/>
    <s v="Vijayawada"/>
    <s v="Andhra Pradesh"/>
    <s v="Regular"/>
    <s v="PRD0105"/>
    <s v="Kalyan Silks Shirt Dress Maroon"/>
    <x v="8"/>
    <s v="Shirt Dress"/>
    <s v="Kalyan Silks"/>
    <s v="STR073"/>
    <s v="TrendMart Thiruvananthapuram High Street"/>
    <n v="2500000"/>
    <s v="South Zone 1"/>
    <s v="EMP0206"/>
    <s v="Arjun Krishnan"/>
    <n v="1"/>
    <n v="1211.8"/>
    <n v="20"/>
    <n v="242.36"/>
    <n v="12"/>
    <n v="116.33"/>
    <n v="1085.77"/>
    <n v="841.85"/>
    <n v="127.58999999999996"/>
    <s v="UPI"/>
    <n v="0.11751107508956773"/>
    <s v="UPI"/>
    <s v="Offline"/>
    <s v="Not Returned"/>
    <s v="18:59"/>
    <s v="Evening"/>
    <s v="Weekday"/>
  </r>
  <r>
    <s v="INV101003"/>
    <d v="2024-11-04T00:00:00"/>
    <n v="2024"/>
    <s v="Nov"/>
    <s v="STR056-2024-Nov"/>
    <s v="CUST0072"/>
    <s v="Rohit Gupta"/>
    <s v="Male"/>
    <s v="Hubballi"/>
    <s v="Karnataka"/>
    <s v="Regular"/>
    <s v="PRD0169"/>
    <s v="Tanishq Maxi Dress Wine"/>
    <x v="8"/>
    <s v="Maxi Dress"/>
    <s v="Tanishq"/>
    <s v="STR056"/>
    <s v="TrendMart Nizamabad Standard"/>
    <n v="1200000"/>
    <s v="South Zone 2"/>
    <s v="EMP0285"/>
    <s v="Chandran Krishnan"/>
    <n v="1"/>
    <n v="1777.15"/>
    <n v="10"/>
    <n v="177.72"/>
    <n v="12"/>
    <n v="191.93"/>
    <n v="1791.36"/>
    <n v="1407.33"/>
    <n v="192.09999999999997"/>
    <s v="Cash"/>
    <n v="0.10723695962843871"/>
    <s v="Cash"/>
    <s v="Offline"/>
    <s v="Not Returned"/>
    <s v="12:39"/>
    <s v="Afternoon"/>
    <s v="Weekday"/>
  </r>
  <r>
    <s v="INV101004"/>
    <d v="2025-03-08T00:00:00"/>
    <n v="2025"/>
    <s v="Mar"/>
    <s v="STR092-2025-Mar"/>
    <s v="CUST0640"/>
    <s v="Tanvi Sundaram"/>
    <s v="Female"/>
    <s v="Karimnagar"/>
    <s v="Telangana"/>
    <s v="Regular"/>
    <s v="PRD0112"/>
    <s v="Raymond Sherwani Olive"/>
    <x v="16"/>
    <s v="Sherwani"/>
    <s v="Raymond"/>
    <s v="STR092"/>
    <s v="TrendMart Kochi Standard"/>
    <n v="1500000"/>
    <s v="South Zone 1"/>
    <s v="EMP0260"/>
    <s v="Malathi Varma"/>
    <n v="2"/>
    <n v="2399.5500000000002"/>
    <n v="20"/>
    <n v="959.82"/>
    <n v="12"/>
    <n v="460.71"/>
    <n v="4299.99"/>
    <n v="3353.84"/>
    <n v="485.43999999999966"/>
    <s v="UPI"/>
    <n v="0.11289328579833899"/>
    <s v="UPI"/>
    <s v="Online"/>
    <s v="Not Returned"/>
    <s v="15:12"/>
    <s v="Afternoon"/>
    <s v="Weekend"/>
  </r>
  <r>
    <s v="INV101005"/>
    <d v="2024-12-27T00:00:00"/>
    <n v="2024"/>
    <s v="Dec"/>
    <s v="STR010-2024-Dec"/>
    <s v="CUST0096"/>
    <s v="Tara Gopalakrishnan"/>
    <s v="Female"/>
    <s v="Belagavi"/>
    <s v="Karnataka"/>
    <s v="Regular"/>
    <s v="PRD0035"/>
    <s v="Reebok Printed Kurti Wine"/>
    <x v="0"/>
    <s v="Printed Kurti"/>
    <s v="Reebok"/>
    <s v="STR010"/>
    <s v="TrendMart Kochi Mall Kiosk"/>
    <n v="2500000"/>
    <s v="South Zone 1"/>
    <s v="EMP0260"/>
    <s v="Malathi Varma"/>
    <n v="2"/>
    <n v="829.85"/>
    <n v="25"/>
    <n v="414.93"/>
    <n v="5"/>
    <n v="62.24"/>
    <n v="1307.01"/>
    <n v="1079.52"/>
    <n v="165.25"/>
    <s v="Debit Card"/>
    <n v="0.1264336156571105"/>
    <s v="Debit Card"/>
    <s v="Offline"/>
    <s v="Not Returned"/>
    <s v="17:12"/>
    <s v="Evening"/>
    <s v="Weekday"/>
  </r>
  <r>
    <s v="INV101006"/>
    <d v="2024-11-28T00:00:00"/>
    <n v="2024"/>
    <s v="Nov"/>
    <s v="STR118-2024-Nov"/>
    <s v="CUST0590"/>
    <s v="Vani Iyer"/>
    <s v="Female"/>
    <s v="Warangal"/>
    <s v="Telangana"/>
    <s v="Platinum"/>
    <s v="PRD0072"/>
    <s v="Metro Shoes Straight Kurti Green"/>
    <x v="0"/>
    <s v="Straight Kurti"/>
    <s v="Metro Shoes"/>
    <s v="STR118"/>
    <s v="TrendMart Nellore Mall Kiosk"/>
    <n v="1000000"/>
    <s v="South Zone 3"/>
    <s v="EMP0015"/>
    <s v="Vikram Bhat"/>
    <n v="1"/>
    <n v="894.08"/>
    <n v="20"/>
    <n v="178.82"/>
    <n v="5"/>
    <n v="35.76"/>
    <n v="751.02"/>
    <n v="599.28"/>
    <n v="115.98000000000002"/>
    <s v="UPI"/>
    <n v="0.15442997523368221"/>
    <s v="UPI"/>
    <s v="Offline"/>
    <s v="Not Returned"/>
    <s v="17:28"/>
    <s v="Evening"/>
    <s v="Weekday"/>
  </r>
  <r>
    <s v="INV101007"/>
    <d v="2024-09-25T00:00:00"/>
    <n v="2024"/>
    <s v="Sep"/>
    <s v="STR031-2024-Sep"/>
    <s v="CUST0704"/>
    <s v="Devraj Kamath"/>
    <s v="Male"/>
    <s v="Thrissur"/>
    <s v="Kerala"/>
    <s v="Gold"/>
    <s v="PRD0199"/>
    <s v="US Polo Assn Formal Shoes Red"/>
    <x v="3"/>
    <s v="Formal Shoes"/>
    <s v="US Polo Assn"/>
    <s v="STR031"/>
    <s v="TrendMart Kozhikode Mall Kiosk"/>
    <n v="2000000"/>
    <s v="South Zone 1"/>
    <s v="EMP0090"/>
    <s v="Padma Gounder"/>
    <n v="2"/>
    <n v="3360.39"/>
    <n v="0"/>
    <n v="0"/>
    <n v="12"/>
    <n v="806.49"/>
    <n v="7527.27"/>
    <n v="4849.24"/>
    <n v="1871.5400000000006"/>
    <s v="UPI"/>
    <n v="0.24863463114781328"/>
    <s v="UPI"/>
    <s v="Offline"/>
    <s v="Not Returned"/>
    <s v="21:01"/>
    <s v="Night"/>
    <s v="Weekday"/>
  </r>
  <r>
    <s v="INV101008"/>
    <d v="2024-05-22T00:00:00"/>
    <n v="2024"/>
    <s v="May"/>
    <s v="STR077-2024-May"/>
    <s v="CUST0640"/>
    <s v="Tanvi Sundaram"/>
    <s v="Female"/>
    <s v="Karimnagar"/>
    <s v="Telangana"/>
    <s v="Regular"/>
    <s v="PRD0098"/>
    <s v="Numero Uno Leather Wallet Wine"/>
    <x v="18"/>
    <s v="Leather Wallet"/>
    <s v="Numero Uno"/>
    <s v="STR077"/>
    <s v="TrendMart Hyderabad Mall Kiosk"/>
    <n v="2500000"/>
    <s v="South Zone 2"/>
    <s v="EMP0008"/>
    <s v="Deepak Kamath"/>
    <n v="2"/>
    <n v="1295.56"/>
    <n v="5"/>
    <n v="129.56"/>
    <n v="12"/>
    <n v="295.39"/>
    <n v="2756.95"/>
    <n v="1878.26"/>
    <n v="583.29999999999984"/>
    <s v="Cash"/>
    <n v="0.21157438473675616"/>
    <s v="Cash"/>
    <s v="Offline"/>
    <s v="Not Returned"/>
    <s v="18:42"/>
    <s v="Evening"/>
    <s v="Weekday"/>
  </r>
  <r>
    <s v="INV101009"/>
    <d v="2024-10-15T00:00:00"/>
    <n v="2024"/>
    <s v="Oct"/>
    <s v="STR071-2024-Oct"/>
    <s v="CUST0591"/>
    <s v="Feroz Gupta"/>
    <s v="Male"/>
    <s v="Bengaluru"/>
    <s v="Karnataka"/>
    <s v="Gold"/>
    <s v="PRD0135"/>
    <s v="Indian Terrain Sandals Pink"/>
    <x v="3"/>
    <s v="Sandals"/>
    <s v="Indian Terrain"/>
    <s v="STR071"/>
    <s v="TrendMart Kannur Standard"/>
    <n v="2000000"/>
    <s v="South Zone 1"/>
    <s v="EMP0215"/>
    <s v="Praveen Gupta"/>
    <n v="1"/>
    <n v="2805.48"/>
    <n v="10"/>
    <n v="280.55"/>
    <n v="12"/>
    <n v="302.99"/>
    <n v="2827.92"/>
    <n v="2204.96"/>
    <n v="319.97000000000003"/>
    <s v="Cash"/>
    <n v="0.11314676511358172"/>
    <s v="Cash"/>
    <s v="Offline"/>
    <s v="Not Returned"/>
    <s v="14:34"/>
    <s v="Afternoon"/>
    <s v="Weekday"/>
  </r>
  <r>
    <s v="INV101010"/>
    <d v="2024-09-18T00:00:00"/>
    <n v="2024"/>
    <s v="Sep"/>
    <s v="STR047-2024-Sep"/>
    <s v="CUST0149"/>
    <s v="Jayaram Yadav"/>
    <s v="Male"/>
    <s v="Nizamabad"/>
    <s v="Telangana"/>
    <s v="Silver"/>
    <s v="PRD0050"/>
    <s v="Ramraj Cotton A-Line Dress Brown"/>
    <x v="8"/>
    <s v="A-Line Dress"/>
    <s v="Ramraj Cotton"/>
    <s v="STR047"/>
    <s v="TrendMart Kurnool Standard"/>
    <n v="800000"/>
    <s v="South Zone 3"/>
    <s v="EMP0072"/>
    <s v="Anitha Ramachandran"/>
    <n v="1"/>
    <n v="1169.8399999999999"/>
    <n v="5"/>
    <n v="58.49"/>
    <n v="12"/>
    <n v="133.36000000000001"/>
    <n v="1244.71"/>
    <n v="769.63"/>
    <n v="341.72"/>
    <s v="Cash"/>
    <n v="0.2745378441564702"/>
    <s v="Cash"/>
    <s v="Offline"/>
    <s v="Not Returned"/>
    <s v="11:10"/>
    <s v="Morning"/>
    <s v="Weekday"/>
  </r>
  <r>
    <s v="INV101011"/>
    <d v="2024-12-20T00:00:00"/>
    <n v="2024"/>
    <s v="Dec"/>
    <s v="STR021-2024-Dec"/>
    <s v="CUST0665"/>
    <s v="Preethi Krishnan"/>
    <s v="Female"/>
    <s v="Hyderabad"/>
    <s v="Telangana"/>
    <s v="Platinum"/>
    <s v="PRD0179"/>
    <s v="Spykar Bootcut Charcoal"/>
    <x v="7"/>
    <s v="Bootcut"/>
    <s v="Spykar"/>
    <s v="STR021"/>
    <s v="TrendMart Kozhikode Standard"/>
    <n v="2000000"/>
    <s v="South Zone 1"/>
    <s v="EMP0258"/>
    <s v="Preethi Singh"/>
    <n v="3"/>
    <n v="1626.04"/>
    <n v="0"/>
    <n v="0"/>
    <n v="12"/>
    <n v="585.37"/>
    <n v="5463.49"/>
    <n v="3419.43"/>
    <n v="1458.69"/>
    <s v="Credit Card"/>
    <n v="0.26698868305789891"/>
    <s v="Credit Card"/>
    <s v="Offline"/>
    <s v="Not Returned"/>
    <s v="21:44"/>
    <s v="Night"/>
    <s v="Weekday"/>
  </r>
  <r>
    <s v="INV101012"/>
    <d v="2025-03-25T00:00:00"/>
    <n v="2025"/>
    <s v="Mar"/>
    <s v="STR028-2025-Mar"/>
    <s v="CUST0731"/>
    <s v="Chidambaram Subramaniam"/>
    <s v="Male"/>
    <s v="Khammam"/>
    <s v="Telangana"/>
    <s v="Silver"/>
    <s v="PRD0130"/>
    <s v="Spykar Cotton Saree Black"/>
    <x v="2"/>
    <s v="Cotton Saree"/>
    <s v="Spykar"/>
    <s v="STR028"/>
    <s v="TrendMart Shivamogga Standard"/>
    <n v="2500000"/>
    <s v="South Zone 2"/>
    <s v="EMP0127"/>
    <s v="Chandra Reddy"/>
    <n v="3"/>
    <n v="1320.23"/>
    <n v="10"/>
    <n v="396.07"/>
    <n v="12"/>
    <n v="427.75"/>
    <n v="3992.37"/>
    <n v="2886.51"/>
    <n v="678.10999999999967"/>
    <s v="EMI"/>
    <n v="0.16985149172045669"/>
    <s v="EMI"/>
    <s v="Online"/>
    <s v="Not Returned"/>
    <s v="19:25"/>
    <s v="Evening"/>
    <s v="Weekday"/>
  </r>
  <r>
    <s v="INV101013"/>
    <d v="2024-04-27T00:00:00"/>
    <n v="2024"/>
    <s v="Apr"/>
    <s v="STR066-2024-Apr"/>
    <s v="CUST0262"/>
    <s v="Pandian Gupta"/>
    <s v="Male"/>
    <s v="Vijayawada"/>
    <s v="Andhra Pradesh"/>
    <s v="Silver"/>
    <s v="PRD0067"/>
    <s v="Blackberrys Jacket Red"/>
    <x v="15"/>
    <s v="Jacket"/>
    <s v="Blackberrys"/>
    <s v="STR066"/>
    <s v="TrendMart Dindigul Standard"/>
    <n v="2500000"/>
    <s v="South Zone 1"/>
    <s v="EMP0026"/>
    <s v="Sunita Ramachandran"/>
    <n v="1"/>
    <n v="1422.67"/>
    <n v="10"/>
    <n v="142.27000000000001"/>
    <n v="12"/>
    <n v="153.65"/>
    <n v="1434.05"/>
    <n v="1013.26"/>
    <n v="267.14"/>
    <s v="UPI"/>
    <n v="0.18628360238485409"/>
    <s v="UPI"/>
    <s v="Online"/>
    <s v="Not Returned"/>
    <s v="16:02"/>
    <s v="Afternoon"/>
    <s v="Weekend"/>
  </r>
  <r>
    <s v="INV101014"/>
    <d v="2024-12-04T00:00:00"/>
    <n v="2024"/>
    <s v="Dec"/>
    <s v="STR092-2024-Dec"/>
    <s v="CUST0456"/>
    <s v="Hemanth Naidu"/>
    <s v="Male"/>
    <s v="Thrissur"/>
    <s v="Kerala"/>
    <s v="Regular"/>
    <s v="PRD0004"/>
    <s v="Westside Bodycon Dress Green"/>
    <x v="8"/>
    <s v="Bodycon Dress"/>
    <s v="Westside"/>
    <s v="STR092"/>
    <s v="TrendMart Kochi Standard"/>
    <n v="1500000"/>
    <s v="South Zone 1"/>
    <s v="EMP0072"/>
    <s v="Anitha Ramachandran"/>
    <n v="2"/>
    <n v="1677.94"/>
    <n v="5"/>
    <n v="167.79"/>
    <n v="12"/>
    <n v="382.57"/>
    <n v="3570.66"/>
    <n v="2289.1799999999998"/>
    <n v="898.91000000000008"/>
    <s v="Credit Card"/>
    <n v="0.25174897637971694"/>
    <s v="Credit Card"/>
    <s v="Online"/>
    <s v="Not Returned"/>
    <s v="20:57"/>
    <s v="Evening"/>
    <s v="Weekday"/>
  </r>
  <r>
    <s v="INV101015"/>
    <d v="2024-12-05T00:00:00"/>
    <n v="2024"/>
    <s v="Dec"/>
    <s v="STR120-2024-Dec"/>
    <s v="CUST0265"/>
    <s v="Gauri Iyer"/>
    <s v="Female"/>
    <s v="Visakhapatnam"/>
    <s v="Andhra Pradesh"/>
    <s v="Regular"/>
    <s v="PRD0113"/>
    <s v="Woodland Kurta Teal"/>
    <x v="16"/>
    <s v="Kurta"/>
    <s v="Woodland"/>
    <s v="STR120"/>
    <s v="TrendMart Karimnagar Standard"/>
    <n v="1500000"/>
    <s v="South Zone 2"/>
    <s v="EMP0255"/>
    <s v="Venkat Sharma"/>
    <n v="2"/>
    <n v="2254.12"/>
    <n v="15"/>
    <n v="676.24"/>
    <n v="12"/>
    <n v="459.84"/>
    <n v="4291.84"/>
    <n v="3160.04"/>
    <n v="671.96000000000026"/>
    <s v="Debit Card"/>
    <n v="0.15656688040560698"/>
    <s v="Debit Card"/>
    <s v="Online"/>
    <s v="Not Returned"/>
    <s v="19:30"/>
    <s v="Evening"/>
    <s v="Weekday"/>
  </r>
  <r>
    <s v="INV101016"/>
    <d v="2024-12-14T00:00:00"/>
    <n v="2024"/>
    <s v="Dec"/>
    <s v="STR088-2024-Dec"/>
    <s v="CUST0457"/>
    <s v="Deepthi Shetty"/>
    <s v="Female"/>
    <s v="Vellore"/>
    <s v="Tamil Nadu"/>
    <s v="Regular"/>
    <s v="PRD0123"/>
    <s v="Wrangler Formal Belt Brown"/>
    <x v="19"/>
    <s v="Formal Belt"/>
    <s v="Wrangler"/>
    <s v="STR088"/>
    <s v="TrendMart Warangal High Street"/>
    <n v="2000000"/>
    <s v="South Zone 2"/>
    <s v="EMP0205"/>
    <s v="Malini Gowda"/>
    <n v="2"/>
    <n v="1314.89"/>
    <n v="10"/>
    <n v="262.98"/>
    <n v="12"/>
    <n v="284.02"/>
    <n v="2650.82"/>
    <n v="1474.7"/>
    <n v="892.10000000000014"/>
    <s v="UPI"/>
    <n v="0.33653737334107942"/>
    <s v="UPI"/>
    <s v="Offline"/>
    <s v="Not Returned"/>
    <s v="11:58"/>
    <s v="Morning"/>
    <s v="Weekend"/>
  </r>
  <r>
    <s v="INV101017"/>
    <d v="2024-11-07T00:00:00"/>
    <n v="2024"/>
    <s v="Nov"/>
    <s v="STR078-2024-Nov"/>
    <s v="CUST0364"/>
    <s v="Anitha Bhat"/>
    <s v="Female"/>
    <s v="Salem"/>
    <s v="Tamil Nadu"/>
    <s v="Silver"/>
    <s v="PRD0026"/>
    <s v="Fossil Hoodie Black"/>
    <x v="15"/>
    <s v="Hoodie"/>
    <s v="Fossil"/>
    <s v="STR078"/>
    <s v="TrendMart Vellore Standard"/>
    <n v="1200000"/>
    <s v="South Zone 1"/>
    <s v="EMP0203"/>
    <s v="Rani Mishra"/>
    <n v="2"/>
    <n v="1541.26"/>
    <n v="0"/>
    <n v="0"/>
    <n v="12"/>
    <n v="369.9"/>
    <n v="3452.42"/>
    <n v="2090.38"/>
    <n v="992.14"/>
    <s v="Cash"/>
    <n v="0.28737523244564683"/>
    <s v="Cash"/>
    <s v="Offline"/>
    <s v="Not Returned"/>
    <s v="16:00"/>
    <s v="Afternoon"/>
    <s v="Weekday"/>
  </r>
  <r>
    <s v="INV101018"/>
    <d v="2024-05-10T00:00:00"/>
    <n v="2024"/>
    <s v="May"/>
    <s v="STR116-2024-May"/>
    <s v="CUST0063"/>
    <s v="Karunakaran Yadav"/>
    <s v="Male"/>
    <s v="Visakhapatnam"/>
    <s v="Andhra Pradesh"/>
    <s v="Regular"/>
    <s v="PRD0052"/>
    <s v="Fabindia Shorts Cream"/>
    <x v="4"/>
    <s v="Shorts"/>
    <s v="Fabindia"/>
    <s v="STR116"/>
    <s v="TrendMart Madurai High Street"/>
    <n v="2000000"/>
    <s v="South Zone 1"/>
    <s v="EMP0170"/>
    <s v="Jyothi Prasad"/>
    <n v="1"/>
    <n v="828.77"/>
    <n v="10"/>
    <n v="82.88"/>
    <n v="5"/>
    <n v="37.29"/>
    <n v="783.18"/>
    <n v="512.11"/>
    <n v="233.77999999999994"/>
    <s v="Credit Card"/>
    <n v="0.29850098317117391"/>
    <s v="Credit Card"/>
    <s v="Online"/>
    <s v="Not Returned"/>
    <s v="16:43"/>
    <s v="Afternoon"/>
    <s v="Weekday"/>
  </r>
  <r>
    <s v="INV101018"/>
    <d v="2024-11-01T00:00:00"/>
    <n v="2024"/>
    <s v="Nov"/>
    <s v="STR093-2024-Nov"/>
    <s v="CUST0395"/>
    <s v="Gayathri Chettiar"/>
    <s v="Female"/>
    <s v="Hubballi"/>
    <s v="Karnataka"/>
    <s v="Silver"/>
    <s v="PRD0150"/>
    <s v="Sonata Girls Frock Cream"/>
    <x v="13"/>
    <s v="Girls Frock"/>
    <s v="Sonata"/>
    <s v="STR093"/>
    <s v="TrendMart Thiruvananthapuram High Street"/>
    <n v="1000000"/>
    <s v="South Zone 1"/>
    <s v="EMP0072"/>
    <s v="Anitha Ramachandran"/>
    <n v="1"/>
    <n v="715.17"/>
    <n v="10"/>
    <n v="71.52"/>
    <n v="5"/>
    <n v="32.18"/>
    <n v="675.83"/>
    <n v="525.45000000000005"/>
    <n v="118.19999999999999"/>
    <s v="Cash"/>
    <n v="0.17489605374132544"/>
    <s v="Cash"/>
    <s v="Offline"/>
    <s v="Not Returned"/>
    <s v="21:09"/>
    <s v="Night"/>
    <s v="Weekday"/>
  </r>
  <r>
    <s v="INV101019"/>
    <d v="2024-10-12T00:00:00"/>
    <n v="2024"/>
    <s v="Oct"/>
    <s v="STR014-2024-Oct"/>
    <s v="CUST0449"/>
    <s v="Logesh Srinivasan"/>
    <s v="Male"/>
    <s v="Chennai"/>
    <s v="Tamil Nadu"/>
    <s v="Regular"/>
    <s v="PRD0011"/>
    <s v="Pepe Jeans Scarf Cream"/>
    <x v="6"/>
    <s v="Scarf"/>
    <s v="Pepe Jeans"/>
    <s v="STR014"/>
    <s v="TrendMart Tirupati Outlet"/>
    <n v="1000000"/>
    <s v="South Zone 3"/>
    <s v="EMP0204"/>
    <s v="Rahul Krishnan"/>
    <n v="2"/>
    <n v="825.67"/>
    <n v="0"/>
    <n v="0"/>
    <n v="5"/>
    <n v="82.57"/>
    <n v="1733.91"/>
    <n v="829"/>
    <n v="822.34000000000015"/>
    <s v="Credit Card"/>
    <n v="0.47426913738313992"/>
    <s v="Credit Card"/>
    <s v="Offline"/>
    <s v="Not Returned"/>
    <s v="15:00"/>
    <s v="Afternoon"/>
    <s v="Weekend"/>
  </r>
  <r>
    <s v="INV101020"/>
    <d v="2024-12-10T00:00:00"/>
    <n v="2024"/>
    <s v="Dec"/>
    <s v="STR087-2024-Dec"/>
    <s v="CUST0584"/>
    <s v="Vinod Naidu"/>
    <s v="Male"/>
    <s v="Alappuzha"/>
    <s v="Kerala"/>
    <s v="Regular"/>
    <s v="PRD0040"/>
    <s v="US Polo Assn Track Suit Maroon"/>
    <x v="4"/>
    <s v="Track Suit"/>
    <s v="US Polo Assn"/>
    <s v="STR087"/>
    <s v="TrendMart Salem Outlet"/>
    <n v="2000000"/>
    <s v="South Zone 1"/>
    <s v="EMP0132"/>
    <s v="Vasanthi Gupta"/>
    <n v="2"/>
    <n v="1396.57"/>
    <n v="0"/>
    <n v="0"/>
    <n v="12"/>
    <n v="335.18"/>
    <n v="3128.32"/>
    <n v="2297.3200000000002"/>
    <n v="495.82"/>
    <s v="UPI"/>
    <n v="0.1584940159574468"/>
    <s v="UPI"/>
    <s v="Offline"/>
    <s v="Not Returned"/>
    <s v="17:25"/>
    <s v="Evening"/>
    <s v="Weekday"/>
  </r>
  <r>
    <s v="INV101021"/>
    <d v="2025-02-28T00:00:00"/>
    <n v="2025"/>
    <s v="Feb"/>
    <s v="STR030-2025-Feb"/>
    <s v="CUST0320"/>
    <s v="Arun Pillai"/>
    <s v="Male"/>
    <s v="Coimbatore"/>
    <s v="Tamil Nadu"/>
    <s v="Silver"/>
    <s v="PRD0111"/>
    <s v="Nalli Silks Casual Shirt Navy Blue"/>
    <x v="11"/>
    <s v="Casual Shirt"/>
    <s v="Nalli Silks"/>
    <s v="STR030"/>
    <s v="TrendMart Kochi Standard"/>
    <n v="2000000"/>
    <s v="South Zone 1"/>
    <s v="EMP0276"/>
    <s v="Manoj Ramachandran"/>
    <n v="1"/>
    <n v="900.11"/>
    <n v="0"/>
    <n v="0"/>
    <n v="5"/>
    <n v="45.01"/>
    <n v="945.12"/>
    <n v="590.48"/>
    <n v="309.63"/>
    <s v="Cash"/>
    <n v="0.32760919248349413"/>
    <s v="Cash"/>
    <s v="Online"/>
    <s v="Not Returned"/>
    <s v="16:17"/>
    <s v="Afternoon"/>
    <s v="Weekday"/>
  </r>
  <r>
    <s v="INV101022"/>
    <d v="2024-05-14T00:00:00"/>
    <n v="2024"/>
    <s v="May"/>
    <s v="STR020-2024-May"/>
    <s v="CUST0525"/>
    <s v="Kannan Yadav"/>
    <s v="Male"/>
    <s v="Mysuru"/>
    <s v="Karnataka"/>
    <s v="Silver"/>
    <s v="PRD0215"/>
    <s v="Sonata Anarkali Kurti Red"/>
    <x v="0"/>
    <s v="Anarkali Kurti"/>
    <s v="Sonata"/>
    <s v="STR020"/>
    <s v="TrendMart Guntur Standard"/>
    <n v="2000000"/>
    <s v="South Zone 3"/>
    <s v="EMP0090"/>
    <s v="Padma Gounder"/>
    <n v="1"/>
    <n v="995.28"/>
    <n v="0"/>
    <n v="0"/>
    <n v="5"/>
    <n v="49.76"/>
    <n v="1045.04"/>
    <n v="703.03"/>
    <n v="292.25"/>
    <s v="Debit Card"/>
    <n v="0.27965436729694559"/>
    <s v="Debit Card"/>
    <s v="Online"/>
    <s v="Not Returned"/>
    <s v="15:02"/>
    <s v="Afternoon"/>
    <s v="Weekday"/>
  </r>
  <r>
    <s v="INV101023"/>
    <d v="2024-06-30T00:00:00"/>
    <n v="2024"/>
    <s v="Jun"/>
    <s v="STR012-2024-Jun"/>
    <s v="CUST0232"/>
    <s v="Siddharth Pandian"/>
    <s v="Male"/>
    <s v="Tirunelveli"/>
    <s v="Tamil Nadu"/>
    <s v="Gold"/>
    <s v="PRD0230"/>
    <s v="Liberty Anarkali Kurti Navy Blue"/>
    <x v="0"/>
    <s v="Anarkali Kurti"/>
    <s v="Liberty"/>
    <s v="STR012"/>
    <s v="TrendMart Vijayawada Mall Kiosk"/>
    <n v="2000000"/>
    <s v="South Zone 3"/>
    <s v="EMP0009"/>
    <s v="Vinod Hegde"/>
    <n v="3"/>
    <n v="1297.5"/>
    <n v="20"/>
    <n v="778.5"/>
    <n v="12"/>
    <n v="373.68"/>
    <n v="3487.68"/>
    <n v="2579.8200000000002"/>
    <n v="534.17999999999961"/>
    <s v="UPI"/>
    <n v="0.15316198733828781"/>
    <s v="UPI"/>
    <s v="Offline"/>
    <s v="Not Returned"/>
    <s v="10:20"/>
    <s v="Morning"/>
    <s v="Weekend"/>
  </r>
  <r>
    <s v="INV101024"/>
    <d v="2024-11-09T00:00:00"/>
    <n v="2024"/>
    <s v="Nov"/>
    <s v="STR104-2024-Nov"/>
    <s v="CUST0709"/>
    <s v="Usha Yadav"/>
    <s v="Female"/>
    <s v="Tirunelveli"/>
    <s v="Tamil Nadu"/>
    <s v="Platinum"/>
    <s v="PRD0051"/>
    <s v="W for Woman Necklace Beige"/>
    <x v="14"/>
    <s v="Necklace"/>
    <s v="W for Woman"/>
    <s v="STR104"/>
    <s v="TrendMart Kochi High Street"/>
    <n v="1200000"/>
    <s v="South Zone 1"/>
    <s v="EMP0127"/>
    <s v="Chandra Reddy"/>
    <n v="1"/>
    <n v="1197.8699999999999"/>
    <n v="30"/>
    <n v="359.36"/>
    <n v="3"/>
    <n v="25.16"/>
    <n v="863.67"/>
    <n v="954.04"/>
    <n v="-115.53"/>
    <s v="Debit Card"/>
    <n v="-0.13376636909930878"/>
    <s v="Debit Card"/>
    <s v="Offline"/>
    <s v="Not Returned"/>
    <s v="17:35"/>
    <s v="Evening"/>
    <s v="Weekend"/>
  </r>
  <r>
    <s v="INV101025"/>
    <d v="2024-09-29T00:00:00"/>
    <n v="2024"/>
    <s v="Sep"/>
    <s v="STR115-2024-Sep"/>
    <s v="CUST0033"/>
    <s v="Vidya Varma"/>
    <s v="Female"/>
    <s v="Hyderabad"/>
    <s v="Telangana"/>
    <s v="Regular"/>
    <s v="PRD0152"/>
    <s v="Nike Earrings Teal"/>
    <x v="14"/>
    <s v="Earrings"/>
    <s v="Nike"/>
    <s v="STR115"/>
    <s v="TrendMart Bengaluru Standard"/>
    <n v="1500000"/>
    <s v="South Zone 2"/>
    <s v="EMP0073"/>
    <s v="Sathish Sundaram"/>
    <n v="1"/>
    <n v="6567.42"/>
    <n v="30"/>
    <n v="1970.23"/>
    <n v="3"/>
    <n v="137.91999999999999"/>
    <n v="4735.1099999999997"/>
    <n v="4715.1000000000004"/>
    <n v="-117.91000000000068"/>
    <s v="UPI"/>
    <n v="-2.4901216656001802E-2"/>
    <s v="UPI"/>
    <s v="Offline"/>
    <s v="Not Returned"/>
    <s v="18:24"/>
    <s v="Evening"/>
    <s v="Weekend"/>
  </r>
  <r>
    <s v="INV101026"/>
    <d v="2024-08-12T00:00:00"/>
    <n v="2024"/>
    <s v="Aug"/>
    <s v="STR053-2024-Aug"/>
    <s v="CUST0031"/>
    <s v="Tarun Pillai"/>
    <s v="Male"/>
    <s v="Shivamogga"/>
    <s v="Karnataka"/>
    <s v="Silver"/>
    <s v="PRD0010"/>
    <s v="Killer Jeans Skinny Fit Wine"/>
    <x v="5"/>
    <s v="Skinny Fit"/>
    <s v="Killer Jeans"/>
    <s v="STR053"/>
    <s v="TrendMart Kochi Standard"/>
    <n v="1500000"/>
    <s v="South Zone 1"/>
    <s v="EMP0156"/>
    <s v="Deepthi Iyengar"/>
    <n v="4"/>
    <n v="1615.38"/>
    <n v="0"/>
    <n v="0"/>
    <n v="12"/>
    <n v="775.38"/>
    <n v="7236.9"/>
    <n v="4246"/>
    <n v="2215.5199999999995"/>
    <s v="UPI"/>
    <n v="0.30614213268112034"/>
    <s v="UPI"/>
    <s v="Offline"/>
    <s v="Not Returned"/>
    <s v="19:23"/>
    <s v="Evening"/>
    <s v="Weekday"/>
  </r>
  <r>
    <s v="INV101027"/>
    <d v="2024-09-16T00:00:00"/>
    <n v="2024"/>
    <s v="Sep"/>
    <s v="STR093-2024-Sep"/>
    <s v="CUST0130"/>
    <s v="Tejaswini Murthy"/>
    <s v="Female"/>
    <s v="Guntur"/>
    <s v="Andhra Pradesh"/>
    <s v="Regular"/>
    <s v="PRD0083"/>
    <s v="Fossil A-Line Kurti Orange"/>
    <x v="0"/>
    <s v="A-Line Kurti"/>
    <s v="Fossil"/>
    <s v="STR093"/>
    <s v="TrendMart Thiruvananthapuram High Street"/>
    <n v="1000000"/>
    <s v="South Zone 1"/>
    <s v="EMP0258"/>
    <s v="Preethi Singh"/>
    <n v="3"/>
    <n v="872.85"/>
    <n v="30"/>
    <n v="785.57"/>
    <n v="5"/>
    <n v="91.65"/>
    <n v="1924.63"/>
    <n v="1941.9"/>
    <n v="-108.91999999999999"/>
    <s v="Credit Card"/>
    <n v="-5.6592695738921235E-2"/>
    <s v="Credit Card"/>
    <s v="Offline"/>
    <s v="Not Returned"/>
    <s v="15:35"/>
    <s v="Afternoon"/>
    <s v="Weekday"/>
  </r>
  <r>
    <s v="INV101028"/>
    <d v="2024-05-13T00:00:00"/>
    <n v="2024"/>
    <s v="May"/>
    <s v="STR078-2024-May"/>
    <s v="CUST0393"/>
    <s v="Gayathri Gupta"/>
    <s v="Female"/>
    <s v="Vijayawada"/>
    <s v="Andhra Pradesh"/>
    <s v="Silver"/>
    <s v="PRD0004"/>
    <s v="Westside Bodycon Dress Green"/>
    <x v="8"/>
    <s v="Bodycon Dress"/>
    <s v="Westside"/>
    <s v="STR078"/>
    <s v="TrendMart Vellore Standard"/>
    <n v="1200000"/>
    <s v="South Zone 1"/>
    <s v="EMP0156"/>
    <s v="Deepthi Iyengar"/>
    <n v="1"/>
    <n v="1591.18"/>
    <n v="25"/>
    <n v="397.8"/>
    <n v="12"/>
    <n v="143.21"/>
    <n v="1336.59"/>
    <n v="1144.5899999999999"/>
    <n v="48.789999999999992"/>
    <s v="Credit Card"/>
    <n v="3.650334059060744E-2"/>
    <s v="Credit Card"/>
    <s v="Offline"/>
    <s v="Not Returned"/>
    <s v="19:12"/>
    <s v="Evening"/>
    <s v="Weekday"/>
  </r>
  <r>
    <s v="INV101029"/>
    <d v="2024-04-16T00:00:00"/>
    <n v="2024"/>
    <s v="Apr"/>
    <s v="STR087-2024-Apr"/>
    <s v="CUST0830"/>
    <s v="Nandakumar Mishra"/>
    <s v="Male"/>
    <s v="Warangal"/>
    <s v="Telangana"/>
    <s v="Silver"/>
    <s v="PRD0117"/>
    <s v="Nike Shirt Dress Peach"/>
    <x v="8"/>
    <s v="Shirt Dress"/>
    <s v="Nike"/>
    <s v="STR087"/>
    <s v="TrendMart Salem Outlet"/>
    <n v="2000000"/>
    <s v="South Zone 1"/>
    <s v="EMP0206"/>
    <s v="Arjun Krishnan"/>
    <n v="2"/>
    <n v="1700.33"/>
    <n v="30"/>
    <n v="1020.2"/>
    <n v="12"/>
    <n v="285.66000000000003"/>
    <n v="2666.12"/>
    <n v="2799.7"/>
    <n v="-419.23999999999995"/>
    <s v="UPI"/>
    <n v="-0.15724723568331506"/>
    <s v="UPI"/>
    <s v="Online"/>
    <s v="Not Returned"/>
    <s v="21:31"/>
    <s v="Night"/>
    <s v="Weekday"/>
  </r>
  <r>
    <s v="INV101029"/>
    <d v="2024-10-19T00:00:00"/>
    <n v="2024"/>
    <s v="Oct"/>
    <s v="STR097-2024-Oct"/>
    <s v="CUST0466"/>
    <s v="Manoj Varma"/>
    <s v="Male"/>
    <s v="Vellore"/>
    <s v="Tamil Nadu"/>
    <s v="Regular"/>
    <s v="PRD0073"/>
    <s v="Mufti Round Neck Olive"/>
    <x v="1"/>
    <s v="Round Neck"/>
    <s v="Mufti"/>
    <s v="STR097"/>
    <s v="TrendMart Thiruvananthapuram High Street"/>
    <n v="1500000"/>
    <s v="South Zone 1"/>
    <s v="EMP0121"/>
    <s v="Yamini Pandian"/>
    <n v="3"/>
    <n v="645.63"/>
    <n v="0"/>
    <n v="0"/>
    <n v="5"/>
    <n v="96.84"/>
    <n v="2033.73"/>
    <n v="1005.45"/>
    <n v="931.43999999999994"/>
    <s v="UPI"/>
    <n v="0.45799589916065553"/>
    <s v="UPI"/>
    <s v="Offline"/>
    <s v="Not Returned"/>
    <s v="21:10"/>
    <s v="Night"/>
    <s v="Weekend"/>
  </r>
  <r>
    <s v="INV101030"/>
    <d v="2025-03-14T00:00:00"/>
    <n v="2025"/>
    <s v="Mar"/>
    <s v="STR010-2025-Mar"/>
    <s v="CUST0386"/>
    <s v="Hemanth Raman"/>
    <s v="Male"/>
    <s v="Karimnagar"/>
    <s v="Telangana"/>
    <s v="Silver"/>
    <s v="PRD0244"/>
    <s v="Fabindia Shirt Dress Navy Blue"/>
    <x v="8"/>
    <s v="Shirt Dress"/>
    <s v="Fabindia"/>
    <s v="STR010"/>
    <s v="TrendMart Kochi Mall Kiosk"/>
    <n v="2500000"/>
    <s v="South Zone 1"/>
    <s v="EMP0203"/>
    <s v="Rani Mishra"/>
    <n v="1"/>
    <n v="1207.6199999999999"/>
    <n v="5"/>
    <n v="60.38"/>
    <n v="12"/>
    <n v="137.66999999999999"/>
    <n v="1284.9100000000001"/>
    <n v="810.62"/>
    <n v="336.62000000000012"/>
    <s v="Cash"/>
    <n v="0.26197943824859338"/>
    <s v="Cash"/>
    <s v="Online"/>
    <s v="Not Returned"/>
    <s v="14:57"/>
    <s v="Afternoon"/>
    <s v="Weekday"/>
  </r>
  <r>
    <s v="INV101031"/>
    <d v="2024-09-24T00:00:00"/>
    <n v="2024"/>
    <s v="Sep"/>
    <s v="STR033-2024-Sep"/>
    <s v="CUST0110"/>
    <s v="Pandian Iyer"/>
    <s v="Male"/>
    <s v="Vijayawada"/>
    <s v="Andhra Pradesh"/>
    <s v="Gold"/>
    <s v="PRD0047"/>
    <s v="Nalli Silks Round Neck White"/>
    <x v="1"/>
    <s v="Round Neck"/>
    <s v="Nalli Silks"/>
    <s v="STR033"/>
    <s v="TrendMart Guntur Standard"/>
    <n v="2500000"/>
    <s v="South Zone 3"/>
    <s v="EMP0072"/>
    <s v="Anitha Ramachandran"/>
    <n v="4"/>
    <n v="469.09"/>
    <n v="30"/>
    <n v="562.91"/>
    <n v="5"/>
    <n v="65.67"/>
    <n v="1379.12"/>
    <n v="1180"/>
    <n v="133.44999999999987"/>
    <s v="Cash"/>
    <n v="9.6764603515285028E-2"/>
    <s v="Cash"/>
    <s v="Offline"/>
    <s v="Not Returned"/>
    <s v="18:38"/>
    <s v="Evening"/>
    <s v="Weekday"/>
  </r>
  <r>
    <s v="INV101032"/>
    <d v="2024-11-08T00:00:00"/>
    <n v="2024"/>
    <s v="Nov"/>
    <s v="STR080-2024-Nov"/>
    <s v="CUST0568"/>
    <s v="Feroz Ramachandran"/>
    <s v="Male"/>
    <s v="Kochi"/>
    <s v="Kerala"/>
    <s v="Gold"/>
    <s v="PRD0080"/>
    <s v="Pepe Jeans Cap Pink"/>
    <x v="6"/>
    <s v="Cap"/>
    <s v="Pepe Jeans"/>
    <s v="STR080"/>
    <s v="TrendMart Kochi High Street"/>
    <n v="2000000"/>
    <s v="South Zone 1"/>
    <s v="EMP0285"/>
    <s v="Chandran Krishnan"/>
    <n v="2"/>
    <n v="993.15"/>
    <n v="5"/>
    <n v="99.31"/>
    <n v="5"/>
    <n v="94.35"/>
    <n v="1981.34"/>
    <n v="1153.94"/>
    <n v="733.04999999999984"/>
    <s v="Net Banking"/>
    <n v="0.36997688433080633"/>
    <s v="Net Banking"/>
    <s v="Offline"/>
    <s v="Not Returned"/>
    <s v="17:48"/>
    <s v="Evening"/>
    <s v="Weekday"/>
  </r>
  <r>
    <s v="INV101033"/>
    <d v="2024-07-24T00:00:00"/>
    <n v="2024"/>
    <s v="Jul"/>
    <s v="STR040-2024-Jul"/>
    <s v="CUST0019"/>
    <s v="Sanjay Singh"/>
    <s v="Male"/>
    <s v="Vijayawada"/>
    <s v="Andhra Pradesh"/>
    <s v="Silver"/>
    <s v="PRD0043"/>
    <s v="GRT Jewellers Sling Bag Olive"/>
    <x v="12"/>
    <s v="Sling Bag"/>
    <s v="GRT Jewellers"/>
    <s v="STR040"/>
    <s v="TrendMart Nizamabad Mall Kiosk"/>
    <n v="1200000"/>
    <s v="South Zone 2"/>
    <s v="EMP0258"/>
    <s v="Preethi Singh"/>
    <n v="0"/>
    <n v="3108.52"/>
    <n v="30"/>
    <n v="0"/>
    <n v="12"/>
    <n v="0"/>
    <n v="0"/>
    <n v="0"/>
    <n v="0"/>
    <s v="UPI"/>
    <n v="0"/>
    <s v="UPI"/>
    <s v="Online"/>
    <s v="Returned"/>
    <s v="10:12"/>
    <s v="Morning"/>
    <s v="Weekday"/>
  </r>
  <r>
    <s v="INV101034"/>
    <d v="2024-11-01T00:00:00"/>
    <n v="2024"/>
    <s v="Nov"/>
    <s v="STR087-2024-Nov"/>
    <s v="CUST0712"/>
    <s v="Hema Rao"/>
    <s v="Female"/>
    <s v="Kannur"/>
    <s v="Kerala"/>
    <s v="Gold"/>
    <s v="PRD0039"/>
    <s v="AND Denim Shirt Teal"/>
    <x v="11"/>
    <s v="Denim Shirt"/>
    <s v="AND"/>
    <s v="STR087"/>
    <s v="TrendMart Salem Outlet"/>
    <n v="2000000"/>
    <s v="South Zone 1"/>
    <s v="EMP0206"/>
    <s v="Arjun Krishnan"/>
    <n v="4"/>
    <n v="848.6"/>
    <n v="15"/>
    <n v="509.16"/>
    <n v="5"/>
    <n v="144.26"/>
    <n v="3029.5"/>
    <n v="2280.8000000000002"/>
    <n v="604.43999999999983"/>
    <s v="Cash"/>
    <n v="0.19951807228915658"/>
    <s v="Cash"/>
    <s v="Offline"/>
    <s v="Not Returned"/>
    <s v="20:27"/>
    <s v="Evening"/>
    <s v="Weekday"/>
  </r>
  <r>
    <s v="INV101035"/>
    <d v="2024-10-02T00:00:00"/>
    <n v="2024"/>
    <s v="Oct"/>
    <s v="STR120-2024-Oct"/>
    <s v="CUST0242"/>
    <s v="Pallavi Yadav"/>
    <s v="Female"/>
    <s v="Nizamabad"/>
    <s v="Telangana"/>
    <s v="Gold"/>
    <s v="PRD0238"/>
    <s v="Libas Smart Watch Purple"/>
    <x v="9"/>
    <s v="Smart Watch"/>
    <s v="Libas"/>
    <s v="STR120"/>
    <s v="TrendMart Karimnagar Standard"/>
    <n v="1500000"/>
    <s v="South Zone 2"/>
    <s v="EMP0194"/>
    <s v="Pranav Reddy"/>
    <n v="1"/>
    <n v="1086.93"/>
    <n v="0"/>
    <n v="0"/>
    <n v="12"/>
    <n v="130.43"/>
    <n v="1217.3599999999999"/>
    <n v="815.46"/>
    <n v="271.46999999999986"/>
    <s v="Credit Card"/>
    <n v="0.22299894854439103"/>
    <s v="Credit Card"/>
    <s v="Online"/>
    <s v="Not Returned"/>
    <s v="14:57"/>
    <s v="Afternoon"/>
    <s v="Weekday"/>
  </r>
  <r>
    <s v="INV101036"/>
    <d v="2024-09-14T00:00:00"/>
    <n v="2024"/>
    <s v="Sep"/>
    <s v="STR085-2024-Sep"/>
    <s v="CUST0153"/>
    <s v="Hema Pandian"/>
    <s v="Female"/>
    <s v="Hyderabad"/>
    <s v="Telangana"/>
    <s v="Regular"/>
    <s v="PRD0010"/>
    <s v="Killer Jeans Skinny Fit Wine"/>
    <x v="5"/>
    <s v="Skinny Fit"/>
    <s v="Killer Jeans"/>
    <s v="STR085"/>
    <s v="TrendMart Nizamabad Outlet"/>
    <n v="1500000"/>
    <s v="South Zone 2"/>
    <s v="EMP0156"/>
    <s v="Deepthi Iyengar"/>
    <n v="3"/>
    <n v="1694.7"/>
    <n v="5"/>
    <n v="254.21"/>
    <n v="12"/>
    <n v="579.59"/>
    <n v="5409.48"/>
    <n v="3184.5"/>
    <n v="1645.3899999999994"/>
    <s v="Debit Card"/>
    <n v="0.30416786826090486"/>
    <s v="Debit Card"/>
    <s v="Online"/>
    <s v="Not Returned"/>
    <s v="14:39"/>
    <s v="Afternoon"/>
    <s v="Weekend"/>
  </r>
  <r>
    <s v="INV101037"/>
    <d v="2024-10-27T00:00:00"/>
    <n v="2024"/>
    <s v="Oct"/>
    <s v="STR072-2024-Oct"/>
    <s v="CUST0329"/>
    <s v="Raghu Sundaram"/>
    <s v="Male"/>
    <s v="Thiruvananthapuram"/>
    <s v="Kerala"/>
    <s v="Silver"/>
    <s v="PRD0228"/>
    <s v="Nike Bifold Wallet Navy Blue"/>
    <x v="18"/>
    <s v="Bifold Wallet"/>
    <s v="Nike"/>
    <s v="STR072"/>
    <s v="TrendMart Visakhapatnam Standard"/>
    <n v="1500000"/>
    <s v="South Zone 3"/>
    <s v="EMP0170"/>
    <s v="Jyothi Prasad"/>
    <n v="2"/>
    <n v="1272.51"/>
    <n v="10"/>
    <n v="254.5"/>
    <n v="12"/>
    <n v="274.86"/>
    <n v="2565.38"/>
    <n v="1806.6"/>
    <n v="483.92000000000019"/>
    <s v="Credit Card"/>
    <n v="0.18863482213161409"/>
    <s v="Credit Card"/>
    <s v="Online"/>
    <s v="Not Returned"/>
    <s v="21:27"/>
    <s v="Night"/>
    <s v="Weekend"/>
  </r>
  <r>
    <s v="INV101038"/>
    <d v="2025-03-12T00:00:00"/>
    <n v="2025"/>
    <s v="Mar"/>
    <s v="STR051-2025-Mar"/>
    <s v="CUST0778"/>
    <s v="Deepak Prasad"/>
    <s v="Male"/>
    <s v="Warangal"/>
    <s v="Telangana"/>
    <s v="Regular"/>
    <s v="PRD0038"/>
    <s v="Pepe Jeans Leather Wallet Charcoal"/>
    <x v="18"/>
    <s v="Leather Wallet"/>
    <s v="Pepe Jeans"/>
    <s v="STR051"/>
    <s v="TrendMart Kozhikode Outlet"/>
    <n v="2000000"/>
    <s v="South Zone 1"/>
    <s v="EMP0215"/>
    <s v="Praveen Gupta"/>
    <n v="1"/>
    <n v="825.04"/>
    <n v="10"/>
    <n v="82.5"/>
    <n v="5"/>
    <n v="37.130000000000003"/>
    <n v="779.67"/>
    <n v="545.54999999999995"/>
    <n v="196.99"/>
    <s v="UPI"/>
    <n v="0.25265817589492995"/>
    <s v="UPI"/>
    <s v="Offline"/>
    <s v="Not Returned"/>
    <s v="10:19"/>
    <s v="Morning"/>
    <s v="Weekday"/>
  </r>
  <r>
    <s v="INV101039"/>
    <d v="2024-10-22T00:00:00"/>
    <n v="2024"/>
    <s v="Oct"/>
    <s v="STR033-2024-Oct"/>
    <s v="CUST0408"/>
    <s v="Padma Pillai"/>
    <s v="Female"/>
    <s v="Nizamabad"/>
    <s v="Telangana"/>
    <s v="Silver"/>
    <s v="PRD0009"/>
    <s v="W for Woman Cotton Saree Wine"/>
    <x v="2"/>
    <s v="Cotton Saree"/>
    <s v="W for Woman"/>
    <s v="STR033"/>
    <s v="TrendMart Guntur Standard"/>
    <n v="2500000"/>
    <s v="South Zone 3"/>
    <s v="EMP0206"/>
    <s v="Arjun Krishnan"/>
    <n v="3"/>
    <n v="3148.17"/>
    <n v="15"/>
    <n v="1416.68"/>
    <n v="12"/>
    <n v="963.34"/>
    <n v="8991.17"/>
    <n v="7021.38"/>
    <n v="1006.4499999999999"/>
    <s v="UPI"/>
    <n v="0.11193760100187183"/>
    <s v="UPI"/>
    <s v="Online"/>
    <s v="Not Returned"/>
    <s v="12:54"/>
    <s v="Afternoon"/>
    <s v="Weekday"/>
  </r>
  <r>
    <s v="INV101040"/>
    <d v="2024-10-05T00:00:00"/>
    <n v="2024"/>
    <s v="Oct"/>
    <s v="STR047-2024-Oct"/>
    <s v="CUST0501"/>
    <s v="Sangeeta Chandran"/>
    <s v="Female"/>
    <s v="Erode"/>
    <s v="Tamil Nadu"/>
    <s v="Silver"/>
    <s v="PRD0178"/>
    <s v="Aurelia Zip Wallet Red"/>
    <x v="18"/>
    <s v="Zip Wallet"/>
    <s v="Aurelia"/>
    <s v="STR047"/>
    <s v="TrendMart Kurnool Standard"/>
    <n v="800000"/>
    <s v="South Zone 3"/>
    <s v="EMP0073"/>
    <s v="Sathish Sundaram"/>
    <n v="3"/>
    <n v="603.03"/>
    <n v="15"/>
    <n v="271.36"/>
    <n v="5"/>
    <n v="76.89"/>
    <n v="1614.62"/>
    <n v="1072.3499999999999"/>
    <n v="465.38"/>
    <s v="UPI"/>
    <n v="0.28822880925542854"/>
    <s v="UPI"/>
    <s v="Offline"/>
    <s v="Not Returned"/>
    <s v="15:31"/>
    <s v="Afternoon"/>
    <s v="Weekend"/>
  </r>
  <r>
    <s v="INV101041"/>
    <d v="2024-10-04T00:00:00"/>
    <n v="2024"/>
    <s v="Oct"/>
    <s v="STR025-2024-Oct"/>
    <s v="CUST0517"/>
    <s v="Bhagya Yadav"/>
    <s v="Female"/>
    <s v="Dindigul"/>
    <s v="Tamil Nadu"/>
    <s v="Gold"/>
    <s v="PRD0111"/>
    <s v="Nalli Silks Casual Shirt Navy Blue"/>
    <x v="11"/>
    <s v="Casual Shirt"/>
    <s v="Nalli Silks"/>
    <s v="STR025"/>
    <s v="TrendMart Vellore High Street"/>
    <n v="1500000"/>
    <s v="South Zone 1"/>
    <s v="EMP0008"/>
    <s v="Deepak Kamath"/>
    <n v="2"/>
    <n v="860.1"/>
    <n v="10"/>
    <n v="172.02"/>
    <n v="5"/>
    <n v="77.41"/>
    <n v="1625.59"/>
    <n v="1180.96"/>
    <n v="367.21999999999991"/>
    <s v="Debit Card"/>
    <n v="0.22589951955905235"/>
    <s v="Debit Card"/>
    <s v="Offline"/>
    <s v="Not Returned"/>
    <s v="17:32"/>
    <s v="Evening"/>
    <s v="Weekday"/>
  </r>
  <r>
    <s v="INV101042"/>
    <d v="2024-10-30T00:00:00"/>
    <n v="2024"/>
    <s v="Oct"/>
    <s v="STR074-2024-Oct"/>
    <s v="CUST0444"/>
    <s v="Vinod Shetty"/>
    <s v="Male"/>
    <s v="Thiruvananthapuram"/>
    <s v="Kerala"/>
    <s v="Regular"/>
    <s v="PRD0017"/>
    <s v="Libas Girls Frock Sky Blue"/>
    <x v="13"/>
    <s v="Girls Frock"/>
    <s v="Libas"/>
    <s v="STR074"/>
    <s v="TrendMart Kurnool High Street"/>
    <n v="1200000"/>
    <s v="South Zone 3"/>
    <s v="EMP0269"/>
    <s v="Ishwarya Shetty"/>
    <n v="1"/>
    <n v="739.25"/>
    <n v="20"/>
    <n v="147.85"/>
    <n v="5"/>
    <n v="29.57"/>
    <n v="620.97"/>
    <n v="591.38"/>
    <n v="2.0000000000031548E-2"/>
    <s v="UPI"/>
    <n v="3.2207675089024503E-5"/>
    <s v="UPI"/>
    <s v="Offline"/>
    <s v="Not Returned"/>
    <s v="16:44"/>
    <s v="Afternoon"/>
    <s v="Weekday"/>
  </r>
  <r>
    <s v="INV101043"/>
    <d v="2024-07-18T00:00:00"/>
    <n v="2024"/>
    <s v="Jul"/>
    <s v="STR029-2024-Jul"/>
    <s v="CUST0349"/>
    <s v="Rohit Pillai"/>
    <s v="Male"/>
    <s v="Kurnool"/>
    <s v="Andhra Pradesh"/>
    <s v="Silver"/>
    <s v="PRD0063"/>
    <s v="Wrangler Backpack Brown"/>
    <x v="12"/>
    <s v="Backpack"/>
    <s v="Wrangler"/>
    <s v="STR029"/>
    <s v="TrendMart Davanagere High Street"/>
    <n v="800000"/>
    <s v="South Zone 2"/>
    <s v="EMP0225"/>
    <s v="Swathi Achari"/>
    <n v="2"/>
    <n v="1188.3699999999999"/>
    <n v="15"/>
    <n v="356.51"/>
    <n v="12"/>
    <n v="242.43"/>
    <n v="2262.66"/>
    <n v="1731.84"/>
    <n v="288.38999999999993"/>
    <s v="Debit Card"/>
    <n v="0.12745617989446048"/>
    <s v="Debit Card"/>
    <s v="Offline"/>
    <s v="Not Returned"/>
    <s v="17:53"/>
    <s v="Evening"/>
    <s v="Weekday"/>
  </r>
  <r>
    <s v="INV101044"/>
    <d v="2024-12-31T00:00:00"/>
    <n v="2024"/>
    <s v="Dec"/>
    <s v="STR103-2024-Dec"/>
    <s v="CUST0842"/>
    <s v="Charulatha Murthy"/>
    <s v="Female"/>
    <s v="Mangaluru"/>
    <s v="Karnataka"/>
    <s v="Silver"/>
    <s v="PRD0229"/>
    <s v="Reebok Leather Wallet Navy Blue"/>
    <x v="18"/>
    <s v="Leather Wallet"/>
    <s v="Reebok"/>
    <s v="STR103"/>
    <s v="TrendMart Alappuzha Outlet"/>
    <n v="2500000"/>
    <s v="South Zone 1"/>
    <s v="EMP0215"/>
    <s v="Praveen Gupta"/>
    <n v="3"/>
    <n v="1097.72"/>
    <n v="25"/>
    <n v="823.29"/>
    <n v="12"/>
    <n v="296.38"/>
    <n v="2766.25"/>
    <n v="2752.32"/>
    <n v="-282.45000000000016"/>
    <s v="Debit Card"/>
    <n v="-0.10210573881608681"/>
    <s v="Debit Card"/>
    <s v="Online"/>
    <s v="Not Returned"/>
    <s v="16:08"/>
    <s v="Afternoon"/>
    <s v="Weekday"/>
  </r>
  <r>
    <s v="INV101045"/>
    <d v="2024-08-30T00:00:00"/>
    <n v="2024"/>
    <s v="Aug"/>
    <s v="STR047-2024-Aug"/>
    <s v="CUST0767"/>
    <s v="Praveen Gowda"/>
    <s v="Male"/>
    <s v="Dindigul"/>
    <s v="Tamil Nadu"/>
    <s v="Silver"/>
    <s v="PRD0043"/>
    <s v="GRT Jewellers Sling Bag Olive"/>
    <x v="12"/>
    <s v="Sling Bag"/>
    <s v="GRT Jewellers"/>
    <s v="STR047"/>
    <s v="TrendMart Kurnool Standard"/>
    <n v="800000"/>
    <s v="South Zone 3"/>
    <s v="EMP0132"/>
    <s v="Vasanthi Gupta"/>
    <n v="1"/>
    <n v="3003.79"/>
    <n v="15"/>
    <n v="450.57"/>
    <n v="12"/>
    <n v="306.39"/>
    <n v="2859.61"/>
    <n v="2034.01"/>
    <n v="519.21000000000015"/>
    <s v="Debit Card"/>
    <n v="0.18156671713974987"/>
    <s v="Debit Card"/>
    <s v="Offline"/>
    <s v="Returned"/>
    <s v="20:18"/>
    <s v="Evening"/>
    <s v="Weekday"/>
  </r>
  <r>
    <s v="INV101046"/>
    <d v="2024-11-01T00:00:00"/>
    <n v="2024"/>
    <s v="Nov"/>
    <s v="STR084-2024-Nov"/>
    <s v="CUST0754"/>
    <s v="Gayathri Murthy"/>
    <s v="Female"/>
    <s v="Guntur"/>
    <s v="Andhra Pradesh"/>
    <s v="Regular"/>
    <s v="PRD0112"/>
    <s v="Raymond Sherwani Olive"/>
    <x v="16"/>
    <s v="Sherwani"/>
    <s v="Raymond"/>
    <s v="STR084"/>
    <s v="TrendMart Tirupati High Street"/>
    <n v="2000000"/>
    <s v="South Zone 3"/>
    <s v="EMP0203"/>
    <s v="Rani Mishra"/>
    <n v="2"/>
    <n v="2220.27"/>
    <n v="25"/>
    <n v="1110.1300000000001"/>
    <n v="12"/>
    <n v="399.65"/>
    <n v="3730.06"/>
    <n v="3353.84"/>
    <n v="-23.430000000000177"/>
    <s v="Debit Card"/>
    <n v="-6.2814002991909449E-3"/>
    <s v="Debit Card"/>
    <s v="Offline"/>
    <s v="Not Returned"/>
    <s v="16:27"/>
    <s v="Afternoon"/>
    <s v="Weekday"/>
  </r>
  <r>
    <s v="INV101047"/>
    <d v="2025-03-09T00:00:00"/>
    <n v="2025"/>
    <s v="Mar"/>
    <s v="STR007-2025-Mar"/>
    <s v="CUST0770"/>
    <s v="Kannan Gupta"/>
    <s v="Male"/>
    <s v="Vijayawada"/>
    <s v="Andhra Pradesh"/>
    <s v="Silver"/>
    <s v="PRD0089"/>
    <s v="Max Fashion Formal Shoes Orange"/>
    <x v="3"/>
    <s v="Formal Shoes"/>
    <s v="Max Fashion"/>
    <s v="STR007"/>
    <s v="TrendMart Thoothukudi Mall Kiosk"/>
    <n v="1500000"/>
    <s v="South Zone 1"/>
    <s v="EMP0020"/>
    <s v="Eswar Prasad"/>
    <n v="1"/>
    <n v="2123.2399999999998"/>
    <n v="10"/>
    <n v="212.32"/>
    <n v="12"/>
    <n v="229.31"/>
    <n v="2140.23"/>
    <n v="1542.23"/>
    <n v="368.69"/>
    <s v="Debit Card"/>
    <n v="0.17226653210168999"/>
    <s v="Debit Card"/>
    <s v="Offline"/>
    <s v="Not Returned"/>
    <s v="17:54"/>
    <s v="Evening"/>
    <s v="Weekend"/>
  </r>
  <r>
    <s v="INV101048"/>
    <d v="2024-09-26T00:00:00"/>
    <n v="2024"/>
    <s v="Sep"/>
    <s v="STR058-2024-Sep"/>
    <s v="CUST0729"/>
    <s v="Ravi Chandran"/>
    <s v="Male"/>
    <s v="Tiruchirappalli"/>
    <s v="Tamil Nadu"/>
    <s v="Gold"/>
    <s v="PRD0217"/>
    <s v="Spykar Straight Fit White"/>
    <x v="7"/>
    <s v="Straight Fit"/>
    <s v="Spykar"/>
    <s v="STR058"/>
    <s v="TrendMart Thoothukudi Flagship"/>
    <n v="1200000"/>
    <s v="South Zone 1"/>
    <s v="EMP0156"/>
    <s v="Deepthi Iyengar"/>
    <n v="2"/>
    <n v="1035.01"/>
    <n v="10"/>
    <n v="207"/>
    <n v="12"/>
    <n v="223.56"/>
    <n v="2086.58"/>
    <n v="1444.8"/>
    <n v="418.21999999999997"/>
    <s v="Net Banking"/>
    <n v="0.20043324483125496"/>
    <s v="Net Banking"/>
    <s v="Online"/>
    <s v="Not Returned"/>
    <s v="19:14"/>
    <s v="Evening"/>
    <s v="Weekday"/>
  </r>
  <r>
    <s v="INV101049"/>
    <d v="2024-05-09T00:00:00"/>
    <n v="2024"/>
    <s v="May"/>
    <s v="STR055-2024-May"/>
    <s v="CUST0489"/>
    <s v="Jayaram Murthy"/>
    <s v="Male"/>
    <s v="Tirupati"/>
    <s v="Andhra Pradesh"/>
    <s v="Silver"/>
    <s v="PRD0120"/>
    <s v="Global Desi Card Holder Navy Blue"/>
    <x v="18"/>
    <s v="Card Holder"/>
    <s v="Global Desi"/>
    <s v="STR055"/>
    <s v="TrendMart Nellore High Street"/>
    <n v="1500000"/>
    <s v="South Zone 3"/>
    <s v="EMP0205"/>
    <s v="Malini Gowda"/>
    <n v="1"/>
    <n v="552.4"/>
    <n v="15"/>
    <n v="82.86"/>
    <n v="5"/>
    <n v="23.48"/>
    <n v="493.02"/>
    <n v="371.12"/>
    <n v="98.419999999999973"/>
    <s v="Debit Card"/>
    <n v="0.19962678998823571"/>
    <s v="Debit Card"/>
    <s v="Online"/>
    <s v="Not Returned"/>
    <s v="20:51"/>
    <s v="Evening"/>
    <s v="Weekday"/>
  </r>
  <r>
    <s v="INV101050"/>
    <d v="2025-02-06T00:00:00"/>
    <n v="2025"/>
    <s v="Feb"/>
    <s v="STR038-2025-Feb"/>
    <s v="CUST0539"/>
    <s v="Baskar Reddy"/>
    <s v="Male"/>
    <s v="Madurai"/>
    <s v="Tamil Nadu"/>
    <s v="Gold"/>
    <s v="PRD0100"/>
    <s v="Global Desi Analog Watch Cream"/>
    <x v="9"/>
    <s v="Analog Watch"/>
    <s v="Global Desi"/>
    <s v="STR038"/>
    <s v="TrendMart Tumakuru Standard"/>
    <n v="1500000"/>
    <s v="South Zone 2"/>
    <s v="EMP0091"/>
    <s v="Hari Nair"/>
    <n v="1"/>
    <n v="5727.63"/>
    <n v="20"/>
    <n v="1145.53"/>
    <n v="12"/>
    <n v="549.85"/>
    <n v="5131.95"/>
    <n v="3970.86"/>
    <n v="611.23999999999967"/>
    <s v="Debit Card"/>
    <n v="0.11910482370249119"/>
    <s v="Debit Card"/>
    <s v="Offline"/>
    <s v="Not Returned"/>
    <s v="18:53"/>
    <s v="Evening"/>
    <s v="Weekday"/>
  </r>
  <r>
    <s v="INV101051"/>
    <d v="2024-08-26T00:00:00"/>
    <n v="2024"/>
    <s v="Aug"/>
    <s v="STR056-2024-Aug"/>
    <s v="CUST0293"/>
    <s v="Manju Gowda"/>
    <s v="Female"/>
    <s v="Nizamabad"/>
    <s v="Telangana"/>
    <s v="Regular"/>
    <s v="PRD0211"/>
    <s v="Kalyan Silks Sunglasses Black"/>
    <x v="6"/>
    <s v="Sunglasses"/>
    <s v="Missing Brand Name"/>
    <s v="STR056"/>
    <s v="TrendMart Nizamabad Standard"/>
    <n v="1200000"/>
    <s v="South Zone 2"/>
    <s v="EMP0276"/>
    <s v="Manoj Ramachandran"/>
    <n v="2"/>
    <n v="852.71"/>
    <n v="30"/>
    <n v="511.63"/>
    <n v="5"/>
    <n v="59.69"/>
    <n v="1253.48"/>
    <n v="962.6"/>
    <n v="231.19"/>
    <s v="Credit Card"/>
    <n v="0.1844385231515461"/>
    <s v="Credit Card"/>
    <s v="Online"/>
    <s v="Not Returned"/>
    <s v="19:19"/>
    <s v="Evening"/>
    <s v="Weekday"/>
  </r>
  <r>
    <s v="INV101052"/>
    <d v="2024-10-29T00:00:00"/>
    <n v="2024"/>
    <s v="Oct"/>
    <s v="STR030-2024-Oct"/>
    <s v="CUST0850"/>
    <s v="Chidambaram Krishnan"/>
    <s v="Male"/>
    <s v="Karimnagar"/>
    <s v="Telangana"/>
    <s v="Regular"/>
    <s v="PRD0221"/>
    <s v="Mufti Track Suit Mustard"/>
    <x v="4"/>
    <s v="Track Suit"/>
    <s v="Mufti"/>
    <s v="STR030"/>
    <s v="TrendMart Kochi Standard"/>
    <n v="2000000"/>
    <s v="South Zone 1"/>
    <s v="EMP0223"/>
    <s v="Meena Krishnan"/>
    <n v="1"/>
    <n v="706.9"/>
    <n v="0"/>
    <n v="0"/>
    <n v="5"/>
    <n v="35.340000000000003"/>
    <n v="742.24"/>
    <n v="504.05"/>
    <n v="202.85"/>
    <s v="Credit Card"/>
    <n v="0.27329435223108428"/>
    <s v="Credit Card"/>
    <s v="Online"/>
    <s v="Not Returned"/>
    <s v="15:19"/>
    <s v="Afternoon"/>
    <s v="Weekday"/>
  </r>
  <r>
    <s v="INV101053"/>
    <d v="2025-01-23T00:00:00"/>
    <n v="2025"/>
    <s v="Jan"/>
    <s v="STR050-2025-Jan"/>
    <s v="CUST0297"/>
    <s v="Anjali Bhat"/>
    <s v="Female"/>
    <s v="Bengaluru"/>
    <s v="Karnataka"/>
    <s v="Platinum"/>
    <s v="PRD0173"/>
    <s v="Pothys Slippers Green"/>
    <x v="3"/>
    <s v="Slippers"/>
    <s v="Pothys"/>
    <s v="STR050"/>
    <s v="TrendMart Thrissur High Street"/>
    <n v="2000000"/>
    <s v="South Zone 1"/>
    <s v="EMP0285"/>
    <s v="Chandran Krishnan"/>
    <n v="2"/>
    <n v="2451.35"/>
    <n v="0"/>
    <n v="0"/>
    <n v="12"/>
    <n v="588.32000000000005"/>
    <n v="5491.02"/>
    <n v="3724.7"/>
    <n v="1178.0000000000005"/>
    <s v="Credit Card"/>
    <n v="0.21453209057697847"/>
    <s v="Credit Card"/>
    <s v="Offline"/>
    <s v="Not Returned"/>
    <s v="18:50"/>
    <s v="Evening"/>
    <s v="Weekday"/>
  </r>
  <r>
    <s v="INV101054"/>
    <d v="2024-11-24T00:00:00"/>
    <n v="2024"/>
    <s v="Nov"/>
    <s v="STR086-2024-Nov"/>
    <s v="CUST0634"/>
    <s v="Tarun Shetty"/>
    <s v="Male"/>
    <s v="Madurai"/>
    <s v="Tamil Nadu"/>
    <s v="Platinum"/>
    <s v="PRD0194"/>
    <s v="AND Leather Belt Red"/>
    <x v="19"/>
    <s v="Leather Belt"/>
    <s v="AND"/>
    <s v="STR086"/>
    <s v="TrendMart Thiruvananthapuram Outlet"/>
    <n v="800000"/>
    <s v="South Zone 1"/>
    <s v="EMP0147"/>
    <s v="Yogesh Chettiar"/>
    <n v="2"/>
    <n v="484.08"/>
    <n v="0"/>
    <n v="0"/>
    <n v="5"/>
    <n v="48.41"/>
    <n v="1016.57"/>
    <n v="638.14"/>
    <n v="330.0200000000001"/>
    <s v="UPI"/>
    <n v="0.32464070354230412"/>
    <s v="UPI"/>
    <s v="Online"/>
    <s v="Not Returned"/>
    <s v="21:28"/>
    <s v="Night"/>
    <s v="Weekend"/>
  </r>
  <r>
    <s v="INV101055"/>
    <d v="2025-03-11T00:00:00"/>
    <n v="2025"/>
    <s v="Mar"/>
    <s v="STR056-2025-Mar"/>
    <s v="CUST0288"/>
    <s v="Varsha Kamath"/>
    <s v="Female"/>
    <s v="Thiruvananthapuram"/>
    <s v="Kerala"/>
    <s v="Silver"/>
    <s v="PRD0192"/>
    <s v="Skechers Round Neck Red"/>
    <x v="1"/>
    <s v="Round Neck"/>
    <s v="Skechers"/>
    <s v="STR056"/>
    <s v="TrendMart Nizamabad Standard"/>
    <n v="1200000"/>
    <s v="South Zone 2"/>
    <s v="EMP0255"/>
    <s v="Venkat Sharma"/>
    <n v="3"/>
    <n v="409.07"/>
    <n v="10"/>
    <n v="122.72"/>
    <n v="5"/>
    <n v="55.22"/>
    <n v="1159.71"/>
    <n v="786.18"/>
    <n v="318.31000000000006"/>
    <s v="Cash"/>
    <n v="0.27447379086150853"/>
    <s v="Cash"/>
    <s v="Offline"/>
    <s v="Not Returned"/>
    <s v="16:56"/>
    <s v="Afternoon"/>
    <s v="Weekday"/>
  </r>
  <r>
    <s v="INV101056"/>
    <d v="2024-08-31T00:00:00"/>
    <n v="2024"/>
    <s v="Aug"/>
    <s v="STR056-2024-Aug"/>
    <s v="CUST0696"/>
    <s v="Malathi Hegde"/>
    <s v="Female"/>
    <s v="Thoothukudi"/>
    <s v="Tamil Nadu"/>
    <s v="Regular"/>
    <s v="PRD0150"/>
    <s v="Sonata Girls Frock Cream"/>
    <x v="13"/>
    <s v="Girls Frock"/>
    <s v="Sonata"/>
    <s v="STR056"/>
    <s v="TrendMart Nizamabad Standard"/>
    <n v="1200000"/>
    <s v="South Zone 2"/>
    <s v="EMP0206"/>
    <s v="Arjun Krishnan"/>
    <n v="2"/>
    <n v="780.27"/>
    <n v="5"/>
    <n v="78.03"/>
    <n v="5"/>
    <n v="74.13"/>
    <n v="1556.64"/>
    <n v="1050.9000000000001"/>
    <n v="431.61"/>
    <s v="UPI"/>
    <n v="0.27727027443724944"/>
    <s v="UPI"/>
    <s v="Online"/>
    <s v="Not Returned"/>
    <s v="20:07"/>
    <s v="Evening"/>
    <s v="Weekend"/>
  </r>
  <r>
    <s v="INV101057"/>
    <d v="2024-04-24T00:00:00"/>
    <n v="2024"/>
    <s v="Apr"/>
    <s v="STR051-2024-Apr"/>
    <s v="CUST0684"/>
    <s v="Meena Gowda"/>
    <s v="Female"/>
    <s v="Vellore"/>
    <s v="Tamil Nadu"/>
    <s v="Gold"/>
    <s v="PRD0158"/>
    <s v="Aurelia Formal Top Olive"/>
    <x v="10"/>
    <s v="Formal Top"/>
    <s v="Aurelia"/>
    <s v="STR051"/>
    <s v="TrendMart Kozhikode Outlet"/>
    <n v="2000000"/>
    <s v="South Zone 1"/>
    <s v="EMP0073"/>
    <s v="Sathish Sundaram"/>
    <n v="2"/>
    <n v="635.17999999999995"/>
    <n v="15"/>
    <n v="190.55"/>
    <n v="5"/>
    <n v="53.99"/>
    <n v="1133.8"/>
    <n v="914.32"/>
    <n v="165.4899999999999"/>
    <s v="Debit Card"/>
    <n v="0.14596048685835236"/>
    <s v="Debit Card"/>
    <s v="Online"/>
    <s v="Not Returned"/>
    <s v="10:36"/>
    <s v="Morning"/>
    <s v="Weekday"/>
  </r>
  <r>
    <s v="INV101058"/>
    <d v="2024-09-21T00:00:00"/>
    <n v="2024"/>
    <s v="Sep"/>
    <s v="STR080-2024-Sep"/>
    <s v="CUST0015"/>
    <s v="Sunita Chettiar"/>
    <s v="Female"/>
    <s v="Guntur"/>
    <s v="Andhra Pradesh"/>
    <s v="Regular"/>
    <s v="PRD0199"/>
    <s v="US Polo Assn Formal Shoes Red"/>
    <x v="3"/>
    <s v="Formal Shoes"/>
    <s v="US Polo Assn"/>
    <s v="STR080"/>
    <s v="TrendMart Kochi High Street"/>
    <n v="2000000"/>
    <s v="South Zone 1"/>
    <s v="EMP0206"/>
    <s v="Arjun Krishnan"/>
    <n v="2"/>
    <n v="3471.93"/>
    <n v="25"/>
    <n v="1735.96"/>
    <n v="12"/>
    <n v="624.95000000000005"/>
    <n v="5832.85"/>
    <n v="4849.24"/>
    <n v="358.66000000000054"/>
    <s v="Credit Card"/>
    <n v="6.1489666286635269E-2"/>
    <s v="Credit Card"/>
    <s v="Offline"/>
    <s v="Not Returned"/>
    <s v="20:11"/>
    <s v="Evening"/>
    <s v="Weekend"/>
  </r>
  <r>
    <s v="INV101059"/>
    <d v="2024-11-21T00:00:00"/>
    <n v="2024"/>
    <s v="Nov"/>
    <s v="STR116-2024-Nov"/>
    <s v="CUST0604"/>
    <s v="Gokul Chetty"/>
    <s v="Male"/>
    <s v="Warangal"/>
    <s v="Telangana"/>
    <s v="Silver"/>
    <s v="PRD0157"/>
    <s v="Wrangler Ring White"/>
    <x v="14"/>
    <s v="Ring"/>
    <s v="Wrangler"/>
    <s v="STR116"/>
    <s v="TrendMart Madurai High Street"/>
    <n v="2000000"/>
    <s v="South Zone 1"/>
    <s v="EMP0061"/>
    <s v="Ganapathy Naidu"/>
    <n v="3"/>
    <n v="3105.68"/>
    <n v="10"/>
    <n v="931.7"/>
    <n v="3"/>
    <n v="251.56"/>
    <n v="8636.9"/>
    <n v="5969.79"/>
    <n v="2415.5499999999997"/>
    <s v="Credit Card"/>
    <n v="0.27967789368870771"/>
    <s v="Credit Card"/>
    <s v="Offline"/>
    <s v="Not Returned"/>
    <s v="15:07"/>
    <s v="Afternoon"/>
    <s v="Weekday"/>
  </r>
  <r>
    <s v="INV101060"/>
    <d v="2024-10-05T00:00:00"/>
    <n v="2024"/>
    <s v="Oct"/>
    <s v="STR104-2024-Oct"/>
    <s v="CUST0223"/>
    <s v="Yogesh Venkatesan"/>
    <s v="Male"/>
    <s v="Thrissur"/>
    <s v="Kerala"/>
    <s v="Regular"/>
    <s v="PRD0222"/>
    <s v="Libas Polo Peach"/>
    <x v="1"/>
    <s v="Polo"/>
    <s v="Libas"/>
    <s v="STR104"/>
    <s v="TrendMart Kochi High Street"/>
    <n v="1200000"/>
    <s v="South Zone 1"/>
    <s v="EMP0100"/>
    <s v="Priya Balasubramaniam"/>
    <n v="5"/>
    <n v="714.2"/>
    <n v="25"/>
    <n v="892.75"/>
    <n v="5"/>
    <n v="133.91"/>
    <n v="2812.16"/>
    <n v="2019.5"/>
    <n v="658.74999999999989"/>
    <s v="Net Banking"/>
    <n v="0.23425054050978605"/>
    <s v="Net Banking"/>
    <s v="Offline"/>
    <s v="Not Returned"/>
    <s v="13:16"/>
    <s v="Afternoon"/>
    <s v="Weekend"/>
  </r>
  <r>
    <s v="INV101061"/>
    <d v="2024-12-05T00:00:00"/>
    <n v="2024"/>
    <s v="Dec"/>
    <s v="STR103-2024-Dec"/>
    <s v="CUST0545"/>
    <s v="Haritha Naidu"/>
    <s v="Female"/>
    <s v="Thiruvananthapuram"/>
    <s v="Kerala"/>
    <s v="Gold"/>
    <s v="PRD0043"/>
    <s v="GRT Jewellers Sling Bag Olive"/>
    <x v="12"/>
    <s v="Sling Bag"/>
    <s v="GRT Jewellers"/>
    <s v="STR103"/>
    <s v="TrendMart Alappuzha Outlet"/>
    <n v="2500000"/>
    <s v="South Zone 1"/>
    <s v="EMP0090"/>
    <s v="Padma Gounder"/>
    <n v="0"/>
    <n v="3126.23"/>
    <n v="25"/>
    <n v="0"/>
    <n v="12"/>
    <n v="0"/>
    <n v="0"/>
    <n v="0"/>
    <n v="0"/>
    <s v="Credit Card"/>
    <n v="0"/>
    <s v="Credit Card"/>
    <s v="Offline"/>
    <s v="Returned"/>
    <s v="17:58"/>
    <s v="Evening"/>
    <s v="Weekday"/>
  </r>
  <r>
    <s v="INV101062"/>
    <d v="2024-11-22T00:00:00"/>
    <n v="2024"/>
    <s v="Nov"/>
    <s v="STR050-2024-Nov"/>
    <s v="CUST0808"/>
    <s v="Devraj Iyengar"/>
    <s v="Male"/>
    <s v="Nizamabad"/>
    <s v="Telangana"/>
    <s v="Gold"/>
    <s v="PRD0006"/>
    <s v="Liberty Braided Belt Red"/>
    <x v="19"/>
    <s v="Braided Belt"/>
    <s v="Liberty"/>
    <s v="STR050"/>
    <s v="TrendMart Thrissur High Street"/>
    <n v="2000000"/>
    <s v="South Zone 1"/>
    <s v="EMP0255"/>
    <s v="Venkat Sharma"/>
    <n v="3"/>
    <n v="1111.97"/>
    <n v="20"/>
    <n v="667.18"/>
    <n v="12"/>
    <n v="320.25"/>
    <n v="2988.98"/>
    <n v="2261.19"/>
    <n v="407.53999999999996"/>
    <s v="Cash"/>
    <n v="0.13634751654410535"/>
    <s v="Cash"/>
    <s v="Offline"/>
    <s v="Not Returned"/>
    <s v="16:38"/>
    <s v="Afternoon"/>
    <s v="Weekday"/>
  </r>
  <r>
    <s v="INV101063"/>
    <d v="2025-01-09T00:00:00"/>
    <n v="2025"/>
    <s v="Jan"/>
    <s v="STR056-2025-Jan"/>
    <s v="CUST0093"/>
    <s v="Deepak Yadav"/>
    <s v="Male"/>
    <s v="Vijayawada"/>
    <s v="Andhra Pradesh"/>
    <s v="Silver"/>
    <s v="PRD0227"/>
    <s v="Allen Solly Tie Pink"/>
    <x v="6"/>
    <s v="Tie"/>
    <s v="Allen Solly"/>
    <s v="STR056"/>
    <s v="TrendMart Nizamabad Standard"/>
    <n v="1200000"/>
    <s v="South Zone 2"/>
    <s v="EMP0072"/>
    <s v="Anitha Ramachandran"/>
    <n v="1"/>
    <n v="728.94"/>
    <n v="20"/>
    <n v="145.79"/>
    <n v="5"/>
    <n v="29.16"/>
    <n v="612.30999999999995"/>
    <n v="443.19"/>
    <n v="139.95999999999995"/>
    <s v="EMI"/>
    <n v="0.22857702797602517"/>
    <s v="EMI"/>
    <s v="Offline"/>
    <s v="Not Returned"/>
    <s v="13:50"/>
    <s v="Afternoon"/>
    <s v="Weekday"/>
  </r>
  <r>
    <s v="INV101064"/>
    <d v="2024-04-05T00:00:00"/>
    <n v="2024"/>
    <s v="Apr"/>
    <s v="STR086-2024-Apr"/>
    <s v="CUST0381"/>
    <s v="Tara Ramachandran"/>
    <s v="Female"/>
    <s v="Coimbatore"/>
    <s v="Tamil Nadu"/>
    <s v="Silver"/>
    <s v="PRD0187"/>
    <s v="Nike Sherwani Purple"/>
    <x v="16"/>
    <s v="Sherwani"/>
    <s v="Nike"/>
    <s v="STR086"/>
    <s v="TrendMart Thiruvananthapuram Outlet"/>
    <n v="800000"/>
    <s v="South Zone 1"/>
    <s v="EMP0147"/>
    <s v="Yogesh Chettiar"/>
    <n v="2"/>
    <n v="2681.75"/>
    <n v="20"/>
    <n v="1072.7"/>
    <n v="12"/>
    <n v="514.9"/>
    <n v="4805.7"/>
    <n v="3916.78"/>
    <n v="374.01999999999964"/>
    <s v="Net Banking"/>
    <n v="7.7828412093971663E-2"/>
    <s v="Net Banking"/>
    <s v="Offline"/>
    <s v="Not Returned"/>
    <s v="10:30"/>
    <s v="Morning"/>
    <s v="Weekday"/>
  </r>
  <r>
    <s v="INV101065"/>
    <d v="2024-12-24T00:00:00"/>
    <n v="2024"/>
    <s v="Dec"/>
    <s v="STR072-2024-Dec"/>
    <s v="CUST0669"/>
    <s v="Kalyani Hegde"/>
    <s v="Female"/>
    <s v="Kochi"/>
    <s v="Kerala"/>
    <s v="Platinum"/>
    <s v="PRD0137"/>
    <s v="Peter England Crop Top Green"/>
    <x v="10"/>
    <s v="Crop Top"/>
    <s v="Peter England"/>
    <s v="STR072"/>
    <s v="TrendMart Visakhapatnam Standard"/>
    <n v="1500000"/>
    <s v="South Zone 3"/>
    <s v="EMP0170"/>
    <s v="Jyothi Prasad"/>
    <n v="2"/>
    <n v="722.04"/>
    <n v="0"/>
    <n v="0"/>
    <n v="5"/>
    <n v="72.2"/>
    <n v="1516.28"/>
    <n v="1044.76"/>
    <n v="399.32"/>
    <s v="Debit Card"/>
    <n v="0.26335505315640911"/>
    <s v="Debit Card"/>
    <s v="Online"/>
    <s v="Not Returned"/>
    <s v="14:39"/>
    <s v="Afternoon"/>
    <s v="Weekday"/>
  </r>
  <r>
    <s v="INV101066"/>
    <d v="2024-12-07T00:00:00"/>
    <n v="2024"/>
    <s v="Dec"/>
    <s v="STR093-2024-Dec"/>
    <s v="CUST0110"/>
    <s v="Pandian Iyer"/>
    <s v="Male"/>
    <s v="Vijayawada"/>
    <s v="Andhra Pradesh"/>
    <s v="Gold"/>
    <s v="PRD0103"/>
    <s v="Puma Formal Shoes Cream"/>
    <x v="3"/>
    <s v="Formal Shoes"/>
    <s v="Missing Brand Name"/>
    <s v="STR093"/>
    <s v="TrendMart Thiruvananthapuram High Street"/>
    <n v="1000000"/>
    <s v="South Zone 1"/>
    <s v="EMP0204"/>
    <s v="Rahul Krishnan"/>
    <n v="3"/>
    <n v="3341.77"/>
    <n v="0"/>
    <n v="0"/>
    <n v="12"/>
    <n v="1203.04"/>
    <n v="11228.35"/>
    <n v="7374"/>
    <n v="2651.3100000000004"/>
    <s v="Credit Card"/>
    <n v="0.23612641216207192"/>
    <s v="Credit Card"/>
    <s v="Offline"/>
    <s v="Not Returned"/>
    <s v="19:53"/>
    <s v="Evening"/>
    <s v="Weekend"/>
  </r>
  <r>
    <s v="INV101067"/>
    <d v="2025-02-13T00:00:00"/>
    <n v="2025"/>
    <s v="Feb"/>
    <s v="STR047-2025-Feb"/>
    <s v="CUST0206"/>
    <s v="Hemanth Iyer"/>
    <s v="Male"/>
    <s v="Tumakuru"/>
    <s v="Karnataka"/>
    <s v="Regular"/>
    <s v="PRD0126"/>
    <s v="Van Heusen Formal Shirt Olive"/>
    <x v="11"/>
    <s v="Formal Shirt"/>
    <s v="Van Heusen"/>
    <s v="STR047"/>
    <s v="TrendMart Kurnool Standard"/>
    <n v="800000"/>
    <s v="South Zone 3"/>
    <s v="EMP0045"/>
    <s v="Chitra Chettiar"/>
    <n v="1"/>
    <n v="1014.03"/>
    <n v="0"/>
    <n v="0"/>
    <n v="12"/>
    <n v="121.68"/>
    <n v="1135.71"/>
    <n v="645.59"/>
    <n v="368.44"/>
    <s v="Cash"/>
    <n v="0.3244138028193817"/>
    <s v="Cash"/>
    <s v="Offline"/>
    <s v="Not Returned"/>
    <s v="18:29"/>
    <s v="Evening"/>
    <s v="Weekday"/>
  </r>
  <r>
    <s v="INV101068"/>
    <d v="2025-03-26T00:00:00"/>
    <n v="2025"/>
    <s v="Mar"/>
    <s v="STR101-2025-Mar"/>
    <s v="CUST0308"/>
    <s v="Kalpana Kamath"/>
    <s v="Female"/>
    <s v="Tirupati"/>
    <s v="Andhra Pradesh"/>
    <s v="Silver"/>
    <s v="PRD0201"/>
    <s v="Titan Sneakers Maroon"/>
    <x v="3"/>
    <s v="Sneakers"/>
    <s v="Titan"/>
    <s v="STR101"/>
    <s v="TrendMart Thiruvananthapuram Standard"/>
    <n v="1200000"/>
    <s v="South Zone 1"/>
    <s v="EMP0020"/>
    <s v="Eswar Prasad"/>
    <n v="2"/>
    <n v="967.44"/>
    <n v="10"/>
    <n v="193.49"/>
    <n v="5"/>
    <n v="87.07"/>
    <n v="1828.46"/>
    <n v="1451.74"/>
    <n v="289.65000000000003"/>
    <s v="Debit Card"/>
    <n v="0.15841199698106606"/>
    <s v="Debit Card"/>
    <s v="Offline"/>
    <s v="Not Returned"/>
    <s v="17:47"/>
    <s v="Evening"/>
    <s v="Weekday"/>
  </r>
  <r>
    <s v="INV101069"/>
    <d v="2024-11-08T00:00:00"/>
    <n v="2024"/>
    <s v="Nov"/>
    <s v="STR111-2024-Nov"/>
    <s v="CUST0495"/>
    <s v="Gopal Mudaliar"/>
    <s v="Male"/>
    <s v="Khammam"/>
    <s v="Telangana"/>
    <s v="Silver"/>
    <s v="PRD0105"/>
    <s v="Kalyan Silks Shirt Dress Maroon"/>
    <x v="8"/>
    <s v="Shirt Dress"/>
    <s v="Kalyan Silks"/>
    <s v="STR111"/>
    <s v="TrendMart Kurnool Outlet"/>
    <n v="2500000"/>
    <s v="South Zone 3"/>
    <s v="EMP0260"/>
    <s v="Malathi Varma"/>
    <n v="2"/>
    <n v="1135.75"/>
    <n v="20"/>
    <n v="454.3"/>
    <n v="12"/>
    <n v="218.06"/>
    <n v="2035.26"/>
    <n v="1683.7"/>
    <n v="133.49999999999994"/>
    <s v="Credit Card"/>
    <n v="6.5593585094779014E-2"/>
    <s v="Credit Card"/>
    <s v="Offline"/>
    <s v="Not Returned"/>
    <s v="10:21"/>
    <s v="Morning"/>
    <s v="Weekday"/>
  </r>
  <r>
    <s v="INV101070"/>
    <d v="2024-10-19T00:00:00"/>
    <n v="2024"/>
    <s v="Oct"/>
    <s v="STR083-2024-Oct"/>
    <s v="CUST0187"/>
    <s v="Vani Nair"/>
    <s v="Female"/>
    <s v="Karimnagar"/>
    <s v="Telangana"/>
    <s v="Regular"/>
    <s v="PRD0039"/>
    <s v="AND Denim Shirt Teal"/>
    <x v="11"/>
    <s v="Denim Shirt"/>
    <s v="AND"/>
    <s v="STR083"/>
    <s v="TrendMart Tumakuru Outlet"/>
    <n v="1200000"/>
    <s v="South Zone 2"/>
    <s v="EMP0170"/>
    <s v="Jyothi Prasad"/>
    <n v="2"/>
    <n v="881.08"/>
    <n v="10"/>
    <n v="176.22"/>
    <n v="5"/>
    <n v="79.3"/>
    <n v="1665.24"/>
    <n v="1140.4000000000001"/>
    <n v="445.53999999999991"/>
    <s v="UPI"/>
    <n v="0.26755302538973358"/>
    <s v="UPI"/>
    <s v="Offline"/>
    <s v="Not Returned"/>
    <s v="17:00"/>
    <s v="Evening"/>
    <s v="Weekend"/>
  </r>
  <r>
    <s v="INV101071"/>
    <d v="2024-05-08T00:00:00"/>
    <n v="2024"/>
    <s v="May"/>
    <s v="STR118-2024-May"/>
    <s v="CUST0218"/>
    <s v="Gopal Kamath"/>
    <s v="Male"/>
    <s v="Mysuru"/>
    <s v="Karnataka"/>
    <s v="Gold"/>
    <s v="PRD0032"/>
    <s v="Pantaloons Shorts Maroon"/>
    <x v="4"/>
    <s v="Shorts"/>
    <s v="Pantaloons"/>
    <s v="STR118"/>
    <s v="TrendMart Nellore Mall Kiosk"/>
    <n v="1000000"/>
    <s v="South Zone 3"/>
    <s v="EMP0255"/>
    <s v="Venkat Sharma"/>
    <n v="4"/>
    <n v="894.48"/>
    <n v="0"/>
    <n v="0"/>
    <n v="5"/>
    <n v="178.9"/>
    <n v="3756.82"/>
    <n v="2520.4"/>
    <n v="1057.52"/>
    <s v="Debit Card"/>
    <n v="0.28149339068680423"/>
    <s v="Debit Card"/>
    <s v="Online"/>
    <s v="Not Returned"/>
    <s v="18:54"/>
    <s v="Evening"/>
    <s v="Weekday"/>
  </r>
  <r>
    <s v="INV101072"/>
    <d v="2024-05-16T00:00:00"/>
    <n v="2024"/>
    <s v="May"/>
    <s v="STR119-2024-May"/>
    <s v="CUST0623"/>
    <s v="Divya Iyengar"/>
    <s v="Female"/>
    <s v="Thrissur"/>
    <s v="Kerala"/>
    <s v="Regular"/>
    <s v="PRD0221"/>
    <s v="Mufti Track Suit Mustard"/>
    <x v="4"/>
    <s v="Track Suit"/>
    <s v="Mufti"/>
    <s v="STR119"/>
    <s v="TrendMart Vijayawada Standard"/>
    <n v="1000000"/>
    <s v="South Zone 3"/>
    <s v="EMP0073"/>
    <s v="Sathish Sundaram"/>
    <n v="2"/>
    <n v="732.77"/>
    <n v="0"/>
    <n v="0"/>
    <n v="5"/>
    <n v="73.28"/>
    <n v="1538.82"/>
    <n v="1008.1"/>
    <n v="457.43999999999994"/>
    <s v="UPI"/>
    <n v="0.29726673685031385"/>
    <s v="UPI"/>
    <s v="Offline"/>
    <s v="Not Returned"/>
    <s v="16:48"/>
    <s v="Afternoon"/>
    <s v="Weekday"/>
  </r>
  <r>
    <s v="INV101073"/>
    <d v="2024-09-30T00:00:00"/>
    <n v="2024"/>
    <s v="Sep"/>
    <s v="STR027-2024-Sep"/>
    <s v="CUST0159"/>
    <s v="Ramya Mishra"/>
    <s v="Female"/>
    <s v="Visakhapatnam"/>
    <s v="Andhra Pradesh"/>
    <s v="Silver"/>
    <s v="PRD0084"/>
    <s v="Biba Bootcut Maroon"/>
    <x v="7"/>
    <s v="Bootcut"/>
    <s v="Biba"/>
    <s v="STR027"/>
    <s v="TrendMart Hyderabad Standard"/>
    <n v="1500000"/>
    <s v="South Zone 2"/>
    <s v="EMP0061"/>
    <s v="Ganapathy Naidu"/>
    <n v="1"/>
    <n v="1391.69"/>
    <n v="25"/>
    <n v="347.92"/>
    <n v="12"/>
    <n v="125.25"/>
    <n v="1169.02"/>
    <n v="1073.45"/>
    <n v="-29.680000000000064"/>
    <s v="UPI"/>
    <n v="-2.53887871892697E-2"/>
    <s v="UPI"/>
    <s v="Offline"/>
    <s v="Not Returned"/>
    <s v="16:12"/>
    <s v="Afternoon"/>
    <s v="Weekday"/>
  </r>
  <r>
    <s v="INV101074"/>
    <d v="2024-11-25T00:00:00"/>
    <n v="2024"/>
    <s v="Nov"/>
    <s v="STR073-2024-Nov"/>
    <s v="CUST0182"/>
    <s v="Saranya Prasad"/>
    <s v="Female"/>
    <s v="Alappuzha"/>
    <s v="Kerala"/>
    <s v="Gold"/>
    <s v="PRD0227"/>
    <s v="Allen Solly Tie Pink"/>
    <x v="6"/>
    <s v="Tie"/>
    <s v="Allen Solly"/>
    <s v="STR073"/>
    <s v="TrendMart Thiruvananthapuram High Street"/>
    <n v="2500000"/>
    <s v="South Zone 1"/>
    <s v="EMP0100"/>
    <s v="Priya Balasubramaniam"/>
    <n v="2"/>
    <n v="733.93"/>
    <n v="30"/>
    <n v="440.36"/>
    <n v="5"/>
    <n v="51.38"/>
    <n v="1078.8800000000001"/>
    <n v="886.38"/>
    <n v="141.12000000000012"/>
    <s v="UPI"/>
    <n v="0.13080231351030708"/>
    <s v="UPI"/>
    <s v="Offline"/>
    <s v="Not Returned"/>
    <s v="21:57"/>
    <s v="Night"/>
    <s v="Weekday"/>
  </r>
  <r>
    <s v="INV101075"/>
    <d v="2024-12-20T00:00:00"/>
    <n v="2024"/>
    <s v="Dec"/>
    <s v="STR064-2024-Dec"/>
    <s v="CUST0421"/>
    <s v="Srinivas Nair"/>
    <s v="Male"/>
    <s v="Nizamabad"/>
    <s v="Telangana"/>
    <s v="Regular"/>
    <s v="PRD0033"/>
    <s v="Bata Cotton Saree Mustard"/>
    <x v="2"/>
    <s v="Cotton Saree"/>
    <s v="Bata"/>
    <s v="STR064"/>
    <s v="TrendMart Karimnagar Standard"/>
    <n v="1200000"/>
    <s v="South Zone 2"/>
    <s v="EMP0207"/>
    <s v="Chitra Bhat"/>
    <n v="1"/>
    <n v="3417.32"/>
    <n v="15"/>
    <n v="512.6"/>
    <n v="12"/>
    <n v="348.57"/>
    <n v="3253.29"/>
    <n v="2710.05"/>
    <n v="194.66999999999979"/>
    <s v="Debit Card"/>
    <n v="5.9837887184972689E-2"/>
    <s v="Debit Card"/>
    <s v="Online"/>
    <s v="Not Returned"/>
    <s v="12:57"/>
    <s v="Afternoon"/>
    <s v="Weekday"/>
  </r>
  <r>
    <s v="INV101076"/>
    <d v="2024-05-01T00:00:00"/>
    <n v="2024"/>
    <s v="May"/>
    <s v="STR087-2024-May"/>
    <s v="CUST0362"/>
    <s v="Bala Gupta"/>
    <s v="Male"/>
    <s v="Hubballi"/>
    <s v="Karnataka"/>
    <s v="Regular"/>
    <s v="PRD0133"/>
    <s v="Mufti Slim Fit Maroon"/>
    <x v="5"/>
    <s v="Slim Fit"/>
    <s v="Mufti"/>
    <s v="STR087"/>
    <s v="TrendMart Salem Outlet"/>
    <n v="2000000"/>
    <s v="South Zone 1"/>
    <s v="EMP0206"/>
    <s v="Arjun Krishnan"/>
    <n v="4"/>
    <n v="1021.95"/>
    <n v="25"/>
    <n v="1021.95"/>
    <n v="12"/>
    <n v="367.9"/>
    <n v="3433.75"/>
    <n v="3026.36"/>
    <n v="39.489999999999895"/>
    <s v="UPI"/>
    <n v="1.1500546050236591E-2"/>
    <s v="UPI"/>
    <s v="Online"/>
    <s v="Not Returned"/>
    <s v="15:48"/>
    <s v="Afternoon"/>
    <s v="Weekday"/>
  </r>
  <r>
    <s v="INV101077"/>
    <d v="2024-11-18T00:00:00"/>
    <n v="2024"/>
    <s v="Nov"/>
    <s v="STR013-2024-Nov"/>
    <s v="CUST0011"/>
    <s v="Chandrika Natarajan"/>
    <s v="Female"/>
    <s v="Visakhapatnam"/>
    <s v="Andhra Pradesh"/>
    <s v="Gold"/>
    <s v="PRD0225"/>
    <s v="Skechers Formal Shirt Brown"/>
    <x v="11"/>
    <s v="Formal Shirt"/>
    <s v="Skechers"/>
    <s v="STR013"/>
    <s v="TrendMart Nizamabad Standard"/>
    <n v="2500000"/>
    <s v="South Zone 2"/>
    <s v="EMP0285"/>
    <s v="Chandran Krishnan"/>
    <n v="3"/>
    <n v="1242.8499999999999"/>
    <n v="25"/>
    <n v="932.14"/>
    <n v="12"/>
    <n v="335.57"/>
    <n v="3131.98"/>
    <n v="2585.4"/>
    <n v="211.00999999999993"/>
    <s v="Credit Card"/>
    <n v="6.7372716300870356E-2"/>
    <s v="Credit Card"/>
    <s v="Offline"/>
    <s v="Not Returned"/>
    <s v="14:16"/>
    <s v="Afternoon"/>
    <s v="Weekday"/>
  </r>
  <r>
    <s v="INV101078"/>
    <d v="2024-05-07T00:00:00"/>
    <n v="2024"/>
    <s v="May"/>
    <s v="STR115-2024-May"/>
    <s v="CUST0562"/>
    <s v="Gauri Varma"/>
    <s v="Female"/>
    <s v="Tirupati"/>
    <s v="Andhra Pradesh"/>
    <s v="Silver"/>
    <s v="PRD0182"/>
    <s v="Tanishq Sling Bag Mustard"/>
    <x v="12"/>
    <s v="Sling Bag"/>
    <s v="Tanishq"/>
    <s v="STR115"/>
    <s v="TrendMart Bengaluru Standard"/>
    <n v="1500000"/>
    <s v="South Zone 2"/>
    <s v="EMP0170"/>
    <s v="Jyothi Prasad"/>
    <n v="1"/>
    <n v="3248.94"/>
    <n v="15"/>
    <n v="487.34"/>
    <n v="12"/>
    <n v="331.39"/>
    <n v="3092.99"/>
    <n v="2135.85"/>
    <n v="625.74999999999989"/>
    <s v="Credit Card"/>
    <n v="0.2023123256137265"/>
    <s v="Credit Card"/>
    <s v="Online"/>
    <s v="Not Returned"/>
    <s v="14:52"/>
    <s v="Afternoon"/>
    <s v="Weekday"/>
  </r>
  <r>
    <s v="INV101079"/>
    <d v="2024-07-19T00:00:00"/>
    <n v="2024"/>
    <s v="Jul"/>
    <s v="STR108-2024-Jul"/>
    <s v="CUST0592"/>
    <s v="Kiran Chandran"/>
    <s v="Male"/>
    <s v="Tirupati"/>
    <s v="Andhra Pradesh"/>
    <s v="Silver"/>
    <s v="PRD0230"/>
    <s v="Liberty Anarkali Kurti Navy Blue"/>
    <x v="0"/>
    <s v="Anarkali Kurti"/>
    <s v="Liberty"/>
    <s v="STR108"/>
    <s v="TrendMart Kozhikode High Street"/>
    <n v="2500000"/>
    <s v="South Zone 1"/>
    <s v="EMP0203"/>
    <s v="Rani Mishra"/>
    <n v="1"/>
    <n v="1229.6400000000001"/>
    <n v="0"/>
    <n v="0"/>
    <n v="12"/>
    <n v="147.56"/>
    <n v="1377.2"/>
    <n v="859.94"/>
    <n v="369.7"/>
    <s v="UPI"/>
    <n v="0.26844321812372929"/>
    <s v="UPI"/>
    <s v="Offline"/>
    <s v="Not Returned"/>
    <s v="10:11"/>
    <s v="Morning"/>
    <s v="Weekday"/>
  </r>
  <r>
    <s v="INV101080"/>
    <d v="2024-07-18T00:00:00"/>
    <n v="2024"/>
    <s v="Jul"/>
    <s v="STR006-2024-Jul"/>
    <s v="CUST0321"/>
    <s v="Bharathi Rao"/>
    <s v="Female"/>
    <s v="Erode"/>
    <s v="Tamil Nadu"/>
    <s v="Regular"/>
    <s v="PRD0141"/>
    <s v="Indian Terrain Formal Top Maroon"/>
    <x v="10"/>
    <s v="Formal Top"/>
    <s v="Indian Terrain"/>
    <s v="STR006"/>
    <s v="TrendMart Vellore Standard"/>
    <n v="2000000"/>
    <s v="South Zone 1"/>
    <s v="EMP0045"/>
    <s v="Chitra Chettiar"/>
    <n v="0"/>
    <n v="732.24"/>
    <n v="0"/>
    <n v="0"/>
    <n v="5"/>
    <n v="0"/>
    <n v="0"/>
    <n v="0"/>
    <n v="0"/>
    <s v="Debit Card"/>
    <n v="0"/>
    <s v="Debit Card"/>
    <s v="Online"/>
    <s v="Not Returned"/>
    <s v="16:01"/>
    <s v="Afternoon"/>
    <s v="Weekday"/>
  </r>
  <r>
    <s v="INV101081"/>
    <d v="2025-02-21T00:00:00"/>
    <n v="2025"/>
    <s v="Feb"/>
    <s v="STR043-2025-Feb"/>
    <s v="CUST0277"/>
    <s v="Kiran Gupta"/>
    <s v="Male"/>
    <s v="Guntur"/>
    <s v="Andhra Pradesh"/>
    <s v="Gold"/>
    <s v="PRD0028"/>
    <s v="Peter England Chinos Orange"/>
    <x v="17"/>
    <s v="Chinos"/>
    <s v="Peter England"/>
    <s v="STR043"/>
    <s v="TrendMart Mangaluru Standard"/>
    <n v="1500000"/>
    <s v="South Zone 2"/>
    <s v="EMP0204"/>
    <s v="Rahul Krishnan"/>
    <n v="5"/>
    <n v="816.78"/>
    <n v="0"/>
    <n v="0"/>
    <n v="5"/>
    <n v="204.19"/>
    <n v="4288.09"/>
    <n v="2878.6"/>
    <n v="1205.3000000000002"/>
    <s v="UPI"/>
    <n v="0.28108085417983303"/>
    <s v="UPI"/>
    <s v="Offline"/>
    <s v="Not Returned"/>
    <s v="15:37"/>
    <s v="Afternoon"/>
    <s v="Weekday"/>
  </r>
  <r>
    <s v="INV101082"/>
    <d v="2024-10-15T00:00:00"/>
    <n v="2024"/>
    <s v="Oct"/>
    <s v="STR053-2024-Oct"/>
    <s v="CUST0399"/>
    <s v="Padma Raman"/>
    <s v="Female"/>
    <s v="Dindigul"/>
    <s v="Tamil Nadu"/>
    <s v="Regular"/>
    <s v="PRD0137"/>
    <s v="Peter England Crop Top Green"/>
    <x v="10"/>
    <s v="Crop Top"/>
    <s v="Peter England"/>
    <s v="STR053"/>
    <s v="TrendMart Kochi Standard"/>
    <n v="1500000"/>
    <s v="South Zone 1"/>
    <s v="EMP0204"/>
    <s v="Rahul Krishnan"/>
    <n v="2"/>
    <n v="749.95"/>
    <n v="30"/>
    <n v="449.97"/>
    <n v="5"/>
    <n v="52.5"/>
    <n v="1102.43"/>
    <n v="1044.76"/>
    <n v="5.1700000000000728"/>
    <s v="Debit Card"/>
    <n v="4.6896401585588858E-3"/>
    <s v="Debit Card"/>
    <s v="Offline"/>
    <s v="Not Returned"/>
    <s v="21:38"/>
    <s v="Night"/>
    <s v="Weekday"/>
  </r>
  <r>
    <s v="INV101083"/>
    <d v="2024-08-21T00:00:00"/>
    <n v="2024"/>
    <s v="Aug"/>
    <s v="STR097-2024-Aug"/>
    <s v="CUST0116"/>
    <s v="Lavanya Krishnan"/>
    <s v="Female"/>
    <s v="Thrissur"/>
    <s v="Kerala"/>
    <s v="Silver"/>
    <s v="PRD0137"/>
    <s v="Peter England Crop Top Green"/>
    <x v="10"/>
    <s v="Crop Top"/>
    <s v="Peter England"/>
    <s v="STR097"/>
    <s v="TrendMart Thiruvananthapuram High Street"/>
    <n v="1500000"/>
    <s v="South Zone 1"/>
    <s v="EMP0121"/>
    <s v="Yamini Pandian"/>
    <n v="1"/>
    <n v="773.13"/>
    <n v="20"/>
    <n v="154.63"/>
    <n v="5"/>
    <n v="30.93"/>
    <n v="649.42999999999995"/>
    <n v="522.38"/>
    <n v="96.119999999999948"/>
    <s v="UPI"/>
    <n v="0.14800671357960049"/>
    <s v="UPI"/>
    <s v="Online"/>
    <s v="Not Returned"/>
    <s v="19:20"/>
    <s v="Evening"/>
    <s v="Weekday"/>
  </r>
  <r>
    <s v="INV101084"/>
    <d v="2024-10-16T00:00:00"/>
    <n v="2024"/>
    <s v="Oct"/>
    <s v="STR020-2024-Oct"/>
    <s v="CUST0656"/>
    <s v="Chandrika Kamath"/>
    <s v="Female"/>
    <s v="Dindigul"/>
    <s v="Tamil Nadu"/>
    <s v="Platinum"/>
    <s v="PRD0215"/>
    <s v="Sonata Anarkali Kurti Red"/>
    <x v="0"/>
    <s v="Anarkali Kurti"/>
    <s v="Sonata"/>
    <s v="STR020"/>
    <s v="TrendMart Guntur Standard"/>
    <n v="2000000"/>
    <s v="South Zone 3"/>
    <s v="EMP0215"/>
    <s v="Praveen Gupta"/>
    <n v="1"/>
    <n v="979.09"/>
    <n v="15"/>
    <n v="146.86000000000001"/>
    <n v="5"/>
    <n v="41.61"/>
    <n v="873.84"/>
    <n v="703.03"/>
    <n v="129.20000000000005"/>
    <s v="Net Banking"/>
    <n v="0.14785315389545001"/>
    <s v="Net Banking"/>
    <s v="Offline"/>
    <s v="Not Returned"/>
    <s v="19:05"/>
    <s v="Evening"/>
    <s v="Weekday"/>
  </r>
  <r>
    <s v="INV101085"/>
    <d v="2024-12-27T00:00:00"/>
    <n v="2024"/>
    <s v="Dec"/>
    <s v="STR105-2024-Dec"/>
    <s v="CUST0607"/>
    <s v="Jagan Iyer"/>
    <s v="Male"/>
    <s v="Vellore"/>
    <s v="Tamil Nadu"/>
    <s v="Gold"/>
    <s v="PRD0130"/>
    <s v="Spykar Cotton Saree Black"/>
    <x v="2"/>
    <s v="Cotton Saree"/>
    <s v="Spykar"/>
    <s v="STR105"/>
    <s v="TrendMart Coimbatore Mall Kiosk"/>
    <n v="2500000"/>
    <s v="South Zone 1"/>
    <s v="EMP0091"/>
    <s v="Hari Nair"/>
    <n v="2"/>
    <n v="1308.32"/>
    <n v="0"/>
    <n v="0"/>
    <n v="12"/>
    <n v="314"/>
    <n v="2930.64"/>
    <n v="1924.34"/>
    <n v="692.3"/>
    <s v="Debit Card"/>
    <n v="0.23622826413343159"/>
    <s v="Debit Card"/>
    <s v="Offline"/>
    <s v="Returned"/>
    <s v="10:20"/>
    <s v="Morning"/>
    <s v="Weekday"/>
  </r>
  <r>
    <s v="INV101086"/>
    <d v="2024-08-12T00:00:00"/>
    <n v="2024"/>
    <s v="Aug"/>
    <s v="STR066-2024-Aug"/>
    <s v="CUST0330"/>
    <s v="Rohit Singh"/>
    <s v="Male"/>
    <s v="Guntur"/>
    <s v="Andhra Pradesh"/>
    <s v="Regular"/>
    <s v="PRD0145"/>
    <s v="Pantaloons Shirt Dress Grey"/>
    <x v="8"/>
    <s v="Shirt Dress"/>
    <s v="Pantaloons"/>
    <s v="STR066"/>
    <s v="TrendMart Dindigul Standard"/>
    <n v="2500000"/>
    <s v="South Zone 1"/>
    <s v="EMP0147"/>
    <s v="Yogesh Chettiar"/>
    <n v="1"/>
    <n v="1729.46"/>
    <n v="10"/>
    <n v="172.95"/>
    <n v="12"/>
    <n v="186.78"/>
    <n v="1743.29"/>
    <n v="1133.27"/>
    <n v="423.24"/>
    <s v="UPI"/>
    <n v="0.24278232537328845"/>
    <s v="UPI"/>
    <s v="Online"/>
    <s v="Not Returned"/>
    <s v="14:26"/>
    <s v="Afternoon"/>
    <s v="Weekday"/>
  </r>
  <r>
    <s v="INV101087"/>
    <d v="2024-11-28T00:00:00"/>
    <n v="2024"/>
    <s v="Nov"/>
    <s v="STR029-2024-Nov"/>
    <s v="CUST0625"/>
    <s v="Uday Iyer"/>
    <s v="Male"/>
    <s v="Vijayawada"/>
    <s v="Andhra Pradesh"/>
    <s v="Regular"/>
    <s v="PRD0081"/>
    <s v="Aurelia Earrings Sky Blue"/>
    <x v="14"/>
    <s v="Earrings"/>
    <s v="Aurelia"/>
    <s v="STR029"/>
    <s v="TrendMart Davanagere High Street"/>
    <n v="800000"/>
    <s v="South Zone 2"/>
    <s v="EMP0009"/>
    <s v="Vinod Hegde"/>
    <n v="2"/>
    <n v="6411.9"/>
    <n v="15"/>
    <n v="1923.57"/>
    <n v="3"/>
    <n v="327.01"/>
    <n v="11227.24"/>
    <n v="9525.52"/>
    <n v="1374.7099999999994"/>
    <s v="Cash"/>
    <n v="0.12244416259027147"/>
    <s v="Cash"/>
    <s v="Online"/>
    <s v="Not Returned"/>
    <s v="13:56"/>
    <s v="Afternoon"/>
    <s v="Weekday"/>
  </r>
  <r>
    <s v="INV101088"/>
    <d v="2024-10-16T00:00:00"/>
    <n v="2024"/>
    <s v="Oct"/>
    <s v="STR065-2024-Oct"/>
    <s v="CUST0687"/>
    <s v="Sanjay Gopalakrishnan"/>
    <s v="Male"/>
    <s v="Guntur"/>
    <s v="Andhra Pradesh"/>
    <s v="Regular"/>
    <s v="PRD0181"/>
    <s v="Skechers Leather Wallet Brown"/>
    <x v="18"/>
    <s v="Leather Wallet"/>
    <s v="Skechers"/>
    <s v="STR065"/>
    <s v="TrendMart Guntur Flagship"/>
    <n v="1200000"/>
    <s v="South Zone 3"/>
    <s v="EMP0072"/>
    <s v="Anitha Ramachandran"/>
    <n v="2"/>
    <n v="742.08"/>
    <n v="0"/>
    <n v="0"/>
    <n v="5"/>
    <n v="74.209999999999994"/>
    <n v="1558.37"/>
    <n v="1140.3599999999999"/>
    <n v="343.8"/>
    <s v="Debit Card"/>
    <n v="0.2206151299113818"/>
    <s v="Debit Card"/>
    <s v="Offline"/>
    <s v="Not Returned"/>
    <s v="18:31"/>
    <s v="Evening"/>
    <s v="Weekday"/>
  </r>
  <r>
    <s v="INV101089"/>
    <d v="2024-12-11T00:00:00"/>
    <n v="2024"/>
    <s v="Dec"/>
    <s v="STR084-2024-Dec"/>
    <s v="CUST0797"/>
    <s v="Feroz Shetty"/>
    <s v="Male"/>
    <s v="Chennai"/>
    <s v="Tamil Nadu"/>
    <s v="Gold"/>
    <s v="PRD0071"/>
    <s v="US Polo Assn Casual Top Sky Blue"/>
    <x v="10"/>
    <s v="Casual Top"/>
    <s v="US Polo Assn"/>
    <s v="STR084"/>
    <s v="TrendMart Tirupati High Street"/>
    <n v="2000000"/>
    <s v="South Zone 3"/>
    <s v="EMP0086"/>
    <s v="Anil Reddy"/>
    <n v="4"/>
    <n v="786.45"/>
    <n v="0"/>
    <n v="0"/>
    <n v="5"/>
    <n v="157.29"/>
    <n v="3303.09"/>
    <n v="2139.2399999999998"/>
    <n v="1006.5600000000004"/>
    <s v="Debit Card"/>
    <n v="0.30473284106700099"/>
    <s v="Debit Card"/>
    <s v="Offline"/>
    <s v="Not Returned"/>
    <s v="13:37"/>
    <s v="Afternoon"/>
    <s v="Weekday"/>
  </r>
  <r>
    <s v="INV101090"/>
    <d v="2024-10-08T00:00:00"/>
    <n v="2024"/>
    <s v="Oct"/>
    <s v="STR069-2024-Oct"/>
    <s v="CUST0028"/>
    <s v="Chitra Reddy"/>
    <s v="Female"/>
    <s v="Kollam"/>
    <s v="Kerala"/>
    <s v="Regular"/>
    <s v="PRD0059"/>
    <s v="Fastrack Sling Bag Peach"/>
    <x v="12"/>
    <s v="Sling Bag"/>
    <s v="Fastrack"/>
    <s v="STR069"/>
    <s v="TrendMart Erode Mall Kiosk"/>
    <n v="1200000"/>
    <s v="South Zone 1"/>
    <s v="EMP0207"/>
    <s v="Chitra Bhat"/>
    <n v="1"/>
    <n v="1507.6"/>
    <n v="15"/>
    <n v="226.14"/>
    <n v="12"/>
    <n v="153.78"/>
    <n v="1435.24"/>
    <n v="988.57"/>
    <n v="292.89"/>
    <s v="Debit Card"/>
    <n v="0.20407039937571417"/>
    <s v="Debit Card"/>
    <s v="Offline"/>
    <s v="Not Returned"/>
    <s v="10:43"/>
    <s v="Morning"/>
    <s v="Weekday"/>
  </r>
  <r>
    <s v="INV101091"/>
    <d v="2024-07-12T00:00:00"/>
    <n v="2024"/>
    <s v="Jul"/>
    <s v="STR049-2024-Jul"/>
    <s v="CUST0616"/>
    <s v="Malini Rao"/>
    <s v="Female"/>
    <s v="Tirupati"/>
    <s v="Andhra Pradesh"/>
    <s v="Regular"/>
    <s v="PRD0071"/>
    <s v="US Polo Assn Casual Top Sky Blue"/>
    <x v="10"/>
    <s v="Casual Top"/>
    <s v="US Polo Assn"/>
    <s v="STR049"/>
    <s v="TrendMart Bengaluru Flagship"/>
    <n v="1200000"/>
    <s v="South Zone 2"/>
    <s v="EMP0002"/>
    <s v="Girish Sundaram"/>
    <n v="0"/>
    <n v="803.91"/>
    <n v="25"/>
    <n v="0"/>
    <n v="5"/>
    <n v="0"/>
    <n v="0"/>
    <n v="0"/>
    <n v="0"/>
    <s v="Credit Card"/>
    <n v="0"/>
    <s v="Credit Card"/>
    <s v="Offline"/>
    <s v="Not Returned"/>
    <s v="21:09"/>
    <s v="Night"/>
    <s v="Weekday"/>
  </r>
  <r>
    <s v="INV101092"/>
    <d v="2024-05-17T00:00:00"/>
    <n v="2024"/>
    <s v="May"/>
    <s v="STR041-2024-May"/>
    <s v="CUST0017"/>
    <s v="Varsha Subramaniam"/>
    <s v="Female"/>
    <s v="Vijayawada"/>
    <s v="Andhra Pradesh"/>
    <s v="Silver"/>
    <s v="PRD0153"/>
    <s v="Sonata A-Line Kurti Sky Blue"/>
    <x v="0"/>
    <s v="A-Line Kurti"/>
    <s v="Sonata"/>
    <s v="STR041"/>
    <s v="TrendMart Thiruvananthapuram Standard"/>
    <n v="2500000"/>
    <s v="South Zone 1"/>
    <s v="EMP0020"/>
    <s v="Eswar Prasad"/>
    <n v="1"/>
    <n v="772.25"/>
    <n v="0"/>
    <n v="0"/>
    <n v="5"/>
    <n v="38.61"/>
    <n v="810.86"/>
    <n v="569.35"/>
    <n v="202.89999999999998"/>
    <s v="Debit Card"/>
    <n v="0.25022815282539523"/>
    <s v="Debit Card"/>
    <s v="Online"/>
    <s v="Not Returned"/>
    <s v="13:37"/>
    <s v="Afternoon"/>
    <s v="Weekday"/>
  </r>
  <r>
    <s v="INV101093"/>
    <d v="2024-12-24T00:00:00"/>
    <n v="2024"/>
    <s v="Dec"/>
    <s v="STR077-2024-Dec"/>
    <s v="CUST0821"/>
    <s v="Jyothi Mudaliar"/>
    <s v="Female"/>
    <s v="Kochi"/>
    <s v="Kerala"/>
    <s v="Gold"/>
    <s v="PRD0117"/>
    <s v="Nike Shirt Dress Peach"/>
    <x v="8"/>
    <s v="Shirt Dress"/>
    <s v="Nike"/>
    <s v="STR077"/>
    <s v="TrendMart Hyderabad Mall Kiosk"/>
    <n v="2500000"/>
    <s v="South Zone 2"/>
    <s v="EMP0258"/>
    <s v="Preethi Singh"/>
    <n v="4"/>
    <n v="1805.16"/>
    <n v="0"/>
    <n v="0"/>
    <n v="12"/>
    <n v="866.48"/>
    <n v="8087.12"/>
    <n v="5599.4"/>
    <n v="1621.2400000000002"/>
    <s v="Credit Card"/>
    <n v="0.20047186142903781"/>
    <s v="Credit Card"/>
    <s v="Offline"/>
    <s v="Not Returned"/>
    <s v="14:00"/>
    <s v="Afternoon"/>
    <s v="Weekday"/>
  </r>
  <r>
    <s v="INV101094"/>
    <d v="2024-11-25T00:00:00"/>
    <n v="2024"/>
    <s v="Nov"/>
    <s v="STR024-2024-Nov"/>
    <s v="CUST0374"/>
    <s v="Varsha Rao"/>
    <s v="Female"/>
    <s v="Mysuru"/>
    <s v="Karnataka"/>
    <s v="Regular"/>
    <s v="PRD0022"/>
    <s v="Being Human Skinny Fit Charcoal"/>
    <x v="7"/>
    <s v="Skinny Fit"/>
    <s v="Being Human"/>
    <s v="STR024"/>
    <s v="TrendMart Nellore Standard"/>
    <n v="1000000"/>
    <s v="South Zone 3"/>
    <s v="EMP0269"/>
    <s v="Ishwarya Shetty"/>
    <n v="1"/>
    <n v="1202.6600000000001"/>
    <n v="30"/>
    <n v="360.8"/>
    <n v="12"/>
    <n v="101.02"/>
    <n v="942.88"/>
    <n v="767.83"/>
    <n v="74.029999999999959"/>
    <s v="Cash"/>
    <n v="7.8514763278465932E-2"/>
    <s v="Cash"/>
    <s v="Online"/>
    <s v="Not Returned"/>
    <s v="15:02"/>
    <s v="Afternoon"/>
    <s v="Weekday"/>
  </r>
  <r>
    <s v="INV101095"/>
    <d v="2024-12-01T00:00:00"/>
    <n v="2024"/>
    <s v="Dec"/>
    <s v="STR073-2024-Dec"/>
    <s v="CUST0419"/>
    <s v="Logesh Gowda"/>
    <s v="Male"/>
    <s v="Visakhapatnam"/>
    <s v="Andhra Pradesh"/>
    <s v="Gold"/>
    <s v="PRD0011"/>
    <s v="Pepe Jeans Scarf Cream"/>
    <x v="6"/>
    <s v="Scarf"/>
    <s v="Pepe Jeans"/>
    <s v="STR073"/>
    <s v="TrendMart Thiruvananthapuram High Street"/>
    <n v="2500000"/>
    <s v="South Zone 1"/>
    <s v="EMP0015"/>
    <s v="Vikram Bhat"/>
    <n v="3"/>
    <n v="807.97"/>
    <n v="10"/>
    <n v="242.39"/>
    <n v="5"/>
    <n v="109.08"/>
    <n v="2290.6"/>
    <n v="1243.5"/>
    <n v="938.01999999999987"/>
    <s v="Cash"/>
    <n v="0.40950842573998075"/>
    <s v="Cash"/>
    <s v="Offline"/>
    <s v="Not Returned"/>
    <s v="12:30"/>
    <s v="Afternoon"/>
    <s v="Weekend"/>
  </r>
  <r>
    <s v="INV101096"/>
    <d v="2024-10-11T00:00:00"/>
    <n v="2024"/>
    <s v="Oct"/>
    <s v="STR020-2024-Oct"/>
    <s v="CUST0790"/>
    <s v="Yamini Gowda"/>
    <s v="Female"/>
    <s v="Karimnagar"/>
    <s v="Telangana"/>
    <s v="Regular"/>
    <s v="PRD0188"/>
    <s v="Peter England Girls Frock Black"/>
    <x v="13"/>
    <s v="Girls Frock"/>
    <s v="Peter England"/>
    <s v="STR020"/>
    <s v="TrendMart Guntur Standard"/>
    <n v="2000000"/>
    <s v="South Zone 3"/>
    <s v="EMP0255"/>
    <s v="Venkat Sharma"/>
    <n v="1"/>
    <n v="475.31"/>
    <n v="25"/>
    <n v="118.83"/>
    <n v="5"/>
    <n v="17.82"/>
    <n v="374.3"/>
    <n v="337.09"/>
    <n v="19.390000000000036"/>
    <s v="UPI"/>
    <n v="5.1803366283729724E-2"/>
    <s v="UPI"/>
    <s v="Online"/>
    <s v="Not Returned"/>
    <s v="16:44"/>
    <s v="Afternoon"/>
    <s v="Weekday"/>
  </r>
  <r>
    <s v="INV101097"/>
    <d v="2024-04-17T00:00:00"/>
    <n v="2024"/>
    <s v="Apr"/>
    <s v="STR032-2024-Apr"/>
    <s v="CUST0573"/>
    <s v="Vidya Mishra"/>
    <s v="Female"/>
    <s v="Kollam"/>
    <s v="Kerala"/>
    <s v="Gold"/>
    <s v="PRD0172"/>
    <s v="US Polo Assn Kurta Beige"/>
    <x v="16"/>
    <s v="Kurta"/>
    <s v="US Polo Assn"/>
    <s v="STR032"/>
    <s v="TrendMart Kochi Standard"/>
    <n v="2500000"/>
    <s v="South Zone 1"/>
    <s v="EMP0090"/>
    <s v="Padma Gounder"/>
    <n v="2"/>
    <n v="2504.7199999999998"/>
    <n v="0"/>
    <n v="0"/>
    <n v="12"/>
    <n v="601.13"/>
    <n v="5610.57"/>
    <n v="3608.74"/>
    <n v="1400.6999999999998"/>
    <s v="Credit Card"/>
    <n v="0.24965377849309425"/>
    <s v="Credit Card"/>
    <s v="Offline"/>
    <s v="Not Returned"/>
    <s v="18:25"/>
    <s v="Evening"/>
    <s v="Weekday"/>
  </r>
  <r>
    <s v="INV101098"/>
    <d v="2024-11-02T00:00:00"/>
    <n v="2024"/>
    <s v="Nov"/>
    <s v="STR068-2024-Nov"/>
    <s v="CUST0359"/>
    <s v="Chandrika Gowda"/>
    <s v="Female"/>
    <s v="Tiruchirappalli"/>
    <s v="Tamil Nadu"/>
    <s v="Gold"/>
    <s v="PRD0144"/>
    <s v="Nalli Silks Casual Top Charcoal"/>
    <x v="10"/>
    <s v="Casual Top"/>
    <s v="Nalli Silks"/>
    <s v="STR068"/>
    <s v="TrendMart Madurai Mall Kiosk"/>
    <n v="2000000"/>
    <s v="South Zone 1"/>
    <s v="EMP0100"/>
    <s v="Priya Balasubramaniam"/>
    <n v="3"/>
    <n v="1152.8"/>
    <n v="0"/>
    <n v="0"/>
    <n v="12"/>
    <n v="415.01"/>
    <n v="3873.41"/>
    <n v="2099.52"/>
    <n v="1358.8799999999999"/>
    <s v="Cash"/>
    <n v="0.3508226601366754"/>
    <s v="Cash"/>
    <s v="Online"/>
    <s v="Not Returned"/>
    <s v="20:42"/>
    <s v="Evening"/>
    <s v="Weekend"/>
  </r>
  <r>
    <s v="INV101099"/>
    <d v="2024-10-22T00:00:00"/>
    <n v="2024"/>
    <s v="Oct"/>
    <s v="STR022-2024-Oct"/>
    <s v="CUST0041"/>
    <s v="Lakshmi Subramaniam"/>
    <s v="Female"/>
    <s v="Vijayawada"/>
    <s v="Andhra Pradesh"/>
    <s v="Platinum"/>
    <s v="PRD0122"/>
    <s v="Aurelia Necklace Grey"/>
    <x v="14"/>
    <s v="Necklace"/>
    <s v="Aurelia"/>
    <s v="STR022"/>
    <s v="TrendMart Shivamogga Outlet"/>
    <n v="800000"/>
    <s v="South Zone 2"/>
    <s v="EMP0225"/>
    <s v="Swathi Achari"/>
    <n v="2"/>
    <n v="730.03"/>
    <n v="30"/>
    <n v="438.02"/>
    <n v="3"/>
    <n v="30.66"/>
    <n v="1052.7"/>
    <n v="1113.98"/>
    <n v="-91.939999999999969"/>
    <s v="Credit Card"/>
    <n v="-8.7337323074000162E-2"/>
    <s v="Credit Card"/>
    <s v="Online"/>
    <s v="Not Returned"/>
    <s v="15:51"/>
    <s v="Afternoon"/>
    <s v="Weekday"/>
  </r>
  <r>
    <s v="INV101100"/>
    <d v="2024-09-07T00:00:00"/>
    <n v="2024"/>
    <s v="Sep"/>
    <s v="STR057-2024-Sep"/>
    <s v="CUST0804"/>
    <s v="Haritha Chandran"/>
    <s v="Female"/>
    <s v="Chennai"/>
    <s v="Tamil Nadu"/>
    <s v="Gold"/>
    <s v="PRD0144"/>
    <s v="Nalli Silks Casual Top Charcoal"/>
    <x v="10"/>
    <s v="Casual Top"/>
    <s v="Nalli Silks"/>
    <s v="STR057"/>
    <s v="TrendMart Vellore Standard"/>
    <n v="2500000"/>
    <s v="South Zone 1"/>
    <s v="EMP0223"/>
    <s v="Meena Krishnan"/>
    <n v="1"/>
    <n v="1030.1500000000001"/>
    <n v="10"/>
    <n v="103.02"/>
    <n v="12"/>
    <n v="111.26"/>
    <n v="1038.3900000000001"/>
    <n v="699.84"/>
    <n v="227.29000000000008"/>
    <s v="Net Banking"/>
    <n v="0.21888693072930215"/>
    <s v="Net Banking"/>
    <s v="Online"/>
    <s v="Not Returned"/>
    <s v="17:47"/>
    <s v="Evening"/>
    <s v="Weekend"/>
  </r>
  <r>
    <s v="INV101101"/>
    <d v="2024-12-19T00:00:00"/>
    <n v="2024"/>
    <s v="Dec"/>
    <s v="STR081-2024-Dec"/>
    <s v="CUST0536"/>
    <s v="Varsha Prasad"/>
    <s v="Female"/>
    <s v="Warangal"/>
    <s v="Telangana"/>
    <s v="Regular"/>
    <s v="PRD0004"/>
    <s v="Westside Bodycon Dress Green"/>
    <x v="8"/>
    <s v="Bodycon Dress"/>
    <s v="Westside"/>
    <s v="STR081"/>
    <s v="TrendMart Alappuzha Outlet"/>
    <n v="2500000"/>
    <s v="South Zone 1"/>
    <s v="EMP0045"/>
    <s v="Chitra Chettiar"/>
    <n v="2"/>
    <n v="1595.02"/>
    <n v="20"/>
    <n v="638.01"/>
    <n v="12"/>
    <n v="306.24"/>
    <n v="2858.27"/>
    <n v="2289.1799999999998"/>
    <n v="262.85000000000014"/>
    <s v="UPI"/>
    <n v="9.1961221298197907E-2"/>
    <s v="UPI"/>
    <s v="Offline"/>
    <s v="Not Returned"/>
    <s v="20:18"/>
    <s v="Evening"/>
    <s v="Weekday"/>
  </r>
  <r>
    <s v="INV101102"/>
    <d v="2024-07-22T00:00:00"/>
    <n v="2024"/>
    <s v="Jul"/>
    <s v="STR038-2024-Jul"/>
    <s v="CUST0850"/>
    <s v="Chidambaram Krishnan"/>
    <s v="Male"/>
    <s v="Karimnagar"/>
    <s v="Telangana"/>
    <s v="Regular"/>
    <s v="PRD0047"/>
    <s v="Nalli Silks Round Neck White"/>
    <x v="1"/>
    <s v="Round Neck"/>
    <s v="Nalli Silks"/>
    <s v="STR038"/>
    <s v="TrendMart Tumakuru Standard"/>
    <n v="1500000"/>
    <s v="South Zone 2"/>
    <s v="EMP0008"/>
    <s v="Deepak Kamath"/>
    <n v="3"/>
    <n v="486.13"/>
    <n v="5"/>
    <n v="72.92"/>
    <n v="5"/>
    <n v="69.27"/>
    <n v="1454.74"/>
    <n v="885"/>
    <n v="500.47"/>
    <s v="Cash"/>
    <n v="0.34402711137385378"/>
    <s v="Cash"/>
    <s v="Online"/>
    <s v="Not Returned"/>
    <s v="16:55"/>
    <s v="Afternoon"/>
    <s v="Weekday"/>
  </r>
  <r>
    <s v="INV101103"/>
    <d v="2024-11-02T00:00:00"/>
    <n v="2024"/>
    <s v="Nov"/>
    <s v="STR038-2024-Nov"/>
    <s v="CUST0809"/>
    <s v="Ganesh Gupta"/>
    <s v="Male"/>
    <s v="Tirunelveli"/>
    <s v="Tamil Nadu"/>
    <s v="Gold"/>
    <s v="PRD0233"/>
    <s v="Tanishq A-Line Dress Green"/>
    <x v="8"/>
    <s v="A-Line Dress"/>
    <s v="Tanishq"/>
    <s v="STR038"/>
    <s v="TrendMart Tumakuru Standard"/>
    <n v="1500000"/>
    <s v="South Zone 2"/>
    <s v="EMP0203"/>
    <s v="Rani Mishra"/>
    <n v="3"/>
    <n v="1421.51"/>
    <n v="0"/>
    <n v="0"/>
    <n v="12"/>
    <n v="511.74"/>
    <n v="4776.2700000000004"/>
    <n v="2596.44"/>
    <n v="1668.0900000000004"/>
    <s v="UPI"/>
    <n v="0.34924533160813775"/>
    <s v="UPI"/>
    <s v="Offline"/>
    <s v="Not Returned"/>
    <s v="20:25"/>
    <s v="Evening"/>
    <s v="Weekend"/>
  </r>
  <r>
    <s v="INV101104"/>
    <d v="2024-06-10T00:00:00"/>
    <n v="2024"/>
    <s v="Jun"/>
    <s v="STR040-2024-Jun"/>
    <s v="CUST0372"/>
    <s v="Indira Prasad"/>
    <s v="Female"/>
    <s v="Kalaburagi"/>
    <s v="Karnataka"/>
    <s v="Silver"/>
    <s v="PRD0123"/>
    <s v="Wrangler Formal Belt Brown"/>
    <x v="19"/>
    <s v="Formal Belt"/>
    <s v="Wrangler"/>
    <s v="STR040"/>
    <s v="TrendMart Nizamabad Mall Kiosk"/>
    <n v="1200000"/>
    <s v="South Zone 2"/>
    <s v="EMP0026"/>
    <s v="Sunita Ramachandran"/>
    <n v="2"/>
    <n v="1113.17"/>
    <n v="10"/>
    <n v="222.63"/>
    <n v="12"/>
    <n v="240.45"/>
    <n v="2244.16"/>
    <n v="1474.7"/>
    <n v="529.00999999999976"/>
    <s v="Debit Card"/>
    <n v="0.23572739911592747"/>
    <s v="Debit Card"/>
    <s v="Online"/>
    <s v="Not Returned"/>
    <s v="14:55"/>
    <s v="Afternoon"/>
    <s v="Weekday"/>
  </r>
  <r>
    <s v="INV101105"/>
    <d v="2024-06-09T00:00:00"/>
    <n v="2024"/>
    <s v="Jun"/>
    <s v="STR084-2024-Jun"/>
    <s v="CUST0412"/>
    <s v="Akhila Raman"/>
    <s v="Female"/>
    <s v="Nellore"/>
    <s v="Andhra Pradesh"/>
    <s v="Gold"/>
    <s v="PRD0202"/>
    <s v="Skechers Casual Belt Sky Blue"/>
    <x v="19"/>
    <s v="Casual Belt"/>
    <s v="Skechers"/>
    <s v="STR084"/>
    <s v="TrendMart Tirupati High Street"/>
    <n v="2000000"/>
    <s v="South Zone 3"/>
    <s v="EMP0008"/>
    <s v="Deepak Kamath"/>
    <n v="3"/>
    <n v="932.21"/>
    <n v="30"/>
    <n v="838.99"/>
    <n v="5"/>
    <n v="97.88"/>
    <n v="2055.52"/>
    <n v="1770.06"/>
    <n v="187.58000000000004"/>
    <s v="Cash"/>
    <n v="9.1256713629641176E-2"/>
    <s v="Cash"/>
    <s v="Online"/>
    <s v="Not Returned"/>
    <s v="21:35"/>
    <s v="Night"/>
    <s v="Weekend"/>
  </r>
  <r>
    <s v="INV101106"/>
    <d v="2024-10-24T00:00:00"/>
    <n v="2024"/>
    <s v="Oct"/>
    <s v="STR037-2024-Oct"/>
    <s v="CUST0107"/>
    <s v="Siddharth Subramaniam"/>
    <s v="Male"/>
    <s v="Dindigul"/>
    <s v="Tamil Nadu"/>
    <s v="Regular"/>
    <s v="PRD0070"/>
    <s v="Woodland Boys Shirt White"/>
    <x v="13"/>
    <s v="Boys Shirt"/>
    <s v="Woodland"/>
    <s v="STR037"/>
    <s v="TrendMart Vijayawada High Street"/>
    <n v="1000000"/>
    <s v="South Zone 3"/>
    <s v="EMP0170"/>
    <s v="Jyothi Prasad"/>
    <n v="1"/>
    <n v="792.06"/>
    <n v="30"/>
    <n v="237.62"/>
    <n v="5"/>
    <n v="27.72"/>
    <n v="582.16"/>
    <n v="565.45000000000005"/>
    <n v="-11.010000000000076"/>
    <s v="UPI"/>
    <n v="-1.8912326508176577E-2"/>
    <s v="UPI"/>
    <s v="Offline"/>
    <s v="Not Returned"/>
    <s v="17:52"/>
    <s v="Evening"/>
    <s v="Weekday"/>
  </r>
  <r>
    <s v="INV101107"/>
    <d v="2024-10-31T00:00:00"/>
    <n v="2024"/>
    <s v="Oct"/>
    <s v="STR110-2024-Oct"/>
    <s v="CUST0547"/>
    <s v="Yogesh Sundaram"/>
    <s v="Male"/>
    <s v="Kannur"/>
    <s v="Kerala"/>
    <s v="Platinum"/>
    <s v="PRD0145"/>
    <s v="Pantaloons Shirt Dress Grey"/>
    <x v="8"/>
    <s v="Shirt Dress"/>
    <s v="Pantaloons"/>
    <s v="STR110"/>
    <s v="TrendMart Thoothukudi Outlet"/>
    <n v="1000000"/>
    <s v="South Zone 1"/>
    <s v="EMP0002"/>
    <s v="Girish Sundaram"/>
    <n v="2"/>
    <n v="1645"/>
    <n v="10"/>
    <n v="329"/>
    <n v="12"/>
    <n v="355.32"/>
    <n v="3316.32"/>
    <n v="2266.54"/>
    <n v="694.46000000000026"/>
    <s v="UPI"/>
    <n v="0.20940681237033829"/>
    <s v="UPI"/>
    <s v="Offline"/>
    <s v="Not Returned"/>
    <s v="12:35"/>
    <s v="Afternoon"/>
    <s v="Weekday"/>
  </r>
  <r>
    <s v="INV101108"/>
    <d v="2024-04-13T00:00:00"/>
    <n v="2024"/>
    <s v="Apr"/>
    <s v="STR120-2024-Apr"/>
    <s v="CUST0395"/>
    <s v="Gayathri Chettiar"/>
    <s v="Female"/>
    <s v="Hubballi"/>
    <s v="Karnataka"/>
    <s v="Silver"/>
    <s v="PRD0200"/>
    <s v="Pepe Jeans A-Line Kurti White"/>
    <x v="0"/>
    <s v="A-Line Kurti"/>
    <s v="Pepe Jeans"/>
    <s v="STR120"/>
    <s v="TrendMart Karimnagar Standard"/>
    <n v="1500000"/>
    <s v="South Zone 2"/>
    <s v="EMP0091"/>
    <s v="Hari Nair"/>
    <n v="3"/>
    <n v="751.12"/>
    <n v="0"/>
    <n v="0"/>
    <n v="5"/>
    <n v="112.67"/>
    <n v="2366.0300000000002"/>
    <n v="1490.01"/>
    <n v="763.35000000000025"/>
    <s v="Credit Card"/>
    <n v="0.32262904527837777"/>
    <s v="Credit Card"/>
    <s v="Online"/>
    <s v="Not Returned"/>
    <s v="18:28"/>
    <s v="Evening"/>
    <s v="Weekend"/>
  </r>
  <r>
    <s v="INV101109"/>
    <d v="2024-12-06T00:00:00"/>
    <n v="2024"/>
    <s v="Dec"/>
    <s v="STR112-2024-Dec"/>
    <s v="CUST0364"/>
    <s v="Anitha Bhat"/>
    <s v="Female"/>
    <s v="Salem"/>
    <s v="Tamil Nadu"/>
    <s v="Silver"/>
    <s v="PRD0184"/>
    <s v="Nalli Silks Analog Watch Beige"/>
    <x v="9"/>
    <s v="Analog Watch"/>
    <s v="Nalli Silks"/>
    <s v="STR112"/>
    <s v="TrendMart Guntur Outlet"/>
    <n v="1500000"/>
    <s v="South Zone 3"/>
    <s v="EMP0276"/>
    <s v="Manoj Ramachandran"/>
    <n v="1"/>
    <n v="1735.45"/>
    <n v="10"/>
    <n v="173.54"/>
    <n v="12"/>
    <n v="187.43"/>
    <n v="1749.34"/>
    <n v="1183.4100000000001"/>
    <n v="378.49999999999983"/>
    <s v="Debit Card"/>
    <n v="0.21636731567333958"/>
    <s v="Debit Card"/>
    <s v="Offline"/>
    <s v="Not Returned"/>
    <s v="20:36"/>
    <s v="Evening"/>
    <s v="Weekday"/>
  </r>
  <r>
    <s v="INV101110"/>
    <d v="2024-10-15T00:00:00"/>
    <n v="2024"/>
    <s v="Oct"/>
    <s v="STR011-2024-Oct"/>
    <s v="CUST0226"/>
    <s v="Hariharan Kamath"/>
    <s v="Male"/>
    <s v="Vellore"/>
    <s v="Tamil Nadu"/>
    <s v="Regular"/>
    <s v="PRD0218"/>
    <s v="Tanishq Card Holder Cream"/>
    <x v="18"/>
    <s v="Card Holder"/>
    <s v="Tanishq"/>
    <s v="STR011"/>
    <s v="TrendMart Tirupati Standard"/>
    <n v="2000000"/>
    <s v="South Zone 3"/>
    <s v="EMP0207"/>
    <s v="Chitra Bhat"/>
    <n v="1"/>
    <n v="732.22"/>
    <n v="10"/>
    <n v="73.22"/>
    <n v="5"/>
    <n v="32.950000000000003"/>
    <n v="691.95"/>
    <n v="513.84"/>
    <n v="145.16000000000003"/>
    <s v="Cash"/>
    <n v="0.20978394392658431"/>
    <s v="Cash"/>
    <s v="Online"/>
    <s v="Not Returned"/>
    <s v="11:16"/>
    <s v="Morning"/>
    <s v="Weekday"/>
  </r>
  <r>
    <s v="INV101111"/>
    <d v="2024-12-15T00:00:00"/>
    <n v="2024"/>
    <s v="Dec"/>
    <s v="STR032-2024-Dec"/>
    <s v="CUST0272"/>
    <s v="Jyothi Gounder"/>
    <s v="Female"/>
    <s v="Tirupati"/>
    <s v="Andhra Pradesh"/>
    <s v="Silver"/>
    <s v="PRD0004"/>
    <s v="Westside Bodycon Dress Green"/>
    <x v="8"/>
    <s v="Bodycon Dress"/>
    <s v="Westside"/>
    <s v="STR032"/>
    <s v="TrendMart Kochi Standard"/>
    <n v="2500000"/>
    <s v="South Zone 1"/>
    <s v="EMP0073"/>
    <s v="Sathish Sundaram"/>
    <n v="1"/>
    <n v="1737.8"/>
    <n v="30"/>
    <n v="521.34"/>
    <n v="12"/>
    <n v="145.97999999999999"/>
    <n v="1362.44"/>
    <n v="1144.5899999999999"/>
    <n v="71.870000000000147"/>
    <s v="Debit Card"/>
    <n v="5.2750946830686228E-2"/>
    <s v="Debit Card"/>
    <s v="Offline"/>
    <s v="Not Returned"/>
    <s v="16:47"/>
    <s v="Afternoon"/>
    <s v="Weekend"/>
  </r>
  <r>
    <s v="INV101112"/>
    <d v="2024-11-12T00:00:00"/>
    <n v="2024"/>
    <s v="Nov"/>
    <s v="STR097-2024-Nov"/>
    <s v="CUST0588"/>
    <s v="Nisha Achari"/>
    <s v="Female"/>
    <s v="Hyderabad"/>
    <s v="Telangana"/>
    <s v="Silver"/>
    <s v="PRD0201"/>
    <s v="Titan Sneakers Maroon"/>
    <x v="3"/>
    <s v="Sneakers"/>
    <s v="Titan"/>
    <s v="STR097"/>
    <s v="TrendMart Thiruvananthapuram High Street"/>
    <n v="1500000"/>
    <s v="South Zone 1"/>
    <s v="EMP0091"/>
    <s v="Hari Nair"/>
    <n v="3"/>
    <n v="1039.97"/>
    <n v="30"/>
    <n v="935.97"/>
    <n v="12"/>
    <n v="262.07"/>
    <n v="2446.0100000000002"/>
    <n v="2177.61"/>
    <n v="6.3300000000000978"/>
    <s v="Credit Card"/>
    <n v="2.5878880298936214E-3"/>
    <s v="Credit Card"/>
    <s v="Online"/>
    <s v="Not Returned"/>
    <s v="17:53"/>
    <s v="Evening"/>
    <s v="Weekday"/>
  </r>
  <r>
    <s v="INV101113"/>
    <d v="2024-04-07T00:00:00"/>
    <n v="2024"/>
    <s v="Apr"/>
    <s v="STR072-2024-Apr"/>
    <s v="CUST0253"/>
    <s v="Gayathri Chandran"/>
    <s v="Female"/>
    <s v="Mangaluru"/>
    <s v="Karnataka"/>
    <s v="Gold"/>
    <s v="PRD0063"/>
    <s v="Wrangler Backpack Brown"/>
    <x v="12"/>
    <s v="Backpack"/>
    <s v="Wrangler"/>
    <s v="STR072"/>
    <s v="TrendMart Visakhapatnam Standard"/>
    <n v="1500000"/>
    <s v="South Zone 3"/>
    <s v="EMP0072"/>
    <s v="Anitha Ramachandran"/>
    <n v="2"/>
    <n v="1322.18"/>
    <n v="0"/>
    <n v="0"/>
    <n v="12"/>
    <n v="317.32"/>
    <n v="2961.68"/>
    <n v="1731.84"/>
    <n v="912.52"/>
    <s v="UPI"/>
    <n v="0.30810891115853167"/>
    <s v="UPI"/>
    <s v="Offline"/>
    <s v="Not Returned"/>
    <s v="20:43"/>
    <s v="Evening"/>
    <s v="Weekend"/>
  </r>
  <r>
    <s v="INV101114"/>
    <d v="2024-09-28T00:00:00"/>
    <n v="2024"/>
    <s v="Sep"/>
    <s v="STR083-2024-Sep"/>
    <s v="CUST0446"/>
    <s v="Sandeep Sundaram"/>
    <s v="Male"/>
    <s v="Belagavi"/>
    <s v="Karnataka"/>
    <s v="Regular"/>
    <s v="PRD0128"/>
    <s v="Woodland Straight Kurti White"/>
    <x v="0"/>
    <s v="Straight Kurti"/>
    <s v="Woodland"/>
    <s v="STR083"/>
    <s v="TrendMart Tumakuru Outlet"/>
    <n v="1200000"/>
    <s v="South Zone 2"/>
    <s v="EMP0086"/>
    <s v="Anil Reddy"/>
    <n v="1"/>
    <n v="1311.41"/>
    <n v="0"/>
    <n v="0"/>
    <n v="12"/>
    <n v="157.37"/>
    <n v="1468.78"/>
    <n v="844.65"/>
    <n v="466.76"/>
    <s v="UPI"/>
    <n v="0.31778755157341465"/>
    <s v="UPI"/>
    <s v="Offline"/>
    <s v="Not Returned"/>
    <s v="16:46"/>
    <s v="Afternoon"/>
    <s v="Weekend"/>
  </r>
  <r>
    <s v="INV101115"/>
    <d v="2024-05-18T00:00:00"/>
    <n v="2024"/>
    <s v="May"/>
    <s v="STR042-2024-May"/>
    <s v="CUST0369"/>
    <s v="Naresh Iyer"/>
    <s v="Male"/>
    <s v="Dindigul"/>
    <s v="Tamil Nadu"/>
    <s v="Regular"/>
    <s v="PRD0159"/>
    <s v="Skechers Skinny Fit Peach"/>
    <x v="5"/>
    <s v="Skinny Fit"/>
    <s v="Skechers"/>
    <s v="STR042"/>
    <s v="TrendMart Thrissur Standard"/>
    <n v="800000"/>
    <s v="South Zone 1"/>
    <s v="EMP0255"/>
    <s v="Venkat Sharma"/>
    <n v="1"/>
    <n v="895.47"/>
    <n v="15"/>
    <n v="134.32"/>
    <n v="5"/>
    <n v="38.06"/>
    <n v="799.21"/>
    <n v="658.19"/>
    <n v="102.95999999999998"/>
    <s v="Credit Card"/>
    <n v="0.12882721687666568"/>
    <s v="Credit Card"/>
    <s v="Offline"/>
    <s v="Not Returned"/>
    <s v="15:00"/>
    <s v="Afternoon"/>
    <s v="Weekend"/>
  </r>
  <r>
    <s v="INV101116"/>
    <d v="2025-02-17T00:00:00"/>
    <n v="2025"/>
    <s v="Feb"/>
    <s v="STR106-2025-Feb"/>
    <s v="CUST0663"/>
    <s v="Nandakumar Naidu"/>
    <s v="Male"/>
    <s v="Kozhikode"/>
    <s v="Kerala"/>
    <s v="Silver"/>
    <s v="PRD0141"/>
    <s v="Indian Terrain Formal Top Maroon"/>
    <x v="10"/>
    <s v="Formal Top"/>
    <s v="Indian Terrain"/>
    <s v="STR106"/>
    <s v="TrendMart Vijayawada Outlet"/>
    <n v="2500000"/>
    <s v="South Zone 3"/>
    <s v="EMP0001"/>
    <s v="Charulatha Kumar"/>
    <n v="2"/>
    <n v="720.52"/>
    <n v="5"/>
    <n v="72.05"/>
    <n v="5"/>
    <n v="68.45"/>
    <n v="1437.44"/>
    <n v="1095.3399999999999"/>
    <n v="273.65000000000015"/>
    <s v="Debit Card"/>
    <n v="0.19037316340160296"/>
    <s v="Debit Card"/>
    <s v="Offline"/>
    <s v="Not Returned"/>
    <s v="10:44"/>
    <s v="Morning"/>
    <s v="Weekday"/>
  </r>
  <r>
    <s v="INV101117"/>
    <d v="2024-11-07T00:00:00"/>
    <n v="2024"/>
    <s v="Nov"/>
    <s v="STR031-2024-Nov"/>
    <s v="CUST0802"/>
    <s v="Geetha Reddy"/>
    <s v="Female"/>
    <s v="Coimbatore"/>
    <s v="Tamil Nadu"/>
    <s v="Regular"/>
    <s v="PRD0212"/>
    <s v="Fossil Digital Watch Maroon"/>
    <x v="9"/>
    <s v="Digital Watch"/>
    <s v="Fossil"/>
    <s v="STR031"/>
    <s v="TrendMart Kozhikode Mall Kiosk"/>
    <n v="2000000"/>
    <s v="South Zone 1"/>
    <s v="EMP0072"/>
    <s v="Anitha Ramachandran"/>
    <n v="1"/>
    <n v="2902.9"/>
    <n v="20"/>
    <n v="580.58000000000004"/>
    <n v="12"/>
    <n v="278.68"/>
    <n v="2601"/>
    <n v="2039.7"/>
    <n v="282.61999999999995"/>
    <s v="Credit Card"/>
    <n v="0.10865820838139176"/>
    <s v="Credit Card"/>
    <s v="Online"/>
    <s v="Not Returned"/>
    <s v="21:27"/>
    <s v="Night"/>
    <s v="Weekday"/>
  </r>
  <r>
    <s v="INV101118"/>
    <d v="2024-09-20T00:00:00"/>
    <n v="2024"/>
    <s v="Sep"/>
    <s v="STR076-2024-Sep"/>
    <s v="CUST0595"/>
    <s v="Revathi Natarajan"/>
    <s v="Female"/>
    <s v="Thoothukudi"/>
    <s v="Tamil Nadu"/>
    <s v="Silver"/>
    <s v="PRD0030"/>
    <s v="Jack &amp; Jones Tunic Olive"/>
    <x v="10"/>
    <s v="Tunic"/>
    <s v="Jack &amp; Jones"/>
    <s v="STR076"/>
    <s v="TrendMart Chennai Standard"/>
    <n v="1500000"/>
    <s v="South Zone 1"/>
    <s v="EMP0170"/>
    <s v="Jyothi Prasad"/>
    <n v="1"/>
    <n v="645.12"/>
    <n v="25"/>
    <n v="161.28"/>
    <n v="5"/>
    <n v="24.19"/>
    <n v="508.03"/>
    <n v="419.4"/>
    <n v="64.44"/>
    <s v="UPI"/>
    <n v="0.12684290297817058"/>
    <s v="UPI"/>
    <s v="Offline"/>
    <s v="Not Returned"/>
    <s v="12:36"/>
    <s v="Afternoon"/>
    <s v="Weekday"/>
  </r>
  <r>
    <s v="INV101119"/>
    <d v="2024-10-07T00:00:00"/>
    <n v="2024"/>
    <s v="Oct"/>
    <s v="STR077-2024-Oct"/>
    <s v="CUST0355"/>
    <s v="Suresh Iyengar"/>
    <s v="Male"/>
    <s v="Visakhapatnam"/>
    <s v="Andhra Pradesh"/>
    <s v="Gold"/>
    <s v="PRD0180"/>
    <s v="Reebok Kurta Wine"/>
    <x v="16"/>
    <s v="Kurta"/>
    <s v="Reebok"/>
    <s v="STR077"/>
    <s v="TrendMart Hyderabad Mall Kiosk"/>
    <n v="2500000"/>
    <s v="South Zone 2"/>
    <s v="EMP0173"/>
    <s v="Logesh Gopalakrishnan"/>
    <n v="2"/>
    <n v="2565.96"/>
    <n v="0"/>
    <n v="0"/>
    <n v="12"/>
    <n v="615.83000000000004"/>
    <n v="5747.75"/>
    <n v="3776.58"/>
    <n v="1355.3400000000001"/>
    <s v="Credit Card"/>
    <n v="0.23580357531207866"/>
    <s v="Credit Card"/>
    <s v="Offline"/>
    <s v="Not Returned"/>
    <s v="16:41"/>
    <s v="Afternoon"/>
    <s v="Weekday"/>
  </r>
  <r>
    <s v="INV101120"/>
    <d v="2024-09-17T00:00:00"/>
    <n v="2024"/>
    <s v="Sep"/>
    <s v="STR048-2024-Sep"/>
    <s v="CUST0078"/>
    <s v="Varsha Iyengar"/>
    <s v="Female"/>
    <s v="Kozhikode"/>
    <s v="Kerala"/>
    <s v="Regular"/>
    <s v="PRD0112"/>
    <s v="Raymond Sherwani Olive"/>
    <x v="16"/>
    <s v="Sherwani"/>
    <s v="Raymond"/>
    <s v="STR048"/>
    <s v="TrendMart Guntur High Street"/>
    <n v="1200000"/>
    <s v="South Zone 3"/>
    <s v="EMP0090"/>
    <s v="Padma Gounder"/>
    <n v="2"/>
    <n v="2228.0700000000002"/>
    <n v="0"/>
    <n v="0"/>
    <n v="12"/>
    <n v="534.74"/>
    <n v="4990.88"/>
    <n v="3353.84"/>
    <n v="1102.3"/>
    <s v="Debit Card"/>
    <n v="0.22086285384541401"/>
    <s v="Debit Card"/>
    <s v="Online"/>
    <s v="Not Returned"/>
    <s v="13:35"/>
    <s v="Afternoon"/>
    <s v="Weekday"/>
  </r>
  <r>
    <s v="INV101121"/>
    <d v="2024-06-07T00:00:00"/>
    <n v="2024"/>
    <s v="Jun"/>
    <s v="STR012-2024-Jun"/>
    <s v="CUST0746"/>
    <s v="Pandian Venkatesan"/>
    <s v="Male"/>
    <s v="Kalaburagi"/>
    <s v="Karnataka"/>
    <s v="Silver"/>
    <s v="PRD0210"/>
    <s v="Jack &amp; Jones Georgette Saree Sky Blue"/>
    <x v="2"/>
    <s v="Georgette Saree"/>
    <s v="Jack &amp; Jones"/>
    <s v="STR012"/>
    <s v="TrendMart Vijayawada Mall Kiosk"/>
    <n v="2000000"/>
    <s v="South Zone 3"/>
    <s v="EMP0206"/>
    <s v="Arjun Krishnan"/>
    <n v="1"/>
    <n v="1455.08"/>
    <n v="0"/>
    <n v="0"/>
    <n v="12"/>
    <n v="174.61"/>
    <n v="1629.69"/>
    <n v="1020.9"/>
    <n v="434.18000000000006"/>
    <s v="Cash"/>
    <n v="0.26641876675932236"/>
    <s v="Cash"/>
    <s v="Online"/>
    <s v="Not Returned"/>
    <s v="18:03"/>
    <s v="Evening"/>
    <s v="Weekday"/>
  </r>
  <r>
    <s v="INV101122"/>
    <d v="2025-02-08T00:00:00"/>
    <n v="2025"/>
    <s v="Feb"/>
    <s v="STR078-2025-Feb"/>
    <s v="CUST0630"/>
    <s v="Manikandan Naidu"/>
    <s v="Male"/>
    <s v="Warangal"/>
    <s v="Telangana"/>
    <s v="Silver"/>
    <s v="PRD0182"/>
    <s v="Tanishq Sling Bag Mustard"/>
    <x v="12"/>
    <s v="Sling Bag"/>
    <s v="Tanishq"/>
    <s v="STR078"/>
    <s v="TrendMart Vellore Standard"/>
    <n v="1200000"/>
    <s v="South Zone 1"/>
    <s v="EMP0086"/>
    <s v="Anil Reddy"/>
    <n v="1"/>
    <n v="3374.89"/>
    <n v="10"/>
    <n v="337.49"/>
    <n v="12"/>
    <n v="364.49"/>
    <n v="3401.89"/>
    <n v="2135.85"/>
    <n v="901.55"/>
    <s v="Credit Card"/>
    <n v="0.2650144478510475"/>
    <s v="Credit Card"/>
    <s v="Offline"/>
    <s v="Not Returned"/>
    <s v="11:23"/>
    <s v="Morning"/>
    <s v="Weekend"/>
  </r>
  <r>
    <s v="INV101123"/>
    <d v="2024-07-03T00:00:00"/>
    <n v="2024"/>
    <s v="Jul"/>
    <s v="STR081-2024-Jul"/>
    <s v="CUST0023"/>
    <s v="Gayathri Murthy"/>
    <s v="Female"/>
    <s v="Coimbatore"/>
    <s v="Tamil Nadu"/>
    <s v="Regular"/>
    <s v="PRD0041"/>
    <s v="Biba Skinny Fit Brown"/>
    <x v="7"/>
    <s v="Skinny Fit"/>
    <s v="Biba"/>
    <s v="STR081"/>
    <s v="TrendMart Alappuzha Outlet"/>
    <n v="2500000"/>
    <s v="South Zone 1"/>
    <s v="EMP0001"/>
    <s v="Charulatha Kumar"/>
    <n v="3"/>
    <n v="819.2"/>
    <n v="10"/>
    <n v="245.76"/>
    <n v="5"/>
    <n v="110.59"/>
    <n v="2322.4299999999998"/>
    <n v="1911.81"/>
    <n v="300.02999999999986"/>
    <s v="UPI"/>
    <n v="0.12918796260813023"/>
    <s v="UPI"/>
    <s v="Offline"/>
    <s v="Not Returned"/>
    <s v="14:25"/>
    <s v="Afternoon"/>
    <s v="Weekday"/>
  </r>
  <r>
    <s v="INV101124"/>
    <d v="2024-05-30T00:00:00"/>
    <n v="2024"/>
    <s v="May"/>
    <s v="STR104-2024-May"/>
    <s v="CUST0319"/>
    <s v="Kalyani Bhat"/>
    <s v="Female"/>
    <s v="Karimnagar"/>
    <s v="Telangana"/>
    <s v="Regular"/>
    <s v="PRD0077"/>
    <s v="Arrow Formal Trouser Brown"/>
    <x v="17"/>
    <s v="Formal Trouser"/>
    <s v="Arrow"/>
    <s v="STR104"/>
    <s v="TrendMart Kochi High Street"/>
    <n v="1200000"/>
    <s v="South Zone 1"/>
    <s v="EMP0276"/>
    <s v="Manoj Ramachandran"/>
    <n v="1"/>
    <n v="1198.45"/>
    <n v="15"/>
    <n v="179.77"/>
    <n v="12"/>
    <n v="122.24"/>
    <n v="1140.92"/>
    <n v="798.46"/>
    <n v="220.22000000000003"/>
    <s v="Cash"/>
    <n v="0.19301966833783263"/>
    <s v="Cash"/>
    <s v="Online"/>
    <s v="Not Returned"/>
    <s v="21:09"/>
    <s v="Night"/>
    <s v="Weekday"/>
  </r>
  <r>
    <s v="INV101125"/>
    <d v="2025-02-21T00:00:00"/>
    <n v="2025"/>
    <s v="Feb"/>
    <s v="STR006-2025-Feb"/>
    <s v="CUST0346"/>
    <s v="Malathi Achari"/>
    <s v="Female"/>
    <s v="Bengaluru"/>
    <s v="Karnataka"/>
    <s v="Regular"/>
    <s v="PRD0048"/>
    <s v="Indian Terrain Denim Shirt Wine"/>
    <x v="6"/>
    <s v="Tie"/>
    <s v="Being Human"/>
    <s v="STR006"/>
    <s v="TrendMart Vellore Standard"/>
    <n v="2000000"/>
    <s v="South Zone 1"/>
    <s v="EMP0015"/>
    <s v="Vikram Bhat"/>
    <n v="1"/>
    <n v="1015.15"/>
    <n v="0"/>
    <n v="0"/>
    <n v="12"/>
    <n v="121.82"/>
    <n v="1136.97"/>
    <n v="583.86"/>
    <n v="431.29"/>
    <s v="Debit Card"/>
    <n v="0.37933278802431025"/>
    <s v="Debit Card"/>
    <s v="Online"/>
    <s v="Not Returned"/>
    <s v="19:56"/>
    <s v="Evening"/>
    <s v="Weekday"/>
  </r>
  <r>
    <s v="INV101126"/>
    <d v="2025-03-01T00:00:00"/>
    <n v="2025"/>
    <s v="Mar"/>
    <s v="STR008-2025-Mar"/>
    <s v="CUST0537"/>
    <s v="Usha Natarajan"/>
    <s v="Female"/>
    <s v="Dindigul"/>
    <s v="Tamil Nadu"/>
    <s v="Regular"/>
    <s v="PRD0241"/>
    <s v="Allen Solly Sports T-Shirt Cream"/>
    <x v="4"/>
    <s v="Sports T-Shirt"/>
    <s v="Allen Solly"/>
    <s v="STR008"/>
    <s v="TrendMart Kochi Mall Kiosk"/>
    <n v="1500000"/>
    <s v="South Zone 1"/>
    <s v="EMP0269"/>
    <s v="Ishwarya Shetty"/>
    <n v="1"/>
    <n v="1775.39"/>
    <n v="20"/>
    <n v="355.08"/>
    <n v="12"/>
    <n v="170.44"/>
    <n v="1590.75"/>
    <n v="1115.19"/>
    <n v="305.11999999999995"/>
    <s v="EMI"/>
    <n v="0.19180889517523178"/>
    <s v="EMI"/>
    <s v="Offline"/>
    <s v="Not Returned"/>
    <s v="15:03"/>
    <s v="Afternoon"/>
    <s v="Weekend"/>
  </r>
  <r>
    <s v="INV101127"/>
    <d v="2024-06-18T00:00:00"/>
    <n v="2024"/>
    <s v="Jun"/>
    <s v="STR014-2024-Jun"/>
    <s v="CUST0168"/>
    <s v="Devi Naidu"/>
    <s v="Female"/>
    <s v="Dindigul"/>
    <s v="Tamil Nadu"/>
    <s v="Regular"/>
    <s v="PRD0244"/>
    <s v="Fabindia Shirt Dress Navy Blue"/>
    <x v="8"/>
    <s v="Shirt Dress"/>
    <s v="Fabindia"/>
    <s v="STR014"/>
    <s v="TrendMart Tirupati Outlet"/>
    <n v="1000000"/>
    <s v="South Zone 3"/>
    <s v="EMP0206"/>
    <s v="Arjun Krishnan"/>
    <n v="2"/>
    <n v="1229.23"/>
    <n v="10"/>
    <n v="245.85"/>
    <n v="12"/>
    <n v="265.51"/>
    <n v="2478.12"/>
    <n v="1621.24"/>
    <n v="591.36999999999989"/>
    <s v="Net Banking"/>
    <n v="0.23863654705986792"/>
    <s v="Net Banking"/>
    <s v="Online"/>
    <s v="Not Returned"/>
    <s v="17:05"/>
    <s v="Evening"/>
    <s v="Weekday"/>
  </r>
  <r>
    <s v="INV101128"/>
    <d v="2024-12-19T00:00:00"/>
    <n v="2024"/>
    <s v="Dec"/>
    <s v="STR002-2024-Dec"/>
    <s v="CUST0634"/>
    <s v="Tarun Shetty"/>
    <s v="Male"/>
    <s v="Madurai"/>
    <s v="Tamil Nadu"/>
    <s v="Platinum"/>
    <s v="PRD0043"/>
    <s v="GRT Jewellers Sling Bag Olive"/>
    <x v="12"/>
    <s v="Sling Bag"/>
    <s v="GRT Jewellers"/>
    <s v="STR002"/>
    <s v="TrendMart Thrissur Standard"/>
    <n v="1000000"/>
    <s v="South Zone 1"/>
    <s v="EMP0063"/>
    <s v="Anusuya Subramaniam"/>
    <n v="1"/>
    <n v="2929.58"/>
    <n v="20"/>
    <n v="585.91999999999996"/>
    <n v="12"/>
    <n v="281.24"/>
    <n v="2624.9"/>
    <n v="2034.01"/>
    <n v="309.65000000000009"/>
    <s v="Debit Card"/>
    <n v="0.11796639871995127"/>
    <s v="Debit Card"/>
    <s v="Online"/>
    <s v="Not Returned"/>
    <s v="17:00"/>
    <s v="Evening"/>
    <s v="Weekday"/>
  </r>
  <r>
    <s v="INV101129"/>
    <d v="2025-03-30T00:00:00"/>
    <n v="2025"/>
    <s v="Mar"/>
    <s v="STR054-2025-Mar"/>
    <s v="CUST0669"/>
    <s v="Kalyani Hegde"/>
    <s v="Female"/>
    <s v="Kochi"/>
    <s v="Kerala"/>
    <s v="Platinum"/>
    <s v="PRD0175"/>
    <s v="Fabindia Straight Kurti Olive"/>
    <x v="0"/>
    <s v="Straight Kurti"/>
    <s v="Fabindia"/>
    <s v="STR054"/>
    <s v="TrendMart Thoothukudi Mall Kiosk"/>
    <n v="2000000"/>
    <s v="South Zone 1"/>
    <s v="EMP0225"/>
    <s v="Swathi Achari"/>
    <n v="2"/>
    <n v="818.6"/>
    <n v="5"/>
    <n v="81.86"/>
    <n v="5"/>
    <n v="77.77"/>
    <n v="1633.11"/>
    <n v="1142.18"/>
    <n v="413.15999999999985"/>
    <s v="UPI"/>
    <n v="0.25298969450924913"/>
    <s v="UPI"/>
    <s v="Offline"/>
    <s v="Not Returned"/>
    <s v="15:11"/>
    <s v="Afternoon"/>
    <s v="Weekend"/>
  </r>
  <r>
    <s v="INV101130"/>
    <d v="2024-12-07T00:00:00"/>
    <n v="2024"/>
    <s v="Dec"/>
    <s v="STR040-2024-Dec"/>
    <s v="CUST0790"/>
    <s v="Yamini Gowda"/>
    <s v="Female"/>
    <s v="Karimnagar"/>
    <s v="Telangana"/>
    <s v="Regular"/>
    <s v="PRD0084"/>
    <s v="Biba Bootcut Maroon"/>
    <x v="7"/>
    <s v="Bootcut"/>
    <s v="Biba"/>
    <s v="STR040"/>
    <s v="TrendMart Nizamabad Mall Kiosk"/>
    <n v="1200000"/>
    <s v="South Zone 2"/>
    <s v="EMP0206"/>
    <s v="Arjun Krishnan"/>
    <n v="2"/>
    <n v="1473.52"/>
    <n v="30"/>
    <n v="884.11"/>
    <n v="12"/>
    <n v="247.55"/>
    <n v="2310.48"/>
    <n v="2146.9"/>
    <n v="-83.970000000000084"/>
    <s v="Cash"/>
    <n v="-3.634309753817392E-2"/>
    <s v="Cash"/>
    <s v="Offline"/>
    <s v="Not Returned"/>
    <s v="14:31"/>
    <s v="Afternoon"/>
    <s v="Weekend"/>
  </r>
  <r>
    <s v="INV101131"/>
    <d v="2024-09-08T00:00:00"/>
    <n v="2024"/>
    <s v="Sep"/>
    <s v="STR038-2024-Sep"/>
    <s v="CUST0807"/>
    <s v="Nisha Rao"/>
    <s v="Female"/>
    <s v="Davanagere"/>
    <s v="Karnataka"/>
    <s v="Regular"/>
    <s v="PRD0158"/>
    <s v="Aurelia Formal Top Olive"/>
    <x v="10"/>
    <s v="Formal Top"/>
    <s v="Aurelia"/>
    <s v="STR038"/>
    <s v="TrendMart Tumakuru Standard"/>
    <n v="1500000"/>
    <s v="South Zone 2"/>
    <s v="EMP0205"/>
    <s v="Malini Gowda"/>
    <n v="1"/>
    <n v="729.16"/>
    <n v="5"/>
    <n v="36.46"/>
    <n v="5"/>
    <n v="34.630000000000003"/>
    <n v="727.33"/>
    <n v="457.16"/>
    <n v="235.54000000000002"/>
    <s v="Credit Card"/>
    <n v="0.32384199744270142"/>
    <s v="Credit Card"/>
    <s v="Offline"/>
    <s v="Not Returned"/>
    <s v="16:13"/>
    <s v="Afternoon"/>
    <s v="Weekend"/>
  </r>
  <r>
    <s v="INV101132"/>
    <d v="2025-03-27T00:00:00"/>
    <n v="2025"/>
    <s v="Mar"/>
    <s v="STR118-2025-Mar"/>
    <s v="CUST0369"/>
    <s v="Naresh Iyer"/>
    <s v="Male"/>
    <s v="Dindigul"/>
    <s v="Tamil Nadu"/>
    <s v="Regular"/>
    <s v="PRD0144"/>
    <s v="Nalli Silks Casual Top Charcoal"/>
    <x v="10"/>
    <s v="Casual Top"/>
    <s v="Nalli Silks"/>
    <s v="STR118"/>
    <s v="TrendMart Nellore Mall Kiosk"/>
    <n v="1000000"/>
    <s v="South Zone 3"/>
    <s v="EMP0285"/>
    <s v="Chandran Krishnan"/>
    <n v="3"/>
    <n v="1027.17"/>
    <n v="15"/>
    <n v="462.23"/>
    <n v="12"/>
    <n v="314.31"/>
    <n v="2933.59"/>
    <n v="2099.52"/>
    <n v="519.76000000000022"/>
    <s v="UPI"/>
    <n v="0.1771754062428629"/>
    <s v="UPI"/>
    <s v="Offline"/>
    <s v="Not Returned"/>
    <s v="15:02"/>
    <s v="Afternoon"/>
    <s v="Weekday"/>
  </r>
  <r>
    <s v="INV101133"/>
    <d v="2024-12-24T00:00:00"/>
    <n v="2024"/>
    <s v="Dec"/>
    <s v="STR088-2024-Dec"/>
    <s v="CUST0056"/>
    <s v="Uma Nair"/>
    <s v="Female"/>
    <s v="Tiruchirappalli"/>
    <s v="Tamil Nadu"/>
    <s v="Silver"/>
    <s v="PRD0225"/>
    <s v="Skechers Formal Shirt Brown"/>
    <x v="11"/>
    <s v="Formal Shirt"/>
    <s v="Skechers"/>
    <s v="STR088"/>
    <s v="TrendMart Warangal High Street"/>
    <n v="2000000"/>
    <s v="South Zone 2"/>
    <s v="EMP0063"/>
    <s v="Anusuya Subramaniam"/>
    <n v="3"/>
    <n v="1185.8599999999999"/>
    <n v="10"/>
    <n v="355.76"/>
    <n v="12"/>
    <n v="384.22"/>
    <n v="3586.04"/>
    <n v="2585.4"/>
    <n v="616.41999999999985"/>
    <s v="UPI"/>
    <n v="0.17189434585224925"/>
    <s v="UPI"/>
    <s v="Offline"/>
    <s v="Not Returned"/>
    <s v="21:32"/>
    <s v="Night"/>
    <s v="Weekday"/>
  </r>
  <r>
    <s v="INV101134"/>
    <d v="2024-06-08T00:00:00"/>
    <n v="2024"/>
    <s v="Jun"/>
    <s v="STR070-2024-Jun"/>
    <s v="CUST0431"/>
    <s v="Balaji Nair"/>
    <s v="Male"/>
    <s v="Vijayawada"/>
    <s v="Andhra Pradesh"/>
    <s v="Gold"/>
    <s v="PRD0171"/>
    <s v="GRT Jewellers Muffler Charcoal"/>
    <x v="15"/>
    <s v="Muffler"/>
    <s v="GRT Jewellers"/>
    <s v="STR070"/>
    <s v="TrendMart Alappuzha Mall Kiosk"/>
    <n v="1000000"/>
    <s v="South Zone 1"/>
    <s v="EMP0045"/>
    <s v="Chitra Chettiar"/>
    <n v="1"/>
    <n v="2402.56"/>
    <n v="10"/>
    <n v="240.26"/>
    <n v="12"/>
    <n v="259.48"/>
    <n v="2421.7800000000002"/>
    <n v="1767.32"/>
    <n v="394.98000000000025"/>
    <s v="UPI"/>
    <n v="0.16309491365854875"/>
    <s v="UPI"/>
    <s v="Offline"/>
    <s v="Not Returned"/>
    <s v="15:11"/>
    <s v="Afternoon"/>
    <s v="Weekend"/>
  </r>
  <r>
    <s v="INV101135"/>
    <d v="2025-03-06T00:00:00"/>
    <n v="2025"/>
    <s v="Mar"/>
    <s v="STR083-2025-Mar"/>
    <s v="CUST0056"/>
    <s v="Uma Nair"/>
    <s v="Female"/>
    <s v="Tiruchirappalli"/>
    <s v="Tamil Nadu"/>
    <s v="Silver"/>
    <s v="PRD0059"/>
    <s v="Fastrack Sling Bag Peach"/>
    <x v="12"/>
    <s v="Sling Bag"/>
    <s v="Fastrack"/>
    <s v="STR083"/>
    <s v="TrendMart Tumakuru Outlet"/>
    <n v="1200000"/>
    <s v="South Zone 2"/>
    <s v="EMP0170"/>
    <s v="Jyothi Prasad"/>
    <n v="1"/>
    <n v="1543.77"/>
    <n v="20"/>
    <n v="308.75"/>
    <n v="12"/>
    <n v="148.19999999999999"/>
    <n v="1383.22"/>
    <n v="988.57"/>
    <n v="246.45"/>
    <s v="Credit Card"/>
    <n v="0.17817122366651725"/>
    <s v="Credit Card"/>
    <s v="Offline"/>
    <s v="Not Returned"/>
    <s v="13:07"/>
    <s v="Afternoon"/>
    <s v="Weekday"/>
  </r>
  <r>
    <s v="INV101136"/>
    <d v="2024-08-29T00:00:00"/>
    <n v="2024"/>
    <s v="Aug"/>
    <s v="STR008-2024-Aug"/>
    <s v="CUST0008"/>
    <s v="Deepthi Naicker"/>
    <s v="Female"/>
    <s v="Nizamabad"/>
    <s v="Telangana"/>
    <s v="Regular"/>
    <s v="PRD0042"/>
    <s v="Westside Cargo Peach"/>
    <x v="17"/>
    <s v="Cargo"/>
    <s v="Westside"/>
    <s v="STR008"/>
    <s v="TrendMart Kochi Mall Kiosk"/>
    <n v="1500000"/>
    <s v="South Zone 1"/>
    <s v="EMP0204"/>
    <s v="Rahul Krishnan"/>
    <n v="3"/>
    <n v="1312.07"/>
    <n v="10"/>
    <n v="393.62"/>
    <n v="12"/>
    <n v="425.11"/>
    <n v="3967.7"/>
    <n v="2936.04"/>
    <n v="606.54999999999984"/>
    <s v="Credit Card"/>
    <n v="0.15287194092295281"/>
    <s v="Credit Card"/>
    <s v="Online"/>
    <s v="Not Returned"/>
    <s v="14:02"/>
    <s v="Afternoon"/>
    <s v="Weekday"/>
  </r>
  <r>
    <s v="INV101137"/>
    <d v="2024-05-22T00:00:00"/>
    <n v="2024"/>
    <s v="May"/>
    <s v="STR072-2024-May"/>
    <s v="CUST0076"/>
    <s v="Devraj Reddy"/>
    <s v="Male"/>
    <s v="Madurai"/>
    <s v="Tamil Nadu"/>
    <s v="Platinum"/>
    <s v="PRD0191"/>
    <s v="Sparx Silk Saree Charcoal"/>
    <x v="2"/>
    <s v="Silk Saree"/>
    <s v="Sparx"/>
    <s v="STR072"/>
    <s v="TrendMart Visakhapatnam Standard"/>
    <n v="1500000"/>
    <s v="South Zone 3"/>
    <s v="EMP0001"/>
    <s v="Charulatha Kumar"/>
    <n v="2"/>
    <n v="2769.55"/>
    <n v="15"/>
    <n v="830.87"/>
    <n v="12"/>
    <n v="564.99"/>
    <n v="5273.22"/>
    <n v="3706.28"/>
    <n v="1001.95"/>
    <s v="Credit Card"/>
    <n v="0.19000724415063283"/>
    <s v="Credit Card"/>
    <s v="Offline"/>
    <s v="Not Returned"/>
    <s v="13:40"/>
    <s v="Afternoon"/>
    <s v="Weekday"/>
  </r>
  <r>
    <s v="INV101138"/>
    <d v="2024-12-08T00:00:00"/>
    <n v="2024"/>
    <s v="Dec"/>
    <s v="STR052-2024-Dec"/>
    <s v="CUST0819"/>
    <s v="Deepika Sharma"/>
    <s v="Female"/>
    <s v="Chennai"/>
    <s v="Tamil Nadu"/>
    <s v="Gold"/>
    <s v="PRD0130"/>
    <s v="Spykar Cotton Saree Black"/>
    <x v="2"/>
    <s v="Cotton Saree"/>
    <s v="Spykar"/>
    <s v="STR052"/>
    <s v="TrendMart Guntur High Street"/>
    <n v="800000"/>
    <s v="South Zone 3"/>
    <s v="EMP0121"/>
    <s v="Yamini Pandian"/>
    <n v="2"/>
    <n v="1335.35"/>
    <n v="5"/>
    <n v="133.53"/>
    <n v="12"/>
    <n v="304.45999999999998"/>
    <n v="2841.63"/>
    <n v="1924.34"/>
    <n v="612.83000000000015"/>
    <s v="EMI"/>
    <n v="0.21566143375457048"/>
    <s v="EMI"/>
    <s v="Offline"/>
    <s v="Not Returned"/>
    <s v="16:30"/>
    <s v="Afternoon"/>
    <s v="Weekend"/>
  </r>
  <r>
    <s v="INV101139"/>
    <d v="2024-04-14T00:00:00"/>
    <n v="2024"/>
    <s v="Apr"/>
    <s v="STR070-2024-Apr"/>
    <s v="CUST0302"/>
    <s v="Gayathri Iyengar"/>
    <s v="Female"/>
    <s v="Hubballi"/>
    <s v="Karnataka"/>
    <s v="Silver"/>
    <s v="PRD0105"/>
    <s v="Kalyan Silks Shirt Dress Maroon"/>
    <x v="8"/>
    <s v="Shirt Dress"/>
    <s v="Kalyan Silks"/>
    <s v="STR070"/>
    <s v="TrendMart Alappuzha Mall Kiosk"/>
    <n v="1000000"/>
    <s v="South Zone 1"/>
    <s v="EMP0160"/>
    <s v="Ganesh Iyengar"/>
    <n v="1"/>
    <n v="1253.1300000000001"/>
    <n v="10"/>
    <n v="125.31"/>
    <n v="12"/>
    <n v="135.34"/>
    <n v="1263.1600000000001"/>
    <n v="841.85"/>
    <n v="285.97000000000003"/>
    <s v="Credit Card"/>
    <n v="0.22639253934576775"/>
    <s v="Credit Card"/>
    <s v="Offline"/>
    <s v="Not Returned"/>
    <s v="11:31"/>
    <s v="Morning"/>
    <s v="Weekend"/>
  </r>
  <r>
    <s v="INV101140"/>
    <d v="2024-06-23T00:00:00"/>
    <n v="2024"/>
    <s v="Jun"/>
    <s v="STR102-2024-Jun"/>
    <s v="CUST0633"/>
    <s v="Rani Pillai"/>
    <s v="Female"/>
    <s v="Kurnool"/>
    <s v="Andhra Pradesh"/>
    <s v="Regular"/>
    <s v="PRD0241"/>
    <s v="Allen Solly Sports T-Shirt Cream"/>
    <x v="4"/>
    <s v="Sports T-Shirt"/>
    <s v="Allen Solly"/>
    <s v="STR102"/>
    <s v="TrendMart Tirunelveli High Street"/>
    <n v="1000000"/>
    <s v="South Zone 1"/>
    <s v="EMP0156"/>
    <s v="Deepthi Iyengar"/>
    <n v="4"/>
    <n v="1593.61"/>
    <n v="25"/>
    <n v="1593.61"/>
    <n v="12"/>
    <n v="573.70000000000005"/>
    <n v="5354.53"/>
    <n v="4460.76"/>
    <n v="320.06999999999948"/>
    <s v="Cash"/>
    <n v="5.9775554530462897E-2"/>
    <s v="Cash"/>
    <s v="Offline"/>
    <s v="Not Returned"/>
    <s v="21:58"/>
    <s v="Night"/>
    <s v="Weekend"/>
  </r>
  <r>
    <s v="INV101141"/>
    <d v="2024-10-26T00:00:00"/>
    <n v="2024"/>
    <s v="Oct"/>
    <s v="STR012-2024-Oct"/>
    <s v="CUST0256"/>
    <s v="Chandra Iyer"/>
    <s v="Male"/>
    <s v="Tirunelveli"/>
    <s v="Tamil Nadu"/>
    <s v="Silver"/>
    <s v="PRD0169"/>
    <s v="Tanishq Maxi Dress Wine"/>
    <x v="8"/>
    <s v="Maxi Dress"/>
    <s v="Tanishq"/>
    <s v="STR012"/>
    <s v="TrendMart Vijayawada Mall Kiosk"/>
    <n v="2000000"/>
    <s v="South Zone 3"/>
    <s v="EMP0147"/>
    <s v="Yogesh Chettiar"/>
    <n v="1"/>
    <n v="1850.69"/>
    <n v="5"/>
    <n v="92.53"/>
    <n v="12"/>
    <n v="210.98"/>
    <n v="1969.14"/>
    <n v="1407.33"/>
    <n v="350.83000000000015"/>
    <s v="Cash"/>
    <n v="0.17816407162517653"/>
    <s v="Cash"/>
    <s v="Offline"/>
    <s v="Not Returned"/>
    <s v="14:44"/>
    <s v="Afternoon"/>
    <s v="Weekend"/>
  </r>
  <r>
    <s v="INV101142"/>
    <d v="2024-08-12T00:00:00"/>
    <n v="2024"/>
    <s v="Aug"/>
    <s v="STR009-2024-Aug"/>
    <s v="CUST0223"/>
    <s v="Yogesh Venkatesan"/>
    <s v="Male"/>
    <s v="Thrissur"/>
    <s v="Kerala"/>
    <s v="Regular"/>
    <s v="PRD0136"/>
    <s v="Flying Machine Necklace Sky Blue"/>
    <x v="14"/>
    <s v="Necklace"/>
    <s v="Flying Machine"/>
    <s v="STR009"/>
    <s v="TrendMart Thrissur High Street"/>
    <n v="2500000"/>
    <s v="South Zone 1"/>
    <s v="EMP0090"/>
    <s v="Padma Gounder"/>
    <n v="4"/>
    <n v="1199.08"/>
    <n v="25"/>
    <n v="1199.08"/>
    <n v="3"/>
    <n v="107.92"/>
    <n v="3705.16"/>
    <n v="3641.84"/>
    <n v="-44.600000000000293"/>
    <s v="Debit Card"/>
    <n v="-1.2037266946636663E-2"/>
    <s v="Debit Card"/>
    <s v="Offline"/>
    <s v="Not Returned"/>
    <s v="14:05"/>
    <s v="Afternoon"/>
    <s v="Weekday"/>
  </r>
  <r>
    <s v="INV101143"/>
    <d v="2025-03-22T00:00:00"/>
    <n v="2025"/>
    <s v="Mar"/>
    <s v="STR079-2025-Mar"/>
    <s v="CUST0326"/>
    <s v="Deepa Prasad"/>
    <s v="Female"/>
    <s v="Chennai"/>
    <s v="Tamil Nadu"/>
    <s v="Platinum"/>
    <s v="PRD0062"/>
    <s v="Being Human Girls Frock Teal"/>
    <x v="13"/>
    <s v="Girls Frock"/>
    <s v="Being Human"/>
    <s v="STR079"/>
    <s v="TrendMart Dindigul High Street"/>
    <n v="2500000"/>
    <s v="South Zone 1"/>
    <s v="EMP0206"/>
    <s v="Arjun Krishnan"/>
    <n v="0"/>
    <n v="653.12"/>
    <n v="0"/>
    <n v="0"/>
    <n v="5"/>
    <n v="0"/>
    <n v="0"/>
    <n v="0"/>
    <n v="0"/>
    <s v="Cash"/>
    <n v="0"/>
    <s v="Cash"/>
    <s v="Offline"/>
    <s v="Not Returned"/>
    <s v="17:25"/>
    <s v="Evening"/>
    <s v="Weekend"/>
  </r>
  <r>
    <s v="INV101144"/>
    <d v="2024-05-01T00:00:00"/>
    <n v="2024"/>
    <s v="May"/>
    <s v="STR013-2024-May"/>
    <s v="CUST0117"/>
    <s v="Jyothi Achari"/>
    <s v="Female"/>
    <s v="Tumakuru"/>
    <s v="Karnataka"/>
    <s v="Silver"/>
    <s v="PRD0014"/>
    <s v="Skechers Nehru Jacket Peach"/>
    <x v="16"/>
    <s v="Nehru Jacket"/>
    <s v="Skechers"/>
    <s v="STR013"/>
    <s v="TrendMart Nizamabad Standard"/>
    <n v="2500000"/>
    <s v="South Zone 2"/>
    <s v="EMP0090"/>
    <s v="Padma Gounder"/>
    <n v="3"/>
    <n v="1846.4"/>
    <n v="30"/>
    <n v="1661.76"/>
    <n v="12"/>
    <n v="465.29"/>
    <n v="4342.7299999999996"/>
    <n v="3615.42"/>
    <n v="262.01999999999947"/>
    <s v="UPI"/>
    <n v="6.0335319027431937E-2"/>
    <s v="UPI"/>
    <s v="Offline"/>
    <s v="Not Returned"/>
    <s v="17:10"/>
    <s v="Evening"/>
    <s v="Weekday"/>
  </r>
  <r>
    <s v="INV101145"/>
    <d v="2024-07-11T00:00:00"/>
    <n v="2024"/>
    <s v="Jul"/>
    <s v="STR002-2024-Jul"/>
    <s v="CUST0266"/>
    <s v="Chandra Subramaniam"/>
    <s v="Male"/>
    <s v="Alappuzha"/>
    <s v="Kerala"/>
    <s v="Silver"/>
    <s v="PRD0145"/>
    <s v="Pantaloons Shirt Dress Grey"/>
    <x v="8"/>
    <s v="Shirt Dress"/>
    <s v="Pantaloons"/>
    <s v="STR002"/>
    <s v="TrendMart Thrissur Standard"/>
    <n v="1000000"/>
    <s v="South Zone 1"/>
    <s v="EMP0015"/>
    <s v="Vikram Bhat"/>
    <n v="3"/>
    <n v="1718.7"/>
    <n v="15"/>
    <n v="773.41"/>
    <n v="12"/>
    <n v="525.91999999999996"/>
    <n v="4908.6099999999997"/>
    <n v="3399.81"/>
    <n v="982.87999999999977"/>
    <s v="UPI"/>
    <n v="0.20023591199952734"/>
    <s v="UPI"/>
    <s v="Online"/>
    <s v="Not Returned"/>
    <s v="16:46"/>
    <s v="Afternoon"/>
    <s v="Weekday"/>
  </r>
  <r>
    <s v="INV101146"/>
    <d v="2025-02-15T00:00:00"/>
    <n v="2025"/>
    <s v="Feb"/>
    <s v="STR009-2025-Feb"/>
    <s v="CUST0298"/>
    <s v="Anand Subramaniam"/>
    <s v="Male"/>
    <s v="Warangal"/>
    <s v="Telangana"/>
    <s v="Silver"/>
    <s v="PRD0242"/>
    <s v="Pepe Jeans Smart Watch Orange"/>
    <x v="9"/>
    <s v="Smart Watch"/>
    <s v="Pepe Jeans"/>
    <s v="STR009"/>
    <s v="TrendMart Thrissur High Street"/>
    <n v="2500000"/>
    <s v="South Zone 1"/>
    <s v="EMP0127"/>
    <s v="Chandra Reddy"/>
    <n v="2"/>
    <n v="3316.95"/>
    <n v="0"/>
    <n v="0"/>
    <n v="12"/>
    <n v="796.07"/>
    <n v="7429.97"/>
    <n v="4866.6400000000003"/>
    <n v="1767.2599999999998"/>
    <s v="Cash"/>
    <n v="0.23785560372383735"/>
    <s v="Cash"/>
    <s v="Offline"/>
    <s v="Not Returned"/>
    <s v="17:20"/>
    <s v="Evening"/>
    <s v="Weekend"/>
  </r>
  <r>
    <s v="INV101147"/>
    <d v="2024-11-14T00:00:00"/>
    <n v="2024"/>
    <s v="Nov"/>
    <s v="STR016-2024-Nov"/>
    <s v="CUST0150"/>
    <s v="Sowmya Srinivasan"/>
    <s v="Female"/>
    <s v="Nellore"/>
    <s v="Andhra Pradesh"/>
    <s v="Gold"/>
    <s v="PRD0178"/>
    <s v="Aurelia Zip Wallet Red"/>
    <x v="18"/>
    <s v="Zip Wallet"/>
    <s v="Aurelia"/>
    <s v="STR016"/>
    <s v="TrendMart Visakhapatnam Flagship"/>
    <n v="1200000"/>
    <s v="South Zone 3"/>
    <s v="EMP0009"/>
    <s v="Vinod Hegde"/>
    <n v="4"/>
    <n v="560.77"/>
    <n v="5"/>
    <n v="112.15"/>
    <n v="5"/>
    <n v="106.55"/>
    <n v="2237.48"/>
    <n v="1429.8"/>
    <n v="701.13000000000011"/>
    <s v="Debit Card"/>
    <n v="0.31335699090047736"/>
    <s v="Debit Card"/>
    <s v="Offline"/>
    <s v="Not Returned"/>
    <s v="16:58"/>
    <s v="Afternoon"/>
    <s v="Weekday"/>
  </r>
  <r>
    <s v="INV101148"/>
    <d v="2024-09-08T00:00:00"/>
    <n v="2024"/>
    <s v="Sep"/>
    <s v="STR042-2024-Sep"/>
    <s v="CUST0829"/>
    <s v="Nithya Ramachandran"/>
    <s v="Female"/>
    <s v="Khammam"/>
    <s v="Telangana"/>
    <s v="Gold"/>
    <s v="PRD0184"/>
    <s v="Nalli Silks Analog Watch Beige"/>
    <x v="9"/>
    <s v="Analog Watch"/>
    <s v="Nalli Silks"/>
    <s v="STR042"/>
    <s v="TrendMart Thrissur Standard"/>
    <n v="800000"/>
    <s v="South Zone 1"/>
    <s v="EMP0149"/>
    <s v="Vasanthi Kamath"/>
    <n v="2"/>
    <n v="1850.76"/>
    <n v="15"/>
    <n v="555.23"/>
    <n v="12"/>
    <n v="377.55"/>
    <n v="3523.84"/>
    <n v="2366.8200000000002"/>
    <n v="779.47"/>
    <s v="Credit Card"/>
    <n v="0.2211990328732292"/>
    <s v="Credit Card"/>
    <s v="Online"/>
    <s v="Not Returned"/>
    <s v="17:18"/>
    <s v="Evening"/>
    <s v="Weekend"/>
  </r>
  <r>
    <s v="INV101149"/>
    <d v="2024-08-25T00:00:00"/>
    <n v="2024"/>
    <s v="Aug"/>
    <s v="STR105-2024-Aug"/>
    <s v="CUST0771"/>
    <s v="Kiran Prasad"/>
    <s v="Male"/>
    <s v="Kochi"/>
    <s v="Kerala"/>
    <s v="Gold"/>
    <s v="PRD0140"/>
    <s v="Metro Shoes Polo Purple"/>
    <x v="1"/>
    <s v="Polo"/>
    <s v="Metro Shoes"/>
    <s v="STR105"/>
    <s v="TrendMart Coimbatore Mall Kiosk"/>
    <n v="2500000"/>
    <s v="South Zone 1"/>
    <s v="EMP0147"/>
    <s v="Yogesh Chettiar"/>
    <n v="2"/>
    <n v="565.98"/>
    <n v="10"/>
    <n v="113.2"/>
    <n v="5"/>
    <n v="50.94"/>
    <n v="1069.7"/>
    <n v="697.5"/>
    <n v="321.26000000000005"/>
    <s v="EMI"/>
    <n v="0.30032719454052542"/>
    <s v="EMI"/>
    <s v="Online"/>
    <s v="Not Returned"/>
    <s v="13:30"/>
    <s v="Afternoon"/>
    <s v="Weekend"/>
  </r>
  <r>
    <s v="INV101150"/>
    <d v="2025-03-04T00:00:00"/>
    <n v="2025"/>
    <s v="Mar"/>
    <s v="STR052-2025-Mar"/>
    <s v="CUST0657"/>
    <s v="Manikandan Achari"/>
    <s v="Male"/>
    <s v="Thiruvananthapuram"/>
    <s v="Kerala"/>
    <s v="Regular"/>
    <s v="PRD0106"/>
    <s v="Kalyan Silks Slippers Sky Blue"/>
    <x v="3"/>
    <s v="Slippers"/>
    <s v="Kalyan Silks"/>
    <s v="STR052"/>
    <s v="TrendMart Guntur High Street"/>
    <n v="800000"/>
    <s v="South Zone 3"/>
    <s v="EMP0100"/>
    <s v="Priya Balasubramaniam"/>
    <n v="2"/>
    <n v="3410.7"/>
    <n v="0"/>
    <n v="0"/>
    <n v="12"/>
    <n v="818.57"/>
    <n v="7639.97"/>
    <n v="4475.6400000000003"/>
    <n v="2345.7599999999998"/>
    <s v="Debit Card"/>
    <n v="0.30703785486068658"/>
    <s v="Debit Card"/>
    <s v="Offline"/>
    <s v="Not Returned"/>
    <s v="20:02"/>
    <s v="Evening"/>
    <s v="Weekday"/>
  </r>
  <r>
    <s v="INV101151"/>
    <d v="2024-10-19T00:00:00"/>
    <n v="2024"/>
    <s v="Oct"/>
    <s v="STR046-2024-Oct"/>
    <s v="CUST0766"/>
    <s v="Deepak Achari"/>
    <s v="Male"/>
    <s v="Nizamabad"/>
    <s v="Telangana"/>
    <s v="Regular"/>
    <s v="PRD0118"/>
    <s v="Bata Hoodie Grey"/>
    <x v="15"/>
    <s v="Hoodie"/>
    <s v="Bata"/>
    <s v="STR046"/>
    <s v="TrendMart Hyderabad High Street"/>
    <n v="800000"/>
    <s v="South Zone 2"/>
    <s v="EMP0223"/>
    <s v="Meena Krishnan"/>
    <n v="0"/>
    <n v="2840.83"/>
    <n v="15"/>
    <n v="0"/>
    <n v="12"/>
    <n v="0"/>
    <n v="0"/>
    <n v="0"/>
    <n v="0"/>
    <s v="Credit Card"/>
    <n v="0"/>
    <s v="Credit Card"/>
    <s v="Offline"/>
    <s v="Not Returned"/>
    <s v="20:18"/>
    <s v="Evening"/>
    <s v="Weekend"/>
  </r>
  <r>
    <s v="INV101152"/>
    <d v="2025-01-08T00:00:00"/>
    <n v="2025"/>
    <s v="Jan"/>
    <s v="STR100-2025-Jan"/>
    <s v="CUST0671"/>
    <s v="Rajesh Sundaram"/>
    <s v="Male"/>
    <s v="Khammam"/>
    <s v="Telangana"/>
    <s v="Regular"/>
    <s v="PRD0055"/>
    <s v="GRT Jewellers Sports T-Shirt Cream"/>
    <x v="4"/>
    <s v="Sports T-Shirt"/>
    <s v="GRT Jewellers"/>
    <s v="STR100"/>
    <s v="TrendMart Hubballi Standard"/>
    <n v="2500000"/>
    <s v="South Zone 2"/>
    <s v="EMP0206"/>
    <s v="Arjun Krishnan"/>
    <n v="2"/>
    <n v="1410.36"/>
    <n v="25"/>
    <n v="705.18"/>
    <n v="12"/>
    <n v="253.86"/>
    <n v="2369.4"/>
    <n v="2158.94"/>
    <n v="-43.399999999999977"/>
    <s v="Credit Card"/>
    <n v="-1.8316873470076801E-2"/>
    <s v="Credit Card"/>
    <s v="Online"/>
    <s v="Not Returned"/>
    <s v="18:49"/>
    <s v="Evening"/>
    <s v="Weekday"/>
  </r>
  <r>
    <s v="INV101153"/>
    <d v="2025-01-12T00:00:00"/>
    <n v="2025"/>
    <s v="Jan"/>
    <s v="STR059-2025-Jan"/>
    <s v="CUST0720"/>
    <s v="Yashoda Sundaram"/>
    <s v="Female"/>
    <s v="Tirunelveli"/>
    <s v="Tamil Nadu"/>
    <s v="Regular"/>
    <s v="PRD0245"/>
    <s v="Reebok Round Neck Sky Blue"/>
    <x v="1"/>
    <s v="Round Neck"/>
    <s v="Reebok"/>
    <s v="STR059"/>
    <s v="TrendMart Bengaluru Mall Kiosk"/>
    <n v="1500000"/>
    <s v="South Zone 2"/>
    <s v="EMP0009"/>
    <s v="Vinod Hegde"/>
    <n v="1"/>
    <n v="872.87"/>
    <n v="25"/>
    <n v="218.22"/>
    <n v="5"/>
    <n v="32.729999999999997"/>
    <n v="687.38"/>
    <n v="492.11"/>
    <n v="162.54"/>
    <s v="Credit Card"/>
    <n v="0.23646309173964911"/>
    <s v="Credit Card"/>
    <s v="Online"/>
    <s v="Not Returned"/>
    <s v="11:33"/>
    <s v="Morning"/>
    <s v="Weekend"/>
  </r>
  <r>
    <s v="INV101154"/>
    <d v="2024-09-19T00:00:00"/>
    <n v="2024"/>
    <s v="Sep"/>
    <s v="STR075-2024-Sep"/>
    <s v="CUST0756"/>
    <s v="Kavitha Venkatesan"/>
    <s v="Female"/>
    <s v="Hubballi"/>
    <s v="Karnataka"/>
    <s v="Silver"/>
    <s v="PRD0035"/>
    <s v="Reebok Printed Kurti Wine"/>
    <x v="0"/>
    <s v="Printed Kurti"/>
    <s v="Reebok"/>
    <s v="STR075"/>
    <s v="TrendMart Chennai Standard"/>
    <n v="1000000"/>
    <s v="South Zone 1"/>
    <s v="EMP0002"/>
    <s v="Girish Sundaram"/>
    <n v="3"/>
    <n v="816.45"/>
    <n v="15"/>
    <n v="367.4"/>
    <n v="5"/>
    <n v="104.1"/>
    <n v="2186.0500000000002"/>
    <n v="1619.28"/>
    <n v="462.67000000000019"/>
    <s v="Debit Card"/>
    <n v="0.21164657715971735"/>
    <s v="Debit Card"/>
    <s v="Online"/>
    <s v="Not Returned"/>
    <s v="19:09"/>
    <s v="Evening"/>
    <s v="Weekday"/>
  </r>
  <r>
    <s v="INV101155"/>
    <d v="2024-10-15T00:00:00"/>
    <n v="2024"/>
    <s v="Oct"/>
    <s v="STR048-2024-Oct"/>
    <s v="CUST0051"/>
    <s v="Eswar Sharma"/>
    <s v="Male"/>
    <s v="Thiruvananthapuram"/>
    <s v="Kerala"/>
    <s v="Regular"/>
    <s v="PRD0169"/>
    <s v="Tanishq Maxi Dress Wine"/>
    <x v="8"/>
    <s v="Maxi Dress"/>
    <s v="Tanishq"/>
    <s v="STR048"/>
    <s v="TrendMart Guntur High Street"/>
    <n v="1200000"/>
    <s v="South Zone 3"/>
    <s v="EMP0260"/>
    <s v="Malathi Varma"/>
    <n v="3"/>
    <n v="1786.37"/>
    <n v="10"/>
    <n v="535.91"/>
    <n v="12"/>
    <n v="578.78"/>
    <n v="5401.98"/>
    <n v="4221.99"/>
    <n v="601.20999999999981"/>
    <s v="Debit Card"/>
    <n v="0.11129437724686131"/>
    <s v="Debit Card"/>
    <s v="Online"/>
    <s v="Not Returned"/>
    <s v="11:05"/>
    <s v="Morning"/>
    <s v="Weekday"/>
  </r>
  <r>
    <s v="INV101156"/>
    <d v="2025-02-02T00:00:00"/>
    <n v="2025"/>
    <s v="Feb"/>
    <s v="STR112-2025-Feb"/>
    <s v="CUST0850"/>
    <s v="Chidambaram Krishnan"/>
    <s v="Male"/>
    <s v="Karimnagar"/>
    <s v="Telangana"/>
    <s v="Regular"/>
    <s v="PRD0171"/>
    <s v="GRT Jewellers Muffler Charcoal"/>
    <x v="15"/>
    <s v="Muffler"/>
    <s v="GRT Jewellers"/>
    <s v="STR112"/>
    <s v="TrendMart Guntur Outlet"/>
    <n v="1500000"/>
    <s v="South Zone 3"/>
    <s v="EMP0207"/>
    <s v="Chitra Bhat"/>
    <n v="3"/>
    <n v="2713.47"/>
    <n v="30"/>
    <n v="2442.12"/>
    <n v="12"/>
    <n v="683.79"/>
    <n v="6382.08"/>
    <n v="5301.96"/>
    <n v="396.32999999999993"/>
    <s v="UPI"/>
    <n v="6.2100443742478931E-2"/>
    <s v="UPI"/>
    <s v="Offline"/>
    <s v="Not Returned"/>
    <s v="21:41"/>
    <s v="Night"/>
    <s v="Weekend"/>
  </r>
  <r>
    <s v="INV101157"/>
    <d v="2024-10-07T00:00:00"/>
    <n v="2024"/>
    <s v="Oct"/>
    <s v="STR014-2024-Oct"/>
    <s v="CUST0842"/>
    <s v="Charulatha Murthy"/>
    <s v="Female"/>
    <s v="Mangaluru"/>
    <s v="Karnataka"/>
    <s v="Silver"/>
    <s v="PRD0147"/>
    <s v="Fabindia Slim Fit Peach"/>
    <x v="5"/>
    <s v="Slim Fit"/>
    <s v="Fabindia"/>
    <s v="STR014"/>
    <s v="TrendMart Tirupati Outlet"/>
    <n v="1000000"/>
    <s v="South Zone 3"/>
    <s v="EMP0149"/>
    <s v="Vasanthi Kamath"/>
    <n v="3"/>
    <n v="1156.79"/>
    <n v="5"/>
    <n v="173.52"/>
    <n v="12"/>
    <n v="395.62"/>
    <n v="3692.47"/>
    <n v="2747.61"/>
    <n v="549.23999999999967"/>
    <s v="Net Banking"/>
    <n v="0.14874596137544779"/>
    <s v="Net Banking"/>
    <s v="Offline"/>
    <s v="Not Returned"/>
    <s v="13:15"/>
    <s v="Afternoon"/>
    <s v="Weekday"/>
  </r>
  <r>
    <s v="INV101158"/>
    <d v="2024-06-13T00:00:00"/>
    <n v="2024"/>
    <s v="Jun"/>
    <s v="STR083-2024-Jun"/>
    <s v="CUST0845"/>
    <s v="Kiran Gopalakrishnan"/>
    <s v="Male"/>
    <s v="Hubballi"/>
    <s v="Karnataka"/>
    <s v="Regular"/>
    <s v="PRD0003"/>
    <s v="Westside Straight Fit Charcoal"/>
    <x v="5"/>
    <s v="Straight Fit"/>
    <s v="Westside"/>
    <s v="STR083"/>
    <s v="TrendMart Tumakuru Outlet"/>
    <n v="1200000"/>
    <s v="South Zone 2"/>
    <s v="EMP0223"/>
    <s v="Meena Krishnan"/>
    <n v="4"/>
    <n v="1601.96"/>
    <n v="20"/>
    <n v="1281.57"/>
    <n v="12"/>
    <n v="615.15"/>
    <n v="5741.42"/>
    <n v="4030.6"/>
    <n v="1095.67"/>
    <s v="UPI"/>
    <n v="0.19083606494560579"/>
    <s v="UPI"/>
    <s v="Online"/>
    <s v="Not Returned"/>
    <s v="17:44"/>
    <s v="Evening"/>
    <s v="Weekday"/>
  </r>
  <r>
    <s v="INV101159"/>
    <d v="2025-03-03T00:00:00"/>
    <n v="2025"/>
    <s v="Mar"/>
    <s v="STR085-2025-Mar"/>
    <s v="CUST0669"/>
    <s v="Kalyani Hegde"/>
    <s v="Female"/>
    <s v="Kochi"/>
    <s v="Kerala"/>
    <s v="Platinum"/>
    <s v="PRD0129"/>
    <s v="Westside Cap Beige"/>
    <x v="6"/>
    <s v="Cap"/>
    <s v="Westside"/>
    <s v="STR085"/>
    <s v="TrendMart Nizamabad Outlet"/>
    <n v="1500000"/>
    <s v="South Zone 2"/>
    <s v="EMP0086"/>
    <s v="Anil Reddy"/>
    <n v="2"/>
    <n v="664.13"/>
    <n v="25"/>
    <n v="332.06"/>
    <n v="5"/>
    <n v="49.81"/>
    <n v="1046.01"/>
    <n v="807.42"/>
    <n v="188.78000000000003"/>
    <s v="Cash"/>
    <n v="0.18047628607757099"/>
    <s v="Cash"/>
    <s v="Offline"/>
    <s v="Not Returned"/>
    <s v="11:43"/>
    <s v="Morning"/>
    <s v="Weekday"/>
  </r>
  <r>
    <s v="INV101160"/>
    <d v="2024-11-01T00:00:00"/>
    <n v="2024"/>
    <s v="Nov"/>
    <s v="STR029-2024-Nov"/>
    <s v="CUST0609"/>
    <s v="Kannan Reddy"/>
    <s v="Male"/>
    <s v="Tirunelveli"/>
    <s v="Tamil Nadu"/>
    <s v="Silver"/>
    <s v="PRD0180"/>
    <s v="Reebok Kurta Wine"/>
    <x v="16"/>
    <s v="Kurta"/>
    <s v="Reebok"/>
    <s v="STR029"/>
    <s v="TrendMart Davanagere High Street"/>
    <n v="800000"/>
    <s v="South Zone 2"/>
    <s v="EMP0045"/>
    <s v="Chitra Chettiar"/>
    <n v="2"/>
    <n v="2555.8000000000002"/>
    <n v="0"/>
    <n v="0"/>
    <n v="12"/>
    <n v="613.39"/>
    <n v="5724.99"/>
    <n v="3776.58"/>
    <n v="1335.02"/>
    <s v="UPI"/>
    <n v="0.23319167369724664"/>
    <s v="UPI"/>
    <s v="Offline"/>
    <s v="Not Returned"/>
    <s v="12:21"/>
    <s v="Afternoon"/>
    <s v="Weekday"/>
  </r>
  <r>
    <s v="INV101161"/>
    <d v="2025-02-11T00:00:00"/>
    <n v="2025"/>
    <s v="Feb"/>
    <s v="STR040-2025-Feb"/>
    <s v="CUST0813"/>
    <s v="Anjali Naicker"/>
    <s v="Female"/>
    <s v="Thrissur"/>
    <s v="Kerala"/>
    <s v="Platinum"/>
    <s v="PRD0196"/>
    <s v="Metro Shoes Slim Fit Wine"/>
    <x v="5"/>
    <s v="Slim Fit"/>
    <s v="Metro Shoes"/>
    <s v="STR040"/>
    <s v="TrendMart Nizamabad Mall Kiosk"/>
    <n v="1200000"/>
    <s v="South Zone 2"/>
    <s v="EMP0285"/>
    <s v="Chandran Krishnan"/>
    <n v="0"/>
    <n v="1400.37"/>
    <n v="15"/>
    <n v="0"/>
    <n v="12"/>
    <n v="0"/>
    <n v="0"/>
    <n v="0"/>
    <n v="0"/>
    <s v="Credit Card"/>
    <n v="0"/>
    <s v="Credit Card"/>
    <s v="Offline"/>
    <s v="Not Returned"/>
    <s v="20:35"/>
    <s v="Evening"/>
    <s v="Weekday"/>
  </r>
  <r>
    <s v="INV101162"/>
    <d v="2024-10-31T00:00:00"/>
    <n v="2024"/>
    <s v="Oct"/>
    <s v="STR094-2024-Oct"/>
    <s v="CUST0688"/>
    <s v="Bala Bhat"/>
    <s v="Male"/>
    <s v="Madurai"/>
    <s v="Tamil Nadu"/>
    <s v="Regular"/>
    <s v="PRD0161"/>
    <s v="Allen Solly Printed Kurti Mustard"/>
    <x v="0"/>
    <s v="Printed Kurti"/>
    <s v="Allen Solly"/>
    <s v="STR094"/>
    <s v="TrendMart Kollam Flagship"/>
    <n v="1200000"/>
    <s v="South Zone 1"/>
    <s v="EMP0205"/>
    <s v="Malini Gowda"/>
    <n v="1"/>
    <n v="860.68"/>
    <n v="10"/>
    <n v="86.07"/>
    <n v="5"/>
    <n v="38.729999999999997"/>
    <n v="813.34"/>
    <n v="568.53"/>
    <n v="206.08000000000007"/>
    <s v="Cash"/>
    <n v="0.25337497233629241"/>
    <s v="Cash"/>
    <s v="Offline"/>
    <s v="Not Returned"/>
    <s v="16:43"/>
    <s v="Afternoon"/>
    <s v="Weekday"/>
  </r>
  <r>
    <s v="INV101163"/>
    <d v="2024-04-19T00:00:00"/>
    <n v="2024"/>
    <s v="Apr"/>
    <s v="STR079-2024-Apr"/>
    <s v="CUST0105"/>
    <s v="Rohit Chettiar"/>
    <s v="Male"/>
    <s v="Kalaburagi"/>
    <s v="Karnataka"/>
    <s v="Regular"/>
    <s v="PRD0091"/>
    <s v="Liberty Anarkali Kurti Purple"/>
    <x v="0"/>
    <s v="Anarkali Kurti"/>
    <s v="Liberty"/>
    <s v="STR079"/>
    <s v="TrendMart Dindigul High Street"/>
    <n v="2500000"/>
    <s v="South Zone 1"/>
    <s v="EMP0100"/>
    <s v="Priya Balasubramaniam"/>
    <n v="1"/>
    <n v="1182.19"/>
    <n v="0"/>
    <n v="0"/>
    <n v="12"/>
    <n v="141.86000000000001"/>
    <n v="1324.05"/>
    <n v="808.99"/>
    <n v="373.19999999999993"/>
    <s v="UPI"/>
    <n v="0.28186246742947768"/>
    <s v="UPI"/>
    <s v="Offline"/>
    <s v="Not Returned"/>
    <s v="20:02"/>
    <s v="Evening"/>
    <s v="Weekday"/>
  </r>
  <r>
    <s v="INV101164"/>
    <d v="2024-07-19T00:00:00"/>
    <n v="2024"/>
    <s v="Jul"/>
    <s v="STR088-2024-Jul"/>
    <s v="CUST0729"/>
    <s v="Ravi Chandran"/>
    <s v="Male"/>
    <s v="Tiruchirappalli"/>
    <s v="Tamil Nadu"/>
    <s v="Gold"/>
    <s v="PRD0151"/>
    <s v="US Polo Assn Bootcut Black"/>
    <x v="7"/>
    <s v="Bootcut"/>
    <s v="US Polo Assn"/>
    <s v="STR088"/>
    <s v="TrendMart Warangal High Street"/>
    <n v="2000000"/>
    <s v="South Zone 2"/>
    <s v="EMP0090"/>
    <s v="Padma Gounder"/>
    <n v="2"/>
    <n v="1246.1500000000001"/>
    <n v="10"/>
    <n v="249.23"/>
    <n v="12"/>
    <n v="269.17"/>
    <n v="2512.2399999999998"/>
    <n v="1669.92"/>
    <n v="573.14999999999964"/>
    <s v="Cash"/>
    <n v="0.22814301181415775"/>
    <s v="Cash"/>
    <s v="Offline"/>
    <s v="Not Returned"/>
    <s v="18:30"/>
    <s v="Evening"/>
    <s v="Weekday"/>
  </r>
  <r>
    <s v="INV101165"/>
    <d v="2024-10-11T00:00:00"/>
    <n v="2024"/>
    <s v="Oct"/>
    <s v="STR114-2024-Oct"/>
    <s v="CUST0061"/>
    <s v="Dhruv Gowda"/>
    <s v="Male"/>
    <s v="Mangaluru"/>
    <s v="Karnataka"/>
    <s v="Gold"/>
    <s v="PRD0223"/>
    <s v="US Polo Assn Casual Belt Charcoal"/>
    <x v="19"/>
    <s v="Casual Belt"/>
    <s v="US Polo Assn"/>
    <s v="STR114"/>
    <s v="TrendMart Thiruvananthapuram High Street"/>
    <n v="2000000"/>
    <s v="South Zone 1"/>
    <s v="EMP0255"/>
    <s v="Venkat Sharma"/>
    <n v="2"/>
    <n v="968.41"/>
    <n v="10"/>
    <n v="193.68"/>
    <n v="5"/>
    <n v="87.16"/>
    <n v="1830.3"/>
    <n v="1522.14"/>
    <n v="220.99999999999986"/>
    <s v="Cash"/>
    <n v="0.1207452330219089"/>
    <s v="Cash"/>
    <s v="Offline"/>
    <s v="Not Returned"/>
    <s v="15:35"/>
    <s v="Afternoon"/>
    <s v="Weekday"/>
  </r>
  <r>
    <s v="INV101166"/>
    <d v="2025-03-07T00:00:00"/>
    <n v="2025"/>
    <s v="Mar"/>
    <s v="STR052-2025-Mar"/>
    <s v="CUST0115"/>
    <s v="Chandrika Iyer"/>
    <s v="Female"/>
    <s v="Tumakuru"/>
    <s v="Karnataka"/>
    <s v="Silver"/>
    <s v="PRD0104"/>
    <s v="GRT Jewellers Chinos Purple"/>
    <x v="17"/>
    <s v="Chinos"/>
    <s v="GRT Jewellers"/>
    <s v="STR052"/>
    <s v="TrendMart Guntur High Street"/>
    <n v="800000"/>
    <s v="South Zone 3"/>
    <s v="EMP0240"/>
    <s v="Gopal Prasad"/>
    <n v="1"/>
    <n v="1457.17"/>
    <n v="0"/>
    <n v="0"/>
    <n v="12"/>
    <n v="174.86"/>
    <n v="1632.03"/>
    <n v="996.24"/>
    <n v="460.92999999999995"/>
    <s v="Credit Card"/>
    <n v="0.28242740635895169"/>
    <s v="Credit Card"/>
    <s v="Offline"/>
    <s v="Not Returned"/>
    <s v="19:13"/>
    <s v="Evening"/>
    <s v="Weekday"/>
  </r>
  <r>
    <s v="INV101167"/>
    <d v="2024-09-20T00:00:00"/>
    <n v="2024"/>
    <s v="Sep"/>
    <s v="STR037-2024-Sep"/>
    <s v="CUST0557"/>
    <s v="Chandra Rao"/>
    <s v="Male"/>
    <s v="Shivamogga"/>
    <s v="Karnataka"/>
    <s v="Silver"/>
    <s v="PRD0242"/>
    <s v="Pepe Jeans Smart Watch Orange"/>
    <x v="9"/>
    <s v="Smart Watch"/>
    <s v="Pepe Jeans"/>
    <s v="STR037"/>
    <s v="TrendMart Vijayawada High Street"/>
    <n v="1000000"/>
    <s v="South Zone 3"/>
    <s v="EMP0225"/>
    <s v="Swathi Achari"/>
    <n v="3"/>
    <n v="3350.99"/>
    <n v="10"/>
    <n v="1005.3"/>
    <n v="12"/>
    <n v="1085.72"/>
    <n v="10133.39"/>
    <n v="7299.96"/>
    <n v="1747.7099999999994"/>
    <s v="EMI"/>
    <n v="0.17247041710622008"/>
    <s v="EMI"/>
    <s v="Offline"/>
    <s v="Not Returned"/>
    <s v="20:17"/>
    <s v="Evening"/>
    <s v="Weekday"/>
  </r>
  <r>
    <s v="INV101168"/>
    <d v="2024-09-24T00:00:00"/>
    <n v="2024"/>
    <s v="Sep"/>
    <s v="STR096-2024-Sep"/>
    <s v="CUST0229"/>
    <s v="Venkat Mudaliar"/>
    <s v="Male"/>
    <s v="Kalaburagi"/>
    <s v="Karnataka"/>
    <s v="Silver"/>
    <s v="PRD0046"/>
    <s v="Killer Jeans Skinny Fit Mustard"/>
    <x v="7"/>
    <s v="Skinny Fit"/>
    <s v="Killer Jeans"/>
    <s v="STR096"/>
    <s v="TrendMart Mangaluru Mall Kiosk"/>
    <n v="1500000"/>
    <s v="South Zone 2"/>
    <s v="EMP0121"/>
    <s v="Yamini Pandian"/>
    <n v="1"/>
    <n v="1502.24"/>
    <n v="10"/>
    <n v="150.22"/>
    <n v="12"/>
    <n v="162.24"/>
    <n v="1514.26"/>
    <n v="1047.48"/>
    <n v="304.53999999999996"/>
    <s v="Cash"/>
    <n v="0.20111473591060977"/>
    <s v="Cash"/>
    <s v="Offline"/>
    <s v="Not Returned"/>
    <s v="10:28"/>
    <s v="Morning"/>
    <s v="Weekday"/>
  </r>
  <r>
    <s v="INV101169"/>
    <d v="2025-02-01T00:00:00"/>
    <n v="2025"/>
    <s v="Feb"/>
    <s v="STR111-2025-Feb"/>
    <s v="CUST0239"/>
    <s v="Elango Reddy"/>
    <s v="Male"/>
    <s v="Visakhapatnam"/>
    <s v="Andhra Pradesh"/>
    <s v="Regular"/>
    <s v="PRD0043"/>
    <s v="GRT Jewellers Sling Bag Olive"/>
    <x v="12"/>
    <s v="Sling Bag"/>
    <s v="GRT Jewellers"/>
    <s v="STR111"/>
    <s v="TrendMart Kurnool Outlet"/>
    <n v="2500000"/>
    <s v="South Zone 3"/>
    <s v="EMP0215"/>
    <s v="Praveen Gupta"/>
    <n v="3"/>
    <n v="3504.98"/>
    <n v="30"/>
    <n v="3154.48"/>
    <n v="12"/>
    <n v="883.26"/>
    <n v="8243.7199999999993"/>
    <n v="6102.03"/>
    <n v="1258.4299999999996"/>
    <s v="Debit Card"/>
    <n v="0.15265317114118379"/>
    <s v="Debit Card"/>
    <s v="Offline"/>
    <s v="Not Returned"/>
    <s v="18:01"/>
    <s v="Evening"/>
    <s v="Weekend"/>
  </r>
  <r>
    <s v="INV101170"/>
    <d v="2024-12-19T00:00:00"/>
    <n v="2024"/>
    <s v="Dec"/>
    <s v="STR097-2024-Dec"/>
    <s v="CUST0060"/>
    <s v="Karunakaran Yadav"/>
    <s v="Male"/>
    <s v="Kochi"/>
    <s v="Kerala"/>
    <s v="Regular"/>
    <s v="PRD0175"/>
    <s v="Fabindia Straight Kurti Olive"/>
    <x v="0"/>
    <s v="Straight Kurti"/>
    <s v="Fabindia"/>
    <s v="STR097"/>
    <s v="TrendMart Thiruvananthapuram High Street"/>
    <n v="1500000"/>
    <s v="South Zone 1"/>
    <s v="EMP0225"/>
    <s v="Swathi Achari"/>
    <n v="2"/>
    <n v="766.8"/>
    <n v="30"/>
    <n v="460.08"/>
    <n v="5"/>
    <n v="53.68"/>
    <n v="1127.2"/>
    <n v="1142.18"/>
    <n v="-68.660000000000025"/>
    <s v="Cash"/>
    <n v="-6.0911994322214356E-2"/>
    <s v="Cash"/>
    <s v="Offline"/>
    <s v="Not Returned"/>
    <s v="18:31"/>
    <s v="Evening"/>
    <s v="Weekday"/>
  </r>
  <r>
    <s v="INV101171"/>
    <d v="2024-06-03T00:00:00"/>
    <n v="2024"/>
    <s v="Jun"/>
    <s v="STR039-2024-Jun"/>
    <s v="CUST0103"/>
    <s v="Yogesh Venkatesan"/>
    <s v="Male"/>
    <s v="Madurai"/>
    <s v="Tamil Nadu"/>
    <s v="Regular"/>
    <s v="PRD0117"/>
    <s v="Nike Shirt Dress Peach"/>
    <x v="8"/>
    <s v="Shirt Dress"/>
    <s v="Nike"/>
    <s v="STR039"/>
    <s v="TrendMart Bengaluru High Street"/>
    <n v="1500000"/>
    <s v="South Zone 2"/>
    <s v="EMP0100"/>
    <s v="Priya Balasubramaniam"/>
    <n v="1"/>
    <n v="1705.11"/>
    <n v="0"/>
    <n v="0"/>
    <n v="12"/>
    <n v="204.61"/>
    <n v="1909.72"/>
    <n v="1399.85"/>
    <n v="305.2600000000001"/>
    <s v="Debit Card"/>
    <n v="0.15984542236558244"/>
    <s v="Debit Card"/>
    <s v="Offline"/>
    <s v="Not Returned"/>
    <s v="17:03"/>
    <s v="Evening"/>
    <s v="Weekday"/>
  </r>
  <r>
    <s v="INV101172"/>
    <d v="2024-11-13T00:00:00"/>
    <n v="2024"/>
    <s v="Nov"/>
    <s v="STR069-2024-Nov"/>
    <s v="CUST0103"/>
    <s v="Yogesh Venkatesan"/>
    <s v="Male"/>
    <s v="Madurai"/>
    <s v="Tamil Nadu"/>
    <s v="Regular"/>
    <s v="PRD0038"/>
    <s v="Pepe Jeans Leather Wallet Charcoal"/>
    <x v="18"/>
    <s v="Leather Wallet"/>
    <s v="Pepe Jeans"/>
    <s v="STR069"/>
    <s v="TrendMart Erode Mall Kiosk"/>
    <n v="1200000"/>
    <s v="South Zone 1"/>
    <s v="EMP0203"/>
    <s v="Rani Mishra"/>
    <n v="4"/>
    <n v="830.35"/>
    <n v="15"/>
    <n v="498.21"/>
    <n v="5"/>
    <n v="141.16"/>
    <n v="2964.35"/>
    <n v="2182.1999999999998"/>
    <n v="640.99000000000012"/>
    <s v="Credit Card"/>
    <n v="0.21623290097323195"/>
    <s v="Credit Card"/>
    <s v="Online"/>
    <s v="Not Returned"/>
    <s v="19:15"/>
    <s v="Evening"/>
    <s v="Weekday"/>
  </r>
  <r>
    <s v="INV101173"/>
    <d v="2024-11-27T00:00:00"/>
    <n v="2024"/>
    <s v="Nov"/>
    <s v="STR060-2024-Nov"/>
    <s v="CUST0500"/>
    <s v="Balaji Reddy"/>
    <s v="Male"/>
    <s v="Nizamabad"/>
    <s v="Telangana"/>
    <s v="Regular"/>
    <s v="PRD0103"/>
    <s v="Puma Formal Shoes Cream"/>
    <x v="3"/>
    <s v="Formal Shoes"/>
    <s v="Missing Brand Name"/>
    <s v="STR060"/>
    <s v="TrendMart Tirunelveli Flagship"/>
    <n v="1000000"/>
    <s v="South Zone 1"/>
    <s v="EMP0205"/>
    <s v="Malini Gowda"/>
    <n v="4"/>
    <n v="3126.64"/>
    <n v="25"/>
    <n v="3126.64"/>
    <n v="12"/>
    <n v="1125.5899999999999"/>
    <n v="10505.51"/>
    <n v="9832"/>
    <n v="-452.0799999999997"/>
    <s v="UPI"/>
    <n v="-4.3032656196605373E-2"/>
    <s v="UPI"/>
    <s v="Offline"/>
    <s v="Not Returned"/>
    <s v="10:26"/>
    <s v="Morning"/>
    <s v="Weekday"/>
  </r>
  <r>
    <s v="INV101174"/>
    <d v="2024-10-05T00:00:00"/>
    <n v="2024"/>
    <s v="Oct"/>
    <s v="STR063-2024-Oct"/>
    <s v="CUST0380"/>
    <s v="Sathish Gopalakrishnan"/>
    <s v="Male"/>
    <s v="Mysuru"/>
    <s v="Karnataka"/>
    <s v="Silver"/>
    <s v="PRD0058"/>
    <s v="Nalli Silks Card Holder Beige"/>
    <x v="18"/>
    <s v="Card Holder"/>
    <s v="Nalli Silks"/>
    <s v="STR063"/>
    <s v="TrendMart Shivamogga Mall Kiosk"/>
    <n v="1200000"/>
    <s v="South Zone 2"/>
    <s v="EMP0206"/>
    <s v="Arjun Krishnan"/>
    <n v="1"/>
    <n v="1483.16"/>
    <n v="10"/>
    <n v="148.32"/>
    <n v="12"/>
    <n v="160.18"/>
    <n v="1495.02"/>
    <n v="1116.33"/>
    <n v="218.51000000000005"/>
    <s v="Credit Card"/>
    <n v="0.14615857981833022"/>
    <s v="Credit Card"/>
    <s v="Offline"/>
    <s v="Not Returned"/>
    <s v="12:19"/>
    <s v="Afternoon"/>
    <s v="Weekend"/>
  </r>
  <r>
    <s v="INV101175"/>
    <d v="2024-07-16T00:00:00"/>
    <n v="2024"/>
    <s v="Jul"/>
    <s v="STR008-2024-Jul"/>
    <s v="CUST0329"/>
    <s v="Raghu Sundaram"/>
    <s v="Male"/>
    <s v="Thiruvananthapuram"/>
    <s v="Kerala"/>
    <s v="Silver"/>
    <s v="PRD0235"/>
    <s v="Reebok Georgette Saree Charcoal"/>
    <x v="2"/>
    <s v="Georgette Saree"/>
    <s v="Reebok"/>
    <s v="STR008"/>
    <s v="TrendMart Kochi Mall Kiosk"/>
    <n v="1500000"/>
    <s v="South Zone 1"/>
    <s v="EMP0149"/>
    <s v="Vasanthi Kamath"/>
    <n v="2"/>
    <n v="2044.23"/>
    <n v="0"/>
    <n v="0"/>
    <n v="12"/>
    <n v="490.62"/>
    <n v="4579.08"/>
    <n v="2756.76"/>
    <n v="1331.6999999999998"/>
    <s v="Net Banking"/>
    <n v="0.29082261065541548"/>
    <s v="Net Banking"/>
    <s v="Online"/>
    <s v="Not Returned"/>
    <s v="16:51"/>
    <s v="Afternoon"/>
    <s v="Weekday"/>
  </r>
  <r>
    <s v="INV101176"/>
    <d v="2024-09-21T00:00:00"/>
    <n v="2024"/>
    <s v="Sep"/>
    <s v="STR109-2024-Sep"/>
    <s v="CUST0163"/>
    <s v="Pooja Ramachandran"/>
    <s v="Female"/>
    <s v="Visakhapatnam"/>
    <s v="Andhra Pradesh"/>
    <s v="Platinum"/>
    <s v="PRD0126"/>
    <s v="Van Heusen Formal Shirt Olive"/>
    <x v="11"/>
    <s v="Formal Shirt"/>
    <s v="Van Heusen"/>
    <s v="STR109"/>
    <s v="TrendMart Warangal Outlet"/>
    <n v="1200000"/>
    <s v="South Zone 2"/>
    <s v="EMP0008"/>
    <s v="Deepak Kamath"/>
    <n v="2"/>
    <n v="1118.73"/>
    <n v="0"/>
    <n v="0"/>
    <n v="12"/>
    <n v="268.5"/>
    <n v="2505.96"/>
    <n v="1291.18"/>
    <n v="946.28"/>
    <s v="UPI"/>
    <n v="0.37761177353189995"/>
    <s v="UPI"/>
    <s v="Offline"/>
    <s v="Not Returned"/>
    <s v="21:20"/>
    <s v="Night"/>
    <s v="Weekend"/>
  </r>
  <r>
    <s v="INV101177"/>
    <d v="2025-03-04T00:00:00"/>
    <n v="2025"/>
    <s v="Mar"/>
    <s v="STR104-2025-Mar"/>
    <s v="CUST0553"/>
    <s v="Jyothi Sundaram"/>
    <s v="Female"/>
    <s v="Mysuru"/>
    <s v="Karnataka"/>
    <s v="Gold"/>
    <s v="PRD0109"/>
    <s v="Fastrack Jacket Maroon"/>
    <x v="15"/>
    <s v="Jacket"/>
    <s v="Fastrack"/>
    <s v="STR104"/>
    <s v="TrendMart Kochi High Street"/>
    <n v="1200000"/>
    <s v="South Zone 1"/>
    <s v="EMP0121"/>
    <s v="Yamini Pandian"/>
    <n v="2"/>
    <n v="1615.38"/>
    <n v="25"/>
    <n v="807.69"/>
    <n v="12"/>
    <n v="290.77"/>
    <n v="2713.84"/>
    <n v="2184.86"/>
    <n v="238.21000000000004"/>
    <s v="Cash"/>
    <n v="8.777599268932583E-2"/>
    <s v="Cash"/>
    <s v="Offline"/>
    <s v="Not Returned"/>
    <s v="21:34"/>
    <s v="Night"/>
    <s v="Weekday"/>
  </r>
  <r>
    <s v="INV101178"/>
    <d v="2025-01-15T00:00:00"/>
    <n v="2025"/>
    <s v="Jan"/>
    <s v="STR032-2025-Jan"/>
    <s v="CUST0323"/>
    <s v="Gopal Krishnan"/>
    <s v="Male"/>
    <s v="Warangal"/>
    <s v="Telangana"/>
    <s v="Gold"/>
    <s v="PRD0051"/>
    <s v="W for Woman Necklace Beige"/>
    <x v="14"/>
    <s v="Necklace"/>
    <s v="W for Woman"/>
    <s v="STR032"/>
    <s v="TrendMart Kochi Standard"/>
    <n v="2500000"/>
    <s v="South Zone 1"/>
    <s v="EMP0276"/>
    <s v="Manoj Ramachandran"/>
    <n v="2"/>
    <n v="1185.52"/>
    <n v="15"/>
    <n v="355.66"/>
    <n v="3"/>
    <n v="60.46"/>
    <n v="2075.84"/>
    <n v="1908.08"/>
    <n v="107.30000000000021"/>
    <s v="Debit Card"/>
    <n v="5.1689918298134831E-2"/>
    <s v="Debit Card"/>
    <s v="Offline"/>
    <s v="Not Returned"/>
    <s v="14:00"/>
    <s v="Afternoon"/>
    <s v="Weekday"/>
  </r>
  <r>
    <s v="INV101179"/>
    <d v="2024-06-04T00:00:00"/>
    <n v="2024"/>
    <s v="Jun"/>
    <s v="STR073-2024-Jun"/>
    <s v="CUST0324"/>
    <s v="Kavitha Iyengar"/>
    <s v="Female"/>
    <s v="Visakhapatnam"/>
    <s v="Andhra Pradesh"/>
    <s v="Regular"/>
    <s v="PRD0199"/>
    <s v="US Polo Assn Formal Shoes Red"/>
    <x v="3"/>
    <s v="Formal Shoes"/>
    <s v="US Polo Assn"/>
    <s v="STR073"/>
    <s v="TrendMart Thiruvananthapuram High Street"/>
    <n v="2500000"/>
    <s v="South Zone 1"/>
    <s v="EMP0100"/>
    <s v="Priya Balasubramaniam"/>
    <n v="4"/>
    <n v="3078.52"/>
    <n v="0"/>
    <n v="0"/>
    <n v="12"/>
    <n v="1477.69"/>
    <n v="13791.77"/>
    <n v="9698.48"/>
    <n v="2615.6000000000008"/>
    <s v="Credit Card"/>
    <n v="0.18964933434939829"/>
    <s v="Credit Card"/>
    <s v="Online"/>
    <s v="Not Returned"/>
    <s v="20:05"/>
    <s v="Evening"/>
    <s v="Weekday"/>
  </r>
  <r>
    <s v="INV101180"/>
    <d v="2024-04-24T00:00:00"/>
    <n v="2024"/>
    <s v="Apr"/>
    <s v="STR003-2024-Apr"/>
    <s v="CUST0491"/>
    <s v="Jyothi Sundaram"/>
    <s v="Female"/>
    <s v="Kochi"/>
    <s v="Kerala"/>
    <s v="Gold"/>
    <s v="PRD0222"/>
    <s v="Libas Polo Peach"/>
    <x v="1"/>
    <s v="Polo"/>
    <s v="Libas"/>
    <s v="STR003"/>
    <s v="TrendMart Tumakuru High Street"/>
    <n v="2500000"/>
    <s v="South Zone 2"/>
    <s v="EMP0121"/>
    <s v="Yamini Pandian"/>
    <n v="3"/>
    <n v="698.77"/>
    <n v="15"/>
    <n v="314.45"/>
    <n v="5"/>
    <n v="89.09"/>
    <n v="1870.95"/>
    <n v="1211.7"/>
    <n v="570.16"/>
    <s v="UPI"/>
    <n v="0.30474357946497765"/>
    <s v="UPI"/>
    <s v="Online"/>
    <s v="Not Returned"/>
    <s v="10:00"/>
    <s v="Morning"/>
    <s v="Weekday"/>
  </r>
  <r>
    <s v="INV101181"/>
    <d v="2024-08-01T00:00:00"/>
    <n v="2024"/>
    <s v="Aug"/>
    <s v="STR075-2024-Aug"/>
    <s v="CUST0258"/>
    <s v="Vidya Mudaliar"/>
    <s v="Female"/>
    <s v="Hubballi"/>
    <s v="Karnataka"/>
    <s v="Silver"/>
    <s v="PRD0134"/>
    <s v="Jack &amp; Jones Maxi Dress Maroon"/>
    <x v="8"/>
    <s v="Maxi Dress"/>
    <s v="Jack &amp; Jones"/>
    <s v="STR075"/>
    <s v="TrendMart Chennai Standard"/>
    <n v="1000000"/>
    <s v="South Zone 1"/>
    <s v="EMP0090"/>
    <s v="Padma Gounder"/>
    <n v="4"/>
    <n v="876.45"/>
    <n v="25"/>
    <n v="876.45"/>
    <n v="5"/>
    <n v="131.47"/>
    <n v="2760.82"/>
    <n v="2792.32"/>
    <n v="-162.97"/>
    <s v="EMI"/>
    <n v="-5.9029563680355834E-2"/>
    <s v="EMI"/>
    <s v="Offline"/>
    <s v="Not Returned"/>
    <s v="10:18"/>
    <s v="Morning"/>
    <s v="Weekday"/>
  </r>
  <r>
    <s v="INV101182"/>
    <d v="2024-10-20T00:00:00"/>
    <n v="2024"/>
    <s v="Oct"/>
    <s v="STR039-2024-Oct"/>
    <s v="CUST0138"/>
    <s v="Vani Menon"/>
    <s v="Female"/>
    <s v="Mysuru"/>
    <s v="Karnataka"/>
    <s v="Silver"/>
    <s v="PRD0200"/>
    <s v="Pepe Jeans A-Line Kurti White"/>
    <x v="0"/>
    <s v="A-Line Kurti"/>
    <s v="Pepe Jeans"/>
    <s v="STR039"/>
    <s v="TrendMart Bengaluru High Street"/>
    <n v="1500000"/>
    <s v="South Zone 2"/>
    <s v="EMP0020"/>
    <s v="Eswar Prasad"/>
    <n v="2"/>
    <n v="874.63"/>
    <n v="15"/>
    <n v="262.39"/>
    <n v="5"/>
    <n v="74.34"/>
    <n v="1561.21"/>
    <n v="993.34"/>
    <n v="493.53"/>
    <s v="UPI"/>
    <n v="0.31612018882789628"/>
    <s v="UPI"/>
    <s v="Offline"/>
    <s v="Not Returned"/>
    <s v="18:07"/>
    <s v="Evening"/>
    <s v="Weekend"/>
  </r>
  <r>
    <s v="INV101183"/>
    <d v="2025-02-26T00:00:00"/>
    <n v="2025"/>
    <s v="Feb"/>
    <s v="STR045-2025-Feb"/>
    <s v="CUST0674"/>
    <s v="Vijay Kamath"/>
    <s v="Male"/>
    <s v="Hyderabad"/>
    <s v="Telangana"/>
    <s v="Silver"/>
    <s v="PRD0210"/>
    <s v="Jack &amp; Jones Georgette Saree Sky Blue"/>
    <x v="2"/>
    <s v="Georgette Saree"/>
    <s v="Jack &amp; Jones"/>
    <s v="STR045"/>
    <s v="TrendMart Khammam Standard"/>
    <n v="1500000"/>
    <s v="South Zone 2"/>
    <s v="EMP0045"/>
    <s v="Chitra Chettiar"/>
    <n v="1"/>
    <n v="1450.69"/>
    <n v="0"/>
    <n v="0"/>
    <n v="12"/>
    <n v="174.08"/>
    <n v="1624.77"/>
    <n v="1020.9"/>
    <n v="429.78999999999996"/>
    <s v="Cash"/>
    <n v="0.26452359410870457"/>
    <s v="Cash"/>
    <s v="Online"/>
    <s v="Not Returned"/>
    <s v="10:28"/>
    <s v="Morning"/>
    <s v="Weekday"/>
  </r>
  <r>
    <s v="INV101184"/>
    <d v="2025-03-03T00:00:00"/>
    <n v="2025"/>
    <s v="Mar"/>
    <s v="STR034-2025-Mar"/>
    <s v="CUST0701"/>
    <s v="Chandra Pillai"/>
    <s v="Male"/>
    <s v="Khammam"/>
    <s v="Telangana"/>
    <s v="Gold"/>
    <s v="PRD0200"/>
    <s v="Pepe Jeans A-Line Kurti White"/>
    <x v="0"/>
    <s v="A-Line Kurti"/>
    <s v="Pepe Jeans"/>
    <s v="STR034"/>
    <s v="TrendMart Warangal Standard"/>
    <n v="1200000"/>
    <s v="South Zone 2"/>
    <s v="EMP0206"/>
    <s v="Arjun Krishnan"/>
    <n v="5"/>
    <n v="783.6"/>
    <n v="20"/>
    <n v="783.6"/>
    <n v="5"/>
    <n v="156.72"/>
    <n v="3291.12"/>
    <n v="2483.35"/>
    <n v="651.04999999999995"/>
    <s v="UPI"/>
    <n v="0.19782019494883199"/>
    <s v="UPI"/>
    <s v="Offline"/>
    <s v="Not Returned"/>
    <s v="11:40"/>
    <s v="Morning"/>
    <s v="Weekday"/>
  </r>
  <r>
    <s v="INV101185"/>
    <d v="2025-03-08T00:00:00"/>
    <n v="2025"/>
    <s v="Mar"/>
    <s v="STR070-2025-Mar"/>
    <s v="CUST0125"/>
    <s v="Mahesh Ramachandran"/>
    <s v="Male"/>
    <s v="Thoothukudi"/>
    <s v="Tamil Nadu"/>
    <s v="Silver"/>
    <s v="PRD0104"/>
    <s v="GRT Jewellers Chinos Purple"/>
    <x v="17"/>
    <s v="Chinos"/>
    <s v="GRT Jewellers"/>
    <s v="STR070"/>
    <s v="TrendMart Alappuzha Mall Kiosk"/>
    <n v="1000000"/>
    <s v="South Zone 1"/>
    <s v="EMP0009"/>
    <s v="Vinod Hegde"/>
    <n v="1"/>
    <n v="1535.54"/>
    <n v="20"/>
    <n v="307.11"/>
    <n v="12"/>
    <n v="147.41"/>
    <n v="1375.84"/>
    <n v="996.24"/>
    <n v="232.18999999999991"/>
    <s v="Debit Card"/>
    <n v="0.16876235608791715"/>
    <s v="Debit Card"/>
    <s v="Offline"/>
    <s v="Not Returned"/>
    <s v="14:24"/>
    <s v="Afternoon"/>
    <s v="Weekend"/>
  </r>
  <r>
    <s v="INV101186"/>
    <d v="2024-07-25T00:00:00"/>
    <n v="2024"/>
    <s v="Jul"/>
    <s v="STR082-2024-Jul"/>
    <s v="CUST0258"/>
    <s v="Vidya Mudaliar"/>
    <s v="Female"/>
    <s v="Hubballi"/>
    <s v="Karnataka"/>
    <s v="Silver"/>
    <s v="PRD0071"/>
    <s v="US Polo Assn Casual Top Sky Blue"/>
    <x v="10"/>
    <s v="Casual Top"/>
    <s v="US Polo Assn"/>
    <s v="STR082"/>
    <s v="TrendMart Tirupati Standard"/>
    <n v="1000000"/>
    <s v="South Zone 3"/>
    <s v="EMP0225"/>
    <s v="Swathi Achari"/>
    <n v="2"/>
    <n v="767.74"/>
    <n v="0"/>
    <n v="0"/>
    <n v="5"/>
    <n v="76.77"/>
    <n v="1612.25"/>
    <n v="1069.6199999999999"/>
    <n v="465.86000000000013"/>
    <s v="Credit Card"/>
    <n v="0.2889502248410607"/>
    <s v="Credit Card"/>
    <s v="Offline"/>
    <s v="Not Returned"/>
    <s v="13:55"/>
    <s v="Afternoon"/>
    <s v="Weekday"/>
  </r>
  <r>
    <s v="INV101187"/>
    <d v="2024-05-31T00:00:00"/>
    <n v="2024"/>
    <s v="May"/>
    <s v="STR113-2024-May"/>
    <s v="CUST0505"/>
    <s v="Kannan Achari"/>
    <s v="Male"/>
    <s v="Thiruvananthapuram"/>
    <s v="Kerala"/>
    <s v="Regular"/>
    <s v="PRD0226"/>
    <s v="Being Human Track Suit Mustard"/>
    <x v="4"/>
    <s v="Track Suit"/>
    <s v="Being Human"/>
    <s v="STR113"/>
    <s v="TrendMart Mangaluru High Street"/>
    <n v="2000000"/>
    <s v="South Zone 2"/>
    <s v="EMP0072"/>
    <s v="Anitha Ramachandran"/>
    <n v="1"/>
    <n v="980.86"/>
    <n v="15"/>
    <n v="147.13"/>
    <n v="5"/>
    <n v="41.69"/>
    <n v="875.42"/>
    <n v="626.26"/>
    <n v="207.46999999999997"/>
    <s v="Cash"/>
    <n v="0.23699481391789082"/>
    <s v="Cash"/>
    <s v="Offline"/>
    <s v="Not Returned"/>
    <s v="14:58"/>
    <s v="Afternoon"/>
    <s v="Weekday"/>
  </r>
  <r>
    <s v="INV101188"/>
    <d v="2025-03-30T00:00:00"/>
    <n v="2025"/>
    <s v="Mar"/>
    <s v="STR069-2025-Mar"/>
    <s v="CUST0006"/>
    <s v="Rajesh Gopalakrishnan"/>
    <s v="Male"/>
    <s v="Karimnagar"/>
    <s v="Telangana"/>
    <s v="Gold"/>
    <s v="PRD0051"/>
    <s v="W for Woman Necklace Beige"/>
    <x v="14"/>
    <s v="Necklace"/>
    <s v="W for Woman"/>
    <s v="STR069"/>
    <s v="TrendMart Erode Mall Kiosk"/>
    <n v="1200000"/>
    <s v="South Zone 1"/>
    <s v="EMP0149"/>
    <s v="Vasanthi Kamath"/>
    <n v="4"/>
    <n v="1411.75"/>
    <n v="10"/>
    <n v="564.70000000000005"/>
    <n v="3"/>
    <n v="152.47"/>
    <n v="5234.7700000000004"/>
    <n v="3816.16"/>
    <n v="1266.1400000000006"/>
    <s v="Cash"/>
    <n v="0.24187118058673074"/>
    <s v="Cash"/>
    <s v="Offline"/>
    <s v="Not Returned"/>
    <s v="12:41"/>
    <s v="Afternoon"/>
    <s v="Weekend"/>
  </r>
  <r>
    <s v="INV101189"/>
    <d v="2024-10-27T00:00:00"/>
    <n v="2024"/>
    <s v="Oct"/>
    <s v="STR115-2024-Oct"/>
    <s v="CUST0660"/>
    <s v="Bharathi Singh"/>
    <s v="Female"/>
    <s v="Karimnagar"/>
    <s v="Telangana"/>
    <s v="Gold"/>
    <s v="PRD0022"/>
    <s v="Being Human Skinny Fit Charcoal"/>
    <x v="7"/>
    <s v="Skinny Fit"/>
    <s v="Being Human"/>
    <s v="STR115"/>
    <s v="TrendMart Bengaluru Standard"/>
    <n v="1500000"/>
    <s v="South Zone 2"/>
    <s v="EMP0206"/>
    <s v="Arjun Krishnan"/>
    <n v="3"/>
    <n v="1249.1300000000001"/>
    <n v="10"/>
    <n v="374.74"/>
    <n v="12"/>
    <n v="404.72"/>
    <n v="3777.37"/>
    <n v="2303.4899999999998"/>
    <n v="1069.1600000000001"/>
    <s v="Debit Card"/>
    <n v="0.28304349322412159"/>
    <s v="Debit Card"/>
    <s v="Offline"/>
    <s v="Not Returned"/>
    <s v="13:28"/>
    <s v="Afternoon"/>
    <s v="Weekend"/>
  </r>
  <r>
    <s v="INV101190"/>
    <d v="2024-08-09T00:00:00"/>
    <n v="2024"/>
    <s v="Aug"/>
    <s v="STR103-2024-Aug"/>
    <s v="CUST0103"/>
    <s v="Yogesh Venkatesan"/>
    <s v="Male"/>
    <s v="Madurai"/>
    <s v="Tamil Nadu"/>
    <s v="Regular"/>
    <s v="PRD0207"/>
    <s v="Max Fashion Georgette Saree Brown"/>
    <x v="2"/>
    <s v="Georgette Saree"/>
    <s v="Max Fashion"/>
    <s v="STR103"/>
    <s v="TrendMart Alappuzha Outlet"/>
    <n v="2500000"/>
    <s v="South Zone 1"/>
    <s v="EMP0203"/>
    <s v="Rani Mishra"/>
    <n v="2"/>
    <n v="4375.05"/>
    <n v="25"/>
    <n v="2187.5300000000002"/>
    <n v="12"/>
    <n v="787.51"/>
    <n v="7350.08"/>
    <n v="6046.26"/>
    <n v="516.30999999999972"/>
    <s v="Credit Card"/>
    <n v="7.024549392659668E-2"/>
    <s v="Credit Card"/>
    <s v="Online"/>
    <s v="Not Returned"/>
    <s v="17:27"/>
    <s v="Evening"/>
    <s v="Weekday"/>
  </r>
  <r>
    <s v="INV101191"/>
    <d v="2025-03-25T00:00:00"/>
    <n v="2025"/>
    <s v="Mar"/>
    <s v="STR024-2025-Mar"/>
    <s v="CUST0616"/>
    <s v="Malini Rao"/>
    <s v="Female"/>
    <s v="Tirupati"/>
    <s v="Andhra Pradesh"/>
    <s v="Regular"/>
    <s v="PRD0019"/>
    <s v="Sonata Girls Frock Cream"/>
    <x v="13"/>
    <s v="Kids T-Shirt"/>
    <s v="Jack &amp; Jones"/>
    <s v="STR024"/>
    <s v="TrendMart Nellore Standard"/>
    <n v="1000000"/>
    <s v="South Zone 3"/>
    <s v="EMP0170"/>
    <s v="Jyothi Prasad"/>
    <n v="1"/>
    <n v="646.95000000000005"/>
    <n v="10"/>
    <n v="64.69"/>
    <n v="5"/>
    <n v="29.11"/>
    <n v="611.37"/>
    <n v="413.39"/>
    <n v="168.87"/>
    <s v="Cash"/>
    <n v="0.27621571225280928"/>
    <s v="Cash"/>
    <s v="Online"/>
    <s v="Not Returned"/>
    <s v="19:31"/>
    <s v="Evening"/>
    <s v="Weekday"/>
  </r>
  <r>
    <s v="INV101192"/>
    <d v="2025-01-17T00:00:00"/>
    <n v="2025"/>
    <s v="Jan"/>
    <s v="STR069-2025-Jan"/>
    <s v="CUST0327"/>
    <s v="Manju Varma"/>
    <s v="Female"/>
    <s v="Shivamogga"/>
    <s v="Karnataka"/>
    <s v="Gold"/>
    <s v="PRD0155"/>
    <s v="Indian Terrain A-Line Dress Navy Blue"/>
    <x v="8"/>
    <s v="A-Line Dress"/>
    <s v="Indian Terrain"/>
    <s v="STR069"/>
    <s v="TrendMart Erode Mall Kiosk"/>
    <n v="1200000"/>
    <s v="South Zone 1"/>
    <s v="EMP0206"/>
    <s v="Arjun Krishnan"/>
    <n v="3"/>
    <n v="1149.94"/>
    <n v="10"/>
    <n v="344.98"/>
    <n v="12"/>
    <n v="372.58"/>
    <n v="3477.42"/>
    <n v="2596.2600000000002"/>
    <n v="508.57999999999987"/>
    <s v="Cash"/>
    <n v="0.14625210644673345"/>
    <s v="Cash"/>
    <s v="Offline"/>
    <s v="Not Returned"/>
    <s v="20:42"/>
    <s v="Evening"/>
    <s v="Weekday"/>
  </r>
  <r>
    <s v="INV101193"/>
    <d v="2024-09-02T00:00:00"/>
    <n v="2024"/>
    <s v="Sep"/>
    <s v="STR116-2024-Sep"/>
    <s v="CUST0489"/>
    <s v="Jayaram Murthy"/>
    <s v="Male"/>
    <s v="Tirupati"/>
    <s v="Andhra Pradesh"/>
    <s v="Silver"/>
    <s v="PRD0223"/>
    <s v="US Polo Assn Casual Belt Charcoal"/>
    <x v="19"/>
    <s v="Casual Belt"/>
    <s v="US Polo Assn"/>
    <s v="STR116"/>
    <s v="TrendMart Madurai High Street"/>
    <n v="2000000"/>
    <s v="South Zone 1"/>
    <s v="EMP0045"/>
    <s v="Chitra Chettiar"/>
    <n v="1"/>
    <n v="965.18"/>
    <n v="25"/>
    <n v="241.29"/>
    <n v="5"/>
    <n v="36.19"/>
    <n v="760.08"/>
    <n v="761.07"/>
    <n v="-37.180000000000007"/>
    <s v="Net Banking"/>
    <n v="-4.8915903589095894E-2"/>
    <s v="Net Banking"/>
    <s v="Offline"/>
    <s v="Not Returned"/>
    <s v="10:08"/>
    <s v="Morning"/>
    <s v="Weekday"/>
  </r>
  <r>
    <s v="INV101194"/>
    <d v="2025-03-24T00:00:00"/>
    <n v="2025"/>
    <s v="Mar"/>
    <s v="STR044-2025-Mar"/>
    <s v="CUST0088"/>
    <s v="Harini Venkatesan"/>
    <s v="Female"/>
    <s v="Kozhikode"/>
    <s v="Kerala"/>
    <s v="Silver"/>
    <s v="PRD0043"/>
    <s v="GRT Jewellers Sling Bag Olive"/>
    <x v="12"/>
    <s v="Sling Bag"/>
    <s v="GRT Jewellers"/>
    <s v="STR044"/>
    <s v="TrendMart Warangal High Street"/>
    <n v="1200000"/>
    <s v="South Zone 2"/>
    <s v="EMP0121"/>
    <s v="Yamini Pandian"/>
    <n v="1"/>
    <n v="3111.5"/>
    <n v="30"/>
    <n v="933.45"/>
    <n v="12"/>
    <n v="261.37"/>
    <n v="2439.42"/>
    <n v="2034.01"/>
    <n v="144.04000000000008"/>
    <s v="Credit Card"/>
    <n v="5.9046822605373438E-2"/>
    <s v="Credit Card"/>
    <s v="Online"/>
    <s v="Not Returned"/>
    <s v="12:23"/>
    <s v="Afternoon"/>
    <s v="Weekday"/>
  </r>
  <r>
    <s v="INV101195"/>
    <d v="2024-11-16T00:00:00"/>
    <n v="2024"/>
    <s v="Nov"/>
    <s v="STR066-2024-Nov"/>
    <s v="CUST0765"/>
    <s v="Elango Subramaniam"/>
    <s v="Male"/>
    <s v="Karimnagar"/>
    <s v="Telangana"/>
    <s v="Regular"/>
    <s v="PRD0240"/>
    <s v="Biba Card Holder Navy Blue"/>
    <x v="18"/>
    <s v="Card Holder"/>
    <s v="Biba"/>
    <s v="STR066"/>
    <s v="TrendMart Dindigul Standard"/>
    <n v="2500000"/>
    <s v="South Zone 1"/>
    <s v="EMP0149"/>
    <s v="Vasanthi Kamath"/>
    <n v="2"/>
    <n v="499.17"/>
    <n v="20"/>
    <n v="199.67"/>
    <n v="5"/>
    <n v="39.93"/>
    <n v="838.6"/>
    <n v="735.72"/>
    <n v="62.949999999999996"/>
    <s v="EMI"/>
    <n v="7.5065585499642248E-2"/>
    <s v="EMI"/>
    <s v="Online"/>
    <s v="Not Returned"/>
    <s v="21:17"/>
    <s v="Night"/>
    <s v="Weekend"/>
  </r>
  <r>
    <s v="INV101196"/>
    <d v="2024-04-29T00:00:00"/>
    <n v="2024"/>
    <s v="Apr"/>
    <s v="STR115-2024-Apr"/>
    <s v="CUST0350"/>
    <s v="Sanjay Chandran"/>
    <s v="Male"/>
    <s v="Kozhikode"/>
    <s v="Kerala"/>
    <s v="Gold"/>
    <s v="PRD0225"/>
    <s v="Skechers Formal Shirt Brown"/>
    <x v="11"/>
    <s v="Formal Shirt"/>
    <s v="Skechers"/>
    <s v="STR115"/>
    <s v="TrendMart Bengaluru Standard"/>
    <n v="1500000"/>
    <s v="South Zone 2"/>
    <s v="EMP0204"/>
    <s v="Rahul Krishnan"/>
    <n v="5"/>
    <n v="1193.97"/>
    <n v="5"/>
    <n v="298.49"/>
    <n v="12"/>
    <n v="680.56"/>
    <n v="6351.92"/>
    <n v="4309"/>
    <n v="1362.3600000000001"/>
    <s v="Credit Card"/>
    <n v="0.21448003123465031"/>
    <s v="Credit Card"/>
    <s v="Offline"/>
    <s v="Not Returned"/>
    <s v="12:30"/>
    <s v="Afternoon"/>
    <s v="Weekday"/>
  </r>
  <r>
    <s v="INV101197"/>
    <d v="2024-08-17T00:00:00"/>
    <n v="2024"/>
    <s v="Aug"/>
    <s v="STR088-2024-Aug"/>
    <s v="CUST0162"/>
    <s v="Tanvi Balasubramaniam"/>
    <s v="Female"/>
    <s v="Kannur"/>
    <s v="Kerala"/>
    <s v="Silver"/>
    <s v="PRD0141"/>
    <s v="Indian Terrain Formal Top Maroon"/>
    <x v="10"/>
    <s v="Formal Top"/>
    <s v="Indian Terrain"/>
    <s v="STR088"/>
    <s v="TrendMart Warangal High Street"/>
    <n v="2000000"/>
    <s v="South Zone 2"/>
    <s v="EMP0203"/>
    <s v="Rani Mishra"/>
    <n v="1"/>
    <n v="793.91"/>
    <n v="20"/>
    <n v="158.78"/>
    <n v="5"/>
    <n v="31.76"/>
    <n v="666.89"/>
    <n v="547.66999999999996"/>
    <n v="87.460000000000022"/>
    <s v="Cash"/>
    <n v="0.1311460660678673"/>
    <s v="Cash"/>
    <s v="Offline"/>
    <s v="Not Returned"/>
    <s v="20:11"/>
    <s v="Evening"/>
    <s v="Weekend"/>
  </r>
  <r>
    <s v="INV101198"/>
    <d v="2024-09-29T00:00:00"/>
    <n v="2024"/>
    <s v="Sep"/>
    <s v="STR083-2024-Sep"/>
    <s v="CUST0202"/>
    <s v="Deepthi Chandran"/>
    <s v="Female"/>
    <s v="Mysuru"/>
    <s v="Karnataka"/>
    <s v="Regular"/>
    <s v="PRD0151"/>
    <s v="US Polo Assn Bootcut Black"/>
    <x v="7"/>
    <s v="Bootcut"/>
    <s v="US Polo Assn"/>
    <s v="STR083"/>
    <s v="TrendMart Tumakuru Outlet"/>
    <n v="1200000"/>
    <s v="South Zone 2"/>
    <s v="EMP0206"/>
    <s v="Arjun Krishnan"/>
    <n v="2"/>
    <n v="1433.04"/>
    <n v="0"/>
    <n v="0"/>
    <n v="12"/>
    <n v="343.93"/>
    <n v="3210.01"/>
    <n v="1669.92"/>
    <n v="1196.1600000000001"/>
    <s v="Cash"/>
    <n v="0.37263435316400884"/>
    <s v="Cash"/>
    <s v="Offline"/>
    <s v="Not Returned"/>
    <s v="17:55"/>
    <s v="Evening"/>
    <s v="Weekend"/>
  </r>
  <r>
    <s v="INV101199"/>
    <d v="2024-11-09T00:00:00"/>
    <n v="2024"/>
    <s v="Nov"/>
    <s v="STR068-2024-Nov"/>
    <s v="CUST0295"/>
    <s v="Anil Mudaliar"/>
    <s v="Male"/>
    <s v="Vijayawada"/>
    <s v="Andhra Pradesh"/>
    <s v="Platinum"/>
    <s v="PRD0214"/>
    <s v="Sonata Straight Fit Cream"/>
    <x v="7"/>
    <s v="Straight Fit"/>
    <s v="Sonata"/>
    <s v="STR068"/>
    <s v="TrendMart Madurai Mall Kiosk"/>
    <n v="2000000"/>
    <s v="South Zone 1"/>
    <s v="EMP0045"/>
    <s v="Chitra Chettiar"/>
    <n v="4"/>
    <n v="1089.95"/>
    <n v="15"/>
    <n v="653.97"/>
    <n v="12"/>
    <n v="444.7"/>
    <n v="4150.53"/>
    <n v="2882.12"/>
    <n v="823.70999999999981"/>
    <s v="UPI"/>
    <n v="0.1984589919841562"/>
    <s v="UPI"/>
    <s v="Online"/>
    <s v="Not Returned"/>
    <s v="17:51"/>
    <s v="Evening"/>
    <s v="Weekend"/>
  </r>
  <r>
    <s v="INV101200"/>
    <d v="2024-10-12T00:00:00"/>
    <n v="2024"/>
    <s v="Oct"/>
    <s v="STR052-2024-Oct"/>
    <s v="CUST0358"/>
    <s v="Rohit Kumar"/>
    <s v="Male"/>
    <s v="Mysuru"/>
    <s v="Karnataka"/>
    <s v="Regular"/>
    <s v="PRD0050"/>
    <s v="Ramraj Cotton A-Line Dress Brown"/>
    <x v="8"/>
    <s v="A-Line Dress"/>
    <s v="Ramraj Cotton"/>
    <s v="STR052"/>
    <s v="TrendMart Guntur High Street"/>
    <n v="800000"/>
    <s v="South Zone 3"/>
    <s v="EMP0009"/>
    <s v="Vinod Hegde"/>
    <n v="2"/>
    <n v="1198.0999999999999"/>
    <n v="25"/>
    <n v="599.04999999999995"/>
    <n v="12"/>
    <n v="215.66"/>
    <n v="2012.81"/>
    <n v="1539.26"/>
    <n v="257.89"/>
    <s v="UPI"/>
    <n v="0.12812436345208936"/>
    <s v="UPI"/>
    <s v="Offline"/>
    <s v="Returned"/>
    <s v="11:12"/>
    <s v="Morning"/>
    <s v="Weekend"/>
  </r>
  <r>
    <s v="INV101201"/>
    <d v="2025-01-10T00:00:00"/>
    <n v="2025"/>
    <s v="Jan"/>
    <s v="STR114-2025-Jan"/>
    <s v="CUST0214"/>
    <s v="Bhavani Mudaliar"/>
    <s v="Female"/>
    <s v="Nellore"/>
    <s v="Andhra Pradesh"/>
    <s v="Regular"/>
    <s v="PRD0075"/>
    <s v="Sonata Bootcut Navy Blue"/>
    <x v="7"/>
    <s v="Bootcut"/>
    <s v="Sonata"/>
    <s v="STR114"/>
    <s v="TrendMart Thiruvananthapuram High Street"/>
    <n v="2000000"/>
    <s v="South Zone 1"/>
    <s v="EMP0091"/>
    <s v="Hari Nair"/>
    <n v="4"/>
    <n v="980.87"/>
    <n v="5"/>
    <n v="196.17"/>
    <n v="5"/>
    <n v="186.37"/>
    <n v="3913.68"/>
    <n v="2770.12"/>
    <n v="957.18999999999994"/>
    <s v="Debit Card"/>
    <n v="0.24457543795098219"/>
    <s v="Debit Card"/>
    <s v="Offline"/>
    <s v="Not Returned"/>
    <s v="14:06"/>
    <s v="Afternoon"/>
    <s v="Weekday"/>
  </r>
  <r>
    <s v="INV101202"/>
    <d v="2024-05-13T00:00:00"/>
    <n v="2024"/>
    <s v="May"/>
    <s v="STR074-2024-May"/>
    <s v="CUST0626"/>
    <s v="Venkat Prasad"/>
    <s v="Male"/>
    <s v="Hubballi"/>
    <s v="Karnataka"/>
    <s v="Regular"/>
    <s v="PRD0220"/>
    <s v="Joyalukkas Sandals Beige"/>
    <x v="3"/>
    <s v="Sandals"/>
    <s v="Joyalukkas"/>
    <s v="STR074"/>
    <s v="TrendMart Kurnool High Street"/>
    <n v="1200000"/>
    <s v="South Zone 3"/>
    <s v="EMP0073"/>
    <s v="Sathish Sundaram"/>
    <n v="1"/>
    <n v="1252.6300000000001"/>
    <n v="10"/>
    <n v="125.26"/>
    <n v="12"/>
    <n v="135.28"/>
    <n v="1262.6500000000001"/>
    <n v="854.85"/>
    <n v="272.5200000000001"/>
    <s v="UPI"/>
    <n v="0.21583178236249165"/>
    <s v="UPI"/>
    <s v="Online"/>
    <s v="Not Returned"/>
    <s v="11:34"/>
    <s v="Morning"/>
    <s v="Weekday"/>
  </r>
  <r>
    <s v="INV101203"/>
    <d v="2024-10-20T00:00:00"/>
    <n v="2024"/>
    <s v="Oct"/>
    <s v="STR043-2024-Oct"/>
    <s v="CUST0605"/>
    <s v="Uday Chettiar"/>
    <s v="Male"/>
    <s v="Visakhapatnam"/>
    <s v="Andhra Pradesh"/>
    <s v="Gold"/>
    <s v="PRD0176"/>
    <s v="Fabindia A-Line Kurti Mustard"/>
    <x v="0"/>
    <s v="A-Line Kurti"/>
    <s v="Fabindia"/>
    <s v="STR043"/>
    <s v="TrendMart Mangaluru Standard"/>
    <n v="1500000"/>
    <s v="South Zone 2"/>
    <s v="EMP0285"/>
    <s v="Chandran Krishnan"/>
    <n v="3"/>
    <n v="1179.23"/>
    <n v="0"/>
    <n v="0"/>
    <n v="12"/>
    <n v="424.52"/>
    <n v="3962.21"/>
    <n v="2312.19"/>
    <n v="1225.5"/>
    <s v="Debit Card"/>
    <n v="0.30929708420300789"/>
    <s v="Debit Card"/>
    <s v="Offline"/>
    <s v="Not Returned"/>
    <s v="16:27"/>
    <s v="Afternoon"/>
    <s v="Weekend"/>
  </r>
  <r>
    <s v="INV101204"/>
    <d v="2024-11-09T00:00:00"/>
    <n v="2024"/>
    <s v="Nov"/>
    <s v="STR024-2024-Nov"/>
    <s v="CUST0847"/>
    <s v="Kiran Sharma"/>
    <s v="Male"/>
    <s v="Kollam"/>
    <s v="Kerala"/>
    <s v="Silver"/>
    <s v="PRD0062"/>
    <s v="Being Human Girls Frock Teal"/>
    <x v="13"/>
    <s v="Girls Frock"/>
    <s v="Being Human"/>
    <s v="STR024"/>
    <s v="TrendMart Nellore Standard"/>
    <n v="1000000"/>
    <s v="South Zone 3"/>
    <s v="EMP0206"/>
    <s v="Arjun Krishnan"/>
    <n v="3"/>
    <n v="673.35"/>
    <n v="10"/>
    <n v="202"/>
    <n v="5"/>
    <n v="90.9"/>
    <n v="1908.95"/>
    <n v="1274.28"/>
    <n v="543.7700000000001"/>
    <s v="UPI"/>
    <n v="0.2848529296209959"/>
    <s v="UPI"/>
    <s v="Offline"/>
    <s v="Not Returned"/>
    <s v="14:24"/>
    <s v="Afternoon"/>
    <s v="Weekend"/>
  </r>
  <r>
    <s v="INV101205"/>
    <d v="2024-11-08T00:00:00"/>
    <n v="2024"/>
    <s v="Nov"/>
    <s v="STR088-2024-Nov"/>
    <s v="CUST0055"/>
    <s v="Jaya Gopalakrishnan"/>
    <s v="Female"/>
    <s v="Tiruchirappalli"/>
    <s v="Tamil Nadu"/>
    <s v="Gold"/>
    <s v="PRD0160"/>
    <s v="Nalli Silks Jeggings Wine"/>
    <x v="7"/>
    <s v="Jeggings"/>
    <s v="Nalli Silks"/>
    <s v="STR088"/>
    <s v="TrendMart Warangal High Street"/>
    <n v="2000000"/>
    <s v="South Zone 2"/>
    <s v="EMP0206"/>
    <s v="Arjun Krishnan"/>
    <n v="2"/>
    <n v="1147.58"/>
    <n v="25"/>
    <n v="573.79"/>
    <n v="12"/>
    <n v="206.56"/>
    <n v="1927.93"/>
    <n v="1518"/>
    <n v="203.37000000000006"/>
    <s v="Debit Card"/>
    <n v="0.10548619503820163"/>
    <s v="Debit Card"/>
    <s v="Offline"/>
    <s v="Not Returned"/>
    <s v="11:29"/>
    <s v="Morning"/>
    <s v="Weekday"/>
  </r>
  <r>
    <s v="INV101206"/>
    <d v="2024-12-13T00:00:00"/>
    <n v="2024"/>
    <s v="Dec"/>
    <s v="STR025-2024-Dec"/>
    <s v="CUST0361"/>
    <s v="Padma Achari"/>
    <s v="Female"/>
    <s v="Visakhapatnam"/>
    <s v="Andhra Pradesh"/>
    <s v="Gold"/>
    <s v="PRD0132"/>
    <s v="Woodland Polo Purple"/>
    <x v="1"/>
    <s v="Polo"/>
    <s v="Woodland"/>
    <s v="STR025"/>
    <s v="TrendMart Vellore High Street"/>
    <n v="1500000"/>
    <s v="South Zone 1"/>
    <s v="EMP0269"/>
    <s v="Ishwarya Shetty"/>
    <n v="3"/>
    <n v="626.27"/>
    <n v="10"/>
    <n v="187.88"/>
    <n v="5"/>
    <n v="84.55"/>
    <n v="1775.48"/>
    <n v="1093.83"/>
    <n v="597.10000000000014"/>
    <s v="Credit Card"/>
    <n v="0.33630342217315889"/>
    <s v="Credit Card"/>
    <s v="Offline"/>
    <s v="Not Returned"/>
    <s v="13:44"/>
    <s v="Afternoon"/>
    <s v="Weekday"/>
  </r>
  <r>
    <s v="INV101207"/>
    <d v="2024-09-18T00:00:00"/>
    <n v="2024"/>
    <s v="Sep"/>
    <s v="STR107-2024-Sep"/>
    <s v="CUST0604"/>
    <s v="Gokul Chetty"/>
    <s v="Male"/>
    <s v="Warangal"/>
    <s v="Telangana"/>
    <s v="Silver"/>
    <s v="PRD0129"/>
    <s v="Westside Cap Beige"/>
    <x v="6"/>
    <s v="Cap"/>
    <s v="Westside"/>
    <s v="STR107"/>
    <s v="TrendMart Kochi High Street"/>
    <n v="1500000"/>
    <s v="South Zone 1"/>
    <s v="EMP0223"/>
    <s v="Meena Krishnan"/>
    <n v="1"/>
    <n v="681.31"/>
    <n v="0"/>
    <n v="0"/>
    <n v="5"/>
    <n v="34.07"/>
    <n v="715.38"/>
    <n v="403.71"/>
    <n v="277.60000000000002"/>
    <s v="UPI"/>
    <n v="0.38804551427213513"/>
    <s v="UPI"/>
    <s v="Offline"/>
    <s v="Not Returned"/>
    <s v="16:28"/>
    <s v="Afternoon"/>
    <s v="Weekday"/>
  </r>
  <r>
    <s v="INV101208"/>
    <d v="2024-10-09T00:00:00"/>
    <n v="2024"/>
    <s v="Oct"/>
    <s v="STR036-2024-Oct"/>
    <s v="CUST0054"/>
    <s v="Priya Yadav"/>
    <s v="Female"/>
    <s v="Hyderabad"/>
    <s v="Telangana"/>
    <s v="Silver"/>
    <s v="PRD0041"/>
    <s v="Biba Skinny Fit Brown"/>
    <x v="7"/>
    <s v="Skinny Fit"/>
    <s v="Biba"/>
    <s v="STR036"/>
    <s v="TrendMart Thiruvananthapuram Outlet"/>
    <n v="1000000"/>
    <s v="South Zone 1"/>
    <s v="EMP0072"/>
    <s v="Anitha Ramachandran"/>
    <n v="3"/>
    <n v="827.12"/>
    <n v="20"/>
    <n v="496.27"/>
    <n v="5"/>
    <n v="99.25"/>
    <n v="2084.34"/>
    <n v="1911.81"/>
    <n v="73.2800000000002"/>
    <s v="Cash"/>
    <n v="3.5157411938551389E-2"/>
    <s v="Cash"/>
    <s v="Online"/>
    <s v="Not Returned"/>
    <s v="14:06"/>
    <s v="Afternoon"/>
    <s v="Weekday"/>
  </r>
  <r>
    <s v="INV101209"/>
    <d v="2024-10-03T00:00:00"/>
    <n v="2024"/>
    <s v="Oct"/>
    <s v="STR003-2024-Oct"/>
    <s v="CUST0293"/>
    <s v="Manju Gowda"/>
    <s v="Female"/>
    <s v="Nizamabad"/>
    <s v="Telangana"/>
    <s v="Regular"/>
    <s v="PRD0047"/>
    <s v="Nalli Silks Round Neck White"/>
    <x v="1"/>
    <s v="Round Neck"/>
    <s v="Nalli Silks"/>
    <s v="STR003"/>
    <s v="TrendMart Tumakuru High Street"/>
    <n v="2500000"/>
    <s v="South Zone 2"/>
    <s v="EMP0001"/>
    <s v="Charulatha Kumar"/>
    <n v="2"/>
    <n v="463.39"/>
    <n v="0"/>
    <n v="0"/>
    <n v="5"/>
    <n v="46.34"/>
    <n v="973.12"/>
    <n v="590"/>
    <n v="336.78"/>
    <s v="Cash"/>
    <n v="0.34608270305820449"/>
    <s v="Cash"/>
    <s v="Online"/>
    <s v="Not Returned"/>
    <s v="14:15"/>
    <s v="Afternoon"/>
    <s v="Weekday"/>
  </r>
  <r>
    <s v="INV101210"/>
    <d v="2024-07-02T00:00:00"/>
    <n v="2024"/>
    <s v="Jul"/>
    <s v="STR064-2024-Jul"/>
    <s v="CUST0449"/>
    <s v="Logesh Srinivasan"/>
    <s v="Male"/>
    <s v="Chennai"/>
    <s v="Tamil Nadu"/>
    <s v="Regular"/>
    <s v="PRD0198"/>
    <s v="Van Heusen Formal Trouser Maroon"/>
    <x v="17"/>
    <s v="Formal Trouser"/>
    <s v="Van Heusen"/>
    <s v="STR064"/>
    <s v="TrendMart Karimnagar Standard"/>
    <n v="1200000"/>
    <s v="South Zone 2"/>
    <s v="EMP0269"/>
    <s v="Ishwarya Shetty"/>
    <n v="3"/>
    <n v="786.06"/>
    <n v="15"/>
    <n v="353.73"/>
    <n v="5"/>
    <n v="100.22"/>
    <n v="2104.67"/>
    <n v="1755.78"/>
    <n v="248.6700000000001"/>
    <s v="Net Banking"/>
    <n v="0.11815153919616857"/>
    <s v="Net Banking"/>
    <s v="Online"/>
    <s v="Not Returned"/>
    <s v="15:13"/>
    <s v="Afternoon"/>
    <s v="Weekday"/>
  </r>
  <r>
    <s v="INV101211"/>
    <d v="2024-11-01T00:00:00"/>
    <n v="2024"/>
    <s v="Nov"/>
    <s v="STR045-2024-Nov"/>
    <s v="CUST0310"/>
    <s v="Nithya Yadav"/>
    <s v="Female"/>
    <s v="Hyderabad"/>
    <s v="Telangana"/>
    <s v="Silver"/>
    <s v="PRD0166"/>
    <s v="Global Desi Joggers Charcoal"/>
    <x v="4"/>
    <s v="Joggers"/>
    <s v="Global Desi"/>
    <s v="STR045"/>
    <s v="TrendMart Khammam Standard"/>
    <n v="1500000"/>
    <s v="South Zone 2"/>
    <s v="EMP0091"/>
    <s v="Hari Nair"/>
    <n v="1"/>
    <n v="1546.13"/>
    <n v="10"/>
    <n v="154.61000000000001"/>
    <n v="12"/>
    <n v="166.98"/>
    <n v="1558.5"/>
    <n v="1029.24"/>
    <n v="362.28"/>
    <s v="Cash"/>
    <n v="0.23245428296438883"/>
    <s v="Cash"/>
    <s v="Offline"/>
    <s v="Not Returned"/>
    <s v="21:44"/>
    <s v="Night"/>
    <s v="Weekday"/>
  </r>
  <r>
    <s v="INV101212"/>
    <d v="2025-03-23T00:00:00"/>
    <n v="2025"/>
    <s v="Mar"/>
    <s v="STR044-2025-Mar"/>
    <s v="CUST0462"/>
    <s v="Siddharth Iyengar"/>
    <s v="Male"/>
    <s v="Guntur"/>
    <s v="Andhra Pradesh"/>
    <s v="Gold"/>
    <s v="PRD0041"/>
    <s v="Biba Skinny Fit Brown"/>
    <x v="7"/>
    <s v="Skinny Fit"/>
    <s v="Biba"/>
    <s v="STR044"/>
    <s v="TrendMart Warangal High Street"/>
    <n v="1200000"/>
    <s v="South Zone 2"/>
    <s v="EMP0207"/>
    <s v="Chitra Bhat"/>
    <n v="0"/>
    <n v="981.81"/>
    <n v="25"/>
    <n v="0"/>
    <n v="5"/>
    <n v="0"/>
    <n v="0"/>
    <n v="0"/>
    <n v="0"/>
    <s v="Cash"/>
    <n v="0"/>
    <s v="Cash"/>
    <s v="Online"/>
    <s v="Not Returned"/>
    <s v="19:30"/>
    <s v="Evening"/>
    <s v="Weekend"/>
  </r>
  <r>
    <s v="INV101213"/>
    <d v="2024-11-03T00:00:00"/>
    <n v="2024"/>
    <s v="Nov"/>
    <s v="STR106-2024-Nov"/>
    <s v="CUST0677"/>
    <s v="Sathish Gupta"/>
    <s v="Male"/>
    <s v="Shivamogga"/>
    <s v="Karnataka"/>
    <s v="Regular"/>
    <s v="PRD0034"/>
    <s v="Nike Casual Belt Olive"/>
    <x v="19"/>
    <s v="Casual Belt"/>
    <s v="Nike"/>
    <s v="STR106"/>
    <s v="TrendMart Vijayawada Outlet"/>
    <n v="2500000"/>
    <s v="South Zone 3"/>
    <s v="EMP0072"/>
    <s v="Anitha Ramachandran"/>
    <n v="1"/>
    <n v="471.98"/>
    <n v="30"/>
    <n v="141.59"/>
    <n v="5"/>
    <n v="16.52"/>
    <n v="346.91"/>
    <n v="315.13"/>
    <n v="15.26000000000003"/>
    <s v="Debit Card"/>
    <n v="4.3988354328212013E-2"/>
    <s v="Debit Card"/>
    <s v="Offline"/>
    <s v="Not Returned"/>
    <s v="12:46"/>
    <s v="Afternoon"/>
    <s v="Weekend"/>
  </r>
  <r>
    <s v="INV101214"/>
    <d v="2024-07-01T00:00:00"/>
    <n v="2024"/>
    <s v="Jul"/>
    <s v="STR033-2024-Jul"/>
    <s v="CUST0343"/>
    <s v="Malathi Naidu"/>
    <s v="Female"/>
    <s v="Tiruchirappalli"/>
    <s v="Tamil Nadu"/>
    <s v="Silver"/>
    <s v="PRD0172"/>
    <s v="US Polo Assn Kurta Beige"/>
    <x v="16"/>
    <s v="Kurta"/>
    <s v="US Polo Assn"/>
    <s v="STR033"/>
    <s v="TrendMart Guntur Standard"/>
    <n v="2500000"/>
    <s v="South Zone 3"/>
    <s v="EMP0203"/>
    <s v="Rani Mishra"/>
    <n v="1"/>
    <n v="2492.4699999999998"/>
    <n v="15"/>
    <n v="373.87"/>
    <n v="12"/>
    <n v="254.23"/>
    <n v="2372.83"/>
    <n v="1804.37"/>
    <n v="314.23"/>
    <s v="Credit Card"/>
    <n v="0.1324283661282098"/>
    <s v="Credit Card"/>
    <s v="Offline"/>
    <s v="Not Returned"/>
    <s v="14:15"/>
    <s v="Afternoon"/>
    <s v="Weekday"/>
  </r>
  <r>
    <s v="INV101215"/>
    <d v="2024-11-27T00:00:00"/>
    <n v="2024"/>
    <s v="Nov"/>
    <s v="STR067-2024-Nov"/>
    <s v="CUST0850"/>
    <s v="Chidambaram Krishnan"/>
    <s v="Male"/>
    <s v="Karimnagar"/>
    <s v="Telangana"/>
    <s v="Regular"/>
    <s v="PRD0030"/>
    <s v="Jack &amp; Jones Tunic Olive"/>
    <x v="10"/>
    <s v="Tunic"/>
    <s v="Jack &amp; Jones"/>
    <s v="STR067"/>
    <s v="TrendMart Visakhapatnam Standard"/>
    <n v="2500000"/>
    <s v="South Zone 3"/>
    <s v="EMP0008"/>
    <s v="Deepak Kamath"/>
    <n v="1"/>
    <n v="672.07"/>
    <n v="0"/>
    <n v="0"/>
    <n v="5"/>
    <n v="33.6"/>
    <n v="705.67"/>
    <n v="419.4"/>
    <n v="252.67"/>
    <s v="UPI"/>
    <n v="0.35805688211203535"/>
    <s v="UPI"/>
    <s v="Offline"/>
    <s v="Not Returned"/>
    <s v="11:45"/>
    <s v="Morning"/>
    <s v="Weekday"/>
  </r>
  <r>
    <s v="INV101216"/>
    <d v="2025-03-20T00:00:00"/>
    <n v="2025"/>
    <s v="Mar"/>
    <s v="STR076-2025-Mar"/>
    <s v="CUST0833"/>
    <s v="Rohit Pillai"/>
    <s v="Male"/>
    <s v="Davanagere"/>
    <s v="Karnataka"/>
    <s v="Gold"/>
    <s v="PRD0240"/>
    <s v="Biba Card Holder Navy Blue"/>
    <x v="18"/>
    <s v="Card Holder"/>
    <s v="Biba"/>
    <s v="STR076"/>
    <s v="TrendMart Chennai Standard"/>
    <n v="1500000"/>
    <s v="South Zone 1"/>
    <s v="EMP0063"/>
    <s v="Anusuya Subramaniam"/>
    <n v="2"/>
    <n v="461.04"/>
    <n v="10"/>
    <n v="92.21"/>
    <n v="5"/>
    <n v="41.49"/>
    <n v="871.36"/>
    <n v="735.72"/>
    <n v="94.149999999999977"/>
    <s v="Debit Card"/>
    <n v="0.10804948586118249"/>
    <s v="Debit Card"/>
    <s v="Offline"/>
    <s v="Not Returned"/>
    <s v="17:31"/>
    <s v="Evening"/>
    <s v="Weekday"/>
  </r>
  <r>
    <s v="INV101217"/>
    <d v="2024-09-28T00:00:00"/>
    <n v="2024"/>
    <s v="Sep"/>
    <s v="STR046-2024-Sep"/>
    <s v="CUST0341"/>
    <s v="Ashok Hegde"/>
    <s v="Male"/>
    <s v="Madurai"/>
    <s v="Tamil Nadu"/>
    <s v="Silver"/>
    <s v="PRD0234"/>
    <s v="Levi's Card Holder White"/>
    <x v="18"/>
    <s v="Card Holder"/>
    <s v="Levi's"/>
    <s v="STR046"/>
    <s v="TrendMart Hyderabad High Street"/>
    <n v="800000"/>
    <s v="South Zone 2"/>
    <s v="EMP0156"/>
    <s v="Deepthi Iyengar"/>
    <n v="1"/>
    <n v="1089.4100000000001"/>
    <n v="20"/>
    <n v="217.88"/>
    <n v="12"/>
    <n v="104.58"/>
    <n v="976.11"/>
    <n v="815.45"/>
    <n v="56.07999999999997"/>
    <s v="Cash"/>
    <n v="5.7452541209494799E-2"/>
    <s v="Cash"/>
    <s v="Offline"/>
    <s v="Not Returned"/>
    <s v="16:37"/>
    <s v="Afternoon"/>
    <s v="Weekend"/>
  </r>
  <r>
    <s v="INV101218"/>
    <d v="2024-11-23T00:00:00"/>
    <n v="2024"/>
    <s v="Nov"/>
    <s v="STR060-2024-Nov"/>
    <s v="CUST0779"/>
    <s v="Chandra Prasad"/>
    <s v="Male"/>
    <s v="Kozhikode"/>
    <s v="Kerala"/>
    <s v="Silver"/>
    <s v="PRD0190"/>
    <s v="Max Fashion Jacket Wine"/>
    <x v="15"/>
    <s v="Jacket"/>
    <s v="Max Fashion"/>
    <s v="STR060"/>
    <s v="TrendMart Tirunelveli Flagship"/>
    <n v="1000000"/>
    <s v="South Zone 1"/>
    <s v="EMP0026"/>
    <s v="Sunita Ramachandran"/>
    <n v="1"/>
    <n v="1591.03"/>
    <n v="0"/>
    <n v="0"/>
    <n v="12"/>
    <n v="190.92"/>
    <n v="1781.95"/>
    <n v="914.35"/>
    <n v="676.68000000000006"/>
    <s v="Cash"/>
    <n v="0.37974129464912038"/>
    <s v="Cash"/>
    <s v="Offline"/>
    <s v="Not Returned"/>
    <s v="18:52"/>
    <s v="Evening"/>
    <s v="Weekend"/>
  </r>
  <r>
    <s v="INV101219"/>
    <d v="2024-09-12T00:00:00"/>
    <n v="2024"/>
    <s v="Sep"/>
    <s v="STR060-2024-Sep"/>
    <s v="CUST0582"/>
    <s v="Praveen Kamath"/>
    <s v="Male"/>
    <s v="Kozhikode"/>
    <s v="Kerala"/>
    <s v="Gold"/>
    <s v="PRD0039"/>
    <s v="AND Denim Shirt Teal"/>
    <x v="11"/>
    <s v="Denim Shirt"/>
    <s v="AND"/>
    <s v="STR060"/>
    <s v="TrendMart Tirunelveli Flagship"/>
    <n v="1000000"/>
    <s v="South Zone 1"/>
    <s v="EMP0149"/>
    <s v="Vasanthi Kamath"/>
    <n v="3"/>
    <n v="846.67"/>
    <n v="5"/>
    <n v="127"/>
    <n v="5"/>
    <n v="120.65"/>
    <n v="2533.66"/>
    <n v="1710.6"/>
    <n v="702.41"/>
    <s v="Net Banking"/>
    <n v="0.27723135700922774"/>
    <s v="Net Banking"/>
    <s v="Offline"/>
    <s v="Not Returned"/>
    <s v="16:54"/>
    <s v="Afternoon"/>
    <s v="Weekday"/>
  </r>
  <r>
    <s v="INV101220"/>
    <d v="2025-02-09T00:00:00"/>
    <n v="2025"/>
    <s v="Feb"/>
    <s v="STR090-2025-Feb"/>
    <s v="CUST0286"/>
    <s v="Deepthi Ramachandran"/>
    <s v="Female"/>
    <s v="Khammam"/>
    <s v="Telangana"/>
    <s v="Regular"/>
    <s v="PRD0161"/>
    <s v="Allen Solly Printed Kurti Mustard"/>
    <x v="0"/>
    <s v="Printed Kurti"/>
    <s v="Allen Solly"/>
    <s v="STR090"/>
    <s v="TrendMart Kannur Outlet"/>
    <n v="2500000"/>
    <s v="South Zone 1"/>
    <s v="EMP0121"/>
    <s v="Yamini Pandian"/>
    <n v="2"/>
    <n v="940.99"/>
    <n v="0"/>
    <n v="0"/>
    <n v="5"/>
    <n v="94.1"/>
    <n v="1976.08"/>
    <n v="1137.06"/>
    <n v="744.92"/>
    <s v="UPI"/>
    <n v="0.37696854378365247"/>
    <s v="UPI"/>
    <s v="Offline"/>
    <s v="Not Returned"/>
    <s v="15:54"/>
    <s v="Afternoon"/>
    <s v="Weekend"/>
  </r>
  <r>
    <s v="INV101221"/>
    <d v="2024-08-04T00:00:00"/>
    <n v="2024"/>
    <s v="Aug"/>
    <s v="STR118-2024-Aug"/>
    <s v="CUST0426"/>
    <s v="Uday Pillai"/>
    <s v="Male"/>
    <s v="Salem"/>
    <s v="Tamil Nadu"/>
    <s v="Gold"/>
    <s v="PRD0183"/>
    <s v="Tanishq Sandals Pink"/>
    <x v="3"/>
    <s v="Sandals"/>
    <s v="Tanishq"/>
    <s v="STR118"/>
    <s v="TrendMart Nellore Mall Kiosk"/>
    <n v="1000000"/>
    <s v="South Zone 3"/>
    <s v="EMP0194"/>
    <s v="Pranav Reddy"/>
    <n v="4"/>
    <n v="1785.81"/>
    <n v="5"/>
    <n v="357.16"/>
    <n v="12"/>
    <n v="814.33"/>
    <n v="7600.41"/>
    <n v="4973.4399999999996"/>
    <n v="1812.6400000000003"/>
    <s v="Debit Card"/>
    <n v="0.23849239712068168"/>
    <s v="Debit Card"/>
    <s v="Online"/>
    <s v="Not Returned"/>
    <s v="19:42"/>
    <s v="Evening"/>
    <s v="Weekend"/>
  </r>
  <r>
    <s v="INV101222"/>
    <d v="2024-08-28T00:00:00"/>
    <n v="2024"/>
    <s v="Aug"/>
    <s v="STR065-2024-Aug"/>
    <s v="CUST0676"/>
    <s v="Dinesh Chandran"/>
    <s v="Male"/>
    <s v="Nizamabad"/>
    <s v="Telangana"/>
    <s v="Platinum"/>
    <s v="PRD0126"/>
    <s v="Van Heusen Formal Shirt Olive"/>
    <x v="11"/>
    <s v="Formal Shirt"/>
    <s v="Van Heusen"/>
    <s v="STR065"/>
    <s v="TrendMart Guntur Flagship"/>
    <n v="1200000"/>
    <s v="South Zone 3"/>
    <s v="EMP0001"/>
    <s v="Charulatha Kumar"/>
    <n v="2"/>
    <n v="940.29"/>
    <n v="10"/>
    <n v="188.06"/>
    <n v="5"/>
    <n v="84.63"/>
    <n v="1777.15"/>
    <n v="1291.18"/>
    <n v="401.34000000000003"/>
    <s v="Debit Card"/>
    <n v="0.22583349745378836"/>
    <s v="Debit Card"/>
    <s v="Online"/>
    <s v="Not Returned"/>
    <s v="17:09"/>
    <s v="Evening"/>
    <s v="Weekday"/>
  </r>
  <r>
    <s v="INV101223"/>
    <d v="2024-07-24T00:00:00"/>
    <n v="2024"/>
    <s v="Jul"/>
    <s v="STR013-2024-Jul"/>
    <s v="CUST0755"/>
    <s v="Kannan Yadav"/>
    <s v="Male"/>
    <s v="Coimbatore"/>
    <s v="Tamil Nadu"/>
    <s v="Regular"/>
    <s v="PRD0158"/>
    <s v="Aurelia Formal Top Olive"/>
    <x v="10"/>
    <s v="Formal Top"/>
    <s v="Aurelia"/>
    <s v="STR013"/>
    <s v="TrendMart Nizamabad Standard"/>
    <n v="2500000"/>
    <s v="South Zone 2"/>
    <s v="EMP0206"/>
    <s v="Arjun Krishnan"/>
    <n v="3"/>
    <n v="630.77"/>
    <n v="0"/>
    <n v="0"/>
    <n v="5"/>
    <n v="94.62"/>
    <n v="1986.93"/>
    <n v="1371.48"/>
    <n v="520.83000000000004"/>
    <s v="UPI"/>
    <n v="0.26212800652262536"/>
    <s v="UPI"/>
    <s v="Online"/>
    <s v="Returned"/>
    <s v="17:27"/>
    <s v="Evening"/>
    <s v="Weekday"/>
  </r>
  <r>
    <s v="INV101224"/>
    <d v="2024-11-28T00:00:00"/>
    <n v="2024"/>
    <s v="Nov"/>
    <s v="STR089-2024-Nov"/>
    <s v="CUST0728"/>
    <s v="Malini Raman"/>
    <s v="Female"/>
    <s v="Kalaburagi"/>
    <s v="Karnataka"/>
    <s v="Gold"/>
    <s v="PRD0002"/>
    <s v="Fastrack Jacket Orange"/>
    <x v="15"/>
    <s v="Jacket"/>
    <s v="Fastrack"/>
    <s v="STR089"/>
    <s v="TrendMart Kurnool Outlet"/>
    <n v="800000"/>
    <s v="South Zone 3"/>
    <s v="EMP0001"/>
    <s v="Charulatha Kumar"/>
    <n v="4"/>
    <n v="1186.44"/>
    <n v="10"/>
    <n v="474.58"/>
    <n v="12"/>
    <n v="512.54"/>
    <n v="4783.72"/>
    <n v="3020.24"/>
    <n v="1250.9400000000005"/>
    <s v="Credit Card"/>
    <n v="0.2614994188623081"/>
    <s v="Credit Card"/>
    <s v="Online"/>
    <s v="Not Returned"/>
    <s v="15:23"/>
    <s v="Afternoon"/>
    <s v="Weekday"/>
  </r>
  <r>
    <s v="INV101225"/>
    <d v="2024-05-21T00:00:00"/>
    <n v="2024"/>
    <s v="May"/>
    <s v="STR052-2024-May"/>
    <s v="CUST0444"/>
    <s v="Vinod Shetty"/>
    <s v="Male"/>
    <s v="Thiruvananthapuram"/>
    <s v="Kerala"/>
    <s v="Regular"/>
    <s v="PRD0013"/>
    <s v="Nike Crop Top Cream"/>
    <x v="10"/>
    <s v="Crop Top"/>
    <s v="Nike"/>
    <s v="STR052"/>
    <s v="TrendMart Guntur High Street"/>
    <n v="800000"/>
    <s v="South Zone 3"/>
    <s v="EMP0020"/>
    <s v="Eswar Prasad"/>
    <n v="1"/>
    <n v="797.11"/>
    <n v="5"/>
    <n v="39.86"/>
    <n v="5"/>
    <n v="37.86"/>
    <n v="795.11"/>
    <n v="550.01"/>
    <n v="207.24"/>
    <s v="UPI"/>
    <n v="0.26064318144659232"/>
    <s v="UPI"/>
    <s v="Offline"/>
    <s v="Not Returned"/>
    <s v="19:55"/>
    <s v="Evening"/>
    <s v="Weekday"/>
  </r>
  <r>
    <s v="INV101226"/>
    <d v="2024-06-21T00:00:00"/>
    <n v="2024"/>
    <s v="Jun"/>
    <s v="STR055-2024-Jun"/>
    <s v="CUST0163"/>
    <s v="Pooja Ramachandran"/>
    <s v="Female"/>
    <s v="Visakhapatnam"/>
    <s v="Andhra Pradesh"/>
    <s v="Platinum"/>
    <s v="PRD0198"/>
    <s v="Van Heusen Formal Trouser Maroon"/>
    <x v="17"/>
    <s v="Formal Trouser"/>
    <s v="Van Heusen"/>
    <s v="STR055"/>
    <s v="TrendMart Nellore High Street"/>
    <n v="1500000"/>
    <s v="South Zone 3"/>
    <s v="EMP0160"/>
    <s v="Ganesh Iyengar"/>
    <n v="2"/>
    <n v="804.05"/>
    <n v="10"/>
    <n v="160.81"/>
    <n v="5"/>
    <n v="72.36"/>
    <n v="1519.65"/>
    <n v="1170.52"/>
    <n v="276.7700000000001"/>
    <s v="Debit Card"/>
    <n v="0.18212746356068837"/>
    <s v="Debit Card"/>
    <s v="Offline"/>
    <s v="Not Returned"/>
    <s v="14:50"/>
    <s v="Afternoon"/>
    <s v="Weekday"/>
  </r>
  <r>
    <s v="INV101227"/>
    <d v="2025-02-22T00:00:00"/>
    <n v="2025"/>
    <s v="Feb"/>
    <s v="STR072-2025-Feb"/>
    <s v="CUST0354"/>
    <s v="Charulatha Hegde"/>
    <s v="Female"/>
    <s v="Mysuru"/>
    <s v="Karnataka"/>
    <s v="Silver"/>
    <s v="PRD0021"/>
    <s v="Pepe Jeans Track Pant Mustard"/>
    <x v="17"/>
    <s v="Track Pant"/>
    <s v="Pepe Jeans"/>
    <s v="STR072"/>
    <s v="TrendMart Visakhapatnam Standard"/>
    <n v="1500000"/>
    <s v="South Zone 3"/>
    <s v="EMP0132"/>
    <s v="Vasanthi Gupta"/>
    <n v="2"/>
    <n v="1363.49"/>
    <n v="30"/>
    <n v="818.09"/>
    <n v="12"/>
    <n v="229.07"/>
    <n v="2137.96"/>
    <n v="1763.86"/>
    <n v="145.03000000000014"/>
    <s v="Debit Card"/>
    <n v="6.7835693838986758E-2"/>
    <s v="Debit Card"/>
    <s v="Offline"/>
    <s v="Not Returned"/>
    <s v="11:11"/>
    <s v="Morning"/>
    <s v="Weekend"/>
  </r>
  <r>
    <s v="INV101228"/>
    <d v="2024-06-25T00:00:00"/>
    <n v="2024"/>
    <s v="Jun"/>
    <s v="STR050-2024-Jun"/>
    <s v="CUST0222"/>
    <s v="Chandra Chettiar"/>
    <s v="Male"/>
    <s v="Warangal"/>
    <s v="Telangana"/>
    <s v="Platinum"/>
    <s v="PRD0133"/>
    <s v="Mufti Slim Fit Maroon"/>
    <x v="5"/>
    <s v="Slim Fit"/>
    <s v="Mufti"/>
    <s v="STR050"/>
    <s v="TrendMart Thrissur High Street"/>
    <n v="2000000"/>
    <s v="South Zone 1"/>
    <s v="EMP0240"/>
    <s v="Gopal Prasad"/>
    <n v="1"/>
    <n v="1021.28"/>
    <n v="25"/>
    <n v="255.32"/>
    <n v="12"/>
    <n v="91.92"/>
    <n v="857.88"/>
    <n v="756.59"/>
    <n v="9.3699999999999619"/>
    <s v="Credit Card"/>
    <n v="1.0922273511446779E-2"/>
    <s v="Credit Card"/>
    <s v="Offline"/>
    <s v="Not Returned"/>
    <s v="11:54"/>
    <s v="Morning"/>
    <s v="Weekday"/>
  </r>
  <r>
    <s v="INV101229"/>
    <d v="2024-11-23T00:00:00"/>
    <n v="2024"/>
    <s v="Nov"/>
    <s v="STR008-2024-Nov"/>
    <s v="CUST0469"/>
    <s v="Gayathri Kumar"/>
    <s v="Female"/>
    <s v="Nellore"/>
    <s v="Andhra Pradesh"/>
    <s v="Platinum"/>
    <s v="PRD0061"/>
    <s v="Allen Solly Kids Shorts Teal"/>
    <x v="13"/>
    <s v="Kids Shorts"/>
    <s v="Allen Solly"/>
    <s v="STR008"/>
    <s v="TrendMart Kochi Mall Kiosk"/>
    <n v="1500000"/>
    <s v="South Zone 1"/>
    <s v="EMP0149"/>
    <s v="Vasanthi Kamath"/>
    <n v="3"/>
    <n v="707.32"/>
    <n v="15"/>
    <n v="318.29000000000002"/>
    <n v="5"/>
    <n v="90.18"/>
    <n v="1893.85"/>
    <n v="1528.32"/>
    <n v="275.34999999999997"/>
    <s v="UPI"/>
    <n v="0.14539166248646934"/>
    <s v="UPI"/>
    <s v="Online"/>
    <s v="Not Returned"/>
    <s v="16:48"/>
    <s v="Afternoon"/>
    <s v="Weekend"/>
  </r>
  <r>
    <s v="INV101230"/>
    <d v="2024-11-05T00:00:00"/>
    <n v="2024"/>
    <s v="Nov"/>
    <s v="STR104-2024-Nov"/>
    <s v="CUST0555"/>
    <s v="Harish Prasad"/>
    <s v="Male"/>
    <s v="Warangal"/>
    <s v="Telangana"/>
    <s v="Regular"/>
    <s v="PRD0134"/>
    <s v="Jack &amp; Jones Maxi Dress Maroon"/>
    <x v="8"/>
    <s v="Maxi Dress"/>
    <s v="Jack &amp; Jones"/>
    <s v="STR104"/>
    <s v="TrendMart Kochi High Street"/>
    <n v="1200000"/>
    <s v="South Zone 1"/>
    <s v="EMP0086"/>
    <s v="Anil Reddy"/>
    <n v="4"/>
    <n v="884.51"/>
    <n v="5"/>
    <n v="176.9"/>
    <n v="5"/>
    <n v="168.06"/>
    <n v="3529.2"/>
    <n v="2792.32"/>
    <n v="568.81999999999971"/>
    <s v="Credit Card"/>
    <n v="0.1611753371868978"/>
    <s v="Credit Card"/>
    <s v="Offline"/>
    <s v="Not Returned"/>
    <s v="16:32"/>
    <s v="Afternoon"/>
    <s v="Weekday"/>
  </r>
  <r>
    <s v="INV101231"/>
    <d v="2025-03-26T00:00:00"/>
    <n v="2025"/>
    <s v="Mar"/>
    <s v="STR044-2025-Mar"/>
    <s v="CUST0283"/>
    <s v="Nandini Chetty"/>
    <s v="Female"/>
    <s v="Thiruvananthapuram"/>
    <s v="Kerala"/>
    <s v="Regular"/>
    <s v="PRD0170"/>
    <s v="Pepe Jeans Chinos Pink"/>
    <x v="17"/>
    <s v="Chinos"/>
    <s v="Pepe Jeans"/>
    <s v="STR044"/>
    <s v="TrendMart Warangal High Street"/>
    <n v="1200000"/>
    <s v="South Zone 2"/>
    <s v="EMP0002"/>
    <s v="Girish Sundaram"/>
    <n v="1"/>
    <n v="1180.69"/>
    <n v="25"/>
    <n v="295.17"/>
    <n v="12"/>
    <n v="106.26"/>
    <n v="991.78"/>
    <n v="887.02"/>
    <n v="-1.5000000000000142"/>
    <s v="Net Banking"/>
    <n v="-1.5124321926233784E-3"/>
    <s v="Net Banking"/>
    <s v="Offline"/>
    <s v="Not Returned"/>
    <s v="13:52"/>
    <s v="Afternoon"/>
    <s v="Weekday"/>
  </r>
  <r>
    <s v="INV101232"/>
    <d v="2024-11-18T00:00:00"/>
    <n v="2024"/>
    <s v="Nov"/>
    <s v="STR077-2024-Nov"/>
    <s v="CUST0205"/>
    <s v="Anil Mishra"/>
    <s v="Male"/>
    <s v="Madurai"/>
    <s v="Tamil Nadu"/>
    <s v="Gold"/>
    <s v="PRD0154"/>
    <s v="Indian Terrain Graphic Tee Purple"/>
    <x v="1"/>
    <s v="Graphic Tee"/>
    <s v="Indian Terrain"/>
    <s v="STR077"/>
    <s v="TrendMart Hyderabad Mall Kiosk"/>
    <n v="2500000"/>
    <s v="South Zone 2"/>
    <s v="EMP0045"/>
    <s v="Chitra Chettiar"/>
    <n v="6"/>
    <n v="622.29"/>
    <n v="0"/>
    <n v="0"/>
    <n v="5"/>
    <n v="186.69"/>
    <n v="3920.43"/>
    <n v="2239.62"/>
    <n v="1494.12"/>
    <s v="UPI"/>
    <n v="0.38111125565307885"/>
    <s v="UPI"/>
    <s v="Offline"/>
    <s v="Not Returned"/>
    <s v="14:32"/>
    <s v="Afternoon"/>
    <s v="Weekday"/>
  </r>
  <r>
    <s v="INV101233"/>
    <d v="2025-03-31T00:00:00"/>
    <n v="2025"/>
    <s v="Mar"/>
    <s v="STR068-2025-Mar"/>
    <s v="CUST0810"/>
    <s v="Latha Ramachandran"/>
    <s v="Female"/>
    <s v="Salem"/>
    <s v="Tamil Nadu"/>
    <s v="Gold"/>
    <s v="PRD0226"/>
    <s v="Being Human Track Suit Mustard"/>
    <x v="4"/>
    <s v="Track Suit"/>
    <s v="Being Human"/>
    <s v="STR068"/>
    <s v="TrendMart Madurai Mall Kiosk"/>
    <n v="2000000"/>
    <s v="South Zone 1"/>
    <s v="EMP0001"/>
    <s v="Charulatha Kumar"/>
    <n v="2"/>
    <n v="932.73"/>
    <n v="15"/>
    <n v="279.82"/>
    <n v="5"/>
    <n v="79.28"/>
    <n v="1664.92"/>
    <n v="1252.52"/>
    <n v="333.12000000000012"/>
    <s v="Debit Card"/>
    <n v="0.20008168560651568"/>
    <s v="Debit Card"/>
    <s v="Offline"/>
    <s v="Not Returned"/>
    <s v="10:45"/>
    <s v="Morning"/>
    <s v="Weekday"/>
  </r>
  <r>
    <s v="INV101234"/>
    <d v="2024-11-21T00:00:00"/>
    <n v="2024"/>
    <s v="Nov"/>
    <s v="STR104-2024-Nov"/>
    <s v="CUST0579"/>
    <s v="Meena Rao"/>
    <s v="Female"/>
    <s v="Khammam"/>
    <s v="Telangana"/>
    <s v="Platinum"/>
    <s v="PRD0111"/>
    <s v="Nalli Silks Casual Shirt Navy Blue"/>
    <x v="11"/>
    <s v="Casual Shirt"/>
    <s v="Nalli Silks"/>
    <s v="STR104"/>
    <s v="TrendMart Kochi High Street"/>
    <n v="1200000"/>
    <s v="South Zone 1"/>
    <s v="EMP0206"/>
    <s v="Arjun Krishnan"/>
    <n v="3"/>
    <n v="847.64"/>
    <n v="10"/>
    <n v="254.29"/>
    <n v="5"/>
    <n v="114.43"/>
    <n v="2403.06"/>
    <n v="1771.44"/>
    <n v="517.18999999999983"/>
    <s v="Cash"/>
    <n v="0.21522142601516392"/>
    <s v="Cash"/>
    <s v="Online"/>
    <s v="Not Returned"/>
    <s v="10:40"/>
    <s v="Morning"/>
    <s v="Weekday"/>
  </r>
  <r>
    <s v="INV101235"/>
    <d v="2024-08-18T00:00:00"/>
    <n v="2024"/>
    <s v="Aug"/>
    <s v="STR016-2024-Aug"/>
    <s v="CUST0016"/>
    <s v="Uma Sundaram"/>
    <s v="Female"/>
    <s v="Tiruchirappalli"/>
    <s v="Tamil Nadu"/>
    <s v="Regular"/>
    <s v="PRD0142"/>
    <s v="Global Desi Round Neck Green"/>
    <x v="1"/>
    <s v="Round Neck"/>
    <s v="Global Desi"/>
    <s v="STR016"/>
    <s v="TrendMart Visakhapatnam Flagship"/>
    <n v="1200000"/>
    <s v="South Zone 3"/>
    <s v="EMP0255"/>
    <s v="Venkat Sharma"/>
    <n v="4"/>
    <n v="524.64"/>
    <n v="15"/>
    <n v="314.77999999999997"/>
    <n v="5"/>
    <n v="89.19"/>
    <n v="1872.97"/>
    <n v="1199.44"/>
    <n v="584.33999999999992"/>
    <s v="UPI"/>
    <n v="0.31198577660079974"/>
    <s v="UPI"/>
    <s v="Online"/>
    <s v="Not Returned"/>
    <s v="20:49"/>
    <s v="Evening"/>
    <s v="Weekend"/>
  </r>
  <r>
    <s v="INV101236"/>
    <d v="2025-02-26T00:00:00"/>
    <n v="2025"/>
    <s v="Feb"/>
    <s v="STR110-2025-Feb"/>
    <s v="CUST0336"/>
    <s v="Hema Naidu"/>
    <s v="Female"/>
    <s v="Davanagere"/>
    <s v="Karnataka"/>
    <s v="Silver"/>
    <s v="PRD0247"/>
    <s v="Pantaloons Braided Belt Brown"/>
    <x v="19"/>
    <s v="Braided Belt"/>
    <s v="Pantaloons"/>
    <s v="STR110"/>
    <s v="TrendMart Thoothukudi Outlet"/>
    <n v="1000000"/>
    <s v="South Zone 1"/>
    <s v="EMP0206"/>
    <s v="Arjun Krishnan"/>
    <n v="2"/>
    <n v="1126.53"/>
    <n v="0"/>
    <n v="0"/>
    <n v="12"/>
    <n v="270.37"/>
    <n v="2523.4299999999998"/>
    <n v="1530.46"/>
    <n v="722.5999999999998"/>
    <s v="Credit Card"/>
    <n v="0.28635626904649619"/>
    <s v="Credit Card"/>
    <s v="Offline"/>
    <s v="Not Returned"/>
    <s v="14:01"/>
    <s v="Afternoon"/>
    <s v="Weekday"/>
  </r>
  <r>
    <s v="INV101237"/>
    <d v="2024-10-17T00:00:00"/>
    <n v="2024"/>
    <s v="Oct"/>
    <s v="STR039-2024-Oct"/>
    <s v="CUST0353"/>
    <s v="Gayathri Gowda"/>
    <s v="Female"/>
    <s v="Vellore"/>
    <s v="Tamil Nadu"/>
    <s v="Silver"/>
    <s v="PRD0074"/>
    <s v="Indian Terrain Denim Shirt Wine"/>
    <x v="11"/>
    <s v="Denim Shirt"/>
    <s v="Indian Terrain"/>
    <s v="STR039"/>
    <s v="TrendMart Bengaluru High Street"/>
    <n v="1500000"/>
    <s v="South Zone 2"/>
    <s v="EMP0160"/>
    <s v="Ganesh Iyengar"/>
    <n v="4"/>
    <n v="1001.76"/>
    <n v="15"/>
    <n v="601.05999999999995"/>
    <n v="12"/>
    <n v="408.72"/>
    <n v="3814.7"/>
    <n v="2884.88"/>
    <n v="521.09999999999968"/>
    <s v="UPI"/>
    <n v="0.13660314048286881"/>
    <s v="UPI"/>
    <s v="Online"/>
    <s v="Not Returned"/>
    <s v="10:07"/>
    <s v="Morning"/>
    <s v="Weekday"/>
  </r>
  <r>
    <s v="INV101238"/>
    <d v="2024-06-15T00:00:00"/>
    <n v="2024"/>
    <s v="Jun"/>
    <s v="STR057-2024-Jun"/>
    <s v="CUST0523"/>
    <s v="Lavanya Murthy"/>
    <s v="Female"/>
    <s v="Tumakuru"/>
    <s v="Karnataka"/>
    <s v="Silver"/>
    <s v="PRD0082"/>
    <s v="Libas Sling Bag Green"/>
    <x v="12"/>
    <s v="Sling Bag"/>
    <s v="Libas"/>
    <s v="STR057"/>
    <s v="TrendMart Vellore Standard"/>
    <n v="2500000"/>
    <s v="South Zone 1"/>
    <s v="EMP0156"/>
    <s v="Deepthi Iyengar"/>
    <n v="1"/>
    <n v="2887.06"/>
    <n v="0"/>
    <n v="0"/>
    <n v="12"/>
    <n v="346.45"/>
    <n v="3233.51"/>
    <n v="2151.34"/>
    <n v="735.72"/>
    <s v="UPI"/>
    <n v="0.22752983599865162"/>
    <s v="UPI"/>
    <s v="Offline"/>
    <s v="Not Returned"/>
    <s v="11:32"/>
    <s v="Morning"/>
    <s v="Weekend"/>
  </r>
  <r>
    <s v="INV101239"/>
    <d v="2024-12-27T00:00:00"/>
    <n v="2024"/>
    <s v="Dec"/>
    <s v="STR001-2024-Dec"/>
    <s v="CUST0845"/>
    <s v="Kiran Gopalakrishnan"/>
    <s v="Male"/>
    <s v="Hubballi"/>
    <s v="Karnataka"/>
    <s v="Regular"/>
    <s v="PRD0159"/>
    <s v="Skechers Skinny Fit Peach"/>
    <x v="5"/>
    <s v="Skinny Fit"/>
    <s v="Skechers"/>
    <s v="STR001"/>
    <s v="TrendMart Kollam Standard"/>
    <n v="2500000"/>
    <s v="South Zone 1"/>
    <s v="EMP0008"/>
    <s v="Deepak Kamath"/>
    <n v="2"/>
    <n v="904.84"/>
    <n v="15"/>
    <n v="271.45"/>
    <n v="5"/>
    <n v="76.91"/>
    <n v="1615.14"/>
    <n v="1316.38"/>
    <n v="221.85"/>
    <s v="Cash"/>
    <n v="0.13735651398640364"/>
    <s v="Cash"/>
    <s v="Online"/>
    <s v="Not Returned"/>
    <s v="19:58"/>
    <s v="Evening"/>
    <s v="Weekday"/>
  </r>
  <r>
    <s v="INV101240"/>
    <d v="2024-06-25T00:00:00"/>
    <n v="2024"/>
    <s v="Jun"/>
    <s v="STR094-2024-Jun"/>
    <s v="CUST0149"/>
    <s v="Jayaram Yadav"/>
    <s v="Male"/>
    <s v="Nizamabad"/>
    <s v="Telangana"/>
    <s v="Silver"/>
    <s v="PRD0233"/>
    <s v="Tanishq A-Line Dress Green"/>
    <x v="8"/>
    <s v="A-Line Dress"/>
    <s v="Tanishq"/>
    <s v="STR094"/>
    <s v="TrendMart Kollam Flagship"/>
    <n v="1200000"/>
    <s v="South Zone 1"/>
    <s v="EMP0255"/>
    <s v="Venkat Sharma"/>
    <n v="2"/>
    <n v="1295.5"/>
    <n v="25"/>
    <n v="647.75"/>
    <n v="12"/>
    <n v="233.19"/>
    <n v="2176.44"/>
    <n v="1730.96"/>
    <n v="212.29000000000002"/>
    <s v="UPI"/>
    <n v="9.7540019481354878E-2"/>
    <s v="UPI"/>
    <s v="Online"/>
    <s v="Not Returned"/>
    <s v="19:12"/>
    <s v="Evening"/>
    <s v="Weekday"/>
  </r>
  <r>
    <s v="INV101241"/>
    <d v="2025-03-22T00:00:00"/>
    <n v="2025"/>
    <s v="Mar"/>
    <s v="STR118-2025-Mar"/>
    <s v="CUST0385"/>
    <s v="Selvam Varma"/>
    <s v="Male"/>
    <s v="Mysuru"/>
    <s v="Karnataka"/>
    <s v="Silver"/>
    <s v="PRD0006"/>
    <s v="Liberty Braided Belt Red"/>
    <x v="19"/>
    <s v="Braided Belt"/>
    <s v="Liberty"/>
    <s v="STR118"/>
    <s v="TrendMart Nellore Mall Kiosk"/>
    <n v="1000000"/>
    <s v="South Zone 3"/>
    <s v="EMP0086"/>
    <s v="Anil Reddy"/>
    <n v="1"/>
    <n v="1104.8699999999999"/>
    <n v="10"/>
    <n v="110.49"/>
    <n v="12"/>
    <n v="119.33"/>
    <n v="1113.71"/>
    <n v="753.73"/>
    <n v="240.65000000000003"/>
    <s v="UPI"/>
    <n v="0.21607958983936576"/>
    <s v="UPI"/>
    <s v="Offline"/>
    <s v="Not Returned"/>
    <s v="13:30"/>
    <s v="Afternoon"/>
    <s v="Weekend"/>
  </r>
  <r>
    <s v="INV101242"/>
    <d v="2025-01-20T00:00:00"/>
    <n v="2025"/>
    <s v="Jan"/>
    <s v="STR009-2025-Jan"/>
    <s v="CUST0834"/>
    <s v="Swathi Mishra"/>
    <s v="Female"/>
    <s v="Belagavi"/>
    <s v="Karnataka"/>
    <s v="Gold"/>
    <s v="PRD0149"/>
    <s v="Sparx Slippers Red"/>
    <x v="3"/>
    <s v="Slippers"/>
    <s v="Sparx"/>
    <s v="STR009"/>
    <s v="TrendMart Thrissur High Street"/>
    <n v="2500000"/>
    <s v="South Zone 1"/>
    <s v="EMP0203"/>
    <s v="Rani Mishra"/>
    <n v="1"/>
    <n v="1747.23"/>
    <n v="20"/>
    <n v="349.45"/>
    <n v="12"/>
    <n v="167.73"/>
    <n v="1565.51"/>
    <n v="1145.21"/>
    <n v="252.56999999999996"/>
    <s v="Debit Card"/>
    <n v="0.16133400617051311"/>
    <s v="Debit Card"/>
    <s v="Online"/>
    <s v="Not Returned"/>
    <s v="15:43"/>
    <s v="Afternoon"/>
    <s v="Weekday"/>
  </r>
  <r>
    <s v="INV101243"/>
    <d v="2024-05-10T00:00:00"/>
    <n v="2024"/>
    <s v="May"/>
    <s v="STR118-2024-May"/>
    <s v="CUST0611"/>
    <s v="Eshwari Venkatesan"/>
    <s v="Female"/>
    <s v="Kozhikode"/>
    <s v="Kerala"/>
    <s v="Silver"/>
    <s v="PRD0157"/>
    <s v="Wrangler Ring White"/>
    <x v="14"/>
    <s v="Ring"/>
    <s v="Wrangler"/>
    <s v="STR118"/>
    <s v="TrendMart Nellore Mall Kiosk"/>
    <n v="1000000"/>
    <s v="South Zone 3"/>
    <s v="EMP0194"/>
    <s v="Pranav Reddy"/>
    <n v="1"/>
    <n v="3085.05"/>
    <n v="0"/>
    <n v="0"/>
    <n v="3"/>
    <n v="92.55"/>
    <n v="3177.6"/>
    <n v="1989.93"/>
    <n v="1095.1199999999999"/>
    <s v="UPI"/>
    <n v="0.34463746223564951"/>
    <s v="UPI"/>
    <s v="Offline"/>
    <s v="Not Returned"/>
    <s v="11:58"/>
    <s v="Morning"/>
    <s v="Weekday"/>
  </r>
  <r>
    <s v="INV101244"/>
    <d v="2024-11-26T00:00:00"/>
    <n v="2024"/>
    <s v="Nov"/>
    <s v="STR074-2024-Nov"/>
    <s v="CUST0459"/>
    <s v="Lokesh Srinivasan"/>
    <s v="Male"/>
    <s v="Vijayawada"/>
    <s v="Andhra Pradesh"/>
    <s v="Platinum"/>
    <s v="PRD0152"/>
    <s v="Nike Earrings Teal"/>
    <x v="14"/>
    <s v="Earrings"/>
    <s v="Nike"/>
    <s v="STR074"/>
    <s v="TrendMart Kurnool High Street"/>
    <n v="1200000"/>
    <s v="South Zone 3"/>
    <s v="EMP0194"/>
    <s v="Pranav Reddy"/>
    <n v="1"/>
    <n v="6264.06"/>
    <n v="0"/>
    <n v="0"/>
    <n v="3"/>
    <n v="187.92"/>
    <n v="6451.98"/>
    <n v="4715.1000000000004"/>
    <n v="1548.9599999999991"/>
    <s v="Cash"/>
    <n v="0.24007513972454955"/>
    <s v="Cash"/>
    <s v="Online"/>
    <s v="Returned"/>
    <s v="12:51"/>
    <s v="Afternoon"/>
    <s v="Weekday"/>
  </r>
  <r>
    <s v="INV101245"/>
    <d v="2024-07-08T00:00:00"/>
    <n v="2024"/>
    <s v="Jul"/>
    <s v="STR080-2024-Jul"/>
    <s v="CUST0107"/>
    <s v="Siddharth Subramaniam"/>
    <s v="Male"/>
    <s v="Dindigul"/>
    <s v="Tamil Nadu"/>
    <s v="Regular"/>
    <s v="PRD0099"/>
    <s v="Global Desi Skinny Fit Olive"/>
    <x v="7"/>
    <s v="Skinny Fit"/>
    <s v="Global Desi"/>
    <s v="STR080"/>
    <s v="TrendMart Kochi High Street"/>
    <n v="2000000"/>
    <s v="South Zone 1"/>
    <s v="EMP0063"/>
    <s v="Anusuya Subramaniam"/>
    <n v="2"/>
    <n v="955.26"/>
    <n v="5"/>
    <n v="95.53"/>
    <n v="5"/>
    <n v="90.75"/>
    <n v="1905.74"/>
    <n v="1401.86"/>
    <n v="413.13000000000011"/>
    <s v="Credit Card"/>
    <n v="0.21678193247767277"/>
    <s v="Credit Card"/>
    <s v="Offline"/>
    <s v="Not Returned"/>
    <s v="10:49"/>
    <s v="Morning"/>
    <s v="Weekday"/>
  </r>
  <r>
    <s v="INV101246"/>
    <d v="2024-12-18T00:00:00"/>
    <n v="2024"/>
    <s v="Dec"/>
    <s v="STR037-2024-Dec"/>
    <s v="CUST0528"/>
    <s v="Hari Bhat"/>
    <s v="Male"/>
    <s v="Thrissur"/>
    <s v="Kerala"/>
    <s v="Gold"/>
    <s v="PRD0146"/>
    <s v="Metro Shoes Digital Watch Beige"/>
    <x v="9"/>
    <s v="Digital Watch"/>
    <s v="Metro Shoes"/>
    <s v="STR037"/>
    <s v="TrendMart Vijayawada High Street"/>
    <n v="1000000"/>
    <s v="South Zone 3"/>
    <s v="EMP0206"/>
    <s v="Arjun Krishnan"/>
    <n v="1"/>
    <n v="5999.62"/>
    <n v="5"/>
    <n v="299.98"/>
    <n v="12"/>
    <n v="683.96"/>
    <n v="6383.6"/>
    <n v="3961.62"/>
    <n v="1738.0200000000004"/>
    <s v="Credit Card"/>
    <n v="0.2722632997054954"/>
    <s v="Credit Card"/>
    <s v="Offline"/>
    <s v="Not Returned"/>
    <s v="18:38"/>
    <s v="Evening"/>
    <s v="Weekday"/>
  </r>
  <r>
    <s v="INV101247"/>
    <d v="2024-09-14T00:00:00"/>
    <n v="2024"/>
    <s v="Sep"/>
    <s v="STR064-2024-Sep"/>
    <s v="CUST0199"/>
    <s v="Hariharan Iyengar"/>
    <s v="Male"/>
    <s v="Erode"/>
    <s v="Tamil Nadu"/>
    <s v="Silver"/>
    <s v="PRD0130"/>
    <s v="Spykar Cotton Saree Black"/>
    <x v="2"/>
    <s v="Cotton Saree"/>
    <s v="Spykar"/>
    <s v="STR064"/>
    <s v="TrendMart Karimnagar Standard"/>
    <n v="1200000"/>
    <s v="South Zone 2"/>
    <s v="EMP0223"/>
    <s v="Meena Krishnan"/>
    <n v="1"/>
    <n v="1464.29"/>
    <n v="0"/>
    <n v="0"/>
    <n v="12"/>
    <n v="175.71"/>
    <n v="1640"/>
    <n v="962.17"/>
    <n v="502.12"/>
    <s v="EMI"/>
    <n v="0.30617073170731707"/>
    <s v="EMI"/>
    <s v="Offline"/>
    <s v="Returned"/>
    <s v="19:51"/>
    <s v="Evening"/>
    <s v="Weekend"/>
  </r>
  <r>
    <s v="INV101248"/>
    <d v="2024-10-10T00:00:00"/>
    <n v="2024"/>
    <s v="Oct"/>
    <s v="STR044-2024-Oct"/>
    <s v="CUST0478"/>
    <s v="Nandini Sharma"/>
    <s v="Female"/>
    <s v="Kalaburagi"/>
    <s v="Karnataka"/>
    <s v="Platinum"/>
    <s v="PRD0222"/>
    <s v="Libas Polo Peach"/>
    <x v="1"/>
    <s v="Polo"/>
    <s v="Libas"/>
    <s v="STR044"/>
    <s v="TrendMart Warangal High Street"/>
    <n v="1200000"/>
    <s v="South Zone 2"/>
    <s v="EMP0173"/>
    <s v="Logesh Gopalakrishnan"/>
    <n v="1"/>
    <n v="654.95000000000005"/>
    <n v="30"/>
    <n v="196.49"/>
    <n v="5"/>
    <n v="22.92"/>
    <n v="481.38"/>
    <n v="403.9"/>
    <n v="54.560000000000016"/>
    <s v="Net Banking"/>
    <n v="0.11334081183264784"/>
    <s v="Net Banking"/>
    <s v="Offline"/>
    <s v="Not Returned"/>
    <s v="20:53"/>
    <s v="Evening"/>
    <s v="Weekday"/>
  </r>
  <r>
    <s v="INV101249"/>
    <d v="2025-01-13T00:00:00"/>
    <n v="2025"/>
    <s v="Jan"/>
    <s v="STR061-2025-Jan"/>
    <s v="CUST0179"/>
    <s v="Kavya Venkatesan"/>
    <s v="Female"/>
    <s v="Dindigul"/>
    <s v="Tamil Nadu"/>
    <s v="Silver"/>
    <s v="PRD0189"/>
    <s v="Wrangler Smart Watch Navy Blue"/>
    <x v="9"/>
    <s v="Smart Watch"/>
    <s v="Wrangler"/>
    <s v="STR061"/>
    <s v="TrendMart Hubballi Standard"/>
    <n v="1500000"/>
    <s v="South Zone 2"/>
    <s v="EMP0203"/>
    <s v="Rani Mishra"/>
    <n v="2"/>
    <n v="1458.58"/>
    <n v="0"/>
    <n v="0"/>
    <n v="12"/>
    <n v="350.06"/>
    <n v="3267.22"/>
    <n v="1892.6"/>
    <n v="1024.56"/>
    <s v="Cash"/>
    <n v="0.31358769841026929"/>
    <s v="Cash"/>
    <s v="Online"/>
    <s v="Not Returned"/>
    <s v="16:54"/>
    <s v="Afternoon"/>
    <s v="Weekday"/>
  </r>
  <r>
    <s v="INV101250"/>
    <d v="2024-11-17T00:00:00"/>
    <n v="2024"/>
    <s v="Nov"/>
    <s v="STR006-2024-Nov"/>
    <s v="CUST0603"/>
    <s v="Dhruv Subramaniam"/>
    <s v="Male"/>
    <s v="Nellore"/>
    <s v="Andhra Pradesh"/>
    <s v="Gold"/>
    <s v="PRD0120"/>
    <s v="Global Desi Card Holder Navy Blue"/>
    <x v="18"/>
    <s v="Card Holder"/>
    <s v="Global Desi"/>
    <s v="STR006"/>
    <s v="TrendMart Vellore Standard"/>
    <n v="2000000"/>
    <s v="South Zone 1"/>
    <s v="EMP0072"/>
    <s v="Anitha Ramachandran"/>
    <n v="3"/>
    <n v="590.69000000000005"/>
    <n v="30"/>
    <n v="531.62"/>
    <n v="5"/>
    <n v="62.02"/>
    <n v="1302.47"/>
    <n v="1113.3599999999999"/>
    <n v="127.09000000000012"/>
    <s v="Credit Card"/>
    <n v="9.7576143788340702E-2"/>
    <s v="Credit Card"/>
    <s v="Offline"/>
    <s v="Not Returned"/>
    <s v="11:43"/>
    <s v="Morning"/>
    <s v="Weekend"/>
  </r>
  <r>
    <s v="INV101251"/>
    <d v="2024-05-21T00:00:00"/>
    <n v="2024"/>
    <s v="May"/>
    <s v="STR055-2024-May"/>
    <s v="CUST0806"/>
    <s v="Hema Sharma"/>
    <s v="Female"/>
    <s v="Kannur"/>
    <s v="Kerala"/>
    <s v="Gold"/>
    <s v="PRD0173"/>
    <s v="Pothys Slippers Green"/>
    <x v="3"/>
    <s v="Slippers"/>
    <s v="Pothys"/>
    <s v="STR055"/>
    <s v="TrendMart Nellore High Street"/>
    <n v="1500000"/>
    <s v="South Zone 3"/>
    <s v="EMP0001"/>
    <s v="Charulatha Kumar"/>
    <n v="1"/>
    <n v="2393.39"/>
    <n v="30"/>
    <n v="718.02"/>
    <n v="12"/>
    <n v="201.04"/>
    <n v="1876.41"/>
    <n v="1862.35"/>
    <n v="-186.97999999999982"/>
    <s v="Debit Card"/>
    <n v="-9.9647731572524031E-2"/>
    <s v="Debit Card"/>
    <s v="Online"/>
    <s v="Not Returned"/>
    <s v="10:39"/>
    <s v="Morning"/>
    <s v="Weekday"/>
  </r>
  <r>
    <s v="INV101252"/>
    <d v="2025-01-29T00:00:00"/>
    <n v="2025"/>
    <s v="Jan"/>
    <s v="STR067-2025-Jan"/>
    <s v="CUST0467"/>
    <s v="Bharathi Shetty"/>
    <s v="Female"/>
    <s v="Kannur"/>
    <s v="Kerala"/>
    <s v="Silver"/>
    <s v="PRD0243"/>
    <s v="Indian Terrain Straight Kurti Grey"/>
    <x v="0"/>
    <s v="Straight Kurti"/>
    <s v="Indian Terrain"/>
    <s v="STR067"/>
    <s v="TrendMart Visakhapatnam Standard"/>
    <n v="2500000"/>
    <s v="South Zone 3"/>
    <s v="EMP0206"/>
    <s v="Arjun Krishnan"/>
    <n v="4"/>
    <n v="1310.25"/>
    <n v="30"/>
    <n v="1572.3"/>
    <n v="12"/>
    <n v="440.24"/>
    <n v="4108.9399999999996"/>
    <n v="3507.68"/>
    <n v="161.01999999999975"/>
    <s v="Credit Card"/>
    <n v="3.9187722380954644E-2"/>
    <s v="Credit Card"/>
    <s v="Online"/>
    <s v="Not Returned"/>
    <s v="15:34"/>
    <s v="Afternoon"/>
    <s v="Weekday"/>
  </r>
  <r>
    <s v="INV101253"/>
    <d v="2024-11-30T00:00:00"/>
    <n v="2024"/>
    <s v="Nov"/>
    <s v="STR012-2024-Nov"/>
    <s v="CUST0188"/>
    <s v="Vasanthi Srinivasan"/>
    <s v="Female"/>
    <s v="Karimnagar"/>
    <s v="Telangana"/>
    <s v="Silver"/>
    <s v="PRD0003"/>
    <s v="Westside Straight Fit Charcoal"/>
    <x v="5"/>
    <s v="Straight Fit"/>
    <s v="Westside"/>
    <s v="STR012"/>
    <s v="TrendMart Vijayawada Mall Kiosk"/>
    <n v="2000000"/>
    <s v="South Zone 3"/>
    <s v="EMP0215"/>
    <s v="Praveen Gupta"/>
    <n v="1"/>
    <n v="1676.56"/>
    <n v="20"/>
    <n v="335.31"/>
    <n v="12"/>
    <n v="160.94999999999999"/>
    <n v="1502.2"/>
    <n v="1007.65"/>
    <n v="333.60000000000008"/>
    <s v="Cash"/>
    <n v="0.22207429103980833"/>
    <s v="Cash"/>
    <s v="Online"/>
    <s v="Not Returned"/>
    <s v="20:38"/>
    <s v="Evening"/>
    <s v="Weekend"/>
  </r>
  <r>
    <s v="INV101254"/>
    <d v="2024-10-22T00:00:00"/>
    <n v="2024"/>
    <s v="Oct"/>
    <s v="STR087-2024-Oct"/>
    <s v="CUST0511"/>
    <s v="Tarun Hegde"/>
    <s v="Male"/>
    <s v="Bengaluru"/>
    <s v="Karnataka"/>
    <s v="Regular"/>
    <s v="PRD0188"/>
    <s v="Peter England Girls Frock Black"/>
    <x v="13"/>
    <s v="Girls Frock"/>
    <s v="Peter England"/>
    <s v="STR087"/>
    <s v="TrendMart Salem Outlet"/>
    <n v="2000000"/>
    <s v="South Zone 1"/>
    <s v="EMP0206"/>
    <s v="Arjun Krishnan"/>
    <n v="1"/>
    <n v="501.46"/>
    <n v="5"/>
    <n v="25.07"/>
    <n v="5"/>
    <n v="23.82"/>
    <n v="500.21"/>
    <n v="337.09"/>
    <n v="139.30000000000001"/>
    <s v="Net Banking"/>
    <n v="0.27848303712440781"/>
    <s v="Net Banking"/>
    <s v="Offline"/>
    <s v="Not Returned"/>
    <s v="15:45"/>
    <s v="Afternoon"/>
    <s v="Weekday"/>
  </r>
  <r>
    <s v="INV101255"/>
    <d v="2024-07-04T00:00:00"/>
    <n v="2024"/>
    <s v="Jul"/>
    <s v="STR060-2024-Jul"/>
    <s v="CUST0541"/>
    <s v="Rani Nair"/>
    <s v="Female"/>
    <s v="Thiruvananthapuram"/>
    <s v="Kerala"/>
    <s v="Gold"/>
    <s v="PRD0127"/>
    <s v="Libas Jacket Olive"/>
    <x v="15"/>
    <s v="Jacket"/>
    <s v="Libas"/>
    <s v="STR060"/>
    <s v="TrendMart Tirunelveli Flagship"/>
    <n v="1000000"/>
    <s v="South Zone 1"/>
    <s v="EMP0020"/>
    <s v="Eswar Prasad"/>
    <n v="5"/>
    <n v="1643.61"/>
    <n v="30"/>
    <n v="2465.41"/>
    <n v="12"/>
    <n v="690.32"/>
    <n v="6442.96"/>
    <n v="5579.6"/>
    <n v="173.03999999999962"/>
    <s v="Credit Card"/>
    <n v="2.6857220904677296E-2"/>
    <s v="Credit Card"/>
    <s v="Offline"/>
    <s v="Not Returned"/>
    <s v="20:46"/>
    <s v="Evening"/>
    <s v="Weekday"/>
  </r>
  <r>
    <s v="INV101256"/>
    <d v="2024-11-10T00:00:00"/>
    <n v="2024"/>
    <s v="Nov"/>
    <s v="STR081-2024-Nov"/>
    <s v="CUST0490"/>
    <s v="Vidya Gowda"/>
    <s v="Female"/>
    <s v="Kochi"/>
    <s v="Kerala"/>
    <s v="Silver"/>
    <s v="PRD0051"/>
    <s v="W for Woman Necklace Beige"/>
    <x v="14"/>
    <s v="Necklace"/>
    <s v="W for Woman"/>
    <s v="STR081"/>
    <s v="TrendMart Alappuzha Outlet"/>
    <n v="2500000"/>
    <s v="South Zone 1"/>
    <s v="EMP0061"/>
    <s v="Ganapathy Naidu"/>
    <n v="2"/>
    <n v="1223.06"/>
    <n v="10"/>
    <n v="244.61"/>
    <n v="3"/>
    <n v="66.05"/>
    <n v="2267.56"/>
    <n v="1908.08"/>
    <n v="293.43"/>
    <s v="UPI"/>
    <n v="0.12940341159660604"/>
    <s v="UPI"/>
    <s v="Online"/>
    <s v="Not Returned"/>
    <s v="17:34"/>
    <s v="Evening"/>
    <s v="Weekend"/>
  </r>
  <r>
    <s v="INV101257"/>
    <d v="2024-07-26T00:00:00"/>
    <n v="2024"/>
    <s v="Jul"/>
    <s v="STR050-2024-Jul"/>
    <s v="CUST0490"/>
    <s v="Vidya Gowda"/>
    <s v="Female"/>
    <s v="Kochi"/>
    <s v="Kerala"/>
    <s v="Silver"/>
    <s v="PRD0173"/>
    <s v="Pothys Slippers Green"/>
    <x v="3"/>
    <s v="Slippers"/>
    <s v="Pothys"/>
    <s v="STR050"/>
    <s v="TrendMart Thrissur High Street"/>
    <n v="2000000"/>
    <s v="South Zone 1"/>
    <s v="EMP0223"/>
    <s v="Meena Krishnan"/>
    <n v="0"/>
    <n v="2416.04"/>
    <n v="25"/>
    <n v="0"/>
    <n v="12"/>
    <n v="0"/>
    <n v="0"/>
    <n v="0"/>
    <n v="0"/>
    <s v="Cash"/>
    <n v="0"/>
    <s v="Cash"/>
    <s v="Offline"/>
    <s v="Not Returned"/>
    <s v="16:16"/>
    <s v="Afternoon"/>
    <s v="Weekday"/>
  </r>
  <r>
    <s v="INV101258"/>
    <d v="2024-12-11T00:00:00"/>
    <n v="2024"/>
    <s v="Dec"/>
    <s v="STR014-2024-Dec"/>
    <s v="CUST0143"/>
    <s v="Easwaran Iyengar"/>
    <s v="Male"/>
    <s v="Vijayawada"/>
    <s v="Andhra Pradesh"/>
    <s v="Regular"/>
    <s v="PRD0186"/>
    <s v="Nike Anarkali Kurti White"/>
    <x v="0"/>
    <s v="Anarkali Kurti"/>
    <s v="Nike"/>
    <s v="STR014"/>
    <s v="TrendMart Tirupati Outlet"/>
    <n v="1000000"/>
    <s v="South Zone 3"/>
    <s v="EMP0207"/>
    <s v="Chitra Bhat"/>
    <n v="1"/>
    <n v="848.16"/>
    <n v="20"/>
    <n v="169.63"/>
    <n v="5"/>
    <n v="33.93"/>
    <n v="712.46"/>
    <n v="573.09"/>
    <n v="105.44"/>
    <s v="Cash"/>
    <n v="0.14799427336271509"/>
    <s v="Cash"/>
    <s v="Online"/>
    <s v="Not Returned"/>
    <s v="15:42"/>
    <s v="Afternoon"/>
    <s v="Weekday"/>
  </r>
  <r>
    <s v="INV101259"/>
    <d v="2024-05-11T00:00:00"/>
    <n v="2024"/>
    <s v="May"/>
    <s v="STR074-2024-May"/>
    <s v="CUST0179"/>
    <s v="Kavya Venkatesan"/>
    <s v="Female"/>
    <s v="Dindigul"/>
    <s v="Tamil Nadu"/>
    <s v="Silver"/>
    <s v="PRD0155"/>
    <s v="Indian Terrain A-Line Dress Navy Blue"/>
    <x v="8"/>
    <s v="A-Line Dress"/>
    <s v="Indian Terrain"/>
    <s v="STR074"/>
    <s v="TrendMart Kurnool High Street"/>
    <n v="1200000"/>
    <s v="South Zone 3"/>
    <s v="EMP0009"/>
    <s v="Vinod Hegde"/>
    <n v="1"/>
    <n v="1402.17"/>
    <n v="20"/>
    <n v="280.43"/>
    <n v="12"/>
    <n v="134.61000000000001"/>
    <n v="1256.3499999999999"/>
    <n v="865.42"/>
    <n v="256.31999999999994"/>
    <s v="UPI"/>
    <n v="0.20401958053090297"/>
    <s v="UPI"/>
    <s v="Offline"/>
    <s v="Not Returned"/>
    <s v="16:42"/>
    <s v="Afternoon"/>
    <s v="Weekend"/>
  </r>
  <r>
    <s v="INV101260"/>
    <d v="2024-08-25T00:00:00"/>
    <n v="2024"/>
    <s v="Aug"/>
    <s v="STR086-2024-Aug"/>
    <s v="CUST0449"/>
    <s v="Logesh Srinivasan"/>
    <s v="Male"/>
    <s v="Chennai"/>
    <s v="Tamil Nadu"/>
    <s v="Regular"/>
    <s v="PRD0128"/>
    <s v="Woodland Straight Kurti White"/>
    <x v="0"/>
    <s v="Straight Kurti"/>
    <s v="Woodland"/>
    <s v="STR086"/>
    <s v="TrendMart Thiruvananthapuram Outlet"/>
    <n v="800000"/>
    <s v="South Zone 1"/>
    <s v="EMP0240"/>
    <s v="Gopal Prasad"/>
    <n v="2"/>
    <n v="1304.8499999999999"/>
    <n v="10"/>
    <n v="260.97000000000003"/>
    <n v="12"/>
    <n v="281.85000000000002"/>
    <n v="2630.58"/>
    <n v="1689.3"/>
    <n v="659.43"/>
    <s v="Cash"/>
    <n v="0.25067855758045754"/>
    <s v="Cash"/>
    <s v="Offline"/>
    <s v="Not Returned"/>
    <s v="18:42"/>
    <s v="Evening"/>
    <s v="Weekend"/>
  </r>
  <r>
    <s v="INV101261"/>
    <d v="2024-10-05T00:00:00"/>
    <n v="2024"/>
    <s v="Oct"/>
    <s v="STR078-2024-Oct"/>
    <s v="CUST0434"/>
    <s v="Radha Gowda"/>
    <s v="Female"/>
    <s v="Chennai"/>
    <s v="Tamil Nadu"/>
    <s v="Regular"/>
    <s v="PRD0062"/>
    <s v="Being Human Girls Frock Teal"/>
    <x v="13"/>
    <s v="Girls Frock"/>
    <s v="Being Human"/>
    <s v="STR078"/>
    <s v="TrendMart Vellore Standard"/>
    <n v="1200000"/>
    <s v="South Zone 1"/>
    <s v="EMP0073"/>
    <s v="Sathish Sundaram"/>
    <n v="3"/>
    <n v="709.4"/>
    <n v="0"/>
    <n v="0"/>
    <n v="5"/>
    <n v="106.41"/>
    <n v="2234.61"/>
    <n v="1274.28"/>
    <n v="853.92000000000019"/>
    <s v="Debit Card"/>
    <n v="0.38213379515888685"/>
    <s v="Debit Card"/>
    <s v="Online"/>
    <s v="Not Returned"/>
    <s v="17:17"/>
    <s v="Evening"/>
    <s v="Weekend"/>
  </r>
  <r>
    <s v="INV101262"/>
    <d v="2024-04-30T00:00:00"/>
    <n v="2024"/>
    <s v="Apr"/>
    <s v="STR037-2024-Apr"/>
    <s v="CUST0723"/>
    <s v="Prakash Venkatesan"/>
    <s v="Male"/>
    <s v="Tirupati"/>
    <s v="Andhra Pradesh"/>
    <s v="Gold"/>
    <s v="PRD0030"/>
    <s v="Jack &amp; Jones Tunic Olive"/>
    <x v="10"/>
    <s v="Tunic"/>
    <s v="Jack &amp; Jones"/>
    <s v="STR037"/>
    <s v="TrendMart Vijayawada High Street"/>
    <n v="1000000"/>
    <s v="South Zone 3"/>
    <s v="EMP0072"/>
    <s v="Anitha Ramachandran"/>
    <n v="3"/>
    <n v="636.95000000000005"/>
    <n v="15"/>
    <n v="286.63"/>
    <n v="5"/>
    <n v="81.209999999999994"/>
    <n v="1705.43"/>
    <n v="1258.2"/>
    <n v="366.02000000000004"/>
    <s v="UPI"/>
    <n v="0.21462035967468615"/>
    <s v="UPI"/>
    <s v="Online"/>
    <s v="Not Returned"/>
    <s v="10:46"/>
    <s v="Morning"/>
    <s v="Weekday"/>
  </r>
  <r>
    <s v="INV101263"/>
    <d v="2024-12-14T00:00:00"/>
    <n v="2024"/>
    <s v="Dec"/>
    <s v="STR097-2024-Dec"/>
    <s v="CUST0600"/>
    <s v="Dhanya Shetty"/>
    <s v="Female"/>
    <s v="Thrissur"/>
    <s v="Kerala"/>
    <s v="Regular"/>
    <s v="PRD0006"/>
    <s v="Liberty Braided Belt Red"/>
    <x v="19"/>
    <s v="Braided Belt"/>
    <s v="Liberty"/>
    <s v="STR097"/>
    <s v="TrendMart Thiruvananthapuram High Street"/>
    <n v="1500000"/>
    <s v="South Zone 1"/>
    <s v="EMP0260"/>
    <s v="Malathi Varma"/>
    <n v="2"/>
    <n v="1278.1600000000001"/>
    <n v="0"/>
    <n v="0"/>
    <n v="12"/>
    <n v="306.76"/>
    <n v="2863.08"/>
    <n v="1507.46"/>
    <n v="1048.8599999999999"/>
    <s v="Cash"/>
    <n v="0.36633974600779579"/>
    <s v="Cash"/>
    <s v="Online"/>
    <s v="Not Returned"/>
    <s v="16:22"/>
    <s v="Afternoon"/>
    <s v="Weekend"/>
  </r>
  <r>
    <s v="INV101264"/>
    <d v="2024-10-11T00:00:00"/>
    <n v="2024"/>
    <s v="Oct"/>
    <s v="STR031-2024-Oct"/>
    <s v="CUST0738"/>
    <s v="Anjali Nair"/>
    <s v="Female"/>
    <s v="Thoothukudi"/>
    <s v="Tamil Nadu"/>
    <s v="Platinum"/>
    <s v="PRD0250"/>
    <s v="Pepe Jeans Digital Watch Charcoal"/>
    <x v="9"/>
    <s v="Digital Watch"/>
    <s v="Pepe Jeans"/>
    <s v="STR031"/>
    <s v="TrendMart Kozhikode Mall Kiosk"/>
    <n v="2000000"/>
    <s v="South Zone 1"/>
    <s v="EMP0206"/>
    <s v="Arjun Krishnan"/>
    <n v="3"/>
    <n v="4905.95"/>
    <n v="20"/>
    <n v="2943.57"/>
    <n v="12"/>
    <n v="1412.91"/>
    <n v="13187.19"/>
    <n v="10951.65"/>
    <n v="822.63000000000079"/>
    <s v="UPI"/>
    <n v="6.2380992463140425E-2"/>
    <s v="UPI"/>
    <s v="Online"/>
    <s v="Not Returned"/>
    <s v="17:46"/>
    <s v="Evening"/>
    <s v="Weekday"/>
  </r>
  <r>
    <s v="INV101265"/>
    <d v="2024-12-23T00:00:00"/>
    <n v="2024"/>
    <s v="Dec"/>
    <s v="STR023-2024-Dec"/>
    <s v="CUST0323"/>
    <s v="Gopal Krishnan"/>
    <s v="Male"/>
    <s v="Warangal"/>
    <s v="Telangana"/>
    <s v="Gold"/>
    <s v="PRD0168"/>
    <s v="Allen Solly Backpack Grey"/>
    <x v="12"/>
    <s v="Backpack"/>
    <s v="Allen Solly"/>
    <s v="STR023"/>
    <s v="TrendMart Thoothukudi High Street"/>
    <n v="2000000"/>
    <s v="South Zone 1"/>
    <s v="EMP0149"/>
    <s v="Vasanthi Kamath"/>
    <n v="3"/>
    <n v="1992.74"/>
    <n v="25"/>
    <n v="1494.56"/>
    <n v="12"/>
    <n v="538.04"/>
    <n v="5021.7"/>
    <n v="4096.95"/>
    <n v="386.71000000000004"/>
    <s v="Cash"/>
    <n v="7.7007786207857906E-2"/>
    <s v="Cash"/>
    <s v="Offline"/>
    <s v="Not Returned"/>
    <s v="10:31"/>
    <s v="Morning"/>
    <s v="Weekday"/>
  </r>
  <r>
    <s v="INV101266"/>
    <d v="2024-06-04T00:00:00"/>
    <n v="2024"/>
    <s v="Jun"/>
    <s v="STR107-2024-Jun"/>
    <s v="CUST0584"/>
    <s v="Vinod Naidu"/>
    <s v="Male"/>
    <s v="Alappuzha"/>
    <s v="Kerala"/>
    <s v="Regular"/>
    <s v="PRD0145"/>
    <s v="Pantaloons Shirt Dress Grey"/>
    <x v="8"/>
    <s v="Shirt Dress"/>
    <s v="Pantaloons"/>
    <s v="STR107"/>
    <s v="TrendMart Kochi High Street"/>
    <n v="1500000"/>
    <s v="South Zone 1"/>
    <s v="EMP0206"/>
    <s v="Arjun Krishnan"/>
    <n v="2"/>
    <n v="1681.79"/>
    <n v="20"/>
    <n v="672.72"/>
    <n v="12"/>
    <n v="322.89999999999998"/>
    <n v="3013.76"/>
    <n v="2266.54"/>
    <n v="424.32000000000028"/>
    <s v="Credit Card"/>
    <n v="0.14079422382671489"/>
    <s v="Credit Card"/>
    <s v="Offline"/>
    <s v="Not Returned"/>
    <s v="11:52"/>
    <s v="Morning"/>
    <s v="Weekday"/>
  </r>
  <r>
    <s v="INV101267"/>
    <d v="2024-06-30T00:00:00"/>
    <n v="2024"/>
    <s v="Jun"/>
    <s v="STR115-2024-Jun"/>
    <s v="CUST0035"/>
    <s v="Sunita Rao"/>
    <s v="Female"/>
    <s v="Kannur"/>
    <s v="Kerala"/>
    <s v="Regular"/>
    <s v="PRD0107"/>
    <s v="Bata Sneakers Green"/>
    <x v="3"/>
    <s v="Sneakers"/>
    <s v="Bata"/>
    <s v="STR115"/>
    <s v="TrendMart Bengaluru Standard"/>
    <n v="1500000"/>
    <s v="South Zone 2"/>
    <s v="EMP0073"/>
    <s v="Sathish Sundaram"/>
    <n v="1"/>
    <n v="3083.21"/>
    <n v="10"/>
    <n v="308.32"/>
    <n v="12"/>
    <n v="332.99"/>
    <n v="3107.88"/>
    <n v="2149.6999999999998"/>
    <n v="625.19000000000028"/>
    <s v="Cash"/>
    <n v="0.20116285056051078"/>
    <s v="Cash"/>
    <s v="Online"/>
    <s v="Not Returned"/>
    <s v="20:19"/>
    <s v="Evening"/>
    <s v="Weekend"/>
  </r>
  <r>
    <s v="INV101268"/>
    <d v="2024-09-05T00:00:00"/>
    <n v="2024"/>
    <s v="Sep"/>
    <s v="STR008-2024-Sep"/>
    <s v="CUST0365"/>
    <s v="Harini Mudaliar"/>
    <s v="Female"/>
    <s v="Kochi"/>
    <s v="Kerala"/>
    <s v="Regular"/>
    <s v="PRD0220"/>
    <s v="Joyalukkas Sandals Beige"/>
    <x v="3"/>
    <s v="Sandals"/>
    <s v="Joyalukkas"/>
    <s v="STR008"/>
    <s v="TrendMart Kochi Mall Kiosk"/>
    <n v="1500000"/>
    <s v="South Zone 1"/>
    <s v="EMP0086"/>
    <s v="Anil Reddy"/>
    <n v="3"/>
    <n v="1216.82"/>
    <n v="10"/>
    <n v="365.05"/>
    <n v="12"/>
    <n v="394.25"/>
    <n v="3679.66"/>
    <n v="2564.5500000000002"/>
    <n v="720.85999999999967"/>
    <s v="Debit Card"/>
    <n v="0.19590396938847604"/>
    <s v="Debit Card"/>
    <s v="Online"/>
    <s v="Not Returned"/>
    <s v="10:10"/>
    <s v="Morning"/>
    <s v="Weekday"/>
  </r>
  <r>
    <s v="INV101269"/>
    <d v="2024-11-29T00:00:00"/>
    <n v="2024"/>
    <s v="Nov"/>
    <s v="STR065-2024-Nov"/>
    <s v="CUST0563"/>
    <s v="Deepika Shetty"/>
    <s v="Female"/>
    <s v="Kurnool"/>
    <s v="Andhra Pradesh"/>
    <s v="Regular"/>
    <s v="PRD0241"/>
    <s v="Allen Solly Sports T-Shirt Cream"/>
    <x v="4"/>
    <s v="Sports T-Shirt"/>
    <s v="Allen Solly"/>
    <s v="STR065"/>
    <s v="TrendMart Guntur Flagship"/>
    <n v="1200000"/>
    <s v="South Zone 3"/>
    <s v="EMP0156"/>
    <s v="Deepthi Iyengar"/>
    <n v="3"/>
    <n v="1590.21"/>
    <n v="25"/>
    <n v="1192.6600000000001"/>
    <n v="12"/>
    <n v="429.36"/>
    <n v="4007.33"/>
    <n v="3345.57"/>
    <n v="232.39999999999975"/>
    <s v="UPI"/>
    <n v="5.7993726496195663E-2"/>
    <s v="UPI"/>
    <s v="Offline"/>
    <s v="Not Returned"/>
    <s v="21:11"/>
    <s v="Night"/>
    <s v="Weekday"/>
  </r>
  <r>
    <s v="INV101270"/>
    <d v="2024-11-22T00:00:00"/>
    <n v="2024"/>
    <s v="Nov"/>
    <s v="STR089-2024-Nov"/>
    <s v="CUST0543"/>
    <s v="Manoj Raman"/>
    <s v="Male"/>
    <s v="Visakhapatnam"/>
    <s v="Andhra Pradesh"/>
    <s v="Regular"/>
    <s v="PRD0235"/>
    <s v="Reebok Georgette Saree Charcoal"/>
    <x v="2"/>
    <s v="Georgette Saree"/>
    <s v="Reebok"/>
    <s v="STR089"/>
    <s v="TrendMart Kurnool Outlet"/>
    <n v="800000"/>
    <s v="South Zone 3"/>
    <s v="EMP0072"/>
    <s v="Anitha Ramachandran"/>
    <n v="1"/>
    <n v="2030.03"/>
    <n v="0"/>
    <n v="0"/>
    <n v="12"/>
    <n v="243.6"/>
    <n v="2273.63"/>
    <n v="1378.38"/>
    <n v="651.65"/>
    <s v="UPI"/>
    <n v="0.28661215765098103"/>
    <s v="UPI"/>
    <s v="Offline"/>
    <s v="Not Returned"/>
    <s v="21:14"/>
    <s v="Night"/>
    <s v="Weekday"/>
  </r>
  <r>
    <s v="INV101271"/>
    <d v="2024-11-21T00:00:00"/>
    <n v="2024"/>
    <s v="Nov"/>
    <s v="STR085-2024-Nov"/>
    <s v="CUST0469"/>
    <s v="Gayathri Kumar"/>
    <s v="Female"/>
    <s v="Nellore"/>
    <s v="Andhra Pradesh"/>
    <s v="Platinum"/>
    <s v="PRD0110"/>
    <s v="Skechers Skinny Fit Grey"/>
    <x v="5"/>
    <s v="Skinny Fit"/>
    <s v="Skechers"/>
    <s v="STR085"/>
    <s v="TrendMart Nizamabad Outlet"/>
    <n v="1500000"/>
    <s v="South Zone 2"/>
    <s v="EMP0132"/>
    <s v="Vasanthi Gupta"/>
    <n v="3"/>
    <n v="1392.58"/>
    <n v="5"/>
    <n v="208.89"/>
    <n v="12"/>
    <n v="476.26"/>
    <n v="4445.1099999999997"/>
    <n v="2926.08"/>
    <n v="1042.7699999999998"/>
    <s v="Debit Card"/>
    <n v="0.23458812042896574"/>
    <s v="Debit Card"/>
    <s v="Offline"/>
    <s v="Not Returned"/>
    <s v="20:29"/>
    <s v="Evening"/>
    <s v="Weekday"/>
  </r>
  <r>
    <s v="INV101272"/>
    <d v="2025-03-30T00:00:00"/>
    <n v="2025"/>
    <s v="Mar"/>
    <s v="STR007-2025-Mar"/>
    <s v="CUST0725"/>
    <s v="Padma Gopalakrishnan"/>
    <s v="Female"/>
    <s v="Chennai"/>
    <s v="Tamil Nadu"/>
    <s v="Silver"/>
    <s v="PRD0106"/>
    <s v="Kalyan Silks Slippers Sky Blue"/>
    <x v="3"/>
    <s v="Slippers"/>
    <s v="Kalyan Silks"/>
    <s v="STR007"/>
    <s v="TrendMart Thoothukudi Mall Kiosk"/>
    <n v="1500000"/>
    <s v="South Zone 1"/>
    <s v="EMP0206"/>
    <s v="Arjun Krishnan"/>
    <n v="1"/>
    <n v="3850.67"/>
    <n v="20"/>
    <n v="770.13"/>
    <n v="12"/>
    <n v="369.66"/>
    <n v="3450.2"/>
    <n v="2237.8200000000002"/>
    <n v="842.71999999999957"/>
    <s v="Cash"/>
    <n v="0.24425250710103752"/>
    <s v="Cash"/>
    <s v="Offline"/>
    <s v="Not Returned"/>
    <s v="17:09"/>
    <s v="Evening"/>
    <s v="Weekend"/>
  </r>
  <r>
    <s v="INV101273"/>
    <d v="2024-12-26T00:00:00"/>
    <n v="2024"/>
    <s v="Dec"/>
    <s v="STR068-2024-Dec"/>
    <s v="CUST0106"/>
    <s v="Chandrika Gopalakrishnan"/>
    <s v="Female"/>
    <s v="Guntur"/>
    <s v="Andhra Pradesh"/>
    <s v="Silver"/>
    <s v="PRD0106"/>
    <s v="Kalyan Silks Slippers Sky Blue"/>
    <x v="3"/>
    <s v="Slippers"/>
    <s v="Kalyan Silks"/>
    <s v="STR068"/>
    <s v="TrendMart Madurai Mall Kiosk"/>
    <n v="2000000"/>
    <s v="South Zone 1"/>
    <s v="EMP0206"/>
    <s v="Arjun Krishnan"/>
    <n v="3"/>
    <n v="3349.42"/>
    <n v="0"/>
    <n v="0"/>
    <n v="12"/>
    <n v="1205.79"/>
    <n v="11254.05"/>
    <n v="6713.46"/>
    <n v="3334.7999999999993"/>
    <s v="UPI"/>
    <n v="0.29631999146973753"/>
    <s v="UPI"/>
    <s v="Online"/>
    <s v="Not Returned"/>
    <s v="17:35"/>
    <s v="Evening"/>
    <s v="Weekday"/>
  </r>
  <r>
    <s v="INV101274"/>
    <d v="2025-03-20T00:00:00"/>
    <n v="2025"/>
    <s v="Mar"/>
    <s v="STR046-2025-Mar"/>
    <s v="CUST0068"/>
    <s v="Eswar Raman"/>
    <s v="Male"/>
    <s v="Karimnagar"/>
    <s v="Telangana"/>
    <s v="Regular"/>
    <s v="PRD0099"/>
    <s v="Global Desi Skinny Fit Olive"/>
    <x v="7"/>
    <s v="Skinny Fit"/>
    <s v="Global Desi"/>
    <s v="STR046"/>
    <s v="TrendMart Hyderabad High Street"/>
    <n v="800000"/>
    <s v="South Zone 2"/>
    <s v="EMP0045"/>
    <s v="Chitra Chettiar"/>
    <n v="1"/>
    <n v="936.23"/>
    <n v="15"/>
    <n v="140.43"/>
    <n v="5"/>
    <n v="39.79"/>
    <n v="835.59"/>
    <n v="700.93"/>
    <n v="94.87000000000009"/>
    <s v="UPI"/>
    <n v="0.11353654304144388"/>
    <s v="UPI"/>
    <s v="Offline"/>
    <s v="Not Returned"/>
    <s v="17:49"/>
    <s v="Evening"/>
    <s v="Weekday"/>
  </r>
  <r>
    <s v="INV101275"/>
    <d v="2025-02-25T00:00:00"/>
    <n v="2025"/>
    <s v="Feb"/>
    <s v="STR042-2025-Feb"/>
    <s v="CUST0002"/>
    <s v="Vasanthi Subramaniam"/>
    <s v="Female"/>
    <s v="Tirupati"/>
    <s v="Andhra Pradesh"/>
    <s v="Silver"/>
    <s v="PRD0030"/>
    <s v="Jack &amp; Jones Tunic Olive"/>
    <x v="10"/>
    <s v="Tunic"/>
    <s v="Jack &amp; Jones"/>
    <s v="STR042"/>
    <s v="TrendMart Thrissur Standard"/>
    <n v="800000"/>
    <s v="South Zone 1"/>
    <s v="EMP0255"/>
    <s v="Venkat Sharma"/>
    <n v="1"/>
    <n v="647.4"/>
    <n v="30"/>
    <n v="194.22"/>
    <n v="5"/>
    <n v="22.66"/>
    <n v="475.84"/>
    <n v="419.4"/>
    <n v="33.78"/>
    <s v="Cash"/>
    <n v="7.0990248823133831E-2"/>
    <s v="Cash"/>
    <s v="Offline"/>
    <s v="Not Returned"/>
    <s v="20:22"/>
    <s v="Evening"/>
    <s v="Weekday"/>
  </r>
  <r>
    <s v="INV101276"/>
    <d v="2024-08-04T00:00:00"/>
    <n v="2024"/>
    <s v="Aug"/>
    <s v="STR025-2024-Aug"/>
    <s v="CUST0294"/>
    <s v="Yogesh Mudaliar"/>
    <s v="Male"/>
    <s v="Tirupati"/>
    <s v="Andhra Pradesh"/>
    <s v="Regular"/>
    <s v="PRD0081"/>
    <s v="Aurelia Earrings Sky Blue"/>
    <x v="14"/>
    <s v="Earrings"/>
    <s v="Aurelia"/>
    <s v="STR025"/>
    <s v="TrendMart Vellore High Street"/>
    <n v="1500000"/>
    <s v="South Zone 1"/>
    <s v="EMP0009"/>
    <s v="Vinod Hegde"/>
    <n v="1"/>
    <n v="6401.33"/>
    <n v="0"/>
    <n v="0"/>
    <n v="3"/>
    <n v="192.04"/>
    <n v="6593.37"/>
    <n v="4762.76"/>
    <n v="1638.5699999999997"/>
    <s v="UPI"/>
    <n v="0.24851782927395244"/>
    <s v="UPI"/>
    <s v="Offline"/>
    <s v="Not Returned"/>
    <s v="11:46"/>
    <s v="Morning"/>
    <s v="Weekend"/>
  </r>
  <r>
    <s v="INV101277"/>
    <d v="2024-08-21T00:00:00"/>
    <n v="2024"/>
    <s v="Aug"/>
    <s v="STR090-2024-Aug"/>
    <s v="CUST0553"/>
    <s v="Jyothi Sundaram"/>
    <s v="Female"/>
    <s v="Mysuru"/>
    <s v="Karnataka"/>
    <s v="Gold"/>
    <s v="PRD0130"/>
    <s v="Spykar Cotton Saree Black"/>
    <x v="2"/>
    <s v="Cotton Saree"/>
    <s v="Spykar"/>
    <s v="STR090"/>
    <s v="TrendMart Kannur Outlet"/>
    <n v="2500000"/>
    <s v="South Zone 1"/>
    <s v="EMP0127"/>
    <s v="Chandra Reddy"/>
    <n v="3"/>
    <n v="1407.53"/>
    <n v="25"/>
    <n v="1055.6500000000001"/>
    <n v="12"/>
    <n v="380.03"/>
    <n v="3546.97"/>
    <n v="2886.51"/>
    <n v="280.42999999999961"/>
    <s v="Debit Card"/>
    <n v="7.9061847154049694E-2"/>
    <s v="Debit Card"/>
    <s v="Online"/>
    <s v="Not Returned"/>
    <s v="11:09"/>
    <s v="Morning"/>
    <s v="Weekday"/>
  </r>
  <r>
    <s v="INV101278"/>
    <d v="2024-05-04T00:00:00"/>
    <n v="2024"/>
    <s v="May"/>
    <s v="STR019-2024-May"/>
    <s v="CUST0653"/>
    <s v="Raghu Balasubramaniam"/>
    <s v="Male"/>
    <s v="Shivamogga"/>
    <s v="Karnataka"/>
    <s v="Silver"/>
    <s v="PRD0162"/>
    <s v="Skechers Formal Trouser Brown"/>
    <x v="17"/>
    <s v="Formal Trouser"/>
    <s v="Skechers"/>
    <s v="STR019"/>
    <s v="TrendMart Mangaluru Standard"/>
    <n v="1000000"/>
    <s v="South Zone 2"/>
    <s v="EMP0215"/>
    <s v="Praveen Gupta"/>
    <n v="1"/>
    <n v="1115.44"/>
    <n v="30"/>
    <n v="334.63"/>
    <n v="12"/>
    <n v="93.7"/>
    <n v="874.51"/>
    <n v="706.99"/>
    <n v="73.819999999999979"/>
    <s v="EMI"/>
    <n v="8.4412985557626538E-2"/>
    <s v="EMI"/>
    <s v="Offline"/>
    <s v="Not Returned"/>
    <s v="17:40"/>
    <s v="Evening"/>
    <s v="Weekend"/>
  </r>
  <r>
    <s v="INV101279"/>
    <d v="2024-04-02T00:00:00"/>
    <n v="2024"/>
    <s v="Apr"/>
    <s v="STR045-2024-Apr"/>
    <s v="CUST0637"/>
    <s v="Anand Balasubramaniam"/>
    <s v="Male"/>
    <s v="Vijayawada"/>
    <s v="Andhra Pradesh"/>
    <s v="Silver"/>
    <s v="PRD0039"/>
    <s v="AND Denim Shirt Teal"/>
    <x v="11"/>
    <s v="Denim Shirt"/>
    <s v="AND"/>
    <s v="STR045"/>
    <s v="TrendMart Khammam Standard"/>
    <n v="1500000"/>
    <s v="South Zone 2"/>
    <s v="EMP0002"/>
    <s v="Girish Sundaram"/>
    <n v="4"/>
    <n v="871.1"/>
    <n v="20"/>
    <n v="696.88"/>
    <n v="5"/>
    <n v="139.38"/>
    <n v="2926.9"/>
    <n v="2280.8000000000002"/>
    <n v="506.71999999999991"/>
    <s v="Net Banking"/>
    <n v="0.1731251494755543"/>
    <s v="Net Banking"/>
    <s v="Offline"/>
    <s v="Not Returned"/>
    <s v="16:11"/>
    <s v="Afternoon"/>
    <s v="Weekday"/>
  </r>
  <r>
    <s v="INV101280"/>
    <d v="2024-11-28T00:00:00"/>
    <n v="2024"/>
    <s v="Nov"/>
    <s v="STR041-2024-Nov"/>
    <s v="CUST0438"/>
    <s v="Arjun Subramaniam"/>
    <s v="Male"/>
    <s v="Visakhapatnam"/>
    <s v="Andhra Pradesh"/>
    <s v="Silver"/>
    <s v="PRD0081"/>
    <s v="Aurelia Earrings Sky Blue"/>
    <x v="14"/>
    <s v="Earrings"/>
    <s v="Aurelia"/>
    <s v="STR041"/>
    <s v="TrendMart Thiruvananthapuram Standard"/>
    <n v="2500000"/>
    <s v="South Zone 1"/>
    <s v="EMP0207"/>
    <s v="Chitra Bhat"/>
    <n v="1"/>
    <n v="6306.81"/>
    <n v="25"/>
    <n v="1576.7"/>
    <n v="3"/>
    <n v="141.9"/>
    <n v="4872.01"/>
    <n v="4762.76"/>
    <n v="-32.650000000000006"/>
    <s v="Debit Card"/>
    <n v="-6.7015461790924085E-3"/>
    <s v="Debit Card"/>
    <s v="Online"/>
    <s v="Not Returned"/>
    <s v="21:54"/>
    <s v="Night"/>
    <s v="Weekday"/>
  </r>
  <r>
    <s v="INV101281"/>
    <d v="2024-09-30T00:00:00"/>
    <n v="2024"/>
    <s v="Sep"/>
    <s v="STR084-2024-Sep"/>
    <s v="CUST0167"/>
    <s v="Muthu Achari"/>
    <s v="Male"/>
    <s v="Chennai"/>
    <s v="Tamil Nadu"/>
    <s v="Regular"/>
    <s v="PRD0144"/>
    <s v="Nalli Silks Casual Top Charcoal"/>
    <x v="10"/>
    <s v="Casual Top"/>
    <s v="Nalli Silks"/>
    <s v="STR084"/>
    <s v="TrendMart Tirupati High Street"/>
    <n v="2000000"/>
    <s v="South Zone 3"/>
    <s v="EMP0269"/>
    <s v="Ishwarya Shetty"/>
    <n v="1"/>
    <n v="1088.8900000000001"/>
    <n v="10"/>
    <n v="108.89"/>
    <n v="12"/>
    <n v="117.6"/>
    <n v="1097.5999999999999"/>
    <n v="699.84"/>
    <n v="280.15999999999985"/>
    <s v="Credit Card"/>
    <n v="0.25524781341107861"/>
    <s v="Credit Card"/>
    <s v="Offline"/>
    <s v="Not Returned"/>
    <s v="18:19"/>
    <s v="Evening"/>
    <s v="Weekday"/>
  </r>
  <r>
    <s v="INV101282"/>
    <d v="2024-07-28T00:00:00"/>
    <n v="2024"/>
    <s v="Jul"/>
    <s v="STR110-2024-Jul"/>
    <s v="CUST0520"/>
    <s v="Harish Gowda"/>
    <s v="Male"/>
    <s v="Salem"/>
    <s v="Tamil Nadu"/>
    <s v="Regular"/>
    <s v="PRD0099"/>
    <s v="Global Desi Skinny Fit Olive"/>
    <x v="7"/>
    <s v="Skinny Fit"/>
    <s v="Global Desi"/>
    <s v="STR110"/>
    <s v="TrendMart Thoothukudi Outlet"/>
    <n v="1000000"/>
    <s v="South Zone 1"/>
    <s v="EMP0255"/>
    <s v="Venkat Sharma"/>
    <n v="1"/>
    <n v="1052.5"/>
    <n v="0"/>
    <n v="0"/>
    <n v="12"/>
    <n v="126.3"/>
    <n v="1178.8"/>
    <n v="700.93"/>
    <n v="351.57"/>
    <s v="Credit Card"/>
    <n v="0.29824397692568716"/>
    <s v="Credit Card"/>
    <s v="Online"/>
    <s v="Not Returned"/>
    <s v="15:06"/>
    <s v="Afternoon"/>
    <s v="Weekend"/>
  </r>
  <r>
    <s v="INV101283"/>
    <d v="2024-11-11T00:00:00"/>
    <n v="2024"/>
    <s v="Nov"/>
    <s v="STR066-2024-Nov"/>
    <s v="CUST0821"/>
    <s v="Jyothi Mudaliar"/>
    <s v="Female"/>
    <s v="Kochi"/>
    <s v="Kerala"/>
    <s v="Gold"/>
    <s v="PRD0164"/>
    <s v="Levi's Digital Watch Orange"/>
    <x v="9"/>
    <s v="Digital Watch"/>
    <s v="Levi's"/>
    <s v="STR066"/>
    <s v="TrendMart Dindigul Standard"/>
    <n v="2500000"/>
    <s v="South Zone 1"/>
    <s v="EMP0207"/>
    <s v="Chitra Bhat"/>
    <n v="2"/>
    <n v="5217.0200000000004"/>
    <n v="10"/>
    <n v="1043.4000000000001"/>
    <n v="12"/>
    <n v="1126.8800000000001"/>
    <n v="10517.52"/>
    <n v="7674"/>
    <n v="1716.6400000000003"/>
    <s v="Debit Card"/>
    <n v="0.16321718427918372"/>
    <s v="Debit Card"/>
    <s v="Online"/>
    <s v="Not Returned"/>
    <s v="20:28"/>
    <s v="Evening"/>
    <s v="Weekday"/>
  </r>
  <r>
    <s v="INV101284"/>
    <d v="2024-12-03T00:00:00"/>
    <n v="2024"/>
    <s v="Dec"/>
    <s v="STR060-2024-Dec"/>
    <s v="CUST0837"/>
    <s v="Deepthi Shetty"/>
    <s v="Female"/>
    <s v="Karimnagar"/>
    <s v="Telangana"/>
    <s v="Regular"/>
    <s v="PRD0113"/>
    <s v="Woodland Kurta Teal"/>
    <x v="16"/>
    <s v="Kurta"/>
    <s v="Woodland"/>
    <s v="STR060"/>
    <s v="TrendMart Tirunelveli Flagship"/>
    <n v="1000000"/>
    <s v="South Zone 1"/>
    <s v="EMP0015"/>
    <s v="Vikram Bhat"/>
    <n v="1"/>
    <n v="2209.02"/>
    <n v="0"/>
    <n v="0"/>
    <n v="12"/>
    <n v="265.08"/>
    <n v="2474.1"/>
    <n v="1580.02"/>
    <n v="629"/>
    <s v="UPI"/>
    <n v="0.25423386281880278"/>
    <s v="UPI"/>
    <s v="Offline"/>
    <s v="Not Returned"/>
    <s v="20:03"/>
    <s v="Evening"/>
    <s v="Weekday"/>
  </r>
  <r>
    <s v="INV101285"/>
    <d v="2024-12-26T00:00:00"/>
    <n v="2024"/>
    <s v="Dec"/>
    <s v="STR052-2024-Dec"/>
    <s v="CUST0542"/>
    <s v="Karunakaran Iyengar"/>
    <s v="Male"/>
    <s v="Alappuzha"/>
    <s v="Kerala"/>
    <s v="Gold"/>
    <s v="PRD0142"/>
    <s v="Global Desi Round Neck Green"/>
    <x v="1"/>
    <s v="Round Neck"/>
    <s v="Global Desi"/>
    <s v="STR052"/>
    <s v="TrendMart Guntur High Street"/>
    <n v="800000"/>
    <s v="South Zone 3"/>
    <s v="EMP0255"/>
    <s v="Venkat Sharma"/>
    <n v="5"/>
    <n v="510.42"/>
    <n v="25"/>
    <n v="638.02"/>
    <n v="5"/>
    <n v="95.7"/>
    <n v="2009.78"/>
    <n v="1499.3"/>
    <n v="414.78000000000003"/>
    <s v="UPI"/>
    <n v="0.20638079789827743"/>
    <s v="UPI"/>
    <s v="Online"/>
    <s v="Returned"/>
    <s v="11:40"/>
    <s v="Morning"/>
    <s v="Weekday"/>
  </r>
  <r>
    <s v="INV101286"/>
    <d v="2024-08-17T00:00:00"/>
    <n v="2024"/>
    <s v="Aug"/>
    <s v="STR051-2024-Aug"/>
    <s v="CUST0805"/>
    <s v="Dinesh Achari"/>
    <s v="Male"/>
    <s v="Kannur"/>
    <s v="Kerala"/>
    <s v="Gold"/>
    <s v="PRD0222"/>
    <s v="Libas Polo Peach"/>
    <x v="1"/>
    <s v="Polo"/>
    <s v="Libas"/>
    <s v="STR051"/>
    <s v="TrendMart Kozhikode Outlet"/>
    <n v="2000000"/>
    <s v="South Zone 1"/>
    <s v="EMP0001"/>
    <s v="Charulatha Kumar"/>
    <n v="3"/>
    <n v="751.66"/>
    <n v="20"/>
    <n v="451"/>
    <n v="5"/>
    <n v="90.2"/>
    <n v="1894.18"/>
    <n v="1211.7"/>
    <n v="592.28"/>
    <s v="Credit Card"/>
    <n v="0.31268411660982587"/>
    <s v="Credit Card"/>
    <s v="Offline"/>
    <s v="Not Returned"/>
    <s v="21:35"/>
    <s v="Night"/>
    <s v="Weekend"/>
  </r>
  <r>
    <s v="INV101287"/>
    <d v="2024-10-27T00:00:00"/>
    <n v="2024"/>
    <s v="Oct"/>
    <s v="STR035-2024-Oct"/>
    <s v="CUST0510"/>
    <s v="Dhruv Yadav"/>
    <s v="Male"/>
    <s v="Coimbatore"/>
    <s v="Tamil Nadu"/>
    <s v="Silver"/>
    <s v="PRD0241"/>
    <s v="Allen Solly Sports T-Shirt Cream"/>
    <x v="4"/>
    <s v="Sports T-Shirt"/>
    <s v="Allen Solly"/>
    <s v="STR035"/>
    <s v="TrendMart Vijayawada Mall Kiosk"/>
    <n v="1200000"/>
    <s v="South Zone 3"/>
    <s v="EMP0170"/>
    <s v="Jyothi Prasad"/>
    <n v="1"/>
    <n v="1838.82"/>
    <n v="25"/>
    <n v="459.7"/>
    <n v="12"/>
    <n v="165.49"/>
    <n v="1544.61"/>
    <n v="1115.19"/>
    <n v="263.92999999999984"/>
    <s v="Credit Card"/>
    <n v="0.17087161160422362"/>
    <s v="Credit Card"/>
    <s v="Online"/>
    <s v="Not Returned"/>
    <s v="21:56"/>
    <s v="Night"/>
    <s v="Weekend"/>
  </r>
  <r>
    <s v="INV101288"/>
    <d v="2024-11-25T00:00:00"/>
    <n v="2024"/>
    <s v="Nov"/>
    <s v="STR004-2024-Nov"/>
    <s v="CUST0673"/>
    <s v="Haritha Murthy"/>
    <s v="Female"/>
    <s v="Nellore"/>
    <s v="Andhra Pradesh"/>
    <s v="Silver"/>
    <s v="PRD0075"/>
    <s v="Sonata Bootcut Navy Blue"/>
    <x v="7"/>
    <s v="Bootcut"/>
    <s v="Sonata"/>
    <s v="STR004"/>
    <s v="TrendMart Kalaburagi Mall Kiosk"/>
    <n v="800000"/>
    <s v="South Zone 2"/>
    <s v="EMP0260"/>
    <s v="Malathi Varma"/>
    <n v="1"/>
    <n v="982.39"/>
    <n v="10"/>
    <n v="98.24"/>
    <n v="5"/>
    <n v="44.21"/>
    <n v="928.36"/>
    <n v="692.53"/>
    <n v="191.62000000000003"/>
    <s v="Cash"/>
    <n v="0.20640699728553583"/>
    <s v="Cash"/>
    <s v="Online"/>
    <s v="Not Returned"/>
    <s v="11:37"/>
    <s v="Morning"/>
    <s v="Weekday"/>
  </r>
  <r>
    <s v="INV101289"/>
    <d v="2024-09-09T00:00:00"/>
    <n v="2024"/>
    <s v="Sep"/>
    <s v="STR078-2024-Sep"/>
    <s v="CUST0782"/>
    <s v="Rahul Yadav"/>
    <s v="Male"/>
    <s v="Alappuzha"/>
    <s v="Kerala"/>
    <s v="Gold"/>
    <s v="PRD0226"/>
    <s v="Being Human Track Suit Mustard"/>
    <x v="4"/>
    <s v="Track Suit"/>
    <s v="Being Human"/>
    <s v="STR078"/>
    <s v="TrendMart Vellore Standard"/>
    <n v="1200000"/>
    <s v="South Zone 1"/>
    <s v="EMP0121"/>
    <s v="Yamini Pandian"/>
    <n v="2"/>
    <n v="970.18"/>
    <n v="5"/>
    <n v="97.02"/>
    <n v="5"/>
    <n v="92.17"/>
    <n v="1935.51"/>
    <n v="1252.52"/>
    <n v="590.82000000000005"/>
    <s v="Cash"/>
    <n v="0.30525287908613236"/>
    <s v="Cash"/>
    <s v="Offline"/>
    <s v="Not Returned"/>
    <s v="20:04"/>
    <s v="Evening"/>
    <s v="Weekday"/>
  </r>
  <r>
    <s v="INV101290"/>
    <d v="2024-09-30T00:00:00"/>
    <n v="2024"/>
    <s v="Sep"/>
    <s v="STR001-2024-Sep"/>
    <s v="CUST0340"/>
    <s v="Gopal Prasad"/>
    <s v="Male"/>
    <s v="Mysuru"/>
    <s v="Karnataka"/>
    <s v="Regular"/>
    <s v="PRD0188"/>
    <s v="Peter England Girls Frock Black"/>
    <x v="13"/>
    <s v="Girls Frock"/>
    <s v="Peter England"/>
    <s v="STR001"/>
    <s v="TrendMart Kollam Standard"/>
    <n v="2500000"/>
    <s v="South Zone 1"/>
    <s v="EMP0147"/>
    <s v="Yogesh Chettiar"/>
    <n v="3"/>
    <n v="500.05"/>
    <n v="5"/>
    <n v="75.010000000000005"/>
    <n v="5"/>
    <n v="71.260000000000005"/>
    <n v="1496.4"/>
    <n v="1011.27"/>
    <n v="413.87000000000012"/>
    <s v="UPI"/>
    <n v="0.27657711841753546"/>
    <s v="UPI"/>
    <s v="Online"/>
    <s v="Not Returned"/>
    <s v="11:50"/>
    <s v="Morning"/>
    <s v="Weekday"/>
  </r>
  <r>
    <s v="INV101291"/>
    <d v="2024-06-21T00:00:00"/>
    <n v="2024"/>
    <s v="Jun"/>
    <s v="STR043-2024-Jun"/>
    <s v="CUST0489"/>
    <s v="Jayaram Murthy"/>
    <s v="Male"/>
    <s v="Tirupati"/>
    <s v="Andhra Pradesh"/>
    <s v="Silver"/>
    <s v="PRD0013"/>
    <s v="Nike Crop Top Cream"/>
    <x v="10"/>
    <s v="Crop Top"/>
    <s v="Nike"/>
    <s v="STR043"/>
    <s v="TrendMart Mangaluru Standard"/>
    <n v="1500000"/>
    <s v="South Zone 2"/>
    <s v="EMP0127"/>
    <s v="Chandra Reddy"/>
    <n v="1"/>
    <n v="814.83"/>
    <n v="20"/>
    <n v="162.97"/>
    <n v="5"/>
    <n v="32.590000000000003"/>
    <n v="684.45"/>
    <n v="550.01"/>
    <n v="101.85000000000005"/>
    <s v="Credit Card"/>
    <n v="0.14880561034407194"/>
    <s v="Credit Card"/>
    <s v="Offline"/>
    <s v="Not Returned"/>
    <s v="16:51"/>
    <s v="Afternoon"/>
    <s v="Weekday"/>
  </r>
  <r>
    <s v="INV101292"/>
    <d v="2024-10-13T00:00:00"/>
    <n v="2024"/>
    <s v="Oct"/>
    <s v="STR007-2024-Oct"/>
    <s v="CUST0341"/>
    <s v="Ashok Hegde"/>
    <s v="Male"/>
    <s v="Madurai"/>
    <s v="Tamil Nadu"/>
    <s v="Silver"/>
    <s v="PRD0157"/>
    <s v="Wrangler Ring White"/>
    <x v="14"/>
    <s v="Ring"/>
    <s v="Wrangler"/>
    <s v="STR007"/>
    <s v="TrendMart Thoothukudi Mall Kiosk"/>
    <n v="1500000"/>
    <s v="South Zone 1"/>
    <s v="EMP0127"/>
    <s v="Chandra Reddy"/>
    <n v="2"/>
    <n v="3221.46"/>
    <n v="5"/>
    <n v="322.14999999999998"/>
    <n v="3"/>
    <n v="183.62"/>
    <n v="6304.39"/>
    <n v="3979.86"/>
    <n v="2140.9100000000003"/>
    <s v="Debit Card"/>
    <n v="0.33959034894732087"/>
    <s v="Debit Card"/>
    <s v="Offline"/>
    <s v="Not Returned"/>
    <s v="17:24"/>
    <s v="Evening"/>
    <s v="Weekend"/>
  </r>
  <r>
    <s v="INV101293"/>
    <d v="2024-10-14T00:00:00"/>
    <n v="2024"/>
    <s v="Oct"/>
    <s v="STR090-2024-Oct"/>
    <s v="CUST0372"/>
    <s v="Indira Prasad"/>
    <s v="Female"/>
    <s v="Kalaburagi"/>
    <s v="Karnataka"/>
    <s v="Silver"/>
    <s v="PRD0059"/>
    <s v="Fastrack Sling Bag Peach"/>
    <x v="12"/>
    <s v="Sling Bag"/>
    <s v="Fastrack"/>
    <s v="STR090"/>
    <s v="TrendMart Kannur Outlet"/>
    <n v="2500000"/>
    <s v="South Zone 1"/>
    <s v="EMP0061"/>
    <s v="Ganapathy Naidu"/>
    <n v="2"/>
    <n v="1520.36"/>
    <n v="10"/>
    <n v="304.07"/>
    <n v="12"/>
    <n v="328.4"/>
    <n v="3065.05"/>
    <n v="1977.14"/>
    <n v="759.5100000000001"/>
    <s v="Debit Card"/>
    <n v="0.24779693642844328"/>
    <s v="Debit Card"/>
    <s v="Online"/>
    <s v="Not Returned"/>
    <s v="10:27"/>
    <s v="Morning"/>
    <s v="Weekday"/>
  </r>
  <r>
    <s v="INV101294"/>
    <d v="2024-10-26T00:00:00"/>
    <n v="2024"/>
    <s v="Oct"/>
    <s v="STR007-2024-Oct"/>
    <s v="CUST0250"/>
    <s v="Pooja Iyer"/>
    <s v="Female"/>
    <s v="Erode"/>
    <s v="Tamil Nadu"/>
    <s v="Regular"/>
    <s v="PRD0049"/>
    <s v="Fossil Sports T-Shirt Olive"/>
    <x v="4"/>
    <s v="Sports T-Shirt"/>
    <s v="Fossil"/>
    <s v="STR007"/>
    <s v="TrendMart Thoothukudi Mall Kiosk"/>
    <n v="1500000"/>
    <s v="South Zone 1"/>
    <s v="EMP0203"/>
    <s v="Rani Mishra"/>
    <n v="1"/>
    <n v="1665.78"/>
    <n v="25"/>
    <n v="416.44"/>
    <n v="12"/>
    <n v="149.91999999999999"/>
    <n v="1399.26"/>
    <n v="1004.94"/>
    <n v="244.39999999999995"/>
    <s v="Credit Card"/>
    <n v="0.17466375083972954"/>
    <s v="Credit Card"/>
    <s v="Offline"/>
    <s v="Not Returned"/>
    <s v="11:53"/>
    <s v="Morning"/>
    <s v="Weekend"/>
  </r>
  <r>
    <s v="INV101295"/>
    <d v="2025-01-08T00:00:00"/>
    <n v="2025"/>
    <s v="Jan"/>
    <s v="STR002-2025-Jan"/>
    <s v="CUST0810"/>
    <s v="Latha Ramachandran"/>
    <s v="Female"/>
    <s v="Salem"/>
    <s v="Tamil Nadu"/>
    <s v="Gold"/>
    <s v="PRD0057"/>
    <s v="Louis Philippe Card Holder Mustard"/>
    <x v="18"/>
    <s v="Card Holder"/>
    <s v="Louis Philippe"/>
    <s v="STR002"/>
    <s v="TrendMart Thrissur Standard"/>
    <n v="1000000"/>
    <s v="South Zone 1"/>
    <s v="EMP0132"/>
    <s v="Vasanthi Gupta"/>
    <n v="3"/>
    <n v="1253.3499999999999"/>
    <n v="30"/>
    <n v="1128.02"/>
    <n v="12"/>
    <n v="315.83999999999997"/>
    <n v="2947.87"/>
    <n v="2718.9"/>
    <n v="-86.870000000000175"/>
    <s v="Debit Card"/>
    <n v="-2.9468735052766974E-2"/>
    <s v="Debit Card"/>
    <s v="Online"/>
    <s v="Not Returned"/>
    <s v="16:09"/>
    <s v="Afternoon"/>
    <s v="Weekday"/>
  </r>
  <r>
    <s v="INV101296"/>
    <d v="2024-04-19T00:00:00"/>
    <n v="2024"/>
    <s v="Apr"/>
    <s v="STR058-2024-Apr"/>
    <s v="CUST0058"/>
    <s v="Gopal Subramaniam"/>
    <s v="Male"/>
    <s v="Nellore"/>
    <s v="Andhra Pradesh"/>
    <s v="Silver"/>
    <s v="PRD0134"/>
    <s v="Jack &amp; Jones Maxi Dress Maroon"/>
    <x v="8"/>
    <s v="Maxi Dress"/>
    <s v="Jack &amp; Jones"/>
    <s v="STR058"/>
    <s v="TrendMart Thoothukudi Flagship"/>
    <n v="1200000"/>
    <s v="South Zone 1"/>
    <s v="EMP0009"/>
    <s v="Vinod Hegde"/>
    <n v="1"/>
    <n v="888.63"/>
    <n v="0"/>
    <n v="0"/>
    <n v="5"/>
    <n v="44.43"/>
    <n v="933.06"/>
    <n v="698.08"/>
    <n v="190.5499999999999"/>
    <s v="Credit Card"/>
    <n v="0.20422052172421915"/>
    <s v="Credit Card"/>
    <s v="Online"/>
    <s v="Not Returned"/>
    <s v="17:03"/>
    <s v="Evening"/>
    <s v="Weekday"/>
  </r>
  <r>
    <s v="INV101297"/>
    <d v="2024-04-04T00:00:00"/>
    <n v="2024"/>
    <s v="Apr"/>
    <s v="STR103-2024-Apr"/>
    <s v="CUST0656"/>
    <s v="Chandrika Kamath"/>
    <s v="Female"/>
    <s v="Dindigul"/>
    <s v="Tamil Nadu"/>
    <s v="Platinum"/>
    <s v="PRD0173"/>
    <s v="Pothys Slippers Green"/>
    <x v="3"/>
    <s v="Slippers"/>
    <s v="Pothys"/>
    <s v="STR103"/>
    <s v="TrendMart Alappuzha Outlet"/>
    <n v="2500000"/>
    <s v="South Zone 1"/>
    <s v="EMP0260"/>
    <s v="Malathi Varma"/>
    <n v="1"/>
    <n v="2446.0500000000002"/>
    <n v="10"/>
    <n v="244.6"/>
    <n v="12"/>
    <n v="264.17"/>
    <n v="2465.62"/>
    <n v="1862.35"/>
    <n v="339.09999999999997"/>
    <s v="Debit Card"/>
    <n v="0.13753133086201441"/>
    <s v="Debit Card"/>
    <s v="Offline"/>
    <s v="Not Returned"/>
    <s v="19:24"/>
    <s v="Evening"/>
    <s v="Weekday"/>
  </r>
  <r>
    <s v="INV101298"/>
    <d v="2024-10-09T00:00:00"/>
    <n v="2024"/>
    <s v="Oct"/>
    <s v="STR073-2024-Oct"/>
    <s v="CUST0154"/>
    <s v="Suresh Gupta"/>
    <s v="Male"/>
    <s v="Visakhapatnam"/>
    <s v="Andhra Pradesh"/>
    <s v="Regular"/>
    <s v="PRD0027"/>
    <s v="Woodland Sling Bag Peach"/>
    <x v="12"/>
    <s v="Sling Bag"/>
    <s v="Woodland"/>
    <s v="STR073"/>
    <s v="TrendMart Thiruvananthapuram High Street"/>
    <n v="2500000"/>
    <s v="South Zone 1"/>
    <s v="EMP0091"/>
    <s v="Hari Nair"/>
    <n v="2"/>
    <n v="2708.2"/>
    <n v="25"/>
    <n v="1354.1"/>
    <n v="12"/>
    <n v="487.48"/>
    <n v="4549.78"/>
    <n v="4396.4399999999996"/>
    <n v="-334.13999999999987"/>
    <s v="Cash"/>
    <n v="-7.3440913626592913E-2"/>
    <s v="Cash"/>
    <s v="Offline"/>
    <s v="Not Returned"/>
    <s v="17:28"/>
    <s v="Evening"/>
    <s v="Weekday"/>
  </r>
  <r>
    <s v="INV101299"/>
    <d v="2024-10-30T00:00:00"/>
    <n v="2024"/>
    <s v="Oct"/>
    <s v="STR042-2024-Oct"/>
    <s v="CUST0467"/>
    <s v="Bharathi Shetty"/>
    <s v="Female"/>
    <s v="Kannur"/>
    <s v="Kerala"/>
    <s v="Silver"/>
    <s v="PRD0148"/>
    <s v="Louis Philippe Anarkali Kurti Black"/>
    <x v="0"/>
    <s v="Anarkali Kurti"/>
    <s v="Louis Philippe"/>
    <s v="STR042"/>
    <s v="TrendMart Thrissur Standard"/>
    <n v="800000"/>
    <s v="South Zone 1"/>
    <s v="EMP0223"/>
    <s v="Meena Krishnan"/>
    <n v="2"/>
    <n v="1015.37"/>
    <n v="20"/>
    <n v="406.15"/>
    <n v="12"/>
    <n v="194.95"/>
    <n v="1819.54"/>
    <n v="1534.22"/>
    <n v="90.369999999999948"/>
    <s v="Debit Card"/>
    <n v="4.966639919979772E-2"/>
    <s v="Debit Card"/>
    <s v="Offline"/>
    <s v="Not Returned"/>
    <s v="14:58"/>
    <s v="Afternoon"/>
    <s v="Weekday"/>
  </r>
  <r>
    <s v="INV101300"/>
    <d v="2025-03-08T00:00:00"/>
    <n v="2025"/>
    <s v="Mar"/>
    <s v="STR114-2025-Mar"/>
    <s v="CUST0799"/>
    <s v="Charulatha Hegde"/>
    <s v="Female"/>
    <s v="Warangal"/>
    <s v="Telangana"/>
    <s v="Silver"/>
    <s v="PRD0043"/>
    <s v="GRT Jewellers Sling Bag Olive"/>
    <x v="12"/>
    <s v="Sling Bag"/>
    <s v="GRT Jewellers"/>
    <s v="STR114"/>
    <s v="TrendMart Thiruvananthapuram High Street"/>
    <n v="2000000"/>
    <s v="South Zone 1"/>
    <s v="EMP0204"/>
    <s v="Rahul Krishnan"/>
    <n v="1"/>
    <n v="3156.83"/>
    <n v="15"/>
    <n v="473.52"/>
    <n v="12"/>
    <n v="322"/>
    <n v="3005.31"/>
    <n v="2034.01"/>
    <n v="649.29999999999995"/>
    <s v="EMI"/>
    <n v="0.21605092319927061"/>
    <s v="EMI"/>
    <s v="Offline"/>
    <s v="Returned"/>
    <s v="11:51"/>
    <s v="Morning"/>
    <s v="Weekend"/>
  </r>
  <r>
    <s v="INV101301"/>
    <d v="2025-01-26T00:00:00"/>
    <n v="2025"/>
    <s v="Jan"/>
    <s v="STR079-2025-Jan"/>
    <s v="CUST0745"/>
    <s v="Lavanya Hegde"/>
    <s v="Female"/>
    <s v="Visakhapatnam"/>
    <s v="Andhra Pradesh"/>
    <s v="Regular"/>
    <s v="PRD0105"/>
    <s v="Kalyan Silks Shirt Dress Maroon"/>
    <x v="8"/>
    <s v="Shirt Dress"/>
    <s v="Kalyan Silks"/>
    <s v="STR079"/>
    <s v="TrendMart Dindigul High Street"/>
    <n v="2500000"/>
    <s v="South Zone 1"/>
    <s v="EMP0147"/>
    <s v="Yogesh Chettiar"/>
    <n v="2"/>
    <n v="1232.76"/>
    <n v="0"/>
    <n v="0"/>
    <n v="12"/>
    <n v="295.86"/>
    <n v="2761.38"/>
    <n v="1683.7"/>
    <n v="781.82"/>
    <s v="Net Banking"/>
    <n v="0.28312655266569614"/>
    <s v="Net Banking"/>
    <s v="Online"/>
    <s v="Not Returned"/>
    <s v="18:11"/>
    <s v="Evening"/>
    <s v="Weekend"/>
  </r>
  <r>
    <s v="INV101302"/>
    <d v="2024-12-13T00:00:00"/>
    <n v="2024"/>
    <s v="Dec"/>
    <s v="STR030-2024-Dec"/>
    <s v="CUST0657"/>
    <s v="Manikandan Achari"/>
    <s v="Male"/>
    <s v="Thiruvananthapuram"/>
    <s v="Kerala"/>
    <s v="Regular"/>
    <s v="PRD0019"/>
    <s v="Sonata Girls Frock Cream"/>
    <x v="13"/>
    <s v="Kids T-Shirt"/>
    <s v="Jack &amp; Jones"/>
    <s v="STR030"/>
    <s v="TrendMart Kochi Standard"/>
    <n v="2000000"/>
    <s v="South Zone 1"/>
    <s v="EMP0147"/>
    <s v="Yogesh Chettiar"/>
    <n v="1"/>
    <n v="597.97"/>
    <n v="5"/>
    <n v="29.9"/>
    <n v="5"/>
    <n v="28.4"/>
    <n v="596.47"/>
    <n v="413.39"/>
    <n v="154.68000000000004"/>
    <s v="Credit Card"/>
    <n v="0.2593256995322481"/>
    <s v="Credit Card"/>
    <s v="Offline"/>
    <s v="Not Returned"/>
    <s v="20:06"/>
    <s v="Evening"/>
    <s v="Weekday"/>
  </r>
  <r>
    <s v="INV101303"/>
    <d v="2024-10-21T00:00:00"/>
    <n v="2024"/>
    <s v="Oct"/>
    <s v="STR028-2024-Oct"/>
    <s v="CUST0816"/>
    <s v="Gokul Chetty"/>
    <s v="Male"/>
    <s v="Mangaluru"/>
    <s v="Karnataka"/>
    <s v="Silver"/>
    <s v="PRD0051"/>
    <s v="W for Woman Necklace Beige"/>
    <x v="14"/>
    <s v="Necklace"/>
    <s v="W for Woman"/>
    <s v="STR028"/>
    <s v="TrendMart Shivamogga Standard"/>
    <n v="2500000"/>
    <s v="South Zone 2"/>
    <s v="EMP0269"/>
    <s v="Ishwarya Shetty"/>
    <n v="1"/>
    <n v="1149.5899999999999"/>
    <n v="0"/>
    <n v="0"/>
    <n v="3"/>
    <n v="34.49"/>
    <n v="1184.08"/>
    <n v="954.04"/>
    <n v="195.54999999999995"/>
    <s v="UPI"/>
    <n v="0.16514931423552459"/>
    <s v="UPI"/>
    <s v="Offline"/>
    <s v="Not Returned"/>
    <s v="19:51"/>
    <s v="Evening"/>
    <s v="Weekday"/>
  </r>
  <r>
    <s v="INV101304"/>
    <d v="2024-07-15T00:00:00"/>
    <n v="2024"/>
    <s v="Jul"/>
    <s v="STR035-2024-Jul"/>
    <s v="CUST0313"/>
    <s v="Bhagya Ramachandran"/>
    <s v="Female"/>
    <s v="Kochi"/>
    <s v="Kerala"/>
    <s v="Gold"/>
    <s v="PRD0224"/>
    <s v="Max Fashion Printed Saree Brown"/>
    <x v="2"/>
    <s v="Printed Saree"/>
    <s v="Max Fashion"/>
    <s v="STR035"/>
    <s v="TrendMart Vijayawada Mall Kiosk"/>
    <n v="1200000"/>
    <s v="South Zone 3"/>
    <s v="EMP0156"/>
    <s v="Deepthi Iyengar"/>
    <n v="3"/>
    <n v="4926.97"/>
    <n v="0"/>
    <n v="0"/>
    <n v="12"/>
    <n v="1773.71"/>
    <n v="16554.62"/>
    <n v="10112.4"/>
    <n v="4668.5099999999993"/>
    <s v="UPI"/>
    <n v="0.28200647311747412"/>
    <s v="UPI"/>
    <s v="Offline"/>
    <s v="Not Returned"/>
    <s v="14:58"/>
    <s v="Afternoon"/>
    <s v="Weekday"/>
  </r>
  <r>
    <s v="INV101305"/>
    <d v="2024-10-29T00:00:00"/>
    <n v="2024"/>
    <s v="Oct"/>
    <s v="STR118-2024-Oct"/>
    <s v="CUST0638"/>
    <s v="Chitra Pillai"/>
    <s v="Female"/>
    <s v="Madurai"/>
    <s v="Tamil Nadu"/>
    <s v="Regular"/>
    <s v="PRD0034"/>
    <s v="Nike Casual Belt Olive"/>
    <x v="19"/>
    <s v="Casual Belt"/>
    <s v="Nike"/>
    <s v="STR118"/>
    <s v="TrendMart Nellore Mall Kiosk"/>
    <n v="1000000"/>
    <s v="South Zone 3"/>
    <s v="EMP0225"/>
    <s v="Swathi Achari"/>
    <n v="1"/>
    <n v="429.24"/>
    <n v="30"/>
    <n v="128.77000000000001"/>
    <n v="5"/>
    <n v="15.02"/>
    <n v="315.49"/>
    <n v="315.13"/>
    <n v="-14.659999999999986"/>
    <s v="Debit Card"/>
    <n v="-4.646739991758847E-2"/>
    <s v="Debit Card"/>
    <s v="Offline"/>
    <s v="Not Returned"/>
    <s v="20:03"/>
    <s v="Evening"/>
    <s v="Weekday"/>
  </r>
  <r>
    <s v="INV101306"/>
    <d v="2025-01-17T00:00:00"/>
    <n v="2025"/>
    <s v="Jan"/>
    <s v="STR104-2025-Jan"/>
    <s v="CUST0316"/>
    <s v="Hariharan Kamath"/>
    <s v="Male"/>
    <s v="Hyderabad"/>
    <s v="Telangana"/>
    <s v="Gold"/>
    <s v="PRD0122"/>
    <s v="Aurelia Necklace Grey"/>
    <x v="14"/>
    <s v="Necklace"/>
    <s v="Aurelia"/>
    <s v="STR104"/>
    <s v="TrendMart Kochi High Street"/>
    <n v="1200000"/>
    <s v="South Zone 1"/>
    <s v="EMP0276"/>
    <s v="Manoj Ramachandran"/>
    <n v="2"/>
    <n v="713.89"/>
    <n v="0"/>
    <n v="0"/>
    <n v="3"/>
    <n v="42.83"/>
    <n v="1470.61"/>
    <n v="1113.98"/>
    <n v="313.7999999999999"/>
    <s v="Debit Card"/>
    <n v="0.21338084196353888"/>
    <s v="Debit Card"/>
    <s v="Offline"/>
    <s v="Not Returned"/>
    <s v="12:53"/>
    <s v="Afternoon"/>
    <s v="Weekday"/>
  </r>
  <r>
    <s v="INV101307"/>
    <d v="2024-06-01T00:00:00"/>
    <n v="2024"/>
    <s v="Jun"/>
    <s v="STR117-2024-Jun"/>
    <s v="CUST0571"/>
    <s v="Mahesh Varma"/>
    <s v="Male"/>
    <s v="Tirupati"/>
    <s v="Andhra Pradesh"/>
    <s v="Silver"/>
    <s v="PRD0006"/>
    <s v="Liberty Braided Belt Red"/>
    <x v="19"/>
    <s v="Braided Belt"/>
    <s v="Liberty"/>
    <s v="STR117"/>
    <s v="TrendMart Tirunelveli Flagship"/>
    <n v="1500000"/>
    <s v="South Zone 1"/>
    <s v="EMP0223"/>
    <s v="Meena Krishnan"/>
    <n v="1"/>
    <n v="1154.23"/>
    <n v="0"/>
    <n v="0"/>
    <n v="12"/>
    <n v="138.51"/>
    <n v="1292.74"/>
    <n v="753.73"/>
    <n v="400.5"/>
    <s v="Debit Card"/>
    <n v="0.30980707644228539"/>
    <s v="Debit Card"/>
    <s v="Online"/>
    <s v="Not Returned"/>
    <s v="17:45"/>
    <s v="Evening"/>
    <s v="Weekend"/>
  </r>
  <r>
    <s v="INV101308"/>
    <d v="2025-03-11T00:00:00"/>
    <n v="2025"/>
    <s v="Mar"/>
    <s v="STR029-2025-Mar"/>
    <s v="CUST0035"/>
    <s v="Sunita Rao"/>
    <s v="Female"/>
    <s v="Kannur"/>
    <s v="Kerala"/>
    <s v="Regular"/>
    <s v="PRD0012"/>
    <s v="Aurelia Chinos Grey"/>
    <x v="17"/>
    <s v="Chinos"/>
    <s v="Aurelia"/>
    <s v="STR029"/>
    <s v="TrendMart Davanagere High Street"/>
    <n v="800000"/>
    <s v="South Zone 2"/>
    <s v="EMP0160"/>
    <s v="Ganesh Iyengar"/>
    <n v="3"/>
    <n v="1219.1400000000001"/>
    <n v="20"/>
    <n v="731.48"/>
    <n v="12"/>
    <n v="351.11"/>
    <n v="3277.05"/>
    <n v="2902.11"/>
    <n v="23.830000000000041"/>
    <s v="Credit Card"/>
    <n v="7.2717840740910387E-3"/>
    <s v="Credit Card"/>
    <s v="Online"/>
    <s v="Not Returned"/>
    <s v="18:38"/>
    <s v="Evening"/>
    <s v="Weekday"/>
  </r>
  <r>
    <s v="INV101309"/>
    <d v="2024-12-22T00:00:00"/>
    <n v="2024"/>
    <s v="Dec"/>
    <s v="STR033-2024-Dec"/>
    <s v="CUST0430"/>
    <s v="Jayaram Srinivasan"/>
    <s v="Male"/>
    <s v="Kollam"/>
    <s v="Kerala"/>
    <s v="Silver"/>
    <s v="PRD0130"/>
    <s v="Spykar Cotton Saree Black"/>
    <x v="2"/>
    <s v="Cotton Saree"/>
    <s v="Spykar"/>
    <s v="STR033"/>
    <s v="TrendMart Guntur Standard"/>
    <n v="2500000"/>
    <s v="South Zone 3"/>
    <s v="EMP0269"/>
    <s v="Ishwarya Shetty"/>
    <n v="4"/>
    <n v="1396.8"/>
    <n v="30"/>
    <n v="1676.16"/>
    <n v="12"/>
    <n v="469.32"/>
    <n v="4380.3599999999997"/>
    <n v="3848.68"/>
    <n v="62.359999999999843"/>
    <s v="Debit Card"/>
    <n v="1.4236272817759237E-2"/>
    <s v="Debit Card"/>
    <s v="Offline"/>
    <s v="Not Returned"/>
    <s v="15:04"/>
    <s v="Afternoon"/>
    <s v="Weekend"/>
  </r>
  <r>
    <s v="INV101310"/>
    <d v="2024-04-01T00:00:00"/>
    <n v="2024"/>
    <s v="Apr"/>
    <s v="STR026-2024-Apr"/>
    <s v="CUST0238"/>
    <s v="Vidya Kumar"/>
    <s v="Female"/>
    <s v="Visakhapatnam"/>
    <s v="Andhra Pradesh"/>
    <s v="Silver"/>
    <s v="PRD0202"/>
    <s v="Skechers Casual Belt Sky Blue"/>
    <x v="19"/>
    <s v="Casual Belt"/>
    <s v="Skechers"/>
    <s v="STR026"/>
    <s v="TrendMart Guntur Standard"/>
    <n v="2500000"/>
    <s v="South Zone 3"/>
    <s v="EMP0061"/>
    <s v="Ganapathy Naidu"/>
    <n v="1"/>
    <n v="903.17"/>
    <n v="25"/>
    <n v="225.79"/>
    <n v="5"/>
    <n v="33.869999999999997"/>
    <n v="711.25"/>
    <n v="590.02"/>
    <n v="87.360000000000014"/>
    <s v="Debit Card"/>
    <n v="0.12282601054481548"/>
    <s v="Debit Card"/>
    <s v="Offline"/>
    <s v="Not Returned"/>
    <s v="18:20"/>
    <s v="Evening"/>
    <s v="Weekday"/>
  </r>
  <r>
    <s v="INV101311"/>
    <d v="2025-01-06T00:00:00"/>
    <n v="2025"/>
    <s v="Jan"/>
    <s v="STR045-2025-Jan"/>
    <s v="CUST0760"/>
    <s v="Devraj Naicker"/>
    <s v="Male"/>
    <s v="Thrissur"/>
    <s v="Kerala"/>
    <s v="Silver"/>
    <s v="PRD0198"/>
    <s v="Van Heusen Formal Trouser Maroon"/>
    <x v="17"/>
    <s v="Formal Trouser"/>
    <s v="Van Heusen"/>
    <s v="STR045"/>
    <s v="TrendMart Khammam Standard"/>
    <n v="1500000"/>
    <s v="South Zone 2"/>
    <s v="EMP0127"/>
    <s v="Chandra Reddy"/>
    <n v="3"/>
    <n v="774.97"/>
    <n v="0"/>
    <n v="0"/>
    <n v="5"/>
    <n v="116.25"/>
    <n v="2441.16"/>
    <n v="1755.78"/>
    <n v="569.12999999999988"/>
    <s v="Credit Card"/>
    <n v="0.23313916334857196"/>
    <s v="Credit Card"/>
    <s v="Online"/>
    <s v="Not Returned"/>
    <s v="11:07"/>
    <s v="Morning"/>
    <s v="Weekday"/>
  </r>
  <r>
    <s v="INV101312"/>
    <d v="2025-02-16T00:00:00"/>
    <n v="2025"/>
    <s v="Feb"/>
    <s v="STR116-2025-Feb"/>
    <s v="CUST0689"/>
    <s v="Manju Pillai"/>
    <s v="Female"/>
    <s v="Kannur"/>
    <s v="Kerala"/>
    <s v="Regular"/>
    <s v="PRD0091"/>
    <s v="Liberty Anarkali Kurti Purple"/>
    <x v="0"/>
    <s v="Anarkali Kurti"/>
    <s v="Liberty"/>
    <s v="STR116"/>
    <s v="TrendMart Madurai High Street"/>
    <n v="2000000"/>
    <s v="South Zone 1"/>
    <s v="EMP0026"/>
    <s v="Sunita Ramachandran"/>
    <n v="2"/>
    <n v="1281.81"/>
    <n v="15"/>
    <n v="384.54"/>
    <n v="12"/>
    <n v="261.49"/>
    <n v="2440.5700000000002"/>
    <n v="1617.98"/>
    <n v="561.10000000000014"/>
    <s v="Credit Card"/>
    <n v="0.22990530900568315"/>
    <s v="Credit Card"/>
    <s v="Offline"/>
    <s v="Not Returned"/>
    <s v="13:30"/>
    <s v="Afternoon"/>
    <s v="Weekend"/>
  </r>
  <r>
    <s v="INV101313"/>
    <d v="2024-10-07T00:00:00"/>
    <n v="2024"/>
    <s v="Oct"/>
    <s v="STR108-2024-Oct"/>
    <s v="CUST0328"/>
    <s v="Pranav Balasubramaniam"/>
    <s v="Male"/>
    <s v="Kannur"/>
    <s v="Kerala"/>
    <s v="Silver"/>
    <s v="PRD0215"/>
    <s v="Sonata Anarkali Kurti Red"/>
    <x v="0"/>
    <s v="Anarkali Kurti"/>
    <s v="Sonata"/>
    <s v="STR108"/>
    <s v="TrendMart Kozhikode High Street"/>
    <n v="2500000"/>
    <s v="South Zone 1"/>
    <s v="EMP0063"/>
    <s v="Anusuya Subramaniam"/>
    <n v="2"/>
    <n v="1019.88"/>
    <n v="5"/>
    <n v="101.99"/>
    <n v="12"/>
    <n v="232.53"/>
    <n v="2170.3000000000002"/>
    <n v="1406.06"/>
    <n v="531.71000000000026"/>
    <s v="Cash"/>
    <n v="0.244993779661798"/>
    <s v="Cash"/>
    <s v="Online"/>
    <s v="Not Returned"/>
    <s v="12:06"/>
    <s v="Afternoon"/>
    <s v="Weekday"/>
  </r>
  <r>
    <s v="INV101314"/>
    <d v="2024-10-26T00:00:00"/>
    <n v="2024"/>
    <s v="Oct"/>
    <s v="STR114-2024-Oct"/>
    <s v="CUST0334"/>
    <s v="Selvam Gounder"/>
    <s v="Male"/>
    <s v="Mysuru"/>
    <s v="Karnataka"/>
    <s v="Regular"/>
    <s v="PRD0114"/>
    <s v="Arrow Sunglasses Red"/>
    <x v="6"/>
    <s v="Sunglasses"/>
    <s v="Arrow"/>
    <s v="STR114"/>
    <s v="TrendMart Thiruvananthapuram High Street"/>
    <n v="2000000"/>
    <s v="South Zone 1"/>
    <s v="EMP0001"/>
    <s v="Charulatha Kumar"/>
    <n v="3"/>
    <n v="900.83"/>
    <n v="0"/>
    <n v="0"/>
    <n v="5"/>
    <n v="135.12"/>
    <n v="2837.61"/>
    <n v="1465.8"/>
    <n v="1236.69"/>
    <s v="Cash"/>
    <n v="0.43582099019949888"/>
    <s v="Cash"/>
    <s v="Offline"/>
    <s v="Not Returned"/>
    <s v="21:20"/>
    <s v="Night"/>
    <s v="Weekend"/>
  </r>
  <r>
    <s v="INV101315"/>
    <d v="2024-11-02T00:00:00"/>
    <n v="2024"/>
    <s v="Nov"/>
    <s v="STR074-2024-Nov"/>
    <s v="CUST0175"/>
    <s v="Akhila Naicker"/>
    <s v="Female"/>
    <s v="Nellore"/>
    <s v="Andhra Pradesh"/>
    <s v="Regular"/>
    <s v="PRD0191"/>
    <s v="Sparx Silk Saree Charcoal"/>
    <x v="2"/>
    <s v="Silk Saree"/>
    <s v="Sparx"/>
    <s v="STR074"/>
    <s v="TrendMart Kurnool High Street"/>
    <n v="1200000"/>
    <s v="South Zone 3"/>
    <s v="EMP0206"/>
    <s v="Arjun Krishnan"/>
    <n v="2"/>
    <n v="2990.05"/>
    <n v="5"/>
    <n v="299"/>
    <n v="12"/>
    <n v="681.73"/>
    <n v="6362.83"/>
    <n v="3706.28"/>
    <n v="1974.8199999999997"/>
    <s v="UPI"/>
    <n v="0.31036818522575643"/>
    <s v="UPI"/>
    <s v="Offline"/>
    <s v="Not Returned"/>
    <s v="17:47"/>
    <s v="Evening"/>
    <s v="Weekend"/>
  </r>
  <r>
    <s v="INV101316"/>
    <d v="2024-06-24T00:00:00"/>
    <n v="2024"/>
    <s v="Jun"/>
    <s v="STR020-2024-Jun"/>
    <s v="CUST0771"/>
    <s v="Kiran Prasad"/>
    <s v="Male"/>
    <s v="Kochi"/>
    <s v="Kerala"/>
    <s v="Gold"/>
    <s v="PRD0126"/>
    <s v="Van Heusen Formal Shirt Olive"/>
    <x v="11"/>
    <s v="Formal Shirt"/>
    <s v="Van Heusen"/>
    <s v="STR020"/>
    <s v="TrendMart Guntur Standard"/>
    <n v="2000000"/>
    <s v="South Zone 3"/>
    <s v="EMP0215"/>
    <s v="Praveen Gupta"/>
    <n v="3"/>
    <n v="1029.72"/>
    <n v="0"/>
    <n v="0"/>
    <n v="12"/>
    <n v="370.7"/>
    <n v="3459.86"/>
    <n v="1936.77"/>
    <n v="1152.3900000000001"/>
    <s v="Cash"/>
    <n v="0.33307417063118161"/>
    <s v="Cash"/>
    <s v="Offline"/>
    <s v="Not Returned"/>
    <s v="18:08"/>
    <s v="Evening"/>
    <s v="Weekday"/>
  </r>
  <r>
    <s v="INV101317"/>
    <d v="2024-05-05T00:00:00"/>
    <n v="2024"/>
    <s v="May"/>
    <s v="STR117-2024-May"/>
    <s v="CUST0085"/>
    <s v="Devraj Iyengar"/>
    <s v="Male"/>
    <s v="Chennai"/>
    <s v="Tamil Nadu"/>
    <s v="Silver"/>
    <s v="PRD0189"/>
    <s v="Wrangler Smart Watch Navy Blue"/>
    <x v="9"/>
    <s v="Smart Watch"/>
    <s v="Wrangler"/>
    <s v="STR117"/>
    <s v="TrendMart Tirunelveli Flagship"/>
    <n v="1500000"/>
    <s v="South Zone 1"/>
    <s v="EMP0160"/>
    <s v="Ganesh Iyengar"/>
    <n v="1"/>
    <n v="1586.27"/>
    <n v="5"/>
    <n v="79.31"/>
    <n v="12"/>
    <n v="180.84"/>
    <n v="1687.8"/>
    <n v="946.3"/>
    <n v="560.66"/>
    <s v="UPI"/>
    <n v="0.33218390804597703"/>
    <s v="UPI"/>
    <s v="Offline"/>
    <s v="Not Returned"/>
    <s v="10:49"/>
    <s v="Morning"/>
    <s v="Weekend"/>
  </r>
  <r>
    <s v="INV101318"/>
    <d v="2024-08-04T00:00:00"/>
    <n v="2024"/>
    <s v="Aug"/>
    <s v="STR112-2024-Aug"/>
    <s v="CUST0489"/>
    <s v="Jayaram Murthy"/>
    <s v="Male"/>
    <s v="Tirupati"/>
    <s v="Andhra Pradesh"/>
    <s v="Silver"/>
    <s v="PRD0223"/>
    <s v="US Polo Assn Casual Belt Charcoal"/>
    <x v="19"/>
    <s v="Casual Belt"/>
    <s v="US Polo Assn"/>
    <s v="STR112"/>
    <s v="TrendMart Guntur Outlet"/>
    <n v="1500000"/>
    <s v="South Zone 3"/>
    <s v="EMP0225"/>
    <s v="Swathi Achari"/>
    <n v="2"/>
    <n v="1020.02"/>
    <n v="25"/>
    <n v="510.01"/>
    <n v="12"/>
    <n v="183.6"/>
    <n v="1713.63"/>
    <n v="1522.14"/>
    <n v="7.8900000000000148"/>
    <s v="Debit Card"/>
    <n v="4.6042611298821885E-3"/>
    <s v="Debit Card"/>
    <s v="Online"/>
    <s v="Not Returned"/>
    <s v="19:37"/>
    <s v="Evening"/>
    <s v="Weekend"/>
  </r>
  <r>
    <s v="INV101319"/>
    <d v="2024-04-01T00:00:00"/>
    <n v="2024"/>
    <s v="Apr"/>
    <s v="STR031-2024-Apr"/>
    <s v="CUST0341"/>
    <s v="Ashok Hegde"/>
    <s v="Male"/>
    <s v="Madurai"/>
    <s v="Tamil Nadu"/>
    <s v="Silver"/>
    <s v="PRD0231"/>
    <s v="Bata Track Suit Black"/>
    <x v="4"/>
    <s v="Track Suit"/>
    <s v="Bata"/>
    <s v="STR031"/>
    <s v="TrendMart Kozhikode Mall Kiosk"/>
    <n v="2000000"/>
    <s v="South Zone 1"/>
    <s v="EMP0258"/>
    <s v="Preethi Singh"/>
    <n v="4"/>
    <n v="1327.96"/>
    <n v="5"/>
    <n v="265.58999999999997"/>
    <n v="12"/>
    <n v="605.54999999999995"/>
    <n v="5651.8"/>
    <n v="3578.72"/>
    <n v="1467.5300000000004"/>
    <s v="Cash"/>
    <n v="0.25965710039279527"/>
    <s v="Cash"/>
    <s v="Offline"/>
    <s v="Not Returned"/>
    <s v="13:42"/>
    <s v="Afternoon"/>
    <s v="Weekday"/>
  </r>
  <r>
    <s v="INV101320"/>
    <d v="2024-09-27T00:00:00"/>
    <n v="2024"/>
    <s v="Sep"/>
    <s v="STR091-2024-Sep"/>
    <s v="CUST0200"/>
    <s v="Balaji Chettiar"/>
    <s v="Male"/>
    <s v="Davanagere"/>
    <s v="Karnataka"/>
    <s v="Gold"/>
    <s v="PRD0055"/>
    <s v="GRT Jewellers Sports T-Shirt Cream"/>
    <x v="4"/>
    <s v="Sports T-Shirt"/>
    <s v="GRT Jewellers"/>
    <s v="STR091"/>
    <s v="TrendMart Nizamabad Standard"/>
    <n v="1500000"/>
    <s v="South Zone 2"/>
    <s v="EMP0170"/>
    <s v="Jyothi Prasad"/>
    <n v="1"/>
    <n v="1413.43"/>
    <n v="5"/>
    <n v="70.67"/>
    <n v="12"/>
    <n v="161.13"/>
    <n v="1503.89"/>
    <n v="1079.47"/>
    <n v="263.29000000000008"/>
    <s v="UPI"/>
    <n v="0.17507264494078692"/>
    <s v="UPI"/>
    <s v="Offline"/>
    <s v="Not Returned"/>
    <s v="12:10"/>
    <s v="Afternoon"/>
    <s v="Weekday"/>
  </r>
  <r>
    <s v="INV101321"/>
    <d v="2024-10-29T00:00:00"/>
    <n v="2024"/>
    <s v="Oct"/>
    <s v="STR081-2024-Oct"/>
    <s v="CUST0263"/>
    <s v="Lavanya Kumar"/>
    <s v="Female"/>
    <s v="Salem"/>
    <s v="Tamil Nadu"/>
    <s v="Regular"/>
    <s v="PRD0114"/>
    <s v="Arrow Sunglasses Red"/>
    <x v="6"/>
    <s v="Sunglasses"/>
    <s v="Arrow"/>
    <s v="STR081"/>
    <s v="TrendMart Alappuzha Outlet"/>
    <n v="2500000"/>
    <s v="South Zone 1"/>
    <s v="EMP0061"/>
    <s v="Ganapathy Naidu"/>
    <n v="2"/>
    <n v="861.3"/>
    <n v="20"/>
    <n v="344.52"/>
    <n v="5"/>
    <n v="68.900000000000006"/>
    <n v="1446.98"/>
    <n v="977.2"/>
    <n v="400.88"/>
    <s v="Debit Card"/>
    <n v="0.27704598543172676"/>
    <s v="Debit Card"/>
    <s v="Online"/>
    <s v="Not Returned"/>
    <s v="17:04"/>
    <s v="Evening"/>
    <s v="Weekday"/>
  </r>
  <r>
    <s v="INV101322"/>
    <d v="2025-02-13T00:00:00"/>
    <n v="2025"/>
    <s v="Feb"/>
    <s v="STR096-2025-Feb"/>
    <s v="CUST0607"/>
    <s v="Jagan Iyer"/>
    <s v="Male"/>
    <s v="Vellore"/>
    <s v="Tamil Nadu"/>
    <s v="Gold"/>
    <s v="PRD0163"/>
    <s v="Metro Shoes Muffler Olive"/>
    <x v="15"/>
    <s v="Muffler"/>
    <s v="Metro Shoes"/>
    <s v="STR096"/>
    <s v="TrendMart Mangaluru Mall Kiosk"/>
    <n v="1500000"/>
    <s v="South Zone 2"/>
    <s v="EMP0260"/>
    <s v="Malathi Varma"/>
    <n v="2"/>
    <n v="1191.75"/>
    <n v="30"/>
    <n v="715.05"/>
    <n v="12"/>
    <n v="200.21"/>
    <n v="1868.66"/>
    <n v="1605.28"/>
    <n v="63.170000000000101"/>
    <s v="UPI"/>
    <n v="3.3804972547172893E-2"/>
    <s v="UPI"/>
    <s v="Online"/>
    <s v="Not Returned"/>
    <s v="19:09"/>
    <s v="Evening"/>
    <s v="Weekday"/>
  </r>
  <r>
    <s v="INV101323"/>
    <d v="2024-05-19T00:00:00"/>
    <n v="2024"/>
    <s v="May"/>
    <s v="STR084-2024-May"/>
    <s v="CUST0314"/>
    <s v="Sunita Subramaniam"/>
    <s v="Female"/>
    <s v="Kollam"/>
    <s v="Kerala"/>
    <s v="Platinum"/>
    <s v="PRD0001"/>
    <s v="Mufti Sweater Peach"/>
    <x v="15"/>
    <s v="Sweater"/>
    <s v="Mufti"/>
    <s v="STR084"/>
    <s v="TrendMart Tirupati High Street"/>
    <n v="2000000"/>
    <s v="South Zone 3"/>
    <s v="EMP0160"/>
    <s v="Ganesh Iyengar"/>
    <n v="3"/>
    <n v="1966.06"/>
    <n v="0"/>
    <n v="0"/>
    <n v="12"/>
    <n v="707.78"/>
    <n v="6605.96"/>
    <n v="4227.3599999999997"/>
    <n v="1670.8200000000004"/>
    <s v="Credit Card"/>
    <n v="0.25292614548074777"/>
    <s v="Credit Card"/>
    <s v="Online"/>
    <s v="Not Returned"/>
    <s v="20:00"/>
    <s v="Evening"/>
    <s v="Weekend"/>
  </r>
  <r>
    <s v="INV101324"/>
    <d v="2024-10-21T00:00:00"/>
    <n v="2024"/>
    <s v="Oct"/>
    <s v="STR076-2024-Oct"/>
    <s v="CUST0324"/>
    <s v="Kavitha Iyengar"/>
    <s v="Female"/>
    <s v="Visakhapatnam"/>
    <s v="Andhra Pradesh"/>
    <s v="Regular"/>
    <s v="PRD0026"/>
    <s v="Fossil Hoodie Black"/>
    <x v="15"/>
    <s v="Hoodie"/>
    <s v="Fossil"/>
    <s v="STR076"/>
    <s v="TrendMart Chennai Standard"/>
    <n v="1500000"/>
    <s v="South Zone 1"/>
    <s v="EMP0170"/>
    <s v="Jyothi Prasad"/>
    <n v="1"/>
    <n v="1529.21"/>
    <n v="10"/>
    <n v="152.91999999999999"/>
    <n v="12"/>
    <n v="165.15"/>
    <n v="1541.44"/>
    <n v="1045.19"/>
    <n v="331.1"/>
    <s v="Debit Card"/>
    <n v="0.21479914884783061"/>
    <s v="Debit Card"/>
    <s v="Online"/>
    <s v="Not Returned"/>
    <s v="18:39"/>
    <s v="Evening"/>
    <s v="Weekday"/>
  </r>
  <r>
    <s v="INV101325"/>
    <d v="2024-12-01T00:00:00"/>
    <n v="2024"/>
    <s v="Dec"/>
    <s v="STR091-2024-Dec"/>
    <s v="CUST0527"/>
    <s v="Vani Chetty"/>
    <s v="Female"/>
    <s v="Madurai"/>
    <s v="Tamil Nadu"/>
    <s v="Silver"/>
    <s v="PRD0250"/>
    <s v="Pepe Jeans Digital Watch Charcoal"/>
    <x v="9"/>
    <s v="Digital Watch"/>
    <s v="Pepe Jeans"/>
    <s v="STR091"/>
    <s v="TrendMart Nizamabad Standard"/>
    <n v="1500000"/>
    <s v="South Zone 2"/>
    <s v="EMP0170"/>
    <s v="Jyothi Prasad"/>
    <n v="2"/>
    <n v="4914.78"/>
    <n v="0"/>
    <n v="0"/>
    <n v="12"/>
    <n v="1179.55"/>
    <n v="11009.11"/>
    <n v="7301.1"/>
    <n v="2528.46"/>
    <s v="Net Banking"/>
    <n v="0.22966979165436624"/>
    <s v="Net Banking"/>
    <s v="Offline"/>
    <s v="Not Returned"/>
    <s v="21:11"/>
    <s v="Night"/>
    <s v="Weekend"/>
  </r>
  <r>
    <s v="INV101326"/>
    <d v="2024-06-13T00:00:00"/>
    <n v="2024"/>
    <s v="Jun"/>
    <s v="STR004-2024-Jun"/>
    <s v="CUST0524"/>
    <s v="Balaji Mishra"/>
    <s v="Male"/>
    <s v="Mysuru"/>
    <s v="Karnataka"/>
    <s v="Regular"/>
    <s v="PRD0114"/>
    <s v="Arrow Sunglasses Red"/>
    <x v="6"/>
    <s v="Sunglasses"/>
    <s v="Arrow"/>
    <s v="STR004"/>
    <s v="TrendMart Kalaburagi Mall Kiosk"/>
    <n v="800000"/>
    <s v="South Zone 2"/>
    <s v="EMP0240"/>
    <s v="Gopal Prasad"/>
    <n v="1"/>
    <n v="867.64"/>
    <n v="10"/>
    <n v="86.76"/>
    <n v="5"/>
    <n v="39.04"/>
    <n v="819.92"/>
    <n v="488.6"/>
    <n v="292.27999999999992"/>
    <s v="UPI"/>
    <n v="0.35647380232217768"/>
    <s v="UPI"/>
    <s v="Online"/>
    <s v="Not Returned"/>
    <s v="12:49"/>
    <s v="Afternoon"/>
    <s v="Weekday"/>
  </r>
  <r>
    <s v="INV101327"/>
    <d v="2024-06-14T00:00:00"/>
    <n v="2024"/>
    <s v="Jun"/>
    <s v="STR103-2024-Jun"/>
    <s v="CUST0508"/>
    <s v="Akhila Kamath"/>
    <s v="Female"/>
    <s v="Thiruvananthapuram"/>
    <s v="Kerala"/>
    <s v="Gold"/>
    <s v="PRD0131"/>
    <s v="Blackberrys Joggers Beige"/>
    <x v="4"/>
    <s v="Joggers"/>
    <s v="Blackberrys"/>
    <s v="STR103"/>
    <s v="TrendMart Alappuzha Outlet"/>
    <n v="2500000"/>
    <s v="South Zone 1"/>
    <s v="EMP0240"/>
    <s v="Gopal Prasad"/>
    <n v="1"/>
    <n v="1163.8499999999999"/>
    <n v="0"/>
    <n v="0"/>
    <n v="12"/>
    <n v="139.66"/>
    <n v="1303.51"/>
    <n v="735.85"/>
    <n v="428"/>
    <s v="Debit Card"/>
    <n v="0.3283442397833542"/>
    <s v="Debit Card"/>
    <s v="Offline"/>
    <s v="Not Returned"/>
    <s v="14:14"/>
    <s v="Afternoon"/>
    <s v="Weekday"/>
  </r>
  <r>
    <s v="INV101328"/>
    <d v="2024-08-08T00:00:00"/>
    <n v="2024"/>
    <s v="Aug"/>
    <s v="STR117-2024-Aug"/>
    <s v="CUST0584"/>
    <s v="Vinod Naidu"/>
    <s v="Male"/>
    <s v="Alappuzha"/>
    <s v="Kerala"/>
    <s v="Regular"/>
    <s v="PRD0150"/>
    <s v="Sonata Girls Frock Cream"/>
    <x v="13"/>
    <s v="Girls Frock"/>
    <s v="Sonata"/>
    <s v="STR117"/>
    <s v="TrendMart Tirunelveli Flagship"/>
    <n v="1500000"/>
    <s v="South Zone 1"/>
    <s v="EMP0170"/>
    <s v="Jyothi Prasad"/>
    <n v="3"/>
    <n v="692.87"/>
    <n v="5"/>
    <n v="103.93"/>
    <n v="5"/>
    <n v="98.73"/>
    <n v="2073.41"/>
    <n v="1576.35"/>
    <n v="398.32999999999993"/>
    <s v="Cash"/>
    <n v="0.1921134749036611"/>
    <s v="Cash"/>
    <s v="Online"/>
    <s v="Not Returned"/>
    <s v="10:04"/>
    <s v="Morning"/>
    <s v="Weekday"/>
  </r>
  <r>
    <s v="INV101329"/>
    <d v="2025-01-16T00:00:00"/>
    <n v="2025"/>
    <s v="Jan"/>
    <s v="STR115-2025-Jan"/>
    <s v="CUST0731"/>
    <s v="Chidambaram Subramaniam"/>
    <s v="Male"/>
    <s v="Khammam"/>
    <s v="Telangana"/>
    <s v="Silver"/>
    <s v="PRD0028"/>
    <s v="Peter England Chinos Orange"/>
    <x v="17"/>
    <s v="Chinos"/>
    <s v="Peter England"/>
    <s v="STR115"/>
    <s v="TrendMart Bengaluru Standard"/>
    <n v="1500000"/>
    <s v="South Zone 2"/>
    <s v="EMP0026"/>
    <s v="Sunita Ramachandran"/>
    <n v="4"/>
    <n v="807.29"/>
    <n v="15"/>
    <n v="484.37"/>
    <n v="5"/>
    <n v="137.24"/>
    <n v="2882.03"/>
    <n v="2302.88"/>
    <n v="441.91000000000008"/>
    <s v="UPI"/>
    <n v="0.15333289382830853"/>
    <s v="UPI"/>
    <s v="Offline"/>
    <s v="Not Returned"/>
    <s v="16:00"/>
    <s v="Afternoon"/>
    <s v="Weekday"/>
  </r>
  <r>
    <s v="INV101330"/>
    <d v="2024-05-07T00:00:00"/>
    <n v="2024"/>
    <s v="May"/>
    <s v="STR054-2024-May"/>
    <s v="CUST0117"/>
    <s v="Jyothi Achari"/>
    <s v="Female"/>
    <s v="Tumakuru"/>
    <s v="Karnataka"/>
    <s v="Silver"/>
    <s v="PRD0154"/>
    <s v="Indian Terrain Graphic Tee Purple"/>
    <x v="1"/>
    <s v="Graphic Tee"/>
    <s v="Indian Terrain"/>
    <s v="STR054"/>
    <s v="TrendMart Thoothukudi Mall Kiosk"/>
    <n v="2000000"/>
    <s v="South Zone 1"/>
    <s v="EMP0141"/>
    <s v="Dhruv Mishra"/>
    <n v="2"/>
    <n v="587.28"/>
    <n v="5"/>
    <n v="58.73"/>
    <n v="5"/>
    <n v="55.79"/>
    <n v="1171.6199999999999"/>
    <n v="746.54"/>
    <n v="369.28999999999991"/>
    <s v="UPI"/>
    <n v="0.31519605332787076"/>
    <s v="UPI"/>
    <s v="Offline"/>
    <s v="Not Returned"/>
    <s v="18:35"/>
    <s v="Evening"/>
    <s v="Weekday"/>
  </r>
  <r>
    <s v="INV101331"/>
    <d v="2024-05-11T00:00:00"/>
    <n v="2024"/>
    <s v="May"/>
    <s v="STR003-2024-May"/>
    <s v="CUST0224"/>
    <s v="Chidambaram Yadav"/>
    <s v="Male"/>
    <s v="Hyderabad"/>
    <s v="Telangana"/>
    <s v="Gold"/>
    <s v="PRD0209"/>
    <s v="Wrangler Formal Trouser Wine"/>
    <x v="17"/>
    <s v="Formal Trouser"/>
    <s v="Wrangler"/>
    <s v="STR003"/>
    <s v="TrendMart Tumakuru High Street"/>
    <n v="2500000"/>
    <s v="South Zone 2"/>
    <s v="EMP0170"/>
    <s v="Jyothi Prasad"/>
    <n v="3"/>
    <n v="1332.23"/>
    <n v="0"/>
    <n v="0"/>
    <n v="12"/>
    <n v="479.6"/>
    <n v="4476.29"/>
    <n v="2613.7800000000002"/>
    <n v="1382.9099999999999"/>
    <s v="Credit Card"/>
    <n v="0.30894110971362443"/>
    <s v="Credit Card"/>
    <s v="Offline"/>
    <s v="Not Returned"/>
    <s v="10:36"/>
    <s v="Morning"/>
    <s v="Weekend"/>
  </r>
  <r>
    <s v="INV101332"/>
    <d v="2024-05-02T00:00:00"/>
    <n v="2024"/>
    <s v="May"/>
    <s v="STR009-2024-May"/>
    <s v="CUST0846"/>
    <s v="Jayaram Nair"/>
    <s v="Male"/>
    <s v="Belagavi"/>
    <s v="Karnataka"/>
    <s v="Platinum"/>
    <s v="PRD0043"/>
    <s v="GRT Jewellers Sling Bag Olive"/>
    <x v="12"/>
    <s v="Sling Bag"/>
    <s v="GRT Jewellers"/>
    <s v="STR009"/>
    <s v="TrendMart Thrissur High Street"/>
    <n v="2500000"/>
    <s v="South Zone 1"/>
    <s v="EMP0073"/>
    <s v="Sathish Sundaram"/>
    <n v="1"/>
    <n v="3154.56"/>
    <n v="20"/>
    <n v="630.91"/>
    <n v="12"/>
    <n v="302.83999999999997"/>
    <n v="2826.49"/>
    <n v="2034.01"/>
    <n v="489.63999999999982"/>
    <s v="Debit Card"/>
    <n v="0.17323252514602913"/>
    <s v="Debit Card"/>
    <s v="Offline"/>
    <s v="Returned"/>
    <s v="13:34"/>
    <s v="Afternoon"/>
    <s v="Weekday"/>
  </r>
  <r>
    <s v="INV101333"/>
    <d v="2024-05-22T00:00:00"/>
    <n v="2024"/>
    <s v="May"/>
    <s v="STR079-2024-May"/>
    <s v="CUST0580"/>
    <s v="Tarun Varma"/>
    <s v="Male"/>
    <s v="Vijayawada"/>
    <s v="Andhra Pradesh"/>
    <s v="Regular"/>
    <s v="PRD0039"/>
    <s v="AND Denim Shirt Teal"/>
    <x v="11"/>
    <s v="Denim Shirt"/>
    <s v="AND"/>
    <s v="STR079"/>
    <s v="TrendMart Dindigul High Street"/>
    <n v="2500000"/>
    <s v="South Zone 1"/>
    <s v="EMP0020"/>
    <s v="Eswar Prasad"/>
    <n v="1"/>
    <n v="887.77"/>
    <n v="0"/>
    <n v="0"/>
    <n v="5"/>
    <n v="44.39"/>
    <n v="932.16"/>
    <n v="570.20000000000005"/>
    <n v="317.56999999999994"/>
    <s v="Credit Card"/>
    <n v="0.34068185719189831"/>
    <s v="Credit Card"/>
    <s v="Offline"/>
    <s v="Not Returned"/>
    <s v="16:39"/>
    <s v="Afternoon"/>
    <s v="Weekday"/>
  </r>
  <r>
    <s v="INV101334"/>
    <d v="2025-02-08T00:00:00"/>
    <n v="2025"/>
    <s v="Feb"/>
    <s v="STR018-2025-Feb"/>
    <s v="CUST0508"/>
    <s v="Akhila Kamath"/>
    <s v="Female"/>
    <s v="Thiruvananthapuram"/>
    <s v="Kerala"/>
    <s v="Gold"/>
    <s v="PRD0126"/>
    <s v="Van Heusen Formal Shirt Olive"/>
    <x v="11"/>
    <s v="Formal Shirt"/>
    <s v="Van Heusen"/>
    <s v="STR018"/>
    <s v="TrendMart Visakhapatnam High Street"/>
    <n v="2000000"/>
    <s v="South Zone 3"/>
    <s v="EMP0008"/>
    <s v="Deepak Kamath"/>
    <n v="1"/>
    <n v="1102.53"/>
    <n v="30"/>
    <n v="330.76"/>
    <n v="12"/>
    <n v="92.61"/>
    <n v="864.38"/>
    <n v="645.59"/>
    <n v="126.17999999999996"/>
    <s v="Debit Card"/>
    <n v="0.14597746361553943"/>
    <s v="Debit Card"/>
    <s v="Online"/>
    <s v="Not Returned"/>
    <s v="13:44"/>
    <s v="Afternoon"/>
    <s v="Weekend"/>
  </r>
  <r>
    <s v="INV101335"/>
    <d v="2025-02-08T00:00:00"/>
    <n v="2025"/>
    <s v="Feb"/>
    <s v="STR115-2025-Feb"/>
    <s v="CUST0115"/>
    <s v="Chandrika Iyer"/>
    <s v="Female"/>
    <s v="Tumakuru"/>
    <s v="Karnataka"/>
    <s v="Silver"/>
    <s v="PRD0014"/>
    <s v="Skechers Nehru Jacket Peach"/>
    <x v="16"/>
    <s v="Nehru Jacket"/>
    <s v="Skechers"/>
    <s v="STR115"/>
    <s v="TrendMart Bengaluru Standard"/>
    <n v="1500000"/>
    <s v="South Zone 2"/>
    <s v="EMP0194"/>
    <s v="Pranav Reddy"/>
    <n v="4"/>
    <n v="1782.22"/>
    <n v="10"/>
    <n v="712.89"/>
    <n v="12"/>
    <n v="769.92"/>
    <n v="7185.91"/>
    <n v="4820.5600000000004"/>
    <n v="1595.4299999999994"/>
    <s v="Cash"/>
    <n v="0.22202198468948253"/>
    <s v="Cash"/>
    <s v="Offline"/>
    <s v="Not Returned"/>
    <s v="13:02"/>
    <s v="Afternoon"/>
    <s v="Weekend"/>
  </r>
  <r>
    <s v="INV101336"/>
    <d v="2024-08-03T00:00:00"/>
    <n v="2024"/>
    <s v="Aug"/>
    <s v="STR027-2024-Aug"/>
    <s v="CUST0212"/>
    <s v="Siddharth Gounder"/>
    <s v="Male"/>
    <s v="Khammam"/>
    <s v="Telangana"/>
    <s v="Silver"/>
    <s v="PRD0015"/>
    <s v="Reebok Smart Watch Beige"/>
    <x v="9"/>
    <s v="Smart Watch"/>
    <s v="Reebok"/>
    <s v="STR027"/>
    <s v="TrendMart Hyderabad Standard"/>
    <n v="1500000"/>
    <s v="South Zone 2"/>
    <s v="EMP0258"/>
    <s v="Preethi Singh"/>
    <n v="1"/>
    <n v="4221.8900000000003"/>
    <n v="5"/>
    <n v="211.09"/>
    <n v="12"/>
    <n v="481.3"/>
    <n v="4492.1000000000004"/>
    <n v="2630.84"/>
    <n v="1379.9600000000003"/>
    <s v="Debit Card"/>
    <n v="0.30719707931702323"/>
    <s v="Debit Card"/>
    <s v="Online"/>
    <s v="Returned"/>
    <s v="14:05"/>
    <s v="Afternoon"/>
    <s v="Weekend"/>
  </r>
  <r>
    <s v="INV101337"/>
    <d v="2024-06-19T00:00:00"/>
    <n v="2024"/>
    <s v="Jun"/>
    <s v="STR029-2024-Jun"/>
    <s v="CUST0245"/>
    <s v="Ishwarya Kamath"/>
    <s v="Female"/>
    <s v="Kalaburagi"/>
    <s v="Karnataka"/>
    <s v="Platinum"/>
    <s v="PRD0134"/>
    <s v="Jack &amp; Jones Maxi Dress Maroon"/>
    <x v="8"/>
    <s v="Maxi Dress"/>
    <s v="Jack &amp; Jones"/>
    <s v="STR029"/>
    <s v="TrendMart Davanagere High Street"/>
    <n v="800000"/>
    <s v="South Zone 2"/>
    <s v="EMP0206"/>
    <s v="Arjun Krishnan"/>
    <n v="1"/>
    <n v="921.16"/>
    <n v="30"/>
    <n v="276.35000000000002"/>
    <n v="5"/>
    <n v="32.24"/>
    <n v="677.05"/>
    <n v="698.08"/>
    <n v="-53.270000000000088"/>
    <s v="UPI"/>
    <n v="-7.8679565763237716E-2"/>
    <s v="UPI"/>
    <s v="Offline"/>
    <s v="Not Returned"/>
    <s v="14:12"/>
    <s v="Afternoon"/>
    <s v="Weekday"/>
  </r>
  <r>
    <s v="INV101338"/>
    <d v="2024-05-11T00:00:00"/>
    <n v="2024"/>
    <s v="May"/>
    <s v="STR096-2024-May"/>
    <s v="CUST0029"/>
    <s v="Janani Chettiar"/>
    <s v="Female"/>
    <s v="Tirupati"/>
    <s v="Andhra Pradesh"/>
    <s v="Silver"/>
    <s v="PRD0039"/>
    <s v="AND Denim Shirt Teal"/>
    <x v="11"/>
    <s v="Denim Shirt"/>
    <s v="AND"/>
    <s v="STR096"/>
    <s v="TrendMart Mangaluru Mall Kiosk"/>
    <n v="1500000"/>
    <s v="South Zone 2"/>
    <s v="EMP0173"/>
    <s v="Logesh Gopalakrishnan"/>
    <n v="1"/>
    <n v="873.22"/>
    <n v="0"/>
    <n v="0"/>
    <n v="5"/>
    <n v="43.66"/>
    <n v="916.88"/>
    <n v="570.20000000000005"/>
    <n v="303.02"/>
    <s v="UPI"/>
    <n v="0.33049035860745135"/>
    <s v="UPI"/>
    <s v="Offline"/>
    <s v="Not Returned"/>
    <s v="13:41"/>
    <s v="Afternoon"/>
    <s v="Weekend"/>
  </r>
  <r>
    <s v="INV101339"/>
    <d v="2024-09-01T00:00:00"/>
    <n v="2024"/>
    <s v="Sep"/>
    <s v="STR032-2024-Sep"/>
    <s v="CUST0592"/>
    <s v="Kiran Chandran"/>
    <s v="Male"/>
    <s v="Tirupati"/>
    <s v="Andhra Pradesh"/>
    <s v="Silver"/>
    <s v="PRD0048"/>
    <s v="Indian Terrain Denim Shirt Wine"/>
    <x v="6"/>
    <s v="Tie"/>
    <s v="Being Human"/>
    <s v="STR032"/>
    <s v="TrendMart Kochi Standard"/>
    <n v="2500000"/>
    <s v="South Zone 1"/>
    <s v="EMP0160"/>
    <s v="Ganesh Iyengar"/>
    <n v="1"/>
    <n v="1219.1600000000001"/>
    <n v="10"/>
    <n v="121.92"/>
    <n v="12"/>
    <n v="131.66999999999999"/>
    <n v="1228.9100000000001"/>
    <n v="583.86"/>
    <n v="513.38000000000011"/>
    <s v="UPI"/>
    <n v="0.41775231709401017"/>
    <s v="UPI"/>
    <s v="Offline"/>
    <s v="Not Returned"/>
    <s v="20:10"/>
    <s v="Evening"/>
    <s v="Weekend"/>
  </r>
  <r>
    <s v="INV101340"/>
    <d v="2024-10-25T00:00:00"/>
    <n v="2024"/>
    <s v="Oct"/>
    <s v="STR021-2024-Oct"/>
    <s v="CUST0219"/>
    <s v="Lavanya Shetty"/>
    <s v="Female"/>
    <s v="Alappuzha"/>
    <s v="Kerala"/>
    <s v="Regular"/>
    <s v="PRD0053"/>
    <s v="Aurelia Girls Frock Maroon"/>
    <x v="13"/>
    <s v="Girls Frock"/>
    <s v="Aurelia"/>
    <s v="STR021"/>
    <s v="TrendMart Kozhikode Standard"/>
    <n v="2000000"/>
    <s v="South Zone 1"/>
    <s v="EMP0156"/>
    <s v="Deepthi Iyengar"/>
    <n v="2"/>
    <n v="421.39"/>
    <n v="0"/>
    <n v="0"/>
    <n v="5"/>
    <n v="42.14"/>
    <n v="884.92"/>
    <n v="654.72"/>
    <n v="188.05999999999995"/>
    <s v="Cash"/>
    <n v="0.21251638566198069"/>
    <s v="Cash"/>
    <s v="Offline"/>
    <s v="Returned"/>
    <s v="19:07"/>
    <s v="Evening"/>
    <s v="Weekday"/>
  </r>
  <r>
    <s v="INV101341"/>
    <d v="2024-12-02T00:00:00"/>
    <n v="2024"/>
    <s v="Dec"/>
    <s v="STR112-2024-Dec"/>
    <s v="CUST0593"/>
    <s v="Hema Naidu"/>
    <s v="Female"/>
    <s v="Thrissur"/>
    <s v="Kerala"/>
    <s v="Silver"/>
    <s v="PRD0224"/>
    <s v="Max Fashion Printed Saree Brown"/>
    <x v="2"/>
    <s v="Printed Saree"/>
    <s v="Max Fashion"/>
    <s v="STR112"/>
    <s v="TrendMart Guntur Outlet"/>
    <n v="1500000"/>
    <s v="South Zone 3"/>
    <s v="EMP0205"/>
    <s v="Malini Gowda"/>
    <n v="1"/>
    <n v="4825.74"/>
    <n v="0"/>
    <n v="0"/>
    <n v="12"/>
    <n v="579.09"/>
    <n v="5404.83"/>
    <n v="3370.8"/>
    <n v="1454.9399999999996"/>
    <s v="UPI"/>
    <n v="0.26919255554753796"/>
    <s v="UPI"/>
    <s v="Online"/>
    <s v="Not Returned"/>
    <s v="16:41"/>
    <s v="Afternoon"/>
    <s v="Weekday"/>
  </r>
  <r>
    <s v="INV101342"/>
    <d v="2024-05-21T00:00:00"/>
    <n v="2024"/>
    <s v="May"/>
    <s v="STR088-2024-May"/>
    <s v="CUST0201"/>
    <s v="Muthu Iyengar"/>
    <s v="Male"/>
    <s v="Bengaluru"/>
    <s v="Karnataka"/>
    <s v="Silver"/>
    <s v="PRD0062"/>
    <s v="Being Human Girls Frock Teal"/>
    <x v="13"/>
    <s v="Girls Frock"/>
    <s v="Being Human"/>
    <s v="STR088"/>
    <s v="TrendMart Warangal High Street"/>
    <n v="2000000"/>
    <s v="South Zone 2"/>
    <s v="EMP0156"/>
    <s v="Deepthi Iyengar"/>
    <n v="3"/>
    <n v="609.76"/>
    <n v="30"/>
    <n v="548.78"/>
    <n v="5"/>
    <n v="64.03"/>
    <n v="1344.53"/>
    <n v="1274.28"/>
    <n v="6.2199999999999989"/>
    <s v="UPI"/>
    <n v="4.6261518895078573E-3"/>
    <s v="UPI"/>
    <s v="Offline"/>
    <s v="Not Returned"/>
    <s v="12:00"/>
    <s v="Afternoon"/>
    <s v="Weekday"/>
  </r>
  <r>
    <s v="INV101343"/>
    <d v="2024-04-28T00:00:00"/>
    <n v="2024"/>
    <s v="Apr"/>
    <s v="STR107-2024-Apr"/>
    <s v="CUST0083"/>
    <s v="Chandrika Gowda"/>
    <s v="Female"/>
    <s v="Kalaburagi"/>
    <s v="Karnataka"/>
    <s v="Gold"/>
    <s v="PRD0217"/>
    <s v="Spykar Straight Fit White"/>
    <x v="7"/>
    <s v="Straight Fit"/>
    <s v="Spykar"/>
    <s v="STR107"/>
    <s v="TrendMart Kochi High Street"/>
    <n v="1500000"/>
    <s v="South Zone 1"/>
    <s v="EMP0170"/>
    <s v="Jyothi Prasad"/>
    <n v="2"/>
    <n v="1125.93"/>
    <n v="10"/>
    <n v="225.19"/>
    <n v="12"/>
    <n v="243.2"/>
    <n v="2269.87"/>
    <n v="1444.8"/>
    <n v="581.86999999999989"/>
    <s v="Net Banking"/>
    <n v="0.25634507703084314"/>
    <s v="Net Banking"/>
    <s v="Online"/>
    <s v="Not Returned"/>
    <s v="12:46"/>
    <s v="Afternoon"/>
    <s v="Weekend"/>
  </r>
  <r>
    <s v="INV101344"/>
    <d v="2025-02-16T00:00:00"/>
    <n v="2025"/>
    <s v="Feb"/>
    <s v="STR113-2025-Feb"/>
    <s v="CUST0449"/>
    <s v="Logesh Srinivasan"/>
    <s v="Male"/>
    <s v="Chennai"/>
    <s v="Tamil Nadu"/>
    <s v="Regular"/>
    <s v="PRD0240"/>
    <s v="Biba Card Holder Navy Blue"/>
    <x v="18"/>
    <s v="Card Holder"/>
    <s v="Biba"/>
    <s v="STR113"/>
    <s v="TrendMart Mangaluru High Street"/>
    <n v="2000000"/>
    <s v="South Zone 2"/>
    <s v="EMP0015"/>
    <s v="Vikram Bhat"/>
    <n v="1"/>
    <n v="505.12"/>
    <n v="0"/>
    <n v="0"/>
    <n v="5"/>
    <n v="25.26"/>
    <n v="530.38"/>
    <n v="367.86"/>
    <n v="137.26"/>
    <s v="Debit Card"/>
    <n v="0.25879558052716917"/>
    <s v="Debit Card"/>
    <s v="Offline"/>
    <s v="Not Returned"/>
    <s v="10:09"/>
    <s v="Morning"/>
    <s v="Weekend"/>
  </r>
  <r>
    <s v="INV101345"/>
    <d v="2025-02-14T00:00:00"/>
    <n v="2025"/>
    <s v="Feb"/>
    <s v="STR117-2025-Feb"/>
    <s v="CUST0201"/>
    <s v="Muthu Iyengar"/>
    <s v="Male"/>
    <s v="Bengaluru"/>
    <s v="Karnataka"/>
    <s v="Silver"/>
    <s v="PRD0130"/>
    <s v="Spykar Cotton Saree Black"/>
    <x v="2"/>
    <s v="Cotton Saree"/>
    <s v="Spykar"/>
    <s v="STR117"/>
    <s v="TrendMart Tirunelveli Flagship"/>
    <n v="1500000"/>
    <s v="South Zone 1"/>
    <s v="EMP0121"/>
    <s v="Yamini Pandian"/>
    <n v="1"/>
    <n v="1309.46"/>
    <n v="5"/>
    <n v="65.47"/>
    <n v="12"/>
    <n v="149.28"/>
    <n v="1393.27"/>
    <n v="962.17"/>
    <n v="281.82000000000005"/>
    <s v="UPI"/>
    <n v="0.20227235209255928"/>
    <s v="UPI"/>
    <s v="Offline"/>
    <s v="Not Returned"/>
    <s v="20:05"/>
    <s v="Evening"/>
    <s v="Weekday"/>
  </r>
  <r>
    <s v="INV101346"/>
    <d v="2024-12-01T00:00:00"/>
    <n v="2024"/>
    <s v="Dec"/>
    <s v="STR007-2024-Dec"/>
    <s v="CUST0332"/>
    <s v="Feroz Nair"/>
    <s v="Male"/>
    <s v="Coimbatore"/>
    <s v="Tamil Nadu"/>
    <s v="Silver"/>
    <s v="PRD0100"/>
    <s v="Global Desi Analog Watch Cream"/>
    <x v="9"/>
    <s v="Analog Watch"/>
    <s v="Global Desi"/>
    <s v="STR007"/>
    <s v="TrendMart Thoothukudi Mall Kiosk"/>
    <n v="1500000"/>
    <s v="South Zone 1"/>
    <s v="EMP0121"/>
    <s v="Yamini Pandian"/>
    <n v="2"/>
    <n v="6106.61"/>
    <n v="5"/>
    <n v="610.66"/>
    <n v="12"/>
    <n v="1392.31"/>
    <n v="12994.87"/>
    <n v="7941.72"/>
    <n v="3660.8400000000006"/>
    <s v="UPI"/>
    <n v="0.2817142456984949"/>
    <s v="UPI"/>
    <s v="Offline"/>
    <s v="Not Returned"/>
    <s v="17:18"/>
    <s v="Evening"/>
    <s v="Weekend"/>
  </r>
  <r>
    <s v="INV101347"/>
    <d v="2024-04-14T00:00:00"/>
    <n v="2024"/>
    <s v="Apr"/>
    <s v="STR044-2024-Apr"/>
    <s v="CUST0178"/>
    <s v="Srinivas Gowda"/>
    <s v="Male"/>
    <s v="Alappuzha"/>
    <s v="Kerala"/>
    <s v="Silver"/>
    <s v="PRD0043"/>
    <s v="GRT Jewellers Sling Bag Olive"/>
    <x v="12"/>
    <s v="Sling Bag"/>
    <s v="GRT Jewellers"/>
    <s v="STR044"/>
    <s v="TrendMart Warangal High Street"/>
    <n v="1200000"/>
    <s v="South Zone 2"/>
    <s v="EMP0086"/>
    <s v="Anil Reddy"/>
    <n v="1"/>
    <n v="3244.07"/>
    <n v="0"/>
    <n v="0"/>
    <n v="12"/>
    <n v="389.29"/>
    <n v="3633.36"/>
    <n v="2034.01"/>
    <n v="1210.0600000000002"/>
    <s v="UPI"/>
    <n v="0.33304159235528552"/>
    <s v="UPI"/>
    <s v="Offline"/>
    <s v="Returned"/>
    <s v="12:34"/>
    <s v="Afternoon"/>
    <s v="Weekend"/>
  </r>
  <r>
    <s v="INV101348"/>
    <d v="2024-10-10T00:00:00"/>
    <n v="2024"/>
    <s v="Oct"/>
    <s v="STR004-2024-Oct"/>
    <s v="CUST0696"/>
    <s v="Malathi Hegde"/>
    <s v="Female"/>
    <s v="Thoothukudi"/>
    <s v="Tamil Nadu"/>
    <s v="Regular"/>
    <s v="PRD0116"/>
    <s v="Woodland Bootcut Peach"/>
    <x v="7"/>
    <s v="Bootcut"/>
    <s v="Woodland"/>
    <s v="STR004"/>
    <s v="TrendMart Kalaburagi Mall Kiosk"/>
    <n v="800000"/>
    <s v="South Zone 2"/>
    <s v="EMP0204"/>
    <s v="Rahul Krishnan"/>
    <n v="1"/>
    <n v="1419.88"/>
    <n v="30"/>
    <n v="425.96"/>
    <n v="12"/>
    <n v="119.27"/>
    <n v="1113.19"/>
    <n v="1048.71"/>
    <n v="-54.789999999999978"/>
    <s v="UPI"/>
    <n v="-4.9218911416739258E-2"/>
    <s v="UPI"/>
    <s v="Online"/>
    <s v="Not Returned"/>
    <s v="11:28"/>
    <s v="Morning"/>
    <s v="Weekday"/>
  </r>
  <r>
    <s v="INV101349"/>
    <d v="2024-06-25T00:00:00"/>
    <n v="2024"/>
    <s v="Jun"/>
    <s v="STR109-2024-Jun"/>
    <s v="CUST0646"/>
    <s v="Pranav Sundaram"/>
    <s v="Male"/>
    <s v="Nizamabad"/>
    <s v="Telangana"/>
    <s v="Regular"/>
    <s v="PRD0163"/>
    <s v="Metro Shoes Muffler Olive"/>
    <x v="15"/>
    <s v="Muffler"/>
    <s v="Metro Shoes"/>
    <s v="STR109"/>
    <s v="TrendMart Warangal Outlet"/>
    <n v="1200000"/>
    <s v="South Zone 2"/>
    <s v="EMP0206"/>
    <s v="Arjun Krishnan"/>
    <n v="2"/>
    <n v="1271.5999999999999"/>
    <n v="30"/>
    <n v="762.96"/>
    <n v="12"/>
    <n v="213.63"/>
    <n v="1993.87"/>
    <n v="1605.28"/>
    <n v="174.95999999999992"/>
    <s v="EMI"/>
    <n v="8.7748950533384787E-2"/>
    <s v="EMI"/>
    <s v="Online"/>
    <s v="Not Returned"/>
    <s v="20:42"/>
    <s v="Evening"/>
    <s v="Weekday"/>
  </r>
  <r>
    <s v="INV101350"/>
    <d v="2024-09-04T00:00:00"/>
    <n v="2024"/>
    <s v="Sep"/>
    <s v="STR047-2024-Sep"/>
    <s v="CUST0292"/>
    <s v="Hema Bhat"/>
    <s v="Female"/>
    <s v="Belagavi"/>
    <s v="Karnataka"/>
    <s v="Regular"/>
    <s v="PRD0140"/>
    <s v="Metro Shoes Polo Purple"/>
    <x v="1"/>
    <s v="Polo"/>
    <s v="Metro Shoes"/>
    <s v="STR047"/>
    <s v="TrendMart Kurnool Standard"/>
    <n v="800000"/>
    <s v="South Zone 3"/>
    <s v="EMP0206"/>
    <s v="Arjun Krishnan"/>
    <n v="3"/>
    <n v="535.89"/>
    <n v="15"/>
    <n v="241.15"/>
    <n v="5"/>
    <n v="68.33"/>
    <n v="1434.85"/>
    <n v="1046.25"/>
    <n v="320.26999999999992"/>
    <s v="UPI"/>
    <n v="0.22320800083632431"/>
    <s v="UPI"/>
    <s v="Offline"/>
    <s v="Not Returned"/>
    <s v="10:35"/>
    <s v="Morning"/>
    <s v="Weekday"/>
  </r>
  <r>
    <s v="INV101351"/>
    <d v="2024-08-24T00:00:00"/>
    <n v="2024"/>
    <s v="Aug"/>
    <s v="STR031-2024-Aug"/>
    <s v="CUST0314"/>
    <s v="Sunita Subramaniam"/>
    <s v="Female"/>
    <s v="Kollam"/>
    <s v="Kerala"/>
    <s v="Platinum"/>
    <s v="PRD0220"/>
    <s v="Joyalukkas Sandals Beige"/>
    <x v="3"/>
    <s v="Sandals"/>
    <s v="Joyalukkas"/>
    <s v="STR031"/>
    <s v="TrendMart Kozhikode Mall Kiosk"/>
    <n v="2000000"/>
    <s v="South Zone 1"/>
    <s v="EMP0255"/>
    <s v="Venkat Sharma"/>
    <n v="1"/>
    <n v="1341.72"/>
    <n v="0"/>
    <n v="0"/>
    <n v="12"/>
    <n v="161.01"/>
    <n v="1502.73"/>
    <n v="854.85"/>
    <n v="486.87"/>
    <s v="Credit Card"/>
    <n v="0.3239903375855942"/>
    <s v="Credit Card"/>
    <s v="Offline"/>
    <s v="Not Returned"/>
    <s v="12:32"/>
    <s v="Afternoon"/>
    <s v="Weekend"/>
  </r>
  <r>
    <s v="INV101352"/>
    <d v="2024-04-17T00:00:00"/>
    <n v="2024"/>
    <s v="Apr"/>
    <s v="STR029-2024-Apr"/>
    <s v="CUST0257"/>
    <s v="Bindu Achari"/>
    <s v="Female"/>
    <s v="Davanagere"/>
    <s v="Karnataka"/>
    <s v="Regular"/>
    <s v="PRD0009"/>
    <s v="W for Woman Cotton Saree Wine"/>
    <x v="2"/>
    <s v="Cotton Saree"/>
    <s v="W for Woman"/>
    <s v="STR029"/>
    <s v="TrendMart Davanagere High Street"/>
    <n v="800000"/>
    <s v="South Zone 2"/>
    <s v="EMP0063"/>
    <s v="Anusuya Subramaniam"/>
    <n v="1"/>
    <n v="3128.02"/>
    <n v="0"/>
    <n v="0"/>
    <n v="12"/>
    <n v="375.36"/>
    <n v="3503.38"/>
    <n v="2340.46"/>
    <n v="787.56000000000006"/>
    <s v="Cash"/>
    <n v="0.22480005023719951"/>
    <s v="Cash"/>
    <s v="Online"/>
    <s v="Not Returned"/>
    <s v="20:55"/>
    <s v="Evening"/>
    <s v="Weekday"/>
  </r>
  <r>
    <s v="INV101353"/>
    <d v="2024-12-11T00:00:00"/>
    <n v="2024"/>
    <s v="Dec"/>
    <s v="STR104-2024-Dec"/>
    <s v="CUST0126"/>
    <s v="Naveen Bhat"/>
    <s v="Male"/>
    <s v="Nizamabad"/>
    <s v="Telangana"/>
    <s v="Silver"/>
    <s v="PRD0165"/>
    <s v="Jack &amp; Jones Straight Fit Maroon"/>
    <x v="5"/>
    <s v="Straight Fit"/>
    <s v="Jack &amp; Jones"/>
    <s v="STR104"/>
    <s v="TrendMart Kochi High Street"/>
    <n v="1200000"/>
    <s v="South Zone 1"/>
    <s v="EMP0223"/>
    <s v="Meena Krishnan"/>
    <n v="1"/>
    <n v="1096.22"/>
    <n v="30"/>
    <n v="328.87"/>
    <n v="12"/>
    <n v="92.08"/>
    <n v="859.43"/>
    <n v="754.73"/>
    <n v="12.619999999999933"/>
    <s v="Cash"/>
    <n v="1.4684151123418934E-2"/>
    <s v="Cash"/>
    <s v="Offline"/>
    <s v="Not Returned"/>
    <s v="10:54"/>
    <s v="Morning"/>
    <s v="Weekday"/>
  </r>
  <r>
    <s v="INV101354"/>
    <d v="2024-06-14T00:00:00"/>
    <n v="2024"/>
    <s v="Jun"/>
    <s v="STR065-2024-Jun"/>
    <s v="CUST0687"/>
    <s v="Sanjay Gopalakrishnan"/>
    <s v="Male"/>
    <s v="Guntur"/>
    <s v="Andhra Pradesh"/>
    <s v="Regular"/>
    <s v="PRD0228"/>
    <s v="Nike Bifold Wallet Navy Blue"/>
    <x v="18"/>
    <s v="Bifold Wallet"/>
    <s v="Nike"/>
    <s v="STR065"/>
    <s v="TrendMart Guntur Flagship"/>
    <n v="1200000"/>
    <s v="South Zone 3"/>
    <s v="EMP0091"/>
    <s v="Hari Nair"/>
    <n v="2"/>
    <n v="1347.06"/>
    <n v="0"/>
    <n v="0"/>
    <n v="12"/>
    <n v="323.29000000000002"/>
    <n v="3017.41"/>
    <n v="1806.6"/>
    <n v="887.52"/>
    <s v="Cash"/>
    <n v="0.29413304787881001"/>
    <s v="Cash"/>
    <s v="Online"/>
    <s v="Not Returned"/>
    <s v="17:29"/>
    <s v="Evening"/>
    <s v="Weekday"/>
  </r>
  <r>
    <s v="INV101355"/>
    <d v="2024-10-23T00:00:00"/>
    <n v="2024"/>
    <s v="Oct"/>
    <s v="STR088-2024-Oct"/>
    <s v="CUST0126"/>
    <s v="Naveen Bhat"/>
    <s v="Male"/>
    <s v="Nizamabad"/>
    <s v="Telangana"/>
    <s v="Silver"/>
    <s v="PRD0222"/>
    <s v="Libas Polo Peach"/>
    <x v="1"/>
    <s v="Polo"/>
    <s v="Libas"/>
    <s v="STR088"/>
    <s v="TrendMart Warangal High Street"/>
    <n v="2000000"/>
    <s v="South Zone 2"/>
    <s v="EMP0207"/>
    <s v="Chitra Bhat"/>
    <n v="3"/>
    <n v="705.41"/>
    <n v="0"/>
    <n v="0"/>
    <n v="5"/>
    <n v="105.81"/>
    <n v="2222.04"/>
    <n v="1211.7"/>
    <n v="904.53"/>
    <s v="Cash"/>
    <n v="0.40707187989415133"/>
    <s v="Cash"/>
    <s v="Offline"/>
    <s v="Not Returned"/>
    <s v="14:58"/>
    <s v="Afternoon"/>
    <s v="Weekday"/>
  </r>
  <r>
    <s v="INV101356"/>
    <d v="2024-08-23T00:00:00"/>
    <n v="2024"/>
    <s v="Aug"/>
    <s v="STR031-2024-Aug"/>
    <s v="CUST0317"/>
    <s v="Prakash Bhat"/>
    <s v="Male"/>
    <s v="Vijayawada"/>
    <s v="Andhra Pradesh"/>
    <s v="Regular"/>
    <s v="PRD0034"/>
    <s v="Nike Casual Belt Olive"/>
    <x v="19"/>
    <s v="Casual Belt"/>
    <s v="Nike"/>
    <s v="STR031"/>
    <s v="TrendMart Kozhikode Mall Kiosk"/>
    <n v="2000000"/>
    <s v="South Zone 1"/>
    <s v="EMP0203"/>
    <s v="Rani Mishra"/>
    <n v="2"/>
    <n v="423.9"/>
    <n v="10"/>
    <n v="84.78"/>
    <n v="5"/>
    <n v="38.15"/>
    <n v="801.17"/>
    <n v="630.26"/>
    <n v="132.75999999999996"/>
    <s v="Cash"/>
    <n v="0.16570765255813369"/>
    <s v="Cash"/>
    <s v="Online"/>
    <s v="Not Returned"/>
    <s v="20:20"/>
    <s v="Evening"/>
    <s v="Weekday"/>
  </r>
  <r>
    <s v="INV101357"/>
    <d v="2024-09-16T00:00:00"/>
    <n v="2024"/>
    <s v="Sep"/>
    <s v="STR021-2024-Sep"/>
    <s v="CUST0640"/>
    <s v="Tanvi Sundaram"/>
    <s v="Female"/>
    <s v="Karimnagar"/>
    <s v="Telangana"/>
    <s v="Regular"/>
    <s v="PRD0130"/>
    <s v="Spykar Cotton Saree Black"/>
    <x v="2"/>
    <s v="Cotton Saree"/>
    <s v="Spykar"/>
    <s v="STR021"/>
    <s v="TrendMart Kozhikode Standard"/>
    <n v="2000000"/>
    <s v="South Zone 1"/>
    <s v="EMP0194"/>
    <s v="Pranav Reddy"/>
    <n v="2"/>
    <n v="1321.87"/>
    <n v="10"/>
    <n v="264.37"/>
    <n v="12"/>
    <n v="285.52"/>
    <n v="2664.89"/>
    <n v="1924.34"/>
    <n v="455.03"/>
    <s v="Cash"/>
    <n v="0.17075001219562533"/>
    <s v="Cash"/>
    <s v="Online"/>
    <s v="Not Returned"/>
    <s v="13:31"/>
    <s v="Afternoon"/>
    <s v="Weekday"/>
  </r>
  <r>
    <s v="INV101358"/>
    <d v="2024-06-28T00:00:00"/>
    <n v="2024"/>
    <s v="Jun"/>
    <s v="STR040-2024-Jun"/>
    <s v="CUST0042"/>
    <s v="Varsha Nair"/>
    <s v="Female"/>
    <s v="Visakhapatnam"/>
    <s v="Andhra Pradesh"/>
    <s v="Gold"/>
    <s v="PRD0222"/>
    <s v="Libas Polo Peach"/>
    <x v="1"/>
    <s v="Polo"/>
    <s v="Libas"/>
    <s v="STR040"/>
    <s v="TrendMart Nizamabad Mall Kiosk"/>
    <n v="1200000"/>
    <s v="South Zone 2"/>
    <s v="EMP0147"/>
    <s v="Yogesh Chettiar"/>
    <n v="6"/>
    <n v="691.96"/>
    <n v="0"/>
    <n v="0"/>
    <n v="5"/>
    <n v="207.59"/>
    <n v="4359.3500000000004"/>
    <n v="2423.4"/>
    <n v="1728.3600000000004"/>
    <s v="Credit Card"/>
    <n v="0.39647195109362637"/>
    <s v="Credit Card"/>
    <s v="Offline"/>
    <s v="Not Returned"/>
    <s v="10:57"/>
    <s v="Morning"/>
    <s v="Weekday"/>
  </r>
  <r>
    <s v="INV101359"/>
    <d v="2024-10-28T00:00:00"/>
    <n v="2024"/>
    <s v="Oct"/>
    <s v="STR054-2024-Oct"/>
    <s v="CUST0520"/>
    <s v="Harish Gowda"/>
    <s v="Male"/>
    <s v="Salem"/>
    <s v="Tamil Nadu"/>
    <s v="Regular"/>
    <s v="PRD0238"/>
    <s v="Libas Smart Watch Purple"/>
    <x v="9"/>
    <s v="Smart Watch"/>
    <s v="Libas"/>
    <s v="STR054"/>
    <s v="TrendMart Thoothukudi Mall Kiosk"/>
    <n v="2000000"/>
    <s v="South Zone 1"/>
    <s v="EMP0240"/>
    <s v="Gopal Prasad"/>
    <n v="2"/>
    <n v="1034.8399999999999"/>
    <n v="20"/>
    <n v="413.94"/>
    <n v="12"/>
    <n v="198.69"/>
    <n v="1854.43"/>
    <n v="1630.92"/>
    <n v="24.819999999999993"/>
    <s v="UPI"/>
    <n v="1.3384166563310556E-2"/>
    <s v="UPI"/>
    <s v="Online"/>
    <s v="Not Returned"/>
    <s v="21:40"/>
    <s v="Night"/>
    <s v="Weekday"/>
  </r>
  <r>
    <s v="INV101360"/>
    <d v="2024-05-26T00:00:00"/>
    <n v="2024"/>
    <s v="May"/>
    <s v="STR033-2024-May"/>
    <s v="CUST0698"/>
    <s v="Venkat Sundaram"/>
    <s v="Male"/>
    <s v="Mangaluru"/>
    <s v="Karnataka"/>
    <s v="Regular"/>
    <s v="PRD0043"/>
    <s v="GRT Jewellers Sling Bag Olive"/>
    <x v="12"/>
    <s v="Sling Bag"/>
    <s v="GRT Jewellers"/>
    <s v="STR033"/>
    <s v="TrendMart Guntur Standard"/>
    <n v="2500000"/>
    <s v="South Zone 3"/>
    <s v="EMP0203"/>
    <s v="Rani Mishra"/>
    <n v="1"/>
    <n v="3496.6"/>
    <n v="10"/>
    <n v="349.66"/>
    <n v="12"/>
    <n v="377.63"/>
    <n v="3524.57"/>
    <n v="2034.01"/>
    <n v="1112.9300000000003"/>
    <s v="Net Banking"/>
    <n v="0.31576334134376682"/>
    <s v="Net Banking"/>
    <s v="Offline"/>
    <s v="Returned"/>
    <s v="11:13"/>
    <s v="Morning"/>
    <s v="Weekend"/>
  </r>
  <r>
    <s v="INV101361"/>
    <d v="2024-10-09T00:00:00"/>
    <n v="2024"/>
    <s v="Oct"/>
    <s v="STR058-2024-Oct"/>
    <s v="CUST0691"/>
    <s v="Tara Singh"/>
    <s v="Female"/>
    <s v="Vijayawada"/>
    <s v="Andhra Pradesh"/>
    <s v="Regular"/>
    <s v="PRD0132"/>
    <s v="Woodland Polo Purple"/>
    <x v="1"/>
    <s v="Polo"/>
    <s v="Woodland"/>
    <s v="STR058"/>
    <s v="TrendMart Thoothukudi Flagship"/>
    <n v="1200000"/>
    <s v="South Zone 1"/>
    <s v="EMP0203"/>
    <s v="Rani Mishra"/>
    <n v="2"/>
    <n v="635.15"/>
    <n v="0"/>
    <n v="0"/>
    <n v="5"/>
    <n v="63.52"/>
    <n v="1333.82"/>
    <n v="729.22"/>
    <n v="541.07999999999993"/>
    <s v="Credit Card"/>
    <n v="0.40566193339431106"/>
    <s v="Credit Card"/>
    <s v="Online"/>
    <s v="Not Returned"/>
    <s v="14:29"/>
    <s v="Afternoon"/>
    <s v="Weekday"/>
  </r>
  <r>
    <s v="INV101362"/>
    <d v="2025-02-01T00:00:00"/>
    <n v="2025"/>
    <s v="Feb"/>
    <s v="STR107-2025-Feb"/>
    <s v="CUST0494"/>
    <s v="Hemanth Pillai"/>
    <s v="Male"/>
    <s v="Bengaluru"/>
    <s v="Karnataka"/>
    <s v="Platinum"/>
    <s v="PRD0246"/>
    <s v="Reebok Printed Kurti Green"/>
    <x v="0"/>
    <s v="Printed Kurti"/>
    <s v="Reebok"/>
    <s v="STR107"/>
    <s v="TrendMart Kochi High Street"/>
    <n v="1500000"/>
    <s v="South Zone 1"/>
    <s v="EMP0156"/>
    <s v="Deepthi Iyengar"/>
    <n v="1"/>
    <n v="1253.93"/>
    <n v="15"/>
    <n v="188.09"/>
    <n v="12"/>
    <n v="127.9"/>
    <n v="1193.74"/>
    <n v="744"/>
    <n v="321.84000000000003"/>
    <s v="Net Banking"/>
    <n v="0.2696064469650008"/>
    <s v="Net Banking"/>
    <s v="Offline"/>
    <s v="Not Returned"/>
    <s v="14:28"/>
    <s v="Afternoon"/>
    <s v="Weekend"/>
  </r>
  <r>
    <s v="INV101363"/>
    <d v="2025-03-03T00:00:00"/>
    <n v="2025"/>
    <s v="Mar"/>
    <s v="STR040-2025-Mar"/>
    <s v="CUST0547"/>
    <s v="Yogesh Sundaram"/>
    <s v="Male"/>
    <s v="Kannur"/>
    <s v="Kerala"/>
    <s v="Platinum"/>
    <s v="PRD0205"/>
    <s v="Metro Shoes Tie Orange"/>
    <x v="6"/>
    <s v="Tie"/>
    <s v="Metro Shoes"/>
    <s v="STR040"/>
    <s v="TrendMart Nizamabad Mall Kiosk"/>
    <n v="1200000"/>
    <s v="South Zone 2"/>
    <s v="EMP0173"/>
    <s v="Logesh Gopalakrishnan"/>
    <n v="2"/>
    <n v="891.98"/>
    <n v="0"/>
    <n v="0"/>
    <n v="5"/>
    <n v="89.2"/>
    <n v="1873.16"/>
    <n v="1070.94"/>
    <n v="713.02"/>
    <s v="Debit Card"/>
    <n v="0.38065087872899267"/>
    <s v="Debit Card"/>
    <s v="Online"/>
    <s v="Not Returned"/>
    <s v="18:56"/>
    <s v="Evening"/>
    <s v="Weekday"/>
  </r>
  <r>
    <s v="INV101364"/>
    <d v="2024-06-07T00:00:00"/>
    <n v="2024"/>
    <s v="Jun"/>
    <s v="STR061-2024-Jun"/>
    <s v="CUST0486"/>
    <s v="Anil Gopalakrishnan"/>
    <s v="Male"/>
    <s v="Alappuzha"/>
    <s v="Kerala"/>
    <s v="Regular"/>
    <s v="PRD0176"/>
    <s v="Fabindia A-Line Kurti Mustard"/>
    <x v="0"/>
    <s v="A-Line Kurti"/>
    <s v="Fabindia"/>
    <s v="STR061"/>
    <s v="TrendMart Hubballi Standard"/>
    <n v="1500000"/>
    <s v="South Zone 2"/>
    <s v="EMP0026"/>
    <s v="Sunita Ramachandran"/>
    <n v="3"/>
    <n v="1116.67"/>
    <n v="0"/>
    <n v="0"/>
    <n v="12"/>
    <n v="402"/>
    <n v="3752.01"/>
    <n v="2312.19"/>
    <n v="1037.8200000000002"/>
    <s v="Net Banking"/>
    <n v="0.27660374039514823"/>
    <s v="Net Banking"/>
    <s v="Offline"/>
    <s v="Not Returned"/>
    <s v="20:50"/>
    <s v="Evening"/>
    <s v="Weekday"/>
  </r>
  <r>
    <s v="INV101365"/>
    <d v="2025-02-17T00:00:00"/>
    <n v="2025"/>
    <s v="Feb"/>
    <s v="STR035-2025-Feb"/>
    <s v="CUST0289"/>
    <s v="Balaji Kumar"/>
    <s v="Male"/>
    <s v="Warangal"/>
    <s v="Telangana"/>
    <s v="Silver"/>
    <s v="PRD0074"/>
    <s v="Indian Terrain Denim Shirt Wine"/>
    <x v="11"/>
    <s v="Denim Shirt"/>
    <s v="Indian Terrain"/>
    <s v="STR035"/>
    <s v="TrendMart Vijayawada Mall Kiosk"/>
    <n v="1200000"/>
    <s v="South Zone 3"/>
    <s v="EMP0073"/>
    <s v="Sathish Sundaram"/>
    <n v="3"/>
    <n v="988.23"/>
    <n v="20"/>
    <n v="592.94000000000005"/>
    <n v="5"/>
    <n v="118.59"/>
    <n v="2490.34"/>
    <n v="2163.66"/>
    <n v="208.09000000000029"/>
    <s v="UPI"/>
    <n v="8.3558871479396502E-2"/>
    <s v="UPI"/>
    <s v="Online"/>
    <s v="Not Returned"/>
    <s v="21:24"/>
    <s v="Night"/>
    <s v="Weekday"/>
  </r>
  <r>
    <s v="INV101366"/>
    <d v="2025-03-18T00:00:00"/>
    <n v="2025"/>
    <s v="Mar"/>
    <s v="STR010-2025-Mar"/>
    <s v="CUST0207"/>
    <s v="Anusuya Chetty"/>
    <s v="Female"/>
    <s v="Madurai"/>
    <s v="Tamil Nadu"/>
    <s v="Gold"/>
    <s v="PRD0114"/>
    <s v="Arrow Sunglasses Red"/>
    <x v="6"/>
    <s v="Sunglasses"/>
    <s v="Arrow"/>
    <s v="STR010"/>
    <s v="TrendMart Kochi Mall Kiosk"/>
    <n v="2500000"/>
    <s v="South Zone 1"/>
    <s v="EMP0020"/>
    <s v="Eswar Prasad"/>
    <n v="1"/>
    <n v="855.17"/>
    <n v="5"/>
    <n v="42.76"/>
    <n v="5"/>
    <n v="40.619999999999997"/>
    <n v="853.03"/>
    <n v="488.6"/>
    <n v="323.80999999999995"/>
    <s v="Credit Card"/>
    <n v="0.37959977960915792"/>
    <s v="Credit Card"/>
    <s v="Offline"/>
    <s v="Not Returned"/>
    <s v="21:00"/>
    <s v="Night"/>
    <s v="Weekday"/>
  </r>
  <r>
    <s v="INV101367"/>
    <d v="2024-04-08T00:00:00"/>
    <n v="2024"/>
    <s v="Apr"/>
    <s v="STR063-2024-Apr"/>
    <s v="CUST0658"/>
    <s v="Kiran Gupta"/>
    <s v="Male"/>
    <s v="Vellore"/>
    <s v="Tamil Nadu"/>
    <s v="Gold"/>
    <s v="PRD0043"/>
    <s v="GRT Jewellers Sling Bag Olive"/>
    <x v="12"/>
    <s v="Sling Bag"/>
    <s v="GRT Jewellers"/>
    <s v="STR063"/>
    <s v="TrendMart Shivamogga Mall Kiosk"/>
    <n v="1200000"/>
    <s v="South Zone 2"/>
    <s v="EMP0127"/>
    <s v="Chandra Reddy"/>
    <n v="3"/>
    <n v="3096.12"/>
    <n v="10"/>
    <n v="928.84"/>
    <n v="12"/>
    <n v="1003.14"/>
    <n v="9362.66"/>
    <n v="6102.03"/>
    <n v="2257.4900000000002"/>
    <s v="Credit Card"/>
    <n v="0.24111630669062001"/>
    <s v="Credit Card"/>
    <s v="Offline"/>
    <s v="Returned"/>
    <s v="12:46"/>
    <s v="Afternoon"/>
    <s v="Weekday"/>
  </r>
  <r>
    <s v="INV101368"/>
    <d v="2024-10-14T00:00:00"/>
    <n v="2024"/>
    <s v="Oct"/>
    <s v="STR058-2024-Oct"/>
    <s v="CUST0746"/>
    <s v="Pandian Venkatesan"/>
    <s v="Male"/>
    <s v="Kalaburagi"/>
    <s v="Karnataka"/>
    <s v="Silver"/>
    <s v="PRD0090"/>
    <s v="Peter England Round Neck Sky Blue"/>
    <x v="1"/>
    <s v="Round Neck"/>
    <s v="Peter England"/>
    <s v="STR058"/>
    <s v="TrendMart Thoothukudi Flagship"/>
    <n v="1200000"/>
    <s v="South Zone 1"/>
    <s v="EMP0072"/>
    <s v="Anitha Ramachandran"/>
    <n v="4"/>
    <n v="672.67"/>
    <n v="30"/>
    <n v="807.2"/>
    <n v="5"/>
    <n v="94.17"/>
    <n v="1977.65"/>
    <n v="1677.12"/>
    <n v="206.36000000000018"/>
    <s v="UPI"/>
    <n v="0.10434606730210107"/>
    <s v="UPI"/>
    <s v="Online"/>
    <s v="Not Returned"/>
    <s v="15:57"/>
    <s v="Afternoon"/>
    <s v="Weekday"/>
  </r>
  <r>
    <s v="INV101369"/>
    <d v="2024-10-12T00:00:00"/>
    <n v="2024"/>
    <s v="Oct"/>
    <s v="STR011-2024-Oct"/>
    <s v="CUST0180"/>
    <s v="Gauri Pillai"/>
    <s v="Female"/>
    <s v="Guntur"/>
    <s v="Andhra Pradesh"/>
    <s v="Silver"/>
    <s v="PRD0025"/>
    <s v="Pothys Straight Fit Charcoal"/>
    <x v="7"/>
    <s v="Straight Fit"/>
    <s v="Pothys"/>
    <s v="STR011"/>
    <s v="TrendMart Tirupati Standard"/>
    <n v="2000000"/>
    <s v="South Zone 3"/>
    <s v="EMP0015"/>
    <s v="Vikram Bhat"/>
    <n v="2"/>
    <n v="1411.02"/>
    <n v="10"/>
    <n v="282.2"/>
    <n v="12"/>
    <n v="304.77999999999997"/>
    <n v="2844.62"/>
    <n v="2050.48"/>
    <n v="489.3599999999999"/>
    <s v="Credit Card"/>
    <n v="0.17203000752297315"/>
    <s v="Credit Card"/>
    <s v="Online"/>
    <s v="Not Returned"/>
    <s v="18:29"/>
    <s v="Evening"/>
    <s v="Weekend"/>
  </r>
  <r>
    <s v="INV101370"/>
    <d v="2024-06-16T00:00:00"/>
    <n v="2024"/>
    <s v="Jun"/>
    <s v="STR050-2024-Jun"/>
    <s v="CUST0164"/>
    <s v="Lokesh Naicker"/>
    <s v="Male"/>
    <s v="Hyderabad"/>
    <s v="Telangana"/>
    <s v="Regular"/>
    <s v="PRD0136"/>
    <s v="Flying Machine Necklace Sky Blue"/>
    <x v="14"/>
    <s v="Necklace"/>
    <s v="Flying Machine"/>
    <s v="STR050"/>
    <s v="TrendMart Thrissur High Street"/>
    <n v="2000000"/>
    <s v="South Zone 1"/>
    <s v="EMP0121"/>
    <s v="Yamini Pandian"/>
    <n v="1"/>
    <n v="1271"/>
    <n v="0"/>
    <n v="0"/>
    <n v="3"/>
    <n v="38.130000000000003"/>
    <n v="1309.1300000000001"/>
    <n v="910.46"/>
    <n v="360.54000000000008"/>
    <s v="UPI"/>
    <n v="0.27540427612231028"/>
    <s v="UPI"/>
    <s v="Online"/>
    <s v="Not Returned"/>
    <s v="17:34"/>
    <s v="Evening"/>
    <s v="Weekend"/>
  </r>
  <r>
    <s v="INV101371"/>
    <d v="2024-10-22T00:00:00"/>
    <n v="2024"/>
    <s v="Oct"/>
    <s v="STR078-2024-Oct"/>
    <s v="CUST0617"/>
    <s v="Kavya Gowda"/>
    <s v="Female"/>
    <s v="Karimnagar"/>
    <s v="Telangana"/>
    <s v="Regular"/>
    <s v="PRD0061"/>
    <s v="Allen Solly Kids Shorts Teal"/>
    <x v="13"/>
    <s v="Kids Shorts"/>
    <s v="Allen Solly"/>
    <s v="STR078"/>
    <s v="TrendMart Vellore Standard"/>
    <n v="1200000"/>
    <s v="South Zone 1"/>
    <s v="EMP0276"/>
    <s v="Manoj Ramachandran"/>
    <n v="4"/>
    <n v="643.58000000000004"/>
    <n v="0"/>
    <n v="0"/>
    <n v="5"/>
    <n v="128.72"/>
    <n v="2703.04"/>
    <n v="2037.76"/>
    <n v="536.55999999999995"/>
    <s v="Credit Card"/>
    <n v="0.19850242689712322"/>
    <s v="Credit Card"/>
    <s v="Offline"/>
    <s v="Not Returned"/>
    <s v="12:50"/>
    <s v="Afternoon"/>
    <s v="Weekday"/>
  </r>
  <r>
    <s v="INV101372"/>
    <d v="2025-03-04T00:00:00"/>
    <n v="2025"/>
    <s v="Mar"/>
    <s v="STR039-2025-Mar"/>
    <s v="CUST0608"/>
    <s v="Vasanthi Iyer"/>
    <s v="Female"/>
    <s v="Chennai"/>
    <s v="Tamil Nadu"/>
    <s v="Regular"/>
    <s v="PRD0099"/>
    <s v="Global Desi Skinny Fit Olive"/>
    <x v="7"/>
    <s v="Skinny Fit"/>
    <s v="Global Desi"/>
    <s v="STR039"/>
    <s v="TrendMart Bengaluru High Street"/>
    <n v="1500000"/>
    <s v="South Zone 2"/>
    <s v="EMP0194"/>
    <s v="Pranav Reddy"/>
    <n v="2"/>
    <n v="981.09"/>
    <n v="10"/>
    <n v="196.22"/>
    <n v="5"/>
    <n v="88.3"/>
    <n v="1854.26"/>
    <n v="1401.86"/>
    <n v="364.10000000000008"/>
    <s v="UPI"/>
    <n v="0.19635865520477175"/>
    <s v="UPI"/>
    <s v="Offline"/>
    <s v="Not Returned"/>
    <s v="10:28"/>
    <s v="Morning"/>
    <s v="Weekday"/>
  </r>
  <r>
    <s v="INV101373"/>
    <d v="2024-08-17T00:00:00"/>
    <n v="2024"/>
    <s v="Aug"/>
    <s v="STR052-2024-Aug"/>
    <s v="CUST0349"/>
    <s v="Rohit Pillai"/>
    <s v="Male"/>
    <s v="Kurnool"/>
    <s v="Andhra Pradesh"/>
    <s v="Silver"/>
    <s v="PRD0034"/>
    <s v="Nike Casual Belt Olive"/>
    <x v="19"/>
    <s v="Casual Belt"/>
    <s v="Nike"/>
    <s v="STR052"/>
    <s v="TrendMart Guntur High Street"/>
    <n v="800000"/>
    <s v="South Zone 3"/>
    <s v="EMP0072"/>
    <s v="Anitha Ramachandran"/>
    <n v="1"/>
    <n v="456.84"/>
    <n v="25"/>
    <n v="114.21"/>
    <n v="5"/>
    <n v="17.13"/>
    <n v="359.76"/>
    <n v="315.13"/>
    <n v="27.499999999999996"/>
    <s v="Credit Card"/>
    <n v="7.6439848788080939E-2"/>
    <s v="Credit Card"/>
    <s v="Offline"/>
    <s v="Not Returned"/>
    <s v="19:17"/>
    <s v="Evening"/>
    <s v="Weekend"/>
  </r>
  <r>
    <s v="INV101374"/>
    <d v="2024-04-03T00:00:00"/>
    <n v="2024"/>
    <s v="Apr"/>
    <s v="STR068-2024-Apr"/>
    <s v="CUST0155"/>
    <s v="Karthik Kamath"/>
    <s v="Male"/>
    <s v="Mangaluru"/>
    <s v="Karnataka"/>
    <s v="Gold"/>
    <s v="PRD0213"/>
    <s v="Global Desi Earrings Green"/>
    <x v="14"/>
    <s v="Earrings"/>
    <s v="Global Desi"/>
    <s v="STR068"/>
    <s v="TrendMart Madurai Mall Kiosk"/>
    <n v="2000000"/>
    <s v="South Zone 1"/>
    <s v="EMP0121"/>
    <s v="Yamini Pandian"/>
    <n v="1"/>
    <n v="6606.86"/>
    <n v="0"/>
    <n v="0"/>
    <n v="3"/>
    <n v="198.21"/>
    <n v="6805.07"/>
    <n v="4867.21"/>
    <n v="1739.6499999999996"/>
    <s v="UPI"/>
    <n v="0.25564027996772992"/>
    <s v="UPI"/>
    <s v="Offline"/>
    <s v="Not Returned"/>
    <s v="16:08"/>
    <s v="Afternoon"/>
    <s v="Weekday"/>
  </r>
  <r>
    <s v="INV101375"/>
    <d v="2024-09-17T00:00:00"/>
    <n v="2024"/>
    <s v="Sep"/>
    <s v="STR078-2024-Sep"/>
    <s v="CUST0558"/>
    <s v="Yashoda Mishra"/>
    <s v="Female"/>
    <s v="Khammam"/>
    <s v="Telangana"/>
    <s v="Platinum"/>
    <s v="PRD0180"/>
    <s v="Reebok Kurta Wine"/>
    <x v="16"/>
    <s v="Kurta"/>
    <s v="Reebok"/>
    <s v="STR078"/>
    <s v="TrendMart Vellore Standard"/>
    <n v="1200000"/>
    <s v="South Zone 1"/>
    <s v="EMP0015"/>
    <s v="Vikram Bhat"/>
    <n v="1"/>
    <n v="2584.29"/>
    <n v="5"/>
    <n v="129.21"/>
    <n v="12"/>
    <n v="294.61"/>
    <n v="2749.69"/>
    <n v="1888.29"/>
    <n v="566.79000000000008"/>
    <s v="Cash"/>
    <n v="0.20612869087060726"/>
    <s v="Cash"/>
    <s v="Offline"/>
    <s v="Not Returned"/>
    <s v="16:01"/>
    <s v="Afternoon"/>
    <s v="Weekday"/>
  </r>
  <r>
    <s v="INV101376"/>
    <d v="2025-03-07T00:00:00"/>
    <n v="2025"/>
    <s v="Mar"/>
    <s v="STR008-2025-Mar"/>
    <s v="CUST0656"/>
    <s v="Chandrika Kamath"/>
    <s v="Female"/>
    <s v="Dindigul"/>
    <s v="Tamil Nadu"/>
    <s v="Platinum"/>
    <s v="PRD0107"/>
    <s v="Bata Sneakers Green"/>
    <x v="3"/>
    <s v="Sneakers"/>
    <s v="Bata"/>
    <s v="STR008"/>
    <s v="TrendMart Kochi Mall Kiosk"/>
    <n v="1500000"/>
    <s v="South Zone 1"/>
    <s v="EMP0240"/>
    <s v="Gopal Prasad"/>
    <n v="2"/>
    <n v="3026.92"/>
    <n v="20"/>
    <n v="1210.77"/>
    <n v="12"/>
    <n v="581.16999999999996"/>
    <n v="5424.24"/>
    <n v="4299.3999999999996"/>
    <n v="543.67000000000019"/>
    <s v="Credit Card"/>
    <n v="0.10022970959987025"/>
    <s v="Credit Card"/>
    <s v="Offline"/>
    <s v="Not Returned"/>
    <s v="11:44"/>
    <s v="Morning"/>
    <s v="Weekday"/>
  </r>
  <r>
    <s v="INV101377"/>
    <d v="2024-10-21T00:00:00"/>
    <n v="2024"/>
    <s v="Oct"/>
    <s v="STR030-2024-Oct"/>
    <s v="CUST0726"/>
    <s v="Dhanya Raman"/>
    <s v="Female"/>
    <s v="Hyderabad"/>
    <s v="Telangana"/>
    <s v="Gold"/>
    <s v="PRD0098"/>
    <s v="Numero Uno Leather Wallet Wine"/>
    <x v="18"/>
    <s v="Leather Wallet"/>
    <s v="Numero Uno"/>
    <s v="STR030"/>
    <s v="TrendMart Kochi Standard"/>
    <n v="2000000"/>
    <s v="South Zone 1"/>
    <s v="EMP0160"/>
    <s v="Ganesh Iyengar"/>
    <n v="2"/>
    <n v="1288.1099999999999"/>
    <n v="10"/>
    <n v="257.62"/>
    <n v="12"/>
    <n v="278.23"/>
    <n v="2596.83"/>
    <n v="1878.26"/>
    <n v="440.33999999999992"/>
    <s v="Cash"/>
    <n v="0.16956828132761864"/>
    <s v="Cash"/>
    <s v="Offline"/>
    <s v="Not Returned"/>
    <s v="17:30"/>
    <s v="Evening"/>
    <s v="Weekday"/>
  </r>
  <r>
    <s v="INV101378"/>
    <d v="2025-02-12T00:00:00"/>
    <n v="2025"/>
    <s v="Feb"/>
    <s v="STR061-2025-Feb"/>
    <s v="CUST0348"/>
    <s v="Karthik Sharma"/>
    <s v="Male"/>
    <s v="Belagavi"/>
    <s v="Karnataka"/>
    <s v="Regular"/>
    <s v="PRD0052"/>
    <s v="Fabindia Shorts Cream"/>
    <x v="4"/>
    <s v="Shorts"/>
    <s v="Fabindia"/>
    <s v="STR061"/>
    <s v="TrendMart Hubballi Standard"/>
    <n v="1500000"/>
    <s v="South Zone 2"/>
    <s v="EMP0225"/>
    <s v="Swathi Achari"/>
    <n v="4"/>
    <n v="830.26"/>
    <n v="30"/>
    <n v="996.31"/>
    <n v="5"/>
    <n v="116.24"/>
    <n v="2440.9699999999998"/>
    <n v="2048.44"/>
    <n v="276.28999999999974"/>
    <s v="Debit Card"/>
    <n v="0.11318860944624463"/>
    <s v="Debit Card"/>
    <s v="Offline"/>
    <s v="Not Returned"/>
    <s v="14:19"/>
    <s v="Afternoon"/>
    <s v="Weekday"/>
  </r>
  <r>
    <s v="INV101379"/>
    <d v="2024-10-06T00:00:00"/>
    <n v="2024"/>
    <s v="Oct"/>
    <s v="STR035-2024-Oct"/>
    <s v="CUST0039"/>
    <s v="Thiru Chandran"/>
    <s v="Male"/>
    <s v="Nizamabad"/>
    <s v="Telangana"/>
    <s v="Regular"/>
    <s v="PRD0124"/>
    <s v="Global Desi Kids Shorts Charcoal"/>
    <x v="13"/>
    <s v="Kids Shorts"/>
    <s v="Global Desi"/>
    <s v="STR035"/>
    <s v="TrendMart Vijayawada Mall Kiosk"/>
    <n v="1200000"/>
    <s v="South Zone 3"/>
    <s v="EMP0147"/>
    <s v="Yogesh Chettiar"/>
    <n v="1"/>
    <n v="761.12"/>
    <n v="25"/>
    <n v="190.28"/>
    <n v="5"/>
    <n v="28.54"/>
    <n v="599.38"/>
    <n v="499.31"/>
    <n v="71.53"/>
    <s v="Debit Card"/>
    <n v="0.11933998465080584"/>
    <s v="Debit Card"/>
    <s v="Offline"/>
    <s v="Not Returned"/>
    <s v="17:51"/>
    <s v="Evening"/>
    <s v="Weekend"/>
  </r>
  <r>
    <s v="INV101380"/>
    <d v="2024-10-26T00:00:00"/>
    <n v="2024"/>
    <s v="Oct"/>
    <s v="STR091-2024-Oct"/>
    <s v="CUST0408"/>
    <s v="Padma Pillai"/>
    <s v="Female"/>
    <s v="Nizamabad"/>
    <s v="Telangana"/>
    <s v="Silver"/>
    <s v="PRD0041"/>
    <s v="Biba Skinny Fit Brown"/>
    <x v="7"/>
    <s v="Skinny Fit"/>
    <s v="Biba"/>
    <s v="STR091"/>
    <s v="TrendMart Nizamabad Standard"/>
    <n v="1500000"/>
    <s v="South Zone 2"/>
    <s v="EMP0091"/>
    <s v="Hari Nair"/>
    <n v="1"/>
    <n v="907.43"/>
    <n v="10"/>
    <n v="90.74"/>
    <n v="5"/>
    <n v="40.83"/>
    <n v="857.52"/>
    <n v="637.27"/>
    <n v="179.42000000000002"/>
    <s v="Cash"/>
    <n v="0.20923127157384086"/>
    <s v="Cash"/>
    <s v="Online"/>
    <s v="Not Returned"/>
    <s v="18:52"/>
    <s v="Evening"/>
    <s v="Weekend"/>
  </r>
  <r>
    <s v="INV101381"/>
    <d v="2024-04-07T00:00:00"/>
    <n v="2024"/>
    <s v="Apr"/>
    <s v="STR074-2024-Apr"/>
    <s v="CUST0448"/>
    <s v="Anusuya Kumar"/>
    <s v="Female"/>
    <s v="Karimnagar"/>
    <s v="Telangana"/>
    <s v="Regular"/>
    <s v="PRD0073"/>
    <s v="Mufti Round Neck Olive"/>
    <x v="1"/>
    <s v="Round Neck"/>
    <s v="Mufti"/>
    <s v="STR074"/>
    <s v="TrendMart Kurnool High Street"/>
    <n v="1200000"/>
    <s v="South Zone 3"/>
    <s v="EMP0001"/>
    <s v="Charulatha Kumar"/>
    <n v="3"/>
    <n v="599.1"/>
    <n v="0"/>
    <n v="0"/>
    <n v="5"/>
    <n v="89.86"/>
    <n v="1887.16"/>
    <n v="1005.45"/>
    <n v="791.85"/>
    <s v="Cash"/>
    <n v="0.41959876216113101"/>
    <s v="Cash"/>
    <s v="Online"/>
    <s v="Not Returned"/>
    <s v="11:39"/>
    <s v="Morning"/>
    <s v="Weekend"/>
  </r>
  <r>
    <s v="INV101382"/>
    <d v="2024-10-01T00:00:00"/>
    <n v="2024"/>
    <s v="Oct"/>
    <s v="STR075-2024-Oct"/>
    <s v="CUST0212"/>
    <s v="Siddharth Gounder"/>
    <s v="Male"/>
    <s v="Khammam"/>
    <s v="Telangana"/>
    <s v="Silver"/>
    <s v="PRD0247"/>
    <s v="Pantaloons Braided Belt Brown"/>
    <x v="19"/>
    <s v="Braided Belt"/>
    <s v="Pantaloons"/>
    <s v="STR075"/>
    <s v="TrendMart Chennai Standard"/>
    <n v="1000000"/>
    <s v="South Zone 1"/>
    <s v="EMP0020"/>
    <s v="Eswar Prasad"/>
    <n v="2"/>
    <n v="1129.44"/>
    <n v="0"/>
    <n v="0"/>
    <n v="12"/>
    <n v="271.07"/>
    <n v="2529.9499999999998"/>
    <n v="1530.46"/>
    <n v="728.41999999999985"/>
    <s v="UPI"/>
    <n v="0.28791873357180969"/>
    <s v="UPI"/>
    <s v="Online"/>
    <s v="Not Returned"/>
    <s v="15:37"/>
    <s v="Afternoon"/>
    <s v="Weekday"/>
  </r>
  <r>
    <s v="INV101383"/>
    <d v="2024-08-02T00:00:00"/>
    <n v="2024"/>
    <s v="Aug"/>
    <s v="STR044-2024-Aug"/>
    <s v="CUST0460"/>
    <s v="Ramesh Singh"/>
    <s v="Male"/>
    <s v="Visakhapatnam"/>
    <s v="Andhra Pradesh"/>
    <s v="Silver"/>
    <s v="PRD0121"/>
    <s v="Aurelia Analog Watch Purple"/>
    <x v="9"/>
    <s v="Analog Watch"/>
    <s v="Aurelia"/>
    <s v="STR044"/>
    <s v="TrendMart Warangal High Street"/>
    <n v="1200000"/>
    <s v="South Zone 2"/>
    <s v="EMP0141"/>
    <s v="Dhruv Mishra"/>
    <n v="1"/>
    <n v="5100.32"/>
    <n v="5"/>
    <n v="255.02"/>
    <n v="12"/>
    <n v="581.44000000000005"/>
    <n v="5426.74"/>
    <n v="3850.97"/>
    <n v="994.32999999999993"/>
    <s v="Debit Card"/>
    <n v="0.18322786792807469"/>
    <s v="Debit Card"/>
    <s v="Offline"/>
    <s v="Not Returned"/>
    <s v="20:58"/>
    <s v="Evening"/>
    <s v="Weekday"/>
  </r>
  <r>
    <s v="INV101384"/>
    <d v="2024-11-25T00:00:00"/>
    <n v="2024"/>
    <s v="Nov"/>
    <s v="STR048-2024-Nov"/>
    <s v="CUST0350"/>
    <s v="Sanjay Chandran"/>
    <s v="Male"/>
    <s v="Kozhikode"/>
    <s v="Kerala"/>
    <s v="Gold"/>
    <s v="PRD0043"/>
    <s v="GRT Jewellers Sling Bag Olive"/>
    <x v="12"/>
    <s v="Sling Bag"/>
    <s v="GRT Jewellers"/>
    <s v="STR048"/>
    <s v="TrendMart Guntur High Street"/>
    <n v="1200000"/>
    <s v="South Zone 3"/>
    <s v="EMP0149"/>
    <s v="Vasanthi Kamath"/>
    <n v="3"/>
    <n v="3226.21"/>
    <n v="10"/>
    <n v="967.86"/>
    <n v="12"/>
    <n v="1045.29"/>
    <n v="9756.06"/>
    <n v="6102.03"/>
    <n v="2608.7399999999998"/>
    <s v="UPI"/>
    <n v="0.26739687947798596"/>
    <s v="UPI"/>
    <s v="Online"/>
    <s v="Returned"/>
    <s v="10:49"/>
    <s v="Morning"/>
    <s v="Weekday"/>
  </r>
  <r>
    <s v="INV101385"/>
    <d v="2024-09-13T00:00:00"/>
    <n v="2024"/>
    <s v="Sep"/>
    <s v="STR079-2024-Sep"/>
    <s v="CUST0069"/>
    <s v="Karunakaran Nair"/>
    <s v="Male"/>
    <s v="Nellore"/>
    <s v="Andhra Pradesh"/>
    <s v="Regular"/>
    <s v="PRD0244"/>
    <s v="Fabindia Shirt Dress Navy Blue"/>
    <x v="8"/>
    <s v="Shirt Dress"/>
    <s v="Fabindia"/>
    <s v="STR079"/>
    <s v="TrendMart Dindigul High Street"/>
    <n v="2500000"/>
    <s v="South Zone 1"/>
    <s v="EMP0020"/>
    <s v="Eswar Prasad"/>
    <n v="1"/>
    <n v="1168.8699999999999"/>
    <n v="5"/>
    <n v="58.44"/>
    <n v="12"/>
    <n v="133.25"/>
    <n v="1243.68"/>
    <n v="810.62"/>
    <n v="299.81000000000006"/>
    <s v="Credit Card"/>
    <n v="0.24106683391226041"/>
    <s v="Credit Card"/>
    <s v="Online"/>
    <s v="Not Returned"/>
    <s v="16:38"/>
    <s v="Afternoon"/>
    <s v="Weekday"/>
  </r>
  <r>
    <s v="INV101386"/>
    <d v="2024-10-17T00:00:00"/>
    <n v="2024"/>
    <s v="Oct"/>
    <s v="STR108-2024-Oct"/>
    <s v="CUST0708"/>
    <s v="Nithya Iyer"/>
    <s v="Female"/>
    <s v="Mangaluru"/>
    <s v="Karnataka"/>
    <s v="Gold"/>
    <s v="PRD0239"/>
    <s v="Nalli Silks Dhoti Orange"/>
    <x v="16"/>
    <s v="Dhoti"/>
    <s v="Nalli Silks"/>
    <s v="STR108"/>
    <s v="TrendMart Kozhikode High Street"/>
    <n v="2500000"/>
    <s v="South Zone 1"/>
    <s v="EMP0269"/>
    <s v="Ishwarya Shetty"/>
    <n v="2"/>
    <n v="2529.58"/>
    <n v="15"/>
    <n v="758.87"/>
    <n v="12"/>
    <n v="516.03"/>
    <n v="4816.32"/>
    <n v="3459.44"/>
    <n v="840.84999999999968"/>
    <s v="UPI"/>
    <n v="0.17458349943525342"/>
    <s v="UPI"/>
    <s v="Online"/>
    <s v="Not Returned"/>
    <s v="16:35"/>
    <s v="Afternoon"/>
    <s v="Weekday"/>
  </r>
  <r>
    <s v="INV101387"/>
    <d v="2024-12-06T00:00:00"/>
    <n v="2024"/>
    <s v="Dec"/>
    <s v="STR066-2024-Dec"/>
    <s v="CUST0538"/>
    <s v="Jaya Mishra"/>
    <s v="Female"/>
    <s v="Hyderabad"/>
    <s v="Telangana"/>
    <s v="Silver"/>
    <s v="PRD0115"/>
    <s v="Reebok Bodycon Dress Navy Blue"/>
    <x v="8"/>
    <s v="Bodycon Dress"/>
    <s v="Reebok"/>
    <s v="STR066"/>
    <s v="TrendMart Dindigul Standard"/>
    <n v="2500000"/>
    <s v="South Zone 1"/>
    <s v="EMP0141"/>
    <s v="Dhruv Mishra"/>
    <n v="2"/>
    <n v="1691.03"/>
    <n v="20"/>
    <n v="676.41"/>
    <n v="12"/>
    <n v="324.68"/>
    <n v="3030.33"/>
    <n v="2281.8000000000002"/>
    <n v="423.84999999999974"/>
    <s v="Cash"/>
    <n v="0.13986925516362897"/>
    <s v="Cash"/>
    <s v="Offline"/>
    <s v="Not Returned"/>
    <s v="10:34"/>
    <s v="Morning"/>
    <s v="Weekday"/>
  </r>
  <r>
    <s v="INV101388"/>
    <d v="2025-02-24T00:00:00"/>
    <n v="2025"/>
    <s v="Feb"/>
    <s v="STR039-2025-Feb"/>
    <s v="CUST0776"/>
    <s v="Vijay Singh"/>
    <s v="Male"/>
    <s v="Nizamabad"/>
    <s v="Telangana"/>
    <s v="Gold"/>
    <s v="PRD0110"/>
    <s v="Skechers Skinny Fit Grey"/>
    <x v="5"/>
    <s v="Skinny Fit"/>
    <s v="Skechers"/>
    <s v="STR039"/>
    <s v="TrendMart Bengaluru High Street"/>
    <n v="1500000"/>
    <s v="South Zone 2"/>
    <s v="EMP0132"/>
    <s v="Vasanthi Gupta"/>
    <n v="2"/>
    <n v="1375.51"/>
    <n v="20"/>
    <n v="550.20000000000005"/>
    <n v="12"/>
    <n v="264.10000000000002"/>
    <n v="2464.92"/>
    <n v="1950.72"/>
    <n v="250.10000000000002"/>
    <s v="UPI"/>
    <n v="0.10146373918829009"/>
    <s v="UPI"/>
    <s v="Offline"/>
    <s v="Not Returned"/>
    <s v="18:28"/>
    <s v="Evening"/>
    <s v="Weekday"/>
  </r>
  <r>
    <s v="INV101389"/>
    <d v="2024-05-26T00:00:00"/>
    <n v="2024"/>
    <s v="May"/>
    <s v="STR105-2024-May"/>
    <s v="CUST0247"/>
    <s v="Gauri Balasubramaniam"/>
    <s v="Female"/>
    <s v="Bengaluru"/>
    <s v="Karnataka"/>
    <s v="Platinum"/>
    <s v="PRD0139"/>
    <s v="Raymond Slim Fit Beige"/>
    <x v="5"/>
    <s v="Slim Fit"/>
    <s v="Raymond"/>
    <s v="STR105"/>
    <s v="TrendMart Coimbatore Mall Kiosk"/>
    <n v="2500000"/>
    <s v="South Zone 1"/>
    <s v="EMP0072"/>
    <s v="Anitha Ramachandran"/>
    <n v="2"/>
    <n v="1176.08"/>
    <n v="0"/>
    <n v="0"/>
    <n v="12"/>
    <n v="282.26"/>
    <n v="2634.42"/>
    <n v="1732.12"/>
    <n v="620.04000000000019"/>
    <s v="Net Banking"/>
    <n v="0.2353611041519576"/>
    <s v="Net Banking"/>
    <s v="Offline"/>
    <s v="Not Returned"/>
    <s v="14:13"/>
    <s v="Afternoon"/>
    <s v="Weekend"/>
  </r>
  <r>
    <s v="INV101390"/>
    <d v="2024-04-06T00:00:00"/>
    <n v="2024"/>
    <s v="Apr"/>
    <s v="STR040-2024-Apr"/>
    <s v="CUST0332"/>
    <s v="Feroz Nair"/>
    <s v="Male"/>
    <s v="Coimbatore"/>
    <s v="Tamil Nadu"/>
    <s v="Silver"/>
    <s v="PRD0237"/>
    <s v="Blackberrys Nehru Jacket Pink"/>
    <x v="16"/>
    <s v="Nehru Jacket"/>
    <s v="Blackberrys"/>
    <s v="STR040"/>
    <s v="TrendMart Nizamabad Mall Kiosk"/>
    <n v="1200000"/>
    <s v="South Zone 2"/>
    <s v="EMP0269"/>
    <s v="Ishwarya Shetty"/>
    <n v="3"/>
    <n v="2735.99"/>
    <n v="15"/>
    <n v="1231.2"/>
    <n v="12"/>
    <n v="837.21"/>
    <n v="7813.98"/>
    <n v="5640.42"/>
    <n v="1336.3499999999995"/>
    <s v="UPI"/>
    <n v="0.17102040189506493"/>
    <s v="UPI"/>
    <s v="Offline"/>
    <s v="Not Returned"/>
    <s v="18:31"/>
    <s v="Evening"/>
    <s v="Weekend"/>
  </r>
  <r>
    <s v="INV101391"/>
    <d v="2024-07-13T00:00:00"/>
    <n v="2024"/>
    <s v="Jul"/>
    <s v="STR104-2024-Jul"/>
    <s v="CUST0458"/>
    <s v="Sowmya Ramachandran"/>
    <s v="Female"/>
    <s v="Bengaluru"/>
    <s v="Karnataka"/>
    <s v="Regular"/>
    <s v="PRD0121"/>
    <s v="Aurelia Analog Watch Purple"/>
    <x v="9"/>
    <s v="Analog Watch"/>
    <s v="Aurelia"/>
    <s v="STR104"/>
    <s v="TrendMart Kochi High Street"/>
    <n v="1200000"/>
    <s v="South Zone 1"/>
    <s v="EMP0204"/>
    <s v="Rahul Krishnan"/>
    <n v="2"/>
    <n v="5478.34"/>
    <n v="0"/>
    <n v="0"/>
    <n v="12"/>
    <n v="1314.8"/>
    <n v="12271.48"/>
    <n v="7701.94"/>
    <n v="3254.74"/>
    <s v="Credit Card"/>
    <n v="0.26522799205963749"/>
    <s v="Credit Card"/>
    <s v="Online"/>
    <s v="Not Returned"/>
    <s v="17:29"/>
    <s v="Evening"/>
    <s v="Weekend"/>
  </r>
  <r>
    <s v="INV101392"/>
    <d v="2024-09-16T00:00:00"/>
    <n v="2024"/>
    <s v="Sep"/>
    <s v="STR078-2024-Sep"/>
    <s v="CUST0710"/>
    <s v="Pranav Gopalakrishnan"/>
    <s v="Male"/>
    <s v="Hubballi"/>
    <s v="Karnataka"/>
    <s v="Silver"/>
    <s v="PRD0168"/>
    <s v="Allen Solly Backpack Grey"/>
    <x v="12"/>
    <s v="Backpack"/>
    <s v="Allen Solly"/>
    <s v="STR078"/>
    <s v="TrendMart Vellore Standard"/>
    <n v="1200000"/>
    <s v="South Zone 1"/>
    <s v="EMP0061"/>
    <s v="Ganapathy Naidu"/>
    <n v="2"/>
    <n v="1915.52"/>
    <n v="25"/>
    <n v="957.76"/>
    <n v="12"/>
    <n v="344.79"/>
    <n v="3218.07"/>
    <n v="2731.3"/>
    <n v="141.97999999999996"/>
    <s v="Credit Card"/>
    <n v="4.4119612065616952E-2"/>
    <s v="Credit Card"/>
    <s v="Online"/>
    <s v="Not Returned"/>
    <s v="16:30"/>
    <s v="Afternoon"/>
    <s v="Weekday"/>
  </r>
  <r>
    <s v="INV101393"/>
    <d v="2024-12-19T00:00:00"/>
    <n v="2024"/>
    <s v="Dec"/>
    <s v="STR037-2024-Dec"/>
    <s v="CUST0620"/>
    <s v="Meena Venkatesan"/>
    <s v="Female"/>
    <s v="Alappuzha"/>
    <s v="Kerala"/>
    <s v="Gold"/>
    <s v="PRD0016"/>
    <s v="Titan Sling Bag Green"/>
    <x v="12"/>
    <s v="Sling Bag"/>
    <s v="Titan"/>
    <s v="STR037"/>
    <s v="TrendMart Vijayawada High Street"/>
    <n v="1000000"/>
    <s v="South Zone 3"/>
    <s v="EMP0002"/>
    <s v="Girish Sundaram"/>
    <n v="3"/>
    <n v="2219.1"/>
    <n v="10"/>
    <n v="665.73"/>
    <n v="12"/>
    <n v="718.99"/>
    <n v="6710.56"/>
    <n v="4385.1899999999996"/>
    <n v="1606.3800000000008"/>
    <s v="UPI"/>
    <n v="0.23938091604873524"/>
    <s v="UPI"/>
    <s v="Offline"/>
    <s v="Not Returned"/>
    <s v="21:33"/>
    <s v="Night"/>
    <s v="Weekday"/>
  </r>
  <r>
    <s v="INV101394"/>
    <d v="2025-01-15T00:00:00"/>
    <n v="2025"/>
    <s v="Jan"/>
    <s v="STR081-2025-Jan"/>
    <s v="CUST0242"/>
    <s v="Pallavi Yadav"/>
    <s v="Female"/>
    <s v="Nizamabad"/>
    <s v="Telangana"/>
    <s v="Gold"/>
    <s v="PRD0091"/>
    <s v="Liberty Anarkali Kurti Purple"/>
    <x v="0"/>
    <s v="Anarkali Kurti"/>
    <s v="Liberty"/>
    <s v="STR081"/>
    <s v="TrendMart Alappuzha Outlet"/>
    <n v="2500000"/>
    <s v="South Zone 1"/>
    <s v="EMP0127"/>
    <s v="Chandra Reddy"/>
    <n v="3"/>
    <n v="1195.1099999999999"/>
    <n v="20"/>
    <n v="717.07"/>
    <n v="12"/>
    <n v="344.19"/>
    <n v="3212.45"/>
    <n v="2426.9699999999998"/>
    <n v="441.29"/>
    <s v="Credit Card"/>
    <n v="0.13736867499883268"/>
    <s v="Credit Card"/>
    <s v="Offline"/>
    <s v="Returned"/>
    <s v="17:33"/>
    <s v="Evening"/>
    <s v="Weekday"/>
  </r>
  <r>
    <s v="INV101395"/>
    <d v="2024-10-03T00:00:00"/>
    <n v="2024"/>
    <s v="Oct"/>
    <s v="STR030-2024-Oct"/>
    <s v="CUST0710"/>
    <s v="Pranav Gopalakrishnan"/>
    <s v="Male"/>
    <s v="Hubballi"/>
    <s v="Karnataka"/>
    <s v="Silver"/>
    <s v="PRD0191"/>
    <s v="Sparx Silk Saree Charcoal"/>
    <x v="2"/>
    <s v="Silk Saree"/>
    <s v="Sparx"/>
    <s v="STR030"/>
    <s v="TrendMart Kochi Standard"/>
    <n v="2000000"/>
    <s v="South Zone 1"/>
    <s v="EMP0269"/>
    <s v="Ishwarya Shetty"/>
    <n v="1"/>
    <n v="2620.59"/>
    <n v="10"/>
    <n v="262.06"/>
    <n v="12"/>
    <n v="283.02"/>
    <n v="2641.55"/>
    <n v="1853.14"/>
    <n v="505.3900000000001"/>
    <s v="Credit Card"/>
    <n v="0.19132327610683125"/>
    <s v="Credit Card"/>
    <s v="Offline"/>
    <s v="Not Returned"/>
    <s v="14:11"/>
    <s v="Afternoon"/>
    <s v="Weekday"/>
  </r>
  <r>
    <s v="INV101396"/>
    <d v="2024-09-12T00:00:00"/>
    <n v="2024"/>
    <s v="Sep"/>
    <s v="STR068-2024-Sep"/>
    <s v="CUST0492"/>
    <s v="Balaji Kumar"/>
    <s v="Male"/>
    <s v="Davanagere"/>
    <s v="Karnataka"/>
    <s v="Regular"/>
    <s v="PRD0033"/>
    <s v="Bata Cotton Saree Mustard"/>
    <x v="2"/>
    <s v="Cotton Saree"/>
    <s v="Bata"/>
    <s v="STR068"/>
    <s v="TrendMart Madurai Mall Kiosk"/>
    <n v="2000000"/>
    <s v="South Zone 1"/>
    <s v="EMP0260"/>
    <s v="Malathi Varma"/>
    <n v="1"/>
    <n v="3441.1"/>
    <n v="5"/>
    <n v="172.06"/>
    <n v="12"/>
    <n v="392.28"/>
    <n v="3661.32"/>
    <n v="2710.05"/>
    <n v="558.99"/>
    <s v="Credit Card"/>
    <n v="0.15267444528202942"/>
    <s v="Credit Card"/>
    <s v="Offline"/>
    <s v="Not Returned"/>
    <s v="10:29"/>
    <s v="Morning"/>
    <s v="Weekday"/>
  </r>
  <r>
    <s v="INV101397"/>
    <d v="2024-05-20T00:00:00"/>
    <n v="2024"/>
    <s v="May"/>
    <s v="STR097-2024-May"/>
    <s v="CUST0391"/>
    <s v="Rajesh Mishra"/>
    <s v="Male"/>
    <s v="Mysuru"/>
    <s v="Karnataka"/>
    <s v="Regular"/>
    <s v="PRD0076"/>
    <s v="Aurelia Slim Fit Orange"/>
    <x v="5"/>
    <s v="Slim Fit"/>
    <s v="Aurelia"/>
    <s v="STR097"/>
    <s v="TrendMart Thiruvananthapuram High Street"/>
    <n v="1500000"/>
    <s v="South Zone 1"/>
    <s v="EMP0225"/>
    <s v="Swathi Achari"/>
    <n v="2"/>
    <n v="816"/>
    <n v="0"/>
    <n v="0"/>
    <n v="5"/>
    <n v="81.599999999999994"/>
    <n v="1713.6"/>
    <n v="1322.68"/>
    <n v="309.31999999999982"/>
    <s v="Debit Card"/>
    <n v="0.18050887021475248"/>
    <s v="Debit Card"/>
    <s v="Online"/>
    <s v="Not Returned"/>
    <s v="19:38"/>
    <s v="Evening"/>
    <s v="Weekday"/>
  </r>
  <r>
    <s v="INV101398"/>
    <d v="2024-11-01T00:00:00"/>
    <n v="2024"/>
    <s v="Nov"/>
    <s v="STR058-2024-Nov"/>
    <s v="CUST0507"/>
    <s v="Ravi Kamath"/>
    <s v="Male"/>
    <s v="Nizamabad"/>
    <s v="Telangana"/>
    <s v="Regular"/>
    <s v="PRD0188"/>
    <s v="Peter England Girls Frock Black"/>
    <x v="13"/>
    <s v="Girls Frock"/>
    <s v="Peter England"/>
    <s v="STR058"/>
    <s v="TrendMart Thoothukudi Flagship"/>
    <n v="1200000"/>
    <s v="South Zone 1"/>
    <s v="EMP0206"/>
    <s v="Arjun Krishnan"/>
    <n v="1"/>
    <n v="502.29"/>
    <n v="0"/>
    <n v="0"/>
    <n v="5"/>
    <n v="25.11"/>
    <n v="527.4"/>
    <n v="337.09"/>
    <n v="165.2"/>
    <s v="Cash"/>
    <n v="0.31323473644292754"/>
    <s v="Cash"/>
    <s v="Online"/>
    <s v="Not Returned"/>
    <s v="19:13"/>
    <s v="Evening"/>
    <s v="Weekday"/>
  </r>
  <r>
    <s v="INV101399"/>
    <d v="2024-10-06T00:00:00"/>
    <n v="2024"/>
    <s v="Oct"/>
    <s v="STR112-2024-Oct"/>
    <s v="CUST0627"/>
    <s v="Hariharan Yadav"/>
    <s v="Male"/>
    <s v="Kurnool"/>
    <s v="Andhra Pradesh"/>
    <s v="Silver"/>
    <s v="PRD0155"/>
    <s v="Indian Terrain A-Line Dress Navy Blue"/>
    <x v="8"/>
    <s v="A-Line Dress"/>
    <s v="Indian Terrain"/>
    <s v="STR112"/>
    <s v="TrendMart Guntur Outlet"/>
    <n v="1500000"/>
    <s v="South Zone 3"/>
    <s v="EMP0206"/>
    <s v="Arjun Krishnan"/>
    <n v="1"/>
    <n v="1307.26"/>
    <n v="20"/>
    <n v="261.45"/>
    <n v="12"/>
    <n v="125.5"/>
    <n v="1171.31"/>
    <n v="865.42"/>
    <n v="180.39"/>
    <s v="Credit Card"/>
    <n v="0.15400705193330544"/>
    <s v="Credit Card"/>
    <s v="Offline"/>
    <s v="Not Returned"/>
    <s v="17:49"/>
    <s v="Evening"/>
    <s v="Weekend"/>
  </r>
  <r>
    <s v="INV101400"/>
    <d v="2024-10-06T00:00:00"/>
    <n v="2024"/>
    <s v="Oct"/>
    <s v="STR103-2024-Oct"/>
    <s v="CUST0784"/>
    <s v="Srinivas Hegde"/>
    <s v="Male"/>
    <s v="Kalaburagi"/>
    <s v="Karnataka"/>
    <s v="Silver"/>
    <s v="PRD0221"/>
    <s v="Mufti Track Suit Mustard"/>
    <x v="4"/>
    <s v="Track Suit"/>
    <s v="Mufti"/>
    <s v="STR103"/>
    <s v="TrendMart Alappuzha Outlet"/>
    <n v="2500000"/>
    <s v="South Zone 1"/>
    <s v="EMP0173"/>
    <s v="Logesh Gopalakrishnan"/>
    <n v="3"/>
    <n v="833.06"/>
    <n v="20"/>
    <n v="499.84"/>
    <n v="5"/>
    <n v="99.97"/>
    <n v="2099.31"/>
    <n v="1512.15"/>
    <n v="487.18999999999983"/>
    <s v="Net Banking"/>
    <n v="0.23207149015628936"/>
    <s v="Net Banking"/>
    <s v="Online"/>
    <s v="Not Returned"/>
    <s v="13:00"/>
    <s v="Afternoon"/>
    <s v="Weekend"/>
  </r>
  <r>
    <s v="INV101401"/>
    <d v="2024-05-26T00:00:00"/>
    <n v="2024"/>
    <s v="May"/>
    <s v="STR051-2024-May"/>
    <s v="CUST0529"/>
    <s v="Yogesh Yadav"/>
    <s v="Male"/>
    <s v="Karimnagar"/>
    <s v="Telangana"/>
    <s v="Silver"/>
    <s v="PRD0207"/>
    <s v="Max Fashion Georgette Saree Brown"/>
    <x v="2"/>
    <s v="Georgette Saree"/>
    <s v="Max Fashion"/>
    <s v="STR051"/>
    <s v="TrendMart Kozhikode Outlet"/>
    <n v="2000000"/>
    <s v="South Zone 1"/>
    <s v="EMP0206"/>
    <s v="Arjun Krishnan"/>
    <n v="1"/>
    <n v="4970.32"/>
    <n v="10"/>
    <n v="497.03"/>
    <n v="12"/>
    <n v="536.79"/>
    <n v="5010.08"/>
    <n v="3023.13"/>
    <n v="1450.1599999999999"/>
    <s v="Credit Card"/>
    <n v="0.28944847188068851"/>
    <s v="Credit Card"/>
    <s v="Offline"/>
    <s v="Not Returned"/>
    <s v="15:14"/>
    <s v="Afternoon"/>
    <s v="Weekend"/>
  </r>
  <r>
    <s v="INV101402"/>
    <d v="2024-07-31T00:00:00"/>
    <n v="2024"/>
    <s v="Jul"/>
    <s v="STR041-2024-Jul"/>
    <s v="CUST0666"/>
    <s v="Arjun Chetty"/>
    <s v="Male"/>
    <s v="Warangal"/>
    <s v="Telangana"/>
    <s v="Gold"/>
    <s v="PRD0125"/>
    <s v="Westside Sling Bag Grey"/>
    <x v="12"/>
    <s v="Sling Bag"/>
    <s v="Westside"/>
    <s v="STR041"/>
    <s v="TrendMart Thiruvananthapuram Standard"/>
    <n v="2500000"/>
    <s v="South Zone 1"/>
    <s v="EMP0026"/>
    <s v="Sunita Ramachandran"/>
    <n v="1"/>
    <n v="3189.81"/>
    <n v="30"/>
    <n v="956.94"/>
    <n v="12"/>
    <n v="267.94"/>
    <n v="2500.81"/>
    <n v="2069.33"/>
    <n v="163.54000000000002"/>
    <s v="Cash"/>
    <n v="6.5394812080885809E-2"/>
    <s v="Cash"/>
    <s v="Offline"/>
    <s v="Not Returned"/>
    <s v="21:11"/>
    <s v="Night"/>
    <s v="Weekday"/>
  </r>
  <r>
    <s v="INV101403"/>
    <d v="2024-10-29T00:00:00"/>
    <n v="2024"/>
    <s v="Oct"/>
    <s v="STR096-2024-Oct"/>
    <s v="CUST0025"/>
    <s v="Divya Achari"/>
    <s v="Female"/>
    <s v="Kannur"/>
    <s v="Kerala"/>
    <s v="Regular"/>
    <s v="PRD0022"/>
    <s v="Being Human Skinny Fit Charcoal"/>
    <x v="7"/>
    <s v="Skinny Fit"/>
    <s v="Being Human"/>
    <s v="STR096"/>
    <s v="TrendMart Mangaluru Mall Kiosk"/>
    <n v="1500000"/>
    <s v="South Zone 2"/>
    <s v="EMP0002"/>
    <s v="Girish Sundaram"/>
    <n v="3"/>
    <n v="1170.44"/>
    <n v="15"/>
    <n v="526.70000000000005"/>
    <n v="12"/>
    <n v="358.15"/>
    <n v="3342.77"/>
    <n v="2303.4899999999998"/>
    <n v="681.13000000000022"/>
    <s v="Credit Card"/>
    <n v="0.20376214935517556"/>
    <s v="Credit Card"/>
    <s v="Online"/>
    <s v="Not Returned"/>
    <s v="16:33"/>
    <s v="Afternoon"/>
    <s v="Weekday"/>
  </r>
  <r>
    <s v="INV101404"/>
    <d v="2024-09-02T00:00:00"/>
    <n v="2024"/>
    <s v="Sep"/>
    <s v="STR024-2024-Sep"/>
    <s v="CUST0224"/>
    <s v="Chidambaram Yadav"/>
    <s v="Male"/>
    <s v="Hyderabad"/>
    <s v="Telangana"/>
    <s v="Gold"/>
    <s v="PRD0073"/>
    <s v="Mufti Round Neck Olive"/>
    <x v="1"/>
    <s v="Round Neck"/>
    <s v="Mufti"/>
    <s v="STR024"/>
    <s v="TrendMart Nellore Standard"/>
    <n v="1000000"/>
    <s v="South Zone 3"/>
    <s v="EMP0147"/>
    <s v="Yogesh Chettiar"/>
    <n v="4"/>
    <n v="550.08000000000004"/>
    <n v="0"/>
    <n v="0"/>
    <n v="5"/>
    <n v="110.02"/>
    <n v="2310.34"/>
    <n v="1340.6"/>
    <n v="859.72000000000025"/>
    <s v="Debit Card"/>
    <n v="0.37211838950111248"/>
    <s v="Debit Card"/>
    <s v="Offline"/>
    <s v="Not Returned"/>
    <s v="15:32"/>
    <s v="Afternoon"/>
    <s v="Weekday"/>
  </r>
  <r>
    <s v="INV101405"/>
    <d v="2024-11-05T00:00:00"/>
    <n v="2024"/>
    <s v="Nov"/>
    <s v="STR098-2024-Nov"/>
    <s v="CUST0668"/>
    <s v="Venkat Chetty"/>
    <s v="Male"/>
    <s v="Tirupati"/>
    <s v="Andhra Pradesh"/>
    <s v="Regular"/>
    <s v="PRD0041"/>
    <s v="Biba Skinny Fit Brown"/>
    <x v="7"/>
    <s v="Skinny Fit"/>
    <s v="Biba"/>
    <s v="STR098"/>
    <s v="TrendMart Guntur High Street"/>
    <n v="1200000"/>
    <s v="South Zone 3"/>
    <s v="EMP0255"/>
    <s v="Venkat Sharma"/>
    <n v="1"/>
    <n v="839.08"/>
    <n v="10"/>
    <n v="83.91"/>
    <n v="5"/>
    <n v="37.76"/>
    <n v="792.93"/>
    <n v="637.27"/>
    <n v="117.89999999999998"/>
    <s v="Debit Card"/>
    <n v="0.14868903938556996"/>
    <s v="Debit Card"/>
    <s v="Online"/>
    <s v="Not Returned"/>
    <s v="16:53"/>
    <s v="Afternoon"/>
    <s v="Weekday"/>
  </r>
  <r>
    <s v="INV101406"/>
    <d v="2025-02-01T00:00:00"/>
    <n v="2025"/>
    <s v="Feb"/>
    <s v="STR048-2025-Feb"/>
    <s v="CUST0459"/>
    <s v="Lokesh Srinivasan"/>
    <s v="Male"/>
    <s v="Vijayawada"/>
    <s v="Andhra Pradesh"/>
    <s v="Platinum"/>
    <s v="PRD0175"/>
    <s v="Fabindia Straight Kurti Olive"/>
    <x v="0"/>
    <s v="Straight Kurti"/>
    <s v="Fabindia"/>
    <s v="STR048"/>
    <s v="TrendMart Guntur High Street"/>
    <n v="1200000"/>
    <s v="South Zone 3"/>
    <s v="EMP0194"/>
    <s v="Pranav Reddy"/>
    <n v="2"/>
    <n v="928.13"/>
    <n v="15"/>
    <n v="278.44"/>
    <n v="5"/>
    <n v="78.89"/>
    <n v="1656.71"/>
    <n v="1142.18"/>
    <n v="435.64"/>
    <s v="UPI"/>
    <n v="0.26295489252796206"/>
    <s v="UPI"/>
    <s v="Online"/>
    <s v="Not Returned"/>
    <s v="11:00"/>
    <s v="Morning"/>
    <s v="Weekend"/>
  </r>
  <r>
    <s v="INV101407"/>
    <d v="2024-10-03T00:00:00"/>
    <n v="2024"/>
    <s v="Oct"/>
    <s v="STR080-2024-Oct"/>
    <s v="CUST0252"/>
    <s v="Thiru Gowda"/>
    <s v="Male"/>
    <s v="Shivamogga"/>
    <s v="Karnataka"/>
    <s v="Silver"/>
    <s v="PRD0164"/>
    <s v="Levi's Digital Watch Orange"/>
    <x v="9"/>
    <s v="Digital Watch"/>
    <s v="Levi's"/>
    <s v="STR080"/>
    <s v="TrendMart Kochi High Street"/>
    <n v="2000000"/>
    <s v="South Zone 1"/>
    <s v="EMP0160"/>
    <s v="Ganesh Iyengar"/>
    <n v="1"/>
    <n v="5151.49"/>
    <n v="20"/>
    <n v="1030.3"/>
    <n v="12"/>
    <n v="494.54"/>
    <n v="4615.7299999999996"/>
    <n v="3837"/>
    <n v="284.18999999999954"/>
    <s v="Credit Card"/>
    <n v="6.1569892519709679E-2"/>
    <s v="Credit Card"/>
    <s v="Offline"/>
    <s v="Not Returned"/>
    <s v="15:18"/>
    <s v="Afternoon"/>
    <s v="Weekday"/>
  </r>
  <r>
    <s v="INV101408"/>
    <d v="2024-04-27T00:00:00"/>
    <n v="2024"/>
    <s v="Apr"/>
    <s v="STR065-2024-Apr"/>
    <s v="CUST0778"/>
    <s v="Deepak Prasad"/>
    <s v="Male"/>
    <s v="Warangal"/>
    <s v="Telangana"/>
    <s v="Regular"/>
    <s v="PRD0245"/>
    <s v="Reebok Round Neck Sky Blue"/>
    <x v="1"/>
    <s v="Round Neck"/>
    <s v="Reebok"/>
    <s v="STR065"/>
    <s v="TrendMart Guntur Flagship"/>
    <n v="1200000"/>
    <s v="South Zone 3"/>
    <s v="EMP0194"/>
    <s v="Pranav Reddy"/>
    <n v="2"/>
    <n v="853.48"/>
    <n v="0"/>
    <n v="0"/>
    <n v="5"/>
    <n v="85.35"/>
    <n v="1792.31"/>
    <n v="984.22"/>
    <n v="722.7399999999999"/>
    <s v="UPI"/>
    <n v="0.40324497436269391"/>
    <s v="UPI"/>
    <s v="Online"/>
    <s v="Not Returned"/>
    <s v="18:39"/>
    <s v="Evening"/>
    <s v="Weekend"/>
  </r>
  <r>
    <s v="INV101409"/>
    <d v="2025-03-29T00:00:00"/>
    <n v="2025"/>
    <s v="Mar"/>
    <s v="STR100-2025-Mar"/>
    <s v="CUST0216"/>
    <s v="Srinivas Iyer"/>
    <s v="Male"/>
    <s v="Guntur"/>
    <s v="Andhra Pradesh"/>
    <s v="Gold"/>
    <s v="PRD0218"/>
    <s v="Tanishq Card Holder Cream"/>
    <x v="18"/>
    <s v="Card Holder"/>
    <s v="Tanishq"/>
    <s v="STR100"/>
    <s v="TrendMart Hubballi Standard"/>
    <n v="2500000"/>
    <s v="South Zone 2"/>
    <s v="EMP0149"/>
    <s v="Vasanthi Kamath"/>
    <n v="2"/>
    <n v="832.66"/>
    <n v="20"/>
    <n v="333.06"/>
    <n v="5"/>
    <n v="66.61"/>
    <n v="1398.87"/>
    <n v="1027.68"/>
    <n v="304.57999999999981"/>
    <s v="Credit Card"/>
    <n v="0.21773288439955096"/>
    <s v="Credit Card"/>
    <s v="Online"/>
    <s v="Not Returned"/>
    <s v="20:55"/>
    <s v="Evening"/>
    <s v="Weekend"/>
  </r>
  <r>
    <s v="INV101410"/>
    <d v="2024-12-01T00:00:00"/>
    <n v="2024"/>
    <s v="Dec"/>
    <s v="STR031-2024-Dec"/>
    <s v="CUST0777"/>
    <s v="Saranya Mudaliar"/>
    <s v="Female"/>
    <s v="Coimbatore"/>
    <s v="Tamil Nadu"/>
    <s v="Regular"/>
    <s v="PRD0051"/>
    <s v="W for Woman Necklace Beige"/>
    <x v="14"/>
    <s v="Necklace"/>
    <s v="W for Woman"/>
    <s v="STR031"/>
    <s v="TrendMart Kozhikode Mall Kiosk"/>
    <n v="2000000"/>
    <s v="South Zone 1"/>
    <s v="EMP0215"/>
    <s v="Praveen Gupta"/>
    <n v="2"/>
    <n v="1316.43"/>
    <n v="0"/>
    <n v="0"/>
    <n v="3"/>
    <n v="78.989999999999995"/>
    <n v="2711.85"/>
    <n v="1908.08"/>
    <n v="724.78"/>
    <s v="Debit Card"/>
    <n v="0.26726404484023819"/>
    <s v="Debit Card"/>
    <s v="Online"/>
    <s v="Not Returned"/>
    <s v="10:29"/>
    <s v="Morning"/>
    <s v="Weekend"/>
  </r>
  <r>
    <s v="INV101411"/>
    <d v="2024-10-17T00:00:00"/>
    <n v="2024"/>
    <s v="Oct"/>
    <s v="STR106-2024-Oct"/>
    <s v="CUST0716"/>
    <s v="Indira Krishnan"/>
    <s v="Female"/>
    <s v="Belagavi"/>
    <s v="Karnataka"/>
    <s v="Regular"/>
    <s v="PRD0092"/>
    <s v="Sparx Georgette Saree Purple"/>
    <x v="2"/>
    <s v="Georgette Saree"/>
    <s v="Sparx"/>
    <s v="STR106"/>
    <s v="TrendMart Vijayawada Outlet"/>
    <n v="2500000"/>
    <s v="South Zone 3"/>
    <s v="EMP0061"/>
    <s v="Ganapathy Naidu"/>
    <n v="1"/>
    <n v="3644.95"/>
    <n v="15"/>
    <n v="546.74"/>
    <n v="12"/>
    <n v="371.79"/>
    <n v="3470"/>
    <n v="2732.31"/>
    <n v="365.90000000000003"/>
    <s v="Cash"/>
    <n v="0.10544668587896254"/>
    <s v="Cash"/>
    <s v="Offline"/>
    <s v="Not Returned"/>
    <s v="14:26"/>
    <s v="Afternoon"/>
    <s v="Weekday"/>
  </r>
  <r>
    <s v="INV101412"/>
    <d v="2024-05-02T00:00:00"/>
    <n v="2024"/>
    <s v="May"/>
    <s v="STR012-2024-May"/>
    <s v="CUST0112"/>
    <s v="Bhavani Sharma"/>
    <s v="Female"/>
    <s v="Nellore"/>
    <s v="Andhra Pradesh"/>
    <s v="Gold"/>
    <s v="PRD0126"/>
    <s v="Van Heusen Formal Shirt Olive"/>
    <x v="11"/>
    <s v="Formal Shirt"/>
    <s v="Van Heusen"/>
    <s v="STR012"/>
    <s v="TrendMart Vijayawada Mall Kiosk"/>
    <n v="2000000"/>
    <s v="South Zone 3"/>
    <s v="EMP0156"/>
    <s v="Deepthi Iyengar"/>
    <n v="2"/>
    <n v="1011.94"/>
    <n v="25"/>
    <n v="505.97"/>
    <n v="12"/>
    <n v="182.15"/>
    <n v="1700.06"/>
    <n v="1291.18"/>
    <n v="226.72999999999988"/>
    <s v="UPI"/>
    <n v="0.13336588120419274"/>
    <s v="UPI"/>
    <s v="Online"/>
    <s v="Not Returned"/>
    <s v="10:14"/>
    <s v="Morning"/>
    <s v="Weekday"/>
  </r>
  <r>
    <s v="INV101413"/>
    <d v="2024-10-13T00:00:00"/>
    <n v="2024"/>
    <s v="Oct"/>
    <s v="STR031-2024-Oct"/>
    <s v="CUST0802"/>
    <s v="Geetha Reddy"/>
    <s v="Female"/>
    <s v="Coimbatore"/>
    <s v="Tamil Nadu"/>
    <s v="Regular"/>
    <s v="PRD0152"/>
    <s v="Nike Earrings Teal"/>
    <x v="14"/>
    <s v="Earrings"/>
    <s v="Nike"/>
    <s v="STR031"/>
    <s v="TrendMart Kozhikode Mall Kiosk"/>
    <n v="2000000"/>
    <s v="South Zone 1"/>
    <s v="EMP0061"/>
    <s v="Ganapathy Naidu"/>
    <n v="2"/>
    <n v="6354.88"/>
    <n v="0"/>
    <n v="0"/>
    <n v="3"/>
    <n v="381.29"/>
    <n v="13091.05"/>
    <n v="9430.2000000000007"/>
    <n v="3279.5599999999986"/>
    <s v="UPI"/>
    <n v="0.2505192478830956"/>
    <s v="UPI"/>
    <s v="Online"/>
    <s v="Not Returned"/>
    <s v="21:48"/>
    <s v="Night"/>
    <s v="Weekend"/>
  </r>
  <r>
    <s v="INV101414"/>
    <d v="2024-10-30T00:00:00"/>
    <n v="2024"/>
    <s v="Oct"/>
    <s v="STR030-2024-Oct"/>
    <s v="CUST0509"/>
    <s v="Deepthi Iyengar"/>
    <s v="Female"/>
    <s v="Bengaluru"/>
    <s v="Karnataka"/>
    <s v="Regular"/>
    <s v="PRD0174"/>
    <s v="Westside Straight Fit Charcoal"/>
    <x v="9"/>
    <s v="Smart Watch"/>
    <s v="Pantaloons"/>
    <s v="STR030"/>
    <s v="TrendMart Kochi Standard"/>
    <n v="2000000"/>
    <s v="South Zone 1"/>
    <s v="EMP0149"/>
    <s v="Vasanthi Kamath"/>
    <n v="2"/>
    <n v="5500.52"/>
    <n v="0"/>
    <n v="0"/>
    <n v="12"/>
    <n v="1320.12"/>
    <n v="12321.16"/>
    <n v="7324.74"/>
    <n v="3676.3"/>
    <s v="Debit Card"/>
    <n v="0.29837288047553967"/>
    <s v="Debit Card"/>
    <s v="Online"/>
    <s v="Not Returned"/>
    <s v="21:48"/>
    <s v="Night"/>
    <s v="Weekday"/>
  </r>
  <r>
    <s v="INV101415"/>
    <d v="2025-03-24T00:00:00"/>
    <n v="2025"/>
    <s v="Mar"/>
    <s v="STR108-2025-Mar"/>
    <s v="CUST0026"/>
    <s v="Vikram Nair"/>
    <s v="Male"/>
    <s v="Thrissur"/>
    <s v="Kerala"/>
    <s v="Regular"/>
    <s v="PRD0054"/>
    <s v="Louis Philippe Leather Wallet Brown"/>
    <x v="18"/>
    <s v="Leather Wallet"/>
    <s v="Louis Philippe"/>
    <s v="STR108"/>
    <s v="TrendMart Kozhikode High Street"/>
    <n v="2500000"/>
    <s v="South Zone 1"/>
    <s v="EMP0160"/>
    <s v="Ganesh Iyengar"/>
    <n v="4"/>
    <n v="1371.21"/>
    <n v="20"/>
    <n v="1096.97"/>
    <n v="12"/>
    <n v="526.54"/>
    <n v="4914.41"/>
    <n v="3616.84"/>
    <n v="771.02999999999975"/>
    <s v="Credit Card"/>
    <n v="0.15689167163504872"/>
    <s v="Credit Card"/>
    <s v="Offline"/>
    <s v="Not Returned"/>
    <s v="14:38"/>
    <s v="Afternoon"/>
    <s v="Weekday"/>
  </r>
  <r>
    <s v="INV101416"/>
    <d v="2024-09-12T00:00:00"/>
    <n v="2024"/>
    <s v="Sep"/>
    <s v="STR028-2024-Sep"/>
    <s v="CUST0830"/>
    <s v="Nandakumar Mishra"/>
    <s v="Male"/>
    <s v="Warangal"/>
    <s v="Telangana"/>
    <s v="Silver"/>
    <s v="PRD0115"/>
    <s v="Reebok Bodycon Dress Navy Blue"/>
    <x v="8"/>
    <s v="Bodycon Dress"/>
    <s v="Reebok"/>
    <s v="STR028"/>
    <s v="TrendMart Shivamogga Standard"/>
    <n v="2500000"/>
    <s v="South Zone 2"/>
    <s v="EMP0258"/>
    <s v="Preethi Singh"/>
    <n v="1"/>
    <n v="1718.61"/>
    <n v="0"/>
    <n v="0"/>
    <n v="12"/>
    <n v="206.23"/>
    <n v="1924.84"/>
    <n v="1140.9000000000001"/>
    <n v="577.70999999999981"/>
    <s v="Debit Card"/>
    <n v="0.3001340371147731"/>
    <s v="Debit Card"/>
    <s v="Offline"/>
    <s v="Not Returned"/>
    <s v="18:32"/>
    <s v="Evening"/>
    <s v="Weekday"/>
  </r>
  <r>
    <s v="INV101417"/>
    <d v="2024-12-18T00:00:00"/>
    <n v="2024"/>
    <s v="Dec"/>
    <s v="STR113-2024-Dec"/>
    <s v="CUST0543"/>
    <s v="Manoj Raman"/>
    <s v="Male"/>
    <s v="Visakhapatnam"/>
    <s v="Andhra Pradesh"/>
    <s v="Regular"/>
    <s v="PRD0238"/>
    <s v="Libas Smart Watch Purple"/>
    <x v="9"/>
    <s v="Smart Watch"/>
    <s v="Libas"/>
    <s v="STR113"/>
    <s v="TrendMart Mangaluru High Street"/>
    <n v="2000000"/>
    <s v="South Zone 2"/>
    <s v="EMP0206"/>
    <s v="Arjun Krishnan"/>
    <n v="1"/>
    <n v="1116.95"/>
    <n v="5"/>
    <n v="55.85"/>
    <n v="12"/>
    <n v="127.33"/>
    <n v="1188.43"/>
    <n v="815.46"/>
    <n v="245.64000000000004"/>
    <s v="Credit Card"/>
    <n v="0.20669286369411746"/>
    <s v="Credit Card"/>
    <s v="Offline"/>
    <s v="Not Returned"/>
    <s v="13:38"/>
    <s v="Afternoon"/>
    <s v="Weekday"/>
  </r>
  <r>
    <s v="INV101418"/>
    <d v="2024-06-22T00:00:00"/>
    <n v="2024"/>
    <s v="Jun"/>
    <s v="STR044-2024-Jun"/>
    <s v="CUST0834"/>
    <s v="Swathi Mishra"/>
    <s v="Female"/>
    <s v="Belagavi"/>
    <s v="Karnataka"/>
    <s v="Gold"/>
    <s v="PRD0214"/>
    <s v="Sonata Straight Fit Cream"/>
    <x v="7"/>
    <s v="Straight Fit"/>
    <s v="Sonata"/>
    <s v="STR044"/>
    <s v="TrendMart Warangal High Street"/>
    <n v="1200000"/>
    <s v="South Zone 2"/>
    <s v="EMP0223"/>
    <s v="Meena Krishnan"/>
    <n v="3"/>
    <n v="1119.32"/>
    <n v="0"/>
    <n v="0"/>
    <n v="12"/>
    <n v="402.96"/>
    <n v="3760.92"/>
    <n v="2161.59"/>
    <n v="1196.3699999999999"/>
    <s v="Credit Card"/>
    <n v="0.31810567627069969"/>
    <s v="Credit Card"/>
    <s v="Offline"/>
    <s v="Not Returned"/>
    <s v="15:55"/>
    <s v="Afternoon"/>
    <s v="Weekend"/>
  </r>
  <r>
    <s v="INV101419"/>
    <d v="2024-11-22T00:00:00"/>
    <n v="2024"/>
    <s v="Nov"/>
    <s v="STR110-2024-Nov"/>
    <s v="CUST0215"/>
    <s v="Kavitha Sharma"/>
    <s v="Female"/>
    <s v="Hyderabad"/>
    <s v="Telangana"/>
    <s v="Platinum"/>
    <s v="PRD0017"/>
    <s v="Libas Girls Frock Sky Blue"/>
    <x v="13"/>
    <s v="Girls Frock"/>
    <s v="Libas"/>
    <s v="STR110"/>
    <s v="TrendMart Thoothukudi Outlet"/>
    <n v="1000000"/>
    <s v="South Zone 1"/>
    <s v="EMP0225"/>
    <s v="Swathi Achari"/>
    <n v="2"/>
    <n v="785.84"/>
    <n v="15"/>
    <n v="235.75"/>
    <n v="5"/>
    <n v="66.8"/>
    <n v="1402.73"/>
    <n v="1182.76"/>
    <n v="153.17000000000002"/>
    <s v="Debit Card"/>
    <n v="0.1091942141395707"/>
    <s v="Debit Card"/>
    <s v="Offline"/>
    <s v="Not Returned"/>
    <s v="10:50"/>
    <s v="Morning"/>
    <s v="Weekday"/>
  </r>
  <r>
    <s v="INV101420"/>
    <d v="2025-02-22T00:00:00"/>
    <n v="2025"/>
    <s v="Feb"/>
    <s v="STR031-2025-Feb"/>
    <s v="CUST0047"/>
    <s v="Chidambaram Naidu"/>
    <s v="Male"/>
    <s v="Thrissur"/>
    <s v="Kerala"/>
    <s v="Platinum"/>
    <s v="PRD0071"/>
    <s v="US Polo Assn Casual Top Sky Blue"/>
    <x v="10"/>
    <s v="Casual Top"/>
    <s v="US Polo Assn"/>
    <s v="STR031"/>
    <s v="TrendMart Kozhikode Mall Kiosk"/>
    <n v="2000000"/>
    <s v="South Zone 1"/>
    <s v="EMP0258"/>
    <s v="Preethi Singh"/>
    <n v="3"/>
    <n v="942.55"/>
    <n v="10"/>
    <n v="282.76"/>
    <n v="5"/>
    <n v="127.24"/>
    <n v="2672.13"/>
    <n v="1604.43"/>
    <n v="940.46"/>
    <s v="Debit Card"/>
    <n v="0.35195143948834823"/>
    <s v="Debit Card"/>
    <s v="Offline"/>
    <s v="Not Returned"/>
    <s v="14:58"/>
    <s v="Afternoon"/>
    <s v="Weekend"/>
  </r>
  <r>
    <s v="INV101421"/>
    <d v="2024-10-16T00:00:00"/>
    <n v="2024"/>
    <s v="Oct"/>
    <s v="STR076-2024-Oct"/>
    <s v="CUST0306"/>
    <s v="Jagan Prasad"/>
    <s v="Male"/>
    <s v="Dindigul"/>
    <s v="Tamil Nadu"/>
    <s v="Gold"/>
    <s v="PRD0077"/>
    <s v="Arrow Formal Trouser Brown"/>
    <x v="17"/>
    <s v="Formal Trouser"/>
    <s v="Arrow"/>
    <s v="STR076"/>
    <s v="TrendMart Chennai Standard"/>
    <n v="1500000"/>
    <s v="South Zone 1"/>
    <s v="EMP0127"/>
    <s v="Chandra Reddy"/>
    <n v="3"/>
    <n v="1128.23"/>
    <n v="0"/>
    <n v="0"/>
    <n v="12"/>
    <n v="406.16"/>
    <n v="3790.85"/>
    <n v="2395.38"/>
    <n v="989.30999999999972"/>
    <s v="Debit Card"/>
    <n v="0.26097313267472988"/>
    <s v="Debit Card"/>
    <s v="Offline"/>
    <s v="Not Returned"/>
    <s v="18:41"/>
    <s v="Evening"/>
    <s v="Weekday"/>
  </r>
  <r>
    <s v="INV101422"/>
    <d v="2024-11-04T00:00:00"/>
    <n v="2024"/>
    <s v="Nov"/>
    <s v="STR048-2024-Nov"/>
    <s v="CUST0776"/>
    <s v="Vijay Singh"/>
    <s v="Male"/>
    <s v="Nizamabad"/>
    <s v="Telangana"/>
    <s v="Gold"/>
    <s v="PRD0090"/>
    <s v="Peter England Round Neck Sky Blue"/>
    <x v="1"/>
    <s v="Round Neck"/>
    <s v="Peter England"/>
    <s v="STR048"/>
    <s v="TrendMart Guntur High Street"/>
    <n v="1200000"/>
    <s v="South Zone 3"/>
    <s v="EMP0269"/>
    <s v="Ishwarya Shetty"/>
    <n v="5"/>
    <n v="675.69"/>
    <n v="20"/>
    <n v="675.69"/>
    <n v="5"/>
    <n v="135.13999999999999"/>
    <n v="2837.9"/>
    <n v="2096.4"/>
    <n v="606.36"/>
    <s v="Credit Card"/>
    <n v="0.21366503400401704"/>
    <s v="Credit Card"/>
    <s v="Offline"/>
    <s v="Not Returned"/>
    <s v="12:57"/>
    <s v="Afternoon"/>
    <s v="Weekday"/>
  </r>
  <r>
    <s v="INV101423"/>
    <d v="2025-03-25T00:00:00"/>
    <n v="2025"/>
    <s v="Mar"/>
    <s v="STR059-2025-Mar"/>
    <s v="CUST0282"/>
    <s v="Charulatha Ramachandran"/>
    <s v="Female"/>
    <s v="Kannur"/>
    <s v="Kerala"/>
    <s v="Platinum"/>
    <s v="PRD0145"/>
    <s v="Pantaloons Shirt Dress Grey"/>
    <x v="8"/>
    <s v="Shirt Dress"/>
    <s v="Pantaloons"/>
    <s v="STR059"/>
    <s v="TrendMart Bengaluru Mall Kiosk"/>
    <n v="1500000"/>
    <s v="South Zone 2"/>
    <s v="EMP0207"/>
    <s v="Chitra Bhat"/>
    <n v="1"/>
    <n v="1723.54"/>
    <n v="5"/>
    <n v="86.18"/>
    <n v="12"/>
    <n v="196.48"/>
    <n v="1833.84"/>
    <n v="1133.27"/>
    <n v="504.08999999999992"/>
    <s v="Cash"/>
    <n v="0.27488221436984683"/>
    <s v="Cash"/>
    <s v="Offline"/>
    <s v="Not Returned"/>
    <s v="12:44"/>
    <s v="Afternoon"/>
    <s v="Weekday"/>
  </r>
  <r>
    <s v="INV101424"/>
    <d v="2024-10-04T00:00:00"/>
    <n v="2024"/>
    <s v="Oct"/>
    <s v="STR024-2024-Oct"/>
    <s v="CUST0770"/>
    <s v="Kannan Gupta"/>
    <s v="Male"/>
    <s v="Vijayawada"/>
    <s v="Andhra Pradesh"/>
    <s v="Silver"/>
    <s v="PRD0229"/>
    <s v="Reebok Leather Wallet Navy Blue"/>
    <x v="18"/>
    <s v="Leather Wallet"/>
    <s v="Reebok"/>
    <s v="STR024"/>
    <s v="TrendMart Nellore Standard"/>
    <n v="1000000"/>
    <s v="South Zone 3"/>
    <s v="EMP0015"/>
    <s v="Vikram Bhat"/>
    <n v="1"/>
    <n v="1180.6199999999999"/>
    <n v="30"/>
    <n v="354.19"/>
    <n v="12"/>
    <n v="99.17"/>
    <n v="925.6"/>
    <n v="917.44"/>
    <n v="-91.010000000000034"/>
    <s v="Net Banking"/>
    <n v="-9.8325410544511702E-2"/>
    <s v="Net Banking"/>
    <s v="Online"/>
    <s v="Not Returned"/>
    <s v="12:36"/>
    <s v="Afternoon"/>
    <s v="Weekday"/>
  </r>
  <r>
    <s v="INV101425"/>
    <d v="2024-04-16T00:00:00"/>
    <n v="2024"/>
    <s v="Apr"/>
    <s v="STR086-2024-Apr"/>
    <s v="CUST0387"/>
    <s v="Dhruv Balasubramaniam"/>
    <s v="Male"/>
    <s v="Hubballi"/>
    <s v="Karnataka"/>
    <s v="Platinum"/>
    <s v="PRD0059"/>
    <s v="Fastrack Sling Bag Peach"/>
    <x v="12"/>
    <s v="Sling Bag"/>
    <s v="Fastrack"/>
    <s v="STR086"/>
    <s v="TrendMart Thiruvananthapuram Outlet"/>
    <n v="800000"/>
    <s v="South Zone 1"/>
    <s v="EMP0008"/>
    <s v="Deepak Kamath"/>
    <n v="1"/>
    <n v="1514.62"/>
    <n v="10"/>
    <n v="151.46"/>
    <n v="12"/>
    <n v="163.58000000000001"/>
    <n v="1526.74"/>
    <n v="988.57"/>
    <n v="374.58999999999992"/>
    <s v="Credit Card"/>
    <n v="0.24535284331320323"/>
    <s v="Credit Card"/>
    <s v="Online"/>
    <s v="Not Returned"/>
    <s v="13:06"/>
    <s v="Afternoon"/>
    <s v="Weekday"/>
  </r>
  <r>
    <s v="INV101426"/>
    <d v="2024-05-05T00:00:00"/>
    <n v="2024"/>
    <s v="May"/>
    <s v="STR119-2024-May"/>
    <s v="CUST0259"/>
    <s v="Vikram Achari"/>
    <s v="Male"/>
    <s v="Kannur"/>
    <s v="Kerala"/>
    <s v="Platinum"/>
    <s v="PRD0224"/>
    <s v="Max Fashion Printed Saree Brown"/>
    <x v="2"/>
    <s v="Printed Saree"/>
    <s v="Max Fashion"/>
    <s v="STR119"/>
    <s v="TrendMart Vijayawada Standard"/>
    <n v="1000000"/>
    <s v="South Zone 3"/>
    <s v="EMP0008"/>
    <s v="Deepak Kamath"/>
    <n v="3"/>
    <n v="4825.01"/>
    <n v="25"/>
    <n v="3618.76"/>
    <n v="12"/>
    <n v="1302.75"/>
    <n v="12159.02"/>
    <n v="10112.4"/>
    <n v="743.8700000000008"/>
    <s v="Debit Card"/>
    <n v="6.1178450236943502E-2"/>
    <s v="Debit Card"/>
    <s v="Offline"/>
    <s v="Not Returned"/>
    <s v="17:33"/>
    <s v="Evening"/>
    <s v="Weekend"/>
  </r>
  <r>
    <s v="INV101427"/>
    <d v="2024-10-03T00:00:00"/>
    <n v="2024"/>
    <s v="Oct"/>
    <s v="STR056-2024-Oct"/>
    <s v="CUST0062"/>
    <s v="Kannan Kumar"/>
    <s v="Male"/>
    <s v="Belagavi"/>
    <s v="Karnataka"/>
    <s v="Platinum"/>
    <s v="PRD0025"/>
    <s v="Pothys Straight Fit Charcoal"/>
    <x v="7"/>
    <s v="Straight Fit"/>
    <s v="Pothys"/>
    <s v="STR056"/>
    <s v="TrendMart Nizamabad Standard"/>
    <n v="1200000"/>
    <s v="South Zone 2"/>
    <s v="EMP0002"/>
    <s v="Girish Sundaram"/>
    <n v="1"/>
    <n v="1374.28"/>
    <n v="30"/>
    <n v="412.28"/>
    <n v="12"/>
    <n v="115.44"/>
    <n v="1077.44"/>
    <n v="1025.24"/>
    <n v="-63.239999999999952"/>
    <s v="Credit Card"/>
    <n v="-5.8694683694683648E-2"/>
    <s v="Credit Card"/>
    <s v="Offline"/>
    <s v="Not Returned"/>
    <s v="20:06"/>
    <s v="Evening"/>
    <s v="Weekday"/>
  </r>
  <r>
    <s v="INV101428"/>
    <d v="2024-12-25T00:00:00"/>
    <n v="2024"/>
    <s v="Dec"/>
    <s v="STR040-2024-Dec"/>
    <s v="CUST0758"/>
    <s v="Sowmya Ramachandran"/>
    <s v="Female"/>
    <s v="Bengaluru"/>
    <s v="Karnataka"/>
    <s v="Silver"/>
    <s v="PRD0158"/>
    <s v="Aurelia Formal Top Olive"/>
    <x v="10"/>
    <s v="Formal Top"/>
    <s v="Aurelia"/>
    <s v="STR040"/>
    <s v="TrendMart Nizamabad Mall Kiosk"/>
    <n v="1200000"/>
    <s v="South Zone 2"/>
    <s v="EMP0205"/>
    <s v="Malini Gowda"/>
    <n v="1"/>
    <n v="663.42"/>
    <n v="0"/>
    <n v="0"/>
    <n v="5"/>
    <n v="33.17"/>
    <n v="696.59"/>
    <n v="457.16"/>
    <n v="206.26"/>
    <s v="Debit Card"/>
    <n v="0.29609957076616084"/>
    <s v="Debit Card"/>
    <s v="Offline"/>
    <s v="Not Returned"/>
    <s v="13:25"/>
    <s v="Afternoon"/>
    <s v="Weekday"/>
  </r>
  <r>
    <s v="INV101429"/>
    <d v="2025-02-11T00:00:00"/>
    <n v="2025"/>
    <s v="Feb"/>
    <s v="STR059-2025-Feb"/>
    <s v="CUST0787"/>
    <s v="Chitra Srinivasan"/>
    <s v="Female"/>
    <s v="Kalaburagi"/>
    <s v="Karnataka"/>
    <s v="Gold"/>
    <s v="PRD0067"/>
    <s v="Blackberrys Jacket Red"/>
    <x v="15"/>
    <s v="Jacket"/>
    <s v="Blackberrys"/>
    <s v="STR059"/>
    <s v="TrendMart Bengaluru Mall Kiosk"/>
    <n v="1500000"/>
    <s v="South Zone 2"/>
    <s v="EMP0020"/>
    <s v="Eswar Prasad"/>
    <n v="2"/>
    <n v="1503.49"/>
    <n v="10"/>
    <n v="300.7"/>
    <n v="12"/>
    <n v="324.75"/>
    <n v="3031.03"/>
    <n v="2026.52"/>
    <n v="679.76000000000022"/>
    <s v="Debit Card"/>
    <n v="0.2242669983470966"/>
    <s v="Debit Card"/>
    <s v="Offline"/>
    <s v="Not Returned"/>
    <s v="18:18"/>
    <s v="Evening"/>
    <s v="Weekday"/>
  </r>
  <r>
    <s v="INV101430"/>
    <d v="2025-01-11T00:00:00"/>
    <n v="2025"/>
    <s v="Jan"/>
    <s v="STR035-2025-Jan"/>
    <s v="CUST0005"/>
    <s v="Indira Raman"/>
    <s v="Female"/>
    <s v="Kochi"/>
    <s v="Kerala"/>
    <s v="Silver"/>
    <s v="PRD0205"/>
    <s v="Metro Shoes Tie Orange"/>
    <x v="6"/>
    <s v="Tie"/>
    <s v="Metro Shoes"/>
    <s v="STR035"/>
    <s v="TrendMart Vijayawada Mall Kiosk"/>
    <n v="1200000"/>
    <s v="South Zone 3"/>
    <s v="EMP0086"/>
    <s v="Anil Reddy"/>
    <n v="1"/>
    <n v="930.43"/>
    <n v="30"/>
    <n v="279.13"/>
    <n v="5"/>
    <n v="32.56"/>
    <n v="683.86"/>
    <n v="535.47"/>
    <n v="115.82999999999998"/>
    <s v="UPI"/>
    <n v="0.16937677302371829"/>
    <s v="UPI"/>
    <s v="Online"/>
    <s v="Not Returned"/>
    <s v="10:00"/>
    <s v="Morning"/>
    <s v="Weekend"/>
  </r>
  <r>
    <s v="INV101431"/>
    <d v="2024-09-25T00:00:00"/>
    <n v="2024"/>
    <s v="Sep"/>
    <s v="STR025-2024-Sep"/>
    <s v="CUST0356"/>
    <s v="Pranav Chettiar"/>
    <s v="Male"/>
    <s v="Thiruvananthapuram"/>
    <s v="Kerala"/>
    <s v="Gold"/>
    <s v="PRD0130"/>
    <s v="Spykar Cotton Saree Black"/>
    <x v="2"/>
    <s v="Cotton Saree"/>
    <s v="Spykar"/>
    <s v="STR025"/>
    <s v="TrendMart Vellore High Street"/>
    <n v="1500000"/>
    <s v="South Zone 1"/>
    <s v="EMP0269"/>
    <s v="Ishwarya Shetty"/>
    <n v="2"/>
    <n v="1350.08"/>
    <n v="0"/>
    <n v="0"/>
    <n v="12"/>
    <n v="324.02"/>
    <n v="3024.18"/>
    <n v="1924.34"/>
    <n v="775.81999999999994"/>
    <s v="UPI"/>
    <n v="0.25653896262788589"/>
    <s v="UPI"/>
    <s v="Offline"/>
    <s v="Not Returned"/>
    <s v="12:21"/>
    <s v="Afternoon"/>
    <s v="Weekday"/>
  </r>
  <r>
    <s v="INV101432"/>
    <d v="2024-10-27T00:00:00"/>
    <n v="2024"/>
    <s v="Oct"/>
    <s v="STR024-2024-Oct"/>
    <s v="CUST0054"/>
    <s v="Priya Yadav"/>
    <s v="Female"/>
    <s v="Hyderabad"/>
    <s v="Telangana"/>
    <s v="Silver"/>
    <s v="PRD0081"/>
    <s v="Aurelia Earrings Sky Blue"/>
    <x v="14"/>
    <s v="Earrings"/>
    <s v="Aurelia"/>
    <s v="STR024"/>
    <s v="TrendMart Nellore Standard"/>
    <n v="1000000"/>
    <s v="South Zone 3"/>
    <s v="EMP0215"/>
    <s v="Praveen Gupta"/>
    <n v="2"/>
    <n v="6897.11"/>
    <n v="20"/>
    <n v="2758.84"/>
    <n v="3"/>
    <n v="331.06"/>
    <n v="11366.44"/>
    <n v="9525.52"/>
    <n v="1509.8600000000001"/>
    <s v="Cash"/>
    <n v="0.13283490697175193"/>
    <s v="Cash"/>
    <s v="Offline"/>
    <s v="Not Returned"/>
    <s v="10:34"/>
    <s v="Morning"/>
    <s v="Weekend"/>
  </r>
  <r>
    <s v="INV101433"/>
    <d v="2024-04-24T00:00:00"/>
    <n v="2024"/>
    <s v="Apr"/>
    <s v="STR107-2024-Apr"/>
    <s v="CUST0549"/>
    <s v="Hemanth Yadav"/>
    <s v="Male"/>
    <s v="Vellore"/>
    <s v="Tamil Nadu"/>
    <s v="Gold"/>
    <s v="PRD0022"/>
    <s v="Being Human Skinny Fit Charcoal"/>
    <x v="7"/>
    <s v="Skinny Fit"/>
    <s v="Being Human"/>
    <s v="STR107"/>
    <s v="TrendMart Kochi High Street"/>
    <n v="1500000"/>
    <s v="South Zone 1"/>
    <s v="EMP0203"/>
    <s v="Rani Mishra"/>
    <n v="1"/>
    <n v="1232.81"/>
    <n v="15"/>
    <n v="184.92"/>
    <n v="12"/>
    <n v="125.75"/>
    <n v="1173.6400000000001"/>
    <n v="767.83"/>
    <n v="280.06000000000006"/>
    <s v="UPI"/>
    <n v="0.23862513206775504"/>
    <s v="UPI"/>
    <s v="Offline"/>
    <s v="Not Returned"/>
    <s v="21:56"/>
    <s v="Night"/>
    <s v="Weekday"/>
  </r>
  <r>
    <s v="INV101434"/>
    <d v="2024-09-11T00:00:00"/>
    <n v="2024"/>
    <s v="Sep"/>
    <s v="STR012-2024-Sep"/>
    <s v="CUST0130"/>
    <s v="Tejaswini Murthy"/>
    <s v="Female"/>
    <s v="Guntur"/>
    <s v="Andhra Pradesh"/>
    <s v="Regular"/>
    <s v="PRD0129"/>
    <s v="Westside Cap Beige"/>
    <x v="6"/>
    <s v="Cap"/>
    <s v="Westside"/>
    <s v="STR012"/>
    <s v="TrendMart Vijayawada Mall Kiosk"/>
    <n v="2000000"/>
    <s v="South Zone 3"/>
    <s v="EMP0026"/>
    <s v="Sunita Ramachandran"/>
    <n v="2"/>
    <n v="690.3"/>
    <n v="0"/>
    <n v="0"/>
    <n v="5"/>
    <n v="69.03"/>
    <n v="1449.63"/>
    <n v="807.42"/>
    <n v="573.18000000000018"/>
    <s v="Credit Card"/>
    <n v="0.39539744624490397"/>
    <s v="Credit Card"/>
    <s v="Offline"/>
    <s v="Not Returned"/>
    <s v="20:55"/>
    <s v="Evening"/>
    <s v="Weekday"/>
  </r>
  <r>
    <s v="INV101435"/>
    <d v="2024-09-14T00:00:00"/>
    <n v="2024"/>
    <s v="Sep"/>
    <s v="STR041-2024-Sep"/>
    <s v="CUST0088"/>
    <s v="Harini Venkatesan"/>
    <s v="Female"/>
    <s v="Kozhikode"/>
    <s v="Kerala"/>
    <s v="Silver"/>
    <s v="PRD0054"/>
    <s v="Louis Philippe Leather Wallet Brown"/>
    <x v="18"/>
    <s v="Leather Wallet"/>
    <s v="Louis Philippe"/>
    <s v="STR041"/>
    <s v="TrendMart Thiruvananthapuram Standard"/>
    <n v="2500000"/>
    <s v="South Zone 1"/>
    <s v="EMP0206"/>
    <s v="Arjun Krishnan"/>
    <n v="2"/>
    <n v="1325.77"/>
    <n v="0"/>
    <n v="0"/>
    <n v="12"/>
    <n v="318.18"/>
    <n v="2969.72"/>
    <n v="1808.42"/>
    <n v="843.11999999999966"/>
    <s v="Credit Card"/>
    <n v="0.28390555338550427"/>
    <s v="Credit Card"/>
    <s v="Offline"/>
    <s v="Returned"/>
    <s v="16:34"/>
    <s v="Afternoon"/>
    <s v="Weekend"/>
  </r>
  <r>
    <s v="INV101436"/>
    <d v="2024-11-09T00:00:00"/>
    <n v="2024"/>
    <s v="Nov"/>
    <s v="STR036-2024-Nov"/>
    <s v="CUST0104"/>
    <s v="Vinod Ramachandran"/>
    <s v="Male"/>
    <s v="Kannur"/>
    <s v="Kerala"/>
    <s v="Platinum"/>
    <s v="PRD0067"/>
    <s v="Blackberrys Jacket Red"/>
    <x v="15"/>
    <s v="Jacket"/>
    <s v="Blackberrys"/>
    <s v="STR036"/>
    <s v="TrendMart Thiruvananthapuram Outlet"/>
    <n v="1000000"/>
    <s v="South Zone 1"/>
    <s v="EMP0156"/>
    <s v="Deepthi Iyengar"/>
    <n v="3"/>
    <n v="1606.36"/>
    <n v="15"/>
    <n v="722.86"/>
    <n v="12"/>
    <n v="491.55"/>
    <n v="4587.7700000000004"/>
    <n v="3039.78"/>
    <n v="1056.4400000000003"/>
    <s v="UPI"/>
    <n v="0.23027309564341722"/>
    <s v="UPI"/>
    <s v="Online"/>
    <s v="Not Returned"/>
    <s v="12:21"/>
    <s v="Afternoon"/>
    <s v="Weekend"/>
  </r>
  <r>
    <s v="INV101437"/>
    <d v="2024-10-30T00:00:00"/>
    <n v="2024"/>
    <s v="Oct"/>
    <s v="STR058-2024-Oct"/>
    <s v="CUST0735"/>
    <s v="Nandini Iyer"/>
    <s v="Female"/>
    <s v="Thrissur"/>
    <s v="Kerala"/>
    <s v="Silver"/>
    <s v="PRD0150"/>
    <s v="Sonata Girls Frock Cream"/>
    <x v="13"/>
    <s v="Girls Frock"/>
    <s v="Sonata"/>
    <s v="STR058"/>
    <s v="TrendMart Thoothukudi Flagship"/>
    <n v="1200000"/>
    <s v="South Zone 1"/>
    <s v="EMP0255"/>
    <s v="Venkat Sharma"/>
    <n v="1"/>
    <n v="683.28"/>
    <n v="20"/>
    <n v="136.66"/>
    <n v="5"/>
    <n v="27.33"/>
    <n v="573.95000000000005"/>
    <n v="525.45000000000005"/>
    <n v="21.17"/>
    <s v="UPI"/>
    <n v="3.6884746058018988E-2"/>
    <s v="UPI"/>
    <s v="Online"/>
    <s v="Not Returned"/>
    <s v="20:41"/>
    <s v="Evening"/>
    <s v="Weekday"/>
  </r>
  <r>
    <s v="INV101438"/>
    <d v="2024-10-27T00:00:00"/>
    <n v="2024"/>
    <s v="Oct"/>
    <s v="STR043-2024-Oct"/>
    <s v="CUST0630"/>
    <s v="Manikandan Naidu"/>
    <s v="Male"/>
    <s v="Warangal"/>
    <s v="Telangana"/>
    <s v="Silver"/>
    <s v="PRD0035"/>
    <s v="Reebok Printed Kurti Wine"/>
    <x v="0"/>
    <s v="Printed Kurti"/>
    <s v="Reebok"/>
    <s v="STR043"/>
    <s v="TrendMart Mangaluru Standard"/>
    <n v="1500000"/>
    <s v="South Zone 2"/>
    <s v="EMP0009"/>
    <s v="Vinod Hegde"/>
    <n v="3"/>
    <n v="948.48"/>
    <n v="15"/>
    <n v="426.82"/>
    <n v="5"/>
    <n v="120.93"/>
    <n v="2539.5500000000002"/>
    <n v="1619.28"/>
    <n v="799.34000000000015"/>
    <s v="Net Banking"/>
    <n v="0.31475655135752401"/>
    <s v="Net Banking"/>
    <s v="Offline"/>
    <s v="Not Returned"/>
    <s v="19:39"/>
    <s v="Evening"/>
    <s v="Weekend"/>
  </r>
  <r>
    <s v="INV101439"/>
    <d v="2024-11-21T00:00:00"/>
    <n v="2024"/>
    <s v="Nov"/>
    <s v="STR038-2024-Nov"/>
    <s v="CUST0667"/>
    <s v="Jyothi Murthy"/>
    <s v="Female"/>
    <s v="Kurnool"/>
    <s v="Andhra Pradesh"/>
    <s v="Platinum"/>
    <s v="PRD0021"/>
    <s v="Pepe Jeans Track Pant Mustard"/>
    <x v="17"/>
    <s v="Track Pant"/>
    <s v="Pepe Jeans"/>
    <s v="STR038"/>
    <s v="TrendMart Tumakuru Standard"/>
    <n v="1500000"/>
    <s v="South Zone 2"/>
    <s v="EMP0063"/>
    <s v="Anusuya Subramaniam"/>
    <n v="2"/>
    <n v="1179.6600000000001"/>
    <n v="0"/>
    <n v="0"/>
    <n v="12"/>
    <n v="283.12"/>
    <n v="2642.44"/>
    <n v="1763.86"/>
    <n v="595.46000000000015"/>
    <s v="EMI"/>
    <n v="0.22534475711842092"/>
    <s v="EMI"/>
    <s v="Offline"/>
    <s v="Not Returned"/>
    <s v="20:38"/>
    <s v="Evening"/>
    <s v="Weekday"/>
  </r>
  <r>
    <s v="INV101440"/>
    <d v="2024-08-22T00:00:00"/>
    <n v="2024"/>
    <s v="Aug"/>
    <s v="STR036-2024-Aug"/>
    <s v="CUST0793"/>
    <s v="Hari Raman"/>
    <s v="Male"/>
    <s v="Belagavi"/>
    <s v="Karnataka"/>
    <s v="Silver"/>
    <s v="PRD0243"/>
    <s v="Indian Terrain Straight Kurti Grey"/>
    <x v="0"/>
    <s v="Straight Kurti"/>
    <s v="Indian Terrain"/>
    <s v="STR036"/>
    <s v="TrendMart Thiruvananthapuram Outlet"/>
    <n v="1000000"/>
    <s v="South Zone 1"/>
    <s v="EMP0258"/>
    <s v="Preethi Singh"/>
    <n v="3"/>
    <n v="1292.93"/>
    <n v="0"/>
    <n v="0"/>
    <n v="12"/>
    <n v="465.45"/>
    <n v="4344.24"/>
    <n v="2630.76"/>
    <n v="1248.0299999999995"/>
    <s v="Credit Card"/>
    <n v="0.28728385172089932"/>
    <s v="Credit Card"/>
    <s v="Offline"/>
    <s v="Not Returned"/>
    <s v="18:05"/>
    <s v="Evening"/>
    <s v="Weekday"/>
  </r>
  <r>
    <s v="INV101441"/>
    <d v="2024-11-14T00:00:00"/>
    <n v="2024"/>
    <s v="Nov"/>
    <s v="STR004-2024-Nov"/>
    <s v="CUST0198"/>
    <s v="Anand Gounder"/>
    <s v="Male"/>
    <s v="Davanagere"/>
    <s v="Karnataka"/>
    <s v="Platinum"/>
    <s v="PRD0199"/>
    <s v="US Polo Assn Formal Shoes Red"/>
    <x v="3"/>
    <s v="Formal Shoes"/>
    <s v="US Polo Assn"/>
    <s v="STR004"/>
    <s v="TrendMart Kalaburagi Mall Kiosk"/>
    <n v="800000"/>
    <s v="South Zone 2"/>
    <s v="EMP0225"/>
    <s v="Swathi Achari"/>
    <n v="4"/>
    <n v="3085.8"/>
    <n v="30"/>
    <n v="3702.96"/>
    <n v="12"/>
    <n v="1036.83"/>
    <n v="9677.07"/>
    <n v="9698.48"/>
    <n v="-1058.2399999999998"/>
    <s v="Debit Card"/>
    <n v="-0.10935541439712639"/>
    <s v="Debit Card"/>
    <s v="Online"/>
    <s v="Not Returned"/>
    <s v="14:52"/>
    <s v="Afternoon"/>
    <s v="Weekday"/>
  </r>
  <r>
    <s v="INV101442"/>
    <d v="2024-09-11T00:00:00"/>
    <n v="2024"/>
    <s v="Sep"/>
    <s v="STR054-2024-Sep"/>
    <s v="CUST0511"/>
    <s v="Tarun Hegde"/>
    <s v="Male"/>
    <s v="Bengaluru"/>
    <s v="Karnataka"/>
    <s v="Regular"/>
    <s v="PRD0154"/>
    <s v="Indian Terrain Graphic Tee Purple"/>
    <x v="1"/>
    <s v="Graphic Tee"/>
    <s v="Indian Terrain"/>
    <s v="STR054"/>
    <s v="TrendMart Thoothukudi Mall Kiosk"/>
    <n v="2000000"/>
    <s v="South Zone 1"/>
    <s v="EMP0100"/>
    <s v="Priya Balasubramaniam"/>
    <n v="2"/>
    <n v="593.75"/>
    <n v="10"/>
    <n v="118.75"/>
    <n v="5"/>
    <n v="53.44"/>
    <n v="1122.19"/>
    <n v="746.54"/>
    <n v="322.21000000000009"/>
    <s v="UPI"/>
    <n v="0.28712606599595442"/>
    <s v="UPI"/>
    <s v="Online"/>
    <s v="Not Returned"/>
    <s v="16:09"/>
    <s v="Afternoon"/>
    <s v="Weekday"/>
  </r>
  <r>
    <s v="INV101443"/>
    <d v="2024-10-24T00:00:00"/>
    <n v="2024"/>
    <s v="Oct"/>
    <s v="STR060-2024-Oct"/>
    <s v="CUST0293"/>
    <s v="Manju Gowda"/>
    <s v="Female"/>
    <s v="Nizamabad"/>
    <s v="Telangana"/>
    <s v="Regular"/>
    <s v="PRD0126"/>
    <s v="Van Heusen Formal Shirt Olive"/>
    <x v="11"/>
    <s v="Formal Shirt"/>
    <s v="Van Heusen"/>
    <s v="STR060"/>
    <s v="TrendMart Tirunelveli Flagship"/>
    <n v="1000000"/>
    <s v="South Zone 1"/>
    <s v="EMP0276"/>
    <s v="Manoj Ramachandran"/>
    <n v="1"/>
    <n v="955.76"/>
    <n v="10"/>
    <n v="95.58"/>
    <n v="5"/>
    <n v="43.01"/>
    <n v="903.19"/>
    <n v="645.59"/>
    <n v="214.59000000000003"/>
    <s v="Cash"/>
    <n v="0.23759120450846447"/>
    <s v="Cash"/>
    <s v="Offline"/>
    <s v="Not Returned"/>
    <s v="10:38"/>
    <s v="Morning"/>
    <s v="Weekday"/>
  </r>
  <r>
    <s v="INV101444"/>
    <d v="2024-11-19T00:00:00"/>
    <n v="2024"/>
    <s v="Nov"/>
    <s v="STR068-2024-Nov"/>
    <s v="CUST0173"/>
    <s v="Bhagya Sharma"/>
    <s v="Female"/>
    <s v="Nellore"/>
    <s v="Andhra Pradesh"/>
    <s v="Gold"/>
    <s v="PRD0147"/>
    <s v="Fabindia Slim Fit Peach"/>
    <x v="5"/>
    <s v="Slim Fit"/>
    <s v="Fabindia"/>
    <s v="STR068"/>
    <s v="TrendMart Madurai Mall Kiosk"/>
    <n v="2000000"/>
    <s v="South Zone 1"/>
    <s v="EMP0240"/>
    <s v="Gopal Prasad"/>
    <n v="1"/>
    <n v="1123.52"/>
    <n v="20"/>
    <n v="224.7"/>
    <n v="12"/>
    <n v="107.86"/>
    <n v="1006.68"/>
    <n v="915.87"/>
    <n v="-17.050000000000054"/>
    <s v="UPI"/>
    <n v="-1.6936861763420408E-2"/>
    <s v="UPI"/>
    <s v="Online"/>
    <s v="Not Returned"/>
    <s v="13:14"/>
    <s v="Afternoon"/>
    <s v="Weekday"/>
  </r>
  <r>
    <s v="INV101445"/>
    <d v="2025-03-11T00:00:00"/>
    <n v="2025"/>
    <s v="Mar"/>
    <s v="STR110-2025-Mar"/>
    <s v="CUST0574"/>
    <s v="Ashok Chandran"/>
    <s v="Male"/>
    <s v="Bengaluru"/>
    <s v="Karnataka"/>
    <s v="Regular"/>
    <s v="PRD0165"/>
    <s v="Jack &amp; Jones Straight Fit Maroon"/>
    <x v="5"/>
    <s v="Straight Fit"/>
    <s v="Jack &amp; Jones"/>
    <s v="STR110"/>
    <s v="TrendMart Thoothukudi Outlet"/>
    <n v="1000000"/>
    <s v="South Zone 1"/>
    <s v="EMP0173"/>
    <s v="Logesh Gopalakrishnan"/>
    <n v="0"/>
    <n v="1117.79"/>
    <n v="0"/>
    <n v="0"/>
    <n v="12"/>
    <n v="0"/>
    <n v="0"/>
    <n v="0"/>
    <n v="0"/>
    <s v="UPI"/>
    <n v="0"/>
    <s v="UPI"/>
    <s v="Offline"/>
    <s v="Not Returned"/>
    <s v="21:16"/>
    <s v="Night"/>
    <s v="Weekday"/>
  </r>
  <r>
    <s v="INV101446"/>
    <d v="2025-03-14T00:00:00"/>
    <n v="2025"/>
    <s v="Mar"/>
    <s v="STR049-2025-Mar"/>
    <s v="CUST0311"/>
    <s v="Baskar Kamath"/>
    <s v="Male"/>
    <s v="Davanagere"/>
    <s v="Karnataka"/>
    <s v="Silver"/>
    <s v="PRD0077"/>
    <s v="Arrow Formal Trouser Brown"/>
    <x v="17"/>
    <s v="Formal Trouser"/>
    <s v="Arrow"/>
    <s v="STR049"/>
    <s v="TrendMart Bengaluru Flagship"/>
    <n v="1200000"/>
    <s v="South Zone 2"/>
    <s v="EMP0223"/>
    <s v="Meena Krishnan"/>
    <n v="4"/>
    <n v="1221.3599999999999"/>
    <n v="0"/>
    <n v="0"/>
    <n v="12"/>
    <n v="586.25"/>
    <n v="5471.69"/>
    <n v="3193.84"/>
    <n v="1691.5999999999995"/>
    <s v="UPI"/>
    <n v="0.30915494116077474"/>
    <s v="UPI"/>
    <s v="Offline"/>
    <s v="Not Returned"/>
    <s v="17:23"/>
    <s v="Evening"/>
    <s v="Weekday"/>
  </r>
  <r>
    <s v="INV101447"/>
    <d v="2024-05-12T00:00:00"/>
    <n v="2024"/>
    <s v="May"/>
    <s v="STR040-2024-May"/>
    <s v="CUST0305"/>
    <s v="Anand Srinivasan"/>
    <s v="Male"/>
    <s v="Nellore"/>
    <s v="Andhra Pradesh"/>
    <s v="Platinum"/>
    <s v="PRD0133"/>
    <s v="Mufti Slim Fit Maroon"/>
    <x v="5"/>
    <s v="Slim Fit"/>
    <s v="Mufti"/>
    <s v="STR040"/>
    <s v="TrendMart Nizamabad Mall Kiosk"/>
    <n v="1200000"/>
    <s v="South Zone 2"/>
    <s v="EMP0002"/>
    <s v="Girish Sundaram"/>
    <n v="3"/>
    <n v="1039.8800000000001"/>
    <n v="0"/>
    <n v="0"/>
    <n v="12"/>
    <n v="374.36"/>
    <n v="3494"/>
    <n v="2269.77"/>
    <n v="849.87"/>
    <s v="Credit Card"/>
    <n v="0.24323697767601604"/>
    <s v="Credit Card"/>
    <s v="Offline"/>
    <s v="Not Returned"/>
    <s v="14:43"/>
    <s v="Afternoon"/>
    <s v="Weekend"/>
  </r>
  <r>
    <s v="INV101448"/>
    <d v="2024-10-02T00:00:00"/>
    <n v="2024"/>
    <s v="Oct"/>
    <s v="STR063-2024-Oct"/>
    <s v="CUST0471"/>
    <s v="Mahesh Menon"/>
    <s v="Male"/>
    <s v="Coimbatore"/>
    <s v="Tamil Nadu"/>
    <s v="Regular"/>
    <s v="PRD0169"/>
    <s v="Tanishq Maxi Dress Wine"/>
    <x v="8"/>
    <s v="Maxi Dress"/>
    <s v="Tanishq"/>
    <s v="STR063"/>
    <s v="TrendMart Shivamogga Mall Kiosk"/>
    <n v="1200000"/>
    <s v="South Zone 2"/>
    <s v="EMP0225"/>
    <s v="Swathi Achari"/>
    <n v="1"/>
    <n v="1797.13"/>
    <n v="25"/>
    <n v="449.28"/>
    <n v="12"/>
    <n v="161.74"/>
    <n v="1509.59"/>
    <n v="1407.33"/>
    <n v="-59.480000000000018"/>
    <s v="Credit Card"/>
    <n v="-3.9401426877496551E-2"/>
    <s v="Credit Card"/>
    <s v="Offline"/>
    <s v="Not Returned"/>
    <s v="13:12"/>
    <s v="Afternoon"/>
    <s v="Weekday"/>
  </r>
  <r>
    <s v="INV101449"/>
    <d v="2024-07-06T00:00:00"/>
    <n v="2024"/>
    <s v="Jul"/>
    <s v="STR044-2024-Jul"/>
    <s v="CUST0263"/>
    <s v="Lavanya Kumar"/>
    <s v="Female"/>
    <s v="Salem"/>
    <s v="Tamil Nadu"/>
    <s v="Regular"/>
    <s v="PRD0064"/>
    <s v="Raymond Leather Belt White"/>
    <x v="19"/>
    <s v="Leather Belt"/>
    <s v="Raymond"/>
    <s v="STR044"/>
    <s v="TrendMart Warangal High Street"/>
    <n v="1200000"/>
    <s v="South Zone 2"/>
    <s v="EMP0225"/>
    <s v="Swathi Achari"/>
    <n v="1"/>
    <n v="330.14"/>
    <n v="10"/>
    <n v="33.01"/>
    <n v="5"/>
    <n v="14.86"/>
    <n v="311.99"/>
    <n v="254.15"/>
    <n v="42.980000000000004"/>
    <s v="Credit Card"/>
    <n v="0.13776082566748934"/>
    <s v="Credit Card"/>
    <s v="Offline"/>
    <s v="Not Returned"/>
    <s v="14:06"/>
    <s v="Afternoon"/>
    <s v="Weekend"/>
  </r>
  <r>
    <s v="INV101450"/>
    <d v="2024-11-12T00:00:00"/>
    <n v="2024"/>
    <s v="Nov"/>
    <s v="STR013-2024-Nov"/>
    <s v="CUST0102"/>
    <s v="Naveen Gowda"/>
    <s v="Male"/>
    <s v="Visakhapatnam"/>
    <s v="Andhra Pradesh"/>
    <s v="Regular"/>
    <s v="PRD0076"/>
    <s v="Aurelia Slim Fit Orange"/>
    <x v="5"/>
    <s v="Slim Fit"/>
    <s v="Aurelia"/>
    <s v="STR013"/>
    <s v="TrendMart Nizamabad Standard"/>
    <n v="2500000"/>
    <s v="South Zone 2"/>
    <s v="EMP0285"/>
    <s v="Chandran Krishnan"/>
    <n v="2"/>
    <n v="811.01"/>
    <n v="10"/>
    <n v="162.19999999999999"/>
    <n v="5"/>
    <n v="72.989999999999995"/>
    <n v="1532.81"/>
    <n v="1322.68"/>
    <n v="137.13999999999987"/>
    <s v="Debit Card"/>
    <n v="8.9469666821067106E-2"/>
    <s v="Debit Card"/>
    <s v="Offline"/>
    <s v="Not Returned"/>
    <s v="13:36"/>
    <s v="Afternoon"/>
    <s v="Weekday"/>
  </r>
  <r>
    <s v="INV101451"/>
    <d v="2024-11-03T00:00:00"/>
    <n v="2024"/>
    <s v="Nov"/>
    <s v="STR079-2024-Nov"/>
    <s v="CUST0840"/>
    <s v="Srinivas Chandran"/>
    <s v="Male"/>
    <s v="Dindigul"/>
    <s v="Tamil Nadu"/>
    <s v="Regular"/>
    <s v="PRD0082"/>
    <s v="Libas Sling Bag Green"/>
    <x v="12"/>
    <s v="Sling Bag"/>
    <s v="Libas"/>
    <s v="STR079"/>
    <s v="TrendMart Dindigul High Street"/>
    <n v="2500000"/>
    <s v="South Zone 1"/>
    <s v="EMP0147"/>
    <s v="Yogesh Chettiar"/>
    <n v="1"/>
    <n v="3383.48"/>
    <n v="0"/>
    <n v="0"/>
    <n v="12"/>
    <n v="406.02"/>
    <n v="3789.5"/>
    <n v="2151.34"/>
    <n v="1232.1399999999999"/>
    <s v="UPI"/>
    <n v="0.32514579759862777"/>
    <s v="UPI"/>
    <s v="Offline"/>
    <s v="Not Returned"/>
    <s v="17:04"/>
    <s v="Evening"/>
    <s v="Weekend"/>
  </r>
  <r>
    <s v="INV101452"/>
    <d v="2024-09-16T00:00:00"/>
    <n v="2024"/>
    <s v="Sep"/>
    <s v="STR061-2024-Sep"/>
    <s v="CUST0663"/>
    <s v="Nandakumar Naidu"/>
    <s v="Male"/>
    <s v="Kozhikode"/>
    <s v="Kerala"/>
    <s v="Silver"/>
    <s v="PRD0098"/>
    <s v="Numero Uno Leather Wallet Wine"/>
    <x v="18"/>
    <s v="Leather Wallet"/>
    <s v="Numero Uno"/>
    <s v="STR061"/>
    <s v="TrendMart Hubballi Standard"/>
    <n v="1500000"/>
    <s v="South Zone 2"/>
    <s v="EMP0260"/>
    <s v="Malathi Varma"/>
    <n v="2"/>
    <n v="1234.5999999999999"/>
    <n v="25"/>
    <n v="617.29999999999995"/>
    <n v="12"/>
    <n v="222.23"/>
    <n v="2074.13"/>
    <n v="1878.26"/>
    <n v="-26.359999999999872"/>
    <s v="Net Banking"/>
    <n v="-1.2708943026714752E-2"/>
    <s v="Net Banking"/>
    <s v="Online"/>
    <s v="Not Returned"/>
    <s v="14:00"/>
    <s v="Afternoon"/>
    <s v="Weekday"/>
  </r>
  <r>
    <s v="INV101453"/>
    <d v="2024-04-07T00:00:00"/>
    <n v="2024"/>
    <s v="Apr"/>
    <s v="STR072-2024-Apr"/>
    <s v="CUST0551"/>
    <s v="Harini Raman"/>
    <s v="Female"/>
    <s v="Karimnagar"/>
    <s v="Telangana"/>
    <s v="Gold"/>
    <s v="PRD0204"/>
    <s v="W for Woman Clutch Sky Blue"/>
    <x v="12"/>
    <s v="Clutch"/>
    <s v="W for Woman"/>
    <s v="STR072"/>
    <s v="TrendMart Visakhapatnam Standard"/>
    <n v="1500000"/>
    <s v="South Zone 3"/>
    <s v="EMP0255"/>
    <s v="Venkat Sharma"/>
    <n v="4"/>
    <n v="1043.79"/>
    <n v="20"/>
    <n v="835.03"/>
    <n v="12"/>
    <n v="400.82"/>
    <n v="3740.95"/>
    <n v="2782.68"/>
    <n v="557.45000000000005"/>
    <s v="Debit Card"/>
    <n v="0.14901295125569711"/>
    <s v="Debit Card"/>
    <s v="Online"/>
    <s v="Not Returned"/>
    <s v="10:09"/>
    <s v="Morning"/>
    <s v="Weekend"/>
  </r>
  <r>
    <s v="INV101454"/>
    <d v="2024-07-14T00:00:00"/>
    <n v="2024"/>
    <s v="Jul"/>
    <s v="STR039-2024-Jul"/>
    <s v="CUST0656"/>
    <s v="Chandrika Kamath"/>
    <s v="Female"/>
    <s v="Dindigul"/>
    <s v="Tamil Nadu"/>
    <s v="Platinum"/>
    <s v="PRD0095"/>
    <s v="Libas Regular Fit Red"/>
    <x v="5"/>
    <s v="Regular Fit"/>
    <s v="Libas"/>
    <s v="STR039"/>
    <s v="TrendMart Bengaluru High Street"/>
    <n v="1500000"/>
    <s v="South Zone 2"/>
    <s v="EMP0061"/>
    <s v="Ganapathy Naidu"/>
    <n v="4"/>
    <n v="947.69"/>
    <n v="20"/>
    <n v="758.15"/>
    <n v="5"/>
    <n v="151.63"/>
    <n v="3184.24"/>
    <n v="2680.68"/>
    <n v="351.92999999999995"/>
    <s v="EMI"/>
    <n v="0.11052244805667914"/>
    <s v="EMI"/>
    <s v="Online"/>
    <s v="Not Returned"/>
    <s v="16:02"/>
    <s v="Afternoon"/>
    <s v="Weekend"/>
  </r>
  <r>
    <s v="INV101455"/>
    <d v="2024-10-12T00:00:00"/>
    <n v="2024"/>
    <s v="Oct"/>
    <s v="STR092-2024-Oct"/>
    <s v="CUST0539"/>
    <s v="Baskar Reddy"/>
    <s v="Male"/>
    <s v="Madurai"/>
    <s v="Tamil Nadu"/>
    <s v="Gold"/>
    <s v="PRD0039"/>
    <s v="AND Denim Shirt Teal"/>
    <x v="11"/>
    <s v="Denim Shirt"/>
    <s v="AND"/>
    <s v="STR092"/>
    <s v="TrendMart Kochi Standard"/>
    <n v="1500000"/>
    <s v="South Zone 1"/>
    <s v="EMP0001"/>
    <s v="Charulatha Kumar"/>
    <n v="0"/>
    <n v="919.96"/>
    <n v="10"/>
    <n v="0"/>
    <n v="5"/>
    <n v="0"/>
    <n v="0"/>
    <n v="0"/>
    <n v="0"/>
    <s v="Debit Card"/>
    <n v="0"/>
    <s v="Debit Card"/>
    <s v="Offline"/>
    <s v="Not Returned"/>
    <s v="16:55"/>
    <s v="Afternoon"/>
    <s v="Weekend"/>
  </r>
  <r>
    <s v="INV101456"/>
    <d v="2024-10-06T00:00:00"/>
    <n v="2024"/>
    <s v="Oct"/>
    <s v="STR110-2024-Oct"/>
    <s v="CUST0053"/>
    <s v="Girish Kamath"/>
    <s v="Male"/>
    <s v="Erode"/>
    <s v="Tamil Nadu"/>
    <s v="Platinum"/>
    <s v="PRD0053"/>
    <s v="Aurelia Girls Frock Maroon"/>
    <x v="13"/>
    <s v="Girls Frock"/>
    <s v="Aurelia"/>
    <s v="STR110"/>
    <s v="TrendMart Thoothukudi Outlet"/>
    <n v="1000000"/>
    <s v="South Zone 1"/>
    <s v="EMP0001"/>
    <s v="Charulatha Kumar"/>
    <n v="1"/>
    <n v="492.96"/>
    <n v="0"/>
    <n v="0"/>
    <n v="5"/>
    <n v="24.65"/>
    <n v="517.61"/>
    <n v="327.36"/>
    <n v="165.6"/>
    <s v="Net Banking"/>
    <n v="0.31993199513146964"/>
    <s v="Net Banking"/>
    <s v="Offline"/>
    <s v="Not Returned"/>
    <s v="21:10"/>
    <s v="Night"/>
    <s v="Weekend"/>
  </r>
  <r>
    <s v="INV101457"/>
    <d v="2024-06-23T00:00:00"/>
    <n v="2024"/>
    <s v="Jun"/>
    <s v="STR021-2024-Jun"/>
    <s v="CUST0401"/>
    <s v="Sunita Gopalakrishnan"/>
    <s v="Female"/>
    <s v="Warangal"/>
    <s v="Telangana"/>
    <s v="Silver"/>
    <s v="PRD0244"/>
    <s v="Fabindia Shirt Dress Navy Blue"/>
    <x v="8"/>
    <s v="Shirt Dress"/>
    <s v="Fabindia"/>
    <s v="STR021"/>
    <s v="TrendMart Kozhikode Standard"/>
    <n v="2000000"/>
    <s v="South Zone 1"/>
    <s v="EMP0015"/>
    <s v="Vikram Bhat"/>
    <n v="4"/>
    <n v="1169.81"/>
    <n v="30"/>
    <n v="1403.77"/>
    <n v="12"/>
    <n v="393.06"/>
    <n v="3668.53"/>
    <n v="3242.48"/>
    <n v="32.99000000000018"/>
    <s v="UPI"/>
    <n v="8.9927027992139034E-3"/>
    <s v="UPI"/>
    <s v="Online"/>
    <s v="Returned"/>
    <s v="20:57"/>
    <s v="Evening"/>
    <s v="Weekend"/>
  </r>
  <r>
    <s v="INV101458"/>
    <d v="2024-11-20T00:00:00"/>
    <n v="2024"/>
    <s v="Nov"/>
    <s v="STR038-2024-Nov"/>
    <s v="CUST0609"/>
    <s v="Kannan Reddy"/>
    <s v="Male"/>
    <s v="Tirunelveli"/>
    <s v="Tamil Nadu"/>
    <s v="Silver"/>
    <s v="PRD0182"/>
    <s v="Tanishq Sling Bag Mustard"/>
    <x v="12"/>
    <s v="Sling Bag"/>
    <s v="Tanishq"/>
    <s v="STR038"/>
    <s v="TrendMart Tumakuru Standard"/>
    <n v="1500000"/>
    <s v="South Zone 2"/>
    <s v="EMP0063"/>
    <s v="Anusuya Subramaniam"/>
    <n v="1"/>
    <n v="3209.89"/>
    <n v="15"/>
    <n v="481.48"/>
    <n v="12"/>
    <n v="327.41000000000003"/>
    <n v="3055.82"/>
    <n v="2135.85"/>
    <n v="592.56000000000017"/>
    <s v="UPI"/>
    <n v="0.19391194507529899"/>
    <s v="UPI"/>
    <s v="Offline"/>
    <s v="Not Returned"/>
    <s v="14:37"/>
    <s v="Afternoon"/>
    <s v="Weekday"/>
  </r>
  <r>
    <s v="INV101459"/>
    <d v="2025-02-07T00:00:00"/>
    <n v="2025"/>
    <s v="Feb"/>
    <s v="STR065-2025-Feb"/>
    <s v="CUST0840"/>
    <s v="Srinivas Chandran"/>
    <s v="Male"/>
    <s v="Dindigul"/>
    <s v="Tamil Nadu"/>
    <s v="Regular"/>
    <s v="PRD0211"/>
    <s v="Kalyan Silks Sunglasses Black"/>
    <x v="6"/>
    <s v="Sunglasses"/>
    <s v="Missing Brand Name"/>
    <s v="STR065"/>
    <s v="TrendMart Guntur Flagship"/>
    <n v="1200000"/>
    <s v="South Zone 3"/>
    <s v="EMP0127"/>
    <s v="Chandra Reddy"/>
    <n v="1"/>
    <n v="846.34"/>
    <n v="0"/>
    <n v="0"/>
    <n v="5"/>
    <n v="42.32"/>
    <n v="888.66"/>
    <n v="481.3"/>
    <n v="365.03999999999996"/>
    <s v="Net Banking"/>
    <n v="0.41077577476200117"/>
    <s v="Net Banking"/>
    <s v="Online"/>
    <s v="Not Returned"/>
    <s v="21:14"/>
    <s v="Night"/>
    <s v="Weekday"/>
  </r>
  <r>
    <s v="INV101460"/>
    <d v="2024-08-28T00:00:00"/>
    <n v="2024"/>
    <s v="Aug"/>
    <s v="STR078-2024-Aug"/>
    <s v="CUST0528"/>
    <s v="Hari Bhat"/>
    <s v="Male"/>
    <s v="Thrissur"/>
    <s v="Kerala"/>
    <s v="Gold"/>
    <s v="PRD0033"/>
    <s v="Bata Cotton Saree Mustard"/>
    <x v="2"/>
    <s v="Cotton Saree"/>
    <s v="Bata"/>
    <s v="STR078"/>
    <s v="TrendMart Vellore Standard"/>
    <n v="1200000"/>
    <s v="South Zone 1"/>
    <s v="EMP0285"/>
    <s v="Chandran Krishnan"/>
    <n v="3"/>
    <n v="3399.64"/>
    <n v="0"/>
    <n v="0"/>
    <n v="12"/>
    <n v="1223.8699999999999"/>
    <n v="11422.79"/>
    <n v="8130.15"/>
    <n v="2068.7700000000013"/>
    <s v="Credit Card"/>
    <n v="0.18110899351209303"/>
    <s v="Credit Card"/>
    <s v="Offline"/>
    <s v="Not Returned"/>
    <s v="19:01"/>
    <s v="Evening"/>
    <s v="Weekday"/>
  </r>
  <r>
    <s v="INV101461"/>
    <d v="2025-03-18T00:00:00"/>
    <n v="2025"/>
    <s v="Mar"/>
    <s v="STR019-2025-Mar"/>
    <s v="CUST0652"/>
    <s v="Baskar Menon"/>
    <s v="Male"/>
    <s v="Vijayawada"/>
    <s v="Andhra Pradesh"/>
    <s v="Platinum"/>
    <s v="PRD0237"/>
    <s v="Blackberrys Nehru Jacket Pink"/>
    <x v="16"/>
    <s v="Nehru Jacket"/>
    <s v="Blackberrys"/>
    <s v="STR019"/>
    <s v="TrendMart Mangaluru Standard"/>
    <n v="1000000"/>
    <s v="South Zone 2"/>
    <s v="EMP0127"/>
    <s v="Chandra Reddy"/>
    <n v="2"/>
    <n v="2584.96"/>
    <n v="0"/>
    <n v="0"/>
    <n v="12"/>
    <n v="620.39"/>
    <n v="5790.31"/>
    <n v="3760.28"/>
    <n v="1409.6400000000003"/>
    <s v="UPI"/>
    <n v="0.24344810554184496"/>
    <s v="UPI"/>
    <s v="Offline"/>
    <s v="Not Returned"/>
    <s v="19:19"/>
    <s v="Evening"/>
    <s v="Weekday"/>
  </r>
  <r>
    <s v="INV101462"/>
    <d v="2024-10-11T00:00:00"/>
    <n v="2024"/>
    <s v="Oct"/>
    <s v="STR056-2024-Oct"/>
    <s v="CUST0192"/>
    <s v="Bhavani Ramachandran"/>
    <s v="Female"/>
    <s v="Nellore"/>
    <s v="Andhra Pradesh"/>
    <s v="Silver"/>
    <s v="PRD0021"/>
    <s v="Pepe Jeans Track Pant Mustard"/>
    <x v="17"/>
    <s v="Track Pant"/>
    <s v="Pepe Jeans"/>
    <s v="STR056"/>
    <s v="TrendMart Nizamabad Standard"/>
    <n v="1200000"/>
    <s v="South Zone 2"/>
    <s v="EMP0215"/>
    <s v="Praveen Gupta"/>
    <n v="2"/>
    <n v="1213.04"/>
    <n v="0"/>
    <n v="0"/>
    <n v="12"/>
    <n v="291.13"/>
    <n v="2717.21"/>
    <n v="1763.86"/>
    <n v="662.22000000000014"/>
    <s v="Cash"/>
    <n v="0.24371322054607489"/>
    <s v="Cash"/>
    <s v="Online"/>
    <s v="Not Returned"/>
    <s v="18:05"/>
    <s v="Evening"/>
    <s v="Weekday"/>
  </r>
  <r>
    <s v="INV101463"/>
    <d v="2024-10-20T00:00:00"/>
    <n v="2024"/>
    <s v="Oct"/>
    <s v="STR034-2024-Oct"/>
    <s v="CUST0526"/>
    <s v="Manikandan Chettiar"/>
    <s v="Male"/>
    <s v="Vijayawada"/>
    <s v="Andhra Pradesh"/>
    <s v="Regular"/>
    <s v="PRD0071"/>
    <s v="US Polo Assn Casual Top Sky Blue"/>
    <x v="10"/>
    <s v="Casual Top"/>
    <s v="US Polo Assn"/>
    <s v="STR034"/>
    <s v="TrendMart Warangal Standard"/>
    <n v="1200000"/>
    <s v="South Zone 2"/>
    <s v="EMP0141"/>
    <s v="Dhruv Mishra"/>
    <n v="2"/>
    <n v="861.78"/>
    <n v="0"/>
    <n v="0"/>
    <n v="5"/>
    <n v="86.18"/>
    <n v="1809.74"/>
    <n v="1069.6199999999999"/>
    <n v="653.94000000000005"/>
    <s v="UPI"/>
    <n v="0.36134472355144942"/>
    <s v="UPI"/>
    <s v="Offline"/>
    <s v="Not Returned"/>
    <s v="12:26"/>
    <s v="Afternoon"/>
    <s v="Weekend"/>
  </r>
  <r>
    <s v="INV101464"/>
    <d v="2025-02-17T00:00:00"/>
    <n v="2025"/>
    <s v="Feb"/>
    <s v="STR118-2025-Feb"/>
    <s v="CUST0023"/>
    <s v="Gayathri Murthy"/>
    <s v="Female"/>
    <s v="Coimbatore"/>
    <s v="Tamil Nadu"/>
    <s v="Regular"/>
    <s v="PRD0191"/>
    <s v="Sparx Silk Saree Charcoal"/>
    <x v="2"/>
    <s v="Silk Saree"/>
    <s v="Sparx"/>
    <s v="STR118"/>
    <s v="TrendMart Nellore Mall Kiosk"/>
    <n v="1000000"/>
    <s v="South Zone 3"/>
    <s v="EMP0073"/>
    <s v="Sathish Sundaram"/>
    <n v="3"/>
    <n v="2808.59"/>
    <n v="30"/>
    <n v="2527.73"/>
    <n v="12"/>
    <n v="707.76"/>
    <n v="6605.8"/>
    <n v="5559.42"/>
    <n v="338.62000000000012"/>
    <s v="UPI"/>
    <n v="5.1261013049138653E-2"/>
    <s v="UPI"/>
    <s v="Offline"/>
    <s v="Returned"/>
    <s v="17:51"/>
    <s v="Evening"/>
    <s v="Weekday"/>
  </r>
  <r>
    <s v="INV101465"/>
    <d v="2024-10-16T00:00:00"/>
    <n v="2024"/>
    <s v="Oct"/>
    <s v="STR080-2024-Oct"/>
    <s v="CUST0674"/>
    <s v="Vijay Kamath"/>
    <s v="Male"/>
    <s v="Hyderabad"/>
    <s v="Telangana"/>
    <s v="Silver"/>
    <s v="PRD0239"/>
    <s v="Nalli Silks Dhoti Orange"/>
    <x v="16"/>
    <s v="Dhoti"/>
    <s v="Nalli Silks"/>
    <s v="STR080"/>
    <s v="TrendMart Kochi High Street"/>
    <n v="2000000"/>
    <s v="South Zone 1"/>
    <s v="EMP0147"/>
    <s v="Yogesh Chettiar"/>
    <n v="2"/>
    <n v="2459.67"/>
    <n v="5"/>
    <n v="245.97"/>
    <n v="12"/>
    <n v="560.79999999999995"/>
    <n v="5234.17"/>
    <n v="3459.44"/>
    <n v="1213.93"/>
    <s v="Credit Card"/>
    <n v="0.23192406819037212"/>
    <s v="Credit Card"/>
    <s v="Online"/>
    <s v="Not Returned"/>
    <s v="21:48"/>
    <s v="Night"/>
    <s v="Weekday"/>
  </r>
  <r>
    <s v="INV101466"/>
    <d v="2024-11-17T00:00:00"/>
    <n v="2024"/>
    <s v="Nov"/>
    <s v="STR099-2024-Nov"/>
    <s v="CUST0435"/>
    <s v="Jagan Reddy"/>
    <s v="Male"/>
    <s v="Tirunelveli"/>
    <s v="Tamil Nadu"/>
    <s v="Silver"/>
    <s v="PRD0106"/>
    <s v="Kalyan Silks Slippers Sky Blue"/>
    <x v="3"/>
    <s v="Slippers"/>
    <s v="Kalyan Silks"/>
    <s v="STR099"/>
    <s v="TrendMart Khammam Standard"/>
    <n v="1500000"/>
    <s v="South Zone 2"/>
    <s v="EMP0001"/>
    <s v="Charulatha Kumar"/>
    <n v="2"/>
    <n v="3505.29"/>
    <n v="5"/>
    <n v="350.53"/>
    <n v="12"/>
    <n v="799.21"/>
    <n v="7459.26"/>
    <n v="4475.6400000000003"/>
    <n v="2184.41"/>
    <s v="Cash"/>
    <n v="0.29284540289519334"/>
    <s v="Cash"/>
    <s v="Offline"/>
    <s v="Not Returned"/>
    <s v="12:17"/>
    <s v="Afternoon"/>
    <s v="Weekend"/>
  </r>
  <r>
    <s v="INV101467"/>
    <d v="2024-08-21T00:00:00"/>
    <n v="2024"/>
    <s v="Aug"/>
    <s v="STR005-2024-Aug"/>
    <s v="CUST0695"/>
    <s v="Vidya Achari"/>
    <s v="Female"/>
    <s v="Vijayawada"/>
    <s v="Andhra Pradesh"/>
    <s v="Silver"/>
    <s v="PRD0230"/>
    <s v="Liberty Anarkali Kurti Navy Blue"/>
    <x v="0"/>
    <s v="Anarkali Kurti"/>
    <s v="Liberty"/>
    <s v="STR005"/>
    <s v="TrendMart Kochi High Street"/>
    <n v="2000000"/>
    <s v="South Zone 1"/>
    <s v="EMP0156"/>
    <s v="Deepthi Iyengar"/>
    <n v="2"/>
    <n v="1134.79"/>
    <n v="20"/>
    <n v="453.92"/>
    <n v="12"/>
    <n v="217.88"/>
    <n v="2033.54"/>
    <n v="1719.88"/>
    <n v="95.779999999999859"/>
    <s v="Debit Card"/>
    <n v="4.710013080637699E-2"/>
    <s v="Debit Card"/>
    <s v="Offline"/>
    <s v="Not Returned"/>
    <s v="12:19"/>
    <s v="Afternoon"/>
    <s v="Weekday"/>
  </r>
  <r>
    <s v="INV101468"/>
    <d v="2024-12-02T00:00:00"/>
    <n v="2024"/>
    <s v="Dec"/>
    <s v="STR059-2024-Dec"/>
    <s v="CUST0706"/>
    <s v="Charulatha Bhat"/>
    <s v="Female"/>
    <s v="Salem"/>
    <s v="Tamil Nadu"/>
    <s v="Regular"/>
    <s v="PRD0130"/>
    <s v="Spykar Cotton Saree Black"/>
    <x v="2"/>
    <s v="Cotton Saree"/>
    <s v="Spykar"/>
    <s v="STR059"/>
    <s v="TrendMart Bengaluru Mall Kiosk"/>
    <n v="1500000"/>
    <s v="South Zone 2"/>
    <s v="EMP0132"/>
    <s v="Vasanthi Gupta"/>
    <n v="2"/>
    <n v="1363.47"/>
    <n v="25"/>
    <n v="681.74"/>
    <n v="12"/>
    <n v="245.42"/>
    <n v="2290.62"/>
    <n v="1924.34"/>
    <n v="120.85999999999999"/>
    <s v="Debit Card"/>
    <n v="5.2763007395377669E-2"/>
    <s v="Debit Card"/>
    <s v="Offline"/>
    <s v="Not Returned"/>
    <s v="10:43"/>
    <s v="Morning"/>
    <s v="Weekday"/>
  </r>
  <r>
    <s v="INV101469"/>
    <d v="2024-08-05T00:00:00"/>
    <n v="2024"/>
    <s v="Aug"/>
    <s v="STR081-2024-Aug"/>
    <s v="CUST0804"/>
    <s v="Haritha Chandran"/>
    <s v="Female"/>
    <s v="Chennai"/>
    <s v="Tamil Nadu"/>
    <s v="Gold"/>
    <s v="PRD0019"/>
    <s v="Sonata Girls Frock Cream"/>
    <x v="13"/>
    <s v="Kids T-Shirt"/>
    <s v="Jack &amp; Jones"/>
    <s v="STR081"/>
    <s v="TrendMart Alappuzha Outlet"/>
    <n v="2500000"/>
    <s v="South Zone 1"/>
    <s v="EMP0206"/>
    <s v="Arjun Krishnan"/>
    <n v="2"/>
    <n v="637.70000000000005"/>
    <n v="25"/>
    <n v="318.85000000000002"/>
    <n v="5"/>
    <n v="47.83"/>
    <n v="1004.38"/>
    <n v="826.78"/>
    <n v="129.77000000000004"/>
    <s v="UPI"/>
    <n v="0.12920408610286946"/>
    <s v="UPI"/>
    <s v="Online"/>
    <s v="Not Returned"/>
    <s v="11:32"/>
    <s v="Morning"/>
    <s v="Weekday"/>
  </r>
  <r>
    <s v="INV101470"/>
    <d v="2024-07-25T00:00:00"/>
    <n v="2024"/>
    <s v="Jul"/>
    <s v="STR002-2024-Jul"/>
    <s v="CUST0200"/>
    <s v="Balaji Chettiar"/>
    <s v="Male"/>
    <s v="Davanagere"/>
    <s v="Karnataka"/>
    <s v="Gold"/>
    <s v="PRD0040"/>
    <s v="US Polo Assn Track Suit Maroon"/>
    <x v="4"/>
    <s v="Track Suit"/>
    <s v="US Polo Assn"/>
    <s v="STR002"/>
    <s v="TrendMart Thrissur Standard"/>
    <n v="1000000"/>
    <s v="South Zone 1"/>
    <s v="EMP0255"/>
    <s v="Venkat Sharma"/>
    <n v="1"/>
    <n v="1434.83"/>
    <n v="10"/>
    <n v="143.47999999999999"/>
    <n v="12"/>
    <n v="154.96"/>
    <n v="1446.31"/>
    <n v="1148.6600000000001"/>
    <n v="142.68999999999986"/>
    <s v="Debit Card"/>
    <n v="9.8657964060263614E-2"/>
    <s v="Debit Card"/>
    <s v="Offline"/>
    <s v="Not Returned"/>
    <s v="18:49"/>
    <s v="Evening"/>
    <s v="Weekday"/>
  </r>
  <r>
    <s v="INV101471"/>
    <d v="2024-06-17T00:00:00"/>
    <n v="2024"/>
    <s v="Jun"/>
    <s v="STR088-2024-Jun"/>
    <s v="CUST0369"/>
    <s v="Naresh Iyer"/>
    <s v="Male"/>
    <s v="Dindigul"/>
    <s v="Tamil Nadu"/>
    <s v="Regular"/>
    <s v="PRD0155"/>
    <s v="Indian Terrain A-Line Dress Navy Blue"/>
    <x v="8"/>
    <s v="A-Line Dress"/>
    <s v="Indian Terrain"/>
    <s v="STR088"/>
    <s v="TrendMart Warangal High Street"/>
    <n v="2000000"/>
    <s v="South Zone 2"/>
    <s v="EMP0149"/>
    <s v="Vasanthi Kamath"/>
    <n v="2"/>
    <n v="1165.56"/>
    <n v="20"/>
    <n v="466.22"/>
    <n v="12"/>
    <n v="223.79"/>
    <n v="2088.69"/>
    <n v="1730.84"/>
    <n v="134.06000000000014"/>
    <s v="Cash"/>
    <n v="6.4183770688805014E-2"/>
    <s v="Cash"/>
    <s v="Offline"/>
    <s v="Not Returned"/>
    <s v="21:27"/>
    <s v="Night"/>
    <s v="Weekday"/>
  </r>
  <r>
    <s v="INV101472"/>
    <d v="2024-07-31T00:00:00"/>
    <n v="2024"/>
    <s v="Jul"/>
    <s v="STR106-2024-Jul"/>
    <s v="CUST0318"/>
    <s v="Priya Mudaliar"/>
    <s v="Female"/>
    <s v="Warangal"/>
    <s v="Telangana"/>
    <s v="Regular"/>
    <s v="PRD0197"/>
    <s v="Ramraj Cotton Straight Fit White"/>
    <x v="7"/>
    <s v="Straight Fit"/>
    <s v="Ramraj Cotton"/>
    <s v="STR106"/>
    <s v="TrendMart Vijayawada Outlet"/>
    <n v="2500000"/>
    <s v="South Zone 3"/>
    <s v="EMP0045"/>
    <s v="Chitra Chettiar"/>
    <n v="1"/>
    <n v="1646.4"/>
    <n v="5"/>
    <n v="82.32"/>
    <n v="12"/>
    <n v="187.69"/>
    <n v="1751.77"/>
    <n v="1124.48"/>
    <n v="439.59999999999997"/>
    <s v="Credit Card"/>
    <n v="0.25094618585773243"/>
    <s v="Credit Card"/>
    <s v="Online"/>
    <s v="Not Returned"/>
    <s v="20:16"/>
    <s v="Evening"/>
    <s v="Weekday"/>
  </r>
  <r>
    <s v="INV101473"/>
    <d v="2024-07-10T00:00:00"/>
    <n v="2024"/>
    <s v="Jul"/>
    <s v="STR033-2024-Jul"/>
    <s v="CUST0600"/>
    <s v="Dhanya Shetty"/>
    <s v="Female"/>
    <s v="Thrissur"/>
    <s v="Kerala"/>
    <s v="Regular"/>
    <s v="PRD0071"/>
    <s v="US Polo Assn Casual Top Sky Blue"/>
    <x v="10"/>
    <s v="Casual Top"/>
    <s v="US Polo Assn"/>
    <s v="STR033"/>
    <s v="TrendMart Guntur Standard"/>
    <n v="2500000"/>
    <s v="South Zone 3"/>
    <s v="EMP0215"/>
    <s v="Praveen Gupta"/>
    <n v="1"/>
    <n v="772.33"/>
    <n v="10"/>
    <n v="77.23"/>
    <n v="5"/>
    <n v="34.76"/>
    <n v="729.86"/>
    <n v="534.80999999999995"/>
    <n v="160.29000000000008"/>
    <s v="UPI"/>
    <n v="0.21961746088290915"/>
    <s v="UPI"/>
    <s v="Offline"/>
    <s v="Not Returned"/>
    <s v="14:23"/>
    <s v="Afternoon"/>
    <s v="Weekday"/>
  </r>
  <r>
    <s v="INV101474"/>
    <d v="2024-11-13T00:00:00"/>
    <n v="2024"/>
    <s v="Nov"/>
    <s v="STR073-2024-Nov"/>
    <s v="CUST0438"/>
    <s v="Arjun Subramaniam"/>
    <s v="Male"/>
    <s v="Visakhapatnam"/>
    <s v="Andhra Pradesh"/>
    <s v="Silver"/>
    <s v="PRD0014"/>
    <s v="Skechers Nehru Jacket Peach"/>
    <x v="16"/>
    <s v="Nehru Jacket"/>
    <s v="Skechers"/>
    <s v="STR073"/>
    <s v="TrendMart Thiruvananthapuram High Street"/>
    <n v="2500000"/>
    <s v="South Zone 1"/>
    <s v="EMP0026"/>
    <s v="Sunita Ramachandran"/>
    <n v="2"/>
    <n v="1905.38"/>
    <n v="20"/>
    <n v="762.15"/>
    <n v="12"/>
    <n v="365.83"/>
    <n v="3414.44"/>
    <n v="2410.2800000000002"/>
    <n v="638.32999999999993"/>
    <s v="Cash"/>
    <n v="0.1869501294502173"/>
    <s v="Cash"/>
    <s v="Offline"/>
    <s v="Not Returned"/>
    <s v="20:28"/>
    <s v="Evening"/>
    <s v="Weekday"/>
  </r>
  <r>
    <s v="INV101475"/>
    <d v="2024-08-20T00:00:00"/>
    <n v="2024"/>
    <s v="Aug"/>
    <s v="STR069-2024-Aug"/>
    <s v="CUST0183"/>
    <s v="Lokesh Mudaliar"/>
    <s v="Male"/>
    <s v="Davanagere"/>
    <s v="Karnataka"/>
    <s v="Silver"/>
    <s v="PRD0084"/>
    <s v="Biba Bootcut Maroon"/>
    <x v="7"/>
    <s v="Bootcut"/>
    <s v="Biba"/>
    <s v="STR069"/>
    <s v="TrendMart Erode Mall Kiosk"/>
    <n v="1200000"/>
    <s v="South Zone 1"/>
    <s v="EMP0086"/>
    <s v="Anil Reddy"/>
    <n v="4"/>
    <n v="1330.96"/>
    <n v="5"/>
    <n v="266.19"/>
    <n v="12"/>
    <n v="606.91999999999996"/>
    <n v="5664.57"/>
    <n v="4293.8"/>
    <n v="763.84999999999957"/>
    <s v="Cash"/>
    <n v="0.13484695219584181"/>
    <s v="Cash"/>
    <s v="Online"/>
    <s v="Not Returned"/>
    <s v="19:29"/>
    <s v="Evening"/>
    <s v="Weekday"/>
  </r>
  <r>
    <s v="INV101476"/>
    <d v="2025-02-24T00:00:00"/>
    <n v="2025"/>
    <s v="Feb"/>
    <s v="STR083-2025-Feb"/>
    <s v="CUST0731"/>
    <s v="Chidambaram Subramaniam"/>
    <s v="Male"/>
    <s v="Khammam"/>
    <s v="Telangana"/>
    <s v="Silver"/>
    <s v="PRD0046"/>
    <s v="Killer Jeans Skinny Fit Mustard"/>
    <x v="7"/>
    <s v="Skinny Fit"/>
    <s v="Killer Jeans"/>
    <s v="STR083"/>
    <s v="TrendMart Tumakuru Outlet"/>
    <n v="1200000"/>
    <s v="South Zone 2"/>
    <s v="EMP0205"/>
    <s v="Malini Gowda"/>
    <n v="3"/>
    <n v="1460.44"/>
    <n v="20"/>
    <n v="876.26"/>
    <n v="12"/>
    <n v="420.61"/>
    <n v="3925.67"/>
    <n v="3142.44"/>
    <n v="362.62"/>
    <s v="Cash"/>
    <n v="9.2371493273759639E-2"/>
    <s v="Cash"/>
    <s v="Online"/>
    <s v="Not Returned"/>
    <s v="19:00"/>
    <s v="Evening"/>
    <s v="Weekday"/>
  </r>
  <r>
    <s v="INV101477"/>
    <d v="2024-10-20T00:00:00"/>
    <n v="2024"/>
    <s v="Oct"/>
    <s v="STR082-2024-Oct"/>
    <s v="CUST0229"/>
    <s v="Venkat Mudaliar"/>
    <s v="Male"/>
    <s v="Kalaburagi"/>
    <s v="Karnataka"/>
    <s v="Silver"/>
    <s v="PRD0076"/>
    <s v="Aurelia Slim Fit Orange"/>
    <x v="5"/>
    <s v="Slim Fit"/>
    <s v="Aurelia"/>
    <s v="STR082"/>
    <s v="TrendMart Tirupati Standard"/>
    <n v="1000000"/>
    <s v="South Zone 3"/>
    <s v="EMP0127"/>
    <s v="Chandra Reddy"/>
    <n v="4"/>
    <n v="867.43"/>
    <n v="10"/>
    <n v="346.97"/>
    <n v="5"/>
    <n v="156.13999999999999"/>
    <n v="3278.89"/>
    <n v="2645.36"/>
    <n v="477.38999999999976"/>
    <s v="Debit Card"/>
    <n v="0.1455950031870541"/>
    <s v="Debit Card"/>
    <s v="Offline"/>
    <s v="Not Returned"/>
    <s v="18:34"/>
    <s v="Evening"/>
    <s v="Weekend"/>
  </r>
  <r>
    <s v="INV101478"/>
    <d v="2024-11-14T00:00:00"/>
    <n v="2024"/>
    <s v="Nov"/>
    <s v="STR111-2024-Nov"/>
    <s v="CUST0718"/>
    <s v="Vasu Murthy"/>
    <s v="Male"/>
    <s v="Kozhikode"/>
    <s v="Kerala"/>
    <s v="Gold"/>
    <s v="PRD0019"/>
    <s v="Sonata Girls Frock Cream"/>
    <x v="13"/>
    <s v="Kids T-Shirt"/>
    <s v="Jack &amp; Jones"/>
    <s v="STR111"/>
    <s v="TrendMart Kurnool Outlet"/>
    <n v="2500000"/>
    <s v="South Zone 3"/>
    <s v="EMP0205"/>
    <s v="Malini Gowda"/>
    <n v="5"/>
    <n v="618.44000000000005"/>
    <n v="30"/>
    <n v="927.66"/>
    <n v="5"/>
    <n v="108.23"/>
    <n v="2272.77"/>
    <n v="2066.9499999999998"/>
    <n v="97.59000000000016"/>
    <s v="Cash"/>
    <n v="4.2938792750696356E-2"/>
    <s v="Cash"/>
    <s v="Offline"/>
    <s v="Not Returned"/>
    <s v="13:05"/>
    <s v="Afternoon"/>
    <s v="Weekday"/>
  </r>
  <r>
    <s v="INV101479"/>
    <d v="2024-09-11T00:00:00"/>
    <n v="2024"/>
    <s v="Sep"/>
    <s v="STR101-2024-Sep"/>
    <s v="CUST0458"/>
    <s v="Sowmya Ramachandran"/>
    <s v="Female"/>
    <s v="Bengaluru"/>
    <s v="Karnataka"/>
    <s v="Regular"/>
    <s v="PRD0236"/>
    <s v="Reebok Graphic Tee Cream"/>
    <x v="1"/>
    <s v="Graphic Tee"/>
    <s v="Reebok"/>
    <s v="STR101"/>
    <s v="TrendMart Thiruvananthapuram Standard"/>
    <n v="1200000"/>
    <s v="South Zone 1"/>
    <s v="EMP0276"/>
    <s v="Manoj Ramachandran"/>
    <n v="5"/>
    <n v="688"/>
    <n v="10"/>
    <n v="344"/>
    <n v="5"/>
    <n v="154.80000000000001"/>
    <n v="3250.8"/>
    <n v="2089.6"/>
    <n v="1006.4000000000003"/>
    <s v="Credit Card"/>
    <n v="0.30958533284114687"/>
    <s v="Credit Card"/>
    <s v="Offline"/>
    <s v="Not Returned"/>
    <s v="16:01"/>
    <s v="Afternoon"/>
    <s v="Weekday"/>
  </r>
  <r>
    <s v="INV101480"/>
    <d v="2024-11-16T00:00:00"/>
    <n v="2024"/>
    <s v="Nov"/>
    <s v="STR075-2024-Nov"/>
    <s v="CUST0345"/>
    <s v="Sunita Subramaniam"/>
    <s v="Female"/>
    <s v="Khammam"/>
    <s v="Telangana"/>
    <s v="Regular"/>
    <s v="PRD0162"/>
    <s v="Skechers Formal Trouser Brown"/>
    <x v="17"/>
    <s v="Formal Trouser"/>
    <s v="Skechers"/>
    <s v="STR075"/>
    <s v="TrendMart Chennai Standard"/>
    <n v="1000000"/>
    <s v="South Zone 1"/>
    <s v="EMP0204"/>
    <s v="Rahul Krishnan"/>
    <n v="1"/>
    <n v="1124.05"/>
    <n v="0"/>
    <n v="0"/>
    <n v="12"/>
    <n v="134.88999999999999"/>
    <n v="1258.94"/>
    <n v="706.99"/>
    <n v="417.06000000000006"/>
    <s v="UPI"/>
    <n v="0.33127869477496946"/>
    <s v="UPI"/>
    <s v="Offline"/>
    <s v="Not Returned"/>
    <s v="11:14"/>
    <s v="Morning"/>
    <s v="Weekend"/>
  </r>
  <r>
    <s v="INV101481"/>
    <d v="2024-10-15T00:00:00"/>
    <n v="2024"/>
    <s v="Oct"/>
    <s v="STR083-2024-Oct"/>
    <s v="CUST0712"/>
    <s v="Hema Rao"/>
    <s v="Female"/>
    <s v="Kannur"/>
    <s v="Kerala"/>
    <s v="Gold"/>
    <s v="PRD0133"/>
    <s v="Mufti Slim Fit Maroon"/>
    <x v="5"/>
    <s v="Slim Fit"/>
    <s v="Mufti"/>
    <s v="STR083"/>
    <s v="TrendMart Tumakuru Outlet"/>
    <n v="1200000"/>
    <s v="South Zone 2"/>
    <s v="EMP0141"/>
    <s v="Dhruv Mishra"/>
    <n v="3"/>
    <n v="977.48"/>
    <n v="10"/>
    <n v="293.24"/>
    <n v="5"/>
    <n v="131.96"/>
    <n v="2771.16"/>
    <n v="2269.77"/>
    <n v="369.42999999999984"/>
    <s v="Cash"/>
    <n v="0.13331240347002693"/>
    <s v="Cash"/>
    <s v="Online"/>
    <s v="Not Returned"/>
    <s v="13:11"/>
    <s v="Afternoon"/>
    <s v="Weekday"/>
  </r>
  <r>
    <s v="INV101482"/>
    <d v="2024-11-02T00:00:00"/>
    <n v="2024"/>
    <s v="Nov"/>
    <s v="STR101-2024-Nov"/>
    <s v="CUST0327"/>
    <s v="Manju Varma"/>
    <s v="Female"/>
    <s v="Shivamogga"/>
    <s v="Karnataka"/>
    <s v="Gold"/>
    <s v="PRD0167"/>
    <s v="Blackberrys Kurta Teal"/>
    <x v="16"/>
    <s v="Kurta"/>
    <s v="Blackberrys"/>
    <s v="STR101"/>
    <s v="TrendMart Thiruvananthapuram Standard"/>
    <n v="1200000"/>
    <s v="South Zone 1"/>
    <s v="EMP0026"/>
    <s v="Sunita Ramachandran"/>
    <n v="5"/>
    <n v="2890.74"/>
    <n v="10"/>
    <n v="1445.37"/>
    <n v="12"/>
    <n v="1561"/>
    <n v="14569.33"/>
    <n v="8714.4500000000007"/>
    <n v="4293.8799999999992"/>
    <s v="UPI"/>
    <n v="0.29472048474432244"/>
    <s v="UPI"/>
    <s v="Online"/>
    <s v="Not Returned"/>
    <s v="14:38"/>
    <s v="Afternoon"/>
    <s v="Weekend"/>
  </r>
  <r>
    <s v="INV101483"/>
    <d v="2024-12-07T00:00:00"/>
    <n v="2024"/>
    <s v="Dec"/>
    <s v="STR012-2024-Dec"/>
    <s v="CUST0211"/>
    <s v="Ramya Iyer"/>
    <s v="Female"/>
    <s v="Belagavi"/>
    <s v="Karnataka"/>
    <s v="Silver"/>
    <s v="PRD0040"/>
    <s v="US Polo Assn Track Suit Maroon"/>
    <x v="4"/>
    <s v="Track Suit"/>
    <s v="US Polo Assn"/>
    <s v="STR012"/>
    <s v="TrendMart Vijayawada Mall Kiosk"/>
    <n v="2000000"/>
    <s v="South Zone 3"/>
    <s v="EMP0008"/>
    <s v="Deepak Kamath"/>
    <n v="2"/>
    <n v="1394.17"/>
    <n v="20"/>
    <n v="557.66999999999996"/>
    <n v="12"/>
    <n v="267.68"/>
    <n v="2498.35"/>
    <n v="2297.3200000000002"/>
    <n v="-66.650000000000261"/>
    <s v="UPI"/>
    <n v="-2.6677607220765811E-2"/>
    <s v="UPI"/>
    <s v="Online"/>
    <s v="Not Returned"/>
    <s v="17:24"/>
    <s v="Evening"/>
    <s v="Weekend"/>
  </r>
  <r>
    <s v="INV101484"/>
    <d v="2024-08-07T00:00:00"/>
    <n v="2024"/>
    <s v="Aug"/>
    <s v="STR078-2024-Aug"/>
    <s v="CUST0186"/>
    <s v="Jyothi Iyengar"/>
    <s v="Female"/>
    <s v="Mysuru"/>
    <s v="Karnataka"/>
    <s v="Silver"/>
    <s v="PRD0023"/>
    <s v="Max Fashion Joggers Cream"/>
    <x v="4"/>
    <s v="Joggers"/>
    <s v="Max Fashion"/>
    <s v="STR078"/>
    <s v="TrendMart Vellore Standard"/>
    <n v="1200000"/>
    <s v="South Zone 1"/>
    <s v="EMP0170"/>
    <s v="Jyothi Prasad"/>
    <n v="1"/>
    <n v="821.39"/>
    <n v="15"/>
    <n v="123.21"/>
    <n v="5"/>
    <n v="34.909999999999997"/>
    <n v="733.09"/>
    <n v="559.25"/>
    <n v="138.93000000000004"/>
    <s v="UPI"/>
    <n v="0.18951288382054049"/>
    <s v="UPI"/>
    <s v="Offline"/>
    <s v="Not Returned"/>
    <s v="16:40"/>
    <s v="Afternoon"/>
    <s v="Weekday"/>
  </r>
  <r>
    <s v="INV101485"/>
    <d v="2024-12-22T00:00:00"/>
    <n v="2024"/>
    <s v="Dec"/>
    <s v="STR019-2024-Dec"/>
    <s v="CUST0339"/>
    <s v="Uday Naicker"/>
    <s v="Male"/>
    <s v="Shivamogga"/>
    <s v="Karnataka"/>
    <s v="Silver"/>
    <s v="PRD0074"/>
    <s v="Indian Terrain Denim Shirt Wine"/>
    <x v="11"/>
    <s v="Denim Shirt"/>
    <s v="Indian Terrain"/>
    <s v="STR019"/>
    <s v="TrendMart Mangaluru Standard"/>
    <n v="1000000"/>
    <s v="South Zone 2"/>
    <s v="EMP0020"/>
    <s v="Eswar Prasad"/>
    <n v="2"/>
    <n v="1064.82"/>
    <n v="15"/>
    <n v="319.45"/>
    <n v="12"/>
    <n v="217.22"/>
    <n v="2027.41"/>
    <n v="1442.44"/>
    <n v="367.75"/>
    <s v="UPI"/>
    <n v="0.18138906289305073"/>
    <s v="UPI"/>
    <s v="Offline"/>
    <s v="Not Returned"/>
    <s v="12:41"/>
    <s v="Afternoon"/>
    <s v="Weekend"/>
  </r>
  <r>
    <s v="INV101486"/>
    <d v="2024-09-17T00:00:00"/>
    <n v="2024"/>
    <s v="Sep"/>
    <s v="STR044-2024-Sep"/>
    <s v="CUST0549"/>
    <s v="Hemanth Yadav"/>
    <s v="Male"/>
    <s v="Vellore"/>
    <s v="Tamil Nadu"/>
    <s v="Gold"/>
    <s v="PRD0161"/>
    <s v="Allen Solly Printed Kurti Mustard"/>
    <x v="0"/>
    <s v="Printed Kurti"/>
    <s v="Allen Solly"/>
    <s v="STR044"/>
    <s v="TrendMart Warangal High Street"/>
    <n v="1200000"/>
    <s v="South Zone 2"/>
    <s v="EMP0276"/>
    <s v="Manoj Ramachandran"/>
    <n v="2"/>
    <n v="886.17"/>
    <n v="10"/>
    <n v="177.23"/>
    <n v="5"/>
    <n v="79.760000000000005"/>
    <n v="1674.87"/>
    <n v="1137.06"/>
    <n v="458.04999999999995"/>
    <s v="UPI"/>
    <n v="0.27348391218422924"/>
    <s v="UPI"/>
    <s v="Online"/>
    <s v="Not Returned"/>
    <s v="12:56"/>
    <s v="Afternoon"/>
    <s v="Weekday"/>
  </r>
  <r>
    <s v="INV101487"/>
    <d v="2024-04-11T00:00:00"/>
    <n v="2024"/>
    <s v="Apr"/>
    <s v="STR108-2024-Apr"/>
    <s v="CUST0833"/>
    <s v="Rohit Pillai"/>
    <s v="Male"/>
    <s v="Davanagere"/>
    <s v="Karnataka"/>
    <s v="Gold"/>
    <s v="PRD0238"/>
    <s v="Libas Smart Watch Purple"/>
    <x v="9"/>
    <s v="Smart Watch"/>
    <s v="Libas"/>
    <s v="STR108"/>
    <s v="TrendMart Kozhikode High Street"/>
    <n v="2500000"/>
    <s v="South Zone 1"/>
    <s v="EMP0206"/>
    <s v="Arjun Krishnan"/>
    <n v="1"/>
    <n v="1069.3599999999999"/>
    <n v="10"/>
    <n v="106.94"/>
    <n v="12"/>
    <n v="115.49"/>
    <n v="1077.9100000000001"/>
    <n v="815.46"/>
    <n v="146.96000000000004"/>
    <s v="Debit Card"/>
    <n v="0.13633791318384655"/>
    <s v="Debit Card"/>
    <s v="Offline"/>
    <s v="Returned"/>
    <s v="15:41"/>
    <s v="Afternoon"/>
    <s v="Weekday"/>
  </r>
  <r>
    <s v="INV101488"/>
    <d v="2024-10-16T00:00:00"/>
    <n v="2024"/>
    <s v="Oct"/>
    <s v="STR007-2024-Oct"/>
    <s v="CUST0275"/>
    <s v="Harish Achari"/>
    <s v="Male"/>
    <s v="Davanagere"/>
    <s v="Karnataka"/>
    <s v="Silver"/>
    <s v="PRD0061"/>
    <s v="Allen Solly Kids Shorts Teal"/>
    <x v="13"/>
    <s v="Kids Shorts"/>
    <s v="Allen Solly"/>
    <s v="STR007"/>
    <s v="TrendMart Thoothukudi Mall Kiosk"/>
    <n v="1500000"/>
    <s v="South Zone 1"/>
    <s v="EMP0160"/>
    <s v="Ganesh Iyengar"/>
    <n v="3"/>
    <n v="634.09"/>
    <n v="10"/>
    <n v="190.23"/>
    <n v="5"/>
    <n v="85.6"/>
    <n v="1797.64"/>
    <n v="1528.32"/>
    <n v="183.72000000000017"/>
    <s v="UPI"/>
    <n v="0.10220066309160909"/>
    <s v="UPI"/>
    <s v="Online"/>
    <s v="Not Returned"/>
    <s v="15:25"/>
    <s v="Afternoon"/>
    <s v="Weekday"/>
  </r>
  <r>
    <s v="INV101489"/>
    <d v="2024-09-18T00:00:00"/>
    <n v="2024"/>
    <s v="Sep"/>
    <s v="STR107-2024-Sep"/>
    <s v="CUST0267"/>
    <s v="Prakash Natarajan"/>
    <s v="Male"/>
    <s v="Vijayawada"/>
    <s v="Andhra Pradesh"/>
    <s v="Silver"/>
    <s v="PRD0205"/>
    <s v="Metro Shoes Tie Orange"/>
    <x v="6"/>
    <s v="Tie"/>
    <s v="Metro Shoes"/>
    <s v="STR107"/>
    <s v="TrendMart Kochi High Street"/>
    <n v="1500000"/>
    <s v="South Zone 1"/>
    <s v="EMP0204"/>
    <s v="Rahul Krishnan"/>
    <n v="3"/>
    <n v="898"/>
    <n v="30"/>
    <n v="808.2"/>
    <n v="5"/>
    <n v="94.29"/>
    <n v="1980.09"/>
    <n v="1606.41"/>
    <n v="279.38999999999982"/>
    <s v="Credit Card"/>
    <n v="0.14109964698574298"/>
    <s v="Credit Card"/>
    <s v="Online"/>
    <s v="Not Returned"/>
    <s v="21:23"/>
    <s v="Night"/>
    <s v="Weekday"/>
  </r>
  <r>
    <s v="INV101490"/>
    <d v="2025-03-27T00:00:00"/>
    <n v="2025"/>
    <s v="Mar"/>
    <s v="STR056-2025-Mar"/>
    <s v="CUST0004"/>
    <s v="Bindu Varma"/>
    <s v="Female"/>
    <s v="Nellore"/>
    <s v="Andhra Pradesh"/>
    <s v="Silver"/>
    <s v="PRD0185"/>
    <s v="Max Fashion Nehru Jacket Purple"/>
    <x v="16"/>
    <s v="Nehru Jacket"/>
    <s v="Max Fashion"/>
    <s v="STR056"/>
    <s v="TrendMart Nizamabad Standard"/>
    <n v="1200000"/>
    <s v="South Zone 2"/>
    <s v="EMP0061"/>
    <s v="Ganapathy Naidu"/>
    <n v="1"/>
    <n v="1452.51"/>
    <n v="10"/>
    <n v="145.25"/>
    <n v="12"/>
    <n v="156.87"/>
    <n v="1464.13"/>
    <n v="971.87"/>
    <n v="335.3900000000001"/>
    <s v="UPI"/>
    <n v="0.22907118903376072"/>
    <s v="UPI"/>
    <s v="Online"/>
    <s v="Not Returned"/>
    <s v="15:01"/>
    <s v="Afternoon"/>
    <s v="Weekday"/>
  </r>
  <r>
    <s v="INV101491"/>
    <d v="2024-12-01T00:00:00"/>
    <n v="2024"/>
    <s v="Dec"/>
    <s v="STR094-2024-Dec"/>
    <s v="CUST0356"/>
    <s v="Pranav Chettiar"/>
    <s v="Male"/>
    <s v="Thiruvananthapuram"/>
    <s v="Kerala"/>
    <s v="Gold"/>
    <s v="PRD0094"/>
    <s v="Pantaloons Track Suit Brown"/>
    <x v="4"/>
    <s v="Track Suit"/>
    <s v="Pantaloons"/>
    <s v="STR094"/>
    <s v="TrendMart Kollam Flagship"/>
    <n v="1200000"/>
    <s v="South Zone 1"/>
    <s v="EMP0269"/>
    <s v="Ishwarya Shetty"/>
    <n v="3"/>
    <n v="1434.19"/>
    <n v="30"/>
    <n v="1290.77"/>
    <n v="12"/>
    <n v="361.42"/>
    <n v="3373.22"/>
    <n v="2681.67"/>
    <n v="330.12999999999971"/>
    <s v="Cash"/>
    <n v="9.7867912558326983E-2"/>
    <s v="Cash"/>
    <s v="Offline"/>
    <s v="Not Returned"/>
    <s v="17:55"/>
    <s v="Evening"/>
    <s v="Weekend"/>
  </r>
  <r>
    <s v="INV101492"/>
    <d v="2024-11-05T00:00:00"/>
    <n v="2024"/>
    <s v="Nov"/>
    <s v="STR031-2024-Nov"/>
    <s v="CUST0044"/>
    <s v="Thiru Natarajan"/>
    <s v="Male"/>
    <s v="Tirupati"/>
    <s v="Andhra Pradesh"/>
    <s v="Platinum"/>
    <s v="PRD0087"/>
    <s v="Blackberrys Formal Trouser Mustard"/>
    <x v="17"/>
    <s v="Formal Trouser"/>
    <s v="Missing Brand Name"/>
    <s v="STR031"/>
    <s v="TrendMart Kozhikode Mall Kiosk"/>
    <n v="2000000"/>
    <s v="South Zone 1"/>
    <s v="EMP0206"/>
    <s v="Arjun Krishnan"/>
    <n v="2"/>
    <n v="1225.53"/>
    <n v="0"/>
    <n v="0"/>
    <n v="12"/>
    <n v="294.13"/>
    <n v="2745.19"/>
    <n v="1746.86"/>
    <n v="704.20000000000016"/>
    <s v="Cash"/>
    <n v="0.25652140653288119"/>
    <s v="Cash"/>
    <s v="Offline"/>
    <s v="Not Returned"/>
    <s v="19:30"/>
    <s v="Evening"/>
    <s v="Weekday"/>
  </r>
  <r>
    <s v="INV101493"/>
    <d v="2024-05-28T00:00:00"/>
    <n v="2024"/>
    <s v="May"/>
    <s v="STR010-2024-May"/>
    <s v="CUST0606"/>
    <s v="Gokul Achari"/>
    <s v="Male"/>
    <s v="Karimnagar"/>
    <s v="Telangana"/>
    <s v="Silver"/>
    <s v="PRD0088"/>
    <s v="Pantaloons Sunglasses Black"/>
    <x v="6"/>
    <s v="Sunglasses"/>
    <s v="Pantaloons"/>
    <s v="STR010"/>
    <s v="TrendMart Kochi Mall Kiosk"/>
    <n v="2500000"/>
    <s v="South Zone 1"/>
    <s v="EMP0020"/>
    <s v="Eswar Prasad"/>
    <n v="4"/>
    <n v="347.36"/>
    <n v="5"/>
    <n v="69.47"/>
    <n v="5"/>
    <n v="66"/>
    <n v="1385.97"/>
    <n v="788.2"/>
    <n v="531.77"/>
    <s v="Credit Card"/>
    <n v="0.3836807434504354"/>
    <s v="Credit Card"/>
    <s v="Offline"/>
    <s v="Not Returned"/>
    <s v="12:35"/>
    <s v="Afternoon"/>
    <s v="Weekday"/>
  </r>
  <r>
    <s v="INV101494"/>
    <d v="2024-05-05T00:00:00"/>
    <n v="2024"/>
    <s v="May"/>
    <s v="STR001-2024-May"/>
    <s v="CUST0277"/>
    <s v="Kiran Gupta"/>
    <s v="Male"/>
    <s v="Guntur"/>
    <s v="Andhra Pradesh"/>
    <s v="Gold"/>
    <s v="PRD0046"/>
    <s v="Killer Jeans Skinny Fit Mustard"/>
    <x v="7"/>
    <s v="Skinny Fit"/>
    <s v="Killer Jeans"/>
    <s v="STR001"/>
    <s v="TrendMart Kollam Standard"/>
    <n v="2500000"/>
    <s v="South Zone 1"/>
    <s v="EMP0276"/>
    <s v="Manoj Ramachandran"/>
    <n v="1"/>
    <n v="1491.28"/>
    <n v="5"/>
    <n v="74.56"/>
    <n v="12"/>
    <n v="170.01"/>
    <n v="1586.73"/>
    <n v="1047.48"/>
    <n v="369.24"/>
    <s v="Debit Card"/>
    <n v="0.2327049970694447"/>
    <s v="Debit Card"/>
    <s v="Online"/>
    <s v="Not Returned"/>
    <s v="12:14"/>
    <s v="Afternoon"/>
    <s v="Weekend"/>
  </r>
  <r>
    <s v="INV101495"/>
    <d v="2024-12-02T00:00:00"/>
    <n v="2024"/>
    <s v="Dec"/>
    <s v="STR024-2024-Dec"/>
    <s v="CUST0099"/>
    <s v="Revathi Nair"/>
    <s v="Female"/>
    <s v="Hyderabad"/>
    <s v="Telangana"/>
    <s v="Regular"/>
    <s v="PRD0043"/>
    <s v="GRT Jewellers Sling Bag Olive"/>
    <x v="12"/>
    <s v="Sling Bag"/>
    <s v="GRT Jewellers"/>
    <s v="STR024"/>
    <s v="TrendMart Nellore Standard"/>
    <n v="1000000"/>
    <s v="South Zone 3"/>
    <s v="EMP0260"/>
    <s v="Malathi Varma"/>
    <n v="2"/>
    <n v="2974.21"/>
    <n v="5"/>
    <n v="297.42"/>
    <n v="12"/>
    <n v="678.12"/>
    <n v="6329.12"/>
    <n v="4068.02"/>
    <n v="1582.98"/>
    <s v="Debit Card"/>
    <n v="0.25011059989382411"/>
    <s v="Debit Card"/>
    <s v="Online"/>
    <s v="Returned"/>
    <s v="10:41"/>
    <s v="Morning"/>
    <s v="Weekday"/>
  </r>
  <r>
    <s v="INV101496"/>
    <d v="2024-10-04T00:00:00"/>
    <n v="2024"/>
    <s v="Oct"/>
    <s v="STR020-2024-Oct"/>
    <s v="CUST0778"/>
    <s v="Deepak Prasad"/>
    <s v="Male"/>
    <s v="Warangal"/>
    <s v="Telangana"/>
    <s v="Regular"/>
    <s v="PRD0153"/>
    <s v="Sonata A-Line Kurti Sky Blue"/>
    <x v="0"/>
    <s v="A-Line Kurti"/>
    <s v="Sonata"/>
    <s v="STR020"/>
    <s v="TrendMart Guntur Standard"/>
    <n v="2000000"/>
    <s v="South Zone 3"/>
    <s v="EMP0170"/>
    <s v="Jyothi Prasad"/>
    <n v="4"/>
    <n v="725.39"/>
    <n v="20"/>
    <n v="580.30999999999995"/>
    <n v="5"/>
    <n v="116.06"/>
    <n v="2437.31"/>
    <n v="2277.4"/>
    <n v="43.849999999999852"/>
    <s v="Debit Card"/>
    <n v="1.7991145976506827E-2"/>
    <s v="Debit Card"/>
    <s v="Online"/>
    <s v="Not Returned"/>
    <s v="21:44"/>
    <s v="Night"/>
    <s v="Weekday"/>
  </r>
  <r>
    <s v="INV101497"/>
    <d v="2024-09-16T00:00:00"/>
    <n v="2024"/>
    <s v="Sep"/>
    <s v="STR117-2024-Sep"/>
    <s v="CUST0772"/>
    <s v="Vinod Hegde"/>
    <s v="Male"/>
    <s v="Warangal"/>
    <s v="Telangana"/>
    <s v="Silver"/>
    <s v="PRD0246"/>
    <s v="Reebok Printed Kurti Green"/>
    <x v="0"/>
    <s v="Printed Kurti"/>
    <s v="Reebok"/>
    <s v="STR117"/>
    <s v="TrendMart Tirunelveli Flagship"/>
    <n v="1500000"/>
    <s v="South Zone 1"/>
    <s v="EMP0205"/>
    <s v="Malini Gowda"/>
    <n v="4"/>
    <n v="1111.83"/>
    <n v="10"/>
    <n v="444.73"/>
    <n v="12"/>
    <n v="480.31"/>
    <n v="4482.8999999999996"/>
    <n v="2976"/>
    <n v="1026.5899999999997"/>
    <s v="UPI"/>
    <n v="0.22900131611233795"/>
    <s v="UPI"/>
    <s v="Offline"/>
    <s v="Not Returned"/>
    <s v="10:35"/>
    <s v="Morning"/>
    <s v="Weekday"/>
  </r>
  <r>
    <s v="INV101498"/>
    <d v="2024-11-02T00:00:00"/>
    <n v="2024"/>
    <s v="Nov"/>
    <s v="STR007-2024-Nov"/>
    <s v="CUST0386"/>
    <s v="Hemanth Raman"/>
    <s v="Male"/>
    <s v="Karimnagar"/>
    <s v="Telangana"/>
    <s v="Silver"/>
    <s v="PRD0115"/>
    <s v="Reebok Bodycon Dress Navy Blue"/>
    <x v="8"/>
    <s v="Bodycon Dress"/>
    <s v="Reebok"/>
    <s v="STR007"/>
    <s v="TrendMart Thoothukudi Mall Kiosk"/>
    <n v="1500000"/>
    <s v="South Zone 1"/>
    <s v="EMP0086"/>
    <s v="Anil Reddy"/>
    <n v="2"/>
    <n v="1828.87"/>
    <n v="25"/>
    <n v="914.43"/>
    <n v="12"/>
    <n v="329.2"/>
    <n v="3072.51"/>
    <n v="2281.8000000000002"/>
    <n v="461.51000000000005"/>
    <s v="Cash"/>
    <n v="0.15020618321828083"/>
    <s v="Cash"/>
    <s v="Offline"/>
    <s v="Not Returned"/>
    <s v="11:31"/>
    <s v="Morning"/>
    <s v="Weekend"/>
  </r>
  <r>
    <s v="INV101499"/>
    <d v="2025-02-07T00:00:00"/>
    <n v="2025"/>
    <s v="Feb"/>
    <s v="STR098-2025-Feb"/>
    <s v="CUST0329"/>
    <s v="Raghu Sundaram"/>
    <s v="Male"/>
    <s v="Thiruvananthapuram"/>
    <s v="Kerala"/>
    <s v="Silver"/>
    <s v="PRD0151"/>
    <s v="US Polo Assn Bootcut Black"/>
    <x v="7"/>
    <s v="Bootcut"/>
    <s v="US Polo Assn"/>
    <s v="STR098"/>
    <s v="TrendMart Guntur High Street"/>
    <n v="1200000"/>
    <s v="South Zone 3"/>
    <s v="EMP0255"/>
    <s v="Venkat Sharma"/>
    <n v="1"/>
    <n v="1288.97"/>
    <n v="25"/>
    <n v="322.24"/>
    <n v="12"/>
    <n v="116.01"/>
    <n v="1082.74"/>
    <n v="834.96"/>
    <n v="131.76999999999998"/>
    <s v="Credit Card"/>
    <n v="0.12170050058185712"/>
    <s v="Credit Card"/>
    <s v="Online"/>
    <s v="Not Returned"/>
    <s v="12:44"/>
    <s v="Afternoon"/>
    <s v="Weekday"/>
  </r>
  <r>
    <s v="INV101500"/>
    <d v="2025-03-05T00:00:00"/>
    <n v="2025"/>
    <s v="Mar"/>
    <s v="STR021-2025-Mar"/>
    <s v="CUST0164"/>
    <s v="Lokesh Naicker"/>
    <s v="Male"/>
    <s v="Hyderabad"/>
    <s v="Telangana"/>
    <s v="Regular"/>
    <s v="PRD0233"/>
    <s v="Tanishq A-Line Dress Green"/>
    <x v="8"/>
    <s v="A-Line Dress"/>
    <s v="Tanishq"/>
    <s v="STR021"/>
    <s v="TrendMart Kozhikode Standard"/>
    <n v="2000000"/>
    <s v="South Zone 1"/>
    <s v="EMP0223"/>
    <s v="Meena Krishnan"/>
    <n v="1"/>
    <n v="1290.6199999999999"/>
    <n v="0"/>
    <n v="0"/>
    <n v="12"/>
    <n v="154.87"/>
    <n v="1445.49"/>
    <n v="865.48"/>
    <n v="425.14"/>
    <s v="Cash"/>
    <n v="0.2941147984420508"/>
    <s v="Cash"/>
    <s v="Online"/>
    <s v="Not Returned"/>
    <s v="15:11"/>
    <s v="Afternoon"/>
    <s v="Weekday"/>
  </r>
  <r>
    <s v="INV101501"/>
    <d v="2024-06-20T00:00:00"/>
    <n v="2024"/>
    <s v="Jun"/>
    <s v="STR004-2024-Jun"/>
    <s v="CUST0698"/>
    <s v="Venkat Sundaram"/>
    <s v="Male"/>
    <s v="Mangaluru"/>
    <s v="Karnataka"/>
    <s v="Regular"/>
    <s v="PRD0155"/>
    <s v="Indian Terrain A-Line Dress Navy Blue"/>
    <x v="8"/>
    <s v="A-Line Dress"/>
    <s v="Indian Terrain"/>
    <s v="STR004"/>
    <s v="TrendMart Kalaburagi Mall Kiosk"/>
    <n v="800000"/>
    <s v="South Zone 2"/>
    <s v="EMP0132"/>
    <s v="Vasanthi Gupta"/>
    <n v="3"/>
    <n v="1213.3599999999999"/>
    <n v="0"/>
    <n v="0"/>
    <n v="12"/>
    <n v="436.81"/>
    <n v="4076.89"/>
    <n v="2596.2600000000002"/>
    <n v="1043.8199999999997"/>
    <s v="UPI"/>
    <n v="0.25603339800681396"/>
    <s v="UPI"/>
    <s v="Offline"/>
    <s v="Not Returned"/>
    <s v="14:19"/>
    <s v="Afternoon"/>
    <s v="Weekday"/>
  </r>
  <r>
    <s v="INV101502"/>
    <d v="2024-08-30T00:00:00"/>
    <n v="2024"/>
    <s v="Aug"/>
    <s v="STR098-2024-Aug"/>
    <s v="CUST0258"/>
    <s v="Vidya Mudaliar"/>
    <s v="Female"/>
    <s v="Hubballi"/>
    <s v="Karnataka"/>
    <s v="Silver"/>
    <s v="PRD0053"/>
    <s v="Aurelia Girls Frock Maroon"/>
    <x v="13"/>
    <s v="Girls Frock"/>
    <s v="Aurelia"/>
    <s v="STR098"/>
    <s v="TrendMart Guntur High Street"/>
    <n v="1200000"/>
    <s v="South Zone 3"/>
    <s v="EMP0002"/>
    <s v="Girish Sundaram"/>
    <n v="3"/>
    <n v="439.69"/>
    <n v="10"/>
    <n v="131.91"/>
    <n v="5"/>
    <n v="59.36"/>
    <n v="1246.52"/>
    <n v="982.08"/>
    <n v="205.07999999999993"/>
    <s v="Credit Card"/>
    <n v="0.16452202932965371"/>
    <s v="Credit Card"/>
    <s v="Offline"/>
    <s v="Not Returned"/>
    <s v="21:41"/>
    <s v="Night"/>
    <s v="Weekday"/>
  </r>
  <r>
    <s v="INV101503"/>
    <d v="2024-07-30T00:00:00"/>
    <n v="2024"/>
    <s v="Jul"/>
    <s v="STR025-2024-Jul"/>
    <s v="CUST0194"/>
    <s v="Gopal Sharma"/>
    <s v="Male"/>
    <s v="Shivamogga"/>
    <s v="Karnataka"/>
    <s v="Silver"/>
    <s v="PRD0157"/>
    <s v="Wrangler Ring White"/>
    <x v="14"/>
    <s v="Ring"/>
    <s v="Wrangler"/>
    <s v="STR025"/>
    <s v="TrendMart Vellore High Street"/>
    <n v="1500000"/>
    <s v="South Zone 1"/>
    <s v="EMP0127"/>
    <s v="Chandra Reddy"/>
    <n v="4"/>
    <n v="2950.32"/>
    <n v="15"/>
    <n v="1770.19"/>
    <n v="3"/>
    <n v="300.93"/>
    <n v="10332.02"/>
    <n v="7959.72"/>
    <n v="2071.3700000000003"/>
    <s v="Cash"/>
    <n v="0.20048064173317515"/>
    <s v="Cash"/>
    <s v="Offline"/>
    <s v="Not Returned"/>
    <s v="13:13"/>
    <s v="Afternoon"/>
    <s v="Weekday"/>
  </r>
  <r>
    <s v="INV101504"/>
    <d v="2024-09-21T00:00:00"/>
    <n v="2024"/>
    <s v="Sep"/>
    <s v="STR088-2024-Sep"/>
    <s v="CUST0082"/>
    <s v="Saranya Gounder"/>
    <s v="Female"/>
    <s v="Hyderabad"/>
    <s v="Telangana"/>
    <s v="Gold"/>
    <s v="PRD0207"/>
    <s v="Max Fashion Georgette Saree Brown"/>
    <x v="2"/>
    <s v="Georgette Saree"/>
    <s v="Max Fashion"/>
    <s v="STR088"/>
    <s v="TrendMart Warangal High Street"/>
    <n v="2000000"/>
    <s v="South Zone 2"/>
    <s v="EMP0269"/>
    <s v="Ishwarya Shetty"/>
    <n v="1"/>
    <n v="4703.28"/>
    <n v="10"/>
    <n v="470.33"/>
    <n v="12"/>
    <n v="507.95"/>
    <n v="4740.8999999999996"/>
    <n v="3023.13"/>
    <n v="1209.8199999999995"/>
    <s v="UPI"/>
    <n v="0.25518783353371716"/>
    <s v="UPI"/>
    <s v="Online"/>
    <s v="Not Returned"/>
    <s v="19:22"/>
    <s v="Evening"/>
    <s v="Weekend"/>
  </r>
  <r>
    <s v="INV101505"/>
    <d v="2024-11-06T00:00:00"/>
    <n v="2024"/>
    <s v="Nov"/>
    <s v="STR023-2024-Nov"/>
    <s v="CUST0231"/>
    <s v="Anil Mishra"/>
    <s v="Male"/>
    <s v="Mangaluru"/>
    <s v="Karnataka"/>
    <s v="Regular"/>
    <s v="PRD0054"/>
    <s v="Louis Philippe Leather Wallet Brown"/>
    <x v="18"/>
    <s v="Leather Wallet"/>
    <s v="Louis Philippe"/>
    <s v="STR023"/>
    <s v="TrendMart Thoothukudi High Street"/>
    <n v="2000000"/>
    <s v="South Zone 1"/>
    <s v="EMP0086"/>
    <s v="Anil Reddy"/>
    <n v="2"/>
    <n v="1278.1300000000001"/>
    <n v="30"/>
    <n v="766.88"/>
    <n v="12"/>
    <n v="214.73"/>
    <n v="2004.11"/>
    <n v="1808.42"/>
    <n v="-19.040000000000163"/>
    <s v="Debit Card"/>
    <n v="-9.5004765207499405E-3"/>
    <s v="Debit Card"/>
    <s v="Offline"/>
    <s v="Not Returned"/>
    <s v="18:27"/>
    <s v="Evening"/>
    <s v="Weekday"/>
  </r>
  <r>
    <s v="INV101506"/>
    <d v="2024-08-27T00:00:00"/>
    <n v="2024"/>
    <s v="Aug"/>
    <s v="STR086-2024-Aug"/>
    <s v="CUST0478"/>
    <s v="Nandini Sharma"/>
    <s v="Female"/>
    <s v="Kalaburagi"/>
    <s v="Karnataka"/>
    <s v="Platinum"/>
    <s v="PRD0052"/>
    <s v="Fabindia Shorts Cream"/>
    <x v="4"/>
    <s v="Shorts"/>
    <s v="Fabindia"/>
    <s v="STR086"/>
    <s v="TrendMart Thiruvananthapuram Outlet"/>
    <n v="800000"/>
    <s v="South Zone 1"/>
    <s v="EMP0072"/>
    <s v="Anitha Ramachandran"/>
    <n v="1"/>
    <n v="812.05"/>
    <n v="30"/>
    <n v="243.62"/>
    <n v="5"/>
    <n v="28.42"/>
    <n v="596.85"/>
    <n v="512.11"/>
    <n v="56.320000000000007"/>
    <s v="Cash"/>
    <n v="9.4362067521152726E-2"/>
    <s v="Cash"/>
    <s v="Online"/>
    <s v="Not Returned"/>
    <s v="20:24"/>
    <s v="Evening"/>
    <s v="Weekday"/>
  </r>
  <r>
    <s v="INV101507"/>
    <d v="2024-04-21T00:00:00"/>
    <n v="2024"/>
    <s v="Apr"/>
    <s v="STR102-2024-Apr"/>
    <s v="CUST0470"/>
    <s v="Anusuya Nair"/>
    <s v="Female"/>
    <s v="Vellore"/>
    <s v="Tamil Nadu"/>
    <s v="Silver"/>
    <s v="PRD0075"/>
    <s v="Sonata Bootcut Navy Blue"/>
    <x v="7"/>
    <s v="Bootcut"/>
    <s v="Sonata"/>
    <s v="STR102"/>
    <s v="TrendMart Tirunelveli High Street"/>
    <n v="1000000"/>
    <s v="South Zone 1"/>
    <s v="EMP0001"/>
    <s v="Charulatha Kumar"/>
    <n v="1"/>
    <n v="1058.76"/>
    <n v="15"/>
    <n v="158.81"/>
    <n v="12"/>
    <n v="107.99"/>
    <n v="1007.94"/>
    <n v="692.53"/>
    <n v="207.42000000000007"/>
    <s v="Cash"/>
    <n v="0.20578605869396993"/>
    <s v="Cash"/>
    <s v="Offline"/>
    <s v="Not Returned"/>
    <s v="21:16"/>
    <s v="Night"/>
    <s v="Weekend"/>
  </r>
  <r>
    <s v="INV101508"/>
    <d v="2024-05-04T00:00:00"/>
    <n v="2024"/>
    <s v="May"/>
    <s v="STR043-2024-May"/>
    <s v="CUST0377"/>
    <s v="Swathi Iyengar"/>
    <s v="Female"/>
    <s v="Vellore"/>
    <s v="Tamil Nadu"/>
    <s v="Regular"/>
    <s v="PRD0245"/>
    <s v="Reebok Round Neck Sky Blue"/>
    <x v="1"/>
    <s v="Round Neck"/>
    <s v="Reebok"/>
    <s v="STR043"/>
    <s v="TrendMart Mangaluru Standard"/>
    <n v="1500000"/>
    <s v="South Zone 2"/>
    <s v="EMP0285"/>
    <s v="Chandran Krishnan"/>
    <n v="1"/>
    <n v="860.2"/>
    <n v="20"/>
    <n v="172.04"/>
    <n v="5"/>
    <n v="34.409999999999997"/>
    <n v="722.57"/>
    <n v="492.11"/>
    <n v="196.05000000000004"/>
    <s v="Cash"/>
    <n v="0.27132319360062007"/>
    <s v="Cash"/>
    <s v="Offline"/>
    <s v="Not Returned"/>
    <s v="18:01"/>
    <s v="Evening"/>
    <s v="Weekend"/>
  </r>
  <r>
    <s v="INV101509"/>
    <d v="2025-03-27T00:00:00"/>
    <n v="2025"/>
    <s v="Mar"/>
    <s v="STR049-2025-Mar"/>
    <s v="CUST0583"/>
    <s v="Feroz Naicker"/>
    <s v="Male"/>
    <s v="Guntur"/>
    <s v="Andhra Pradesh"/>
    <s v="Silver"/>
    <s v="PRD0132"/>
    <s v="Woodland Polo Purple"/>
    <x v="1"/>
    <s v="Polo"/>
    <s v="Woodland"/>
    <s v="STR049"/>
    <s v="TrendMart Bengaluru Flagship"/>
    <n v="1200000"/>
    <s v="South Zone 2"/>
    <s v="EMP0100"/>
    <s v="Priya Balasubramaniam"/>
    <n v="4"/>
    <n v="601.11"/>
    <n v="5"/>
    <n v="120.22"/>
    <n v="5"/>
    <n v="114.21"/>
    <n v="2398.4299999999998"/>
    <n v="1458.44"/>
    <n v="825.77999999999975"/>
    <s v="UPI"/>
    <n v="0.34430022973361735"/>
    <s v="UPI"/>
    <s v="Offline"/>
    <s v="Not Returned"/>
    <s v="15:48"/>
    <s v="Afternoon"/>
    <s v="Weekday"/>
  </r>
  <r>
    <s v="INV101510"/>
    <d v="2024-11-01T00:00:00"/>
    <n v="2024"/>
    <s v="Nov"/>
    <s v="STR118-2024-Nov"/>
    <s v="CUST0144"/>
    <s v="Gayathri Singh"/>
    <s v="Female"/>
    <s v="Kurnool"/>
    <s v="Andhra Pradesh"/>
    <s v="Silver"/>
    <s v="PRD0153"/>
    <s v="Sonata A-Line Kurti Sky Blue"/>
    <x v="0"/>
    <s v="A-Line Kurti"/>
    <s v="Sonata"/>
    <s v="STR118"/>
    <s v="TrendMart Nellore Mall Kiosk"/>
    <n v="1000000"/>
    <s v="South Zone 3"/>
    <s v="EMP0132"/>
    <s v="Vasanthi Gupta"/>
    <n v="1"/>
    <n v="791.16"/>
    <n v="0"/>
    <n v="0"/>
    <n v="5"/>
    <n v="39.56"/>
    <n v="830.72"/>
    <n v="569.35"/>
    <n v="221.81"/>
    <s v="UPI"/>
    <n v="0.26700934129429893"/>
    <s v="UPI"/>
    <s v="Offline"/>
    <s v="Not Returned"/>
    <s v="13:30"/>
    <s v="Afternoon"/>
    <s v="Weekday"/>
  </r>
  <r>
    <s v="INV101511"/>
    <d v="2024-05-27T00:00:00"/>
    <n v="2024"/>
    <s v="May"/>
    <s v="STR073-2024-May"/>
    <s v="CUST0045"/>
    <s v="Yamini Prasad"/>
    <s v="Female"/>
    <s v="Davanagere"/>
    <s v="Karnataka"/>
    <s v="Regular"/>
    <s v="PRD0029"/>
    <s v="Liberty Nehru Jacket Sky Blue"/>
    <x v="16"/>
    <s v="Nehru Jacket"/>
    <s v="Liberty"/>
    <s v="STR073"/>
    <s v="TrendMart Thiruvananthapuram High Street"/>
    <n v="2500000"/>
    <s v="South Zone 1"/>
    <s v="EMP0194"/>
    <s v="Pranav Reddy"/>
    <n v="2"/>
    <n v="1929.31"/>
    <n v="0"/>
    <n v="0"/>
    <n v="12"/>
    <n v="463.03"/>
    <n v="4321.6499999999996"/>
    <n v="2861.14"/>
    <n v="997.47999999999979"/>
    <s v="Cash"/>
    <n v="0.23080999155415174"/>
    <s v="Cash"/>
    <s v="Offline"/>
    <s v="Not Returned"/>
    <s v="15:15"/>
    <s v="Afternoon"/>
    <s v="Weekday"/>
  </r>
  <r>
    <s v="INV101512"/>
    <d v="2025-03-24T00:00:00"/>
    <n v="2025"/>
    <s v="Mar"/>
    <s v="STR089-2025-Mar"/>
    <s v="CUST0168"/>
    <s v="Devi Naidu"/>
    <s v="Female"/>
    <s v="Dindigul"/>
    <s v="Tamil Nadu"/>
    <s v="Regular"/>
    <s v="PRD0198"/>
    <s v="Van Heusen Formal Trouser Maroon"/>
    <x v="17"/>
    <s v="Formal Trouser"/>
    <s v="Van Heusen"/>
    <s v="STR089"/>
    <s v="TrendMart Kurnool Outlet"/>
    <n v="800000"/>
    <s v="South Zone 3"/>
    <s v="EMP0127"/>
    <s v="Chandra Reddy"/>
    <n v="1"/>
    <n v="801.22"/>
    <n v="30"/>
    <n v="240.37"/>
    <n v="5"/>
    <n v="28.04"/>
    <n v="588.89"/>
    <n v="585.26"/>
    <n v="-24.410000000000004"/>
    <s v="Debit Card"/>
    <n v="-4.1450865187046826E-2"/>
    <s v="Debit Card"/>
    <s v="Offline"/>
    <s v="Not Returned"/>
    <s v="20:40"/>
    <s v="Evening"/>
    <s v="Weekday"/>
  </r>
  <r>
    <s v="INV101513"/>
    <d v="2024-07-06T00:00:00"/>
    <n v="2024"/>
    <s v="Jul"/>
    <s v="STR057-2024-Jul"/>
    <s v="CUST0038"/>
    <s v="Revathi Sharma"/>
    <s v="Female"/>
    <s v="Chennai"/>
    <s v="Tamil Nadu"/>
    <s v="Silver"/>
    <s v="PRD0061"/>
    <s v="Allen Solly Kids Shorts Teal"/>
    <x v="13"/>
    <s v="Kids Shorts"/>
    <s v="Allen Solly"/>
    <s v="STR057"/>
    <s v="TrendMart Vellore Standard"/>
    <n v="2500000"/>
    <s v="South Zone 1"/>
    <s v="EMP0002"/>
    <s v="Girish Sundaram"/>
    <n v="1"/>
    <n v="640.54"/>
    <n v="0"/>
    <n v="0"/>
    <n v="5"/>
    <n v="32.03"/>
    <n v="672.57"/>
    <n v="509.44"/>
    <n v="131.10000000000005"/>
    <s v="Net Banking"/>
    <n v="0.19492394843659402"/>
    <s v="Net Banking"/>
    <s v="Offline"/>
    <s v="Not Returned"/>
    <s v="14:53"/>
    <s v="Afternoon"/>
    <s v="Weekend"/>
  </r>
  <r>
    <s v="INV101514"/>
    <d v="2024-10-01T00:00:00"/>
    <n v="2024"/>
    <s v="Oct"/>
    <s v="STR013-2024-Oct"/>
    <s v="CUST0132"/>
    <s v="Anusuya Gounder"/>
    <s v="Female"/>
    <s v="Mangaluru"/>
    <s v="Karnataka"/>
    <s v="Platinum"/>
    <s v="PRD0062"/>
    <s v="Being Human Girls Frock Teal"/>
    <x v="13"/>
    <s v="Girls Frock"/>
    <s v="Being Human"/>
    <s v="STR013"/>
    <s v="TrendMart Nizamabad Standard"/>
    <n v="2500000"/>
    <s v="South Zone 2"/>
    <s v="EMP0206"/>
    <s v="Arjun Krishnan"/>
    <n v="2"/>
    <n v="602.54"/>
    <n v="0"/>
    <n v="0"/>
    <n v="5"/>
    <n v="60.25"/>
    <n v="1265.33"/>
    <n v="849.52"/>
    <n v="355.55999999999995"/>
    <s v="UPI"/>
    <n v="0.28100179399840353"/>
    <s v="UPI"/>
    <s v="Online"/>
    <s v="Not Returned"/>
    <s v="11:52"/>
    <s v="Morning"/>
    <s v="Weekday"/>
  </r>
  <r>
    <s v="INV101515"/>
    <d v="2025-03-24T00:00:00"/>
    <n v="2025"/>
    <s v="Mar"/>
    <s v="STR009-2025-Mar"/>
    <s v="CUST0705"/>
    <s v="Chitra Bhat"/>
    <s v="Female"/>
    <s v="Mysuru"/>
    <s v="Karnataka"/>
    <s v="Platinum"/>
    <s v="PRD0101"/>
    <s v="Aurelia Chinos White"/>
    <x v="17"/>
    <s v="Chinos"/>
    <s v="Aurelia"/>
    <s v="STR009"/>
    <s v="TrendMart Thrissur High Street"/>
    <n v="2500000"/>
    <s v="South Zone 1"/>
    <s v="EMP0132"/>
    <s v="Vasanthi Gupta"/>
    <n v="1"/>
    <n v="1050.17"/>
    <n v="0"/>
    <n v="0"/>
    <n v="12"/>
    <n v="126.02"/>
    <n v="1176.19"/>
    <n v="674.29"/>
    <n v="375.88000000000011"/>
    <s v="Net Banking"/>
    <n v="0.31957421845110068"/>
    <s v="Net Banking"/>
    <s v="Online"/>
    <s v="Not Returned"/>
    <s v="10:45"/>
    <s v="Morning"/>
    <s v="Weekday"/>
  </r>
  <r>
    <s v="INV101516"/>
    <d v="2024-07-29T00:00:00"/>
    <n v="2024"/>
    <s v="Jul"/>
    <s v="STR005-2024-Jul"/>
    <s v="CUST0470"/>
    <s v="Anusuya Nair"/>
    <s v="Female"/>
    <s v="Vellore"/>
    <s v="Tamil Nadu"/>
    <s v="Silver"/>
    <s v="PRD0003"/>
    <s v="Westside Straight Fit Charcoal"/>
    <x v="5"/>
    <s v="Straight Fit"/>
    <s v="Westside"/>
    <s v="STR005"/>
    <s v="TrendMart Kochi High Street"/>
    <n v="2000000"/>
    <s v="South Zone 1"/>
    <s v="EMP0090"/>
    <s v="Padma Gounder"/>
    <n v="3"/>
    <n v="1481.82"/>
    <n v="15"/>
    <n v="666.82"/>
    <n v="12"/>
    <n v="453.44"/>
    <n v="4232.08"/>
    <n v="3022.95"/>
    <n v="755.69"/>
    <s v="Debit Card"/>
    <n v="0.17856231451201302"/>
    <s v="Debit Card"/>
    <s v="Offline"/>
    <s v="Not Returned"/>
    <s v="15:46"/>
    <s v="Afternoon"/>
    <s v="Weekday"/>
  </r>
  <r>
    <s v="INV101517"/>
    <d v="2024-10-11T00:00:00"/>
    <n v="2024"/>
    <s v="Oct"/>
    <s v="STR117-2024-Oct"/>
    <s v="CUST0456"/>
    <s v="Hemanth Naidu"/>
    <s v="Male"/>
    <s v="Thrissur"/>
    <s v="Kerala"/>
    <s v="Regular"/>
    <s v="PRD0145"/>
    <s v="Pantaloons Shirt Dress Grey"/>
    <x v="8"/>
    <s v="Shirt Dress"/>
    <s v="Pantaloons"/>
    <s v="STR117"/>
    <s v="TrendMart Tirunelveli Flagship"/>
    <n v="1500000"/>
    <s v="South Zone 1"/>
    <s v="EMP0045"/>
    <s v="Chitra Chettiar"/>
    <n v="1"/>
    <n v="1651.33"/>
    <n v="10"/>
    <n v="165.13"/>
    <n v="12"/>
    <n v="178.34"/>
    <n v="1664.54"/>
    <n v="1133.27"/>
    <n v="352.92999999999995"/>
    <s v="Debit Card"/>
    <n v="0.21202854842779384"/>
    <s v="Debit Card"/>
    <s v="Online"/>
    <s v="Not Returned"/>
    <s v="16:01"/>
    <s v="Afternoon"/>
    <s v="Weekday"/>
  </r>
  <r>
    <s v="INV101518"/>
    <d v="2024-05-24T00:00:00"/>
    <n v="2024"/>
    <s v="May"/>
    <s v="STR020-2024-May"/>
    <s v="CUST0702"/>
    <s v="Saranya Shetty"/>
    <s v="Female"/>
    <s v="Madurai"/>
    <s v="Tamil Nadu"/>
    <s v="Regular"/>
    <s v="PRD0013"/>
    <s v="Nike Crop Top Cream"/>
    <x v="10"/>
    <s v="Crop Top"/>
    <s v="Nike"/>
    <s v="STR020"/>
    <s v="TrendMart Guntur Standard"/>
    <n v="2000000"/>
    <s v="South Zone 3"/>
    <s v="EMP0091"/>
    <s v="Hari Nair"/>
    <n v="1"/>
    <n v="792.05"/>
    <n v="15"/>
    <n v="118.81"/>
    <n v="5"/>
    <n v="33.659999999999997"/>
    <n v="706.9"/>
    <n v="550.01"/>
    <n v="123.22999999999999"/>
    <s v="UPI"/>
    <n v="0.17432451549016834"/>
    <s v="UPI"/>
    <s v="Online"/>
    <s v="Not Returned"/>
    <s v="21:27"/>
    <s v="Night"/>
    <s v="Weekday"/>
  </r>
  <r>
    <s v="INV101519"/>
    <d v="2024-11-28T00:00:00"/>
    <n v="2024"/>
    <s v="Nov"/>
    <s v="STR024-2024-Nov"/>
    <s v="CUST0632"/>
    <s v="Sangeeta Mishra"/>
    <s v="Female"/>
    <s v="Khammam"/>
    <s v="Telangana"/>
    <s v="Regular"/>
    <s v="PRD0167"/>
    <s v="Blackberrys Kurta Teal"/>
    <x v="16"/>
    <s v="Kurta"/>
    <s v="Blackberrys"/>
    <s v="STR024"/>
    <s v="TrendMart Nellore Standard"/>
    <n v="1000000"/>
    <s v="South Zone 3"/>
    <s v="EMP0173"/>
    <s v="Logesh Gopalakrishnan"/>
    <n v="3"/>
    <n v="2528.23"/>
    <n v="15"/>
    <n v="1137.7"/>
    <n v="12"/>
    <n v="773.64"/>
    <n v="7220.63"/>
    <n v="5228.67"/>
    <n v="1218.3200000000002"/>
    <s v="Credit Card"/>
    <n v="0.16872765949785548"/>
    <s v="Credit Card"/>
    <s v="Online"/>
    <s v="Not Returned"/>
    <s v="21:55"/>
    <s v="Night"/>
    <s v="Weekday"/>
  </r>
  <r>
    <s v="INV101520"/>
    <d v="2025-03-12T00:00:00"/>
    <n v="2025"/>
    <s v="Mar"/>
    <s v="STR025-2025-Mar"/>
    <s v="CUST0509"/>
    <s v="Deepthi Iyengar"/>
    <s v="Female"/>
    <s v="Bengaluru"/>
    <s v="Karnataka"/>
    <s v="Regular"/>
    <s v="PRD0006"/>
    <s v="Liberty Braided Belt Red"/>
    <x v="19"/>
    <s v="Braided Belt"/>
    <s v="Liberty"/>
    <s v="STR025"/>
    <s v="TrendMart Vellore High Street"/>
    <n v="1500000"/>
    <s v="South Zone 1"/>
    <s v="EMP0073"/>
    <s v="Sathish Sundaram"/>
    <n v="1"/>
    <n v="1062.33"/>
    <n v="15"/>
    <n v="159.35"/>
    <n v="12"/>
    <n v="108.36"/>
    <n v="1011.34"/>
    <n v="753.73"/>
    <n v="149.25"/>
    <s v="Cash"/>
    <n v="0.14757648268633694"/>
    <s v="Cash"/>
    <s v="Offline"/>
    <s v="Not Returned"/>
    <s v="14:20"/>
    <s v="Afternoon"/>
    <s v="Weekday"/>
  </r>
  <r>
    <s v="INV101521"/>
    <d v="2024-12-10T00:00:00"/>
    <n v="2024"/>
    <s v="Dec"/>
    <s v="STR096-2024-Dec"/>
    <s v="CUST0737"/>
    <s v="Chandrika Mishra"/>
    <s v="Female"/>
    <s v="Salem"/>
    <s v="Tamil Nadu"/>
    <s v="Silver"/>
    <s v="PRD0214"/>
    <s v="Sonata Straight Fit Cream"/>
    <x v="7"/>
    <s v="Straight Fit"/>
    <s v="Sonata"/>
    <s v="STR096"/>
    <s v="TrendMart Mangaluru Mall Kiosk"/>
    <n v="1500000"/>
    <s v="South Zone 2"/>
    <s v="EMP0203"/>
    <s v="Rani Mishra"/>
    <n v="1"/>
    <n v="1053.6300000000001"/>
    <n v="10"/>
    <n v="105.36"/>
    <n v="12"/>
    <n v="113.79"/>
    <n v="1062.06"/>
    <n v="720.53"/>
    <n v="227.73999999999995"/>
    <s v="UPI"/>
    <n v="0.21443232962356173"/>
    <s v="UPI"/>
    <s v="Offline"/>
    <s v="Not Returned"/>
    <s v="11:43"/>
    <s v="Morning"/>
    <s v="Weekday"/>
  </r>
  <r>
    <s v="INV101522"/>
    <d v="2025-03-24T00:00:00"/>
    <n v="2025"/>
    <s v="Mar"/>
    <s v="STR118-2025-Mar"/>
    <s v="CUST0605"/>
    <s v="Uday Chettiar"/>
    <s v="Male"/>
    <s v="Visakhapatnam"/>
    <s v="Andhra Pradesh"/>
    <s v="Gold"/>
    <s v="PRD0041"/>
    <s v="Biba Skinny Fit Brown"/>
    <x v="7"/>
    <s v="Skinny Fit"/>
    <s v="Biba"/>
    <s v="STR118"/>
    <s v="TrendMart Nellore Mall Kiosk"/>
    <n v="1000000"/>
    <s v="South Zone 3"/>
    <s v="EMP0127"/>
    <s v="Chandra Reddy"/>
    <n v="2"/>
    <n v="841.52"/>
    <n v="30"/>
    <n v="504.91"/>
    <n v="5"/>
    <n v="58.91"/>
    <n v="1237.04"/>
    <n v="1274.54"/>
    <n v="-96.41"/>
    <s v="Net Banking"/>
    <n v="-7.7936040871758386E-2"/>
    <s v="Net Banking"/>
    <s v="Online"/>
    <s v="Not Returned"/>
    <s v="19:28"/>
    <s v="Evening"/>
    <s v="Weekday"/>
  </r>
  <r>
    <s v="INV101523"/>
    <d v="2024-05-26T00:00:00"/>
    <n v="2024"/>
    <s v="May"/>
    <s v="STR077-2024-May"/>
    <s v="CUST0812"/>
    <s v="Padma Krishnan"/>
    <s v="Female"/>
    <s v="Thrissur"/>
    <s v="Kerala"/>
    <s v="Gold"/>
    <s v="PRD0201"/>
    <s v="Titan Sneakers Maroon"/>
    <x v="3"/>
    <s v="Sneakers"/>
    <s v="Titan"/>
    <s v="STR077"/>
    <s v="TrendMart Hyderabad Mall Kiosk"/>
    <n v="2500000"/>
    <s v="South Zone 2"/>
    <s v="EMP0204"/>
    <s v="Rahul Krishnan"/>
    <n v="1"/>
    <n v="1084.5"/>
    <n v="10"/>
    <n v="108.45"/>
    <n v="12"/>
    <n v="117.13"/>
    <n v="1093.18"/>
    <n v="725.87"/>
    <n v="250.18000000000006"/>
    <s v="UPI"/>
    <n v="0.22885526628734523"/>
    <s v="UPI"/>
    <s v="Offline"/>
    <s v="Not Returned"/>
    <s v="14:40"/>
    <s v="Afternoon"/>
    <s v="Weekend"/>
  </r>
  <r>
    <s v="INV101524"/>
    <d v="2024-11-27T00:00:00"/>
    <n v="2024"/>
    <s v="Nov"/>
    <s v="STR022-2024-Nov"/>
    <s v="CUST0661"/>
    <s v="Ishwarya Naicker"/>
    <s v="Female"/>
    <s v="Khammam"/>
    <s v="Telangana"/>
    <s v="Regular"/>
    <s v="PRD0117"/>
    <s v="Nike Shirt Dress Peach"/>
    <x v="8"/>
    <s v="Shirt Dress"/>
    <s v="Nike"/>
    <s v="STR022"/>
    <s v="TrendMart Shivamogga Outlet"/>
    <n v="800000"/>
    <s v="South Zone 2"/>
    <s v="EMP0203"/>
    <s v="Rani Mishra"/>
    <n v="3"/>
    <n v="1776.88"/>
    <n v="20"/>
    <n v="1066.1300000000001"/>
    <n v="12"/>
    <n v="511.74"/>
    <n v="4776.25"/>
    <n v="4199.55"/>
    <n v="64.959999999999809"/>
    <s v="Credit Card"/>
    <n v="1.3600628107825136E-2"/>
    <s v="Credit Card"/>
    <s v="Offline"/>
    <s v="Not Returned"/>
    <s v="11:02"/>
    <s v="Morning"/>
    <s v="Weekday"/>
  </r>
  <r>
    <s v="INV101525"/>
    <d v="2025-03-06T00:00:00"/>
    <n v="2025"/>
    <s v="Mar"/>
    <s v="STR019-2025-Mar"/>
    <s v="CUST0480"/>
    <s v="Feroz Iyer"/>
    <s v="Male"/>
    <s v="Guntur"/>
    <s v="Andhra Pradesh"/>
    <s v="Gold"/>
    <s v="PRD0190"/>
    <s v="Max Fashion Jacket Wine"/>
    <x v="15"/>
    <s v="Jacket"/>
    <s v="Max Fashion"/>
    <s v="STR019"/>
    <s v="TrendMart Mangaluru Standard"/>
    <n v="1000000"/>
    <s v="South Zone 2"/>
    <s v="EMP0002"/>
    <s v="Girish Sundaram"/>
    <n v="3"/>
    <n v="1424.53"/>
    <n v="30"/>
    <n v="1282.08"/>
    <n v="12"/>
    <n v="358.98"/>
    <n v="3350.49"/>
    <n v="2743.05"/>
    <n v="248.45999999999958"/>
    <s v="UPI"/>
    <n v="7.415631743416623E-2"/>
    <s v="UPI"/>
    <s v="Online"/>
    <s v="Not Returned"/>
    <s v="17:32"/>
    <s v="Evening"/>
    <s v="Weekday"/>
  </r>
  <r>
    <s v="INV101526"/>
    <d v="2024-10-17T00:00:00"/>
    <n v="2024"/>
    <s v="Oct"/>
    <s v="STR074-2024-Oct"/>
    <s v="CUST0516"/>
    <s v="Jaya Sundaram"/>
    <s v="Female"/>
    <s v="Hubballi"/>
    <s v="Karnataka"/>
    <s v="Gold"/>
    <s v="PRD0003"/>
    <s v="Westside Straight Fit Charcoal"/>
    <x v="5"/>
    <s v="Straight Fit"/>
    <s v="Westside"/>
    <s v="STR074"/>
    <s v="TrendMart Kurnool High Street"/>
    <n v="1200000"/>
    <s v="South Zone 3"/>
    <s v="EMP0156"/>
    <s v="Deepthi Iyengar"/>
    <n v="2"/>
    <n v="1483.09"/>
    <n v="10"/>
    <n v="296.62"/>
    <n v="12"/>
    <n v="320.35000000000002"/>
    <n v="2989.91"/>
    <n v="2015.3"/>
    <n v="654.25999999999988"/>
    <s v="Debit Card"/>
    <n v="0.21882264014635888"/>
    <s v="Debit Card"/>
    <s v="Offline"/>
    <s v="Not Returned"/>
    <s v="15:29"/>
    <s v="Afternoon"/>
    <s v="Weekday"/>
  </r>
  <r>
    <s v="INV101527"/>
    <d v="2024-04-06T00:00:00"/>
    <n v="2024"/>
    <s v="Apr"/>
    <s v="STR100-2024-Apr"/>
    <s v="CUST0086"/>
    <s v="Manikandan Shetty"/>
    <s v="Male"/>
    <s v="Karimnagar"/>
    <s v="Telangana"/>
    <s v="Silver"/>
    <s v="PRD0114"/>
    <s v="Arrow Sunglasses Red"/>
    <x v="6"/>
    <s v="Sunglasses"/>
    <s v="Arrow"/>
    <s v="STR100"/>
    <s v="TrendMart Hubballi Standard"/>
    <n v="2500000"/>
    <s v="South Zone 2"/>
    <s v="EMP0072"/>
    <s v="Anitha Ramachandran"/>
    <n v="1"/>
    <n v="931.24"/>
    <n v="5"/>
    <n v="46.56"/>
    <n v="5"/>
    <n v="44.23"/>
    <n v="928.91"/>
    <n v="488.6"/>
    <n v="396.07999999999993"/>
    <s v="Debit Card"/>
    <n v="0.42639222314325387"/>
    <s v="Debit Card"/>
    <s v="Offline"/>
    <s v="Not Returned"/>
    <s v="21:07"/>
    <s v="Night"/>
    <s v="Weekend"/>
  </r>
  <r>
    <s v="INV101528"/>
    <d v="2024-09-27T00:00:00"/>
    <n v="2024"/>
    <s v="Sep"/>
    <s v="STR111-2024-Sep"/>
    <s v="CUST0576"/>
    <s v="Anand Iyengar"/>
    <s v="Male"/>
    <s v="Kozhikode"/>
    <s v="Kerala"/>
    <s v="Regular"/>
    <s v="PRD0222"/>
    <s v="Libas Polo Peach"/>
    <x v="1"/>
    <s v="Polo"/>
    <s v="Libas"/>
    <s v="STR111"/>
    <s v="TrendMart Kurnool Outlet"/>
    <n v="2500000"/>
    <s v="South Zone 3"/>
    <s v="EMP0258"/>
    <s v="Preethi Singh"/>
    <n v="2"/>
    <n v="674.3"/>
    <n v="0"/>
    <n v="0"/>
    <n v="5"/>
    <n v="67.430000000000007"/>
    <n v="1416.03"/>
    <n v="807.8"/>
    <n v="540.79999999999995"/>
    <s v="Debit Card"/>
    <n v="0.38191281258165433"/>
    <s v="Debit Card"/>
    <s v="Offline"/>
    <s v="Returned"/>
    <s v="14:00"/>
    <s v="Afternoon"/>
    <s v="Weekday"/>
  </r>
  <r>
    <s v="INV101529"/>
    <d v="2024-11-24T00:00:00"/>
    <n v="2024"/>
    <s v="Nov"/>
    <s v="STR048-2024-Nov"/>
    <s v="CUST0489"/>
    <s v="Jayaram Murthy"/>
    <s v="Male"/>
    <s v="Tirupati"/>
    <s v="Andhra Pradesh"/>
    <s v="Silver"/>
    <s v="PRD0183"/>
    <s v="Tanishq Sandals Pink"/>
    <x v="3"/>
    <s v="Sandals"/>
    <s v="Tanishq"/>
    <s v="STR048"/>
    <s v="TrendMart Guntur High Street"/>
    <n v="1200000"/>
    <s v="South Zone 3"/>
    <s v="EMP0194"/>
    <s v="Pranav Reddy"/>
    <n v="2"/>
    <n v="1745.5"/>
    <n v="10"/>
    <n v="349.1"/>
    <n v="12"/>
    <n v="377.03"/>
    <n v="3518.93"/>
    <n v="2486.7199999999998"/>
    <n v="655.18000000000006"/>
    <s v="UPI"/>
    <n v="0.18618727851932265"/>
    <s v="UPI"/>
    <s v="Online"/>
    <s v="Not Returned"/>
    <s v="20:22"/>
    <s v="Evening"/>
    <s v="Weekend"/>
  </r>
  <r>
    <s v="INV101530"/>
    <d v="2024-09-13T00:00:00"/>
    <n v="2024"/>
    <s v="Sep"/>
    <s v="STR086-2024-Sep"/>
    <s v="CUST0812"/>
    <s v="Padma Krishnan"/>
    <s v="Female"/>
    <s v="Thrissur"/>
    <s v="Kerala"/>
    <s v="Gold"/>
    <s v="PRD0013"/>
    <s v="Nike Crop Top Cream"/>
    <x v="10"/>
    <s v="Crop Top"/>
    <s v="Nike"/>
    <s v="STR086"/>
    <s v="TrendMart Thiruvananthapuram Outlet"/>
    <n v="800000"/>
    <s v="South Zone 1"/>
    <s v="EMP0223"/>
    <s v="Meena Krishnan"/>
    <n v="3"/>
    <n v="800.39"/>
    <n v="0"/>
    <n v="0"/>
    <n v="5"/>
    <n v="120.06"/>
    <n v="2521.23"/>
    <n v="1650.03"/>
    <n v="751.1400000000001"/>
    <s v="Credit Card"/>
    <n v="0.29792601230351856"/>
    <s v="Credit Card"/>
    <s v="Offline"/>
    <s v="Not Returned"/>
    <s v="13:02"/>
    <s v="Afternoon"/>
    <s v="Weekday"/>
  </r>
  <r>
    <s v="INV101531"/>
    <d v="2024-11-12T00:00:00"/>
    <n v="2024"/>
    <s v="Nov"/>
    <s v="STR100-2024-Nov"/>
    <s v="CUST0518"/>
    <s v="Yamini Varma"/>
    <s v="Female"/>
    <s v="Vijayawada"/>
    <s v="Andhra Pradesh"/>
    <s v="Silver"/>
    <s v="PRD0226"/>
    <s v="Being Human Track Suit Mustard"/>
    <x v="4"/>
    <s v="Track Suit"/>
    <s v="Being Human"/>
    <s v="STR100"/>
    <s v="TrendMart Hubballi Standard"/>
    <n v="2500000"/>
    <s v="South Zone 2"/>
    <s v="EMP0160"/>
    <s v="Ganesh Iyengar"/>
    <n v="4"/>
    <n v="991.36"/>
    <n v="10"/>
    <n v="396.54"/>
    <n v="5"/>
    <n v="178.44"/>
    <n v="3747.34"/>
    <n v="2505.04"/>
    <n v="1063.8600000000001"/>
    <s v="Cash"/>
    <n v="0.28389737787337155"/>
    <s v="Cash"/>
    <s v="Offline"/>
    <s v="Not Returned"/>
    <s v="21:18"/>
    <s v="Night"/>
    <s v="Weekday"/>
  </r>
  <r>
    <s v="INV101532"/>
    <d v="2025-01-09T00:00:00"/>
    <n v="2025"/>
    <s v="Jan"/>
    <s v="STR002-2025-Jan"/>
    <s v="CUST0381"/>
    <s v="Tara Ramachandran"/>
    <s v="Female"/>
    <s v="Coimbatore"/>
    <s v="Tamil Nadu"/>
    <s v="Silver"/>
    <s v="PRD0047"/>
    <s v="Nalli Silks Round Neck White"/>
    <x v="1"/>
    <s v="Round Neck"/>
    <s v="Nalli Silks"/>
    <s v="STR002"/>
    <s v="TrendMart Thrissur Standard"/>
    <n v="1000000"/>
    <s v="South Zone 1"/>
    <s v="Missing Employee ID"/>
    <s v="Not Found"/>
    <n v="3"/>
    <n v="476.95"/>
    <n v="0"/>
    <n v="0"/>
    <n v="5"/>
    <n v="71.540000000000006"/>
    <n v="1502.39"/>
    <n v="885"/>
    <n v="545.85000000000014"/>
    <s v="Debit Card"/>
    <n v="0.36332110836733478"/>
    <s v="Debit Card"/>
    <s v="Offline"/>
    <s v="Not Returned"/>
    <s v="11:48"/>
    <s v="Morning"/>
    <s v="Weekday"/>
  </r>
  <r>
    <s v="INV101533"/>
    <d v="2024-05-29T00:00:00"/>
    <n v="2024"/>
    <s v="May"/>
    <s v="STR050-2024-May"/>
    <s v="CUST0216"/>
    <s v="Srinivas Iyer"/>
    <s v="Male"/>
    <s v="Guntur"/>
    <s v="Andhra Pradesh"/>
    <s v="Gold"/>
    <s v="PRD0188"/>
    <s v="Peter England Girls Frock Black"/>
    <x v="13"/>
    <s v="Girls Frock"/>
    <s v="Peter England"/>
    <s v="STR050"/>
    <s v="TrendMart Thrissur High Street"/>
    <n v="2000000"/>
    <s v="South Zone 1"/>
    <s v="EMP0269"/>
    <s v="Ishwarya Shetty"/>
    <n v="1"/>
    <n v="467.63"/>
    <n v="25"/>
    <n v="116.91"/>
    <n v="5"/>
    <n v="17.54"/>
    <n v="368.26"/>
    <n v="337.09"/>
    <n v="13.630000000000017"/>
    <s v="EMI"/>
    <n v="3.7011893770705524E-2"/>
    <s v="EMI"/>
    <s v="Offline"/>
    <s v="Not Returned"/>
    <s v="21:05"/>
    <s v="Night"/>
    <s v="Weekday"/>
  </r>
  <r>
    <s v="INV101534"/>
    <d v="2024-12-14T00:00:00"/>
    <n v="2024"/>
    <s v="Dec"/>
    <s v="STR005-2024-Dec"/>
    <s v="CUST0810"/>
    <s v="Latha Ramachandran"/>
    <s v="Female"/>
    <s v="Salem"/>
    <s v="Tamil Nadu"/>
    <s v="Gold"/>
    <s v="PRD0244"/>
    <s v="Fabindia Shirt Dress Navy Blue"/>
    <x v="8"/>
    <s v="Shirt Dress"/>
    <s v="Fabindia"/>
    <s v="STR005"/>
    <s v="TrendMart Kochi High Street"/>
    <n v="2000000"/>
    <s v="South Zone 1"/>
    <s v="EMP0207"/>
    <s v="Chitra Bhat"/>
    <n v="4"/>
    <n v="1308.7"/>
    <n v="15"/>
    <n v="785.22"/>
    <n v="12"/>
    <n v="533.95000000000005"/>
    <n v="4983.53"/>
    <n v="3242.48"/>
    <n v="1207.0999999999997"/>
    <s v="UPI"/>
    <n v="0.24221786564944922"/>
    <s v="UPI"/>
    <s v="Offline"/>
    <s v="Not Returned"/>
    <s v="20:55"/>
    <s v="Evening"/>
    <s v="Weekend"/>
  </r>
  <r>
    <s v="INV101535"/>
    <d v="2024-06-11T00:00:00"/>
    <n v="2024"/>
    <s v="Jun"/>
    <s v="STR109-2024-Jun"/>
    <s v="CUST0037"/>
    <s v="Malathi Naicker"/>
    <s v="Female"/>
    <s v="Nellore"/>
    <s v="Andhra Pradesh"/>
    <s v="Platinum"/>
    <s v="PRD0197"/>
    <s v="Ramraj Cotton Straight Fit White"/>
    <x v="7"/>
    <s v="Straight Fit"/>
    <s v="Ramraj Cotton"/>
    <s v="STR109"/>
    <s v="TrendMart Warangal Outlet"/>
    <n v="1200000"/>
    <s v="South Zone 2"/>
    <s v="EMP0009"/>
    <s v="Vinod Hegde"/>
    <n v="2"/>
    <n v="1644.49"/>
    <n v="30"/>
    <n v="986.69"/>
    <n v="12"/>
    <n v="276.27"/>
    <n v="2578.56"/>
    <n v="2248.96"/>
    <n v="53.329999999999927"/>
    <s v="Net Banking"/>
    <n v="2.0682086125589447E-2"/>
    <s v="Net Banking"/>
    <s v="Offline"/>
    <s v="Not Returned"/>
    <s v="16:30"/>
    <s v="Afternoon"/>
    <s v="Weekday"/>
  </r>
  <r>
    <s v="INV101536"/>
    <d v="2025-01-25T00:00:00"/>
    <n v="2025"/>
    <s v="Jan"/>
    <s v="STR031-2025-Jan"/>
    <s v="CUST0324"/>
    <s v="Kavitha Iyengar"/>
    <s v="Female"/>
    <s v="Visakhapatnam"/>
    <s v="Andhra Pradesh"/>
    <s v="Regular"/>
    <s v="PRD0250"/>
    <s v="Pepe Jeans Digital Watch Charcoal"/>
    <x v="9"/>
    <s v="Digital Watch"/>
    <s v="Pepe Jeans"/>
    <s v="STR031"/>
    <s v="TrendMart Kozhikode Mall Kiosk"/>
    <n v="2000000"/>
    <s v="South Zone 1"/>
    <s v="EMP0207"/>
    <s v="Chitra Bhat"/>
    <n v="2"/>
    <n v="4716.9399999999996"/>
    <n v="0"/>
    <n v="0"/>
    <n v="12"/>
    <n v="1132.07"/>
    <n v="10565.95"/>
    <n v="7301.1"/>
    <n v="2132.7800000000007"/>
    <s v="UPI"/>
    <n v="0.20185406896682273"/>
    <s v="UPI"/>
    <s v="Offline"/>
    <s v="Not Returned"/>
    <s v="17:34"/>
    <s v="Evening"/>
    <s v="Weekend"/>
  </r>
  <r>
    <s v="INV101537"/>
    <d v="2025-01-01T00:00:00"/>
    <n v="2025"/>
    <s v="Jan"/>
    <s v="STR001-2025-Jan"/>
    <s v="CUST0119"/>
    <s v="Meena Gounder"/>
    <s v="Female"/>
    <s v="Bengaluru"/>
    <s v="Karnataka"/>
    <s v="Platinum"/>
    <s v="PRD0022"/>
    <s v="Being Human Skinny Fit Charcoal"/>
    <x v="7"/>
    <s v="Skinny Fit"/>
    <s v="Being Human"/>
    <s v="STR001"/>
    <s v="TrendMart Kollam Standard"/>
    <n v="2500000"/>
    <s v="South Zone 1"/>
    <s v="EMP0001"/>
    <s v="Charulatha Kumar"/>
    <n v="3"/>
    <n v="1187.95"/>
    <n v="10"/>
    <n v="356.38"/>
    <n v="12"/>
    <n v="384.9"/>
    <n v="3592.37"/>
    <n v="2303.4899999999998"/>
    <n v="903.98000000000013"/>
    <s v="Debit Card"/>
    <n v="0.25163889020340335"/>
    <s v="Debit Card"/>
    <s v="Offline"/>
    <s v="Not Returned"/>
    <s v="16:00"/>
    <s v="Afternoon"/>
    <s v="Weekday"/>
  </r>
  <r>
    <s v="INV101538"/>
    <d v="2024-10-19T00:00:00"/>
    <n v="2024"/>
    <s v="Oct"/>
    <s v="STR107-2024-Oct"/>
    <s v="CUST0117"/>
    <s v="Jyothi Achari"/>
    <s v="Female"/>
    <s v="Tumakuru"/>
    <s v="Karnataka"/>
    <s v="Silver"/>
    <s v="PRD0179"/>
    <s v="Spykar Bootcut Charcoal"/>
    <x v="7"/>
    <s v="Bootcut"/>
    <s v="Spykar"/>
    <s v="STR107"/>
    <s v="TrendMart Kochi High Street"/>
    <n v="1500000"/>
    <s v="South Zone 1"/>
    <s v="EMP0255"/>
    <s v="Venkat Sharma"/>
    <n v="3"/>
    <n v="1681.59"/>
    <n v="10"/>
    <n v="504.48"/>
    <n v="12"/>
    <n v="544.83000000000004"/>
    <n v="5085.12"/>
    <n v="3419.43"/>
    <n v="1120.8600000000001"/>
    <s v="Debit Card"/>
    <n v="0.22041957711912405"/>
    <s v="Debit Card"/>
    <s v="Offline"/>
    <s v="Not Returned"/>
    <s v="13:50"/>
    <s v="Afternoon"/>
    <s v="Weekend"/>
  </r>
  <r>
    <s v="INV101539"/>
    <d v="2024-12-23T00:00:00"/>
    <n v="2024"/>
    <s v="Dec"/>
    <s v="STR116-2024-Dec"/>
    <s v="CUST0445"/>
    <s v="Malathi Kumar"/>
    <s v="Female"/>
    <s v="Warangal"/>
    <s v="Telangana"/>
    <s v="Gold"/>
    <s v="PRD0050"/>
    <s v="Ramraj Cotton A-Line Dress Brown"/>
    <x v="8"/>
    <s v="A-Line Dress"/>
    <s v="Ramraj Cotton"/>
    <s v="STR116"/>
    <s v="TrendMart Madurai High Street"/>
    <n v="2000000"/>
    <s v="South Zone 1"/>
    <s v="EMP0072"/>
    <s v="Anitha Ramachandran"/>
    <n v="3"/>
    <n v="1220.5899999999999"/>
    <n v="5"/>
    <n v="183.09"/>
    <n v="12"/>
    <n v="417.44"/>
    <n v="3896.12"/>
    <n v="2308.89"/>
    <n v="1169.79"/>
    <s v="Debit Card"/>
    <n v="0.3002448589879162"/>
    <s v="Debit Card"/>
    <s v="Offline"/>
    <s v="Returned"/>
    <s v="14:49"/>
    <s v="Afternoon"/>
    <s v="Weekday"/>
  </r>
  <r>
    <s v="INV101540"/>
    <d v="2025-02-02T00:00:00"/>
    <n v="2025"/>
    <s v="Feb"/>
    <s v="STR078-2025-Feb"/>
    <s v="CUST0536"/>
    <s v="Varsha Prasad"/>
    <s v="Female"/>
    <s v="Warangal"/>
    <s v="Telangana"/>
    <s v="Regular"/>
    <s v="PRD0105"/>
    <s v="Kalyan Silks Shirt Dress Maroon"/>
    <x v="8"/>
    <s v="Shirt Dress"/>
    <s v="Kalyan Silks"/>
    <s v="STR078"/>
    <s v="TrendMart Vellore Standard"/>
    <n v="1200000"/>
    <s v="South Zone 1"/>
    <s v="EMP0194"/>
    <s v="Pranav Reddy"/>
    <n v="1"/>
    <n v="1164.55"/>
    <n v="0"/>
    <n v="0"/>
    <n v="12"/>
    <n v="139.75"/>
    <n v="1304.3"/>
    <n v="841.85"/>
    <n v="322.69999999999993"/>
    <s v="Debit Card"/>
    <n v="0.24741240512152107"/>
    <s v="Debit Card"/>
    <s v="Offline"/>
    <s v="Not Returned"/>
    <s v="16:34"/>
    <s v="Afternoon"/>
    <s v="Weekend"/>
  </r>
  <r>
    <s v="INV101541"/>
    <d v="2024-09-09T00:00:00"/>
    <n v="2024"/>
    <s v="Sep"/>
    <s v="STR081-2024-Sep"/>
    <s v="CUST0197"/>
    <s v="Swathi Chandran"/>
    <s v="Female"/>
    <s v="Bengaluru"/>
    <s v="Karnataka"/>
    <s v="Silver"/>
    <s v="PRD0061"/>
    <s v="Allen Solly Kids Shorts Teal"/>
    <x v="13"/>
    <s v="Kids Shorts"/>
    <s v="Allen Solly"/>
    <s v="STR081"/>
    <s v="TrendMart Alappuzha Outlet"/>
    <n v="2500000"/>
    <s v="South Zone 1"/>
    <s v="EMP0127"/>
    <s v="Chandra Reddy"/>
    <n v="3"/>
    <n v="629.84"/>
    <n v="0"/>
    <n v="0"/>
    <n v="5"/>
    <n v="94.48"/>
    <n v="1984"/>
    <n v="1528.32"/>
    <n v="361.20000000000005"/>
    <s v="Debit Card"/>
    <n v="0.18205645161290324"/>
    <s v="Debit Card"/>
    <s v="Offline"/>
    <s v="Not Returned"/>
    <s v="18:18"/>
    <s v="Evening"/>
    <s v="Weekday"/>
  </r>
  <r>
    <s v="INV101542"/>
    <d v="2024-09-26T00:00:00"/>
    <n v="2024"/>
    <s v="Sep"/>
    <s v="STR086-2024-Sep"/>
    <s v="CUST0750"/>
    <s v="Venkat Srinivasan"/>
    <s v="Male"/>
    <s v="Tumakuru"/>
    <s v="Karnataka"/>
    <s v="Platinum"/>
    <s v="PRD0045"/>
    <s v="Arrow Georgette Saree Charcoal"/>
    <x v="2"/>
    <s v="Georgette Saree"/>
    <s v="Arrow"/>
    <s v="STR086"/>
    <s v="TrendMart Thiruvananthapuram Outlet"/>
    <n v="800000"/>
    <s v="South Zone 1"/>
    <s v="EMP0204"/>
    <s v="Rahul Krishnan"/>
    <n v="1"/>
    <n v="3036.67"/>
    <n v="0"/>
    <n v="0"/>
    <n v="12"/>
    <n v="364.4"/>
    <n v="3401.07"/>
    <n v="2078.92"/>
    <n v="957.75000000000011"/>
    <s v="Credit Card"/>
    <n v="0.28160255449020455"/>
    <s v="Credit Card"/>
    <s v="Offline"/>
    <s v="Not Returned"/>
    <s v="18:21"/>
    <s v="Evening"/>
    <s v="Weekday"/>
  </r>
  <r>
    <s v="INV101543"/>
    <d v="2024-06-24T00:00:00"/>
    <n v="2024"/>
    <s v="Jun"/>
    <s v="STR027-2024-Jun"/>
    <s v="CUST0772"/>
    <s v="Vinod Hegde"/>
    <s v="Male"/>
    <s v="Warangal"/>
    <s v="Telangana"/>
    <s v="Silver"/>
    <s v="PRD0102"/>
    <s v="Sonata Printed Saree Peach"/>
    <x v="2"/>
    <s v="Printed Saree"/>
    <s v="Sonata"/>
    <s v="STR027"/>
    <s v="TrendMart Hyderabad Standard"/>
    <n v="1500000"/>
    <s v="South Zone 2"/>
    <s v="EMP0090"/>
    <s v="Padma Gounder"/>
    <n v="1"/>
    <n v="1746.54"/>
    <n v="0"/>
    <n v="0"/>
    <n v="12"/>
    <n v="209.58"/>
    <n v="1956.12"/>
    <n v="1331.55"/>
    <n v="414.9899999999999"/>
    <s v="Debit Card"/>
    <n v="0.21214956137660262"/>
    <s v="Debit Card"/>
    <s v="Online"/>
    <s v="Not Returned"/>
    <s v="19:10"/>
    <s v="Evening"/>
    <s v="Weekday"/>
  </r>
  <r>
    <s v="INV101544"/>
    <d v="2024-10-26T00:00:00"/>
    <n v="2024"/>
    <s v="Oct"/>
    <s v="STR087-2024-Oct"/>
    <s v="CUST0410"/>
    <s v="Vasanthi Bhat"/>
    <s v="Female"/>
    <s v="Kalaburagi"/>
    <s v="Karnataka"/>
    <s v="Regular"/>
    <s v="PRD0037"/>
    <s v="Tanishq Sling Bag Pink"/>
    <x v="12"/>
    <s v="Sling Bag"/>
    <s v="Tanishq"/>
    <s v="STR087"/>
    <s v="TrendMart Salem Outlet"/>
    <n v="2000000"/>
    <s v="South Zone 1"/>
    <s v="EMP0147"/>
    <s v="Yogesh Chettiar"/>
    <n v="4"/>
    <n v="984.23"/>
    <n v="0"/>
    <n v="0"/>
    <n v="5"/>
    <n v="196.85"/>
    <n v="4133.7700000000004"/>
    <n v="2684.76"/>
    <n v="1252.1600000000003"/>
    <s v="UPI"/>
    <n v="0.30290993451498271"/>
    <s v="UPI"/>
    <s v="Offline"/>
    <s v="Not Returned"/>
    <s v="16:47"/>
    <s v="Afternoon"/>
    <s v="Weekend"/>
  </r>
  <r>
    <s v="INV101545"/>
    <d v="2024-10-20T00:00:00"/>
    <n v="2024"/>
    <s v="Oct"/>
    <s v="STR106-2024-Oct"/>
    <s v="CUST0438"/>
    <s v="Arjun Subramaniam"/>
    <s v="Male"/>
    <s v="Visakhapatnam"/>
    <s v="Andhra Pradesh"/>
    <s v="Silver"/>
    <s v="PRD0140"/>
    <s v="Metro Shoes Polo Purple"/>
    <x v="1"/>
    <s v="Polo"/>
    <s v="Metro Shoes"/>
    <s v="STR106"/>
    <s v="TrendMart Vijayawada Outlet"/>
    <n v="2500000"/>
    <s v="South Zone 3"/>
    <s v="EMP0269"/>
    <s v="Ishwarya Shetty"/>
    <n v="4"/>
    <n v="596.80999999999995"/>
    <n v="5"/>
    <n v="119.36"/>
    <n v="5"/>
    <n v="113.39"/>
    <n v="2381.27"/>
    <n v="1395"/>
    <n v="872.88"/>
    <s v="UPI"/>
    <n v="0.36656070080251296"/>
    <s v="UPI"/>
    <s v="Offline"/>
    <s v="Not Returned"/>
    <s v="15:35"/>
    <s v="Afternoon"/>
    <s v="Weekend"/>
  </r>
  <r>
    <s v="INV101546"/>
    <d v="2024-10-18T00:00:00"/>
    <n v="2024"/>
    <s v="Oct"/>
    <s v="STR079-2024-Oct"/>
    <s v="CUST0644"/>
    <s v="Sangeeta Chandran"/>
    <s v="Female"/>
    <s v="Guntur"/>
    <s v="Andhra Pradesh"/>
    <s v="Silver"/>
    <s v="PRD0072"/>
    <s v="Metro Shoes Straight Kurti Green"/>
    <x v="0"/>
    <s v="Straight Kurti"/>
    <s v="Metro Shoes"/>
    <s v="STR079"/>
    <s v="TrendMart Dindigul High Street"/>
    <n v="2500000"/>
    <s v="South Zone 1"/>
    <s v="EMP0276"/>
    <s v="Manoj Ramachandran"/>
    <n v="2"/>
    <n v="870.5"/>
    <n v="30"/>
    <n v="522.29999999999995"/>
    <n v="5"/>
    <n v="60.94"/>
    <n v="1279.6400000000001"/>
    <n v="1198.56"/>
    <n v="20.140000000000157"/>
    <s v="UPI"/>
    <n v="1.5738801537932664E-2"/>
    <s v="UPI"/>
    <s v="Offline"/>
    <s v="Not Returned"/>
    <s v="13:47"/>
    <s v="Afternoon"/>
    <s v="Weekday"/>
  </r>
  <r>
    <s v="INV101547"/>
    <d v="2025-03-13T00:00:00"/>
    <n v="2025"/>
    <s v="Mar"/>
    <s v="STR036-2025-Mar"/>
    <s v="CUST0264"/>
    <s v="Pallavi Chandran"/>
    <s v="Female"/>
    <s v="Tirupati"/>
    <s v="Andhra Pradesh"/>
    <s v="Silver"/>
    <s v="PRD0039"/>
    <s v="AND Denim Shirt Teal"/>
    <x v="11"/>
    <s v="Denim Shirt"/>
    <s v="AND"/>
    <s v="STR036"/>
    <s v="TrendMart Thiruvananthapuram Outlet"/>
    <n v="1000000"/>
    <s v="South Zone 1"/>
    <s v="EMP0008"/>
    <s v="Deepak Kamath"/>
    <n v="2"/>
    <n v="828.05"/>
    <n v="15"/>
    <n v="248.41"/>
    <n v="5"/>
    <n v="70.38"/>
    <n v="1478.07"/>
    <n v="1140.4000000000001"/>
    <n v="267.28999999999985"/>
    <s v="Cash"/>
    <n v="0.18083717279966433"/>
    <s v="Cash"/>
    <s v="Offline"/>
    <s v="Not Returned"/>
    <s v="18:45"/>
    <s v="Evening"/>
    <s v="Weekday"/>
  </r>
  <r>
    <s v="INV101548"/>
    <d v="2025-02-12T00:00:00"/>
    <n v="2025"/>
    <s v="Feb"/>
    <s v="STR057-2025-Feb"/>
    <s v="CUST0018"/>
    <s v="Sandeep Chetty"/>
    <s v="Male"/>
    <s v="Nellore"/>
    <s v="Andhra Pradesh"/>
    <s v="Gold"/>
    <s v="PRD0180"/>
    <s v="Reebok Kurta Wine"/>
    <x v="16"/>
    <s v="Kurta"/>
    <s v="Reebok"/>
    <s v="STR057"/>
    <s v="TrendMart Vellore Standard"/>
    <n v="2500000"/>
    <s v="South Zone 1"/>
    <s v="EMP0026"/>
    <s v="Sunita Ramachandran"/>
    <n v="4"/>
    <n v="2620.11"/>
    <n v="30"/>
    <n v="3144.13"/>
    <n v="12"/>
    <n v="880.36"/>
    <n v="8216.67"/>
    <n v="7553.16"/>
    <n v="-216.8499999999998"/>
    <s v="Credit Card"/>
    <n v="-2.6391470023744389E-2"/>
    <s v="Credit Card"/>
    <s v="Offline"/>
    <s v="Not Returned"/>
    <s v="10:04"/>
    <s v="Morning"/>
    <s v="Weekday"/>
  </r>
  <r>
    <s v="INV101549"/>
    <d v="2024-10-25T00:00:00"/>
    <n v="2024"/>
    <s v="Oct"/>
    <s v="STR098-2024-Oct"/>
    <s v="CUST0284"/>
    <s v="Janani Krishnan"/>
    <s v="Female"/>
    <s v="Tirupati"/>
    <s v="Andhra Pradesh"/>
    <s v="Platinum"/>
    <s v="PRD0153"/>
    <s v="Sonata A-Line Kurti Sky Blue"/>
    <x v="0"/>
    <s v="A-Line Kurti"/>
    <s v="Sonata"/>
    <s v="STR098"/>
    <s v="TrendMart Guntur High Street"/>
    <n v="1200000"/>
    <s v="South Zone 3"/>
    <s v="EMP0260"/>
    <s v="Malathi Varma"/>
    <n v="2"/>
    <n v="756.41"/>
    <n v="10"/>
    <n v="151.28"/>
    <n v="5"/>
    <n v="68.08"/>
    <n v="1429.62"/>
    <n v="1138.7"/>
    <n v="222.83999999999986"/>
    <s v="UPI"/>
    <n v="0.1558735887858311"/>
    <s v="UPI"/>
    <s v="Online"/>
    <s v="Not Returned"/>
    <s v="18:13"/>
    <s v="Evening"/>
    <s v="Weekday"/>
  </r>
  <r>
    <s v="INV101550"/>
    <d v="2024-10-17T00:00:00"/>
    <n v="2024"/>
    <s v="Oct"/>
    <s v="STR107-2024-Oct"/>
    <s v="CUST0149"/>
    <s v="Jayaram Yadav"/>
    <s v="Male"/>
    <s v="Nizamabad"/>
    <s v="Telangana"/>
    <s v="Silver"/>
    <s v="PRD0062"/>
    <s v="Being Human Girls Frock Teal"/>
    <x v="13"/>
    <s v="Girls Frock"/>
    <s v="Being Human"/>
    <s v="STR107"/>
    <s v="TrendMart Kochi High Street"/>
    <n v="1500000"/>
    <s v="South Zone 1"/>
    <s v="EMP0206"/>
    <s v="Arjun Krishnan"/>
    <n v="1"/>
    <n v="632.97"/>
    <n v="30"/>
    <n v="189.89"/>
    <n v="5"/>
    <n v="22.15"/>
    <n v="465.23"/>
    <n v="424.76"/>
    <n v="18.320000000000029"/>
    <s v="Credit Card"/>
    <n v="3.9378371988048985E-2"/>
    <s v="Credit Card"/>
    <s v="Offline"/>
    <s v="Not Returned"/>
    <s v="13:38"/>
    <s v="Afternoon"/>
    <s v="Weekday"/>
  </r>
  <r>
    <s v="INV101551"/>
    <d v="2024-11-21T00:00:00"/>
    <n v="2024"/>
    <s v="Nov"/>
    <s v="STR054-2024-Nov"/>
    <s v="CUST0439"/>
    <s v="Ramesh Subramaniam"/>
    <s v="Male"/>
    <s v="Khammam"/>
    <s v="Telangana"/>
    <s v="Regular"/>
    <s v="PRD0154"/>
    <s v="Indian Terrain Graphic Tee Purple"/>
    <x v="1"/>
    <s v="Graphic Tee"/>
    <s v="Indian Terrain"/>
    <s v="STR054"/>
    <s v="TrendMart Thoothukudi Mall Kiosk"/>
    <n v="2000000"/>
    <s v="South Zone 1"/>
    <s v="EMP0149"/>
    <s v="Vasanthi Kamath"/>
    <n v="4"/>
    <n v="576.53"/>
    <n v="10"/>
    <n v="230.61"/>
    <n v="5"/>
    <n v="103.78"/>
    <n v="2179.29"/>
    <n v="1493.08"/>
    <n v="582.43000000000006"/>
    <s v="Cash"/>
    <n v="0.26725676711222468"/>
    <s v="Cash"/>
    <s v="Offline"/>
    <s v="Not Returned"/>
    <s v="20:40"/>
    <s v="Evening"/>
    <s v="Weekday"/>
  </r>
  <r>
    <s v="INV101552"/>
    <d v="2024-09-02T00:00:00"/>
    <n v="2024"/>
    <s v="Sep"/>
    <s v="STR027-2024-Sep"/>
    <s v="CUST0214"/>
    <s v="Bhavani Mudaliar"/>
    <s v="Female"/>
    <s v="Nellore"/>
    <s v="Andhra Pradesh"/>
    <s v="Regular"/>
    <s v="PRD0155"/>
    <s v="Indian Terrain A-Line Dress Navy Blue"/>
    <x v="8"/>
    <s v="A-Line Dress"/>
    <s v="Indian Terrain"/>
    <s v="STR027"/>
    <s v="TrendMart Hyderabad Standard"/>
    <n v="1500000"/>
    <s v="South Zone 2"/>
    <s v="EMP0127"/>
    <s v="Chandra Reddy"/>
    <n v="1"/>
    <n v="1127.3399999999999"/>
    <n v="10"/>
    <n v="112.73"/>
    <n v="12"/>
    <n v="121.75"/>
    <n v="1136.3599999999999"/>
    <n v="865.42"/>
    <n v="149.18999999999994"/>
    <s v="Credit Card"/>
    <n v="0.13128762012038434"/>
    <s v="Credit Card"/>
    <s v="Online"/>
    <s v="Not Returned"/>
    <s v="11:53"/>
    <s v="Morning"/>
    <s v="Weekday"/>
  </r>
  <r>
    <s v="INV101553"/>
    <d v="2024-06-20T00:00:00"/>
    <n v="2024"/>
    <s v="Jun"/>
    <s v="STR034-2024-Jun"/>
    <s v="CUST0657"/>
    <s v="Manikandan Achari"/>
    <s v="Male"/>
    <s v="Thiruvananthapuram"/>
    <s v="Kerala"/>
    <s v="Regular"/>
    <s v="PRD0050"/>
    <s v="Ramraj Cotton A-Line Dress Brown"/>
    <x v="8"/>
    <s v="A-Line Dress"/>
    <s v="Ramraj Cotton"/>
    <s v="STR034"/>
    <s v="TrendMart Warangal Standard"/>
    <n v="1200000"/>
    <s v="South Zone 2"/>
    <s v="EMP0072"/>
    <s v="Anitha Ramachandran"/>
    <n v="1"/>
    <n v="1217.75"/>
    <n v="10"/>
    <n v="121.78"/>
    <n v="12"/>
    <n v="131.52000000000001"/>
    <n v="1227.49"/>
    <n v="769.63"/>
    <n v="326.34000000000003"/>
    <s v="Debit Card"/>
    <n v="0.26585959967087308"/>
    <s v="Debit Card"/>
    <s v="Offline"/>
    <s v="Not Returned"/>
    <s v="11:28"/>
    <s v="Morning"/>
    <s v="Weekday"/>
  </r>
  <r>
    <s v="INV101554"/>
    <d v="2024-11-22T00:00:00"/>
    <n v="2024"/>
    <s v="Nov"/>
    <s v="STR092-2024-Nov"/>
    <s v="CUST0062"/>
    <s v="Kannan Kumar"/>
    <s v="Male"/>
    <s v="Belagavi"/>
    <s v="Karnataka"/>
    <s v="Platinum"/>
    <s v="PRD0097"/>
    <s v="US Polo Assn Bootcut Sky Blue"/>
    <x v="7"/>
    <s v="Bootcut"/>
    <s v="Missing Brand Name"/>
    <s v="STR092"/>
    <s v="TrendMart Kochi Standard"/>
    <n v="1500000"/>
    <s v="South Zone 1"/>
    <s v="EMP0173"/>
    <s v="Logesh Gopalakrishnan"/>
    <n v="2"/>
    <n v="1397.84"/>
    <n v="10"/>
    <n v="279.57"/>
    <n v="12"/>
    <n v="301.93"/>
    <n v="2818.04"/>
    <n v="1943.3"/>
    <n v="572.80999999999995"/>
    <s v="Cash"/>
    <n v="0.20326539012930972"/>
    <s v="Cash"/>
    <s v="Offline"/>
    <s v="Not Returned"/>
    <s v="14:01"/>
    <s v="Afternoon"/>
    <s v="Weekday"/>
  </r>
  <r>
    <s v="INV101555"/>
    <d v="2024-04-27T00:00:00"/>
    <n v="2024"/>
    <s v="Apr"/>
    <s v="STR062-2024-Apr"/>
    <s v="CUST0693"/>
    <s v="Anand Naidu"/>
    <s v="Male"/>
    <s v="Kurnool"/>
    <s v="Andhra Pradesh"/>
    <s v="Silver"/>
    <s v="PRD0209"/>
    <s v="Wrangler Formal Trouser Wine"/>
    <x v="17"/>
    <s v="Formal Trouser"/>
    <s v="Wrangler"/>
    <s v="STR062"/>
    <s v="TrendMart Vijayawada Standard"/>
    <n v="1000000"/>
    <s v="South Zone 3"/>
    <s v="EMP0149"/>
    <s v="Vasanthi Kamath"/>
    <n v="2"/>
    <n v="1326.94"/>
    <n v="5"/>
    <n v="132.69"/>
    <n v="12"/>
    <n v="302.54000000000002"/>
    <n v="2823.73"/>
    <n v="1742.52"/>
    <n v="778.67000000000007"/>
    <s v="Credit Card"/>
    <n v="0.2757593679282368"/>
    <s v="Credit Card"/>
    <s v="Offline"/>
    <s v="Not Returned"/>
    <s v="18:30"/>
    <s v="Evening"/>
    <s v="Weekend"/>
  </r>
  <r>
    <s v="INV101556"/>
    <d v="2024-09-09T00:00:00"/>
    <n v="2024"/>
    <s v="Sep"/>
    <s v="STR037-2024-Sep"/>
    <s v="CUST0230"/>
    <s v="Pallavi Natarajan"/>
    <s v="Female"/>
    <s v="Tirupati"/>
    <s v="Andhra Pradesh"/>
    <s v="Silver"/>
    <s v="PRD0043"/>
    <s v="GRT Jewellers Sling Bag Olive"/>
    <x v="12"/>
    <s v="Sling Bag"/>
    <s v="GRT Jewellers"/>
    <s v="STR037"/>
    <s v="TrendMart Vijayawada High Street"/>
    <n v="1000000"/>
    <s v="South Zone 3"/>
    <s v="EMP0045"/>
    <s v="Chitra Chettiar"/>
    <n v="1"/>
    <n v="3008.6"/>
    <n v="10"/>
    <n v="300.86"/>
    <n v="12"/>
    <n v="324.93"/>
    <n v="3032.67"/>
    <n v="2034.01"/>
    <n v="673.73"/>
    <s v="UPI"/>
    <n v="0.22215737287604653"/>
    <s v="UPI"/>
    <s v="Offline"/>
    <s v="Not Returned"/>
    <s v="10:49"/>
    <s v="Morning"/>
    <s v="Weekday"/>
  </r>
  <r>
    <s v="INV101557"/>
    <d v="2024-11-06T00:00:00"/>
    <n v="2024"/>
    <s v="Nov"/>
    <s v="STR052-2024-Nov"/>
    <s v="CUST0791"/>
    <s v="Uma Murthy"/>
    <s v="Female"/>
    <s v="Tumakuru"/>
    <s v="Karnataka"/>
    <s v="Platinum"/>
    <s v="PRD0244"/>
    <s v="Fabindia Shirt Dress Navy Blue"/>
    <x v="8"/>
    <s v="Shirt Dress"/>
    <s v="Fabindia"/>
    <s v="STR052"/>
    <s v="TrendMart Guntur High Street"/>
    <n v="800000"/>
    <s v="South Zone 3"/>
    <s v="EMP0255"/>
    <s v="Venkat Sharma"/>
    <n v="2"/>
    <n v="1143.27"/>
    <n v="25"/>
    <n v="571.63"/>
    <n v="12"/>
    <n v="205.79"/>
    <n v="1920.7"/>
    <n v="1621.24"/>
    <n v="93.670000000000044"/>
    <s v="UPI"/>
    <n v="4.8768678086114459E-2"/>
    <s v="UPI"/>
    <s v="Offline"/>
    <s v="Not Returned"/>
    <s v="15:48"/>
    <s v="Afternoon"/>
    <s v="Weekday"/>
  </r>
  <r>
    <s v="INV101558"/>
    <d v="2024-11-09T00:00:00"/>
    <n v="2024"/>
    <s v="Nov"/>
    <s v="STR037-2024-Nov"/>
    <s v="CUST0798"/>
    <s v="Jayaram Rao"/>
    <s v="Male"/>
    <s v="Thoothukudi"/>
    <s v="Tamil Nadu"/>
    <s v="Regular"/>
    <s v="PRD0043"/>
    <s v="GRT Jewellers Sling Bag Olive"/>
    <x v="12"/>
    <s v="Sling Bag"/>
    <s v="GRT Jewellers"/>
    <s v="STR037"/>
    <s v="TrendMart Vijayawada High Street"/>
    <n v="1000000"/>
    <s v="South Zone 3"/>
    <s v="EMP0215"/>
    <s v="Praveen Gupta"/>
    <n v="4"/>
    <n v="3270.78"/>
    <n v="25"/>
    <n v="3270.78"/>
    <n v="12"/>
    <n v="1177.48"/>
    <n v="10989.82"/>
    <n v="8136.04"/>
    <n v="1676.2999999999997"/>
    <s v="Debit Card"/>
    <n v="0.15253207058896323"/>
    <s v="Debit Card"/>
    <s v="Offline"/>
    <s v="Returned"/>
    <s v="13:25"/>
    <s v="Afternoon"/>
    <s v="Weekend"/>
  </r>
  <r>
    <s v="INV101559"/>
    <d v="2024-11-06T00:00:00"/>
    <n v="2024"/>
    <s v="Nov"/>
    <s v="STR053-2024-Nov"/>
    <s v="CUST0269"/>
    <s v="Ishwarya Iyengar"/>
    <s v="Female"/>
    <s v="Tirunelveli"/>
    <s v="Tamil Nadu"/>
    <s v="Regular"/>
    <s v="PRD0192"/>
    <s v="Skechers Round Neck Red"/>
    <x v="1"/>
    <s v="Round Neck"/>
    <s v="Skechers"/>
    <s v="STR053"/>
    <s v="TrendMart Kochi Standard"/>
    <n v="1500000"/>
    <s v="South Zone 1"/>
    <s v="EMP0121"/>
    <s v="Yamini Pandian"/>
    <n v="3"/>
    <n v="412.05"/>
    <n v="30"/>
    <n v="370.85"/>
    <n v="5"/>
    <n v="43.27"/>
    <n v="908.57"/>
    <n v="786.18"/>
    <n v="79.12000000000009"/>
    <s v="EMI"/>
    <n v="8.7081897927512558E-2"/>
    <s v="EMI"/>
    <s v="Offline"/>
    <s v="Not Returned"/>
    <s v="19:42"/>
    <s v="Evening"/>
    <s v="Weekday"/>
  </r>
  <r>
    <s v="INV101561"/>
    <d v="2024-10-03T00:00:00"/>
    <n v="2024"/>
    <s v="Oct"/>
    <s v="STR033-2024-Oct"/>
    <s v="CUST0239"/>
    <s v="Elango Reddy"/>
    <s v="Male"/>
    <s v="Visakhapatnam"/>
    <s v="Andhra Pradesh"/>
    <s v="Regular"/>
    <s v="PRD0169"/>
    <s v="Tanishq Maxi Dress Wine"/>
    <x v="8"/>
    <s v="Maxi Dress"/>
    <s v="Tanishq"/>
    <s v="STR033"/>
    <s v="TrendMart Guntur Standard"/>
    <n v="2500000"/>
    <s v="South Zone 3"/>
    <s v="EMP0127"/>
    <s v="Chandra Reddy"/>
    <n v="1"/>
    <n v="1719.04"/>
    <n v="25"/>
    <n v="429.76"/>
    <n v="12"/>
    <n v="154.71"/>
    <n v="1443.99"/>
    <n v="1407.33"/>
    <n v="-118.04999999999993"/>
    <s v="UPI"/>
    <n v="-8.1752643716369172E-2"/>
    <s v="UPI"/>
    <s v="Offline"/>
    <s v="Not Returned"/>
    <s v="15:19"/>
    <s v="Afternoon"/>
    <s v="Weekday"/>
  </r>
  <r>
    <s v="INV101562"/>
    <d v="2025-01-26T00:00:00"/>
    <n v="2025"/>
    <s v="Jan"/>
    <s v="STR107-2025-Jan"/>
    <s v="CUST0840"/>
    <s v="Srinivas Chandran"/>
    <s v="Male"/>
    <s v="Dindigul"/>
    <s v="Tamil Nadu"/>
    <s v="Regular"/>
    <s v="PRD0138"/>
    <s v="Louis Philippe Formal Trouser Olive"/>
    <x v="17"/>
    <s v="Formal Trouser"/>
    <s v="Louis Philippe"/>
    <s v="STR107"/>
    <s v="TrendMart Kochi High Street"/>
    <n v="1500000"/>
    <s v="South Zone 1"/>
    <s v="EMP0141"/>
    <s v="Dhruv Mishra"/>
    <n v="2"/>
    <n v="1339.49"/>
    <n v="30"/>
    <n v="803.69"/>
    <n v="12"/>
    <n v="225.03"/>
    <n v="2100.3200000000002"/>
    <n v="1823.68"/>
    <n v="51.610000000000099"/>
    <s v="Credit Card"/>
    <n v="2.4572446103450947E-2"/>
    <s v="Credit Card"/>
    <s v="Offline"/>
    <s v="Not Returned"/>
    <s v="21:28"/>
    <s v="Night"/>
    <s v="Weekend"/>
  </r>
  <r>
    <s v="INV101563"/>
    <d v="2025-02-27T00:00:00"/>
    <n v="2025"/>
    <s v="Feb"/>
    <s v="STR038-2025-Feb"/>
    <s v="CUST0170"/>
    <s v="Eswar Varma"/>
    <s v="Male"/>
    <s v="Coimbatore"/>
    <s v="Tamil Nadu"/>
    <s v="Silver"/>
    <s v="PRD0143"/>
    <s v="Bata Slippers Wine"/>
    <x v="3"/>
    <s v="Slippers"/>
    <s v="Bata"/>
    <s v="STR038"/>
    <s v="TrendMart Tumakuru Standard"/>
    <n v="1500000"/>
    <s v="South Zone 2"/>
    <s v="EMP0026"/>
    <s v="Sunita Ramachandran"/>
    <n v="1"/>
    <n v="1976.42"/>
    <n v="25"/>
    <n v="494.11"/>
    <n v="12"/>
    <n v="177.88"/>
    <n v="1660.19"/>
    <n v="1504.79"/>
    <n v="-22.479999999999905"/>
    <s v="Credit Card"/>
    <n v="-1.3540618844830956E-2"/>
    <s v="Credit Card"/>
    <s v="Online"/>
    <s v="Not Returned"/>
    <s v="18:05"/>
    <s v="Evening"/>
    <s v="Weekday"/>
  </r>
  <r>
    <s v="INV101564"/>
    <d v="2024-09-27T00:00:00"/>
    <n v="2024"/>
    <s v="Sep"/>
    <s v="STR046-2024-Sep"/>
    <s v="CUST0217"/>
    <s v="Revathi Sundaram"/>
    <s v="Female"/>
    <s v="Nizamabad"/>
    <s v="Telangana"/>
    <s v="Platinum"/>
    <s v="PRD0249"/>
    <s v="Titan Track Pant Wine"/>
    <x v="17"/>
    <s v="Track Pant"/>
    <s v="Titan"/>
    <s v="STR046"/>
    <s v="TrendMart Hyderabad High Street"/>
    <n v="800000"/>
    <s v="South Zone 2"/>
    <s v="EMP0020"/>
    <s v="Eswar Prasad"/>
    <n v="2"/>
    <n v="1118.21"/>
    <n v="25"/>
    <n v="559.11"/>
    <n v="12"/>
    <n v="201.28"/>
    <n v="1878.59"/>
    <n v="1590.8"/>
    <n v="86.509999999999962"/>
    <s v="EMI"/>
    <n v="4.6050495318297219E-2"/>
    <s v="EMI"/>
    <s v="Online"/>
    <s v="Not Returned"/>
    <s v="21:40"/>
    <s v="Night"/>
    <s v="Weekday"/>
  </r>
  <r>
    <s v="INV101565"/>
    <d v="2025-02-19T00:00:00"/>
    <n v="2025"/>
    <s v="Feb"/>
    <s v="STR105-2025-Feb"/>
    <s v="CUST0426"/>
    <s v="Uday Pillai"/>
    <s v="Male"/>
    <s v="Salem"/>
    <s v="Tamil Nadu"/>
    <s v="Gold"/>
    <s v="PRD0095"/>
    <s v="Libas Regular Fit Red"/>
    <x v="5"/>
    <s v="Regular Fit"/>
    <s v="Libas"/>
    <s v="STR105"/>
    <s v="TrendMart Coimbatore Mall Kiosk"/>
    <n v="2500000"/>
    <s v="South Zone 1"/>
    <s v="EMP0203"/>
    <s v="Rani Mishra"/>
    <n v="3"/>
    <n v="882.61"/>
    <n v="20"/>
    <n v="529.57000000000005"/>
    <n v="5"/>
    <n v="105.91"/>
    <n v="2224.17"/>
    <n v="2010.51"/>
    <n v="107.75000000000009"/>
    <s v="Debit Card"/>
    <n v="4.8445037924259422E-2"/>
    <s v="Debit Card"/>
    <s v="Offline"/>
    <s v="Not Returned"/>
    <s v="21:36"/>
    <s v="Night"/>
    <s v="Weekday"/>
  </r>
  <r>
    <s v="INV101566"/>
    <d v="2024-09-29T00:00:00"/>
    <n v="2024"/>
    <s v="Sep"/>
    <s v="STR018-2024-Sep"/>
    <s v="CUST0515"/>
    <s v="Saranya Hegde"/>
    <s v="Female"/>
    <s v="Kochi"/>
    <s v="Kerala"/>
    <s v="Gold"/>
    <s v="PRD0028"/>
    <s v="Peter England Chinos Orange"/>
    <x v="17"/>
    <s v="Chinos"/>
    <s v="Peter England"/>
    <s v="STR018"/>
    <s v="TrendMart Visakhapatnam High Street"/>
    <n v="2000000"/>
    <s v="South Zone 3"/>
    <s v="EMP0255"/>
    <s v="Venkat Sharma"/>
    <n v="2"/>
    <n v="912.61"/>
    <n v="20"/>
    <n v="365.04"/>
    <n v="5"/>
    <n v="73.010000000000005"/>
    <n v="1533.19"/>
    <n v="1151.44"/>
    <n v="308.74"/>
    <s v="Credit Card"/>
    <n v="0.20137099772370026"/>
    <s v="Credit Card"/>
    <s v="Offline"/>
    <s v="Not Returned"/>
    <s v="18:27"/>
    <s v="Evening"/>
    <s v="Weekend"/>
  </r>
  <r>
    <s v="INV101567"/>
    <d v="2025-03-15T00:00:00"/>
    <n v="2025"/>
    <s v="Mar"/>
    <s v="STR033-2025-Mar"/>
    <s v="CUST0654"/>
    <s v="Lakshmi Nair"/>
    <s v="Female"/>
    <s v="Shivamogga"/>
    <s v="Karnataka"/>
    <s v="Regular"/>
    <s v="PRD0034"/>
    <s v="Nike Casual Belt Olive"/>
    <x v="19"/>
    <s v="Casual Belt"/>
    <s v="Nike"/>
    <s v="STR033"/>
    <s v="TrendMart Guntur Standard"/>
    <n v="2500000"/>
    <s v="South Zone 3"/>
    <s v="EMP0156"/>
    <s v="Deepthi Iyengar"/>
    <n v="1"/>
    <n v="452.42"/>
    <n v="15"/>
    <n v="67.86"/>
    <n v="5"/>
    <n v="19.23"/>
    <n v="403.79"/>
    <n v="315.13"/>
    <n v="69.430000000000021"/>
    <s v="Debit Card"/>
    <n v="0.17194581341786577"/>
    <s v="Debit Card"/>
    <s v="Offline"/>
    <s v="Not Returned"/>
    <s v="15:09"/>
    <s v="Afternoon"/>
    <s v="Weekend"/>
  </r>
  <r>
    <s v="INV101568"/>
    <d v="2024-04-01T00:00:00"/>
    <n v="2024"/>
    <s v="Apr"/>
    <s v="STR028-2024-Apr"/>
    <s v="CUST0072"/>
    <s v="Rohit Gupta"/>
    <s v="Male"/>
    <s v="Hubballi"/>
    <s v="Karnataka"/>
    <s v="Regular"/>
    <s v="PRD0239"/>
    <s v="Nalli Silks Dhoti Orange"/>
    <x v="16"/>
    <s v="Dhoti"/>
    <s v="Nalli Silks"/>
    <s v="STR028"/>
    <s v="TrendMart Shivamogga Standard"/>
    <n v="2500000"/>
    <s v="South Zone 2"/>
    <s v="EMP0121"/>
    <s v="Yamini Pandian"/>
    <n v="1"/>
    <n v="2376.48"/>
    <n v="10"/>
    <n v="237.65"/>
    <n v="12"/>
    <n v="256.66000000000003"/>
    <n v="2395.4899999999998"/>
    <n v="1729.72"/>
    <n v="409.10999999999973"/>
    <s v="Credit Card"/>
    <n v="0.17078343052987061"/>
    <s v="Credit Card"/>
    <s v="Offline"/>
    <s v="Not Returned"/>
    <s v="11:04"/>
    <s v="Morning"/>
    <s v="Weekday"/>
  </r>
  <r>
    <s v="INV101569"/>
    <d v="2024-08-06T00:00:00"/>
    <n v="2024"/>
    <s v="Aug"/>
    <s v="STR100-2024-Aug"/>
    <s v="CUST0116"/>
    <s v="Lavanya Krishnan"/>
    <s v="Female"/>
    <s v="Thrissur"/>
    <s v="Kerala"/>
    <s v="Silver"/>
    <s v="PRD0174"/>
    <s v="Westside Straight Fit Charcoal"/>
    <x v="9"/>
    <s v="Smart Watch"/>
    <s v="Pantaloons"/>
    <s v="STR100"/>
    <s v="TrendMart Hubballi Standard"/>
    <n v="2500000"/>
    <s v="South Zone 2"/>
    <s v="EMP0204"/>
    <s v="Rahul Krishnan"/>
    <n v="2"/>
    <n v="5180.54"/>
    <n v="0"/>
    <n v="0"/>
    <n v="12"/>
    <n v="1243.33"/>
    <n v="11604.41"/>
    <n v="7324.74"/>
    <n v="3036.34"/>
    <s v="Debit Card"/>
    <n v="0.26165397465273982"/>
    <s v="Debit Card"/>
    <s v="Offline"/>
    <s v="Returned"/>
    <s v="17:30"/>
    <s v="Evening"/>
    <s v="Weekday"/>
  </r>
  <r>
    <s v="INV101570"/>
    <d v="2025-03-20T00:00:00"/>
    <n v="2025"/>
    <s v="Mar"/>
    <s v="STR096-2025-Mar"/>
    <s v="Missing Customer Id"/>
    <s v="Not Found"/>
    <s v="Female"/>
    <s v="Missing Memebership"/>
    <s v="Karnataka"/>
    <s v="Regular"/>
    <s v="PRD0085"/>
    <s v="Bata Braided Belt White"/>
    <x v="19"/>
    <s v="Braided Belt"/>
    <s v="Bata"/>
    <s v="STR096"/>
    <s v="TrendMart Mangaluru Mall Kiosk"/>
    <n v="1500000"/>
    <s v="South Zone 2"/>
    <s v="EMP0141"/>
    <s v="Dhruv Mishra"/>
    <n v="2"/>
    <n v="1260.4100000000001"/>
    <n v="10"/>
    <n v="252.08"/>
    <n v="12"/>
    <n v="272.25"/>
    <n v="2540.9899999999998"/>
    <n v="1758.96"/>
    <n v="509.77999999999975"/>
    <s v="EMI"/>
    <n v="0.20062259198186524"/>
    <s v="EMI"/>
    <s v="Offline"/>
    <s v="Not Returned"/>
    <s v="15:20"/>
    <s v="Afternoon"/>
    <s v="Weekday"/>
  </r>
  <r>
    <s v="INV101571"/>
    <d v="2025-02-12T00:00:00"/>
    <n v="2025"/>
    <s v="Feb"/>
    <s v="STR087-2025-Feb"/>
    <s v="CUST0766"/>
    <s v="Deepak Achari"/>
    <s v="Male"/>
    <s v="Nizamabad"/>
    <s v="Telangana"/>
    <s v="Regular"/>
    <s v="PRD0221"/>
    <s v="Mufti Track Suit Mustard"/>
    <x v="4"/>
    <s v="Track Suit"/>
    <s v="Mufti"/>
    <s v="STR087"/>
    <s v="TrendMart Salem Outlet"/>
    <n v="2000000"/>
    <s v="South Zone 1"/>
    <s v="EMP0020"/>
    <s v="Eswar Prasad"/>
    <n v="1"/>
    <n v="684.83"/>
    <n v="10"/>
    <n v="68.48"/>
    <n v="5"/>
    <n v="30.82"/>
    <n v="647.16999999999996"/>
    <n v="504.05"/>
    <n v="112.29999999999995"/>
    <s v="UPI"/>
    <n v="0.17352473075080729"/>
    <s v="UPI"/>
    <s v="Offline"/>
    <s v="Not Returned"/>
    <s v="19:04"/>
    <s v="Evening"/>
    <s v="Weekday"/>
  </r>
  <r>
    <s v="INV101572"/>
    <d v="2024-10-20T00:00:00"/>
    <n v="2024"/>
    <s v="Oct"/>
    <s v="STR006-2024-Oct"/>
    <s v="CUST0483"/>
    <s v="Kiran Naicker"/>
    <s v="Male"/>
    <s v="Salem"/>
    <s v="Tamil Nadu"/>
    <s v="Silver"/>
    <s v="PRD0150"/>
    <s v="Sonata Girls Frock Cream"/>
    <x v="13"/>
    <s v="Girls Frock"/>
    <s v="Sonata"/>
    <s v="STR006"/>
    <s v="TrendMart Vellore Standard"/>
    <n v="2000000"/>
    <s v="South Zone 1"/>
    <s v="EMP0206"/>
    <s v="Arjun Krishnan"/>
    <n v="1"/>
    <n v="722.42"/>
    <n v="5"/>
    <n v="36.119999999999997"/>
    <n v="5"/>
    <n v="34.31"/>
    <n v="720.61"/>
    <n v="525.45000000000005"/>
    <n v="160.84999999999997"/>
    <s v="Cash"/>
    <n v="0.22321366619946983"/>
    <s v="Cash"/>
    <s v="Offline"/>
    <s v="Not Returned"/>
    <s v="10:04"/>
    <s v="Morning"/>
    <s v="Weekend"/>
  </r>
  <r>
    <s v="INV101573"/>
    <d v="2024-12-07T00:00:00"/>
    <n v="2024"/>
    <s v="Dec"/>
    <s v="STR094-2024-Dec"/>
    <s v="CUST0198"/>
    <s v="Anand Gounder"/>
    <s v="Male"/>
    <s v="Davanagere"/>
    <s v="Karnataka"/>
    <s v="Platinum"/>
    <s v="PRD0235"/>
    <s v="Reebok Georgette Saree Charcoal"/>
    <x v="2"/>
    <s v="Georgette Saree"/>
    <s v="Reebok"/>
    <s v="STR094"/>
    <s v="TrendMart Kollam Flagship"/>
    <n v="1200000"/>
    <s v="South Zone 1"/>
    <s v="EMP0269"/>
    <s v="Ishwarya Shetty"/>
    <n v="2"/>
    <n v="2272.16"/>
    <n v="10"/>
    <n v="454.43"/>
    <n v="12"/>
    <n v="490.79"/>
    <n v="4580.68"/>
    <n v="2756.76"/>
    <n v="1333.13"/>
    <s v="Cash"/>
    <n v="0.29103320904319885"/>
    <s v="Cash"/>
    <s v="Offline"/>
    <s v="Not Returned"/>
    <s v="16:40"/>
    <s v="Afternoon"/>
    <s v="Weekend"/>
  </r>
  <r>
    <s v="INV101574"/>
    <d v="2024-08-22T00:00:00"/>
    <n v="2024"/>
    <s v="Aug"/>
    <s v="STR106-2024-Aug"/>
    <s v="CUST0520"/>
    <s v="Harish Gowda"/>
    <s v="Male"/>
    <s v="Salem"/>
    <s v="Tamil Nadu"/>
    <s v="Regular"/>
    <s v="PRD0207"/>
    <s v="Max Fashion Georgette Saree Brown"/>
    <x v="2"/>
    <s v="Georgette Saree"/>
    <s v="Max Fashion"/>
    <s v="STR106"/>
    <s v="TrendMart Vijayawada Outlet"/>
    <n v="2500000"/>
    <s v="South Zone 3"/>
    <s v="EMP0206"/>
    <s v="Arjun Krishnan"/>
    <n v="4"/>
    <n v="4500.9399999999996"/>
    <n v="5"/>
    <n v="900.19"/>
    <n v="12"/>
    <n v="2052.4299999999998"/>
    <n v="19156"/>
    <n v="12092.52"/>
    <n v="5011.0499999999993"/>
    <s v="UPI"/>
    <n v="0.26159166840676545"/>
    <s v="UPI"/>
    <s v="Offline"/>
    <s v="Not Returned"/>
    <s v="13:36"/>
    <s v="Afternoon"/>
    <s v="Weekday"/>
  </r>
  <r>
    <s v="INV101575"/>
    <d v="2024-04-27T00:00:00"/>
    <n v="2024"/>
    <s v="Apr"/>
    <s v="STR036-2024-Apr"/>
    <s v="CUST0595"/>
    <s v="Revathi Natarajan"/>
    <s v="Female"/>
    <s v="Thoothukudi"/>
    <s v="Tamil Nadu"/>
    <s v="Silver"/>
    <s v="PRD0074"/>
    <s v="Indian Terrain Denim Shirt Wine"/>
    <x v="11"/>
    <s v="Denim Shirt"/>
    <s v="Indian Terrain"/>
    <s v="STR036"/>
    <s v="TrendMart Thiruvananthapuram Outlet"/>
    <n v="1000000"/>
    <s v="South Zone 1"/>
    <s v="EMP0061"/>
    <s v="Ganapathy Naidu"/>
    <n v="1"/>
    <n v="1133.3499999999999"/>
    <n v="10"/>
    <n v="113.33"/>
    <n v="12"/>
    <n v="122.4"/>
    <n v="1142.42"/>
    <n v="721.22"/>
    <n v="298.80000000000007"/>
    <s v="Cash"/>
    <n v="0.26155004289140599"/>
    <s v="Cash"/>
    <s v="Offline"/>
    <s v="Not Returned"/>
    <s v="20:48"/>
    <s v="Evening"/>
    <s v="Weekend"/>
  </r>
  <r>
    <s v="INV101576"/>
    <d v="2024-08-14T00:00:00"/>
    <n v="2024"/>
    <s v="Aug"/>
    <s v="STR069-2024-Aug"/>
    <s v="CUST0062"/>
    <s v="Kannan Kumar"/>
    <s v="Male"/>
    <s v="Belagavi"/>
    <s v="Karnataka"/>
    <s v="Platinum"/>
    <s v="PRD0071"/>
    <s v="US Polo Assn Casual Top Sky Blue"/>
    <x v="10"/>
    <s v="Casual Top"/>
    <s v="US Polo Assn"/>
    <s v="STR069"/>
    <s v="TrendMart Erode Mall Kiosk"/>
    <n v="1200000"/>
    <s v="South Zone 1"/>
    <s v="EMP0215"/>
    <s v="Praveen Gupta"/>
    <n v="3"/>
    <n v="787.64"/>
    <n v="0"/>
    <n v="0"/>
    <n v="5"/>
    <n v="118.15"/>
    <n v="2481.0700000000002"/>
    <n v="1604.43"/>
    <n v="758.49000000000012"/>
    <s v="Cash"/>
    <n v="0.30571084249940556"/>
    <s v="Cash"/>
    <s v="Online"/>
    <s v="Returned"/>
    <s v="18:09"/>
    <s v="Evening"/>
    <s v="Weekday"/>
  </r>
  <r>
    <s v="INV101577"/>
    <d v="2024-10-07T00:00:00"/>
    <n v="2024"/>
    <s v="Oct"/>
    <s v="STR013-2024-Oct"/>
    <s v="CUST0042"/>
    <s v="Varsha Nair"/>
    <s v="Female"/>
    <s v="Visakhapatnam"/>
    <s v="Andhra Pradesh"/>
    <s v="Gold"/>
    <s v="PRD0125"/>
    <s v="Westside Sling Bag Grey"/>
    <x v="12"/>
    <s v="Sling Bag"/>
    <s v="Westside"/>
    <s v="STR013"/>
    <s v="TrendMart Nizamabad Standard"/>
    <n v="2500000"/>
    <s v="South Zone 2"/>
    <s v="EMP0160"/>
    <s v="Ganesh Iyengar"/>
    <n v="5"/>
    <n v="3180.05"/>
    <n v="20"/>
    <n v="3180.05"/>
    <n v="12"/>
    <n v="1526.42"/>
    <n v="14246.62"/>
    <n v="10346.65"/>
    <n v="2373.5500000000011"/>
    <s v="Debit Card"/>
    <n v="0.16660442968226857"/>
    <s v="Debit Card"/>
    <s v="Online"/>
    <s v="Not Returned"/>
    <s v="10:46"/>
    <s v="Morning"/>
    <s v="Weekday"/>
  </r>
  <r>
    <s v="INV101578"/>
    <d v="2024-09-02T00:00:00"/>
    <n v="2024"/>
    <s v="Sep"/>
    <s v="STR104-2024-Sep"/>
    <s v="CUST0007"/>
    <s v="Sangeeta Gounder"/>
    <s v="Female"/>
    <s v="Mysuru"/>
    <s v="Karnataka"/>
    <s v="Silver"/>
    <s v="PRD0039"/>
    <s v="AND Denim Shirt Teal"/>
    <x v="11"/>
    <s v="Denim Shirt"/>
    <s v="AND"/>
    <s v="STR104"/>
    <s v="TrendMart Kochi High Street"/>
    <n v="1200000"/>
    <s v="South Zone 1"/>
    <s v="EMP0127"/>
    <s v="Chandra Reddy"/>
    <n v="2"/>
    <n v="891.01"/>
    <n v="0"/>
    <n v="0"/>
    <n v="5"/>
    <n v="89.1"/>
    <n v="1871.12"/>
    <n v="1140.4000000000001"/>
    <n v="641.61999999999978"/>
    <s v="Cash"/>
    <n v="0.34290692205737733"/>
    <s v="Cash"/>
    <s v="Offline"/>
    <s v="Not Returned"/>
    <s v="11:52"/>
    <s v="Morning"/>
    <s v="Weekday"/>
  </r>
  <r>
    <s v="INV101579"/>
    <d v="2024-07-30T00:00:00"/>
    <n v="2024"/>
    <s v="Jul"/>
    <s v="STR032-2024-Jul"/>
    <s v="CUST0506"/>
    <s v="Deepthi Gopalakrishnan"/>
    <s v="Female"/>
    <s v="Vellore"/>
    <s v="Tamil Nadu"/>
    <s v="Gold"/>
    <s v="PRD0111"/>
    <s v="Nalli Silks Casual Shirt Navy Blue"/>
    <x v="11"/>
    <s v="Casual Shirt"/>
    <s v="Nalli Silks"/>
    <s v="STR032"/>
    <s v="TrendMart Kochi Standard"/>
    <n v="2500000"/>
    <s v="South Zone 1"/>
    <s v="EMP0026"/>
    <s v="Sunita Ramachandran"/>
    <n v="5"/>
    <n v="825.9"/>
    <n v="15"/>
    <n v="619.41999999999996"/>
    <n v="5"/>
    <n v="175.5"/>
    <n v="3685.58"/>
    <n v="2952.4"/>
    <n v="557.67999999999984"/>
    <s v="UPI"/>
    <n v="0.15131404012394245"/>
    <s v="UPI"/>
    <s v="Offline"/>
    <s v="Not Returned"/>
    <s v="20:39"/>
    <s v="Evening"/>
    <s v="Weekday"/>
  </r>
  <r>
    <s v="INV101580"/>
    <d v="2024-05-22T00:00:00"/>
    <n v="2024"/>
    <s v="May"/>
    <s v="STR046-2024-May"/>
    <s v="CUST0611"/>
    <s v="Eshwari Venkatesan"/>
    <s v="Female"/>
    <s v="Kozhikode"/>
    <s v="Kerala"/>
    <s v="Silver"/>
    <s v="PRD0002"/>
    <s v="Fastrack Jacket Orange"/>
    <x v="15"/>
    <s v="Jacket"/>
    <s v="Fastrack"/>
    <s v="STR046"/>
    <s v="TrendMart Hyderabad High Street"/>
    <n v="800000"/>
    <s v="South Zone 2"/>
    <s v="EMP0269"/>
    <s v="Ishwarya Shetty"/>
    <n v="1"/>
    <n v="1175.05"/>
    <n v="0"/>
    <n v="0"/>
    <n v="12"/>
    <n v="141.01"/>
    <n v="1316.06"/>
    <n v="755.06"/>
    <n v="419.99"/>
    <s v="Credit Card"/>
    <n v="0.31912678753248336"/>
    <s v="Credit Card"/>
    <s v="Online"/>
    <s v="Not Returned"/>
    <s v="17:41"/>
    <s v="Evening"/>
    <s v="Weekday"/>
  </r>
  <r>
    <s v="INV101581"/>
    <d v="2025-03-19T00:00:00"/>
    <n v="2025"/>
    <s v="Mar"/>
    <s v="STR118-2025-Mar"/>
    <s v="CUST0378"/>
    <s v="Pallavi Nair"/>
    <s v="Female"/>
    <s v="Khammam"/>
    <s v="Telangana"/>
    <s v="Regular"/>
    <s v="PRD0234"/>
    <s v="Levi's Card Holder White"/>
    <x v="18"/>
    <s v="Card Holder"/>
    <s v="Levi's"/>
    <s v="STR118"/>
    <s v="TrendMart Nellore Mall Kiosk"/>
    <n v="1000000"/>
    <s v="South Zone 3"/>
    <s v="EMP0276"/>
    <s v="Manoj Ramachandran"/>
    <n v="1"/>
    <n v="1082.69"/>
    <n v="0"/>
    <n v="0"/>
    <n v="12"/>
    <n v="129.91999999999999"/>
    <n v="1212.6099999999999"/>
    <n v="815.45"/>
    <n v="267.2399999999999"/>
    <s v="Debit Card"/>
    <n v="0.22038413009953731"/>
    <s v="Debit Card"/>
    <s v="Offline"/>
    <s v="Not Returned"/>
    <s v="16:52"/>
    <s v="Afternoon"/>
    <s v="Weekday"/>
  </r>
  <r>
    <s v="INV101582"/>
    <d v="2024-05-03T00:00:00"/>
    <n v="2024"/>
    <s v="May"/>
    <s v="STR119-2024-May"/>
    <s v="CUST0222"/>
    <s v="Chandra Chettiar"/>
    <s v="Male"/>
    <s v="Warangal"/>
    <s v="Telangana"/>
    <s v="Platinum"/>
    <s v="PRD0157"/>
    <s v="Wrangler Ring White"/>
    <x v="14"/>
    <s v="Ring"/>
    <s v="Wrangler"/>
    <s v="STR119"/>
    <s v="TrendMart Vijayawada Standard"/>
    <n v="1000000"/>
    <s v="South Zone 3"/>
    <s v="EMP0269"/>
    <s v="Ishwarya Shetty"/>
    <n v="1"/>
    <n v="3033.82"/>
    <n v="10"/>
    <n v="303.38"/>
    <n v="3"/>
    <n v="81.91"/>
    <n v="2812.35"/>
    <n v="1989.93"/>
    <n v="740.50999999999988"/>
    <s v="UPI"/>
    <n v="0.26330648745710877"/>
    <s v="UPI"/>
    <s v="Offline"/>
    <s v="Not Returned"/>
    <s v="13:41"/>
    <s v="Afternoon"/>
    <s v="Weekday"/>
  </r>
  <r>
    <s v="INV101583"/>
    <d v="2024-10-07T00:00:00"/>
    <n v="2024"/>
    <s v="Oct"/>
    <s v="STR004-2024-Oct"/>
    <s v="CUST0424"/>
    <s v="Usha Pandian"/>
    <s v="Female"/>
    <s v="Warangal"/>
    <s v="Telangana"/>
    <s v="Silver"/>
    <s v="PRD0225"/>
    <s v="Skechers Formal Shirt Brown"/>
    <x v="11"/>
    <s v="Formal Shirt"/>
    <s v="Skechers"/>
    <s v="STR004"/>
    <s v="TrendMart Kalaburagi Mall Kiosk"/>
    <n v="800000"/>
    <s v="South Zone 2"/>
    <s v="EMP0086"/>
    <s v="Anil Reddy"/>
    <n v="3"/>
    <n v="1215.5"/>
    <n v="0"/>
    <n v="0"/>
    <n v="12"/>
    <n v="437.58"/>
    <n v="4084.08"/>
    <n v="2585.4"/>
    <n v="1061.0999999999999"/>
    <s v="Cash"/>
    <n v="0.25981371569606859"/>
    <s v="Cash"/>
    <s v="Offline"/>
    <s v="Not Returned"/>
    <s v="15:27"/>
    <s v="Afternoon"/>
    <s v="Weekday"/>
  </r>
  <r>
    <s v="INV101584"/>
    <d v="2025-03-22T00:00:00"/>
    <n v="2025"/>
    <s v="Mar"/>
    <s v="STR037-2025-Mar"/>
    <s v="CUST0819"/>
    <s v="Deepika Sharma"/>
    <s v="Female"/>
    <s v="Chennai"/>
    <s v="Tamil Nadu"/>
    <s v="Gold"/>
    <s v="PRD0022"/>
    <s v="Being Human Skinny Fit Charcoal"/>
    <x v="7"/>
    <s v="Skinny Fit"/>
    <s v="Being Human"/>
    <s v="STR037"/>
    <s v="TrendMart Vijayawada High Street"/>
    <n v="1000000"/>
    <s v="South Zone 3"/>
    <s v="EMP0008"/>
    <s v="Deepak Kamath"/>
    <n v="2"/>
    <n v="1217.1600000000001"/>
    <n v="15"/>
    <n v="365.15"/>
    <n v="12"/>
    <n v="248.3"/>
    <n v="2317.4699999999998"/>
    <n v="1535.66"/>
    <n v="533.50999999999976"/>
    <s v="Cash"/>
    <n v="0.23021225733234943"/>
    <s v="Cash"/>
    <s v="Offline"/>
    <s v="Not Returned"/>
    <s v="16:36"/>
    <s v="Afternoon"/>
    <s v="Weekend"/>
  </r>
  <r>
    <s v="INV101585"/>
    <d v="2024-06-10T00:00:00"/>
    <n v="2024"/>
    <s v="Jun"/>
    <s v="STR108-2024-Jun"/>
    <s v="CUST0654"/>
    <s v="Lakshmi Nair"/>
    <s v="Female"/>
    <s v="Shivamogga"/>
    <s v="Karnataka"/>
    <s v="Regular"/>
    <s v="PRD0235"/>
    <s v="Reebok Georgette Saree Charcoal"/>
    <x v="2"/>
    <s v="Georgette Saree"/>
    <s v="Reebok"/>
    <s v="STR108"/>
    <s v="TrendMart Kozhikode High Street"/>
    <n v="2500000"/>
    <s v="South Zone 1"/>
    <s v="EMP0132"/>
    <s v="Vasanthi Gupta"/>
    <n v="3"/>
    <n v="1898.9"/>
    <n v="10"/>
    <n v="569.66999999999996"/>
    <n v="12"/>
    <n v="615.24"/>
    <n v="5742.27"/>
    <n v="4135.1400000000003"/>
    <n v="991.8900000000001"/>
    <s v="UPI"/>
    <n v="0.1727348243812987"/>
    <s v="UPI"/>
    <s v="Offline"/>
    <s v="Not Returned"/>
    <s v="20:00"/>
    <s v="Evening"/>
    <s v="Weekday"/>
  </r>
  <r>
    <s v="INV101586"/>
    <d v="2024-11-19T00:00:00"/>
    <n v="2024"/>
    <s v="Nov"/>
    <s v="STR053-2024-Nov"/>
    <s v="CUST0510"/>
    <s v="Dhruv Yadav"/>
    <s v="Male"/>
    <s v="Coimbatore"/>
    <s v="Tamil Nadu"/>
    <s v="Silver"/>
    <s v="PRD0145"/>
    <s v="Pantaloons Shirt Dress Grey"/>
    <x v="8"/>
    <s v="Shirt Dress"/>
    <s v="Pantaloons"/>
    <s v="STR053"/>
    <s v="TrendMart Kochi Standard"/>
    <n v="1500000"/>
    <s v="South Zone 1"/>
    <s v="EMP0206"/>
    <s v="Arjun Krishnan"/>
    <n v="4"/>
    <n v="1752.79"/>
    <n v="5"/>
    <n v="350.56"/>
    <n v="12"/>
    <n v="799.27"/>
    <n v="7459.87"/>
    <n v="4533.08"/>
    <n v="2127.52"/>
    <s v="Debit Card"/>
    <n v="0.28519531841707696"/>
    <s v="Debit Card"/>
    <s v="Online"/>
    <s v="Not Returned"/>
    <s v="15:43"/>
    <s v="Afternoon"/>
    <s v="Weekday"/>
  </r>
  <r>
    <s v="INV101587"/>
    <d v="2025-03-17T00:00:00"/>
    <n v="2025"/>
    <s v="Mar"/>
    <s v="STR073-2025-Mar"/>
    <s v="CUST0194"/>
    <s v="Gopal Sharma"/>
    <s v="Male"/>
    <s v="Shivamogga"/>
    <s v="Karnataka"/>
    <s v="Silver"/>
    <s v="PRD0236"/>
    <s v="Reebok Graphic Tee Cream"/>
    <x v="1"/>
    <s v="Graphic Tee"/>
    <s v="Reebok"/>
    <s v="STR073"/>
    <s v="TrendMart Thiruvananthapuram High Street"/>
    <n v="2500000"/>
    <s v="South Zone 1"/>
    <s v="EMP0001"/>
    <s v="Charulatha Kumar"/>
    <n v="4"/>
    <n v="637.48"/>
    <n v="30"/>
    <n v="764.98"/>
    <n v="5"/>
    <n v="89.25"/>
    <n v="1874.19"/>
    <n v="1671.68"/>
    <n v="113.25999999999999"/>
    <s v="Debit Card"/>
    <n v="6.043143971529033E-2"/>
    <s v="Debit Card"/>
    <s v="Offline"/>
    <s v="Not Returned"/>
    <s v="18:53"/>
    <s v="Evening"/>
    <s v="Weekday"/>
  </r>
  <r>
    <s v="INV101588"/>
    <d v="2024-10-26T00:00:00"/>
    <n v="2024"/>
    <s v="Oct"/>
    <s v="STR024-2024-Oct"/>
    <s v="CUST0047"/>
    <s v="Chidambaram Naidu"/>
    <s v="Male"/>
    <s v="Thrissur"/>
    <s v="Kerala"/>
    <s v="Platinum"/>
    <s v="PRD0166"/>
    <s v="Global Desi Joggers Charcoal"/>
    <x v="4"/>
    <s v="Joggers"/>
    <s v="Global Desi"/>
    <s v="STR024"/>
    <s v="TrendMart Nellore Standard"/>
    <n v="1000000"/>
    <s v="South Zone 3"/>
    <s v="EMP0206"/>
    <s v="Arjun Krishnan"/>
    <n v="1"/>
    <n v="1490.08"/>
    <n v="0"/>
    <n v="0"/>
    <n v="12"/>
    <n v="178.81"/>
    <n v="1668.89"/>
    <n v="1029.24"/>
    <n v="460.84000000000009"/>
    <s v="Debit Card"/>
    <n v="0.27613563506282623"/>
    <s v="Debit Card"/>
    <s v="Offline"/>
    <s v="Not Returned"/>
    <s v="18:26"/>
    <s v="Evening"/>
    <s v="Weekend"/>
  </r>
  <r>
    <s v="INV101589"/>
    <d v="2024-11-17T00:00:00"/>
    <n v="2024"/>
    <s v="Nov"/>
    <s v="STR063-2024-Nov"/>
    <s v="CUST0259"/>
    <s v="Vikram Achari"/>
    <s v="Male"/>
    <s v="Kannur"/>
    <s v="Kerala"/>
    <s v="Platinum"/>
    <s v="PRD0143"/>
    <s v="Bata Slippers Wine"/>
    <x v="3"/>
    <s v="Slippers"/>
    <s v="Bata"/>
    <s v="STR063"/>
    <s v="TrendMart Shivamogga Mall Kiosk"/>
    <n v="1200000"/>
    <s v="South Zone 2"/>
    <s v="EMP0015"/>
    <s v="Vikram Bhat"/>
    <n v="1"/>
    <n v="2125.92"/>
    <n v="15"/>
    <n v="318.89"/>
    <n v="12"/>
    <n v="216.84"/>
    <n v="2023.87"/>
    <n v="1504.79"/>
    <n v="302.2399999999999"/>
    <s v="Credit Card"/>
    <n v="0.14933765508654206"/>
    <s v="Credit Card"/>
    <s v="Offline"/>
    <s v="Not Returned"/>
    <s v="14:00"/>
    <s v="Afternoon"/>
    <s v="Weekend"/>
  </r>
  <r>
    <s v="INV101590"/>
    <d v="2024-12-18T00:00:00"/>
    <n v="2024"/>
    <s v="Dec"/>
    <s v="STR009-2024-Dec"/>
    <s v="CUST0396"/>
    <s v="Devraj Bhat"/>
    <s v="Male"/>
    <s v="Kochi"/>
    <s v="Kerala"/>
    <s v="Regular"/>
    <s v="PRD0221"/>
    <s v="Mufti Track Suit Mustard"/>
    <x v="4"/>
    <s v="Track Suit"/>
    <s v="Mufti"/>
    <s v="STR009"/>
    <s v="TrendMart Thrissur High Street"/>
    <n v="2500000"/>
    <s v="South Zone 1"/>
    <s v="EMP0001"/>
    <s v="Charulatha Kumar"/>
    <n v="1"/>
    <n v="685.12"/>
    <n v="15"/>
    <n v="102.77"/>
    <n v="5"/>
    <n v="29.12"/>
    <n v="611.47"/>
    <n v="504.05"/>
    <n v="78.300000000000011"/>
    <s v="Cash"/>
    <n v="0.12805207123816378"/>
    <s v="Cash"/>
    <s v="Online"/>
    <s v="Not Returned"/>
    <s v="21:54"/>
    <s v="Night"/>
    <s v="Weekday"/>
  </r>
  <r>
    <s v="INV101591"/>
    <d v="2024-12-22T00:00:00"/>
    <n v="2024"/>
    <s v="Dec"/>
    <s v="STR106-2024-Dec"/>
    <s v="CUST0009"/>
    <s v="Rajesh Srinivasan"/>
    <s v="Male"/>
    <s v="Tirunelveli"/>
    <s v="Tamil Nadu"/>
    <s v="Regular"/>
    <s v="PRD0091"/>
    <s v="Liberty Anarkali Kurti Purple"/>
    <x v="0"/>
    <s v="Anarkali Kurti"/>
    <s v="Liberty"/>
    <s v="STR106"/>
    <s v="TrendMart Vijayawada Outlet"/>
    <n v="2500000"/>
    <s v="South Zone 3"/>
    <s v="EMP0147"/>
    <s v="Yogesh Chettiar"/>
    <n v="1"/>
    <n v="1167.1500000000001"/>
    <n v="20"/>
    <n v="233.43"/>
    <n v="12"/>
    <n v="112.05"/>
    <n v="1045.77"/>
    <n v="808.99"/>
    <n v="124.72999999999998"/>
    <s v="UPI"/>
    <n v="0.11927096780362793"/>
    <s v="UPI"/>
    <s v="Online"/>
    <s v="Not Returned"/>
    <s v="16:05"/>
    <s v="Afternoon"/>
    <s v="Weekend"/>
  </r>
  <r>
    <s v="INV101592"/>
    <d v="2024-05-05T00:00:00"/>
    <n v="2024"/>
    <s v="May"/>
    <s v="STR088-2024-May"/>
    <s v="CUST0799"/>
    <s v="Charulatha Hegde"/>
    <s v="Female"/>
    <s v="Warangal"/>
    <s v="Telangana"/>
    <s v="Silver"/>
    <s v="PRD0221"/>
    <s v="Mufti Track Suit Mustard"/>
    <x v="4"/>
    <s v="Track Suit"/>
    <s v="Mufti"/>
    <s v="STR088"/>
    <s v="TrendMart Warangal High Street"/>
    <n v="2000000"/>
    <s v="South Zone 2"/>
    <s v="EMP0204"/>
    <s v="Rahul Krishnan"/>
    <n v="3"/>
    <n v="692.88"/>
    <n v="10"/>
    <n v="207.86"/>
    <n v="5"/>
    <n v="93.54"/>
    <n v="1964.32"/>
    <n v="1512.15"/>
    <n v="358.62999999999982"/>
    <s v="UPI"/>
    <n v="0.18257208601449856"/>
    <s v="UPI"/>
    <s v="Offline"/>
    <s v="Not Returned"/>
    <s v="12:37"/>
    <s v="Afternoon"/>
    <s v="Weekend"/>
  </r>
  <r>
    <s v="INV101593"/>
    <d v="2024-10-14T00:00:00"/>
    <n v="2024"/>
    <s v="Oct"/>
    <s v="STR117-2024-Oct"/>
    <s v="CUST0528"/>
    <s v="Hari Bhat"/>
    <s v="Male"/>
    <s v="Thrissur"/>
    <s v="Kerala"/>
    <s v="Gold"/>
    <s v="PRD0119"/>
    <s v="Killer Jeans Round Neck Charcoal"/>
    <x v="1"/>
    <s v="Round Neck"/>
    <s v="Killer Jeans"/>
    <s v="STR117"/>
    <s v="TrendMart Tirunelveli Flagship"/>
    <n v="1500000"/>
    <s v="South Zone 1"/>
    <s v="EMP0008"/>
    <s v="Deepak Kamath"/>
    <n v="4"/>
    <n v="736.55"/>
    <n v="20"/>
    <n v="589.24"/>
    <n v="5"/>
    <n v="117.85"/>
    <n v="2474.81"/>
    <n v="1712.64"/>
    <n v="644.31999999999982"/>
    <s v="Cash"/>
    <n v="0.26035129969573417"/>
    <s v="Cash"/>
    <s v="Offline"/>
    <s v="Not Returned"/>
    <s v="16:52"/>
    <s v="Afternoon"/>
    <s v="Weekday"/>
  </r>
  <r>
    <s v="INV101594"/>
    <d v="2025-03-19T00:00:00"/>
    <n v="2025"/>
    <s v="Mar"/>
    <s v="STR008-2025-Mar"/>
    <s v="CUST0653"/>
    <s v="Raghu Balasubramaniam"/>
    <s v="Male"/>
    <s v="Shivamogga"/>
    <s v="Karnataka"/>
    <s v="Silver"/>
    <s v="PRD0236"/>
    <s v="Reebok Graphic Tee Cream"/>
    <x v="1"/>
    <s v="Graphic Tee"/>
    <s v="Reebok"/>
    <s v="STR008"/>
    <s v="TrendMart Kochi Mall Kiosk"/>
    <n v="1500000"/>
    <s v="South Zone 1"/>
    <s v="EMP0072"/>
    <s v="Anitha Ramachandran"/>
    <n v="2"/>
    <n v="682.75"/>
    <n v="0"/>
    <n v="0"/>
    <n v="5"/>
    <n v="68.28"/>
    <n v="1433.78"/>
    <n v="835.84"/>
    <n v="529.66"/>
    <s v="EMI"/>
    <n v="0.36941511249982562"/>
    <s v="EMI"/>
    <s v="Online"/>
    <s v="Not Returned"/>
    <s v="16:21"/>
    <s v="Afternoon"/>
    <s v="Weekday"/>
  </r>
  <r>
    <s v="INV101595"/>
    <d v="2024-11-13T00:00:00"/>
    <n v="2024"/>
    <s v="Nov"/>
    <s v="STR066-2024-Nov"/>
    <s v="CUST0227"/>
    <s v="Janani Nair"/>
    <s v="Female"/>
    <s v="Tumakuru"/>
    <s v="Karnataka"/>
    <s v="Silver"/>
    <s v="PRD0054"/>
    <s v="Louis Philippe Leather Wallet Brown"/>
    <x v="18"/>
    <s v="Leather Wallet"/>
    <s v="Louis Philippe"/>
    <s v="STR066"/>
    <s v="TrendMart Dindigul Standard"/>
    <n v="2500000"/>
    <s v="South Zone 1"/>
    <s v="EMP0086"/>
    <s v="Anil Reddy"/>
    <n v="1"/>
    <n v="1328.4"/>
    <n v="10"/>
    <n v="132.84"/>
    <n v="12"/>
    <n v="143.47"/>
    <n v="1339.03"/>
    <n v="904.21"/>
    <n v="291.34999999999991"/>
    <s v="Cash"/>
    <n v="0.21758287715734517"/>
    <s v="Cash"/>
    <s v="Online"/>
    <s v="Not Returned"/>
    <s v="12:11"/>
    <s v="Afternoon"/>
    <s v="Weekday"/>
  </r>
  <r>
    <s v="INV101596"/>
    <d v="2024-04-16T00:00:00"/>
    <n v="2024"/>
    <s v="Apr"/>
    <s v="STR118-2024-Apr"/>
    <s v="CUST0322"/>
    <s v="Devraj Kamath"/>
    <s v="Male"/>
    <s v="Tiruchirappalli"/>
    <s v="Tamil Nadu"/>
    <s v="Gold"/>
    <s v="PRD0017"/>
    <s v="Libas Girls Frock Sky Blue"/>
    <x v="13"/>
    <s v="Girls Frock"/>
    <s v="Libas"/>
    <s v="STR118"/>
    <s v="TrendMart Nellore Mall Kiosk"/>
    <n v="1000000"/>
    <s v="South Zone 3"/>
    <s v="EMP0255"/>
    <s v="Venkat Sharma"/>
    <n v="0"/>
    <n v="783.67"/>
    <n v="15"/>
    <n v="0"/>
    <n v="5"/>
    <n v="0"/>
    <n v="0"/>
    <n v="0"/>
    <n v="0"/>
    <s v="UPI"/>
    <n v="0"/>
    <s v="UPI"/>
    <s v="Online"/>
    <s v="Not Returned"/>
    <s v="21:17"/>
    <s v="Night"/>
    <s v="Weekday"/>
  </r>
  <r>
    <s v="INV101597"/>
    <d v="2024-11-14T00:00:00"/>
    <n v="2024"/>
    <s v="Nov"/>
    <s v="STR060-2024-Nov"/>
    <s v="CUST0457"/>
    <s v="Deepthi Shetty"/>
    <s v="Female"/>
    <s v="Vellore"/>
    <s v="Tamil Nadu"/>
    <s v="Regular"/>
    <s v="PRD0134"/>
    <s v="Jack &amp; Jones Maxi Dress Maroon"/>
    <x v="8"/>
    <s v="Maxi Dress"/>
    <s v="Jack &amp; Jones"/>
    <s v="STR060"/>
    <s v="TrendMart Tirunelveli Flagship"/>
    <n v="1000000"/>
    <s v="South Zone 1"/>
    <s v="EMP0215"/>
    <s v="Praveen Gupta"/>
    <n v="1"/>
    <n v="893.88"/>
    <n v="0"/>
    <n v="0"/>
    <n v="5"/>
    <n v="44.69"/>
    <n v="938.57"/>
    <n v="698.08"/>
    <n v="195.8"/>
    <s v="UPI"/>
    <n v="0.20861523381314126"/>
    <s v="UPI"/>
    <s v="Offline"/>
    <s v="Not Returned"/>
    <s v="15:37"/>
    <s v="Afternoon"/>
    <s v="Weekday"/>
  </r>
  <r>
    <s v="INV101598"/>
    <d v="2025-03-12T00:00:00"/>
    <n v="2025"/>
    <s v="Mar"/>
    <s v="STR090-2025-Mar"/>
    <s v="CUST0522"/>
    <s v="Varsha Balasubramaniam"/>
    <s v="Female"/>
    <s v="Kurnool"/>
    <s v="Andhra Pradesh"/>
    <s v="Gold"/>
    <s v="PRD0181"/>
    <s v="Skechers Leather Wallet Brown"/>
    <x v="18"/>
    <s v="Leather Wallet"/>
    <s v="Skechers"/>
    <s v="STR090"/>
    <s v="TrendMart Kannur Outlet"/>
    <n v="2500000"/>
    <s v="South Zone 1"/>
    <s v="EMP0020"/>
    <s v="Eswar Prasad"/>
    <n v="2"/>
    <n v="732.39"/>
    <n v="10"/>
    <n v="146.47999999999999"/>
    <n v="5"/>
    <n v="65.92"/>
    <n v="1384.22"/>
    <n v="1140.3599999999999"/>
    <n v="177.94000000000011"/>
    <s v="Debit Card"/>
    <n v="0.12854893008336832"/>
    <s v="Debit Card"/>
    <s v="Offline"/>
    <s v="Not Returned"/>
    <s v="15:10"/>
    <s v="Afternoon"/>
    <s v="Weekday"/>
  </r>
  <r>
    <s v="INV101599"/>
    <d v="2024-07-21T00:00:00"/>
    <n v="2024"/>
    <s v="Jul"/>
    <s v="STR016-2024-Jul"/>
    <s v="CUST0204"/>
    <s v="Deepthi Rao"/>
    <s v="Female"/>
    <s v="Bengaluru"/>
    <s v="Karnataka"/>
    <s v="Gold"/>
    <s v="PRD0110"/>
    <s v="Skechers Skinny Fit Grey"/>
    <x v="5"/>
    <s v="Skinny Fit"/>
    <s v="Skechers"/>
    <s v="STR016"/>
    <s v="TrendMart Visakhapatnam Flagship"/>
    <n v="1200000"/>
    <s v="South Zone 3"/>
    <s v="EMP0121"/>
    <s v="Yamini Pandian"/>
    <n v="3"/>
    <n v="1619.13"/>
    <n v="30"/>
    <n v="1457.22"/>
    <n v="12"/>
    <n v="408.02"/>
    <n v="3808.19"/>
    <n v="2926.08"/>
    <n v="474.09000000000015"/>
    <s v="UPI"/>
    <n v="0.12449221283601924"/>
    <s v="UPI"/>
    <s v="Online"/>
    <s v="Not Returned"/>
    <s v="12:39"/>
    <s v="Afternoon"/>
    <s v="Weekend"/>
  </r>
  <r>
    <s v="INV101600"/>
    <d v="2025-03-06T00:00:00"/>
    <n v="2025"/>
    <s v="Mar"/>
    <s v="STR030-2025-Mar"/>
    <s v="CUST0664"/>
    <s v="Bhagya Pillai"/>
    <s v="Female"/>
    <s v="Karimnagar"/>
    <s v="Telangana"/>
    <s v="Silver"/>
    <s v="PRD0211"/>
    <s v="Kalyan Silks Sunglasses Black"/>
    <x v="6"/>
    <s v="Sunglasses"/>
    <s v="Missing Brand Name"/>
    <s v="STR030"/>
    <s v="TrendMart Kochi Standard"/>
    <n v="2000000"/>
    <s v="South Zone 1"/>
    <s v="EMP0008"/>
    <s v="Deepak Kamath"/>
    <n v="1"/>
    <n v="820.95"/>
    <n v="25"/>
    <n v="205.24"/>
    <n v="5"/>
    <n v="30.79"/>
    <n v="646.5"/>
    <n v="481.3"/>
    <n v="134.41"/>
    <s v="UPI"/>
    <n v="0.20790409899458623"/>
    <s v="UPI"/>
    <s v="Offline"/>
    <s v="Not Returned"/>
    <s v="13:06"/>
    <s v="Afternoon"/>
    <s v="Weekday"/>
  </r>
  <r>
    <s v="INV101601"/>
    <d v="2025-03-28T00:00:00"/>
    <n v="2025"/>
    <s v="Mar"/>
    <s v="STR027-2025-Mar"/>
    <s v="CUST0063"/>
    <s v="Karunakaran Yadav"/>
    <s v="Male"/>
    <s v="Visakhapatnam"/>
    <s v="Andhra Pradesh"/>
    <s v="Regular"/>
    <s v="PRD0056"/>
    <s v="Liberty Muffler Charcoal"/>
    <x v="15"/>
    <s v="Muffler"/>
    <s v="Liberty"/>
    <s v="STR027"/>
    <s v="TrendMart Hyderabad Standard"/>
    <n v="1500000"/>
    <s v="South Zone 2"/>
    <s v="EMP0127"/>
    <s v="Chandra Reddy"/>
    <n v="1"/>
    <n v="1378.2"/>
    <n v="0"/>
    <n v="0"/>
    <n v="12"/>
    <n v="165.38"/>
    <n v="1543.58"/>
    <n v="1015.72"/>
    <n v="362.4799999999999"/>
    <s v="Credit Card"/>
    <n v="0.23483071820054674"/>
    <s v="Credit Card"/>
    <s v="Online"/>
    <s v="Not Returned"/>
    <s v="14:27"/>
    <s v="Afternoon"/>
    <s v="Weekday"/>
  </r>
  <r>
    <s v="INV101602"/>
    <d v="2024-08-03T00:00:00"/>
    <n v="2024"/>
    <s v="Aug"/>
    <s v="STR082-2024-Aug"/>
    <s v="CUST0515"/>
    <s v="Saranya Hegde"/>
    <s v="Female"/>
    <s v="Kochi"/>
    <s v="Kerala"/>
    <s v="Gold"/>
    <s v="PRD0177"/>
    <s v="Ramraj Cotton Crop Top Pink"/>
    <x v="10"/>
    <s v="Crop Top"/>
    <s v="Ramraj Cotton"/>
    <s v="STR082"/>
    <s v="TrendMart Tirupati Standard"/>
    <n v="1000000"/>
    <s v="South Zone 3"/>
    <s v="EMP0160"/>
    <s v="Ganesh Iyengar"/>
    <n v="3"/>
    <n v="942.02"/>
    <n v="25"/>
    <n v="706.51"/>
    <n v="5"/>
    <n v="105.98"/>
    <n v="2225.5300000000002"/>
    <n v="1889.16"/>
    <n v="230.3900000000001"/>
    <s v="Credit Card"/>
    <n v="0.10352140838362102"/>
    <s v="Credit Card"/>
    <s v="Offline"/>
    <s v="Returned"/>
    <s v="20:08"/>
    <s v="Evening"/>
    <s v="Weekend"/>
  </r>
  <r>
    <s v="INV101603"/>
    <d v="2024-12-19T00:00:00"/>
    <n v="2024"/>
    <s v="Dec"/>
    <s v="STR070-2024-Dec"/>
    <s v="CUST0628"/>
    <s v="Nisha Srinivasan"/>
    <s v="Female"/>
    <s v="Kollam"/>
    <s v="Kerala"/>
    <s v="Regular"/>
    <s v="PRD0150"/>
    <s v="Sonata Girls Frock Cream"/>
    <x v="13"/>
    <s v="Girls Frock"/>
    <s v="Sonata"/>
    <s v="STR070"/>
    <s v="TrendMart Alappuzha Mall Kiosk"/>
    <n v="1000000"/>
    <s v="South Zone 1"/>
    <s v="EMP0204"/>
    <s v="Rahul Krishnan"/>
    <n v="1"/>
    <n v="705.55"/>
    <n v="20"/>
    <n v="141.11000000000001"/>
    <n v="5"/>
    <n v="28.22"/>
    <n v="592.66"/>
    <n v="525.45000000000005"/>
    <n v="38.989999999999924"/>
    <s v="Credit Card"/>
    <n v="6.5788141598892999E-2"/>
    <s v="Credit Card"/>
    <s v="Offline"/>
    <s v="Not Returned"/>
    <s v="11:13"/>
    <s v="Morning"/>
    <s v="Weekday"/>
  </r>
  <r>
    <s v="INV101604"/>
    <d v="2025-01-23T00:00:00"/>
    <n v="2025"/>
    <s v="Jan"/>
    <s v="STR021-2025-Jan"/>
    <s v="CUST0463"/>
    <s v="Ashok Menon"/>
    <s v="Male"/>
    <s v="Tumakuru"/>
    <s v="Karnataka"/>
    <s v="Regular"/>
    <s v="PRD0186"/>
    <s v="Nike Anarkali Kurti White"/>
    <x v="0"/>
    <s v="Anarkali Kurti"/>
    <s v="Nike"/>
    <s v="STR021"/>
    <s v="TrendMart Kozhikode Standard"/>
    <n v="2000000"/>
    <s v="South Zone 1"/>
    <s v="EMP0173"/>
    <s v="Logesh Gopalakrishnan"/>
    <n v="2"/>
    <n v="820.97"/>
    <n v="30"/>
    <n v="492.58"/>
    <n v="5"/>
    <n v="57.47"/>
    <n v="1206.83"/>
    <n v="1146.18"/>
    <n v="3.1799999999998647"/>
    <s v="UPI"/>
    <n v="2.6350024444203946E-3"/>
    <s v="UPI"/>
    <s v="Online"/>
    <s v="Not Returned"/>
    <s v="11:58"/>
    <s v="Morning"/>
    <s v="Weekday"/>
  </r>
  <r>
    <s v="INV101605"/>
    <d v="2025-02-16T00:00:00"/>
    <n v="2025"/>
    <s v="Feb"/>
    <s v="STR077-2025-Feb"/>
    <s v="CUST0365"/>
    <s v="Harini Mudaliar"/>
    <s v="Female"/>
    <s v="Kochi"/>
    <s v="Kerala"/>
    <s v="Regular"/>
    <s v="PRD0199"/>
    <s v="US Polo Assn Formal Shoes Red"/>
    <x v="3"/>
    <s v="Formal Shoes"/>
    <s v="US Polo Assn"/>
    <s v="STR077"/>
    <s v="TrendMart Hyderabad Mall Kiosk"/>
    <n v="2500000"/>
    <s v="South Zone 2"/>
    <s v="EMP0026"/>
    <s v="Sunita Ramachandran"/>
    <n v="3"/>
    <n v="3453.57"/>
    <n v="25"/>
    <n v="2590.1799999999998"/>
    <n v="12"/>
    <n v="932.46"/>
    <n v="8702.99"/>
    <n v="7273.86"/>
    <n v="496.67000000000007"/>
    <s v="UPI"/>
    <n v="5.7068892415135498E-2"/>
    <s v="UPI"/>
    <s v="Offline"/>
    <s v="Not Returned"/>
    <s v="21:18"/>
    <s v="Night"/>
    <s v="Weekend"/>
  </r>
  <r>
    <s v="INV101606"/>
    <d v="2025-03-12T00:00:00"/>
    <n v="2025"/>
    <s v="Mar"/>
    <s v="STR086-2025-Mar"/>
    <s v="CUST0665"/>
    <s v="Preethi Krishnan"/>
    <s v="Female"/>
    <s v="Hyderabad"/>
    <s v="Telangana"/>
    <s v="Platinum"/>
    <s v="PRD0056"/>
    <s v="Liberty Muffler Charcoal"/>
    <x v="15"/>
    <s v="Muffler"/>
    <s v="Liberty"/>
    <s v="STR086"/>
    <s v="TrendMart Thiruvananthapuram Outlet"/>
    <n v="800000"/>
    <s v="South Zone 1"/>
    <s v="EMP0240"/>
    <s v="Gopal Prasad"/>
    <n v="1"/>
    <n v="1276.44"/>
    <n v="10"/>
    <n v="127.64"/>
    <n v="12"/>
    <n v="137.86000000000001"/>
    <n v="1286.6600000000001"/>
    <n v="1015.72"/>
    <n v="133.08000000000004"/>
    <s v="EMI"/>
    <n v="0.10343058772325248"/>
    <s v="EMI"/>
    <s v="Online"/>
    <s v="Not Returned"/>
    <s v="11:27"/>
    <s v="Morning"/>
    <s v="Weekday"/>
  </r>
  <r>
    <s v="INV101607"/>
    <d v="2024-12-20T00:00:00"/>
    <n v="2024"/>
    <s v="Dec"/>
    <s v="STR070-2024-Dec"/>
    <s v="CUST0424"/>
    <s v="Usha Pandian"/>
    <s v="Female"/>
    <s v="Warangal"/>
    <s v="Telangana"/>
    <s v="Silver"/>
    <s v="PRD0141"/>
    <s v="Indian Terrain Formal Top Maroon"/>
    <x v="10"/>
    <s v="Formal Top"/>
    <s v="Indian Terrain"/>
    <s v="STR070"/>
    <s v="TrendMart Alappuzha Mall Kiosk"/>
    <n v="1000000"/>
    <s v="South Zone 1"/>
    <s v="EMP0206"/>
    <s v="Arjun Krishnan"/>
    <n v="2"/>
    <n v="697.02"/>
    <n v="30"/>
    <n v="418.21"/>
    <n v="5"/>
    <n v="48.79"/>
    <n v="1024.6199999999999"/>
    <n v="1095.3399999999999"/>
    <n v="-119.51000000000002"/>
    <s v="UPI"/>
    <n v="-0.11663836349085517"/>
    <s v="UPI"/>
    <s v="Offline"/>
    <s v="Not Returned"/>
    <s v="11:50"/>
    <s v="Morning"/>
    <s v="Weekday"/>
  </r>
  <r>
    <s v="INV101608"/>
    <d v="2024-09-18T00:00:00"/>
    <n v="2024"/>
    <s v="Sep"/>
    <s v="STR110-2024-Sep"/>
    <s v="CUST0062"/>
    <s v="Kannan Kumar"/>
    <s v="Male"/>
    <s v="Belagavi"/>
    <s v="Karnataka"/>
    <s v="Platinum"/>
    <s v="PRD0139"/>
    <s v="Raymond Slim Fit Beige"/>
    <x v="5"/>
    <s v="Slim Fit"/>
    <s v="Raymond"/>
    <s v="STR110"/>
    <s v="TrendMart Thoothukudi Outlet"/>
    <n v="1000000"/>
    <s v="South Zone 1"/>
    <s v="EMP0147"/>
    <s v="Yogesh Chettiar"/>
    <n v="4"/>
    <n v="1132.47"/>
    <n v="30"/>
    <n v="1358.96"/>
    <n v="12"/>
    <n v="380.51"/>
    <n v="3551.43"/>
    <n v="3464.24"/>
    <n v="-293.31999999999994"/>
    <s v="UPI"/>
    <n v="-8.2592082625871824E-2"/>
    <s v="UPI"/>
    <s v="Offline"/>
    <s v="Not Returned"/>
    <s v="14:08"/>
    <s v="Afternoon"/>
    <s v="Weekday"/>
  </r>
  <r>
    <s v="INV101609"/>
    <d v="2025-02-24T00:00:00"/>
    <n v="2025"/>
    <s v="Feb"/>
    <s v="STR087-2025-Feb"/>
    <s v="CUST0551"/>
    <s v="Harini Raman"/>
    <s v="Female"/>
    <s v="Karimnagar"/>
    <s v="Telangana"/>
    <s v="Gold"/>
    <s v="PRD0191"/>
    <s v="Sparx Silk Saree Charcoal"/>
    <x v="2"/>
    <s v="Silk Saree"/>
    <s v="Sparx"/>
    <s v="STR087"/>
    <s v="TrendMart Salem Outlet"/>
    <n v="2000000"/>
    <s v="South Zone 1"/>
    <s v="EMP0170"/>
    <s v="Jyothi Prasad"/>
    <n v="4"/>
    <n v="2742.57"/>
    <n v="0"/>
    <n v="0"/>
    <n v="12"/>
    <n v="1316.43"/>
    <n v="12286.71"/>
    <n v="7412.56"/>
    <n v="3557.7199999999984"/>
    <s v="Credit Card"/>
    <n v="0.28955839276746981"/>
    <s v="Credit Card"/>
    <s v="Offline"/>
    <s v="Not Returned"/>
    <s v="18:31"/>
    <s v="Evening"/>
    <s v="Weekday"/>
  </r>
  <r>
    <s v="INV101610"/>
    <d v="2024-04-22T00:00:00"/>
    <n v="2024"/>
    <s v="Apr"/>
    <s v="STR008-2024-Apr"/>
    <s v="CUST0643"/>
    <s v="Malini Gounder"/>
    <s v="Female"/>
    <s v="Mysuru"/>
    <s v="Karnataka"/>
    <s v="Regular"/>
    <s v="PRD0143"/>
    <s v="Bata Slippers Wine"/>
    <x v="3"/>
    <s v="Slippers"/>
    <s v="Bata"/>
    <s v="STR008"/>
    <s v="TrendMart Kochi Mall Kiosk"/>
    <n v="1500000"/>
    <s v="South Zone 1"/>
    <s v="EMP0207"/>
    <s v="Chitra Bhat"/>
    <n v="2"/>
    <n v="2062.1999999999998"/>
    <n v="10"/>
    <n v="412.44"/>
    <n v="12"/>
    <n v="445.44"/>
    <n v="4157.3999999999996"/>
    <n v="3009.58"/>
    <n v="702.37999999999965"/>
    <s v="UPI"/>
    <n v="0.16894693799008989"/>
    <s v="UPI"/>
    <s v="Online"/>
    <s v="Not Returned"/>
    <s v="17:52"/>
    <s v="Evening"/>
    <s v="Weekday"/>
  </r>
  <r>
    <s v="INV101611"/>
    <d v="2024-10-09T00:00:00"/>
    <n v="2024"/>
    <s v="Oct"/>
    <s v="STR073-2024-Oct"/>
    <s v="CUST0453"/>
    <s v="Thiru Iyer"/>
    <s v="Male"/>
    <s v="Mangaluru"/>
    <s v="Karnataka"/>
    <s v="Silver"/>
    <s v="PRD0045"/>
    <s v="Arrow Georgette Saree Charcoal"/>
    <x v="2"/>
    <s v="Georgette Saree"/>
    <s v="Arrow"/>
    <s v="STR073"/>
    <s v="TrendMart Thiruvananthapuram High Street"/>
    <n v="2500000"/>
    <s v="South Zone 1"/>
    <s v="EMP0170"/>
    <s v="Jyothi Prasad"/>
    <n v="1"/>
    <n v="2897.67"/>
    <n v="10"/>
    <n v="289.77"/>
    <n v="12"/>
    <n v="312.95"/>
    <n v="2920.85"/>
    <n v="2078.92"/>
    <n v="528.97999999999979"/>
    <s v="UPI"/>
    <n v="0.18110481537908479"/>
    <s v="UPI"/>
    <s v="Offline"/>
    <s v="Not Returned"/>
    <s v="21:29"/>
    <s v="Night"/>
    <s v="Weekday"/>
  </r>
  <r>
    <s v="INV101612"/>
    <d v="2024-10-03T00:00:00"/>
    <n v="2024"/>
    <s v="Oct"/>
    <s v="STR053-2024-Oct"/>
    <s v="CUST0735"/>
    <s v="Nandini Iyer"/>
    <s v="Female"/>
    <s v="Thrissur"/>
    <s v="Kerala"/>
    <s v="Silver"/>
    <s v="PRD0217"/>
    <s v="Spykar Straight Fit White"/>
    <x v="7"/>
    <s v="Straight Fit"/>
    <s v="Spykar"/>
    <s v="STR053"/>
    <s v="TrendMart Kochi Standard"/>
    <n v="1500000"/>
    <s v="South Zone 1"/>
    <s v="EMP0204"/>
    <s v="Rahul Krishnan"/>
    <n v="2"/>
    <n v="1016.57"/>
    <n v="25"/>
    <n v="508.29"/>
    <n v="12"/>
    <n v="182.98"/>
    <n v="1707.83"/>
    <n v="1444.8"/>
    <n v="80.049999999999983"/>
    <s v="UPI"/>
    <n v="4.687234677924617E-2"/>
    <s v="UPI"/>
    <s v="Offline"/>
    <s v="Not Returned"/>
    <s v="15:44"/>
    <s v="Afternoon"/>
    <s v="Weekday"/>
  </r>
  <r>
    <s v="INV101613"/>
    <d v="2025-02-23T00:00:00"/>
    <n v="2025"/>
    <s v="Feb"/>
    <s v="STR077-2025-Feb"/>
    <s v="CUST0105"/>
    <s v="Rohit Chettiar"/>
    <s v="Male"/>
    <s v="Kalaburagi"/>
    <s v="Karnataka"/>
    <s v="Regular"/>
    <s v="PRD0183"/>
    <s v="Tanishq Sandals Pink"/>
    <x v="3"/>
    <s v="Sandals"/>
    <s v="Tanishq"/>
    <s v="STR077"/>
    <s v="TrendMart Hyderabad Mall Kiosk"/>
    <n v="2500000"/>
    <s v="South Zone 2"/>
    <s v="EMP0223"/>
    <s v="Meena Krishnan"/>
    <n v="1"/>
    <n v="1786.05"/>
    <n v="10"/>
    <n v="178.6"/>
    <n v="12"/>
    <n v="192.89"/>
    <n v="1800.34"/>
    <n v="1243.3599999999999"/>
    <n v="364.09000000000003"/>
    <s v="Debit Card"/>
    <n v="0.20223402246242378"/>
    <s v="Debit Card"/>
    <s v="Online"/>
    <s v="Not Returned"/>
    <s v="15:17"/>
    <s v="Afternoon"/>
    <s v="Weekend"/>
  </r>
  <r>
    <s v="INV101614"/>
    <d v="2025-02-12T00:00:00"/>
    <n v="2025"/>
    <s v="Feb"/>
    <s v="STR098-2025-Feb"/>
    <s v="CUST0653"/>
    <s v="Raghu Balasubramaniam"/>
    <s v="Male"/>
    <s v="Shivamogga"/>
    <s v="Karnataka"/>
    <s v="Silver"/>
    <s v="PRD0155"/>
    <s v="Indian Terrain A-Line Dress Navy Blue"/>
    <x v="8"/>
    <s v="A-Line Dress"/>
    <s v="Indian Terrain"/>
    <s v="STR098"/>
    <s v="TrendMart Guntur High Street"/>
    <n v="1200000"/>
    <s v="South Zone 3"/>
    <s v="EMP0260"/>
    <s v="Malathi Varma"/>
    <n v="1"/>
    <n v="1197.56"/>
    <n v="25"/>
    <n v="299.39"/>
    <n v="12"/>
    <n v="107.78"/>
    <n v="1005.95"/>
    <n v="865.42"/>
    <n v="32.750000000000085"/>
    <s v="Credit Card"/>
    <n v="3.2556290074059427E-2"/>
    <s v="Credit Card"/>
    <s v="Offline"/>
    <s v="Not Returned"/>
    <s v="20:40"/>
    <s v="Evening"/>
    <s v="Weekday"/>
  </r>
  <r>
    <s v="INV101615"/>
    <d v="2025-03-01T00:00:00"/>
    <n v="2025"/>
    <s v="Mar"/>
    <s v="STR093-2025-Mar"/>
    <s v="CUST0107"/>
    <s v="Siddharth Subramaniam"/>
    <s v="Male"/>
    <s v="Dindigul"/>
    <s v="Tamil Nadu"/>
    <s v="Regular"/>
    <s v="PRD0090"/>
    <s v="Peter England Round Neck Sky Blue"/>
    <x v="1"/>
    <s v="Round Neck"/>
    <s v="Peter England"/>
    <s v="STR093"/>
    <s v="TrendMart Thiruvananthapuram High Street"/>
    <n v="1000000"/>
    <s v="South Zone 1"/>
    <s v="EMP0063"/>
    <s v="Anusuya Subramaniam"/>
    <n v="5"/>
    <n v="720.07"/>
    <n v="0"/>
    <n v="0"/>
    <n v="5"/>
    <n v="180.02"/>
    <n v="3780.37"/>
    <n v="2096.4"/>
    <n v="1503.9499999999998"/>
    <s v="Credit Card"/>
    <n v="0.39783142919872921"/>
    <s v="Credit Card"/>
    <s v="Offline"/>
    <s v="Not Returned"/>
    <s v="18:22"/>
    <s v="Evening"/>
    <s v="Weekend"/>
  </r>
  <r>
    <s v="INV101616"/>
    <d v="2024-11-09T00:00:00"/>
    <n v="2024"/>
    <s v="Nov"/>
    <s v="STR020-2024-Nov"/>
    <s v="CUST0642"/>
    <s v="Chandra Shetty"/>
    <s v="Male"/>
    <s v="Mangaluru"/>
    <s v="Karnataka"/>
    <s v="Regular"/>
    <s v="PRD0244"/>
    <s v="Fabindia Shirt Dress Navy Blue"/>
    <x v="8"/>
    <s v="Shirt Dress"/>
    <s v="Fabindia"/>
    <s v="STR020"/>
    <s v="TrendMart Guntur Standard"/>
    <n v="2000000"/>
    <s v="South Zone 3"/>
    <s v="EMP0026"/>
    <s v="Sunita Ramachandran"/>
    <n v="1"/>
    <n v="1269.42"/>
    <n v="20"/>
    <n v="253.88"/>
    <n v="12"/>
    <n v="121.86"/>
    <n v="1137.4000000000001"/>
    <n v="810.62"/>
    <n v="204.92000000000007"/>
    <s v="Net Banking"/>
    <n v="0.1801652892561984"/>
    <s v="Net Banking"/>
    <s v="Online"/>
    <s v="Not Returned"/>
    <s v="16:19"/>
    <s v="Afternoon"/>
    <s v="Weekend"/>
  </r>
  <r>
    <s v="INV101617"/>
    <d v="2024-12-24T00:00:00"/>
    <n v="2024"/>
    <s v="Dec"/>
    <s v="STR089-2024-Dec"/>
    <s v="CUST0518"/>
    <s v="Yamini Varma"/>
    <s v="Female"/>
    <s v="Vijayawada"/>
    <s v="Andhra Pradesh"/>
    <s v="Silver"/>
    <s v="PRD0105"/>
    <s v="Kalyan Silks Shirt Dress Maroon"/>
    <x v="8"/>
    <s v="Shirt Dress"/>
    <s v="Kalyan Silks"/>
    <s v="STR089"/>
    <s v="TrendMart Kurnool Outlet"/>
    <n v="800000"/>
    <s v="South Zone 3"/>
    <s v="EMP0002"/>
    <s v="Girish Sundaram"/>
    <n v="1"/>
    <n v="1120.47"/>
    <n v="0"/>
    <n v="0"/>
    <n v="12"/>
    <n v="134.46"/>
    <n v="1254.93"/>
    <n v="841.85"/>
    <n v="278.62"/>
    <s v="UPI"/>
    <n v="0.22202035173276596"/>
    <s v="UPI"/>
    <s v="Online"/>
    <s v="Not Returned"/>
    <s v="19:25"/>
    <s v="Evening"/>
    <s v="Weekday"/>
  </r>
  <r>
    <s v="INV101618"/>
    <d v="2024-06-11T00:00:00"/>
    <n v="2024"/>
    <s v="Jun"/>
    <s v="STR087-2024-Jun"/>
    <s v="CUST0110"/>
    <s v="Pandian Iyer"/>
    <s v="Male"/>
    <s v="Vijayawada"/>
    <s v="Andhra Pradesh"/>
    <s v="Gold"/>
    <s v="PRD0222"/>
    <s v="Libas Polo Peach"/>
    <x v="1"/>
    <s v="Polo"/>
    <s v="Libas"/>
    <s v="STR087"/>
    <s v="TrendMart Salem Outlet"/>
    <n v="2000000"/>
    <s v="South Zone 1"/>
    <s v="EMP0194"/>
    <s v="Pranav Reddy"/>
    <n v="3"/>
    <n v="648.73"/>
    <n v="25"/>
    <n v="486.55"/>
    <n v="5"/>
    <n v="72.98"/>
    <n v="1532.62"/>
    <n v="1211.7"/>
    <n v="247.93999999999983"/>
    <s v="EMI"/>
    <n v="0.16177526066474393"/>
    <s v="EMI"/>
    <s v="Online"/>
    <s v="Not Returned"/>
    <s v="19:15"/>
    <s v="Evening"/>
    <s v="Weekday"/>
  </r>
  <r>
    <s v="INV101619"/>
    <d v="2025-03-24T00:00:00"/>
    <n v="2025"/>
    <s v="Mar"/>
    <s v="STR096-2025-Mar"/>
    <s v="CUST0200"/>
    <s v="Balaji Chettiar"/>
    <s v="Male"/>
    <s v="Davanagere"/>
    <s v="Karnataka"/>
    <s v="Gold"/>
    <s v="PRD0233"/>
    <s v="Tanishq A-Line Dress Green"/>
    <x v="8"/>
    <s v="A-Line Dress"/>
    <s v="Tanishq"/>
    <s v="STR096"/>
    <s v="TrendMart Mangaluru Mall Kiosk"/>
    <n v="1500000"/>
    <s v="South Zone 2"/>
    <s v="EMP0001"/>
    <s v="Charulatha Kumar"/>
    <n v="2"/>
    <n v="1236.82"/>
    <n v="20"/>
    <n v="494.73"/>
    <n v="12"/>
    <n v="237.47"/>
    <n v="2216.38"/>
    <n v="1730.96"/>
    <n v="247.95000000000007"/>
    <s v="EMI"/>
    <n v="0.11187161046390964"/>
    <s v="EMI"/>
    <s v="Offline"/>
    <s v="Not Returned"/>
    <s v="21:49"/>
    <s v="Night"/>
    <s v="Weekday"/>
  </r>
  <r>
    <s v="INV101620"/>
    <d v="2025-02-17T00:00:00"/>
    <n v="2025"/>
    <s v="Feb"/>
    <s v="STR048-2025-Feb"/>
    <s v="CUST0223"/>
    <s v="Yogesh Venkatesan"/>
    <s v="Male"/>
    <s v="Thrissur"/>
    <s v="Kerala"/>
    <s v="Regular"/>
    <s v="PRD0089"/>
    <s v="Max Fashion Formal Shoes Orange"/>
    <x v="3"/>
    <s v="Formal Shoes"/>
    <s v="Max Fashion"/>
    <s v="STR048"/>
    <s v="TrendMart Guntur High Street"/>
    <n v="1200000"/>
    <s v="South Zone 3"/>
    <s v="EMP0121"/>
    <s v="Yamini Pandian"/>
    <n v="3"/>
    <n v="1999.57"/>
    <n v="0"/>
    <n v="0"/>
    <n v="12"/>
    <n v="719.85"/>
    <n v="6718.56"/>
    <n v="4626.6899999999996"/>
    <n v="1372.0200000000009"/>
    <s v="UPI"/>
    <n v="0.20421340287204412"/>
    <s v="UPI"/>
    <s v="Offline"/>
    <s v="Not Returned"/>
    <s v="20:10"/>
    <s v="Evening"/>
    <s v="Weekday"/>
  </r>
  <r>
    <s v="INV101621"/>
    <d v="2024-10-16T00:00:00"/>
    <n v="2024"/>
    <s v="Oct"/>
    <s v="STR050-2024-Oct"/>
    <s v="CUST0809"/>
    <s v="Ganesh Gupta"/>
    <s v="Male"/>
    <s v="Tirunelveli"/>
    <s v="Tamil Nadu"/>
    <s v="Gold"/>
    <s v="PRD0039"/>
    <s v="AND Denim Shirt Teal"/>
    <x v="11"/>
    <s v="Denim Shirt"/>
    <s v="AND"/>
    <s v="STR050"/>
    <s v="TrendMart Thrissur High Street"/>
    <n v="2000000"/>
    <s v="South Zone 1"/>
    <s v="EMP0073"/>
    <s v="Sathish Sundaram"/>
    <n v="2"/>
    <n v="824.54"/>
    <n v="25"/>
    <n v="412.27"/>
    <n v="5"/>
    <n v="61.84"/>
    <n v="1298.6500000000001"/>
    <n v="1140.4000000000001"/>
    <n v="96.41"/>
    <s v="Cash"/>
    <n v="7.4238632425980819E-2"/>
    <s v="Cash"/>
    <s v="Online"/>
    <s v="Not Returned"/>
    <s v="17:37"/>
    <s v="Evening"/>
    <s v="Weekday"/>
  </r>
  <r>
    <s v="INV101622"/>
    <d v="2025-02-14T00:00:00"/>
    <n v="2025"/>
    <s v="Feb"/>
    <s v="STR010-2025-Feb"/>
    <s v="CUST0240"/>
    <s v="Jyothi Gounder"/>
    <s v="Female"/>
    <s v="Belagavi"/>
    <s v="Karnataka"/>
    <s v="Gold"/>
    <s v="PRD0179"/>
    <s v="Spykar Bootcut Charcoal"/>
    <x v="7"/>
    <s v="Bootcut"/>
    <s v="Spykar"/>
    <s v="STR010"/>
    <s v="TrendMart Kochi Mall Kiosk"/>
    <n v="2500000"/>
    <s v="South Zone 1"/>
    <s v="EMP0090"/>
    <s v="Padma Gounder"/>
    <n v="1"/>
    <n v="1661.15"/>
    <n v="25"/>
    <n v="415.29"/>
    <n v="12"/>
    <n v="149.5"/>
    <n v="1395.36"/>
    <n v="1139.81"/>
    <n v="106.04999999999995"/>
    <s v="Cash"/>
    <n v="7.6001891984864095E-2"/>
    <s v="Cash"/>
    <s v="Offline"/>
    <s v="Not Returned"/>
    <s v="13:05"/>
    <s v="Afternoon"/>
    <s v="Weekday"/>
  </r>
  <r>
    <s v="INV101623"/>
    <d v="2024-04-15T00:00:00"/>
    <n v="2024"/>
    <s v="Apr"/>
    <s v="STR074-2024-Apr"/>
    <s v="CUST0260"/>
    <s v="Hariharan Mishra"/>
    <s v="Male"/>
    <s v="Thrissur"/>
    <s v="Kerala"/>
    <s v="Silver"/>
    <s v="PRD0232"/>
    <s v="Titan Cargo Pink"/>
    <x v="17"/>
    <s v="Cargo"/>
    <s v="Titan"/>
    <s v="STR074"/>
    <s v="TrendMart Kurnool High Street"/>
    <n v="1200000"/>
    <s v="South Zone 3"/>
    <s v="EMP0149"/>
    <s v="Vasanthi Kamath"/>
    <n v="2"/>
    <n v="1019.48"/>
    <n v="20"/>
    <n v="407.79"/>
    <n v="12"/>
    <n v="195.74"/>
    <n v="1826.91"/>
    <n v="1281.52"/>
    <n v="349.65000000000009"/>
    <s v="Credit Card"/>
    <n v="0.19138873836149567"/>
    <s v="Credit Card"/>
    <s v="Offline"/>
    <s v="Not Returned"/>
    <s v="18:46"/>
    <s v="Evening"/>
    <s v="Weekday"/>
  </r>
  <r>
    <s v="INV101624"/>
    <d v="2024-05-25T00:00:00"/>
    <n v="2024"/>
    <s v="May"/>
    <s v="STR080-2024-May"/>
    <s v="CUST0483"/>
    <s v="Kiran Naicker"/>
    <s v="Male"/>
    <s v="Salem"/>
    <s v="Tamil Nadu"/>
    <s v="Silver"/>
    <s v="PRD0218"/>
    <s v="Tanishq Card Holder Cream"/>
    <x v="18"/>
    <s v="Card Holder"/>
    <s v="Tanishq"/>
    <s v="STR080"/>
    <s v="TrendMart Kochi High Street"/>
    <n v="2000000"/>
    <s v="South Zone 1"/>
    <s v="EMP0090"/>
    <s v="Padma Gounder"/>
    <n v="2"/>
    <n v="855.61"/>
    <n v="0"/>
    <n v="0"/>
    <n v="5"/>
    <n v="85.56"/>
    <n v="1796.78"/>
    <n v="1027.68"/>
    <n v="683.54"/>
    <s v="Credit Card"/>
    <n v="0.38042498246863832"/>
    <s v="Credit Card"/>
    <s v="Online"/>
    <s v="Not Returned"/>
    <s v="10:41"/>
    <s v="Morning"/>
    <s v="Weekend"/>
  </r>
  <r>
    <s v="INV101625"/>
    <d v="2024-11-19T00:00:00"/>
    <n v="2024"/>
    <s v="Nov"/>
    <s v="STR111-2024-Nov"/>
    <s v="CUST0373"/>
    <s v="Nisha Sharma"/>
    <s v="Female"/>
    <s v="Nizamabad"/>
    <s v="Telangana"/>
    <s v="Gold"/>
    <s v="PRD0112"/>
    <s v="Raymond Sherwani Olive"/>
    <x v="16"/>
    <s v="Sherwani"/>
    <s v="Raymond"/>
    <s v="STR111"/>
    <s v="TrendMart Kurnool Outlet"/>
    <n v="2500000"/>
    <s v="South Zone 3"/>
    <s v="EMP0090"/>
    <s v="Padma Gounder"/>
    <n v="2"/>
    <n v="2140.2600000000002"/>
    <n v="10"/>
    <n v="428.05"/>
    <n v="12"/>
    <n v="462.3"/>
    <n v="4314.7700000000004"/>
    <n v="3353.84"/>
    <n v="498.63000000000028"/>
    <s v="UPI"/>
    <n v="0.11556351787001398"/>
    <s v="UPI"/>
    <s v="Offline"/>
    <s v="Not Returned"/>
    <s v="16:41"/>
    <s v="Afternoon"/>
    <s v="Weekday"/>
  </r>
  <r>
    <s v="INV101626"/>
    <d v="2024-06-09T00:00:00"/>
    <n v="2024"/>
    <s v="Jun"/>
    <s v="STR050-2024-Jun"/>
    <s v="CUST0257"/>
    <s v="Bindu Achari"/>
    <s v="Female"/>
    <s v="Davanagere"/>
    <s v="Karnataka"/>
    <s v="Regular"/>
    <s v="PRD0188"/>
    <s v="Peter England Girls Frock Black"/>
    <x v="13"/>
    <s v="Girls Frock"/>
    <s v="Peter England"/>
    <s v="STR050"/>
    <s v="TrendMart Thrissur High Street"/>
    <n v="2000000"/>
    <s v="South Zone 1"/>
    <s v="EMP0045"/>
    <s v="Chitra Chettiar"/>
    <n v="2"/>
    <n v="544.59"/>
    <n v="20"/>
    <n v="217.84"/>
    <n v="5"/>
    <n v="43.57"/>
    <n v="914.91"/>
    <n v="674.18"/>
    <n v="197.16000000000003"/>
    <s v="UPI"/>
    <n v="0.21549660622356301"/>
    <s v="UPI"/>
    <s v="Offline"/>
    <s v="Not Returned"/>
    <s v="20:19"/>
    <s v="Evening"/>
    <s v="Weekend"/>
  </r>
  <r>
    <s v="INV101627"/>
    <d v="2024-10-07T00:00:00"/>
    <n v="2024"/>
    <s v="Oct"/>
    <s v="STR015-2024-Oct"/>
    <s v="CUST0136"/>
    <s v="Latha Gounder"/>
    <s v="Female"/>
    <s v="Tirupati"/>
    <s v="Andhra Pradesh"/>
    <s v="Gold"/>
    <s v="PRD0017"/>
    <s v="Libas Girls Frock Sky Blue"/>
    <x v="13"/>
    <s v="Girls Frock"/>
    <s v="Libas"/>
    <s v="STR015"/>
    <s v="TrendMart Madurai Mall Kiosk"/>
    <n v="800000"/>
    <s v="South Zone 1"/>
    <s v="EMP0170"/>
    <s v="Jyothi Prasad"/>
    <n v="2"/>
    <n v="730.2"/>
    <n v="0"/>
    <n v="0"/>
    <n v="5"/>
    <n v="73.02"/>
    <n v="1533.42"/>
    <n v="1182.76"/>
    <n v="277.6400000000001"/>
    <s v="UPI"/>
    <n v="0.1810593314290932"/>
    <s v="UPI"/>
    <s v="Online"/>
    <s v="Not Returned"/>
    <s v="11:03"/>
    <s v="Morning"/>
    <s v="Weekday"/>
  </r>
  <r>
    <s v="INV101628"/>
    <d v="2024-10-14T00:00:00"/>
    <n v="2024"/>
    <s v="Oct"/>
    <s v="STR036-2024-Oct"/>
    <s v="CUST0270"/>
    <s v="Karthik Chetty"/>
    <s v="Male"/>
    <s v="Nellore"/>
    <s v="Andhra Pradesh"/>
    <s v="Gold"/>
    <s v="PRD0070"/>
    <s v="Woodland Boys Shirt White"/>
    <x v="13"/>
    <s v="Boys Shirt"/>
    <s v="Woodland"/>
    <s v="STR036"/>
    <s v="TrendMart Thiruvananthapuram Outlet"/>
    <n v="1000000"/>
    <s v="South Zone 1"/>
    <s v="EMP0008"/>
    <s v="Deepak Kamath"/>
    <n v="2"/>
    <n v="845.48"/>
    <n v="25"/>
    <n v="422.74"/>
    <n v="5"/>
    <n v="63.41"/>
    <n v="1331.63"/>
    <n v="1130.9000000000001"/>
    <n v="137.32000000000002"/>
    <s v="Credit Card"/>
    <n v="0.10312173802032097"/>
    <s v="Credit Card"/>
    <s v="Offline"/>
    <s v="Not Returned"/>
    <s v="20:26"/>
    <s v="Evening"/>
    <s v="Weekday"/>
  </r>
  <r>
    <s v="INV101629"/>
    <d v="2025-02-11T00:00:00"/>
    <n v="2025"/>
    <s v="Feb"/>
    <s v="STR050-2025-Feb"/>
    <s v="CUST0330"/>
    <s v="Rohit Singh"/>
    <s v="Male"/>
    <s v="Guntur"/>
    <s v="Andhra Pradesh"/>
    <s v="Regular"/>
    <s v="PRD0043"/>
    <s v="GRT Jewellers Sling Bag Olive"/>
    <x v="12"/>
    <s v="Sling Bag"/>
    <s v="GRT Jewellers"/>
    <s v="STR050"/>
    <s v="TrendMart Thrissur High Street"/>
    <n v="2000000"/>
    <s v="South Zone 1"/>
    <s v="EMP0072"/>
    <s v="Anitha Ramachandran"/>
    <n v="1"/>
    <n v="2994.62"/>
    <n v="5"/>
    <n v="149.72999999999999"/>
    <n v="12"/>
    <n v="341.39"/>
    <n v="3186.28"/>
    <n v="2034.01"/>
    <n v="810.88000000000022"/>
    <s v="Cash"/>
    <n v="0.2544911307229748"/>
    <s v="Cash"/>
    <s v="Offline"/>
    <s v="Returned"/>
    <s v="20:17"/>
    <s v="Evening"/>
    <s v="Weekday"/>
  </r>
  <r>
    <s v="INV101630"/>
    <d v="2025-03-26T00:00:00"/>
    <n v="2025"/>
    <s v="Mar"/>
    <s v="STR011-2025-Mar"/>
    <s v="CUST0089"/>
    <s v="Janani Murthy"/>
    <s v="Female"/>
    <s v="Nizamabad"/>
    <s v="Telangana"/>
    <s v="Regular"/>
    <s v="PRD0176"/>
    <s v="Fabindia A-Line Kurti Mustard"/>
    <x v="0"/>
    <s v="A-Line Kurti"/>
    <s v="Fabindia"/>
    <s v="STR011"/>
    <s v="TrendMart Tirupati Standard"/>
    <n v="2000000"/>
    <s v="South Zone 3"/>
    <s v="EMP0173"/>
    <s v="Logesh Gopalakrishnan"/>
    <n v="1"/>
    <n v="1107.1600000000001"/>
    <n v="10"/>
    <n v="110.72"/>
    <n v="12"/>
    <n v="119.57"/>
    <n v="1116.01"/>
    <n v="770.73"/>
    <n v="225.70999999999998"/>
    <s v="Debit Card"/>
    <n v="0.20224729169093464"/>
    <s v="Debit Card"/>
    <s v="Online"/>
    <s v="Not Returned"/>
    <s v="16:31"/>
    <s v="Afternoon"/>
    <s v="Weekday"/>
  </r>
  <r>
    <s v="INV101631"/>
    <d v="2024-12-03T00:00:00"/>
    <n v="2024"/>
    <s v="Dec"/>
    <s v="STR042-2024-Dec"/>
    <s v="CUST0185"/>
    <s v="Jayaram Gupta"/>
    <s v="Male"/>
    <s v="Thrissur"/>
    <s v="Kerala"/>
    <s v="Platinum"/>
    <s v="PRD0030"/>
    <s v="Jack &amp; Jones Tunic Olive"/>
    <x v="10"/>
    <s v="Tunic"/>
    <s v="Jack &amp; Jones"/>
    <s v="STR042"/>
    <s v="TrendMart Thrissur Standard"/>
    <n v="800000"/>
    <s v="South Zone 1"/>
    <s v="EMP0205"/>
    <s v="Malini Gowda"/>
    <n v="4"/>
    <n v="622.04999999999995"/>
    <n v="0"/>
    <n v="0"/>
    <n v="5"/>
    <n v="124.41"/>
    <n v="2612.61"/>
    <n v="1677.6"/>
    <n v="810.60000000000025"/>
    <s v="UPI"/>
    <n v="0.31026444819548277"/>
    <s v="UPI"/>
    <s v="Offline"/>
    <s v="Not Returned"/>
    <s v="12:48"/>
    <s v="Afternoon"/>
    <s v="Weekday"/>
  </r>
  <r>
    <s v="INV101632"/>
    <d v="2025-02-20T00:00:00"/>
    <n v="2025"/>
    <s v="Feb"/>
    <s v="STR009-2025-Feb"/>
    <s v="CUST0264"/>
    <s v="Pallavi Chandran"/>
    <s v="Female"/>
    <s v="Tirupati"/>
    <s v="Andhra Pradesh"/>
    <s v="Silver"/>
    <s v="PRD0191"/>
    <s v="Sparx Silk Saree Charcoal"/>
    <x v="2"/>
    <s v="Silk Saree"/>
    <s v="Sparx"/>
    <s v="STR009"/>
    <s v="TrendMart Thrissur High Street"/>
    <n v="2500000"/>
    <s v="South Zone 1"/>
    <s v="EMP0206"/>
    <s v="Arjun Krishnan"/>
    <n v="1"/>
    <n v="2803.06"/>
    <n v="25"/>
    <n v="700.76"/>
    <n v="12"/>
    <n v="252.28"/>
    <n v="2354.58"/>
    <n v="1853.14"/>
    <n v="249.15999999999983"/>
    <s v="Debit Card"/>
    <n v="0.10581929685973712"/>
    <s v="Debit Card"/>
    <s v="Offline"/>
    <s v="Not Returned"/>
    <s v="12:10"/>
    <s v="Afternoon"/>
    <s v="Weekday"/>
  </r>
  <r>
    <s v="INV101633"/>
    <d v="2025-02-12T00:00:00"/>
    <n v="2025"/>
    <s v="Feb"/>
    <s v="STR053-2025-Feb"/>
    <s v="CUST0242"/>
    <s v="Pallavi Yadav"/>
    <s v="Female"/>
    <s v="Nizamabad"/>
    <s v="Telangana"/>
    <s v="Gold"/>
    <s v="PRD0178"/>
    <s v="Aurelia Zip Wallet Red"/>
    <x v="18"/>
    <s v="Zip Wallet"/>
    <s v="Aurelia"/>
    <s v="STR053"/>
    <s v="TrendMart Kochi Standard"/>
    <n v="1500000"/>
    <s v="South Zone 1"/>
    <s v="EMP0206"/>
    <s v="Arjun Krishnan"/>
    <n v="2"/>
    <n v="557.52"/>
    <n v="10"/>
    <n v="111.5"/>
    <n v="5"/>
    <n v="50.18"/>
    <n v="1053.72"/>
    <n v="714.9"/>
    <n v="288.64000000000004"/>
    <s v="Debit Card"/>
    <n v="0.27392476179630265"/>
    <s v="Debit Card"/>
    <s v="Online"/>
    <s v="Not Returned"/>
    <s v="13:30"/>
    <s v="Afternoon"/>
    <s v="Weekday"/>
  </r>
  <r>
    <s v="INV101634"/>
    <d v="2024-09-21T00:00:00"/>
    <n v="2024"/>
    <s v="Sep"/>
    <s v="STR103-2024-Sep"/>
    <s v="CUST0187"/>
    <s v="Vani Nair"/>
    <s v="Female"/>
    <s v="Karimnagar"/>
    <s v="Telangana"/>
    <s v="Regular"/>
    <s v="PRD0125"/>
    <s v="Westside Sling Bag Grey"/>
    <x v="12"/>
    <s v="Sling Bag"/>
    <s v="Westside"/>
    <s v="STR103"/>
    <s v="TrendMart Alappuzha Outlet"/>
    <n v="2500000"/>
    <s v="South Zone 1"/>
    <s v="EMP0173"/>
    <s v="Logesh Gopalakrishnan"/>
    <n v="2"/>
    <n v="3357.39"/>
    <n v="0"/>
    <n v="0"/>
    <n v="12"/>
    <n v="805.77"/>
    <n v="7520.55"/>
    <n v="4138.66"/>
    <n v="2576.1200000000003"/>
    <s v="UPI"/>
    <n v="0.34254409584405399"/>
    <s v="UPI"/>
    <s v="Offline"/>
    <s v="Not Returned"/>
    <s v="15:15"/>
    <s v="Afternoon"/>
    <s v="Weekend"/>
  </r>
  <r>
    <s v="INV101635"/>
    <d v="2024-04-26T00:00:00"/>
    <n v="2024"/>
    <s v="Apr"/>
    <s v="STR025-2024-Apr"/>
    <s v="CUST0631"/>
    <s v="Akhila Prasad"/>
    <s v="Female"/>
    <s v="Tirupati"/>
    <s v="Andhra Pradesh"/>
    <s v="Silver"/>
    <s v="PRD0051"/>
    <s v="W for Woman Necklace Beige"/>
    <x v="14"/>
    <s v="Necklace"/>
    <s v="W for Woman"/>
    <s v="STR025"/>
    <s v="TrendMart Vellore High Street"/>
    <n v="1500000"/>
    <s v="South Zone 1"/>
    <s v="EMP0002"/>
    <s v="Girish Sundaram"/>
    <n v="3"/>
    <n v="1175.82"/>
    <n v="5"/>
    <n v="176.37"/>
    <n v="3"/>
    <n v="100.53"/>
    <n v="3451.62"/>
    <n v="2862.12"/>
    <n v="488.97"/>
    <s v="Cash"/>
    <n v="0.14166391433587708"/>
    <s v="Cash"/>
    <s v="Offline"/>
    <s v="Not Returned"/>
    <s v="13:28"/>
    <s v="Afternoon"/>
    <s v="Weekday"/>
  </r>
  <r>
    <s v="INV101636"/>
    <d v="2024-07-22T00:00:00"/>
    <n v="2024"/>
    <s v="Jul"/>
    <s v="STR100-2024-Jul"/>
    <s v="CUST0461"/>
    <s v="Bindu Mishra"/>
    <s v="Female"/>
    <s v="Kozhikode"/>
    <s v="Kerala"/>
    <s v="Regular"/>
    <s v="PRD0037"/>
    <s v="Tanishq Sling Bag Pink"/>
    <x v="12"/>
    <s v="Sling Bag"/>
    <s v="Tanishq"/>
    <s v="STR100"/>
    <s v="TrendMart Hubballi Standard"/>
    <n v="2500000"/>
    <s v="South Zone 2"/>
    <s v="EMP0255"/>
    <s v="Venkat Sharma"/>
    <n v="1"/>
    <n v="874.59"/>
    <n v="5"/>
    <n v="43.73"/>
    <n v="5"/>
    <n v="41.54"/>
    <n v="872.4"/>
    <n v="671.19"/>
    <n v="159.66999999999993"/>
    <s v="Debit Card"/>
    <n v="0.18302384227418608"/>
    <s v="Debit Card"/>
    <s v="Offline"/>
    <s v="Not Returned"/>
    <s v="21:32"/>
    <s v="Night"/>
    <s v="Weekday"/>
  </r>
  <r>
    <s v="INV101637"/>
    <d v="2025-02-11T00:00:00"/>
    <n v="2025"/>
    <s v="Feb"/>
    <s v="STR106-2025-Feb"/>
    <s v="CUST0760"/>
    <s v="Devraj Naicker"/>
    <s v="Male"/>
    <s v="Thrissur"/>
    <s v="Kerala"/>
    <s v="Silver"/>
    <s v="PRD0158"/>
    <s v="Aurelia Formal Top Olive"/>
    <x v="10"/>
    <s v="Formal Top"/>
    <s v="Aurelia"/>
    <s v="STR106"/>
    <s v="TrendMart Vijayawada Outlet"/>
    <n v="2500000"/>
    <s v="South Zone 3"/>
    <s v="EMP0100"/>
    <s v="Priya Balasubramaniam"/>
    <n v="2"/>
    <n v="675.29"/>
    <n v="30"/>
    <n v="405.17"/>
    <n v="5"/>
    <n v="47.27"/>
    <n v="992.68"/>
    <n v="914.32"/>
    <n v="31.089999999999897"/>
    <s v="Credit Card"/>
    <n v="3.1319256960954084E-2"/>
    <s v="Credit Card"/>
    <s v="Online"/>
    <s v="Not Returned"/>
    <s v="10:43"/>
    <s v="Morning"/>
    <s v="Weekday"/>
  </r>
  <r>
    <s v="INV101638"/>
    <d v="2024-12-17T00:00:00"/>
    <n v="2024"/>
    <s v="Dec"/>
    <s v="STR074-2024-Dec"/>
    <s v="CUST0354"/>
    <s v="Charulatha Hegde"/>
    <s v="Female"/>
    <s v="Mysuru"/>
    <s v="Karnataka"/>
    <s v="Silver"/>
    <s v="PRD0213"/>
    <s v="Global Desi Earrings Green"/>
    <x v="14"/>
    <s v="Earrings"/>
    <s v="Global Desi"/>
    <s v="STR074"/>
    <s v="TrendMart Kurnool High Street"/>
    <n v="1200000"/>
    <s v="South Zone 3"/>
    <s v="EMP0194"/>
    <s v="Pranav Reddy"/>
    <n v="2"/>
    <n v="7028.65"/>
    <n v="0"/>
    <n v="0"/>
    <n v="3"/>
    <n v="421.72"/>
    <n v="14479.02"/>
    <n v="9734.42"/>
    <n v="4322.88"/>
    <s v="Debit Card"/>
    <n v="0.29856164298412463"/>
    <s v="Debit Card"/>
    <s v="Offline"/>
    <s v="Not Returned"/>
    <s v="10:38"/>
    <s v="Morning"/>
    <s v="Weekday"/>
  </r>
  <r>
    <s v="INV101639"/>
    <d v="2024-11-09T00:00:00"/>
    <n v="2024"/>
    <s v="Nov"/>
    <s v="STR029-2024-Nov"/>
    <s v="CUST0213"/>
    <s v="Balaji Bhat"/>
    <s v="Male"/>
    <s v="Thiruvananthapuram"/>
    <s v="Kerala"/>
    <s v="Silver"/>
    <s v="PRD0043"/>
    <s v="GRT Jewellers Sling Bag Olive"/>
    <x v="12"/>
    <s v="Sling Bag"/>
    <s v="GRT Jewellers"/>
    <s v="STR029"/>
    <s v="TrendMart Davanagere High Street"/>
    <n v="800000"/>
    <s v="South Zone 2"/>
    <s v="EMP0204"/>
    <s v="Rahul Krishnan"/>
    <n v="1"/>
    <n v="3101.07"/>
    <n v="5"/>
    <n v="155.05000000000001"/>
    <n v="3"/>
    <n v="88.38"/>
    <n v="3034.4"/>
    <n v="2034.01"/>
    <n v="912.0100000000001"/>
    <s v="Credit Card"/>
    <n v="0.30055694700764568"/>
    <s v="Credit Card"/>
    <s v="Online"/>
    <s v="Returned"/>
    <s v="14:08"/>
    <s v="Afternoon"/>
    <s v="Weekend"/>
  </r>
  <r>
    <s v="INV101640"/>
    <d v="2024-07-05T00:00:00"/>
    <n v="2024"/>
    <s v="Jul"/>
    <s v="STR023-2024-Jul"/>
    <s v="CUST0184"/>
    <s v="Tara Ramachandran"/>
    <s v="Female"/>
    <s v="Vijayawada"/>
    <s v="Andhra Pradesh"/>
    <s v="Platinum"/>
    <s v="PRD0131"/>
    <s v="Blackberrys Joggers Beige"/>
    <x v="4"/>
    <s v="Joggers"/>
    <s v="Blackberrys"/>
    <s v="STR023"/>
    <s v="TrendMart Thoothukudi High Street"/>
    <n v="2000000"/>
    <s v="South Zone 1"/>
    <s v="EMP0147"/>
    <s v="Yogesh Chettiar"/>
    <n v="1"/>
    <n v="1188.22"/>
    <n v="15"/>
    <n v="178.23"/>
    <n v="12"/>
    <n v="121.2"/>
    <n v="1131.19"/>
    <n v="735.85"/>
    <n v="274.14000000000004"/>
    <s v="Debit Card"/>
    <n v="0.24234655539741337"/>
    <s v="Debit Card"/>
    <s v="Online"/>
    <s v="Not Returned"/>
    <s v="19:55"/>
    <s v="Evening"/>
    <s v="Weekday"/>
  </r>
  <r>
    <s v="INV101641"/>
    <d v="2024-12-06T00:00:00"/>
    <n v="2024"/>
    <s v="Dec"/>
    <s v="STR012-2024-Dec"/>
    <s v="CUST0371"/>
    <s v="Logesh Reddy"/>
    <s v="Male"/>
    <s v="Warangal"/>
    <s v="Telangana"/>
    <s v="Gold"/>
    <s v="PRD0058"/>
    <s v="Nalli Silks Card Holder Beige"/>
    <x v="18"/>
    <s v="Card Holder"/>
    <s v="Nalli Silks"/>
    <s v="STR012"/>
    <s v="TrendMart Vijayawada Mall Kiosk"/>
    <n v="2000000"/>
    <s v="South Zone 3"/>
    <s v="EMP0173"/>
    <s v="Logesh Gopalakrishnan"/>
    <n v="2"/>
    <n v="1472.74"/>
    <n v="20"/>
    <n v="589.1"/>
    <n v="12"/>
    <n v="282.77"/>
    <n v="2639.15"/>
    <n v="2232.66"/>
    <n v="123.72000000000025"/>
    <s v="Debit Card"/>
    <n v="4.6878729894094785E-2"/>
    <s v="Debit Card"/>
    <s v="Online"/>
    <s v="Not Returned"/>
    <s v="14:53"/>
    <s v="Afternoon"/>
    <s v="Weekday"/>
  </r>
  <r>
    <s v="INV101642"/>
    <d v="2024-08-04T00:00:00"/>
    <n v="2024"/>
    <s v="Aug"/>
    <s v="STR087-2024-Aug"/>
    <s v="CUST0833"/>
    <s v="Rohit Pillai"/>
    <s v="Male"/>
    <s v="Davanagere"/>
    <s v="Karnataka"/>
    <s v="Gold"/>
    <s v="PRD0214"/>
    <s v="Sonata Straight Fit Cream"/>
    <x v="7"/>
    <s v="Straight Fit"/>
    <s v="Sonata"/>
    <s v="STR087"/>
    <s v="TrendMart Salem Outlet"/>
    <n v="2000000"/>
    <s v="South Zone 1"/>
    <s v="EMP0149"/>
    <s v="Vasanthi Kamath"/>
    <n v="1"/>
    <n v="1172.44"/>
    <n v="20"/>
    <n v="234.49"/>
    <n v="12"/>
    <n v="112.55"/>
    <n v="1050.5"/>
    <n v="720.53"/>
    <n v="217.42000000000002"/>
    <s v="EMI"/>
    <n v="0.20696811042360783"/>
    <s v="EMI"/>
    <s v="Offline"/>
    <s v="Not Returned"/>
    <s v="17:04"/>
    <s v="Evening"/>
    <s v="Weekend"/>
  </r>
  <r>
    <s v="INV101643"/>
    <d v="2024-05-03T00:00:00"/>
    <n v="2024"/>
    <s v="May"/>
    <s v="STR055-2024-May"/>
    <s v="CUST0004"/>
    <s v="Bindu Varma"/>
    <s v="Female"/>
    <s v="Nellore"/>
    <s v="Andhra Pradesh"/>
    <s v="Silver"/>
    <s v="PRD0218"/>
    <s v="Tanishq Card Holder Cream"/>
    <x v="18"/>
    <s v="Card Holder"/>
    <s v="Tanishq"/>
    <s v="STR055"/>
    <s v="TrendMart Nellore High Street"/>
    <n v="1500000"/>
    <s v="South Zone 3"/>
    <s v="EMP0255"/>
    <s v="Venkat Sharma"/>
    <n v="2"/>
    <n v="734.1"/>
    <n v="30"/>
    <n v="440.46"/>
    <n v="5"/>
    <n v="51.39"/>
    <n v="1079.1300000000001"/>
    <n v="1027.68"/>
    <n v="6.0000000000044906E-2"/>
    <s v="UPI"/>
    <n v="5.5600344722178885E-5"/>
    <s v="UPI"/>
    <s v="Online"/>
    <s v="Not Returned"/>
    <s v="15:55"/>
    <s v="Afternoon"/>
    <s v="Weekday"/>
  </r>
  <r>
    <s v="INV101644"/>
    <d v="2024-09-07T00:00:00"/>
    <n v="2024"/>
    <s v="Sep"/>
    <s v="STR042-2024-Sep"/>
    <s v="CUST0521"/>
    <s v="Chitra Varma"/>
    <s v="Female"/>
    <s v="Nizamabad"/>
    <s v="Telangana"/>
    <s v="Silver"/>
    <s v="PRD0231"/>
    <s v="Bata Track Suit Black"/>
    <x v="4"/>
    <s v="Track Suit"/>
    <s v="Bata"/>
    <s v="STR042"/>
    <s v="TrendMart Thrissur Standard"/>
    <n v="800000"/>
    <s v="South Zone 1"/>
    <s v="EMP0015"/>
    <s v="Vikram Bhat"/>
    <n v="1"/>
    <n v="1536.35"/>
    <n v="20"/>
    <n v="307.27"/>
    <n v="12"/>
    <n v="147.49"/>
    <n v="1376.57"/>
    <n v="894.68"/>
    <n v="334.4"/>
    <s v="Net Banking"/>
    <n v="0.242922626528255"/>
    <s v="Net Banking"/>
    <s v="Offline"/>
    <s v="Not Returned"/>
    <s v="19:39"/>
    <s v="Evening"/>
    <s v="Weekend"/>
  </r>
  <r>
    <s v="INV101645"/>
    <d v="2024-10-31T00:00:00"/>
    <n v="2024"/>
    <s v="Oct"/>
    <s v="STR054-2024-Oct"/>
    <s v="CUST0600"/>
    <s v="Dhanya Shetty"/>
    <s v="Female"/>
    <s v="Thrissur"/>
    <s v="Kerala"/>
    <s v="Regular"/>
    <s v="PRD0145"/>
    <s v="Pantaloons Shirt Dress Grey"/>
    <x v="8"/>
    <s v="Shirt Dress"/>
    <s v="Pantaloons"/>
    <s v="STR054"/>
    <s v="TrendMart Thoothukudi Mall Kiosk"/>
    <n v="2000000"/>
    <s v="South Zone 1"/>
    <s v="EMP0073"/>
    <s v="Sathish Sundaram"/>
    <n v="1"/>
    <n v="1629.46"/>
    <n v="10"/>
    <n v="162.94999999999999"/>
    <n v="12"/>
    <n v="175.98"/>
    <n v="1642.49"/>
    <n v="1133.27"/>
    <n v="333.24"/>
    <s v="UPI"/>
    <n v="0.20288707998222211"/>
    <s v="UPI"/>
    <s v="Offline"/>
    <s v="Not Returned"/>
    <s v="15:43"/>
    <s v="Afternoon"/>
    <s v="Weekday"/>
  </r>
  <r>
    <s v="INV101646"/>
    <d v="2024-07-15T00:00:00"/>
    <n v="2024"/>
    <s v="Jul"/>
    <s v="STR031-2024-Jul"/>
    <s v="CUST0697"/>
    <s v="Nisha Iyer"/>
    <s v="Female"/>
    <s v="Visakhapatnam"/>
    <s v="Andhra Pradesh"/>
    <s v="Regular"/>
    <s v="PRD0056"/>
    <s v="Liberty Muffler Charcoal"/>
    <x v="15"/>
    <s v="Muffler"/>
    <s v="Liberty"/>
    <s v="STR031"/>
    <s v="TrendMart Kozhikode Mall Kiosk"/>
    <n v="2000000"/>
    <s v="South Zone 1"/>
    <s v="EMP0260"/>
    <s v="Malathi Varma"/>
    <n v="1"/>
    <n v="1278.82"/>
    <n v="20"/>
    <n v="255.76"/>
    <n v="12"/>
    <n v="122.77"/>
    <n v="1145.83"/>
    <n v="1015.72"/>
    <n v="7.3399999999999039"/>
    <s v="UPI"/>
    <n v="6.4058368169797476E-3"/>
    <s v="UPI"/>
    <s v="Online"/>
    <s v="Not Returned"/>
    <s v="17:48"/>
    <s v="Evening"/>
    <s v="Weekday"/>
  </r>
  <r>
    <s v="INV101647"/>
    <d v="2025-02-05T00:00:00"/>
    <n v="2025"/>
    <s v="Feb"/>
    <s v="STR037-2025-Feb"/>
    <s v="CUST0697"/>
    <s v="Nisha Iyer"/>
    <s v="Female"/>
    <s v="Visakhapatnam"/>
    <s v="Andhra Pradesh"/>
    <s v="Regular"/>
    <s v="PRD0073"/>
    <s v="Mufti Round Neck Olive"/>
    <x v="1"/>
    <s v="Round Neck"/>
    <s v="Mufti"/>
    <s v="STR037"/>
    <s v="TrendMart Vijayawada High Street"/>
    <n v="1000000"/>
    <s v="South Zone 3"/>
    <s v="EMP0026"/>
    <s v="Sunita Ramachandran"/>
    <n v="4"/>
    <n v="588.74"/>
    <n v="25"/>
    <n v="588.74"/>
    <n v="5"/>
    <n v="88.31"/>
    <n v="1854.53"/>
    <n v="1340.6"/>
    <n v="425.62000000000006"/>
    <s v="Cash"/>
    <n v="0.22950289291626452"/>
    <s v="Cash"/>
    <s v="Online"/>
    <s v="Not Returned"/>
    <s v="20:46"/>
    <s v="Evening"/>
    <s v="Weekday"/>
  </r>
  <r>
    <s v="INV101648"/>
    <d v="2024-11-01T00:00:00"/>
    <n v="2024"/>
    <s v="Nov"/>
    <s v="STR055-2024-Nov"/>
    <s v="CUST0107"/>
    <s v="Siddharth Subramaniam"/>
    <s v="Male"/>
    <s v="Dindigul"/>
    <s v="Tamil Nadu"/>
    <s v="Regular"/>
    <s v="PRD0148"/>
    <s v="Louis Philippe Anarkali Kurti Black"/>
    <x v="0"/>
    <s v="Anarkali Kurti"/>
    <s v="Louis Philippe"/>
    <s v="STR055"/>
    <s v="TrendMart Nellore High Street"/>
    <n v="1500000"/>
    <s v="South Zone 3"/>
    <s v="EMP0073"/>
    <s v="Sathish Sundaram"/>
    <n v="1"/>
    <n v="1000.5"/>
    <n v="10"/>
    <n v="100.05"/>
    <n v="12"/>
    <n v="108.05"/>
    <n v="1008.5"/>
    <n v="767.11"/>
    <n v="133.33999999999997"/>
    <s v="UPI"/>
    <n v="0.1322161626177491"/>
    <s v="UPI"/>
    <s v="Offline"/>
    <s v="Not Returned"/>
    <s v="18:47"/>
    <s v="Evening"/>
    <s v="Weekday"/>
  </r>
  <r>
    <s v="INV101649"/>
    <d v="2024-06-04T00:00:00"/>
    <n v="2024"/>
    <s v="Jun"/>
    <s v="STR011-2024-Jun"/>
    <s v="CUST0331"/>
    <s v="Anjali Bhat"/>
    <s v="Female"/>
    <s v="Alappuzha"/>
    <s v="Kerala"/>
    <s v="Silver"/>
    <s v="PRD0224"/>
    <s v="Max Fashion Printed Saree Brown"/>
    <x v="2"/>
    <s v="Printed Saree"/>
    <s v="Max Fashion"/>
    <s v="STR011"/>
    <s v="TrendMart Tirupati Standard"/>
    <n v="2000000"/>
    <s v="South Zone 3"/>
    <s v="EMP0285"/>
    <s v="Chandran Krishnan"/>
    <n v="1"/>
    <n v="4803.16"/>
    <n v="10"/>
    <n v="480.32"/>
    <n v="12"/>
    <n v="518.74"/>
    <n v="4841.58"/>
    <n v="3370.8"/>
    <n v="952.03999999999974"/>
    <s v="Debit Card"/>
    <n v="0.19663828750118759"/>
    <s v="Debit Card"/>
    <s v="Offline"/>
    <s v="Not Returned"/>
    <s v="17:04"/>
    <s v="Evening"/>
    <s v="Weekday"/>
  </r>
  <r>
    <s v="INV101650"/>
    <d v="2025-03-31T00:00:00"/>
    <n v="2025"/>
    <s v="Mar"/>
    <s v="STR024-2025-Mar"/>
    <s v="CUST0826"/>
    <s v="Hari Venkatesan"/>
    <s v="Male"/>
    <s v="Hubballi"/>
    <s v="Karnataka"/>
    <s v="Silver"/>
    <s v="PRD0081"/>
    <s v="Aurelia Earrings Sky Blue"/>
    <x v="14"/>
    <s v="Earrings"/>
    <s v="Aurelia"/>
    <s v="STR024"/>
    <s v="TrendMart Nellore Standard"/>
    <n v="1000000"/>
    <s v="South Zone 3"/>
    <s v="EMP0204"/>
    <s v="Rahul Krishnan"/>
    <n v="2"/>
    <n v="6320.44"/>
    <n v="10"/>
    <n v="1264.0899999999999"/>
    <n v="3"/>
    <n v="341.3"/>
    <n v="11718.09"/>
    <n v="9525.52"/>
    <n v="1851.2699999999998"/>
    <s v="Debit Card"/>
    <n v="0.15798393765536872"/>
    <s v="Debit Card"/>
    <s v="Offline"/>
    <s v="Not Returned"/>
    <s v="20:40"/>
    <s v="Evening"/>
    <s v="Weekday"/>
  </r>
  <r>
    <s v="INV101651"/>
    <d v="2025-02-11T00:00:00"/>
    <n v="2025"/>
    <s v="Feb"/>
    <s v="STR069-2025-Feb"/>
    <s v="CUST0558"/>
    <s v="Yashoda Mishra"/>
    <s v="Female"/>
    <s v="Khammam"/>
    <s v="Telangana"/>
    <s v="Platinum"/>
    <s v="PRD0158"/>
    <s v="Aurelia Formal Top Olive"/>
    <x v="10"/>
    <s v="Formal Top"/>
    <s v="Aurelia"/>
    <s v="STR069"/>
    <s v="TrendMart Erode Mall Kiosk"/>
    <n v="1200000"/>
    <s v="South Zone 1"/>
    <s v="EMP0063"/>
    <s v="Anusuya Subramaniam"/>
    <n v="4"/>
    <n v="616.61"/>
    <n v="5"/>
    <n v="123.32"/>
    <n v="5"/>
    <n v="117.16"/>
    <n v="2460.2800000000002"/>
    <n v="1828.64"/>
    <n v="514.48000000000013"/>
    <s v="Credit Card"/>
    <n v="0.20911440974198062"/>
    <s v="Credit Card"/>
    <s v="Offline"/>
    <s v="Not Returned"/>
    <s v="21:16"/>
    <s v="Night"/>
    <s v="Weekday"/>
  </r>
  <r>
    <s v="INV101652"/>
    <d v="2024-10-02T00:00:00"/>
    <n v="2024"/>
    <s v="Oct"/>
    <s v="STR056-2024-Oct"/>
    <s v="CUST0355"/>
    <s v="Suresh Iyengar"/>
    <s v="Male"/>
    <s v="Visakhapatnam"/>
    <s v="Andhra Pradesh"/>
    <s v="Gold"/>
    <s v="PRD0151"/>
    <s v="US Polo Assn Bootcut Black"/>
    <x v="7"/>
    <s v="Bootcut"/>
    <s v="US Polo Assn"/>
    <s v="STR056"/>
    <s v="TrendMart Nizamabad Standard"/>
    <n v="1200000"/>
    <s v="South Zone 2"/>
    <s v="EMP0194"/>
    <s v="Pranav Reddy"/>
    <n v="2"/>
    <n v="1302.18"/>
    <n v="30"/>
    <n v="781.31"/>
    <n v="12"/>
    <n v="218.77"/>
    <n v="2041.82"/>
    <n v="1669.92"/>
    <n v="153.12999999999985"/>
    <s v="Net Banking"/>
    <n v="7.4996816565612967E-2"/>
    <s v="Net Banking"/>
    <s v="Offline"/>
    <s v="Not Returned"/>
    <s v="12:23"/>
    <s v="Afternoon"/>
    <s v="Weekday"/>
  </r>
  <r>
    <s v="INV101653"/>
    <d v="2024-10-07T00:00:00"/>
    <n v="2024"/>
    <s v="Oct"/>
    <s v="STR051-2024-Oct"/>
    <s v="CUST0748"/>
    <s v="Dinesh Bhat"/>
    <s v="Male"/>
    <s v="Bengaluru"/>
    <s v="Karnataka"/>
    <s v="Regular"/>
    <s v="PRD0045"/>
    <s v="Arrow Georgette Saree Charcoal"/>
    <x v="2"/>
    <s v="Georgette Saree"/>
    <s v="Arrow"/>
    <s v="STR051"/>
    <s v="TrendMart Kozhikode Outlet"/>
    <n v="2000000"/>
    <s v="South Zone 1"/>
    <s v="EMP0090"/>
    <s v="Padma Gounder"/>
    <n v="4"/>
    <n v="3041.53"/>
    <n v="0"/>
    <n v="0"/>
    <n v="12"/>
    <n v="1459.93"/>
    <n v="13626.05"/>
    <n v="8315.68"/>
    <n v="3850.4399999999987"/>
    <s v="Cash"/>
    <n v="0.28257932416217457"/>
    <s v="Cash"/>
    <s v="Offline"/>
    <s v="Not Returned"/>
    <s v="21:18"/>
    <s v="Night"/>
    <s v="Weekday"/>
  </r>
  <r>
    <s v="INV101654"/>
    <d v="2024-05-04T00:00:00"/>
    <n v="2024"/>
    <s v="May"/>
    <s v="STR028-2024-May"/>
    <s v="CUST0247"/>
    <s v="Gauri Balasubramaniam"/>
    <s v="Female"/>
    <s v="Bengaluru"/>
    <s v="Karnataka"/>
    <s v="Platinum"/>
    <s v="PRD0111"/>
    <s v="Nalli Silks Casual Shirt Navy Blue"/>
    <x v="11"/>
    <s v="Casual Shirt"/>
    <s v="Nalli Silks"/>
    <s v="STR028"/>
    <s v="TrendMart Shivamogga Standard"/>
    <n v="2500000"/>
    <s v="South Zone 2"/>
    <s v="EMP0206"/>
    <s v="Arjun Krishnan"/>
    <n v="3"/>
    <n v="989.96"/>
    <n v="20"/>
    <n v="593.98"/>
    <n v="5"/>
    <n v="118.8"/>
    <n v="2494.6999999999998"/>
    <n v="1771.44"/>
    <n v="604.45999999999981"/>
    <s v="Credit Card"/>
    <n v="0.24229767106265276"/>
    <s v="Credit Card"/>
    <s v="Offline"/>
    <s v="Not Returned"/>
    <s v="21:16"/>
    <s v="Night"/>
    <s v="Weekend"/>
  </r>
  <r>
    <s v="INV101656"/>
    <d v="2024-09-05T00:00:00"/>
    <n v="2024"/>
    <s v="Sep"/>
    <s v="STR021-2024-Sep"/>
    <s v="CUST0441"/>
    <s v="Rahul Naicker"/>
    <s v="Male"/>
    <s v="Nizamabad"/>
    <s v="Telangana"/>
    <s v="Regular"/>
    <s v="PRD0246"/>
    <s v="Reebok Printed Kurti Green"/>
    <x v="0"/>
    <s v="Printed Kurti"/>
    <s v="Reebok"/>
    <s v="STR021"/>
    <s v="TrendMart Kozhikode Standard"/>
    <n v="2000000"/>
    <s v="South Zone 1"/>
    <s v="EMP0269"/>
    <s v="Ishwarya Shetty"/>
    <n v="1"/>
    <n v="1145.05"/>
    <n v="20"/>
    <n v="229.01"/>
    <n v="12"/>
    <n v="109.92"/>
    <n v="1025.96"/>
    <n v="744"/>
    <n v="172.04000000000002"/>
    <s v="Credit Card"/>
    <n v="0.16768684938983977"/>
    <s v="Credit Card"/>
    <s v="Offline"/>
    <s v="Not Returned"/>
    <s v="20:28"/>
    <s v="Evening"/>
    <s v="Weekday"/>
  </r>
  <r>
    <s v="INV101657"/>
    <d v="2024-11-18T00:00:00"/>
    <n v="2024"/>
    <s v="Nov"/>
    <s v="STR107-2024-Nov"/>
    <s v="CUST0015"/>
    <s v="Sunita Chettiar"/>
    <s v="Female"/>
    <s v="Guntur"/>
    <s v="Andhra Pradesh"/>
    <s v="Regular"/>
    <s v="PRD0156"/>
    <s v="Liberty A-Line Kurti Navy Blue"/>
    <x v="0"/>
    <s v="A-Line Kurti"/>
    <s v="Liberty"/>
    <s v="STR107"/>
    <s v="TrendMart Kochi High Street"/>
    <n v="1500000"/>
    <s v="South Zone 1"/>
    <s v="EMP0260"/>
    <s v="Malathi Varma"/>
    <n v="2"/>
    <n v="1399.6"/>
    <n v="15"/>
    <n v="419.88"/>
    <n v="12"/>
    <n v="285.52"/>
    <n v="2664.84"/>
    <n v="1786.74"/>
    <n v="592.58000000000015"/>
    <s v="Cash"/>
    <n v="0.22236982332898039"/>
    <s v="Cash"/>
    <s v="Online"/>
    <s v="Not Returned"/>
    <s v="15:20"/>
    <s v="Afternoon"/>
    <s v="Weekday"/>
  </r>
  <r>
    <s v="INV101658"/>
    <d v="2024-07-27T00:00:00"/>
    <n v="2024"/>
    <s v="Jul"/>
    <s v="STR065-2024-Jul"/>
    <s v="CUST0240"/>
    <s v="Jyothi Gounder"/>
    <s v="Female"/>
    <s v="Belagavi"/>
    <s v="Karnataka"/>
    <s v="Gold"/>
    <s v="PRD0159"/>
    <s v="Skechers Skinny Fit Peach"/>
    <x v="5"/>
    <s v="Skinny Fit"/>
    <s v="Skechers"/>
    <s v="STR065"/>
    <s v="TrendMart Guntur Flagship"/>
    <n v="1200000"/>
    <s v="South Zone 3"/>
    <s v="EMP0127"/>
    <s v="Chandra Reddy"/>
    <n v="3"/>
    <n v="840.19"/>
    <n v="20"/>
    <n v="504.11"/>
    <n v="5"/>
    <n v="100.82"/>
    <n v="2117.2800000000002"/>
    <n v="1974.57"/>
    <n v="41.890000000000271"/>
    <s v="Cash"/>
    <n v="1.9784818257386962E-2"/>
    <s v="Cash"/>
    <s v="Offline"/>
    <s v="Not Returned"/>
    <s v="17:26"/>
    <s v="Evening"/>
    <s v="Weekend"/>
  </r>
  <r>
    <s v="INV101659"/>
    <d v="2024-11-19T00:00:00"/>
    <n v="2024"/>
    <s v="Nov"/>
    <s v="STR090-2024-Nov"/>
    <s v="CUST0676"/>
    <s v="Dinesh Chandran"/>
    <s v="Male"/>
    <s v="Nizamabad"/>
    <s v="Telangana"/>
    <s v="Platinum"/>
    <s v="PRD0176"/>
    <s v="Fabindia A-Line Kurti Mustard"/>
    <x v="0"/>
    <s v="A-Line Kurti"/>
    <s v="Fabindia"/>
    <s v="STR090"/>
    <s v="TrendMart Kannur Outlet"/>
    <n v="2500000"/>
    <s v="South Zone 1"/>
    <s v="EMP0173"/>
    <s v="Logesh Gopalakrishnan"/>
    <n v="2"/>
    <n v="1093.23"/>
    <n v="0"/>
    <n v="0"/>
    <n v="12"/>
    <n v="262.38"/>
    <n v="2448.84"/>
    <n v="1541.46"/>
    <n v="645.00000000000011"/>
    <s v="Debit Card"/>
    <n v="0.26339001323075417"/>
    <s v="Debit Card"/>
    <s v="Online"/>
    <s v="Not Returned"/>
    <s v="15:10"/>
    <s v="Afternoon"/>
    <s v="Weekday"/>
  </r>
  <r>
    <s v="INV101660"/>
    <d v="2024-10-07T00:00:00"/>
    <n v="2024"/>
    <s v="Oct"/>
    <s v="STR120-2024-Oct"/>
    <s v="CUST0635"/>
    <s v="Jagan Bhat"/>
    <s v="Male"/>
    <s v="Tumakuru"/>
    <s v="Karnataka"/>
    <s v="Regular"/>
    <s v="PRD0187"/>
    <s v="Nike Sherwani Purple"/>
    <x v="16"/>
    <s v="Sherwani"/>
    <s v="Nike"/>
    <s v="STR120"/>
    <s v="TrendMart Karimnagar Standard"/>
    <n v="1500000"/>
    <s v="South Zone 2"/>
    <s v="EMP0090"/>
    <s v="Padma Gounder"/>
    <n v="3"/>
    <n v="2778.52"/>
    <n v="10"/>
    <n v="833.56"/>
    <n v="12"/>
    <n v="900.24"/>
    <n v="8402.24"/>
    <n v="5875.17"/>
    <n v="1626.8299999999997"/>
    <s v="Credit Card"/>
    <n v="0.19361860646684689"/>
    <s v="Credit Card"/>
    <s v="Offline"/>
    <s v="Not Returned"/>
    <s v="20:42"/>
    <s v="Evening"/>
    <s v="Weekday"/>
  </r>
  <r>
    <s v="INV101661"/>
    <d v="2024-10-28T00:00:00"/>
    <n v="2024"/>
    <s v="Oct"/>
    <s v="STR031-2024-Oct"/>
    <s v="CUST0420"/>
    <s v="Ravi Krishnan"/>
    <s v="Male"/>
    <s v="Kozhikode"/>
    <s v="Kerala"/>
    <s v="Platinum"/>
    <s v="PRD0223"/>
    <s v="US Polo Assn Casual Belt Charcoal"/>
    <x v="19"/>
    <s v="Casual Belt"/>
    <s v="US Polo Assn"/>
    <s v="STR031"/>
    <s v="TrendMart Kozhikode Mall Kiosk"/>
    <n v="2000000"/>
    <s v="South Zone 1"/>
    <s v="EMP0173"/>
    <s v="Logesh Gopalakrishnan"/>
    <n v="2"/>
    <n v="1007.84"/>
    <n v="5"/>
    <n v="100.78"/>
    <n v="12"/>
    <n v="229.79"/>
    <n v="2144.69"/>
    <n v="1522.14"/>
    <n v="392.76"/>
    <s v="UPI"/>
    <n v="0.18313136164200886"/>
    <s v="UPI"/>
    <s v="Online"/>
    <s v="Not Returned"/>
    <s v="21:17"/>
    <s v="Night"/>
    <s v="Weekday"/>
  </r>
  <r>
    <s v="INV101662"/>
    <d v="2024-11-07T00:00:00"/>
    <n v="2024"/>
    <s v="Nov"/>
    <s v="STR010-2024-Nov"/>
    <s v="CUST0100"/>
    <s v="Chidambaram Rao"/>
    <s v="Male"/>
    <s v="Bengaluru"/>
    <s v="Karnataka"/>
    <s v="Platinum"/>
    <s v="PRD0180"/>
    <s v="Reebok Kurta Wine"/>
    <x v="16"/>
    <s v="Kurta"/>
    <s v="Reebok"/>
    <s v="STR010"/>
    <s v="TrendMart Kochi Mall Kiosk"/>
    <n v="2500000"/>
    <s v="South Zone 1"/>
    <s v="EMP0203"/>
    <s v="Rani Mishra"/>
    <n v="1"/>
    <n v="2556.13"/>
    <n v="15"/>
    <n v="383.42"/>
    <n v="12"/>
    <n v="260.73"/>
    <n v="2433.44"/>
    <n v="1888.29"/>
    <n v="284.42000000000007"/>
    <s v="UPI"/>
    <n v="0.1168798080084161"/>
    <s v="UPI"/>
    <s v="Offline"/>
    <s v="Not Returned"/>
    <s v="13:38"/>
    <s v="Afternoon"/>
    <s v="Weekday"/>
  </r>
  <r>
    <s v="INV101663"/>
    <d v="2024-09-02T00:00:00"/>
    <n v="2024"/>
    <s v="Sep"/>
    <s v="STR094-2024-Sep"/>
    <s v="CUST0515"/>
    <s v="Saranya Hegde"/>
    <s v="Female"/>
    <s v="Kochi"/>
    <s v="Kerala"/>
    <s v="Gold"/>
    <s v="PRD0160"/>
    <s v="Nalli Silks Jeggings Wine"/>
    <x v="7"/>
    <s v="Jeggings"/>
    <s v="Nalli Silks"/>
    <s v="STR094"/>
    <s v="TrendMart Kollam Flagship"/>
    <n v="1200000"/>
    <s v="South Zone 1"/>
    <s v="EMP0121"/>
    <s v="Yamini Pandian"/>
    <n v="1"/>
    <n v="1099.07"/>
    <n v="25"/>
    <n v="274.77"/>
    <n v="12"/>
    <n v="98.92"/>
    <n v="923.22"/>
    <n v="759"/>
    <n v="65.300000000000026"/>
    <s v="Debit Card"/>
    <n v="7.0730703407638512E-2"/>
    <s v="Debit Card"/>
    <s v="Offline"/>
    <s v="Not Returned"/>
    <s v="15:44"/>
    <s v="Afternoon"/>
    <s v="Weekday"/>
  </r>
  <r>
    <s v="INV101664"/>
    <d v="2024-05-19T00:00:00"/>
    <n v="2024"/>
    <s v="May"/>
    <s v="STR110-2024-May"/>
    <s v="CUST0307"/>
    <s v="Hariharan Mishra"/>
    <s v="Male"/>
    <s v="Dindigul"/>
    <s v="Tamil Nadu"/>
    <s v="Silver"/>
    <s v="PRD0125"/>
    <s v="Westside Sling Bag Grey"/>
    <x v="12"/>
    <s v="Sling Bag"/>
    <s v="Westside"/>
    <s v="STR110"/>
    <s v="TrendMart Thoothukudi Outlet"/>
    <n v="1000000"/>
    <s v="South Zone 1"/>
    <s v="EMP0255"/>
    <s v="Venkat Sharma"/>
    <n v="1"/>
    <n v="3644.14"/>
    <n v="15"/>
    <n v="546.62"/>
    <n v="12"/>
    <n v="371.7"/>
    <n v="3469.22"/>
    <n v="2069.33"/>
    <n v="1028.1899999999998"/>
    <s v="Credit Card"/>
    <n v="0.29637497766068449"/>
    <s v="Credit Card"/>
    <s v="Online"/>
    <s v="Not Returned"/>
    <s v="10:37"/>
    <s v="Morning"/>
    <s v="Weekend"/>
  </r>
  <r>
    <s v="INV101665"/>
    <d v="2025-01-05T00:00:00"/>
    <n v="2025"/>
    <s v="Jan"/>
    <s v="STR032-2025-Jan"/>
    <s v="CUST0507"/>
    <s v="Ravi Kamath"/>
    <s v="Male"/>
    <s v="Nizamabad"/>
    <s v="Telangana"/>
    <s v="Regular"/>
    <s v="PRD0078"/>
    <s v="Metro Shoes Regular Fit Charcoal"/>
    <x v="5"/>
    <s v="Regular Fit"/>
    <s v="Metro Shoes"/>
    <s v="STR032"/>
    <s v="TrendMart Kochi Standard"/>
    <n v="2500000"/>
    <s v="South Zone 1"/>
    <s v="EMP0160"/>
    <s v="Ganesh Iyengar"/>
    <n v="2"/>
    <n v="1108.73"/>
    <n v="25"/>
    <n v="554.37"/>
    <n v="12"/>
    <n v="199.57"/>
    <n v="1862.66"/>
    <n v="1656.88"/>
    <n v="6.2099999999999795"/>
    <s v="UPI"/>
    <n v="3.333941782182459E-3"/>
    <s v="UPI"/>
    <s v="Offline"/>
    <s v="Not Returned"/>
    <s v="13:23"/>
    <s v="Afternoon"/>
    <s v="Weekend"/>
  </r>
  <r>
    <s v="INV101666"/>
    <d v="2024-10-13T00:00:00"/>
    <n v="2024"/>
    <s v="Oct"/>
    <s v="STR116-2024-Oct"/>
    <s v="CUST0052"/>
    <s v="Dhruv Achari"/>
    <s v="Male"/>
    <s v="Kollam"/>
    <s v="Kerala"/>
    <s v="Regular"/>
    <s v="PRD0048"/>
    <s v="Indian Terrain Denim Shirt Wine"/>
    <x v="6"/>
    <s v="Tie"/>
    <s v="Being Human"/>
    <s v="STR116"/>
    <s v="TrendMart Madurai High Street"/>
    <n v="2000000"/>
    <s v="South Zone 1"/>
    <s v="EMP0204"/>
    <s v="Rahul Krishnan"/>
    <n v="2"/>
    <n v="1120.7"/>
    <n v="0"/>
    <n v="0"/>
    <n v="12"/>
    <n v="268.97000000000003"/>
    <n v="2510.37"/>
    <n v="1167.72"/>
    <n v="1073.6799999999998"/>
    <s v="Cash"/>
    <n v="0.42769790907316446"/>
    <s v="Cash"/>
    <s v="Offline"/>
    <s v="Not Returned"/>
    <s v="20:22"/>
    <s v="Evening"/>
    <s v="Weekend"/>
  </r>
  <r>
    <s v="INV101667"/>
    <d v="2025-03-04T00:00:00"/>
    <n v="2025"/>
    <s v="Mar"/>
    <s v="STR100-2025-Mar"/>
    <s v="CUST0174"/>
    <s v="Preethi Naicker"/>
    <s v="Female"/>
    <s v="Thiruvananthapuram"/>
    <s v="Kerala"/>
    <s v="Regular"/>
    <s v="PRD0230"/>
    <s v="Liberty Anarkali Kurti Navy Blue"/>
    <x v="0"/>
    <s v="Anarkali Kurti"/>
    <s v="Liberty"/>
    <s v="STR100"/>
    <s v="TrendMart Hubballi Standard"/>
    <n v="2500000"/>
    <s v="South Zone 2"/>
    <s v="EMP0127"/>
    <s v="Chandra Reddy"/>
    <n v="1"/>
    <n v="1233.27"/>
    <n v="15"/>
    <n v="184.99"/>
    <n v="12"/>
    <n v="125.79"/>
    <n v="1174.07"/>
    <n v="859.94"/>
    <n v="188.33999999999986"/>
    <s v="UPI"/>
    <n v="0.16041632952038623"/>
    <s v="UPI"/>
    <s v="Offline"/>
    <s v="Not Returned"/>
    <s v="21:47"/>
    <s v="Night"/>
    <s v="Weekday"/>
  </r>
  <r>
    <s v="INV101668"/>
    <d v="2024-04-05T00:00:00"/>
    <n v="2024"/>
    <s v="Apr"/>
    <s v="STR099-2024-Apr"/>
    <s v="CUST0147"/>
    <s v="Ashok Venkatesan"/>
    <s v="Male"/>
    <s v="Khammam"/>
    <s v="Telangana"/>
    <s v="Regular"/>
    <s v="PRD0139"/>
    <s v="Raymond Slim Fit Beige"/>
    <x v="5"/>
    <s v="Slim Fit"/>
    <s v="Raymond"/>
    <s v="STR099"/>
    <s v="TrendMart Khammam Standard"/>
    <n v="1500000"/>
    <s v="South Zone 2"/>
    <s v="EMP0090"/>
    <s v="Padma Gounder"/>
    <n v="0"/>
    <n v="1129.23"/>
    <n v="15"/>
    <n v="0"/>
    <n v="12"/>
    <n v="0"/>
    <n v="0"/>
    <n v="0"/>
    <n v="0"/>
    <s v="Credit Card"/>
    <n v="0"/>
    <s v="Credit Card"/>
    <s v="Online"/>
    <s v="Not Returned"/>
    <s v="11:19"/>
    <s v="Morning"/>
    <s v="Weekday"/>
  </r>
  <r>
    <s v="INV101669"/>
    <d v="2025-02-27T00:00:00"/>
    <n v="2025"/>
    <s v="Feb"/>
    <s v="STR042-2025-Feb"/>
    <s v="CUST0726"/>
    <s v="Dhanya Raman"/>
    <s v="Female"/>
    <s v="Hyderabad"/>
    <s v="Telangana"/>
    <s v="Gold"/>
    <s v="PRD0021"/>
    <s v="Pepe Jeans Track Pant Mustard"/>
    <x v="17"/>
    <s v="Track Pant"/>
    <s v="Pepe Jeans"/>
    <s v="STR042"/>
    <s v="TrendMart Thrissur Standard"/>
    <n v="800000"/>
    <s v="South Zone 1"/>
    <s v="EMP0061"/>
    <s v="Ganapathy Naidu"/>
    <n v="3"/>
    <n v="1168.1300000000001"/>
    <n v="0"/>
    <n v="0"/>
    <n v="12"/>
    <n v="420.53"/>
    <n v="3924.92"/>
    <n v="2645.79"/>
    <n v="858.60000000000014"/>
    <s v="Credit Card"/>
    <n v="0.21875605107874813"/>
    <s v="Credit Card"/>
    <s v="Online"/>
    <s v="Not Returned"/>
    <s v="17:22"/>
    <s v="Evening"/>
    <s v="Weekday"/>
  </r>
  <r>
    <s v="INV101670"/>
    <d v="2024-12-11T00:00:00"/>
    <n v="2024"/>
    <s v="Dec"/>
    <s v="STR100-2024-Dec"/>
    <s v="CUST0140"/>
    <s v="Usha Shetty"/>
    <s v="Female"/>
    <s v="Madurai"/>
    <s v="Tamil Nadu"/>
    <s v="Silver"/>
    <s v="PRD0151"/>
    <s v="US Polo Assn Bootcut Black"/>
    <x v="7"/>
    <s v="Bootcut"/>
    <s v="US Polo Assn"/>
    <s v="STR100"/>
    <s v="TrendMart Hubballi Standard"/>
    <n v="2500000"/>
    <s v="South Zone 2"/>
    <s v="EMP0090"/>
    <s v="Padma Gounder"/>
    <n v="1"/>
    <n v="1334.56"/>
    <n v="30"/>
    <n v="400.37"/>
    <n v="12"/>
    <n v="112.1"/>
    <n v="1046.29"/>
    <n v="834.96"/>
    <n v="99.229999999999933"/>
    <s v="Credit Card"/>
    <n v="9.4839862753156326E-2"/>
    <s v="Credit Card"/>
    <s v="Offline"/>
    <s v="Not Returned"/>
    <s v="21:55"/>
    <s v="Night"/>
    <s v="Weekday"/>
  </r>
  <r>
    <s v="INV101671"/>
    <d v="2024-04-30T00:00:00"/>
    <n v="2024"/>
    <s v="Apr"/>
    <s v="STR096-2024-Apr"/>
    <s v="CUST0205"/>
    <s v="Anil Mishra"/>
    <s v="Male"/>
    <s v="Madurai"/>
    <s v="Tamil Nadu"/>
    <s v="Gold"/>
    <s v="PRD0166"/>
    <s v="Global Desi Joggers Charcoal"/>
    <x v="4"/>
    <s v="Joggers"/>
    <s v="Global Desi"/>
    <s v="STR096"/>
    <s v="TrendMart Mangaluru Mall Kiosk"/>
    <n v="1500000"/>
    <s v="South Zone 2"/>
    <s v="EMP0132"/>
    <s v="Vasanthi Gupta"/>
    <n v="2"/>
    <n v="1418.17"/>
    <n v="0"/>
    <n v="0"/>
    <n v="12"/>
    <n v="340.36"/>
    <n v="3176.7"/>
    <n v="2058.48"/>
    <n v="777.85999999999979"/>
    <s v="Cash"/>
    <n v="0.24486416721755275"/>
    <s v="Cash"/>
    <s v="Offline"/>
    <s v="Not Returned"/>
    <s v="14:42"/>
    <s v="Afternoon"/>
    <s v="Weekday"/>
  </r>
  <r>
    <s v="INV101672"/>
    <d v="2024-07-19T00:00:00"/>
    <n v="2024"/>
    <s v="Jul"/>
    <s v="STR030-2024-Jul"/>
    <s v="CUST0580"/>
    <s v="Tarun Varma"/>
    <s v="Male"/>
    <s v="Vijayawada"/>
    <s v="Andhra Pradesh"/>
    <s v="Regular"/>
    <s v="PRD0224"/>
    <s v="Max Fashion Printed Saree Brown"/>
    <x v="2"/>
    <s v="Printed Saree"/>
    <s v="Max Fashion"/>
    <s v="STR030"/>
    <s v="TrendMart Kochi Standard"/>
    <n v="2000000"/>
    <s v="South Zone 1"/>
    <s v="EMP0045"/>
    <s v="Chitra Chettiar"/>
    <n v="2"/>
    <n v="5063.82"/>
    <n v="10"/>
    <n v="1012.76"/>
    <n v="12"/>
    <n v="1093.79"/>
    <n v="10208.67"/>
    <n v="6741.6"/>
    <n v="2373.2799999999997"/>
    <s v="Net Banking"/>
    <n v="0.23247690443515168"/>
    <s v="Net Banking"/>
    <s v="Online"/>
    <s v="Not Returned"/>
    <s v="20:14"/>
    <s v="Evening"/>
    <s v="Weekday"/>
  </r>
  <r>
    <s v="INV101673"/>
    <d v="2024-11-02T00:00:00"/>
    <n v="2024"/>
    <s v="Nov"/>
    <s v="STR014-2024-Nov"/>
    <s v="CUST0465"/>
    <s v="Hariharan Reddy"/>
    <s v="Male"/>
    <s v="Karimnagar"/>
    <s v="Telangana"/>
    <s v="Silver"/>
    <s v="PRD0241"/>
    <s v="Allen Solly Sports T-Shirt Cream"/>
    <x v="4"/>
    <s v="Sports T-Shirt"/>
    <s v="Allen Solly"/>
    <s v="STR014"/>
    <s v="TrendMart Tirupati Outlet"/>
    <n v="1000000"/>
    <s v="South Zone 3"/>
    <s v="EMP0063"/>
    <s v="Anusuya Subramaniam"/>
    <n v="1"/>
    <n v="1834.39"/>
    <n v="5"/>
    <n v="91.72"/>
    <n v="12"/>
    <n v="209.12"/>
    <n v="1951.79"/>
    <n v="1115.19"/>
    <n v="627.4799999999999"/>
    <s v="Credit Card"/>
    <n v="0.32148950450611996"/>
    <s v="Credit Card"/>
    <s v="Online"/>
    <s v="Not Returned"/>
    <s v="10:56"/>
    <s v="Morning"/>
    <s v="Weekend"/>
  </r>
  <r>
    <s v="INV101674"/>
    <d v="2024-06-06T00:00:00"/>
    <n v="2024"/>
    <s v="Jun"/>
    <s v="STR119-2024-Jun"/>
    <s v="CUST0473"/>
    <s v="Kalyani Balasubramaniam"/>
    <s v="Female"/>
    <s v="Bengaluru"/>
    <s v="Karnataka"/>
    <s v="Silver"/>
    <s v="PRD0140"/>
    <s v="Metro Shoes Polo Purple"/>
    <x v="1"/>
    <s v="Polo"/>
    <s v="Metro Shoes"/>
    <s v="STR119"/>
    <s v="TrendMart Vijayawada Standard"/>
    <n v="1000000"/>
    <s v="South Zone 3"/>
    <s v="EMP0045"/>
    <s v="Chitra Chettiar"/>
    <n v="4"/>
    <n v="552.12"/>
    <n v="0"/>
    <n v="0"/>
    <n v="5"/>
    <n v="110.42"/>
    <n v="2318.9"/>
    <n v="1395"/>
    <n v="813.48000000000013"/>
    <s v="Net Banking"/>
    <n v="0.3508042606408211"/>
    <s v="Net Banking"/>
    <s v="Offline"/>
    <s v="Not Returned"/>
    <s v="10:09"/>
    <s v="Morning"/>
    <s v="Weekday"/>
  </r>
  <r>
    <s v="INV101675"/>
    <d v="2024-07-18T00:00:00"/>
    <n v="2024"/>
    <s v="Jul"/>
    <s v="STR058-2024-Jul"/>
    <s v="CUST0697"/>
    <s v="Nisha Iyer"/>
    <s v="Female"/>
    <s v="Visakhapatnam"/>
    <s v="Andhra Pradesh"/>
    <s v="Regular"/>
    <s v="PRD0181"/>
    <s v="Skechers Leather Wallet Brown"/>
    <x v="18"/>
    <s v="Leather Wallet"/>
    <s v="Skechers"/>
    <s v="STR058"/>
    <s v="TrendMart Thoothukudi Flagship"/>
    <n v="1200000"/>
    <s v="South Zone 1"/>
    <s v="EMP0206"/>
    <s v="Arjun Krishnan"/>
    <n v="3"/>
    <n v="754.84"/>
    <n v="15"/>
    <n v="339.68"/>
    <n v="5"/>
    <n v="96.24"/>
    <n v="2021.08"/>
    <n v="1710.54"/>
    <n v="214.29999999999995"/>
    <s v="Credit Card"/>
    <n v="0.10603241831100202"/>
    <s v="Credit Card"/>
    <s v="Offline"/>
    <s v="Not Returned"/>
    <s v="13:50"/>
    <s v="Afternoon"/>
    <s v="Weekday"/>
  </r>
  <r>
    <s v="INV101676"/>
    <d v="2024-08-22T00:00:00"/>
    <n v="2024"/>
    <s v="Aug"/>
    <s v="STR024-2024-Aug"/>
    <s v="CUST0698"/>
    <s v="Venkat Sundaram"/>
    <s v="Male"/>
    <s v="Mangaluru"/>
    <s v="Karnataka"/>
    <s v="Regular"/>
    <s v="PRD0222"/>
    <s v="Libas Polo Peach"/>
    <x v="1"/>
    <s v="Polo"/>
    <s v="Libas"/>
    <s v="STR024"/>
    <s v="TrendMart Nellore Standard"/>
    <n v="1000000"/>
    <s v="South Zone 3"/>
    <s v="EMP0204"/>
    <s v="Rahul Krishnan"/>
    <n v="3"/>
    <n v="692.69"/>
    <n v="10"/>
    <n v="207.81"/>
    <n v="5"/>
    <n v="93.51"/>
    <n v="1963.77"/>
    <n v="1211.7"/>
    <n v="658.56"/>
    <s v="Credit Card"/>
    <n v="0.33535495501000623"/>
    <s v="Credit Card"/>
    <s v="Offline"/>
    <s v="Not Returned"/>
    <s v="16:10"/>
    <s v="Afternoon"/>
    <s v="Weekday"/>
  </r>
  <r>
    <s v="INV101677"/>
    <d v="2024-04-06T00:00:00"/>
    <n v="2024"/>
    <s v="Apr"/>
    <s v="STR007-2024-Apr"/>
    <s v="CUST0148"/>
    <s v="Vasu Mudaliar"/>
    <s v="Male"/>
    <s v="Nellore"/>
    <s v="Andhra Pradesh"/>
    <s v="Gold"/>
    <s v="PRD0203"/>
    <s v="Liberty Sports T-Shirt Peach"/>
    <x v="4"/>
    <s v="Sports T-Shirt"/>
    <s v="Liberty"/>
    <s v="STR007"/>
    <s v="TrendMart Thoothukudi Mall Kiosk"/>
    <n v="1500000"/>
    <s v="South Zone 1"/>
    <s v="EMP0276"/>
    <s v="Manoj Ramachandran"/>
    <n v="2"/>
    <n v="1169.83"/>
    <n v="0"/>
    <n v="0"/>
    <n v="12"/>
    <n v="280.76"/>
    <n v="2620.42"/>
    <n v="1829.44"/>
    <n v="510.22"/>
    <s v="Debit Card"/>
    <n v="0.19470924508284931"/>
    <s v="Debit Card"/>
    <s v="Offline"/>
    <s v="Returned"/>
    <s v="13:39"/>
    <s v="Afternoon"/>
    <s v="Weekend"/>
  </r>
  <r>
    <s v="INV101678"/>
    <d v="2024-12-05T00:00:00"/>
    <n v="2024"/>
    <s v="Dec"/>
    <s v="STR042-2024-Dec"/>
    <s v="CUST0630"/>
    <s v="Manikandan Naidu"/>
    <s v="Male"/>
    <s v="Warangal"/>
    <s v="Telangana"/>
    <s v="Silver"/>
    <s v="PRD0115"/>
    <s v="Reebok Bodycon Dress Navy Blue"/>
    <x v="8"/>
    <s v="Bodycon Dress"/>
    <s v="Reebok"/>
    <s v="STR042"/>
    <s v="TrendMart Thrissur Standard"/>
    <n v="800000"/>
    <s v="South Zone 1"/>
    <s v="EMP0276"/>
    <s v="Manoj Ramachandran"/>
    <n v="3"/>
    <n v="1720.17"/>
    <n v="0"/>
    <n v="0"/>
    <n v="12"/>
    <n v="619.26"/>
    <n v="5779.77"/>
    <n v="3422.7"/>
    <n v="1737.8100000000006"/>
    <s v="UPI"/>
    <n v="0.3006711339724592"/>
    <s v="UPI"/>
    <s v="Online"/>
    <s v="Not Returned"/>
    <s v="17:14"/>
    <s v="Evening"/>
    <s v="Weekday"/>
  </r>
  <r>
    <s v="INV101679"/>
    <d v="2025-02-06T00:00:00"/>
    <n v="2025"/>
    <s v="Feb"/>
    <s v="STR027-2025-Feb"/>
    <s v="CUST0840"/>
    <s v="Srinivas Chandran"/>
    <s v="Male"/>
    <s v="Dindigul"/>
    <s v="Tamil Nadu"/>
    <s v="Regular"/>
    <s v="PRD0122"/>
    <s v="Aurelia Necklace Grey"/>
    <x v="14"/>
    <s v="Necklace"/>
    <s v="Aurelia"/>
    <s v="STR027"/>
    <s v="TrendMart Hyderabad Standard"/>
    <n v="1500000"/>
    <s v="South Zone 2"/>
    <s v="EMP0225"/>
    <s v="Swathi Achari"/>
    <n v="3"/>
    <n v="731.38"/>
    <n v="10"/>
    <n v="219.41"/>
    <n v="3"/>
    <n v="59.24"/>
    <n v="2033.97"/>
    <n v="1670.97"/>
    <n v="303.76"/>
    <s v="Cash"/>
    <n v="0.14934340231173518"/>
    <s v="Cash"/>
    <s v="Offline"/>
    <s v="Not Returned"/>
    <s v="19:36"/>
    <s v="Evening"/>
    <s v="Weekday"/>
  </r>
  <r>
    <s v="INV101680"/>
    <d v="2024-07-18T00:00:00"/>
    <n v="2024"/>
    <s v="Jul"/>
    <s v="STR023-2024-Jul"/>
    <s v="CUST0757"/>
    <s v="Ramya Hegde"/>
    <s v="Female"/>
    <s v="Visakhapatnam"/>
    <s v="Andhra Pradesh"/>
    <s v="Silver"/>
    <s v="PRD0092"/>
    <s v="Sparx Georgette Saree Purple"/>
    <x v="2"/>
    <s v="Georgette Saree"/>
    <s v="Sparx"/>
    <s v="STR023"/>
    <s v="TrendMart Thoothukudi High Street"/>
    <n v="2000000"/>
    <s v="South Zone 1"/>
    <s v="EMP0045"/>
    <s v="Chitra Chettiar"/>
    <n v="2"/>
    <n v="3756.82"/>
    <n v="15"/>
    <n v="1127.05"/>
    <n v="12"/>
    <n v="766.39"/>
    <n v="7152.98"/>
    <n v="5464.62"/>
    <n v="921.96999999999969"/>
    <s v="Cash"/>
    <n v="0.12889313265240498"/>
    <s v="Cash"/>
    <s v="Offline"/>
    <s v="Not Returned"/>
    <s v="14:35"/>
    <s v="Afternoon"/>
    <s v="Weekday"/>
  </r>
  <r>
    <s v="INV101681"/>
    <d v="2024-10-05T00:00:00"/>
    <n v="2024"/>
    <s v="Oct"/>
    <s v="STR007-2024-Oct"/>
    <s v="CUST0278"/>
    <s v="Janani Achari"/>
    <s v="Female"/>
    <s v="Erode"/>
    <s v="Tamil Nadu"/>
    <s v="Regular"/>
    <s v="PRD0043"/>
    <s v="GRT Jewellers Sling Bag Olive"/>
    <x v="12"/>
    <s v="Sling Bag"/>
    <s v="GRT Jewellers"/>
    <s v="STR007"/>
    <s v="TrendMart Thoothukudi Mall Kiosk"/>
    <n v="1500000"/>
    <s v="South Zone 1"/>
    <s v="EMP0240"/>
    <s v="Gopal Prasad"/>
    <n v="1"/>
    <n v="3649.66"/>
    <n v="5"/>
    <n v="182.48"/>
    <n v="12"/>
    <n v="416.06"/>
    <n v="3883.24"/>
    <n v="2034.01"/>
    <n v="1433.1699999999998"/>
    <s v="Credit Card"/>
    <n v="0.36906552260483511"/>
    <s v="Credit Card"/>
    <s v="Online"/>
    <s v="Not Returned"/>
    <s v="17:29"/>
    <s v="Evening"/>
    <s v="Weekend"/>
  </r>
  <r>
    <s v="INV101682"/>
    <d v="2024-10-05T00:00:00"/>
    <n v="2024"/>
    <s v="Oct"/>
    <s v="STR069-2024-Oct"/>
    <s v="CUST0247"/>
    <s v="Gauri Balasubramaniam"/>
    <s v="Female"/>
    <s v="Bengaluru"/>
    <s v="Karnataka"/>
    <s v="Platinum"/>
    <s v="PRD0243"/>
    <s v="Indian Terrain Straight Kurti Grey"/>
    <x v="0"/>
    <s v="Straight Kurti"/>
    <s v="Indian Terrain"/>
    <s v="STR069"/>
    <s v="TrendMart Erode Mall Kiosk"/>
    <n v="1200000"/>
    <s v="South Zone 1"/>
    <s v="EMP0206"/>
    <s v="Arjun Krishnan"/>
    <n v="1"/>
    <n v="1469.21"/>
    <n v="0"/>
    <n v="0"/>
    <n v="12"/>
    <n v="176.31"/>
    <n v="1645.52"/>
    <n v="876.92"/>
    <n v="592.29"/>
    <s v="Debit Card"/>
    <n v="0.35994093052652049"/>
    <s v="Debit Card"/>
    <s v="Offline"/>
    <s v="Not Returned"/>
    <s v="17:08"/>
    <s v="Evening"/>
    <s v="Weekend"/>
  </r>
  <r>
    <s v="INV101683"/>
    <d v="2024-04-05T00:00:00"/>
    <n v="2024"/>
    <s v="Apr"/>
    <s v="STR072-2024-Apr"/>
    <s v="CUST0177"/>
    <s v="Revathi Yadav"/>
    <s v="Female"/>
    <s v="Visakhapatnam"/>
    <s v="Andhra Pradesh"/>
    <s v="Platinum"/>
    <s v="PRD0120"/>
    <s v="Global Desi Card Holder Navy Blue"/>
    <x v="18"/>
    <s v="Card Holder"/>
    <s v="Global Desi"/>
    <s v="STR072"/>
    <s v="TrendMart Visakhapatnam Standard"/>
    <n v="1500000"/>
    <s v="South Zone 3"/>
    <s v="EMP0204"/>
    <s v="Rahul Krishnan"/>
    <n v="1"/>
    <n v="556.62"/>
    <n v="0"/>
    <n v="0"/>
    <n v="5"/>
    <n v="27.83"/>
    <n v="584.45000000000005"/>
    <n v="371.12"/>
    <n v="185.50000000000006"/>
    <s v="UPI"/>
    <n v="0.31739242022414244"/>
    <s v="UPI"/>
    <s v="Online"/>
    <s v="Not Returned"/>
    <s v="10:41"/>
    <s v="Morning"/>
    <s v="Weekday"/>
  </r>
  <r>
    <s v="INV101684"/>
    <d v="2024-12-14T00:00:00"/>
    <n v="2024"/>
    <s v="Dec"/>
    <s v="STR026-2024-Dec"/>
    <s v="CUST0217"/>
    <s v="Revathi Sundaram"/>
    <s v="Female"/>
    <s v="Nizamabad"/>
    <s v="Telangana"/>
    <s v="Platinum"/>
    <s v="PRD0212"/>
    <s v="Fossil Digital Watch Maroon"/>
    <x v="9"/>
    <s v="Digital Watch"/>
    <s v="Fossil"/>
    <s v="STR026"/>
    <s v="TrendMart Guntur Standard"/>
    <n v="2500000"/>
    <s v="South Zone 3"/>
    <s v="EMP0206"/>
    <s v="Arjun Krishnan"/>
    <n v="1"/>
    <n v="3021.76"/>
    <n v="20"/>
    <n v="604.35"/>
    <n v="12"/>
    <n v="290.08999999999997"/>
    <n v="2707.5"/>
    <n v="2039.7"/>
    <n v="377.71"/>
    <s v="UPI"/>
    <n v="0.13950507848568788"/>
    <s v="UPI"/>
    <s v="Offline"/>
    <s v="Not Returned"/>
    <s v="19:11"/>
    <s v="Evening"/>
    <s v="Weekend"/>
  </r>
  <r>
    <s v="INV101685"/>
    <d v="2024-06-10T00:00:00"/>
    <n v="2024"/>
    <s v="Jun"/>
    <s v="STR037-2024-Jun"/>
    <s v="CUST0220"/>
    <s v="Jagan Chandran"/>
    <s v="Male"/>
    <s v="Thrissur"/>
    <s v="Kerala"/>
    <s v="Silver"/>
    <s v="PRD0090"/>
    <s v="Peter England Round Neck Sky Blue"/>
    <x v="1"/>
    <s v="Round Neck"/>
    <s v="Peter England"/>
    <s v="STR037"/>
    <s v="TrendMart Vijayawada High Street"/>
    <n v="1000000"/>
    <s v="South Zone 3"/>
    <s v="EMP0156"/>
    <s v="Deepthi Iyengar"/>
    <n v="4"/>
    <n v="667.77"/>
    <n v="15"/>
    <n v="400.66"/>
    <n v="5"/>
    <n v="113.52"/>
    <n v="2383.94"/>
    <n v="1677.12"/>
    <n v="593.30000000000018"/>
    <s v="UPI"/>
    <n v="0.24887371326459565"/>
    <s v="UPI"/>
    <s v="Offline"/>
    <s v="Not Returned"/>
    <s v="16:10"/>
    <s v="Afternoon"/>
    <s v="Weekday"/>
  </r>
  <r>
    <s v="INV101686"/>
    <d v="2025-03-20T00:00:00"/>
    <n v="2025"/>
    <s v="Mar"/>
    <s v="STR070-2025-Mar"/>
    <s v="CUST0034"/>
    <s v="Bhagya Sundaram"/>
    <s v="Female"/>
    <s v="Kochi"/>
    <s v="Kerala"/>
    <s v="Gold"/>
    <s v="PRD0207"/>
    <s v="Max Fashion Georgette Saree Brown"/>
    <x v="2"/>
    <s v="Georgette Saree"/>
    <s v="Max Fashion"/>
    <s v="STR070"/>
    <s v="TrendMart Alappuzha Mall Kiosk"/>
    <n v="1000000"/>
    <s v="South Zone 1"/>
    <s v="EMP0141"/>
    <s v="Dhruv Mishra"/>
    <n v="2"/>
    <n v="4715"/>
    <n v="25"/>
    <n v="2357.5"/>
    <n v="12"/>
    <n v="848.7"/>
    <n v="7921.2"/>
    <n v="6046.26"/>
    <n v="1026.2399999999996"/>
    <s v="Cash"/>
    <n v="0.1295561278594152"/>
    <s v="Cash"/>
    <s v="Offline"/>
    <s v="Not Returned"/>
    <s v="17:27"/>
    <s v="Evening"/>
    <s v="Weekday"/>
  </r>
  <r>
    <s v="INV101687"/>
    <d v="2024-12-25T00:00:00"/>
    <n v="2024"/>
    <s v="Dec"/>
    <s v="STR043-2024-Dec"/>
    <s v="CUST0180"/>
    <s v="Gauri Pillai"/>
    <s v="Female"/>
    <s v="Guntur"/>
    <s v="Andhra Pradesh"/>
    <s v="Silver"/>
    <s v="PRD0231"/>
    <s v="Bata Track Suit Black"/>
    <x v="4"/>
    <s v="Track Suit"/>
    <s v="Bata"/>
    <s v="STR043"/>
    <s v="TrendMart Mangaluru Standard"/>
    <n v="1500000"/>
    <s v="South Zone 2"/>
    <s v="EMP0132"/>
    <s v="Vasanthi Gupta"/>
    <n v="1"/>
    <n v="1356.88"/>
    <n v="20"/>
    <n v="271.38"/>
    <n v="12"/>
    <n v="130.26"/>
    <n v="1215.76"/>
    <n v="894.68"/>
    <n v="190.82000000000005"/>
    <s v="Debit Card"/>
    <n v="0.15695532012897287"/>
    <s v="Debit Card"/>
    <s v="Offline"/>
    <s v="Not Returned"/>
    <s v="16:26"/>
    <s v="Afternoon"/>
    <s v="Weekday"/>
  </r>
  <r>
    <s v="INV101688"/>
    <d v="2025-02-11T00:00:00"/>
    <n v="2025"/>
    <s v="Feb"/>
    <s v="STR014-2025-Feb"/>
    <s v="CUST0330"/>
    <s v="Rohit Singh"/>
    <s v="Male"/>
    <s v="Guntur"/>
    <s v="Andhra Pradesh"/>
    <s v="Regular"/>
    <s v="PRD0013"/>
    <s v="Nike Crop Top Cream"/>
    <x v="10"/>
    <s v="Crop Top"/>
    <s v="Nike"/>
    <s v="STR014"/>
    <s v="TrendMart Tirupati Outlet"/>
    <n v="1000000"/>
    <s v="South Zone 3"/>
    <s v="EMP0160"/>
    <s v="Ganesh Iyengar"/>
    <n v="1"/>
    <n v="823.7"/>
    <n v="25"/>
    <n v="205.93"/>
    <n v="5"/>
    <n v="30.89"/>
    <n v="648.66"/>
    <n v="550.01"/>
    <n v="67.759999999999977"/>
    <s v="UPI"/>
    <n v="0.1044615052569913"/>
    <s v="UPI"/>
    <s v="Offline"/>
    <s v="Not Returned"/>
    <s v="16:59"/>
    <s v="Afternoon"/>
    <s v="Weekday"/>
  </r>
  <r>
    <s v="INV101689"/>
    <d v="2024-08-04T00:00:00"/>
    <n v="2024"/>
    <s v="Aug"/>
    <s v="STR017-2024-Aug"/>
    <s v="CUST0632"/>
    <s v="Sangeeta Mishra"/>
    <s v="Female"/>
    <s v="Khammam"/>
    <s v="Telangana"/>
    <s v="Regular"/>
    <s v="PRD0107"/>
    <s v="Bata Sneakers Green"/>
    <x v="3"/>
    <s v="Sneakers"/>
    <s v="Bata"/>
    <s v="STR017"/>
    <s v="TrendMart Kurnool Standard"/>
    <n v="2500000"/>
    <s v="South Zone 3"/>
    <s v="EMP0149"/>
    <s v="Vasanthi Kamath"/>
    <n v="1"/>
    <n v="3118.72"/>
    <n v="5"/>
    <n v="155.94"/>
    <n v="12"/>
    <n v="355.53"/>
    <n v="3318.31"/>
    <n v="2149.6999999999998"/>
    <n v="813.08000000000015"/>
    <s v="Debit Card"/>
    <n v="0.24502834274073254"/>
    <s v="Debit Card"/>
    <s v="Offline"/>
    <s v="Not Returned"/>
    <s v="19:31"/>
    <s v="Evening"/>
    <s v="Weekend"/>
  </r>
  <r>
    <s v="INV101690"/>
    <d v="2024-04-24T00:00:00"/>
    <n v="2024"/>
    <s v="Apr"/>
    <s v="STR048-2024-Apr"/>
    <s v="CUST0706"/>
    <s v="Charulatha Bhat"/>
    <s v="Female"/>
    <s v="Salem"/>
    <s v="Tamil Nadu"/>
    <s v="Regular"/>
    <s v="PRD0080"/>
    <s v="Pepe Jeans Cap Pink"/>
    <x v="6"/>
    <s v="Cap"/>
    <s v="Pepe Jeans"/>
    <s v="STR048"/>
    <s v="TrendMart Guntur High Street"/>
    <n v="1200000"/>
    <s v="South Zone 3"/>
    <s v="EMP0276"/>
    <s v="Manoj Ramachandran"/>
    <n v="2"/>
    <n v="960.36"/>
    <n v="5"/>
    <n v="96.04"/>
    <n v="5"/>
    <n v="91.23"/>
    <n v="1915.91"/>
    <n v="1153.94"/>
    <n v="670.74"/>
    <s v="Credit Card"/>
    <n v="0.35008951359928181"/>
    <s v="Credit Card"/>
    <s v="Offline"/>
    <s v="Not Returned"/>
    <s v="14:06"/>
    <s v="Afternoon"/>
    <s v="Weekday"/>
  </r>
  <r>
    <s v="INV101691"/>
    <d v="2024-12-11T00:00:00"/>
    <n v="2024"/>
    <s v="Dec"/>
    <s v="STR076-2024-Dec"/>
    <s v="CUST0818"/>
    <s v="Srinivas Rao"/>
    <s v="Male"/>
    <s v="Kurnool"/>
    <s v="Andhra Pradesh"/>
    <s v="Silver"/>
    <s v="PRD0043"/>
    <s v="GRT Jewellers Sling Bag Olive"/>
    <x v="12"/>
    <s v="Sling Bag"/>
    <s v="GRT Jewellers"/>
    <s v="STR076"/>
    <s v="TrendMart Chennai Standard"/>
    <n v="1500000"/>
    <s v="South Zone 1"/>
    <s v="EMP0276"/>
    <s v="Manoj Ramachandran"/>
    <n v="1"/>
    <n v="3110.53"/>
    <n v="5"/>
    <n v="155.53"/>
    <n v="12"/>
    <n v="354.6"/>
    <n v="3309.6"/>
    <n v="2034.01"/>
    <n v="920.9899999999999"/>
    <s v="UPI"/>
    <n v="0.27827834179357019"/>
    <s v="UPI"/>
    <s v="Online"/>
    <s v="Not Returned"/>
    <s v="13:35"/>
    <s v="Afternoon"/>
    <s v="Weekday"/>
  </r>
  <r>
    <s v="INV101692"/>
    <d v="2024-10-22T00:00:00"/>
    <n v="2024"/>
    <s v="Oct"/>
    <s v="STR108-2024-Oct"/>
    <s v="CUST0138"/>
    <s v="Vani Menon"/>
    <s v="Female"/>
    <s v="Mysuru"/>
    <s v="Karnataka"/>
    <s v="Silver"/>
    <s v="PRD0186"/>
    <s v="Nike Anarkali Kurti White"/>
    <x v="0"/>
    <s v="Anarkali Kurti"/>
    <s v="Nike"/>
    <s v="STR108"/>
    <s v="TrendMart Kozhikode High Street"/>
    <n v="2500000"/>
    <s v="South Zone 1"/>
    <s v="EMP0147"/>
    <s v="Yogesh Chettiar"/>
    <n v="1"/>
    <n v="885.89"/>
    <n v="10"/>
    <n v="88.59"/>
    <n v="5"/>
    <n v="39.869999999999997"/>
    <n v="837.17"/>
    <n v="573.09"/>
    <n v="224.20999999999992"/>
    <s v="UPI"/>
    <n v="0.26781896150124818"/>
    <s v="UPI"/>
    <s v="Offline"/>
    <s v="Not Returned"/>
    <s v="17:40"/>
    <s v="Evening"/>
    <s v="Weekday"/>
  </r>
  <r>
    <s v="INV101693"/>
    <d v="2024-11-05T00:00:00"/>
    <n v="2024"/>
    <s v="Nov"/>
    <s v="STR091-2024-Nov"/>
    <s v="CUST0379"/>
    <s v="Neelam Gounder"/>
    <s v="Female"/>
    <s v="Thrissur"/>
    <s v="Kerala"/>
    <s v="Regular"/>
    <s v="PRD0100"/>
    <s v="Global Desi Analog Watch Cream"/>
    <x v="9"/>
    <s v="Analog Watch"/>
    <s v="Global Desi"/>
    <s v="STR091"/>
    <s v="TrendMart Nizamabad Standard"/>
    <n v="1500000"/>
    <s v="South Zone 2"/>
    <s v="EMP0100"/>
    <s v="Priya Balasubramaniam"/>
    <n v="2"/>
    <n v="5738.37"/>
    <n v="10"/>
    <n v="1147.67"/>
    <n v="12"/>
    <n v="1239.49"/>
    <n v="11568.56"/>
    <n v="7941.72"/>
    <n v="2387.3499999999995"/>
    <s v="Debit Card"/>
    <n v="0.20636535575732845"/>
    <s v="Debit Card"/>
    <s v="Offline"/>
    <s v="Not Returned"/>
    <s v="13:21"/>
    <s v="Afternoon"/>
    <s v="Weekday"/>
  </r>
  <r>
    <s v="INV101694"/>
    <d v="2024-11-19T00:00:00"/>
    <n v="2024"/>
    <s v="Nov"/>
    <s v="STR102-2024-Nov"/>
    <s v="CUST0629"/>
    <s v="Balaji Mudaliar"/>
    <s v="Male"/>
    <s v="Bengaluru"/>
    <s v="Karnataka"/>
    <s v="Regular"/>
    <s v="PRD0168"/>
    <s v="Allen Solly Backpack Grey"/>
    <x v="12"/>
    <s v="Backpack"/>
    <s v="Allen Solly"/>
    <s v="STR102"/>
    <s v="TrendMart Tirunelveli High Street"/>
    <n v="1000000"/>
    <s v="South Zone 1"/>
    <s v="EMP0258"/>
    <s v="Preethi Singh"/>
    <n v="4"/>
    <n v="1930.44"/>
    <n v="15"/>
    <n v="1158.26"/>
    <n v="12"/>
    <n v="787.62"/>
    <n v="7351.12"/>
    <n v="5462.6"/>
    <n v="1100.8999999999996"/>
    <s v="Debit Card"/>
    <n v="0.14975949243108527"/>
    <s v="Debit Card"/>
    <s v="Online"/>
    <s v="Not Returned"/>
    <s v="17:41"/>
    <s v="Evening"/>
    <s v="Weekday"/>
  </r>
  <r>
    <s v="INV101695"/>
    <d v="2024-05-01T00:00:00"/>
    <n v="2024"/>
    <s v="May"/>
    <s v="STR060-2024-May"/>
    <s v="CUST0092"/>
    <s v="Jayaram Kumar"/>
    <s v="Male"/>
    <s v="Mysuru"/>
    <s v="Karnataka"/>
    <s v="Silver"/>
    <s v="PRD0154"/>
    <s v="Indian Terrain Graphic Tee Purple"/>
    <x v="1"/>
    <s v="Graphic Tee"/>
    <s v="Indian Terrain"/>
    <s v="STR060"/>
    <s v="TrendMart Tirunelveli Flagship"/>
    <n v="1000000"/>
    <s v="South Zone 1"/>
    <s v="EMP0255"/>
    <s v="Venkat Sharma"/>
    <n v="4"/>
    <n v="604.26"/>
    <n v="0"/>
    <n v="0"/>
    <n v="5"/>
    <n v="120.85"/>
    <n v="2537.89"/>
    <n v="1493.08"/>
    <n v="923.95999999999992"/>
    <s v="UPI"/>
    <n v="0.36406621248359855"/>
    <s v="UPI"/>
    <s v="Online"/>
    <s v="Not Returned"/>
    <s v="16:15"/>
    <s v="Afternoon"/>
    <s v="Weekday"/>
  </r>
  <r>
    <s v="INV101696"/>
    <d v="2025-01-19T00:00:00"/>
    <n v="2025"/>
    <s v="Jan"/>
    <s v="STR081-2025-Jan"/>
    <s v="CUST0323"/>
    <s v="Gopal Krishnan"/>
    <s v="Male"/>
    <s v="Warangal"/>
    <s v="Telangana"/>
    <s v="Gold"/>
    <s v="PRD0001"/>
    <s v="Mufti Sweater Peach"/>
    <x v="15"/>
    <s v="Sweater"/>
    <s v="Mufti"/>
    <s v="STR081"/>
    <s v="TrendMart Alappuzha Outlet"/>
    <n v="2500000"/>
    <s v="South Zone 1"/>
    <s v="EMP0147"/>
    <s v="Yogesh Chettiar"/>
    <n v="1"/>
    <n v="2094.9899999999998"/>
    <n v="25"/>
    <n v="523.75"/>
    <n v="12"/>
    <n v="188.55"/>
    <n v="1759.79"/>
    <n v="1409.12"/>
    <n v="162.12000000000006"/>
    <s v="Cash"/>
    <n v="9.212462850681051E-2"/>
    <s v="Cash"/>
    <s v="Offline"/>
    <s v="Not Returned"/>
    <s v="10:01"/>
    <s v="Morning"/>
    <s v="Weekend"/>
  </r>
  <r>
    <s v="INV101697"/>
    <d v="2024-08-16T00:00:00"/>
    <n v="2024"/>
    <s v="Aug"/>
    <s v="STR120-2024-Aug"/>
    <s v="CUST0689"/>
    <s v="Manju Pillai"/>
    <s v="Female"/>
    <s v="Kannur"/>
    <s v="Kerala"/>
    <s v="Regular"/>
    <s v="PRD0116"/>
    <s v="Woodland Bootcut Peach"/>
    <x v="7"/>
    <s v="Bootcut"/>
    <s v="Woodland"/>
    <s v="STR120"/>
    <s v="TrendMart Karimnagar Standard"/>
    <n v="1500000"/>
    <s v="South Zone 2"/>
    <s v="EMP0127"/>
    <s v="Chandra Reddy"/>
    <n v="0"/>
    <n v="1357.27"/>
    <n v="10"/>
    <n v="0"/>
    <n v="12"/>
    <n v="0"/>
    <n v="0"/>
    <n v="0"/>
    <n v="0"/>
    <s v="UPI"/>
    <n v="0"/>
    <s v="UPI"/>
    <s v="Online"/>
    <s v="Not Returned"/>
    <s v="14:52"/>
    <s v="Afternoon"/>
    <s v="Weekday"/>
  </r>
  <r>
    <s v="INV101698"/>
    <d v="2024-10-18T00:00:00"/>
    <n v="2024"/>
    <s v="Oct"/>
    <s v="STR069-2024-Oct"/>
    <s v="CUST0278"/>
    <s v="Janani Achari"/>
    <s v="Female"/>
    <s v="Erode"/>
    <s v="Tamil Nadu"/>
    <s v="Regular"/>
    <s v="PRD0121"/>
    <s v="Aurelia Analog Watch Purple"/>
    <x v="9"/>
    <s v="Analog Watch"/>
    <s v="Aurelia"/>
    <s v="STR069"/>
    <s v="TrendMart Erode Mall Kiosk"/>
    <n v="1200000"/>
    <s v="South Zone 1"/>
    <s v="EMP0240"/>
    <s v="Gopal Prasad"/>
    <n v="1"/>
    <n v="5060.37"/>
    <n v="0"/>
    <n v="0"/>
    <n v="12"/>
    <n v="607.24"/>
    <n v="5667.61"/>
    <n v="3850.97"/>
    <n v="1209.3999999999999"/>
    <s v="UPI"/>
    <n v="0.21338800658478616"/>
    <s v="UPI"/>
    <s v="Offline"/>
    <s v="Not Returned"/>
    <s v="15:56"/>
    <s v="Afternoon"/>
    <s v="Weekday"/>
  </r>
  <r>
    <s v="INV101699"/>
    <d v="2024-04-07T00:00:00"/>
    <n v="2024"/>
    <s v="Apr"/>
    <s v="STR118-2024-Apr"/>
    <s v="CUST0478"/>
    <s v="Nandini Sharma"/>
    <s v="Female"/>
    <s v="Kalaburagi"/>
    <s v="Karnataka"/>
    <s v="Platinum"/>
    <s v="PRD0204"/>
    <s v="W for Woman Clutch Sky Blue"/>
    <x v="12"/>
    <s v="Clutch"/>
    <s v="W for Woman"/>
    <s v="STR118"/>
    <s v="TrendMart Nellore Mall Kiosk"/>
    <n v="1000000"/>
    <s v="South Zone 3"/>
    <s v="EMP0204"/>
    <s v="Rahul Krishnan"/>
    <n v="2"/>
    <n v="999.95"/>
    <n v="0"/>
    <n v="0"/>
    <n v="5"/>
    <n v="100"/>
    <n v="2099.9"/>
    <n v="1391.34"/>
    <n v="608.56000000000017"/>
    <s v="Debit Card"/>
    <n v="0.2898042763941141"/>
    <s v="Debit Card"/>
    <s v="Offline"/>
    <s v="Not Returned"/>
    <s v="11:58"/>
    <s v="Morning"/>
    <s v="Weekend"/>
  </r>
  <r>
    <s v="INV101700"/>
    <d v="2024-10-04T00:00:00"/>
    <n v="2024"/>
    <s v="Oct"/>
    <s v="STR099-2024-Oct"/>
    <s v="CUST0176"/>
    <s v="Jagan Raman"/>
    <s v="Male"/>
    <s v="Khammam"/>
    <s v="Telangana"/>
    <s v="Silver"/>
    <s v="PRD0050"/>
    <s v="Ramraj Cotton A-Line Dress Brown"/>
    <x v="8"/>
    <s v="A-Line Dress"/>
    <s v="Ramraj Cotton"/>
    <s v="STR099"/>
    <s v="TrendMart Khammam Standard"/>
    <n v="1500000"/>
    <s v="South Zone 2"/>
    <s v="EMP0240"/>
    <s v="Gopal Prasad"/>
    <n v="3"/>
    <n v="1129.77"/>
    <n v="15"/>
    <n v="508.4"/>
    <n v="12"/>
    <n v="345.71"/>
    <n v="3226.62"/>
    <n v="2308.89"/>
    <n v="572.02"/>
    <s v="Credit Card"/>
    <n v="0.17728148960832077"/>
    <s v="Credit Card"/>
    <s v="Offline"/>
    <s v="Not Returned"/>
    <s v="19:53"/>
    <s v="Evening"/>
    <s v="Weekday"/>
  </r>
  <r>
    <s v="INV101701"/>
    <d v="2025-03-16T00:00:00"/>
    <n v="2025"/>
    <s v="Mar"/>
    <s v="STR075-2025-Mar"/>
    <s v="CUST0598"/>
    <s v="Kiran Pillai"/>
    <s v="Male"/>
    <s v="Guntur"/>
    <s v="Andhra Pradesh"/>
    <s v="Silver"/>
    <s v="PRD0140"/>
    <s v="Metro Shoes Polo Purple"/>
    <x v="1"/>
    <s v="Polo"/>
    <s v="Metro Shoes"/>
    <s v="STR075"/>
    <s v="TrendMart Chennai Standard"/>
    <n v="1000000"/>
    <s v="South Zone 1"/>
    <s v="EMP0061"/>
    <s v="Ganapathy Naidu"/>
    <n v="4"/>
    <n v="546.96"/>
    <n v="15"/>
    <n v="328.18"/>
    <n v="5"/>
    <n v="92.98"/>
    <n v="1952.64"/>
    <n v="1395"/>
    <n v="464.66000000000008"/>
    <s v="UPI"/>
    <n v="0.23796501147164867"/>
    <s v="UPI"/>
    <s v="Offline"/>
    <s v="Not Returned"/>
    <s v="14:38"/>
    <s v="Afternoon"/>
    <s v="Weekend"/>
  </r>
  <r>
    <s v="INV101702"/>
    <d v="2025-02-28T00:00:00"/>
    <n v="2025"/>
    <s v="Feb"/>
    <s v="STR003-2025-Feb"/>
    <s v="CUST0128"/>
    <s v="Jagan Balasubramaniam"/>
    <s v="Male"/>
    <s v="Vellore"/>
    <s v="Tamil Nadu"/>
    <s v="Silver"/>
    <s v="PRD0209"/>
    <s v="Wrangler Formal Trouser Wine"/>
    <x v="17"/>
    <s v="Formal Trouser"/>
    <s v="Wrangler"/>
    <s v="STR003"/>
    <s v="TrendMart Tumakuru High Street"/>
    <n v="2500000"/>
    <s v="South Zone 2"/>
    <s v="EMP0091"/>
    <s v="Hari Nair"/>
    <n v="1"/>
    <n v="1178.58"/>
    <n v="5"/>
    <n v="58.93"/>
    <n v="12"/>
    <n v="134.36000000000001"/>
    <n v="1254.01"/>
    <n v="871.26"/>
    <n v="248.39"/>
    <s v="EMI"/>
    <n v="0.1980765703622778"/>
    <s v="EMI"/>
    <s v="Online"/>
    <s v="Not Returned"/>
    <s v="14:23"/>
    <s v="Afternoon"/>
    <s v="Weekday"/>
  </r>
  <r>
    <s v="INV101703"/>
    <d v="2024-11-13T00:00:00"/>
    <n v="2024"/>
    <s v="Nov"/>
    <s v="STR026-2024-Nov"/>
    <s v="CUST0481"/>
    <s v="Devi Menon"/>
    <s v="Female"/>
    <s v="Khammam"/>
    <s v="Telangana"/>
    <s v="Silver"/>
    <s v="PRD0235"/>
    <s v="Reebok Georgette Saree Charcoal"/>
    <x v="2"/>
    <s v="Georgette Saree"/>
    <s v="Reebok"/>
    <s v="STR026"/>
    <s v="TrendMart Guntur Standard"/>
    <n v="2500000"/>
    <s v="South Zone 3"/>
    <s v="EMP0121"/>
    <s v="Yamini Pandian"/>
    <n v="2"/>
    <n v="2053.4"/>
    <n v="20"/>
    <n v="821.36"/>
    <n v="12"/>
    <n v="394.25"/>
    <n v="3679.69"/>
    <n v="2756.76"/>
    <n v="528.67999999999984"/>
    <s v="Debit Card"/>
    <n v="0.14367514654767108"/>
    <s v="Debit Card"/>
    <s v="Online"/>
    <s v="Not Returned"/>
    <s v="19:55"/>
    <s v="Evening"/>
    <s v="Weekday"/>
  </r>
  <r>
    <s v="INV101704"/>
    <d v="2024-11-19T00:00:00"/>
    <n v="2024"/>
    <s v="Nov"/>
    <s v="STR057-2024-Nov"/>
    <s v="CUST0754"/>
    <s v="Gayathri Murthy"/>
    <s v="Female"/>
    <s v="Guntur"/>
    <s v="Andhra Pradesh"/>
    <s v="Regular"/>
    <s v="PRD0246"/>
    <s v="Reebok Printed Kurti Green"/>
    <x v="0"/>
    <s v="Printed Kurti"/>
    <s v="Reebok"/>
    <s v="STR057"/>
    <s v="TrendMart Vellore Standard"/>
    <n v="2500000"/>
    <s v="South Zone 1"/>
    <s v="EMP0207"/>
    <s v="Chitra Bhat"/>
    <n v="1"/>
    <n v="1157.8699999999999"/>
    <n v="30"/>
    <n v="347.36"/>
    <n v="12"/>
    <n v="97.26"/>
    <n v="907.77"/>
    <n v="744"/>
    <n v="66.509999999999977"/>
    <s v="Cash"/>
    <n v="7.3267457615915896E-2"/>
    <s v="Cash"/>
    <s v="Online"/>
    <s v="Not Returned"/>
    <s v="21:54"/>
    <s v="Night"/>
    <s v="Weekday"/>
  </r>
  <r>
    <s v="INV101705"/>
    <d v="2024-05-24T00:00:00"/>
    <n v="2024"/>
    <s v="May"/>
    <s v="STR106-2024-May"/>
    <s v="CUST0334"/>
    <s v="Selvam Gounder"/>
    <s v="Male"/>
    <s v="Mysuru"/>
    <s v="Karnataka"/>
    <s v="Regular"/>
    <s v="PRD0208"/>
    <s v="Blackberrys Cap Olive"/>
    <x v="6"/>
    <s v="Cap"/>
    <s v="Blackberrys"/>
    <s v="STR106"/>
    <s v="TrendMart Vijayawada Outlet"/>
    <n v="2500000"/>
    <s v="South Zone 3"/>
    <s v="EMP0090"/>
    <s v="Padma Gounder"/>
    <n v="1"/>
    <n v="532.41999999999996"/>
    <n v="5"/>
    <n v="26.62"/>
    <n v="5"/>
    <n v="25.29"/>
    <n v="531.09"/>
    <n v="303.61"/>
    <n v="202.19000000000003"/>
    <s v="Debit Card"/>
    <n v="0.38070760134817078"/>
    <s v="Debit Card"/>
    <s v="Online"/>
    <s v="Not Returned"/>
    <s v="17:00"/>
    <s v="Evening"/>
    <s v="Weekday"/>
  </r>
  <r>
    <s v="INV101706"/>
    <d v="2025-02-25T00:00:00"/>
    <n v="2025"/>
    <s v="Feb"/>
    <s v="STR073-2025-Feb"/>
    <s v="CUST0791"/>
    <s v="Uma Murthy"/>
    <s v="Female"/>
    <s v="Tumakuru"/>
    <s v="Karnataka"/>
    <s v="Platinum"/>
    <s v="PRD0177"/>
    <s v="Ramraj Cotton Crop Top Pink"/>
    <x v="10"/>
    <s v="Crop Top"/>
    <s v="Ramraj Cotton"/>
    <s v="STR073"/>
    <s v="TrendMart Thiruvananthapuram High Street"/>
    <n v="2500000"/>
    <s v="South Zone 1"/>
    <s v="EMP0215"/>
    <s v="Praveen Gupta"/>
    <n v="3"/>
    <n v="860.91"/>
    <n v="0"/>
    <n v="0"/>
    <n v="5"/>
    <n v="129.13999999999999"/>
    <n v="2711.87"/>
    <n v="1889.16"/>
    <n v="693.56999999999982"/>
    <s v="Net Banking"/>
    <n v="0.25575341000859181"/>
    <s v="Net Banking"/>
    <s v="Offline"/>
    <s v="Not Returned"/>
    <s v="13:43"/>
    <s v="Afternoon"/>
    <s v="Weekday"/>
  </r>
  <r>
    <s v="INV101707"/>
    <d v="2024-06-02T00:00:00"/>
    <n v="2024"/>
    <s v="Jun"/>
    <s v="STR037-2024-Jun"/>
    <s v="CUST0056"/>
    <s v="Uma Nair"/>
    <s v="Female"/>
    <s v="Tiruchirappalli"/>
    <s v="Tamil Nadu"/>
    <s v="Silver"/>
    <s v="PRD0036"/>
    <s v="Bata Digital Watch White"/>
    <x v="9"/>
    <s v="Digital Watch"/>
    <s v="Bata"/>
    <s v="STR037"/>
    <s v="TrendMart Vijayawada High Street"/>
    <n v="1000000"/>
    <s v="South Zone 3"/>
    <s v="EMP0100"/>
    <s v="Priya Balasubramaniam"/>
    <n v="1"/>
    <n v="5735.55"/>
    <n v="30"/>
    <n v="1720.66"/>
    <n v="12"/>
    <n v="481.79"/>
    <n v="4496.68"/>
    <n v="3748.71"/>
    <n v="266.18000000000023"/>
    <s v="Credit Card"/>
    <n v="5.9194783707090616E-2"/>
    <s v="Credit Card"/>
    <s v="Online"/>
    <s v="Not Returned"/>
    <s v="19:22"/>
    <s v="Evening"/>
    <s v="Weekend"/>
  </r>
  <r>
    <s v="INV101708"/>
    <d v="2024-12-02T00:00:00"/>
    <n v="2024"/>
    <s v="Dec"/>
    <s v="STR120-2024-Dec"/>
    <s v="CUST0349"/>
    <s v="Rohit Pillai"/>
    <s v="Male"/>
    <s v="Kurnool"/>
    <s v="Andhra Pradesh"/>
    <s v="Silver"/>
    <s v="PRD0157"/>
    <s v="Wrangler Ring White"/>
    <x v="14"/>
    <s v="Ring"/>
    <s v="Wrangler"/>
    <s v="STR120"/>
    <s v="TrendMart Karimnagar Standard"/>
    <n v="1500000"/>
    <s v="South Zone 2"/>
    <s v="EMP0001"/>
    <s v="Charulatha Kumar"/>
    <n v="3"/>
    <n v="3131.51"/>
    <n v="5"/>
    <n v="469.73"/>
    <n v="3"/>
    <n v="267.74"/>
    <n v="9192.5400000000009"/>
    <n v="5969.79"/>
    <n v="2955.0100000000011"/>
    <s v="UPI"/>
    <n v="0.32145739915192112"/>
    <s v="UPI"/>
    <s v="Offline"/>
    <s v="Not Returned"/>
    <s v="14:48"/>
    <s v="Afternoon"/>
    <s v="Weekday"/>
  </r>
  <r>
    <s v="INV101709"/>
    <d v="2024-04-04T00:00:00"/>
    <n v="2024"/>
    <s v="Apr"/>
    <s v="STR094-2024-Apr"/>
    <s v="CUST0642"/>
    <s v="Chandra Shetty"/>
    <s v="Male"/>
    <s v="Mangaluru"/>
    <s v="Karnataka"/>
    <s v="Regular"/>
    <s v="PRD0048"/>
    <s v="Indian Terrain Denim Shirt Wine"/>
    <x v="6"/>
    <s v="Tie"/>
    <s v="Being Human"/>
    <s v="STR094"/>
    <s v="TrendMart Kollam Flagship"/>
    <n v="1200000"/>
    <s v="South Zone 1"/>
    <s v="EMP0207"/>
    <s v="Chitra Bhat"/>
    <n v="1"/>
    <n v="1080.51"/>
    <n v="0"/>
    <n v="0"/>
    <n v="12"/>
    <n v="129.66"/>
    <n v="1210.17"/>
    <n v="583.86"/>
    <n v="496.65000000000009"/>
    <s v="Credit Card"/>
    <n v="0.41039688638786292"/>
    <s v="Credit Card"/>
    <s v="Online"/>
    <s v="Not Returned"/>
    <s v="10:53"/>
    <s v="Morning"/>
    <s v="Weekday"/>
  </r>
  <r>
    <s v="INV101710"/>
    <d v="2024-11-19T00:00:00"/>
    <n v="2024"/>
    <s v="Nov"/>
    <s v="STR060-2024-Nov"/>
    <s v="CUST0094"/>
    <s v="Hari Iyengar"/>
    <s v="Male"/>
    <s v="Warangal"/>
    <s v="Telangana"/>
    <s v="Silver"/>
    <s v="PRD0219"/>
    <s v="Numero Uno Shorts Sky Blue"/>
    <x v="4"/>
    <s v="Shorts"/>
    <s v="Numero Uno"/>
    <s v="STR060"/>
    <s v="TrendMart Tirunelveli Flagship"/>
    <n v="1000000"/>
    <s v="South Zone 1"/>
    <s v="EMP0156"/>
    <s v="Deepthi Iyengar"/>
    <n v="1"/>
    <n v="545.03"/>
    <n v="30"/>
    <n v="163.51"/>
    <n v="5"/>
    <n v="19.079999999999998"/>
    <n v="400.6"/>
    <n v="410.37"/>
    <n v="-28.84999999999998"/>
    <s v="Cash"/>
    <n v="-7.2016974538192655E-2"/>
    <s v="Cash"/>
    <s v="Online"/>
    <s v="Not Returned"/>
    <s v="11:40"/>
    <s v="Morning"/>
    <s v="Weekday"/>
  </r>
  <r>
    <s v="INV101711"/>
    <d v="2025-02-20T00:00:00"/>
    <n v="2025"/>
    <s v="Feb"/>
    <s v="STR067-2025-Feb"/>
    <s v="CUST0429"/>
    <s v="Nandini Gopalakrishnan"/>
    <s v="Female"/>
    <s v="Vellore"/>
    <s v="Tamil Nadu"/>
    <s v="Regular"/>
    <s v="PRD0203"/>
    <s v="Liberty Sports T-Shirt Peach"/>
    <x v="4"/>
    <s v="Sports T-Shirt"/>
    <s v="Liberty"/>
    <s v="STR067"/>
    <s v="TrendMart Visakhapatnam Standard"/>
    <n v="2500000"/>
    <s v="South Zone 3"/>
    <s v="EMP0173"/>
    <s v="Logesh Gopalakrishnan"/>
    <n v="1"/>
    <n v="1147.98"/>
    <n v="25"/>
    <n v="287"/>
    <n v="12"/>
    <n v="103.32"/>
    <n v="964.3"/>
    <n v="914.72"/>
    <n v="-53.740000000000066"/>
    <s v="Debit Card"/>
    <n v="-5.5729544747485295E-2"/>
    <s v="Debit Card"/>
    <s v="Online"/>
    <s v="Not Returned"/>
    <s v="12:02"/>
    <s v="Afternoon"/>
    <s v="Weekday"/>
  </r>
  <r>
    <s v="INV101712"/>
    <d v="2025-03-27T00:00:00"/>
    <n v="2025"/>
    <s v="Mar"/>
    <s v="STR035-2025-Mar"/>
    <s v="CUST0444"/>
    <s v="Vinod Shetty"/>
    <s v="Male"/>
    <s v="Thiruvananthapuram"/>
    <s v="Kerala"/>
    <s v="Regular"/>
    <s v="PRD0126"/>
    <s v="Van Heusen Formal Shirt Olive"/>
    <x v="11"/>
    <s v="Formal Shirt"/>
    <s v="Van Heusen"/>
    <s v="STR035"/>
    <s v="TrendMart Vijayawada Mall Kiosk"/>
    <n v="1200000"/>
    <s v="South Zone 3"/>
    <s v="EMP0149"/>
    <s v="Vasanthi Kamath"/>
    <n v="1"/>
    <n v="1001.74"/>
    <n v="5"/>
    <n v="50.09"/>
    <n v="12"/>
    <n v="114.2"/>
    <n v="1065.8499999999999"/>
    <n v="645.59"/>
    <n v="306.05999999999989"/>
    <s v="Cash"/>
    <n v="0.2871511000609841"/>
    <s v="Cash"/>
    <s v="Offline"/>
    <s v="Not Returned"/>
    <s v="21:15"/>
    <s v="Night"/>
    <s v="Weekday"/>
  </r>
  <r>
    <s v="INV101713"/>
    <d v="2024-08-21T00:00:00"/>
    <n v="2024"/>
    <s v="Aug"/>
    <s v="STR111-2024-Aug"/>
    <s v="CUST0263"/>
    <s v="Lavanya Kumar"/>
    <s v="Female"/>
    <s v="Salem"/>
    <s v="Tamil Nadu"/>
    <s v="Regular"/>
    <s v="PRD0076"/>
    <s v="Aurelia Slim Fit Orange"/>
    <x v="5"/>
    <s v="Slim Fit"/>
    <s v="Aurelia"/>
    <s v="STR111"/>
    <s v="TrendMart Kurnool Outlet"/>
    <n v="2500000"/>
    <s v="South Zone 3"/>
    <s v="EMP0258"/>
    <s v="Preethi Singh"/>
    <n v="2"/>
    <n v="829.32"/>
    <n v="0"/>
    <n v="0"/>
    <n v="5"/>
    <n v="82.93"/>
    <n v="1741.57"/>
    <n v="1322.68"/>
    <n v="335.95999999999987"/>
    <s v="Net Banking"/>
    <n v="0.19290640054663313"/>
    <s v="Net Banking"/>
    <s v="Offline"/>
    <s v="Not Returned"/>
    <s v="18:37"/>
    <s v="Evening"/>
    <s v="Weekday"/>
  </r>
  <r>
    <s v="INV101714"/>
    <d v="2024-07-09T00:00:00"/>
    <n v="2024"/>
    <s v="Jul"/>
    <s v="STR072-2024-Jul"/>
    <s v="CUST0753"/>
    <s v="Balaji Mishra"/>
    <s v="Male"/>
    <s v="Bengaluru"/>
    <s v="Karnataka"/>
    <s v="Platinum"/>
    <s v="PRD0067"/>
    <s v="Blackberrys Jacket Red"/>
    <x v="15"/>
    <s v="Jacket"/>
    <s v="Blackberrys"/>
    <s v="STR072"/>
    <s v="TrendMart Visakhapatnam Standard"/>
    <n v="1500000"/>
    <s v="South Zone 3"/>
    <s v="EMP0132"/>
    <s v="Vasanthi Gupta"/>
    <n v="1"/>
    <n v="1450.05"/>
    <n v="0"/>
    <n v="0"/>
    <n v="12"/>
    <n v="174.01"/>
    <n v="1624.06"/>
    <n v="1013.26"/>
    <n v="436.78999999999996"/>
    <s v="Debit Card"/>
    <n v="0.26894942305087249"/>
    <s v="Debit Card"/>
    <s v="Online"/>
    <s v="Not Returned"/>
    <s v="14:08"/>
    <s v="Afternoon"/>
    <s v="Weekday"/>
  </r>
  <r>
    <s v="INV101715"/>
    <d v="2024-09-12T00:00:00"/>
    <n v="2024"/>
    <s v="Sep"/>
    <s v="STR098-2024-Sep"/>
    <s v="CUST0270"/>
    <s v="Karthik Chetty"/>
    <s v="Male"/>
    <s v="Nellore"/>
    <s v="Andhra Pradesh"/>
    <s v="Gold"/>
    <s v="PRD0022"/>
    <s v="Being Human Skinny Fit Charcoal"/>
    <x v="7"/>
    <s v="Skinny Fit"/>
    <s v="Being Human"/>
    <s v="STR098"/>
    <s v="TrendMart Guntur High Street"/>
    <n v="1200000"/>
    <s v="South Zone 3"/>
    <s v="EMP0132"/>
    <s v="Vasanthi Gupta"/>
    <n v="2"/>
    <n v="1163.99"/>
    <n v="15"/>
    <n v="349.2"/>
    <n v="12"/>
    <n v="237.45"/>
    <n v="2216.23"/>
    <n v="1535.66"/>
    <n v="443.11999999999995"/>
    <s v="Credit Card"/>
    <n v="0.19994314669506322"/>
    <s v="Credit Card"/>
    <s v="Offline"/>
    <s v="Not Returned"/>
    <s v="14:47"/>
    <s v="Afternoon"/>
    <s v="Weekday"/>
  </r>
  <r>
    <s v="INV101716"/>
    <d v="2024-08-23T00:00:00"/>
    <n v="2024"/>
    <s v="Aug"/>
    <s v="STR096-2024-Aug"/>
    <s v="CUST0683"/>
    <s v="Rohit Iyengar"/>
    <s v="Male"/>
    <s v="Shivamogga"/>
    <s v="Karnataka"/>
    <s v="Regular"/>
    <s v="PRD0127"/>
    <s v="Libas Jacket Olive"/>
    <x v="15"/>
    <s v="Jacket"/>
    <s v="Libas"/>
    <s v="STR096"/>
    <s v="TrendMart Mangaluru Mall Kiosk"/>
    <n v="1500000"/>
    <s v="South Zone 2"/>
    <s v="EMP0147"/>
    <s v="Yogesh Chettiar"/>
    <n v="3"/>
    <n v="1732.36"/>
    <n v="10"/>
    <n v="519.71"/>
    <n v="12"/>
    <n v="561.28"/>
    <n v="5238.6499999999996"/>
    <n v="3347.76"/>
    <n v="1329.6099999999994"/>
    <s v="Net Banking"/>
    <n v="0.25380775581495224"/>
    <s v="Net Banking"/>
    <s v="Offline"/>
    <s v="Not Returned"/>
    <s v="11:30"/>
    <s v="Morning"/>
    <s v="Weekday"/>
  </r>
  <r>
    <s v="INV101717"/>
    <d v="2024-08-03T00:00:00"/>
    <n v="2024"/>
    <s v="Aug"/>
    <s v="STR053-2024-Aug"/>
    <s v="CUST0796"/>
    <s v="Sowmya Murthy"/>
    <s v="Female"/>
    <s v="Thoothukudi"/>
    <s v="Tamil Nadu"/>
    <s v="Silver"/>
    <s v="PRD0061"/>
    <s v="Allen Solly Kids Shorts Teal"/>
    <x v="13"/>
    <s v="Kids Shorts"/>
    <s v="Allen Solly"/>
    <s v="STR053"/>
    <s v="TrendMart Kochi Standard"/>
    <n v="1500000"/>
    <s v="South Zone 1"/>
    <s v="EMP0207"/>
    <s v="Chitra Bhat"/>
    <n v="2"/>
    <n v="687.12"/>
    <n v="25"/>
    <n v="343.56"/>
    <n v="5"/>
    <n v="51.53"/>
    <n v="1082.21"/>
    <n v="1018.88"/>
    <n v="11.80000000000004"/>
    <s v="Cash"/>
    <n v="1.0903613901183726E-2"/>
    <s v="Cash"/>
    <s v="Offline"/>
    <s v="Not Returned"/>
    <s v="12:47"/>
    <s v="Afternoon"/>
    <s v="Weekend"/>
  </r>
  <r>
    <s v="INV101718"/>
    <d v="2024-09-04T00:00:00"/>
    <n v="2024"/>
    <s v="Sep"/>
    <s v="STR032-2024-Sep"/>
    <s v="CUST0168"/>
    <s v="Devi Naidu"/>
    <s v="Female"/>
    <s v="Dindigul"/>
    <s v="Tamil Nadu"/>
    <s v="Regular"/>
    <s v="PRD0093"/>
    <s v="Westside Cap Beige"/>
    <x v="0"/>
    <s v="Anarkali Kurti"/>
    <s v="Libas"/>
    <s v="STR032"/>
    <s v="TrendMart Kochi Standard"/>
    <n v="2500000"/>
    <s v="South Zone 1"/>
    <s v="EMP0147"/>
    <s v="Yogesh Chettiar"/>
    <n v="4"/>
    <n v="897.42"/>
    <n v="0"/>
    <n v="0"/>
    <n v="5"/>
    <n v="179.48"/>
    <n v="3769.16"/>
    <n v="2272.2399999999998"/>
    <n v="1317.44"/>
    <s v="UPI"/>
    <n v="0.34953146059068868"/>
    <s v="UPI"/>
    <s v="Offline"/>
    <s v="Not Returned"/>
    <s v="20:13"/>
    <s v="Evening"/>
    <s v="Weekday"/>
  </r>
  <r>
    <s v="INV101719"/>
    <d v="2024-05-10T00:00:00"/>
    <n v="2024"/>
    <s v="May"/>
    <s v="STR006-2024-May"/>
    <s v="CUST0150"/>
    <s v="Sowmya Srinivasan"/>
    <s v="Female"/>
    <s v="Nellore"/>
    <s v="Andhra Pradesh"/>
    <s v="Gold"/>
    <s v="PRD0232"/>
    <s v="Titan Cargo Pink"/>
    <x v="17"/>
    <s v="Cargo"/>
    <s v="Titan"/>
    <s v="STR006"/>
    <s v="TrendMart Vellore Standard"/>
    <n v="2000000"/>
    <s v="South Zone 1"/>
    <s v="EMP0015"/>
    <s v="Vikram Bhat"/>
    <n v="2"/>
    <n v="988.8"/>
    <n v="0"/>
    <n v="0"/>
    <n v="5"/>
    <n v="98.88"/>
    <n v="2076.48"/>
    <n v="1281.52"/>
    <n v="696.08"/>
    <s v="UPI"/>
    <n v="0.33522114347357068"/>
    <s v="UPI"/>
    <s v="Offline"/>
    <s v="Not Returned"/>
    <s v="16:15"/>
    <s v="Afternoon"/>
    <s v="Weekday"/>
  </r>
  <r>
    <s v="INV101720"/>
    <d v="2024-10-30T00:00:00"/>
    <n v="2024"/>
    <s v="Oct"/>
    <s v="STR113-2024-Oct"/>
    <s v="CUST0502"/>
    <s v="Naresh Pillai"/>
    <s v="Male"/>
    <s v="Kozhikode"/>
    <s v="Kerala"/>
    <s v="Gold"/>
    <s v="PRD0149"/>
    <s v="Sparx Slippers Red"/>
    <x v="3"/>
    <s v="Slippers"/>
    <s v="Sparx"/>
    <s v="STR113"/>
    <s v="TrendMart Mangaluru High Street"/>
    <n v="2000000"/>
    <s v="South Zone 2"/>
    <s v="EMP0160"/>
    <s v="Ganesh Iyengar"/>
    <n v="5"/>
    <n v="1706.59"/>
    <n v="15"/>
    <n v="1279.94"/>
    <n v="12"/>
    <n v="870.36"/>
    <n v="8123.37"/>
    <n v="5726.05"/>
    <n v="1526.9599999999996"/>
    <s v="Credit Card"/>
    <n v="0.18797124838582996"/>
    <s v="Credit Card"/>
    <s v="Offline"/>
    <s v="Not Returned"/>
    <s v="20:29"/>
    <s v="Evening"/>
    <s v="Weekday"/>
  </r>
  <r>
    <s v="INV101721"/>
    <d v="2024-11-18T00:00:00"/>
    <n v="2024"/>
    <s v="Nov"/>
    <s v="STR020-2024-Nov"/>
    <s v="CUST0232"/>
    <s v="Siddharth Pandian"/>
    <s v="Male"/>
    <s v="Tirunelveli"/>
    <s v="Tamil Nadu"/>
    <s v="Gold"/>
    <s v="PRD0114"/>
    <s v="Arrow Sunglasses Red"/>
    <x v="6"/>
    <s v="Sunglasses"/>
    <s v="Arrow"/>
    <s v="STR020"/>
    <s v="TrendMart Guntur Standard"/>
    <n v="2000000"/>
    <s v="South Zone 3"/>
    <s v="EMP0260"/>
    <s v="Malathi Varma"/>
    <n v="5"/>
    <n v="835.09"/>
    <n v="0"/>
    <n v="0"/>
    <n v="5"/>
    <n v="208.77"/>
    <n v="4384.22"/>
    <n v="2443"/>
    <n v="1732.4500000000003"/>
    <s v="Debit Card"/>
    <n v="0.39515580878696782"/>
    <s v="Debit Card"/>
    <s v="Offline"/>
    <s v="Not Returned"/>
    <s v="15:48"/>
    <s v="Afternoon"/>
    <s v="Weekday"/>
  </r>
  <r>
    <s v="INV101722"/>
    <d v="2024-11-19T00:00:00"/>
    <n v="2024"/>
    <s v="Nov"/>
    <s v="STR015-2024-Nov"/>
    <s v="CUST0541"/>
    <s v="Rani Nair"/>
    <s v="Female"/>
    <s v="Thiruvananthapuram"/>
    <s v="Kerala"/>
    <s v="Gold"/>
    <s v="PRD0032"/>
    <s v="Pantaloons Shorts Maroon"/>
    <x v="4"/>
    <s v="Shorts"/>
    <s v="Pantaloons"/>
    <s v="STR015"/>
    <s v="TrendMart Madurai Mall Kiosk"/>
    <n v="800000"/>
    <s v="South Zone 1"/>
    <s v="EMP0260"/>
    <s v="Malathi Varma"/>
    <n v="1"/>
    <n v="933.72"/>
    <n v="25"/>
    <n v="233.43"/>
    <n v="5"/>
    <n v="35.01"/>
    <n v="735.3"/>
    <n v="630.1"/>
    <n v="70.189999999999941"/>
    <s v="UPI"/>
    <n v="9.5457636338909219E-2"/>
    <s v="UPI"/>
    <s v="Offline"/>
    <s v="Not Returned"/>
    <s v="13:18"/>
    <s v="Afternoon"/>
    <s v="Weekday"/>
  </r>
  <r>
    <s v="INV101723"/>
    <d v="2024-11-14T00:00:00"/>
    <n v="2024"/>
    <s v="Nov"/>
    <s v="STR079-2024-Nov"/>
    <s v="CUST0764"/>
    <s v="Ramesh Ramachandran"/>
    <s v="Male"/>
    <s v="Mysuru"/>
    <s v="Karnataka"/>
    <s v="Silver"/>
    <s v="PRD0187"/>
    <s v="Nike Sherwani Purple"/>
    <x v="16"/>
    <s v="Sherwani"/>
    <s v="Nike"/>
    <s v="STR079"/>
    <s v="TrendMart Dindigul High Street"/>
    <n v="2500000"/>
    <s v="South Zone 1"/>
    <s v="EMP0149"/>
    <s v="Vasanthi Kamath"/>
    <n v="1"/>
    <n v="2589.81"/>
    <n v="10"/>
    <n v="258.98"/>
    <n v="12"/>
    <n v="279.7"/>
    <n v="2610.5300000000002"/>
    <n v="1958.39"/>
    <n v="372.44000000000011"/>
    <s v="Cash"/>
    <n v="0.1426683470406393"/>
    <s v="Cash"/>
    <s v="Online"/>
    <s v="Not Returned"/>
    <s v="21:06"/>
    <s v="Night"/>
    <s v="Weekday"/>
  </r>
  <r>
    <s v="INV101724"/>
    <d v="2024-09-21T00:00:00"/>
    <n v="2024"/>
    <s v="Sep"/>
    <s v="STR100-2024-Sep"/>
    <s v="CUST0052"/>
    <s v="Dhruv Achari"/>
    <s v="Male"/>
    <s v="Kollam"/>
    <s v="Kerala"/>
    <s v="Regular"/>
    <s v="PRD0043"/>
    <s v="GRT Jewellers Sling Bag Olive"/>
    <x v="12"/>
    <s v="Sling Bag"/>
    <s v="GRT Jewellers"/>
    <s v="STR100"/>
    <s v="TrendMart Hubballi Standard"/>
    <n v="2500000"/>
    <s v="South Zone 2"/>
    <s v="EMP0090"/>
    <s v="Padma Gounder"/>
    <n v="1"/>
    <n v="3324.83"/>
    <n v="0"/>
    <n v="0"/>
    <n v="12"/>
    <n v="398.98"/>
    <n v="3723.81"/>
    <n v="2034.01"/>
    <n v="1290.82"/>
    <s v="Cash"/>
    <n v="0.34663959761641971"/>
    <s v="Cash"/>
    <s v="Offline"/>
    <s v="Not Returned"/>
    <s v="11:43"/>
    <s v="Morning"/>
    <s v="Weekend"/>
  </r>
  <r>
    <s v="INV101725"/>
    <d v="2024-12-08T00:00:00"/>
    <n v="2024"/>
    <s v="Dec"/>
    <s v="STR078-2024-Dec"/>
    <s v="CUST0301"/>
    <s v="Dhanya Naicker"/>
    <s v="Female"/>
    <s v="Khammam"/>
    <s v="Telangana"/>
    <s v="Gold"/>
    <s v="PRD0108"/>
    <s v="Max Fashion Sherwani White"/>
    <x v="16"/>
    <s v="Sherwani"/>
    <s v="Max Fashion"/>
    <s v="STR078"/>
    <s v="TrendMart Vellore Standard"/>
    <n v="1200000"/>
    <s v="South Zone 1"/>
    <s v="EMP0206"/>
    <s v="Arjun Krishnan"/>
    <n v="4"/>
    <n v="2599.98"/>
    <n v="5"/>
    <n v="520"/>
    <n v="12"/>
    <n v="1185.5899999999999"/>
    <n v="11065.51"/>
    <n v="6205.68"/>
    <n v="3674.24"/>
    <s v="Debit Card"/>
    <n v="0.33204434318888149"/>
    <s v="Debit Card"/>
    <s v="Online"/>
    <s v="Not Returned"/>
    <s v="13:53"/>
    <s v="Afternoon"/>
    <s v="Weekend"/>
  </r>
  <r>
    <s v="INV101726"/>
    <d v="2024-04-16T00:00:00"/>
    <n v="2024"/>
    <s v="Apr"/>
    <s v="STR045-2024-Apr"/>
    <s v="CUST0172"/>
    <s v="Deepak Nair"/>
    <s v="Male"/>
    <s v="Tirupati"/>
    <s v="Andhra Pradesh"/>
    <s v="Regular"/>
    <s v="PRD0248"/>
    <s v="Flying Machine Skinny Fit Maroon"/>
    <x v="5"/>
    <s v="Skinny Fit"/>
    <s v="Flying Machine"/>
    <s v="STR045"/>
    <s v="TrendMart Khammam Standard"/>
    <n v="1500000"/>
    <s v="South Zone 2"/>
    <s v="EMP0225"/>
    <s v="Swathi Achari"/>
    <n v="1"/>
    <n v="1250.52"/>
    <n v="0"/>
    <n v="0"/>
    <n v="12"/>
    <n v="150.06"/>
    <n v="1400.58"/>
    <n v="817.33"/>
    <n v="433.18999999999988"/>
    <s v="EMI"/>
    <n v="0.30929329277870588"/>
    <s v="EMI"/>
    <s v="Online"/>
    <s v="Not Returned"/>
    <s v="11:36"/>
    <s v="Morning"/>
    <s v="Weekday"/>
  </r>
  <r>
    <s v="INV101727"/>
    <d v="2025-01-22T00:00:00"/>
    <n v="2025"/>
    <s v="Jan"/>
    <s v="STR078-2025-Jan"/>
    <s v="CUST0298"/>
    <s v="Anand Subramaniam"/>
    <s v="Male"/>
    <s v="Warangal"/>
    <s v="Telangana"/>
    <s v="Silver"/>
    <s v="PRD0080"/>
    <s v="Pepe Jeans Cap Pink"/>
    <x v="6"/>
    <s v="Cap"/>
    <s v="Pepe Jeans"/>
    <s v="STR078"/>
    <s v="TrendMart Vellore Standard"/>
    <n v="1200000"/>
    <s v="South Zone 1"/>
    <s v="EMP0008"/>
    <s v="Deepak Kamath"/>
    <n v="2"/>
    <n v="965.31"/>
    <n v="0"/>
    <n v="0"/>
    <n v="5"/>
    <n v="96.53"/>
    <n v="2027.15"/>
    <n v="1153.94"/>
    <n v="776.68000000000006"/>
    <s v="UPI"/>
    <n v="0.38313888957403253"/>
    <s v="UPI"/>
    <s v="Offline"/>
    <s v="Not Returned"/>
    <s v="18:13"/>
    <s v="Evening"/>
    <s v="Weekday"/>
  </r>
  <r>
    <s v="INV101728"/>
    <d v="2025-03-19T00:00:00"/>
    <n v="2025"/>
    <s v="Mar"/>
    <s v="STR052-2025-Mar"/>
    <s v="CUST0110"/>
    <s v="Pandian Iyer"/>
    <s v="Male"/>
    <s v="Vijayawada"/>
    <s v="Andhra Pradesh"/>
    <s v="Gold"/>
    <s v="Missing Product ID"/>
    <s v="Not Found"/>
    <x v="20"/>
    <s v="Not Found"/>
    <s v="Missing Brand"/>
    <s v="STR052"/>
    <s v="TrendMart Guntur High Street"/>
    <n v="800000"/>
    <s v="South Zone 3"/>
    <s v="EMP0009"/>
    <s v="Vinod Hegde"/>
    <n v="3"/>
    <n v="1125.83"/>
    <n v="0"/>
    <n v="0"/>
    <n v="12"/>
    <n v="405.3"/>
    <n v="3782.79"/>
    <n v="2099.52"/>
    <n v="1277.97"/>
    <s v="UPI"/>
    <n v="0.33783794500884268"/>
    <s v="UPI"/>
    <s v="Offline"/>
    <s v="Not Returned"/>
    <s v="10:48"/>
    <s v="Morning"/>
    <s v="Weekday"/>
  </r>
  <r>
    <s v="INV101729"/>
    <d v="2024-09-02T00:00:00"/>
    <n v="2024"/>
    <s v="Sep"/>
    <s v="STR047-2024-Sep"/>
    <s v="CUST0100"/>
    <s v="Chidambaram Rao"/>
    <s v="Male"/>
    <s v="Bengaluru"/>
    <s v="Karnataka"/>
    <s v="Platinum"/>
    <s v="PRD0085"/>
    <s v="Bata Braided Belt White"/>
    <x v="19"/>
    <s v="Braided Belt"/>
    <s v="Bata"/>
    <s v="STR047"/>
    <s v="TrendMart Kurnool Standard"/>
    <n v="800000"/>
    <s v="South Zone 3"/>
    <s v="EMP0206"/>
    <s v="Arjun Krishnan"/>
    <n v="1"/>
    <n v="1267.5"/>
    <n v="0"/>
    <n v="0"/>
    <n v="12"/>
    <n v="152.1"/>
    <n v="1419.6"/>
    <n v="879.48"/>
    <n v="388.01999999999987"/>
    <s v="Debit Card"/>
    <n v="0.27333051563820787"/>
    <s v="Debit Card"/>
    <s v="Online"/>
    <s v="Not Returned"/>
    <s v="16:48"/>
    <s v="Afternoon"/>
    <s v="Weekday"/>
  </r>
  <r>
    <s v="INV101730"/>
    <d v="2024-10-10T00:00:00"/>
    <n v="2024"/>
    <s v="Oct"/>
    <s v="STR029-2024-Oct"/>
    <s v="CUST0659"/>
    <s v="Nandini Natarajan"/>
    <s v="Female"/>
    <s v="Chennai"/>
    <s v="Tamil Nadu"/>
    <s v="Gold"/>
    <s v="PRD0129"/>
    <s v="Westside Cap Beige"/>
    <x v="6"/>
    <s v="Cap"/>
    <s v="Westside"/>
    <s v="STR029"/>
    <s v="TrendMart Davanagere High Street"/>
    <n v="800000"/>
    <s v="South Zone 2"/>
    <s v="EMP0204"/>
    <s v="Rahul Krishnan"/>
    <n v="3"/>
    <n v="708.51"/>
    <n v="30"/>
    <n v="637.66"/>
    <n v="5"/>
    <n v="74.39"/>
    <n v="1562.26"/>
    <n v="1211.1300000000001"/>
    <n v="276.7399999999999"/>
    <s v="Cash"/>
    <n v="0.17714080882823596"/>
    <s v="Cash"/>
    <s v="Online"/>
    <s v="Not Returned"/>
    <s v="18:04"/>
    <s v="Evening"/>
    <s v="Weekday"/>
  </r>
  <r>
    <s v="INV101731"/>
    <d v="2024-07-02T00:00:00"/>
    <n v="2024"/>
    <s v="Jul"/>
    <s v="STR010-2024-Jul"/>
    <s v="CUST0825"/>
    <s v="Vani Prasad"/>
    <s v="Female"/>
    <s v="Bengaluru"/>
    <s v="Karnataka"/>
    <s v="Silver"/>
    <s v="PRD0139"/>
    <s v="Raymond Slim Fit Beige"/>
    <x v="5"/>
    <s v="Slim Fit"/>
    <s v="Raymond"/>
    <s v="STR010"/>
    <s v="TrendMart Kochi Mall Kiosk"/>
    <n v="2500000"/>
    <s v="South Zone 1"/>
    <s v="EMP0194"/>
    <s v="Pranav Reddy"/>
    <n v="3"/>
    <n v="1081.8599999999999"/>
    <n v="5"/>
    <n v="162.28"/>
    <n v="12"/>
    <n v="370"/>
    <n v="3453.3"/>
    <n v="2598.1799999999998"/>
    <n v="485.12000000000035"/>
    <s v="Debit Card"/>
    <n v="0.14048012046448333"/>
    <s v="Debit Card"/>
    <s v="Online"/>
    <s v="Not Returned"/>
    <s v="12:38"/>
    <s v="Afternoon"/>
    <s v="Weekday"/>
  </r>
  <r>
    <s v="INV101732"/>
    <d v="2025-03-24T00:00:00"/>
    <n v="2025"/>
    <s v="Mar"/>
    <s v="STR007-2025-Mar"/>
    <s v="CUST0089"/>
    <s v="Janani Murthy"/>
    <s v="Female"/>
    <s v="Nizamabad"/>
    <s v="Telangana"/>
    <s v="Regular"/>
    <s v="PRD0212"/>
    <s v="Fossil Digital Watch Maroon"/>
    <x v="9"/>
    <s v="Digital Watch"/>
    <s v="Fossil"/>
    <s v="STR007"/>
    <s v="TrendMart Thoothukudi Mall Kiosk"/>
    <n v="1500000"/>
    <s v="South Zone 1"/>
    <s v="EMP0091"/>
    <s v="Hari Nair"/>
    <n v="1"/>
    <n v="2899.8"/>
    <n v="20"/>
    <n v="579.96"/>
    <n v="12"/>
    <n v="278.38"/>
    <n v="2598.2199999999998"/>
    <n v="2039.7"/>
    <n v="280.13999999999976"/>
    <s v="Net Banking"/>
    <n v="0.10781996905573807"/>
    <s v="Net Banking"/>
    <s v="Offline"/>
    <s v="Not Returned"/>
    <s v="18:46"/>
    <s v="Evening"/>
    <s v="Weekday"/>
  </r>
  <r>
    <s v="INV101733"/>
    <d v="2024-11-06T00:00:00"/>
    <n v="2024"/>
    <s v="Nov"/>
    <s v="STR035-2024-Nov"/>
    <s v="CUST0334"/>
    <s v="Selvam Gounder"/>
    <s v="Male"/>
    <s v="Mysuru"/>
    <s v="Karnataka"/>
    <s v="Regular"/>
    <s v="PRD0087"/>
    <s v="Blackberrys Formal Trouser Mustard"/>
    <x v="17"/>
    <s v="Formal Trouser"/>
    <s v="Missing Brand Name"/>
    <s v="STR035"/>
    <s v="TrendMart Vijayawada Mall Kiosk"/>
    <n v="1200000"/>
    <s v="South Zone 3"/>
    <s v="EMP0173"/>
    <s v="Logesh Gopalakrishnan"/>
    <n v="3"/>
    <n v="1217.78"/>
    <n v="10"/>
    <n v="365.33"/>
    <n v="12"/>
    <n v="394.56"/>
    <n v="3682.57"/>
    <n v="2620.29"/>
    <n v="667.72000000000025"/>
    <s v="Debit Card"/>
    <n v="0.18131902448561743"/>
    <s v="Debit Card"/>
    <s v="Offline"/>
    <s v="Not Returned"/>
    <s v="11:27"/>
    <s v="Morning"/>
    <s v="Weekday"/>
  </r>
  <r>
    <s v="INV101734"/>
    <d v="2024-08-12T00:00:00"/>
    <n v="2024"/>
    <s v="Aug"/>
    <s v="STR047-2024-Aug"/>
    <s v="CUST0212"/>
    <s v="Siddharth Gounder"/>
    <s v="Male"/>
    <s v="Khammam"/>
    <s v="Telangana"/>
    <s v="Silver"/>
    <s v="PRD0005"/>
    <s v="Woodland Digital Watch Brown"/>
    <x v="9"/>
    <s v="Digital Watch"/>
    <s v="Woodland"/>
    <s v="STR047"/>
    <s v="TrendMart Kurnool Standard"/>
    <n v="800000"/>
    <s v="South Zone 3"/>
    <s v="EMP0132"/>
    <s v="Vasanthi Gupta"/>
    <n v="4"/>
    <n v="2326.29"/>
    <n v="25"/>
    <n v="2326.29"/>
    <n v="12"/>
    <n v="837.46"/>
    <n v="7816.33"/>
    <n v="7224.12"/>
    <n v="-245.25"/>
    <s v="Credit Card"/>
    <n v="-3.1376617926827555E-2"/>
    <s v="Credit Card"/>
    <s v="Online"/>
    <s v="Not Returned"/>
    <s v="16:27"/>
    <s v="Afternoon"/>
    <s v="Weekday"/>
  </r>
  <r>
    <s v="INV101735"/>
    <d v="2024-09-28T00:00:00"/>
    <n v="2024"/>
    <s v="Sep"/>
    <s v="STR009-2024-Sep"/>
    <s v="CUST0400"/>
    <s v="Selvam Iyengar"/>
    <s v="Male"/>
    <s v="Thiruvananthapuram"/>
    <s v="Kerala"/>
    <s v="Platinum"/>
    <s v="PRD0155"/>
    <s v="Indian Terrain A-Line Dress Navy Blue"/>
    <x v="8"/>
    <s v="A-Line Dress"/>
    <s v="Indian Terrain"/>
    <s v="STR009"/>
    <s v="TrendMart Thrissur High Street"/>
    <n v="2500000"/>
    <s v="South Zone 1"/>
    <s v="EMP0204"/>
    <s v="Rahul Krishnan"/>
    <n v="1"/>
    <n v="1237.44"/>
    <n v="15"/>
    <n v="185.62"/>
    <n v="12"/>
    <n v="126.22"/>
    <n v="1178.04"/>
    <n v="865.42"/>
    <n v="186.4"/>
    <s v="Cash"/>
    <n v="0.15822892261722862"/>
    <s v="Cash"/>
    <s v="Offline"/>
    <s v="Not Returned"/>
    <s v="14:46"/>
    <s v="Afternoon"/>
    <s v="Weekend"/>
  </r>
  <r>
    <s v="INV101736"/>
    <d v="2024-11-12T00:00:00"/>
    <n v="2024"/>
    <s v="Nov"/>
    <s v="STR035-2024-Nov"/>
    <s v="CUST0376"/>
    <s v="Revathi Murthy"/>
    <s v="Female"/>
    <s v="Vellore"/>
    <s v="Tamil Nadu"/>
    <s v="Regular"/>
    <s v="PRD0071"/>
    <s v="US Polo Assn Casual Top Sky Blue"/>
    <x v="10"/>
    <s v="Casual Top"/>
    <s v="US Polo Assn"/>
    <s v="STR035"/>
    <s v="TrendMart Vijayawada Mall Kiosk"/>
    <n v="1200000"/>
    <s v="South Zone 3"/>
    <s v="EMP0009"/>
    <s v="Vinod Hegde"/>
    <n v="1"/>
    <n v="779.38"/>
    <n v="0"/>
    <n v="0"/>
    <n v="5"/>
    <n v="38.97"/>
    <n v="818.35"/>
    <n v="534.80999999999995"/>
    <n v="244.57000000000008"/>
    <s v="Credit Card"/>
    <n v="0.29885745707826733"/>
    <s v="Credit Card"/>
    <s v="Offline"/>
    <s v="Not Returned"/>
    <s v="20:59"/>
    <s v="Evening"/>
    <s v="Weekday"/>
  </r>
  <r>
    <s v="INV101737"/>
    <d v="2024-11-07T00:00:00"/>
    <n v="2024"/>
    <s v="Nov"/>
    <s v="STR059-2024-Nov"/>
    <s v="CUST0638"/>
    <s v="Chitra Pillai"/>
    <s v="Female"/>
    <s v="Madurai"/>
    <s v="Tamil Nadu"/>
    <s v="Regular"/>
    <s v="PRD0127"/>
    <s v="Libas Jacket Olive"/>
    <x v="15"/>
    <s v="Jacket"/>
    <s v="Libas"/>
    <s v="STR059"/>
    <s v="TrendMart Bengaluru Mall Kiosk"/>
    <n v="1500000"/>
    <s v="South Zone 2"/>
    <s v="EMP0015"/>
    <s v="Vikram Bhat"/>
    <n v="1"/>
    <n v="1605.99"/>
    <n v="15"/>
    <n v="240.9"/>
    <n v="12"/>
    <n v="163.81"/>
    <n v="1528.9"/>
    <n v="1115.92"/>
    <n v="249.17000000000002"/>
    <s v="Credit Card"/>
    <n v="0.16297337955392766"/>
    <s v="Credit Card"/>
    <s v="Offline"/>
    <s v="Not Returned"/>
    <s v="19:38"/>
    <s v="Evening"/>
    <s v="Weekday"/>
  </r>
  <r>
    <s v="INV101738"/>
    <d v="2025-03-04T00:00:00"/>
    <n v="2025"/>
    <s v="Mar"/>
    <s v="STR034-2025-Mar"/>
    <s v="CUST0326"/>
    <s v="Deepa Prasad"/>
    <s v="Female"/>
    <s v="Chennai"/>
    <s v="Tamil Nadu"/>
    <s v="Platinum"/>
    <s v="PRD0183"/>
    <s v="Tanishq Sandals Pink"/>
    <x v="3"/>
    <s v="Sandals"/>
    <s v="Tanishq"/>
    <s v="STR034"/>
    <s v="TrendMart Warangal Standard"/>
    <n v="1200000"/>
    <s v="South Zone 2"/>
    <s v="EMP0001"/>
    <s v="Charulatha Kumar"/>
    <n v="1"/>
    <n v="1700.54"/>
    <n v="10"/>
    <n v="170.05"/>
    <n v="12"/>
    <n v="183.66"/>
    <n v="1714.15"/>
    <n v="1243.3599999999999"/>
    <n v="287.13000000000022"/>
    <s v="UPI"/>
    <n v="0.16750576087273589"/>
    <s v="UPI"/>
    <s v="Online"/>
    <s v="Not Returned"/>
    <s v="19:50"/>
    <s v="Evening"/>
    <s v="Weekday"/>
  </r>
  <r>
    <s v="INV101739"/>
    <d v="2024-10-27T00:00:00"/>
    <n v="2024"/>
    <s v="Oct"/>
    <s v="STR064-2024-Oct"/>
    <s v="CUST0347"/>
    <s v="Devi Subramaniam"/>
    <s v="Female"/>
    <s v="Kalaburagi"/>
    <s v="Karnataka"/>
    <s v="Gold"/>
    <s v="PRD0099"/>
    <s v="Global Desi Skinny Fit Olive"/>
    <x v="7"/>
    <s v="Skinny Fit"/>
    <s v="Global Desi"/>
    <s v="STR064"/>
    <s v="TrendMart Karimnagar Standard"/>
    <n v="1200000"/>
    <s v="South Zone 2"/>
    <s v="EMP0156"/>
    <s v="Deepthi Iyengar"/>
    <n v="2"/>
    <n v="1084.92"/>
    <n v="15"/>
    <n v="325.48"/>
    <n v="12"/>
    <n v="221.32"/>
    <n v="2065.6799999999998"/>
    <n v="1401.86"/>
    <n v="442.49999999999994"/>
    <s v="Debit Card"/>
    <n v="0.21421517369582896"/>
    <s v="Debit Card"/>
    <s v="Online"/>
    <s v="Not Returned"/>
    <s v="15:48"/>
    <s v="Afternoon"/>
    <s v="Weekend"/>
  </r>
  <r>
    <s v="INV101740"/>
    <d v="2024-10-25T00:00:00"/>
    <n v="2024"/>
    <s v="Oct"/>
    <s v="STR088-2024-Oct"/>
    <s v="CUST0358"/>
    <s v="Rohit Kumar"/>
    <s v="Male"/>
    <s v="Mysuru"/>
    <s v="Karnataka"/>
    <s v="Regular"/>
    <s v="PRD0071"/>
    <s v="US Polo Assn Casual Top Sky Blue"/>
    <x v="10"/>
    <s v="Casual Top"/>
    <s v="US Polo Assn"/>
    <s v="STR088"/>
    <s v="TrendMart Warangal High Street"/>
    <n v="2000000"/>
    <s v="South Zone 2"/>
    <s v="EMP0276"/>
    <s v="Manoj Ramachandran"/>
    <n v="4"/>
    <n v="795.6"/>
    <n v="10"/>
    <n v="318.24"/>
    <n v="5"/>
    <n v="143.21"/>
    <n v="3007.37"/>
    <n v="2139.2399999999998"/>
    <n v="724.92000000000007"/>
    <s v="Credit Card"/>
    <n v="0.24104782584118353"/>
    <s v="Credit Card"/>
    <s v="Online"/>
    <s v="Not Returned"/>
    <s v="17:20"/>
    <s v="Evening"/>
    <s v="Weekday"/>
  </r>
  <r>
    <s v="INV101741"/>
    <d v="2024-07-16T00:00:00"/>
    <n v="2024"/>
    <s v="Jul"/>
    <s v="STR083-2024-Jul"/>
    <s v="CUST0827"/>
    <s v="Saranya Krishnan"/>
    <s v="Female"/>
    <s v="Hyderabad"/>
    <s v="Telangana"/>
    <s v="Silver"/>
    <s v="PRD0025"/>
    <s v="Pothys Straight Fit Charcoal"/>
    <x v="7"/>
    <s v="Straight Fit"/>
    <s v="Pothys"/>
    <s v="STR083"/>
    <s v="TrendMart Tumakuru Outlet"/>
    <n v="1200000"/>
    <s v="South Zone 2"/>
    <s v="EMP0223"/>
    <s v="Meena Krishnan"/>
    <n v="3"/>
    <n v="1423.47"/>
    <n v="25"/>
    <n v="1067.5999999999999"/>
    <n v="12"/>
    <n v="384.34"/>
    <n v="3587.15"/>
    <n v="3075.72"/>
    <n v="127.09000000000032"/>
    <s v="Cash"/>
    <n v="3.5429240483392195E-2"/>
    <s v="Cash"/>
    <s v="Offline"/>
    <s v="Not Returned"/>
    <s v="13:03"/>
    <s v="Afternoon"/>
    <s v="Weekday"/>
  </r>
  <r>
    <s v="INV101742"/>
    <d v="2024-05-17T00:00:00"/>
    <n v="2024"/>
    <s v="May"/>
    <s v="STR116-2024-May"/>
    <s v="CUST0414"/>
    <s v="Eswar Achari"/>
    <s v="Male"/>
    <s v="Salem"/>
    <s v="Tamil Nadu"/>
    <s v="Silver"/>
    <s v="PRD0043"/>
    <s v="GRT Jewellers Sling Bag Olive"/>
    <x v="12"/>
    <s v="Sling Bag"/>
    <s v="GRT Jewellers"/>
    <s v="STR116"/>
    <s v="TrendMart Madurai High Street"/>
    <n v="2000000"/>
    <s v="South Zone 1"/>
    <s v="EMP0260"/>
    <s v="Malathi Varma"/>
    <n v="1"/>
    <n v="3001.97"/>
    <n v="10"/>
    <n v="300.2"/>
    <n v="12"/>
    <n v="324.20999999999998"/>
    <n v="3025.98"/>
    <n v="2034.01"/>
    <n v="667.76"/>
    <s v="Credit Card"/>
    <n v="0.22067561583354814"/>
    <s v="Credit Card"/>
    <s v="Offline"/>
    <s v="Not Returned"/>
    <s v="14:26"/>
    <s v="Afternoon"/>
    <s v="Weekday"/>
  </r>
  <r>
    <s v="INV101743"/>
    <d v="2024-11-21T00:00:00"/>
    <n v="2024"/>
    <s v="Nov"/>
    <s v="STR021-2024-Nov"/>
    <s v="CUST0345"/>
    <s v="Sunita Subramaniam"/>
    <s v="Female"/>
    <s v="Khammam"/>
    <s v="Telangana"/>
    <s v="Regular"/>
    <s v="PRD0150"/>
    <s v="Sonata Girls Frock Cream"/>
    <x v="13"/>
    <s v="Girls Frock"/>
    <s v="Sonata"/>
    <s v="STR021"/>
    <s v="TrendMart Kozhikode Standard"/>
    <n v="2000000"/>
    <s v="South Zone 1"/>
    <s v="EMP0026"/>
    <s v="Sunita Ramachandran"/>
    <n v="0"/>
    <n v="658.8"/>
    <n v="5"/>
    <n v="0"/>
    <n v="5"/>
    <n v="0"/>
    <n v="0"/>
    <n v="0"/>
    <n v="0"/>
    <s v="Debit Card"/>
    <n v="0"/>
    <s v="Debit Card"/>
    <s v="Offline"/>
    <s v="Returned"/>
    <s v="15:55"/>
    <s v="Afternoon"/>
    <s v="Weekday"/>
  </r>
  <r>
    <s v="INV101744"/>
    <d v="2024-09-11T00:00:00"/>
    <n v="2024"/>
    <s v="Sep"/>
    <s v="STR055-2024-Sep"/>
    <s v="CUST0360"/>
    <s v="Balaji Gowda"/>
    <s v="Male"/>
    <s v="Tumakuru"/>
    <s v="Karnataka"/>
    <s v="Gold"/>
    <s v="PRD0129"/>
    <s v="Westside Cap Beige"/>
    <x v="6"/>
    <s v="Cap"/>
    <s v="Westside"/>
    <s v="STR055"/>
    <s v="TrendMart Nellore High Street"/>
    <n v="1500000"/>
    <s v="South Zone 3"/>
    <s v="EMP0073"/>
    <s v="Sathish Sundaram"/>
    <n v="3"/>
    <n v="645.59"/>
    <n v="0"/>
    <n v="0"/>
    <n v="5"/>
    <n v="96.84"/>
    <n v="2033.61"/>
    <n v="1211.1300000000001"/>
    <n v="725.63999999999976"/>
    <s v="Credit Card"/>
    <n v="0.3568235797424284"/>
    <s v="Credit Card"/>
    <s v="Online"/>
    <s v="Not Returned"/>
    <s v="11:18"/>
    <s v="Morning"/>
    <s v="Weekday"/>
  </r>
  <r>
    <s v="INV101745"/>
    <d v="2024-09-26T00:00:00"/>
    <n v="2024"/>
    <s v="Sep"/>
    <s v="STR085-2024-Sep"/>
    <s v="CUST0162"/>
    <s v="Tanvi Balasubramaniam"/>
    <s v="Female"/>
    <s v="Kannur"/>
    <s v="Kerala"/>
    <s v="Silver"/>
    <s v="PRD0150"/>
    <s v="Sonata Girls Frock Cream"/>
    <x v="13"/>
    <s v="Girls Frock"/>
    <s v="Sonata"/>
    <s v="STR085"/>
    <s v="TrendMart Nizamabad Outlet"/>
    <n v="1500000"/>
    <s v="South Zone 2"/>
    <s v="EMP0132"/>
    <s v="Vasanthi Gupta"/>
    <n v="1"/>
    <n v="662.31"/>
    <n v="20"/>
    <n v="132.46"/>
    <n v="5"/>
    <n v="26.49"/>
    <n v="556.34"/>
    <n v="525.45000000000005"/>
    <n v="4.3999999999999879"/>
    <s v="Debit Card"/>
    <n v="7.9088327281877768E-3"/>
    <s v="Debit Card"/>
    <s v="Offline"/>
    <s v="Not Returned"/>
    <s v="10:24"/>
    <s v="Morning"/>
    <s v="Weekday"/>
  </r>
  <r>
    <s v="INV101746"/>
    <d v="2024-11-05T00:00:00"/>
    <n v="2024"/>
    <s v="Nov"/>
    <s v="STR108-2024-Nov"/>
    <s v="CUST0537"/>
    <s v="Usha Natarajan"/>
    <s v="Female"/>
    <s v="Dindigul"/>
    <s v="Tamil Nadu"/>
    <s v="Regular"/>
    <s v="PRD0227"/>
    <s v="Allen Solly Tie Pink"/>
    <x v="6"/>
    <s v="Tie"/>
    <s v="Allen Solly"/>
    <s v="STR108"/>
    <s v="TrendMart Kozhikode High Street"/>
    <n v="2500000"/>
    <s v="South Zone 1"/>
    <s v="EMP0015"/>
    <s v="Vikram Bhat"/>
    <n v="1"/>
    <n v="778.86"/>
    <n v="10"/>
    <n v="77.89"/>
    <n v="5"/>
    <n v="35.049999999999997"/>
    <n v="736.02"/>
    <n v="443.19"/>
    <n v="257.77999999999997"/>
    <s v="UPI"/>
    <n v="0.35023504796065319"/>
    <s v="UPI"/>
    <s v="Offline"/>
    <s v="Not Returned"/>
    <s v="21:31"/>
    <s v="Night"/>
    <s v="Weekday"/>
  </r>
  <r>
    <s v="INV101747"/>
    <d v="2024-10-17T00:00:00"/>
    <n v="2024"/>
    <s v="Oct"/>
    <s v="STR067-2024-Oct"/>
    <s v="CUST0059"/>
    <s v="Sathish Gounder"/>
    <s v="Male"/>
    <s v="Belagavi"/>
    <s v="Karnataka"/>
    <s v="Silver"/>
    <s v="PRD0125"/>
    <s v="Westside Sling Bag Grey"/>
    <x v="12"/>
    <s v="Sling Bag"/>
    <s v="Westside"/>
    <s v="STR067"/>
    <s v="TrendMart Visakhapatnam Standard"/>
    <n v="2500000"/>
    <s v="South Zone 3"/>
    <s v="EMP0091"/>
    <s v="Hari Nair"/>
    <n v="4"/>
    <n v="3134.22"/>
    <n v="0"/>
    <n v="0"/>
    <n v="12"/>
    <n v="1504.43"/>
    <n v="14041.31"/>
    <n v="8277.32"/>
    <n v="4259.5599999999995"/>
    <s v="Credit Card"/>
    <n v="0.3033591595086213"/>
    <s v="Credit Card"/>
    <s v="Offline"/>
    <s v="Not Returned"/>
    <s v="12:28"/>
    <s v="Afternoon"/>
    <s v="Weekday"/>
  </r>
  <r>
    <s v="INV101748"/>
    <d v="2024-06-10T00:00:00"/>
    <n v="2024"/>
    <s v="Jun"/>
    <s v="STR117-2024-Jun"/>
    <s v="CUST0017"/>
    <s v="Varsha Subramaniam"/>
    <s v="Female"/>
    <s v="Vijayawada"/>
    <s v="Andhra Pradesh"/>
    <s v="Silver"/>
    <s v="PRD0047"/>
    <s v="Nalli Silks Round Neck White"/>
    <x v="1"/>
    <s v="Round Neck"/>
    <s v="Nalli Silks"/>
    <s v="STR117"/>
    <s v="TrendMart Tirunelveli Flagship"/>
    <n v="1500000"/>
    <s v="South Zone 1"/>
    <s v="EMP0285"/>
    <s v="Chandran Krishnan"/>
    <n v="3"/>
    <n v="479.89"/>
    <n v="0"/>
    <n v="0"/>
    <n v="5"/>
    <n v="71.98"/>
    <n v="1511.65"/>
    <n v="885"/>
    <n v="554.67000000000007"/>
    <s v="Debit Card"/>
    <n v="0.36693017563589458"/>
    <s v="Debit Card"/>
    <s v="Online"/>
    <s v="Not Returned"/>
    <s v="10:04"/>
    <s v="Morning"/>
    <s v="Weekday"/>
  </r>
  <r>
    <s v="INV101749"/>
    <d v="2024-05-21T00:00:00"/>
    <n v="2024"/>
    <s v="May"/>
    <s v="STR105-2024-May"/>
    <s v="CUST0762"/>
    <s v="Ravi Menon"/>
    <s v="Male"/>
    <s v="Bengaluru"/>
    <s v="Karnataka"/>
    <s v="Silver"/>
    <s v="PRD0114"/>
    <s v="Arrow Sunglasses Red"/>
    <x v="6"/>
    <s v="Sunglasses"/>
    <s v="Arrow"/>
    <s v="STR105"/>
    <s v="TrendMart Coimbatore Mall Kiosk"/>
    <n v="2500000"/>
    <s v="South Zone 1"/>
    <s v="EMP0170"/>
    <s v="Jyothi Prasad"/>
    <n v="2"/>
    <n v="819.1"/>
    <n v="15"/>
    <n v="245.73"/>
    <n v="5"/>
    <n v="69.62"/>
    <n v="1462.09"/>
    <n v="977.2"/>
    <n v="415.26999999999987"/>
    <s v="Credit Card"/>
    <n v="0.28402492322634032"/>
    <s v="Credit Card"/>
    <s v="Offline"/>
    <s v="Not Returned"/>
    <s v="10:00"/>
    <s v="Morning"/>
    <s v="Weekday"/>
  </r>
  <r>
    <s v="INV101750"/>
    <d v="2025-01-04T00:00:00"/>
    <n v="2025"/>
    <s v="Jan"/>
    <s v="STR090-2025-Jan"/>
    <s v="CUST0154"/>
    <s v="Suresh Gupta"/>
    <s v="Male"/>
    <s v="Visakhapatnam"/>
    <s v="Andhra Pradesh"/>
    <s v="Regular"/>
    <s v="PRD0043"/>
    <s v="GRT Jewellers Sling Bag Olive"/>
    <x v="12"/>
    <s v="Sling Bag"/>
    <s v="GRT Jewellers"/>
    <s v="STR090"/>
    <s v="TrendMart Kannur Outlet"/>
    <n v="2500000"/>
    <s v="South Zone 1"/>
    <s v="EMP0045"/>
    <s v="Chitra Chettiar"/>
    <n v="1"/>
    <n v="3343.25"/>
    <n v="0"/>
    <n v="0"/>
    <n v="12"/>
    <n v="401.19"/>
    <n v="3744.44"/>
    <n v="2034.01"/>
    <n v="1309.24"/>
    <s v="Net Banking"/>
    <n v="0.34964907970217174"/>
    <s v="Net Banking"/>
    <s v="Online"/>
    <s v="Not Returned"/>
    <s v="10:07"/>
    <s v="Morning"/>
    <s v="Weekend"/>
  </r>
  <r>
    <s v="INV101751"/>
    <d v="2025-01-25T00:00:00"/>
    <n v="2025"/>
    <s v="Jan"/>
    <s v="STR046-2025-Jan"/>
    <s v="CUST0752"/>
    <s v="Hariharan Iyer"/>
    <s v="Male"/>
    <s v="Vijayawada"/>
    <s v="Andhra Pradesh"/>
    <s v="Silver"/>
    <s v="PRD0041"/>
    <s v="Biba Skinny Fit Brown"/>
    <x v="7"/>
    <s v="Skinny Fit"/>
    <s v="Biba"/>
    <s v="STR046"/>
    <s v="TrendMart Hyderabad High Street"/>
    <n v="800000"/>
    <s v="South Zone 2"/>
    <s v="EMP0127"/>
    <s v="Chandra Reddy"/>
    <n v="1"/>
    <n v="936.11"/>
    <n v="25"/>
    <n v="234.03"/>
    <n v="5"/>
    <n v="35.1"/>
    <n v="737.18"/>
    <n v="637.27"/>
    <n v="64.809999999999974"/>
    <s v="UPI"/>
    <n v="8.7916112754008485E-2"/>
    <s v="UPI"/>
    <s v="Offline"/>
    <s v="Not Returned"/>
    <s v="17:53"/>
    <s v="Evening"/>
    <s v="Weekend"/>
  </r>
  <r>
    <s v="INV101752"/>
    <d v="2025-01-04T00:00:00"/>
    <n v="2025"/>
    <s v="Jan"/>
    <s v="STR097-2025-Jan"/>
    <s v="CUST0811"/>
    <s v="Deepak Ramachandran"/>
    <s v="Male"/>
    <s v="Kollam"/>
    <s v="Kerala"/>
    <s v="Regular"/>
    <s v="PRD0009"/>
    <s v="W for Woman Cotton Saree Wine"/>
    <x v="2"/>
    <s v="Cotton Saree"/>
    <s v="W for Woman"/>
    <s v="STR097"/>
    <s v="TrendMart Thiruvananthapuram High Street"/>
    <n v="1500000"/>
    <s v="South Zone 1"/>
    <s v="EMP0203"/>
    <s v="Rani Mishra"/>
    <n v="1"/>
    <n v="3168.05"/>
    <n v="5"/>
    <n v="158.4"/>
    <n v="12"/>
    <n v="361.16"/>
    <n v="3370.81"/>
    <n v="2340.46"/>
    <n v="669.18999999999983"/>
    <s v="UPI"/>
    <n v="0.19852498360928081"/>
    <s v="UPI"/>
    <s v="Offline"/>
    <s v="Not Returned"/>
    <s v="14:49"/>
    <s v="Afternoon"/>
    <s v="Weekend"/>
  </r>
  <r>
    <s v="INV101753"/>
    <d v="2025-03-19T00:00:00"/>
    <n v="2025"/>
    <s v="Mar"/>
    <s v="STR053-2025-Mar"/>
    <s v="CUST0125"/>
    <s v="Mahesh Ramachandran"/>
    <s v="Male"/>
    <s v="Thoothukudi"/>
    <s v="Tamil Nadu"/>
    <s v="Silver"/>
    <s v="PRD0158"/>
    <s v="Aurelia Formal Top Olive"/>
    <x v="10"/>
    <s v="Formal Top"/>
    <s v="Aurelia"/>
    <s v="STR053"/>
    <s v="TrendMart Kochi Standard"/>
    <n v="1500000"/>
    <s v="South Zone 1"/>
    <s v="EMP0015"/>
    <s v="Vikram Bhat"/>
    <n v="2"/>
    <n v="672.6"/>
    <n v="5"/>
    <n v="67.260000000000005"/>
    <n v="5"/>
    <n v="63.9"/>
    <n v="1341.84"/>
    <n v="914.32"/>
    <n v="363.61999999999989"/>
    <s v="Cash"/>
    <n v="0.27098610862695993"/>
    <s v="Cash"/>
    <s v="Offline"/>
    <s v="Not Returned"/>
    <s v="14:50"/>
    <s v="Afternoon"/>
    <s v="Weekday"/>
  </r>
  <r>
    <s v="INV101754"/>
    <d v="2024-09-11T00:00:00"/>
    <n v="2024"/>
    <s v="Sep"/>
    <s v="STR020-2024-Sep"/>
    <s v="CUST0757"/>
    <s v="Ramya Hegde"/>
    <s v="Female"/>
    <s v="Visakhapatnam"/>
    <s v="Andhra Pradesh"/>
    <s v="Silver"/>
    <s v="PRD0138"/>
    <s v="Louis Philippe Formal Trouser Olive"/>
    <x v="17"/>
    <s v="Formal Trouser"/>
    <s v="Louis Philippe"/>
    <s v="STR020"/>
    <s v="TrendMart Guntur Standard"/>
    <n v="2000000"/>
    <s v="South Zone 3"/>
    <s v="EMP0223"/>
    <s v="Meena Krishnan"/>
    <n v="3"/>
    <n v="1261.92"/>
    <n v="15"/>
    <n v="567.86"/>
    <n v="12"/>
    <n v="386.15"/>
    <n v="3604.05"/>
    <n v="2735.52"/>
    <n v="482.38000000000022"/>
    <s v="Credit Card"/>
    <n v="0.13384387009059259"/>
    <s v="Credit Card"/>
    <s v="Offline"/>
    <s v="Not Returned"/>
    <s v="18:03"/>
    <s v="Evening"/>
    <s v="Weekday"/>
  </r>
  <r>
    <s v="INV101755"/>
    <d v="2024-10-12T00:00:00"/>
    <n v="2024"/>
    <s v="Oct"/>
    <s v="STR036-2024-Oct"/>
    <s v="CUST0175"/>
    <s v="Akhila Naicker"/>
    <s v="Female"/>
    <s v="Nellore"/>
    <s v="Andhra Pradesh"/>
    <s v="Regular"/>
    <s v="PRD0051"/>
    <s v="W for Woman Necklace Beige"/>
    <x v="14"/>
    <s v="Necklace"/>
    <s v="W for Woman"/>
    <s v="STR036"/>
    <s v="TrendMart Thiruvananthapuram Outlet"/>
    <n v="1000000"/>
    <s v="South Zone 1"/>
    <s v="EMP0285"/>
    <s v="Chandran Krishnan"/>
    <n v="1"/>
    <n v="1279.68"/>
    <n v="15"/>
    <n v="191.95"/>
    <n v="3"/>
    <n v="32.630000000000003"/>
    <n v="1120.3599999999999"/>
    <n v="954.04"/>
    <n v="133.68999999999994"/>
    <s v="Credit Card"/>
    <n v="0.11932771609125634"/>
    <s v="Credit Card"/>
    <s v="Online"/>
    <s v="Not Returned"/>
    <s v="17:40"/>
    <s v="Evening"/>
    <s v="Weekend"/>
  </r>
  <r>
    <s v="INV101756"/>
    <d v="2024-10-16T00:00:00"/>
    <n v="2024"/>
    <s v="Oct"/>
    <s v="STR001-2024-Oct"/>
    <s v="CUST0158"/>
    <s v="Ashok Gounder"/>
    <s v="Male"/>
    <s v="Karimnagar"/>
    <s v="Telangana"/>
    <s v="Silver"/>
    <s v="PRD0031"/>
    <s v="Nalli Silks Clutch Brown"/>
    <x v="12"/>
    <s v="Clutch"/>
    <s v="Nalli Silks"/>
    <s v="STR001"/>
    <s v="TrendMart Kollam Standard"/>
    <n v="2500000"/>
    <s v="South Zone 1"/>
    <s v="EMP0206"/>
    <s v="Arjun Krishnan"/>
    <n v="1"/>
    <n v="3389.17"/>
    <n v="5"/>
    <n v="169.46"/>
    <n v="12"/>
    <n v="386.37"/>
    <n v="3606.08"/>
    <n v="2374.0300000000002"/>
    <n v="845.67999999999972"/>
    <s v="Credit Card"/>
    <n v="0.23451504126364356"/>
    <s v="Credit Card"/>
    <s v="Online"/>
    <s v="Not Returned"/>
    <s v="18:26"/>
    <s v="Evening"/>
    <s v="Weekday"/>
  </r>
  <r>
    <s v="INV101757"/>
    <d v="2025-01-26T00:00:00"/>
    <n v="2025"/>
    <s v="Jan"/>
    <s v="STR022-2025-Jan"/>
    <s v="CUST0172"/>
    <s v="Deepak Nair"/>
    <s v="Male"/>
    <s v="Tirupati"/>
    <s v="Andhra Pradesh"/>
    <s v="Regular"/>
    <s v="PRD0243"/>
    <s v="Indian Terrain Straight Kurti Grey"/>
    <x v="0"/>
    <s v="Straight Kurti"/>
    <s v="Indian Terrain"/>
    <s v="STR022"/>
    <s v="TrendMart Shivamogga Outlet"/>
    <n v="800000"/>
    <s v="South Zone 2"/>
    <s v="EMP0240"/>
    <s v="Gopal Prasad"/>
    <n v="3"/>
    <n v="1318.91"/>
    <n v="0"/>
    <n v="0"/>
    <n v="12"/>
    <n v="474.81"/>
    <n v="4431.54"/>
    <n v="2630.76"/>
    <n v="1325.9699999999998"/>
    <s v="UPI"/>
    <n v="0.29921201207706571"/>
    <s v="UPI"/>
    <s v="Offline"/>
    <s v="Not Returned"/>
    <s v="19:27"/>
    <s v="Evening"/>
    <s v="Weekend"/>
  </r>
  <r>
    <s v="INV101758"/>
    <d v="2024-11-30T00:00:00"/>
    <n v="2024"/>
    <s v="Nov"/>
    <s v="STR101-2024-Nov"/>
    <s v="CUST0776"/>
    <s v="Vijay Singh"/>
    <s v="Male"/>
    <s v="Nizamabad"/>
    <s v="Telangana"/>
    <s v="Gold"/>
    <s v="PRD0155"/>
    <s v="Indian Terrain A-Line Dress Navy Blue"/>
    <x v="8"/>
    <s v="A-Line Dress"/>
    <s v="Indian Terrain"/>
    <s v="STR101"/>
    <s v="TrendMart Thiruvananthapuram Standard"/>
    <n v="1200000"/>
    <s v="South Zone 1"/>
    <s v="EMP0170"/>
    <s v="Jyothi Prasad"/>
    <n v="2"/>
    <n v="1211.32"/>
    <n v="20"/>
    <n v="484.53"/>
    <n v="12"/>
    <n v="232.57"/>
    <n v="2170.6799999999998"/>
    <n v="1730.84"/>
    <n v="207.26999999999992"/>
    <s v="UPI"/>
    <n v="9.5486207087180031E-2"/>
    <s v="UPI"/>
    <s v="Offline"/>
    <s v="Not Returned"/>
    <s v="19:38"/>
    <s v="Evening"/>
    <s v="Weekend"/>
  </r>
  <r>
    <s v="INV101759"/>
    <d v="2025-03-02T00:00:00"/>
    <n v="2025"/>
    <s v="Mar"/>
    <s v="STR037-2025-Mar"/>
    <s v="CUST0425"/>
    <s v="Harini Krishnan"/>
    <s v="Female"/>
    <s v="Khammam"/>
    <s v="Telangana"/>
    <s v="Silver"/>
    <s v="PRD0032"/>
    <s v="Pantaloons Shorts Maroon"/>
    <x v="4"/>
    <s v="Shorts"/>
    <s v="Pantaloons"/>
    <s v="STR037"/>
    <s v="TrendMart Vijayawada High Street"/>
    <n v="1000000"/>
    <s v="South Zone 3"/>
    <s v="EMP0147"/>
    <s v="Yogesh Chettiar"/>
    <n v="4"/>
    <n v="1095.44"/>
    <n v="30"/>
    <n v="1314.53"/>
    <n v="12"/>
    <n v="368.07"/>
    <n v="3435.3"/>
    <n v="2520.4"/>
    <n v="546.83000000000015"/>
    <s v="Credit Card"/>
    <n v="0.15917969318545691"/>
    <s v="Credit Card"/>
    <s v="Offline"/>
    <s v="Not Returned"/>
    <s v="16:22"/>
    <s v="Afternoon"/>
    <s v="Weekend"/>
  </r>
  <r>
    <s v="INV101760"/>
    <d v="2024-11-04T00:00:00"/>
    <n v="2024"/>
    <s v="Nov"/>
    <s v="STR014-2024-Nov"/>
    <s v="CUST0462"/>
    <s v="Siddharth Iyengar"/>
    <s v="Male"/>
    <s v="Guntur"/>
    <s v="Andhra Pradesh"/>
    <s v="Gold"/>
    <s v="PRD0168"/>
    <s v="Allen Solly Backpack Grey"/>
    <x v="12"/>
    <s v="Backpack"/>
    <s v="Allen Solly"/>
    <s v="STR014"/>
    <s v="TrendMart Tirupati Outlet"/>
    <n v="1000000"/>
    <s v="South Zone 3"/>
    <s v="EMP0072"/>
    <s v="Anitha Ramachandran"/>
    <n v="2"/>
    <n v="1953.6"/>
    <n v="5"/>
    <n v="195.36"/>
    <n v="12"/>
    <n v="445.42"/>
    <n v="4157.26"/>
    <n v="2731.3"/>
    <n v="980.54"/>
    <s v="Net Banking"/>
    <n v="0.23586208223685792"/>
    <s v="Net Banking"/>
    <s v="Offline"/>
    <s v="Not Returned"/>
    <s v="13:09"/>
    <s v="Afternoon"/>
    <s v="Weekday"/>
  </r>
  <r>
    <s v="INV101761"/>
    <d v="2024-12-26T00:00:00"/>
    <n v="2024"/>
    <s v="Dec"/>
    <s v="STR091-2024-Dec"/>
    <s v="CUST0264"/>
    <s v="Pallavi Chandran"/>
    <s v="Female"/>
    <s v="Tirupati"/>
    <s v="Andhra Pradesh"/>
    <s v="Silver"/>
    <s v="PRD0134"/>
    <s v="Jack &amp; Jones Maxi Dress Maroon"/>
    <x v="8"/>
    <s v="Maxi Dress"/>
    <s v="Jack &amp; Jones"/>
    <s v="STR091"/>
    <s v="TrendMart Nizamabad Standard"/>
    <n v="1500000"/>
    <s v="South Zone 2"/>
    <s v="EMP0132"/>
    <s v="Vasanthi Gupta"/>
    <n v="3"/>
    <n v="861.45"/>
    <n v="10"/>
    <n v="258.44"/>
    <n v="5"/>
    <n v="116.3"/>
    <n v="2442.21"/>
    <n v="2094.2399999999998"/>
    <n v="231.67000000000024"/>
    <s v="UPI"/>
    <n v="9.4860802306108091E-2"/>
    <s v="UPI"/>
    <s v="Offline"/>
    <s v="Not Returned"/>
    <s v="15:40"/>
    <s v="Afternoon"/>
    <s v="Weekday"/>
  </r>
  <r>
    <s v="INV101762"/>
    <d v="2024-04-29T00:00:00"/>
    <n v="2024"/>
    <s v="Apr"/>
    <s v="STR012-2024-Apr"/>
    <s v="CUST0659"/>
    <s v="Nandini Natarajan"/>
    <s v="Female"/>
    <s v="Chennai"/>
    <s v="Tamil Nadu"/>
    <s v="Gold"/>
    <s v="PRD0026"/>
    <s v="Fossil Hoodie Black"/>
    <x v="15"/>
    <s v="Hoodie"/>
    <s v="Fossil"/>
    <s v="STR012"/>
    <s v="TrendMart Vijayawada Mall Kiosk"/>
    <n v="2000000"/>
    <s v="South Zone 3"/>
    <s v="EMP0170"/>
    <s v="Jyothi Prasad"/>
    <n v="3"/>
    <n v="1499.31"/>
    <n v="10"/>
    <n v="449.79"/>
    <n v="12"/>
    <n v="485.78"/>
    <n v="4533.92"/>
    <n v="3135.57"/>
    <n v="912.56999999999994"/>
    <s v="UPI"/>
    <n v="0.2012761583795038"/>
    <s v="UPI"/>
    <s v="Offline"/>
    <s v="Not Returned"/>
    <s v="18:35"/>
    <s v="Evening"/>
    <s v="Weekday"/>
  </r>
  <r>
    <s v="INV101763"/>
    <d v="2025-03-05T00:00:00"/>
    <n v="2025"/>
    <s v="Mar"/>
    <s v="STR030-2025-Mar"/>
    <s v="CUST0741"/>
    <s v="Radha Chetty"/>
    <s v="Female"/>
    <s v="Kollam"/>
    <s v="Kerala"/>
    <s v="Silver"/>
    <s v="PRD0092"/>
    <s v="Sparx Georgette Saree Purple"/>
    <x v="2"/>
    <s v="Georgette Saree"/>
    <s v="Sparx"/>
    <s v="STR030"/>
    <s v="TrendMart Kochi Standard"/>
    <n v="2000000"/>
    <s v="South Zone 1"/>
    <s v="EMP0194"/>
    <s v="Pranav Reddy"/>
    <n v="1"/>
    <n v="3589.34"/>
    <n v="5"/>
    <n v="179.47"/>
    <n v="12"/>
    <n v="409.18"/>
    <n v="3819.05"/>
    <n v="2732.31"/>
    <n v="677.56000000000017"/>
    <s v="Credit Card"/>
    <n v="0.17741584949136568"/>
    <s v="Credit Card"/>
    <s v="Offline"/>
    <s v="Not Returned"/>
    <s v="21:48"/>
    <s v="Night"/>
    <s v="Weekday"/>
  </r>
  <r>
    <s v="INV101764"/>
    <d v="2024-09-16T00:00:00"/>
    <n v="2024"/>
    <s v="Sep"/>
    <s v="STR080-2024-Sep"/>
    <s v="CUST0153"/>
    <s v="Hema Pandian"/>
    <s v="Female"/>
    <s v="Hyderabad"/>
    <s v="Telangana"/>
    <s v="Regular"/>
    <s v="PRD0210"/>
    <s v="Jack &amp; Jones Georgette Saree Sky Blue"/>
    <x v="2"/>
    <s v="Georgette Saree"/>
    <s v="Jack &amp; Jones"/>
    <s v="STR080"/>
    <s v="TrendMart Kochi High Street"/>
    <n v="2000000"/>
    <s v="South Zone 1"/>
    <s v="EMP0091"/>
    <s v="Hari Nair"/>
    <n v="2"/>
    <n v="1520.24"/>
    <n v="0"/>
    <n v="0"/>
    <n v="12"/>
    <n v="364.86"/>
    <n v="3405.34"/>
    <n v="2041.8"/>
    <n v="998.68000000000018"/>
    <s v="Debit Card"/>
    <n v="0.29326880722629756"/>
    <s v="Debit Card"/>
    <s v="Online"/>
    <s v="Not Returned"/>
    <s v="20:29"/>
    <s v="Evening"/>
    <s v="Weekday"/>
  </r>
  <r>
    <s v="INV101765"/>
    <d v="2024-05-20T00:00:00"/>
    <n v="2024"/>
    <s v="May"/>
    <s v="STR117-2024-May"/>
    <s v="CUST0494"/>
    <s v="Hemanth Pillai"/>
    <s v="Male"/>
    <s v="Bengaluru"/>
    <s v="Karnataka"/>
    <s v="Platinum"/>
    <s v="PRD0130"/>
    <s v="Spykar Cotton Saree Black"/>
    <x v="2"/>
    <s v="Cotton Saree"/>
    <s v="Spykar"/>
    <s v="STR117"/>
    <s v="TrendMart Tirunelveli Flagship"/>
    <n v="1500000"/>
    <s v="South Zone 1"/>
    <s v="EMP0141"/>
    <s v="Dhruv Mishra"/>
    <n v="1"/>
    <n v="1410.22"/>
    <n v="0"/>
    <n v="0"/>
    <n v="12"/>
    <n v="169.23"/>
    <n v="1579.45"/>
    <n v="962.17"/>
    <n v="448.05000000000007"/>
    <s v="Credit Card"/>
    <n v="0.28367469688815733"/>
    <s v="Credit Card"/>
    <s v="Offline"/>
    <s v="Not Returned"/>
    <s v="11:40"/>
    <s v="Morning"/>
    <s v="Weekday"/>
  </r>
  <r>
    <s v="INV101766"/>
    <d v="2024-06-03T00:00:00"/>
    <n v="2024"/>
    <s v="Jun"/>
    <s v="STR009-2024-Jun"/>
    <s v="CUST0562"/>
    <s v="Gauri Varma"/>
    <s v="Female"/>
    <s v="Tirupati"/>
    <s v="Andhra Pradesh"/>
    <s v="Silver"/>
    <s v="PRD0053"/>
    <s v="Aurelia Girls Frock Maroon"/>
    <x v="13"/>
    <s v="Girls Frock"/>
    <s v="Aurelia"/>
    <s v="STR009"/>
    <s v="TrendMart Thrissur High Street"/>
    <n v="2500000"/>
    <s v="South Zone 1"/>
    <s v="EMP0205"/>
    <s v="Malini Gowda"/>
    <n v="3"/>
    <n v="455.17"/>
    <n v="15"/>
    <n v="204.83"/>
    <n v="5"/>
    <n v="58.03"/>
    <n v="1218.71"/>
    <n v="982.08"/>
    <n v="178.6"/>
    <s v="Cash"/>
    <n v="0.14654839953721557"/>
    <s v="Cash"/>
    <s v="Online"/>
    <s v="Not Returned"/>
    <s v="16:12"/>
    <s v="Afternoon"/>
    <s v="Weekday"/>
  </r>
  <r>
    <s v="INV101767"/>
    <d v="2024-09-21T00:00:00"/>
    <n v="2024"/>
    <s v="Sep"/>
    <s v="STR089-2024-Sep"/>
    <s v="CUST0840"/>
    <s v="Srinivas Chandran"/>
    <s v="Male"/>
    <s v="Dindigul"/>
    <s v="Tamil Nadu"/>
    <s v="Regular"/>
    <s v="PRD0130"/>
    <s v="Spykar Cotton Saree Black"/>
    <x v="2"/>
    <s v="Cotton Saree"/>
    <s v="Spykar"/>
    <s v="STR089"/>
    <s v="TrendMart Kurnool Outlet"/>
    <n v="800000"/>
    <s v="South Zone 3"/>
    <s v="EMP0061"/>
    <s v="Ganapathy Naidu"/>
    <n v="3"/>
    <n v="1320.11"/>
    <n v="30"/>
    <n v="1188.0999999999999"/>
    <n v="12"/>
    <n v="332.67"/>
    <n v="3104.9"/>
    <n v="2886.51"/>
    <n v="-114.28000000000014"/>
    <s v="Cash"/>
    <n v="-3.6806338368385504E-2"/>
    <s v="Cash"/>
    <s v="Offline"/>
    <s v="Not Returned"/>
    <s v="20:37"/>
    <s v="Evening"/>
    <s v="Weekend"/>
  </r>
  <r>
    <s v="INV101768"/>
    <d v="2024-08-01T00:00:00"/>
    <n v="2024"/>
    <s v="Aug"/>
    <s v="STR090-2024-Aug"/>
    <s v="CUST0142"/>
    <s v="Nisha Ramachandran"/>
    <s v="Female"/>
    <s v="Khammam"/>
    <s v="Telangana"/>
    <s v="Silver"/>
    <s v="PRD0137"/>
    <s v="Peter England Crop Top Green"/>
    <x v="10"/>
    <s v="Crop Top"/>
    <s v="Peter England"/>
    <s v="STR090"/>
    <s v="TrendMart Kannur Outlet"/>
    <n v="2500000"/>
    <s v="South Zone 1"/>
    <s v="EMP0149"/>
    <s v="Vasanthi Kamath"/>
    <n v="1"/>
    <n v="731.57"/>
    <n v="25"/>
    <n v="182.89"/>
    <n v="5"/>
    <n v="27.43"/>
    <n v="576.11"/>
    <n v="522.38"/>
    <n v="26.300000000000018"/>
    <s v="Cash"/>
    <n v="4.5651004148513336E-2"/>
    <s v="Cash"/>
    <s v="Offline"/>
    <s v="Not Returned"/>
    <s v="18:00"/>
    <s v="Evening"/>
    <s v="Weekday"/>
  </r>
  <r>
    <s v="INV101769"/>
    <d v="2024-10-13T00:00:00"/>
    <n v="2024"/>
    <s v="Oct"/>
    <s v="STR098-2024-Oct"/>
    <s v="CUST0404"/>
    <s v="Ajay Chandran"/>
    <s v="Male"/>
    <s v="Coimbatore"/>
    <s v="Tamil Nadu"/>
    <s v="Regular"/>
    <s v="PRD0242"/>
    <s v="Pepe Jeans Smart Watch Orange"/>
    <x v="9"/>
    <s v="Smart Watch"/>
    <s v="Pepe Jeans"/>
    <s v="STR098"/>
    <s v="TrendMart Guntur High Street"/>
    <n v="1200000"/>
    <s v="South Zone 3"/>
    <s v="EMP0091"/>
    <s v="Hari Nair"/>
    <n v="1"/>
    <n v="3553.87"/>
    <n v="0"/>
    <n v="0"/>
    <n v="12"/>
    <n v="426.46"/>
    <n v="3980.33"/>
    <n v="2433.3200000000002"/>
    <n v="1120.5499999999997"/>
    <s v="Debit Card"/>
    <n v="0.28152188386390065"/>
    <s v="Debit Card"/>
    <s v="Offline"/>
    <s v="Not Returned"/>
    <s v="13:55"/>
    <s v="Afternoon"/>
    <s v="Weekend"/>
  </r>
  <r>
    <s v="INV101770"/>
    <d v="2025-02-28T00:00:00"/>
    <n v="2025"/>
    <s v="Feb"/>
    <s v="STR103-2025-Feb"/>
    <s v="CUST0273"/>
    <s v="Devraj Iyengar"/>
    <s v="Male"/>
    <s v="Davanagere"/>
    <s v="Karnataka"/>
    <s v="Gold"/>
    <s v="PRD0069"/>
    <s v="Killer Jeans Round Neck Green"/>
    <x v="1"/>
    <s v="Round Neck"/>
    <s v="Killer Jeans"/>
    <s v="STR103"/>
    <s v="TrendMart Alappuzha Outlet"/>
    <n v="2500000"/>
    <s v="South Zone 1"/>
    <s v="EMP0203"/>
    <s v="Rani Mishra"/>
    <n v="3"/>
    <n v="632.63"/>
    <n v="10"/>
    <n v="189.79"/>
    <n v="5"/>
    <n v="85.41"/>
    <n v="1793.51"/>
    <n v="1107"/>
    <n v="601.1"/>
    <s v="Credit Card"/>
    <n v="0.33515285668883921"/>
    <s v="Credit Card"/>
    <s v="Online"/>
    <s v="Not Returned"/>
    <s v="14:46"/>
    <s v="Afternoon"/>
    <s v="Weekday"/>
  </r>
  <r>
    <s v="INV101771"/>
    <d v="2024-05-31T00:00:00"/>
    <n v="2024"/>
    <s v="May"/>
    <s v="STR105-2024-May"/>
    <s v="CUST0519"/>
    <s v="Pranav Rao"/>
    <s v="Male"/>
    <s v="Warangal"/>
    <s v="Telangana"/>
    <s v="Silver"/>
    <s v="PRD0190"/>
    <s v="Max Fashion Jacket Wine"/>
    <x v="15"/>
    <s v="Jacket"/>
    <s v="Max Fashion"/>
    <s v="STR105"/>
    <s v="TrendMart Coimbatore Mall Kiosk"/>
    <n v="2500000"/>
    <s v="South Zone 1"/>
    <s v="EMP0207"/>
    <s v="Chitra Bhat"/>
    <n v="2"/>
    <n v="1363.93"/>
    <n v="30"/>
    <n v="818.36"/>
    <n v="12"/>
    <n v="229.14"/>
    <n v="2138.64"/>
    <n v="1828.7"/>
    <n v="80.799999999999841"/>
    <s v="UPI"/>
    <n v="3.7781019713462691E-2"/>
    <s v="UPI"/>
    <s v="Offline"/>
    <s v="Not Returned"/>
    <s v="14:55"/>
    <s v="Afternoon"/>
    <s v="Weekday"/>
  </r>
  <r>
    <s v="INV101772"/>
    <d v="2024-10-22T00:00:00"/>
    <n v="2024"/>
    <s v="Oct"/>
    <s v="STR106-2024-Oct"/>
    <s v="CUST0501"/>
    <s v="Sangeeta Chandran"/>
    <s v="Female"/>
    <s v="Erode"/>
    <s v="Tamil Nadu"/>
    <s v="Silver"/>
    <s v="PRD0161"/>
    <s v="Allen Solly Printed Kurti Mustard"/>
    <x v="0"/>
    <s v="Printed Kurti"/>
    <s v="Allen Solly"/>
    <s v="STR106"/>
    <s v="TrendMart Vijayawada Outlet"/>
    <n v="2500000"/>
    <s v="South Zone 3"/>
    <s v="EMP0215"/>
    <s v="Praveen Gupta"/>
    <n v="2"/>
    <n v="891.72"/>
    <n v="5"/>
    <n v="89.17"/>
    <n v="5"/>
    <n v="84.71"/>
    <n v="1778.98"/>
    <n v="1137.06"/>
    <n v="557.21"/>
    <s v="Net Banking"/>
    <n v="0.3132188107792106"/>
    <s v="Net Banking"/>
    <s v="Offline"/>
    <s v="Not Returned"/>
    <s v="19:29"/>
    <s v="Evening"/>
    <s v="Weekday"/>
  </r>
  <r>
    <s v="INV101773"/>
    <d v="2024-10-19T00:00:00"/>
    <n v="2024"/>
    <s v="Oct"/>
    <s v="STR042-2024-Oct"/>
    <s v="CUST0295"/>
    <s v="Anil Mudaliar"/>
    <s v="Male"/>
    <s v="Vijayawada"/>
    <s v="Andhra Pradesh"/>
    <s v="Platinum"/>
    <s v="PRD0239"/>
    <s v="Nalli Silks Dhoti Orange"/>
    <x v="16"/>
    <s v="Dhoti"/>
    <s v="Nalli Silks"/>
    <s v="STR042"/>
    <s v="TrendMart Thrissur Standard"/>
    <n v="800000"/>
    <s v="South Zone 1"/>
    <s v="EMP0002"/>
    <s v="Girish Sundaram"/>
    <n v="4"/>
    <n v="2526.0100000000002"/>
    <n v="0"/>
    <n v="0"/>
    <n v="12"/>
    <n v="1212.48"/>
    <n v="11316.52"/>
    <n v="6918.88"/>
    <n v="3185.1600000000003"/>
    <s v="Credit Card"/>
    <n v="0.2814610852099409"/>
    <s v="Credit Card"/>
    <s v="Online"/>
    <s v="Not Returned"/>
    <s v="19:39"/>
    <s v="Evening"/>
    <s v="Weekend"/>
  </r>
  <r>
    <s v="INV101774"/>
    <d v="2024-05-27T00:00:00"/>
    <n v="2024"/>
    <s v="May"/>
    <s v="STR034-2024-May"/>
    <s v="CUST0820"/>
    <s v="Deepa Chettiar"/>
    <s v="Female"/>
    <s v="Hubballi"/>
    <s v="Karnataka"/>
    <s v="Silver"/>
    <s v="PRD0144"/>
    <s v="Nalli Silks Casual Top Charcoal"/>
    <x v="10"/>
    <s v="Casual Top"/>
    <s v="Nalli Silks"/>
    <s v="STR034"/>
    <s v="TrendMart Warangal Standard"/>
    <n v="1200000"/>
    <s v="South Zone 2"/>
    <s v="EMP0285"/>
    <s v="Chandran Krishnan"/>
    <n v="1"/>
    <n v="1028.71"/>
    <n v="30"/>
    <n v="308.61"/>
    <n v="12"/>
    <n v="86.41"/>
    <n v="806.51"/>
    <n v="699.84"/>
    <n v="20.259999999999962"/>
    <s v="Debit Card"/>
    <n v="2.5120581269916013E-2"/>
    <s v="Debit Card"/>
    <s v="Offline"/>
    <s v="Not Returned"/>
    <s v="21:27"/>
    <s v="Night"/>
    <s v="Weekday"/>
  </r>
  <r>
    <s v="INV101775"/>
    <d v="2025-01-07T00:00:00"/>
    <n v="2025"/>
    <s v="Jan"/>
    <s v="STR101-2025-Jan"/>
    <s v="CUST0749"/>
    <s v="Anusuya Mudaliar"/>
    <s v="Female"/>
    <s v="Kurnool"/>
    <s v="Andhra Pradesh"/>
    <s v="Silver"/>
    <s v="PRD0045"/>
    <s v="Arrow Georgette Saree Charcoal"/>
    <x v="2"/>
    <s v="Georgette Saree"/>
    <s v="Arrow"/>
    <s v="STR101"/>
    <s v="TrendMart Thiruvananthapuram Standard"/>
    <n v="1200000"/>
    <s v="South Zone 1"/>
    <s v="EMP0206"/>
    <s v="Arjun Krishnan"/>
    <n v="3"/>
    <n v="2968.86"/>
    <n v="15"/>
    <n v="1335.99"/>
    <n v="12"/>
    <n v="908.47"/>
    <n v="8479.06"/>
    <n v="6236.76"/>
    <n v="1333.8299999999992"/>
    <s v="Cash"/>
    <n v="0.15730871110712735"/>
    <s v="Cash"/>
    <s v="Offline"/>
    <s v="Not Returned"/>
    <s v="19:21"/>
    <s v="Evening"/>
    <s v="Weekday"/>
  </r>
  <r>
    <s v="INV101776"/>
    <d v="2024-06-21T00:00:00"/>
    <n v="2024"/>
    <s v="Jun"/>
    <s v="STR059-2024-Jun"/>
    <s v="CUST0843"/>
    <s v="Ramesh Subramaniam"/>
    <s v="Male"/>
    <s v="Karimnagar"/>
    <s v="Telangana"/>
    <s v="Silver"/>
    <s v="PRD0131"/>
    <s v="Blackberrys Joggers Beige"/>
    <x v="4"/>
    <s v="Joggers"/>
    <s v="Blackberrys"/>
    <s v="STR059"/>
    <s v="TrendMart Bengaluru Mall Kiosk"/>
    <n v="1500000"/>
    <s v="South Zone 2"/>
    <s v="EMP0026"/>
    <s v="Sunita Ramachandran"/>
    <n v="1"/>
    <n v="1095.29"/>
    <n v="10"/>
    <n v="109.53"/>
    <n v="12"/>
    <n v="118.29"/>
    <n v="1104.05"/>
    <n v="735.85"/>
    <n v="249.90999999999991"/>
    <s v="UPI"/>
    <n v="0.22635750192473159"/>
    <s v="UPI"/>
    <s v="Offline"/>
    <s v="Not Returned"/>
    <s v="17:51"/>
    <s v="Evening"/>
    <s v="Weekday"/>
  </r>
  <r>
    <s v="INV101777"/>
    <d v="2024-06-04T00:00:00"/>
    <n v="2024"/>
    <s v="Jun"/>
    <s v="STR015-2024-Jun"/>
    <s v="CUST0360"/>
    <s v="Balaji Gowda"/>
    <s v="Male"/>
    <s v="Tumakuru"/>
    <s v="Karnataka"/>
    <s v="Gold"/>
    <s v="PRD0110"/>
    <s v="Skechers Skinny Fit Grey"/>
    <x v="5"/>
    <s v="Skinny Fit"/>
    <s v="Skechers"/>
    <s v="STR015"/>
    <s v="TrendMart Madurai Mall Kiosk"/>
    <n v="800000"/>
    <s v="South Zone 1"/>
    <s v="EMP0090"/>
    <s v="Padma Gounder"/>
    <n v="1"/>
    <n v="1412.28"/>
    <n v="10"/>
    <n v="141.22999999999999"/>
    <n v="12"/>
    <n v="152.53"/>
    <n v="1423.58"/>
    <n v="975.36"/>
    <n v="295.68999999999994"/>
    <s v="UPI"/>
    <n v="0.20770873431770603"/>
    <s v="UPI"/>
    <s v="Offline"/>
    <s v="Not Returned"/>
    <s v="11:21"/>
    <s v="Morning"/>
    <s v="Weekday"/>
  </r>
  <r>
    <s v="INV101778"/>
    <d v="2024-09-10T00:00:00"/>
    <n v="2024"/>
    <s v="Sep"/>
    <s v="STR055-2024-Sep"/>
    <s v="CUST0072"/>
    <s v="Rohit Gupta"/>
    <s v="Male"/>
    <s v="Hubballi"/>
    <s v="Karnataka"/>
    <s v="Regular"/>
    <s v="PRD0217"/>
    <s v="Spykar Straight Fit White"/>
    <x v="7"/>
    <s v="Straight Fit"/>
    <s v="Spykar"/>
    <s v="STR055"/>
    <s v="TrendMart Nellore High Street"/>
    <n v="1500000"/>
    <s v="South Zone 3"/>
    <s v="EMP0147"/>
    <s v="Yogesh Chettiar"/>
    <n v="3"/>
    <n v="1066.29"/>
    <n v="10"/>
    <n v="319.89"/>
    <n v="12"/>
    <n v="345.48"/>
    <n v="3224.46"/>
    <n v="2167.1999999999998"/>
    <n v="711.7800000000002"/>
    <s v="Debit Card"/>
    <n v="0.22074393851993829"/>
    <s v="Debit Card"/>
    <s v="Online"/>
    <s v="Not Returned"/>
    <s v="18:43"/>
    <s v="Evening"/>
    <s v="Weekday"/>
  </r>
  <r>
    <s v="INV101779"/>
    <d v="2025-02-12T00:00:00"/>
    <n v="2025"/>
    <s v="Feb"/>
    <s v="STR053-2025-Feb"/>
    <s v="CUST0339"/>
    <s v="Uday Naicker"/>
    <s v="Male"/>
    <s v="Shivamogga"/>
    <s v="Karnataka"/>
    <s v="Silver"/>
    <s v="PRD0128"/>
    <s v="Woodland Straight Kurti White"/>
    <x v="0"/>
    <s v="Straight Kurti"/>
    <s v="Woodland"/>
    <s v="STR053"/>
    <s v="TrendMart Kochi Standard"/>
    <n v="1500000"/>
    <s v="South Zone 1"/>
    <s v="EMP0206"/>
    <s v="Arjun Krishnan"/>
    <n v="1"/>
    <n v="1238.6500000000001"/>
    <n v="10"/>
    <n v="123.86"/>
    <n v="12"/>
    <n v="133.77000000000001"/>
    <n v="1248.56"/>
    <n v="844.65"/>
    <n v="270.14"/>
    <s v="UPI"/>
    <n v="0.21636124815787788"/>
    <s v="UPI"/>
    <s v="Online"/>
    <s v="Not Returned"/>
    <s v="11:27"/>
    <s v="Morning"/>
    <s v="Weekday"/>
  </r>
  <r>
    <s v="INV101780"/>
    <d v="2024-06-21T00:00:00"/>
    <n v="2024"/>
    <s v="Jun"/>
    <s v="STR080-2024-Jun"/>
    <s v="CUST0431"/>
    <s v="Balaji Nair"/>
    <s v="Male"/>
    <s v="Vijayawada"/>
    <s v="Andhra Pradesh"/>
    <s v="Gold"/>
    <s v="PRD0133"/>
    <s v="Mufti Slim Fit Maroon"/>
    <x v="5"/>
    <s v="Slim Fit"/>
    <s v="Mufti"/>
    <s v="STR080"/>
    <s v="TrendMart Kochi High Street"/>
    <n v="2000000"/>
    <s v="South Zone 1"/>
    <s v="EMP0206"/>
    <s v="Arjun Krishnan"/>
    <n v="2"/>
    <n v="1023.18"/>
    <n v="25"/>
    <n v="511.59"/>
    <n v="12"/>
    <n v="184.17"/>
    <n v="1718.94"/>
    <n v="1513.18"/>
    <n v="21.590000000000003"/>
    <s v="Debit Card"/>
    <n v="1.2560066087239813E-2"/>
    <s v="Debit Card"/>
    <s v="Offline"/>
    <s v="Not Returned"/>
    <s v="13:25"/>
    <s v="Afternoon"/>
    <s v="Weekday"/>
  </r>
  <r>
    <s v="INV101781"/>
    <d v="2024-12-02T00:00:00"/>
    <n v="2024"/>
    <s v="Dec"/>
    <s v="STR100-2024-Dec"/>
    <s v="CUST0037"/>
    <s v="Malathi Naicker"/>
    <s v="Female"/>
    <s v="Nellore"/>
    <s v="Andhra Pradesh"/>
    <s v="Platinum"/>
    <s v="PRD0134"/>
    <s v="Jack &amp; Jones Maxi Dress Maroon"/>
    <x v="8"/>
    <s v="Maxi Dress"/>
    <s v="Jack &amp; Jones"/>
    <s v="STR100"/>
    <s v="TrendMart Hubballi Standard"/>
    <n v="2500000"/>
    <s v="South Zone 2"/>
    <s v="EMP0258"/>
    <s v="Preethi Singh"/>
    <n v="4"/>
    <n v="859.28"/>
    <n v="5"/>
    <n v="171.86"/>
    <n v="5"/>
    <n v="163.26"/>
    <n v="3428.52"/>
    <n v="2792.32"/>
    <n v="472.93999999999983"/>
    <s v="Debit Card"/>
    <n v="0.13794290247687044"/>
    <s v="Debit Card"/>
    <s v="Offline"/>
    <s v="Not Returned"/>
    <s v="21:25"/>
    <s v="Night"/>
    <s v="Weekday"/>
  </r>
  <r>
    <s v="INV101782"/>
    <d v="2024-10-09T00:00:00"/>
    <n v="2024"/>
    <s v="Oct"/>
    <s v="STR012-2024-Oct"/>
    <s v="CUST0211"/>
    <s v="Ramya Iyer"/>
    <s v="Female"/>
    <s v="Belagavi"/>
    <s v="Karnataka"/>
    <s v="Silver"/>
    <s v="PRD0137"/>
    <s v="Peter England Crop Top Green"/>
    <x v="10"/>
    <s v="Crop Top"/>
    <s v="Peter England"/>
    <s v="STR012"/>
    <s v="TrendMart Vijayawada Mall Kiosk"/>
    <n v="2000000"/>
    <s v="South Zone 3"/>
    <s v="EMP0020"/>
    <s v="Eswar Prasad"/>
    <n v="2"/>
    <n v="725.87"/>
    <n v="30"/>
    <n v="435.52"/>
    <n v="5"/>
    <n v="50.81"/>
    <n v="1067.03"/>
    <n v="1044.76"/>
    <n v="-28.54000000000002"/>
    <s v="Cash"/>
    <n v="-2.6747139255691051E-2"/>
    <s v="Cash"/>
    <s v="Online"/>
    <s v="Not Returned"/>
    <s v="12:24"/>
    <s v="Afternoon"/>
    <s v="Weekday"/>
  </r>
  <r>
    <s v="INV101783"/>
    <d v="2024-05-17T00:00:00"/>
    <n v="2024"/>
    <s v="May"/>
    <s v="STR002-2024-May"/>
    <s v="CUST0804"/>
    <s v="Haritha Chandran"/>
    <s v="Female"/>
    <s v="Chennai"/>
    <s v="Tamil Nadu"/>
    <s v="Gold"/>
    <s v="PRD0219"/>
    <s v="Numero Uno Shorts Sky Blue"/>
    <x v="4"/>
    <s v="Shorts"/>
    <s v="Numero Uno"/>
    <s v="STR002"/>
    <s v="TrendMart Thrissur Standard"/>
    <n v="1000000"/>
    <s v="South Zone 1"/>
    <s v="EMP0194"/>
    <s v="Pranav Reddy"/>
    <n v="2"/>
    <n v="530.29999999999995"/>
    <n v="0"/>
    <n v="0"/>
    <n v="5"/>
    <n v="53.03"/>
    <n v="1113.6300000000001"/>
    <n v="820.74"/>
    <n v="239.8600000000001"/>
    <s v="Debit Card"/>
    <n v="0.21538572057146455"/>
    <s v="Debit Card"/>
    <s v="Offline"/>
    <s v="Not Returned"/>
    <s v="12:38"/>
    <s v="Afternoon"/>
    <s v="Weekday"/>
  </r>
  <r>
    <s v="INV101784"/>
    <d v="2024-09-12T00:00:00"/>
    <n v="2024"/>
    <s v="Sep"/>
    <s v="STR088-2024-Sep"/>
    <s v="CUST0451"/>
    <s v="Chandran Sharma"/>
    <s v="Male"/>
    <s v="Tumakuru"/>
    <s v="Karnataka"/>
    <s v="Gold"/>
    <s v="PRD0014"/>
    <s v="Skechers Nehru Jacket Peach"/>
    <x v="16"/>
    <s v="Nehru Jacket"/>
    <s v="Skechers"/>
    <s v="STR088"/>
    <s v="TrendMart Warangal High Street"/>
    <n v="2000000"/>
    <s v="South Zone 2"/>
    <s v="EMP0269"/>
    <s v="Ishwarya Shetty"/>
    <n v="2"/>
    <n v="1843.32"/>
    <n v="10"/>
    <n v="368.66"/>
    <n v="12"/>
    <n v="398.16"/>
    <n v="3716.14"/>
    <n v="2410.2800000000002"/>
    <n v="907.69999999999959"/>
    <s v="Net Banking"/>
    <n v="0.24425882770832089"/>
    <s v="Net Banking"/>
    <s v="Offline"/>
    <s v="Not Returned"/>
    <s v="14:19"/>
    <s v="Afternoon"/>
    <s v="Weekday"/>
  </r>
  <r>
    <s v="INV101785"/>
    <d v="2024-06-01T00:00:00"/>
    <n v="2024"/>
    <s v="Jun"/>
    <s v="STR081-2024-Jun"/>
    <s v="CUST0835"/>
    <s v="Latha Iyer"/>
    <s v="Female"/>
    <s v="Thrissur"/>
    <s v="Kerala"/>
    <s v="Gold"/>
    <s v="PRD0175"/>
    <s v="Fabindia Straight Kurti Olive"/>
    <x v="0"/>
    <s v="Straight Kurti"/>
    <s v="Fabindia"/>
    <s v="STR081"/>
    <s v="TrendMart Alappuzha Outlet"/>
    <n v="2500000"/>
    <s v="South Zone 1"/>
    <s v="EMP0204"/>
    <s v="Rahul Krishnan"/>
    <n v="2"/>
    <n v="817.27"/>
    <n v="10"/>
    <n v="163.44999999999999"/>
    <n v="5"/>
    <n v="73.55"/>
    <n v="1544.64"/>
    <n v="1142.18"/>
    <n v="328.91"/>
    <s v="Cash"/>
    <n v="0.21293634762792624"/>
    <s v="Cash"/>
    <s v="Offline"/>
    <s v="Not Returned"/>
    <s v="21:52"/>
    <s v="Night"/>
    <s v="Weekend"/>
  </r>
  <r>
    <s v="INV101786"/>
    <d v="2025-02-17T00:00:00"/>
    <n v="2025"/>
    <s v="Feb"/>
    <s v="STR022-2025-Feb"/>
    <s v="CUST0776"/>
    <s v="Vijay Singh"/>
    <s v="Male"/>
    <s v="Nizamabad"/>
    <s v="Telangana"/>
    <s v="Gold"/>
    <s v="PRD0115"/>
    <s v="Reebok Bodycon Dress Navy Blue"/>
    <x v="8"/>
    <s v="Bodycon Dress"/>
    <s v="Reebok"/>
    <s v="STR022"/>
    <s v="TrendMart Shivamogga Outlet"/>
    <n v="800000"/>
    <s v="South Zone 2"/>
    <s v="EMP0100"/>
    <s v="Priya Balasubramaniam"/>
    <n v="2"/>
    <n v="1707.39"/>
    <n v="25"/>
    <n v="853.7"/>
    <n v="12"/>
    <n v="307.33"/>
    <n v="2868.41"/>
    <n v="2281.8000000000002"/>
    <n v="279.27999999999969"/>
    <s v="Credit Card"/>
    <n v="9.7364044888980206E-2"/>
    <s v="Credit Card"/>
    <s v="Offline"/>
    <s v="Not Returned"/>
    <s v="18:52"/>
    <s v="Evening"/>
    <s v="Weekday"/>
  </r>
  <r>
    <s v="INV101787"/>
    <d v="2025-02-15T00:00:00"/>
    <n v="2025"/>
    <s v="Feb"/>
    <s v="STR055-2025-Feb"/>
    <s v="CUST0024"/>
    <s v="Bhagya Chetty"/>
    <s v="Female"/>
    <s v="Davanagere"/>
    <s v="Karnataka"/>
    <s v="Regular"/>
    <s v="PRD0167"/>
    <s v="Blackberrys Kurta Teal"/>
    <x v="16"/>
    <s v="Kurta"/>
    <s v="Blackberrys"/>
    <s v="STR055"/>
    <s v="TrendMart Nellore High Street"/>
    <n v="1500000"/>
    <s v="South Zone 3"/>
    <s v="EMP0203"/>
    <s v="Rani Mishra"/>
    <n v="4"/>
    <n v="2838.5"/>
    <n v="15"/>
    <n v="1703.1"/>
    <n v="12"/>
    <n v="1158.1099999999999"/>
    <n v="10809.01"/>
    <n v="6971.56"/>
    <n v="2679.34"/>
    <s v="Credit Card"/>
    <n v="0.24788024065108646"/>
    <s v="Credit Card"/>
    <s v="Online"/>
    <s v="Not Returned"/>
    <s v="21:09"/>
    <s v="Night"/>
    <s v="Weekend"/>
  </r>
  <r>
    <s v="INV101788"/>
    <d v="2025-03-14T00:00:00"/>
    <n v="2025"/>
    <s v="Mar"/>
    <s v="STR026-2025-Mar"/>
    <s v="CUST0753"/>
    <s v="Balaji Mishra"/>
    <s v="Male"/>
    <s v="Bengaluru"/>
    <s v="Karnataka"/>
    <s v="Platinum"/>
    <s v="PRD0134"/>
    <s v="Jack &amp; Jones Maxi Dress Maroon"/>
    <x v="8"/>
    <s v="Maxi Dress"/>
    <s v="Jack &amp; Jones"/>
    <s v="STR026"/>
    <s v="TrendMart Guntur Standard"/>
    <n v="2500000"/>
    <s v="South Zone 3"/>
    <s v="EMP0121"/>
    <s v="Yamini Pandian"/>
    <n v="3"/>
    <n v="894.41"/>
    <n v="10"/>
    <n v="268.32"/>
    <n v="5"/>
    <n v="120.75"/>
    <n v="2535.66"/>
    <n v="2094.2399999999998"/>
    <n v="320.67000000000007"/>
    <s v="Cash"/>
    <n v="0.12646411585149434"/>
    <s v="Cash"/>
    <s v="Online"/>
    <s v="Not Returned"/>
    <s v="10:43"/>
    <s v="Morning"/>
    <s v="Weekday"/>
  </r>
  <r>
    <s v="INV101789"/>
    <d v="2024-07-19T00:00:00"/>
    <n v="2024"/>
    <s v="Jul"/>
    <s v="STR070-2024-Jul"/>
    <s v="CUST0326"/>
    <s v="Deepa Prasad"/>
    <s v="Female"/>
    <s v="Chennai"/>
    <s v="Tamil Nadu"/>
    <s v="Platinum"/>
    <s v="PRD0148"/>
    <s v="Louis Philippe Anarkali Kurti Black"/>
    <x v="0"/>
    <s v="Anarkali Kurti"/>
    <s v="Louis Philippe"/>
    <s v="STR070"/>
    <s v="TrendMart Alappuzha Mall Kiosk"/>
    <n v="1000000"/>
    <s v="South Zone 1"/>
    <s v="EMP0009"/>
    <s v="Vinod Hegde"/>
    <n v="3"/>
    <n v="942.62"/>
    <n v="30"/>
    <n v="848.36"/>
    <n v="5"/>
    <n v="98.97"/>
    <n v="2078.4699999999998"/>
    <n v="2301.33"/>
    <n v="-321.83000000000015"/>
    <s v="UPI"/>
    <n v="-0.15483985816490023"/>
    <s v="UPI"/>
    <s v="Offline"/>
    <s v="Not Returned"/>
    <s v="18:31"/>
    <s v="Evening"/>
    <s v="Weekday"/>
  </r>
  <r>
    <s v="INV101790"/>
    <d v="2024-11-17T00:00:00"/>
    <n v="2024"/>
    <s v="Nov"/>
    <s v="STR081-2024-Nov"/>
    <s v="CUST0728"/>
    <s v="Malini Raman"/>
    <s v="Female"/>
    <s v="Kalaburagi"/>
    <s v="Karnataka"/>
    <s v="Gold"/>
    <s v="PRD0068"/>
    <s v="Killer Jeans Skinny Fit Orange"/>
    <x v="5"/>
    <s v="Skinny Fit"/>
    <s v="Killer Jeans"/>
    <s v="STR081"/>
    <s v="TrendMart Alappuzha Outlet"/>
    <n v="2500000"/>
    <s v="South Zone 1"/>
    <s v="EMP0063"/>
    <s v="Anusuya Subramaniam"/>
    <n v="3"/>
    <n v="1709.44"/>
    <n v="10"/>
    <n v="512.83000000000004"/>
    <n v="12"/>
    <n v="553.86"/>
    <n v="5169.3500000000004"/>
    <n v="3582.42"/>
    <n v="1033.0700000000002"/>
    <s v="Credit Card"/>
    <n v="0.19984524166481279"/>
    <s v="Credit Card"/>
    <s v="Offline"/>
    <s v="Not Returned"/>
    <s v="19:34"/>
    <s v="Evening"/>
    <s v="Weekend"/>
  </r>
  <r>
    <s v="INV101791"/>
    <d v="2024-10-04T00:00:00"/>
    <n v="2024"/>
    <s v="Oct"/>
    <s v="STR056-2024-Oct"/>
    <s v="CUST0076"/>
    <s v="Devraj Reddy"/>
    <s v="Male"/>
    <s v="Madurai"/>
    <s v="Tamil Nadu"/>
    <s v="Platinum"/>
    <s v="PRD0225"/>
    <s v="Skechers Formal Shirt Brown"/>
    <x v="11"/>
    <s v="Formal Shirt"/>
    <s v="Skechers"/>
    <s v="STR056"/>
    <s v="TrendMart Nizamabad Standard"/>
    <n v="1200000"/>
    <s v="South Zone 2"/>
    <s v="EMP0194"/>
    <s v="Pranav Reddy"/>
    <n v="1"/>
    <n v="1266.1300000000001"/>
    <n v="0"/>
    <n v="0"/>
    <n v="12"/>
    <n v="151.94"/>
    <n v="1418.07"/>
    <n v="861.8"/>
    <n v="404.33"/>
    <s v="Cash"/>
    <n v="0.28512696834429896"/>
    <s v="Cash"/>
    <s v="Offline"/>
    <s v="Not Returned"/>
    <s v="17:43"/>
    <s v="Evening"/>
    <s v="Weekday"/>
  </r>
  <r>
    <s v="INV101792"/>
    <d v="2024-12-05T00:00:00"/>
    <n v="2024"/>
    <s v="Dec"/>
    <s v="STR041-2024-Dec"/>
    <s v="CUST0089"/>
    <s v="Janani Murthy"/>
    <s v="Female"/>
    <s v="Nizamabad"/>
    <s v="Telangana"/>
    <s v="Regular"/>
    <s v="PRD0235"/>
    <s v="Reebok Georgette Saree Charcoal"/>
    <x v="2"/>
    <s v="Georgette Saree"/>
    <s v="Reebok"/>
    <s v="STR041"/>
    <s v="TrendMart Thiruvananthapuram Standard"/>
    <n v="2500000"/>
    <s v="South Zone 1"/>
    <s v="EMP0269"/>
    <s v="Ishwarya Shetty"/>
    <n v="2"/>
    <n v="1923.64"/>
    <n v="20"/>
    <n v="769.46"/>
    <n v="12"/>
    <n v="369.34"/>
    <n v="3447.16"/>
    <n v="2756.76"/>
    <n v="321.05999999999966"/>
    <s v="Credit Card"/>
    <n v="9.3137539307719883E-2"/>
    <s v="Credit Card"/>
    <s v="Offline"/>
    <s v="Not Returned"/>
    <s v="21:05"/>
    <s v="Night"/>
    <s v="Weekday"/>
  </r>
  <r>
    <s v="INV101793"/>
    <d v="2024-10-03T00:00:00"/>
    <n v="2024"/>
    <s v="Oct"/>
    <s v="STR056-2024-Oct"/>
    <s v="CUST0824"/>
    <s v="Vasanthi Iyengar"/>
    <s v="Female"/>
    <s v="Thoothukudi"/>
    <s v="Tamil Nadu"/>
    <s v="Regular"/>
    <s v="PRD0204"/>
    <s v="W for Woman Clutch Sky Blue"/>
    <x v="12"/>
    <s v="Clutch"/>
    <s v="W for Woman"/>
    <s v="STR056"/>
    <s v="TrendMart Nizamabad Standard"/>
    <n v="1200000"/>
    <s v="South Zone 2"/>
    <s v="EMP0100"/>
    <s v="Priya Balasubramaniam"/>
    <n v="1"/>
    <n v="880.87"/>
    <n v="25"/>
    <n v="220.22"/>
    <n v="5"/>
    <n v="33.03"/>
    <n v="693.68"/>
    <n v="695.67"/>
    <n v="-35.02000000000001"/>
    <s v="Cash"/>
    <n v="-5.0484373198016394E-2"/>
    <s v="Cash"/>
    <s v="Offline"/>
    <s v="Not Returned"/>
    <s v="12:50"/>
    <s v="Afternoon"/>
    <s v="Weekday"/>
  </r>
  <r>
    <s v="INV101794"/>
    <d v="2024-08-08T00:00:00"/>
    <n v="2024"/>
    <s v="Aug"/>
    <s v="STR012-2024-Aug"/>
    <s v="CUST0065"/>
    <s v="Meena Gopalakrishnan"/>
    <s v="Female"/>
    <s v="Vijayawada"/>
    <s v="Andhra Pradesh"/>
    <s v="Gold"/>
    <s v="PRD0134"/>
    <s v="Jack &amp; Jones Maxi Dress Maroon"/>
    <x v="8"/>
    <s v="Maxi Dress"/>
    <s v="Jack &amp; Jones"/>
    <s v="STR012"/>
    <s v="TrendMart Vijayawada Mall Kiosk"/>
    <n v="2000000"/>
    <s v="South Zone 3"/>
    <s v="EMP0061"/>
    <s v="Ganapathy Naidu"/>
    <n v="3"/>
    <n v="878.67"/>
    <n v="15"/>
    <n v="395.4"/>
    <n v="5"/>
    <n v="112.03"/>
    <n v="2352.64"/>
    <n v="2094.2399999999998"/>
    <n v="146.37000000000009"/>
    <s v="UPI"/>
    <n v="6.22152135473341E-2"/>
    <s v="UPI"/>
    <s v="Online"/>
    <s v="Not Returned"/>
    <s v="11:29"/>
    <s v="Morning"/>
    <s v="Weekday"/>
  </r>
  <r>
    <s v="INV101795"/>
    <d v="2024-05-11T00:00:00"/>
    <n v="2024"/>
    <s v="May"/>
    <s v="STR065-2024-May"/>
    <s v="CUST0177"/>
    <s v="Revathi Yadav"/>
    <s v="Female"/>
    <s v="Visakhapatnam"/>
    <s v="Andhra Pradesh"/>
    <s v="Platinum"/>
    <s v="PRD0094"/>
    <s v="Pantaloons Track Suit Brown"/>
    <x v="4"/>
    <s v="Track Suit"/>
    <s v="Pantaloons"/>
    <s v="STR065"/>
    <s v="TrendMart Guntur Flagship"/>
    <n v="1200000"/>
    <s v="South Zone 3"/>
    <s v="EMP0086"/>
    <s v="Anil Reddy"/>
    <n v="1"/>
    <n v="1372.62"/>
    <n v="10"/>
    <n v="137.26"/>
    <n v="12"/>
    <n v="148.24"/>
    <n v="1383.6"/>
    <n v="893.89"/>
    <n v="341.46999999999991"/>
    <s v="Credit Card"/>
    <n v="0.24679820757444343"/>
    <s v="Credit Card"/>
    <s v="Online"/>
    <s v="Not Returned"/>
    <s v="21:30"/>
    <s v="Night"/>
    <s v="Weekend"/>
  </r>
  <r>
    <s v="INV101796"/>
    <d v="2024-10-28T00:00:00"/>
    <n v="2024"/>
    <s v="Oct"/>
    <s v="STR037-2024-Oct"/>
    <s v="CUST0457"/>
    <s v="Deepthi Shetty"/>
    <s v="Female"/>
    <s v="Vellore"/>
    <s v="Tamil Nadu"/>
    <s v="Regular"/>
    <s v="PRD0160"/>
    <s v="Nalli Silks Jeggings Wine"/>
    <x v="7"/>
    <s v="Jeggings"/>
    <s v="Nalli Silks"/>
    <s v="STR037"/>
    <s v="TrendMart Vijayawada High Street"/>
    <n v="1000000"/>
    <s v="South Zone 3"/>
    <s v="EMP0203"/>
    <s v="Rani Mishra"/>
    <n v="1"/>
    <n v="1116.78"/>
    <n v="10"/>
    <n v="111.68"/>
    <n v="12"/>
    <n v="120.61"/>
    <n v="1125.71"/>
    <n v="759"/>
    <n v="246.10000000000002"/>
    <s v="Debit Card"/>
    <n v="0.21861758356948061"/>
    <s v="Debit Card"/>
    <s v="Offline"/>
    <s v="Not Returned"/>
    <s v="17:13"/>
    <s v="Evening"/>
    <s v="Weekday"/>
  </r>
  <r>
    <s v="INV101797"/>
    <d v="2024-10-06T00:00:00"/>
    <n v="2024"/>
    <s v="Oct"/>
    <s v="STR062-2024-Oct"/>
    <s v="CUST0334"/>
    <s v="Selvam Gounder"/>
    <s v="Male"/>
    <s v="Mysuru"/>
    <s v="Karnataka"/>
    <s v="Regular"/>
    <s v="PRD0078"/>
    <s v="Metro Shoes Regular Fit Charcoal"/>
    <x v="5"/>
    <s v="Regular Fit"/>
    <s v="Metro Shoes"/>
    <s v="STR062"/>
    <s v="TrendMart Vijayawada Standard"/>
    <n v="1000000"/>
    <s v="South Zone 3"/>
    <s v="EMP0206"/>
    <s v="Arjun Krishnan"/>
    <n v="1"/>
    <n v="1168.74"/>
    <n v="0"/>
    <n v="0"/>
    <n v="12"/>
    <n v="140.25"/>
    <n v="1308.99"/>
    <n v="828.44"/>
    <n v="340.29999999999995"/>
    <s v="Credit Card"/>
    <n v="0.25997142835315773"/>
    <s v="Credit Card"/>
    <s v="Online"/>
    <s v="Not Returned"/>
    <s v="11:13"/>
    <s v="Morning"/>
    <s v="Weekend"/>
  </r>
  <r>
    <s v="INV101798"/>
    <d v="2024-11-12T00:00:00"/>
    <n v="2024"/>
    <s v="Nov"/>
    <s v="STR083-2024-Nov"/>
    <s v="CUST0331"/>
    <s v="Anjali Bhat"/>
    <s v="Female"/>
    <s v="Alappuzha"/>
    <s v="Kerala"/>
    <s v="Silver"/>
    <s v="PRD0094"/>
    <s v="Pantaloons Track Suit Brown"/>
    <x v="4"/>
    <s v="Track Suit"/>
    <s v="Pantaloons"/>
    <s v="STR083"/>
    <s v="TrendMart Tumakuru Outlet"/>
    <n v="1200000"/>
    <s v="South Zone 2"/>
    <s v="EMP0203"/>
    <s v="Rani Mishra"/>
    <n v="1"/>
    <n v="1360.92"/>
    <n v="25"/>
    <n v="340.23"/>
    <n v="12"/>
    <n v="122.48"/>
    <n v="1143.17"/>
    <n v="893.89"/>
    <n v="126.80000000000008"/>
    <s v="UPI"/>
    <n v="0.11091963574971359"/>
    <s v="UPI"/>
    <s v="Offline"/>
    <s v="Not Returned"/>
    <s v="17:05"/>
    <s v="Evening"/>
    <s v="Weekday"/>
  </r>
  <r>
    <s v="INV101799"/>
    <d v="2024-05-11T00:00:00"/>
    <n v="2024"/>
    <s v="May"/>
    <s v="STR111-2024-May"/>
    <s v="CUST0713"/>
    <s v="Rahul Nair"/>
    <s v="Male"/>
    <s v="Khammam"/>
    <s v="Telangana"/>
    <s v="Silver"/>
    <s v="PRD0149"/>
    <s v="Sparx Slippers Red"/>
    <x v="3"/>
    <s v="Slippers"/>
    <s v="Sparx"/>
    <s v="STR111"/>
    <s v="TrendMart Kurnool Outlet"/>
    <n v="2500000"/>
    <s v="South Zone 3"/>
    <s v="EMP0100"/>
    <s v="Priya Balasubramaniam"/>
    <n v="3"/>
    <n v="1731.62"/>
    <n v="15"/>
    <n v="779.23"/>
    <n v="12"/>
    <n v="529.88"/>
    <n v="4945.51"/>
    <n v="3435.63"/>
    <n v="980.00000000000011"/>
    <s v="Cash"/>
    <n v="0.19815954269630434"/>
    <s v="Cash"/>
    <s v="Offline"/>
    <s v="Not Returned"/>
    <s v="12:39"/>
    <s v="Afternoon"/>
    <s v="Weekend"/>
  </r>
  <r>
    <s v="INV101800"/>
    <d v="2025-03-20T00:00:00"/>
    <n v="2025"/>
    <s v="Mar"/>
    <s v="STR051-2025-Mar"/>
    <s v="CUST0376"/>
    <s v="Revathi Murthy"/>
    <s v="Female"/>
    <s v="Vellore"/>
    <s v="Tamil Nadu"/>
    <s v="Regular"/>
    <s v="PRD0145"/>
    <s v="Pantaloons Shirt Dress Grey"/>
    <x v="8"/>
    <s v="Shirt Dress"/>
    <s v="Pantaloons"/>
    <s v="STR051"/>
    <s v="TrendMart Kozhikode Outlet"/>
    <n v="2000000"/>
    <s v="South Zone 1"/>
    <s v="EMP0008"/>
    <s v="Deepak Kamath"/>
    <n v="3"/>
    <n v="1754.37"/>
    <n v="0"/>
    <n v="0"/>
    <n v="12"/>
    <n v="631.57000000000005"/>
    <n v="5894.68"/>
    <n v="3399.81"/>
    <n v="1863.3000000000002"/>
    <s v="EMI"/>
    <n v="0.31609858380777245"/>
    <s v="EMI"/>
    <s v="Offline"/>
    <s v="Not Returned"/>
    <s v="13:13"/>
    <s v="Afternoon"/>
    <s v="Weekday"/>
  </r>
  <r>
    <s v="INV101801"/>
    <d v="2024-09-22T00:00:00"/>
    <n v="2024"/>
    <s v="Sep"/>
    <s v="STR104-2024-Sep"/>
    <s v="CUST0035"/>
    <s v="Sunita Rao"/>
    <s v="Female"/>
    <s v="Kannur"/>
    <s v="Kerala"/>
    <s v="Regular"/>
    <s v="PRD0091"/>
    <s v="Liberty Anarkali Kurti Purple"/>
    <x v="0"/>
    <s v="Anarkali Kurti"/>
    <s v="Liberty"/>
    <s v="STR104"/>
    <s v="TrendMart Kochi High Street"/>
    <n v="1200000"/>
    <s v="South Zone 1"/>
    <s v="EMP0240"/>
    <s v="Gopal Prasad"/>
    <n v="2"/>
    <n v="1288.79"/>
    <n v="0"/>
    <n v="0"/>
    <n v="12"/>
    <n v="309.31"/>
    <n v="2886.89"/>
    <n v="1617.98"/>
    <n v="959.59999999999991"/>
    <s v="UPI"/>
    <n v="0.33239922546408068"/>
    <s v="UPI"/>
    <s v="Offline"/>
    <s v="Not Returned"/>
    <s v="10:57"/>
    <s v="Morning"/>
    <s v="Weekend"/>
  </r>
  <r>
    <s v="INV101802"/>
    <d v="2024-11-30T00:00:00"/>
    <n v="2024"/>
    <s v="Nov"/>
    <s v="STR089-2024-Nov"/>
    <s v="CUST0344"/>
    <s v="Uday Mudaliar"/>
    <s v="Male"/>
    <s v="Salem"/>
    <s v="Tamil Nadu"/>
    <s v="Silver"/>
    <s v="PRD0061"/>
    <s v="Allen Solly Kids Shorts Teal"/>
    <x v="13"/>
    <s v="Kids Shorts"/>
    <s v="Allen Solly"/>
    <s v="STR089"/>
    <s v="TrendMart Kurnool Outlet"/>
    <n v="800000"/>
    <s v="South Zone 3"/>
    <s v="EMP0206"/>
    <s v="Arjun Krishnan"/>
    <n v="1"/>
    <n v="741.02"/>
    <n v="10"/>
    <n v="74.099999999999994"/>
    <n v="5"/>
    <n v="33.35"/>
    <n v="700.27"/>
    <n v="509.44"/>
    <n v="157.47999999999999"/>
    <s v="UPI"/>
    <n v="0.22488468733488512"/>
    <s v="UPI"/>
    <s v="Offline"/>
    <s v="Not Returned"/>
    <s v="10:13"/>
    <s v="Morning"/>
    <s v="Weekend"/>
  </r>
  <r>
    <s v="INV101803"/>
    <d v="2024-04-13T00:00:00"/>
    <n v="2024"/>
    <s v="Apr"/>
    <s v="STR012-2024-Apr"/>
    <s v="CUST0369"/>
    <s v="Naresh Iyer"/>
    <s v="Male"/>
    <s v="Dindigul"/>
    <s v="Tamil Nadu"/>
    <s v="Regular"/>
    <s v="PRD0228"/>
    <s v="Nike Bifold Wallet Navy Blue"/>
    <x v="18"/>
    <s v="Bifold Wallet"/>
    <s v="Nike"/>
    <s v="STR012"/>
    <s v="TrendMart Vijayawada Mall Kiosk"/>
    <n v="2000000"/>
    <s v="South Zone 3"/>
    <s v="EMP0127"/>
    <s v="Chandra Reddy"/>
    <n v="3"/>
    <n v="1435.23"/>
    <n v="25"/>
    <n v="1076.42"/>
    <n v="12"/>
    <n v="387.51"/>
    <n v="3616.78"/>
    <n v="2709.9"/>
    <n v="519.37000000000012"/>
    <s v="Cash"/>
    <n v="0.14360010838370044"/>
    <s v="Cash"/>
    <s v="Offline"/>
    <s v="Not Returned"/>
    <s v="14:22"/>
    <s v="Afternoon"/>
    <s v="Weekend"/>
  </r>
  <r>
    <s v="INV101804"/>
    <d v="2024-11-24T00:00:00"/>
    <n v="2024"/>
    <s v="Nov"/>
    <s v="STR084-2024-Nov"/>
    <s v="CUST0477"/>
    <s v="Bhavani Sundaram"/>
    <s v="Female"/>
    <s v="Mangaluru"/>
    <s v="Karnataka"/>
    <s v="Regular"/>
    <s v="PRD0055"/>
    <s v="GRT Jewellers Sports T-Shirt Cream"/>
    <x v="4"/>
    <s v="Sports T-Shirt"/>
    <s v="GRT Jewellers"/>
    <s v="STR084"/>
    <s v="TrendMart Tirupati High Street"/>
    <n v="2000000"/>
    <s v="South Zone 3"/>
    <s v="EMP0026"/>
    <s v="Sunita Ramachandran"/>
    <n v="2"/>
    <n v="1514.03"/>
    <n v="10"/>
    <n v="302.81"/>
    <n v="12"/>
    <n v="327.02999999999997"/>
    <n v="3052.28"/>
    <n v="2158.94"/>
    <n v="566.31000000000017"/>
    <s v="Net Banking"/>
    <n v="0.18553671353873175"/>
    <s v="Net Banking"/>
    <s v="Offline"/>
    <s v="Not Returned"/>
    <s v="19:03"/>
    <s v="Evening"/>
    <s v="Weekend"/>
  </r>
  <r>
    <s v="INV101805"/>
    <d v="2024-10-30T00:00:00"/>
    <n v="2024"/>
    <s v="Oct"/>
    <s v="STR069-2024-Oct"/>
    <s v="CUST0735"/>
    <s v="Nandini Iyer"/>
    <s v="Female"/>
    <s v="Thrissur"/>
    <s v="Kerala"/>
    <s v="Silver"/>
    <s v="PRD0211"/>
    <s v="Kalyan Silks Sunglasses Black"/>
    <x v="6"/>
    <s v="Sunglasses"/>
    <s v="Missing Brand Name"/>
    <s v="STR069"/>
    <s v="TrendMart Erode Mall Kiosk"/>
    <n v="1200000"/>
    <s v="South Zone 1"/>
    <s v="EMP0002"/>
    <s v="Girish Sundaram"/>
    <n v="2"/>
    <n v="839.91"/>
    <n v="10"/>
    <n v="167.98"/>
    <n v="5"/>
    <n v="75.59"/>
    <n v="1587.43"/>
    <n v="962.6"/>
    <n v="549.24"/>
    <s v="Net Banking"/>
    <n v="0.34599320914937981"/>
    <s v="Net Banking"/>
    <s v="Offline"/>
    <s v="Not Returned"/>
    <s v="20:33"/>
    <s v="Evening"/>
    <s v="Weekday"/>
  </r>
  <r>
    <s v="INV101806"/>
    <d v="2024-09-28T00:00:00"/>
    <n v="2024"/>
    <s v="Sep"/>
    <s v="STR063-2024-Sep"/>
    <s v="CUST0586"/>
    <s v="Vidya Chettiar"/>
    <s v="Female"/>
    <s v="Shivamogga"/>
    <s v="Karnataka"/>
    <s v="Silver"/>
    <s v="PRD0152"/>
    <s v="Nike Earrings Teal"/>
    <x v="14"/>
    <s v="Earrings"/>
    <s v="Nike"/>
    <s v="STR063"/>
    <s v="TrendMart Shivamogga Mall Kiosk"/>
    <n v="1200000"/>
    <s v="South Zone 2"/>
    <s v="EMP0002"/>
    <s v="Girish Sundaram"/>
    <n v="4"/>
    <n v="6762.89"/>
    <n v="15"/>
    <n v="4057.73"/>
    <n v="3"/>
    <n v="689.81"/>
    <n v="23683.64"/>
    <n v="18860.400000000001"/>
    <n v="4133.4299999999985"/>
    <s v="Credit Card"/>
    <n v="0.17452680415679342"/>
    <s v="Credit Card"/>
    <s v="Online"/>
    <s v="Not Returned"/>
    <s v="10:56"/>
    <s v="Morning"/>
    <s v="Weekend"/>
  </r>
  <r>
    <s v="INV101807"/>
    <d v="2024-05-04T00:00:00"/>
    <n v="2024"/>
    <s v="May"/>
    <s v="STR054-2024-May"/>
    <s v="CUST0752"/>
    <s v="Hariharan Iyer"/>
    <s v="Male"/>
    <s v="Vijayawada"/>
    <s v="Andhra Pradesh"/>
    <s v="Silver"/>
    <s v="PRD0001"/>
    <s v="Mufti Sweater Peach"/>
    <x v="15"/>
    <s v="Sweater"/>
    <s v="Mufti"/>
    <s v="STR054"/>
    <s v="TrendMart Thoothukudi Mall Kiosk"/>
    <n v="2000000"/>
    <s v="South Zone 1"/>
    <s v="EMP0026"/>
    <s v="Sunita Ramachandran"/>
    <n v="1"/>
    <n v="2092.54"/>
    <n v="10"/>
    <n v="209.25"/>
    <n v="12"/>
    <n v="225.99"/>
    <n v="2109.2800000000002"/>
    <n v="1409.12"/>
    <n v="474.1700000000003"/>
    <s v="Cash"/>
    <n v="0.2248018281119625"/>
    <s v="Cash"/>
    <s v="Offline"/>
    <s v="Not Returned"/>
    <s v="10:15"/>
    <s v="Morning"/>
    <s v="Weekend"/>
  </r>
  <r>
    <s v="INV101808"/>
    <d v="2024-11-19T00:00:00"/>
    <n v="2024"/>
    <s v="Nov"/>
    <s v="STR033-2024-Nov"/>
    <s v="CUST0553"/>
    <s v="Jyothi Sundaram"/>
    <s v="Female"/>
    <s v="Mysuru"/>
    <s v="Karnataka"/>
    <s v="Gold"/>
    <s v="PRD0060"/>
    <s v="Biba Formal Shoes Brown"/>
    <x v="3"/>
    <s v="Formal Shoes"/>
    <s v="Biba"/>
    <s v="STR033"/>
    <s v="TrendMart Guntur Standard"/>
    <n v="2500000"/>
    <s v="South Zone 3"/>
    <s v="EMP0276"/>
    <s v="Manoj Ramachandran"/>
    <n v="2"/>
    <n v="2173.27"/>
    <n v="25"/>
    <n v="1086.6300000000001"/>
    <n v="12"/>
    <n v="391.19"/>
    <n v="3651.1"/>
    <n v="2864.02"/>
    <n v="395.88999999999993"/>
    <s v="Net Banking"/>
    <n v="0.10843033606310426"/>
    <s v="Net Banking"/>
    <s v="Online"/>
    <s v="Not Returned"/>
    <s v="13:33"/>
    <s v="Afternoon"/>
    <s v="Weekday"/>
  </r>
  <r>
    <s v="INV101809"/>
    <d v="2024-10-13T00:00:00"/>
    <n v="2024"/>
    <s v="Oct"/>
    <s v="STR050-2024-Oct"/>
    <s v="CUST0460"/>
    <s v="Ramesh Singh"/>
    <s v="Male"/>
    <s v="Visakhapatnam"/>
    <s v="Andhra Pradesh"/>
    <s v="Silver"/>
    <s v="PRD0203"/>
    <s v="Liberty Sports T-Shirt Peach"/>
    <x v="4"/>
    <s v="Sports T-Shirt"/>
    <s v="Liberty"/>
    <s v="STR050"/>
    <s v="TrendMart Thrissur High Street"/>
    <n v="2000000"/>
    <s v="South Zone 1"/>
    <s v="EMP0045"/>
    <s v="Chitra Chettiar"/>
    <n v="4"/>
    <n v="1276.31"/>
    <n v="10"/>
    <n v="510.52"/>
    <n v="12"/>
    <n v="551.37"/>
    <n v="5146.09"/>
    <n v="3658.88"/>
    <n v="935.84"/>
    <s v="Cash"/>
    <n v="0.18185457308364214"/>
    <s v="Cash"/>
    <s v="Offline"/>
    <s v="Not Returned"/>
    <s v="11:17"/>
    <s v="Morning"/>
    <s v="Weekend"/>
  </r>
  <r>
    <s v="INV101810"/>
    <d v="2025-03-04T00:00:00"/>
    <n v="2025"/>
    <s v="Mar"/>
    <s v="STR076-2025-Mar"/>
    <s v="CUST0525"/>
    <s v="Kannan Yadav"/>
    <s v="Male"/>
    <s v="Mysuru"/>
    <s v="Karnataka"/>
    <s v="Silver"/>
    <s v="PRD0193"/>
    <s v="Fastrack Nehru Jacket Black"/>
    <x v="16"/>
    <s v="Nehru Jacket"/>
    <s v="Fastrack"/>
    <s v="STR076"/>
    <s v="TrendMart Chennai Standard"/>
    <n v="1500000"/>
    <s v="South Zone 1"/>
    <s v="EMP0141"/>
    <s v="Dhruv Mishra"/>
    <n v="3"/>
    <n v="2322.8000000000002"/>
    <n v="15"/>
    <n v="1045.26"/>
    <n v="12"/>
    <n v="710.78"/>
    <n v="6633.92"/>
    <n v="4782"/>
    <n v="1141.1400000000001"/>
    <s v="EMI"/>
    <n v="0.17201594230861997"/>
    <s v="EMI"/>
    <s v="Online"/>
    <s v="Not Returned"/>
    <s v="12:55"/>
    <s v="Afternoon"/>
    <s v="Weekday"/>
  </r>
  <r>
    <s v="INV101811"/>
    <d v="2024-04-17T00:00:00"/>
    <n v="2024"/>
    <s v="Apr"/>
    <s v="STR006-2024-Apr"/>
    <s v="CUST0320"/>
    <s v="Arun Pillai"/>
    <s v="Male"/>
    <s v="Coimbatore"/>
    <s v="Tamil Nadu"/>
    <s v="Silver"/>
    <s v="PRD0025"/>
    <s v="Pothys Straight Fit Charcoal"/>
    <x v="7"/>
    <s v="Straight Fit"/>
    <s v="Pothys"/>
    <s v="STR006"/>
    <s v="TrendMart Vellore Standard"/>
    <n v="2000000"/>
    <s v="South Zone 1"/>
    <s v="EMP0073"/>
    <s v="Sathish Sundaram"/>
    <n v="4"/>
    <n v="1343.49"/>
    <n v="25"/>
    <n v="1343.49"/>
    <n v="12"/>
    <n v="483.66"/>
    <n v="4514.13"/>
    <n v="4100.96"/>
    <n v="-70.489999999999952"/>
    <s v="Cash"/>
    <n v="-1.5615412050605532E-2"/>
    <s v="Cash"/>
    <s v="Online"/>
    <s v="Not Returned"/>
    <s v="14:11"/>
    <s v="Afternoon"/>
    <s v="Weekday"/>
  </r>
  <r>
    <s v="INV101812"/>
    <d v="2024-12-24T00:00:00"/>
    <n v="2024"/>
    <s v="Dec"/>
    <s v="STR076-2024-Dec"/>
    <s v="CUST0837"/>
    <s v="Deepthi Shetty"/>
    <s v="Female"/>
    <s v="Karimnagar"/>
    <s v="Telangana"/>
    <s v="Regular"/>
    <s v="PRD0119"/>
    <s v="Killer Jeans Round Neck Charcoal"/>
    <x v="1"/>
    <s v="Round Neck"/>
    <s v="Killer Jeans"/>
    <s v="STR076"/>
    <s v="TrendMart Chennai Standard"/>
    <n v="1500000"/>
    <s v="South Zone 1"/>
    <s v="EMP0132"/>
    <s v="Vasanthi Gupta"/>
    <n v="3"/>
    <n v="757.38"/>
    <n v="30"/>
    <n v="681.64"/>
    <n v="5"/>
    <n v="79.53"/>
    <n v="1670.03"/>
    <n v="1284.48"/>
    <n v="306.02"/>
    <s v="Cash"/>
    <n v="0.18324221720567893"/>
    <s v="Cash"/>
    <s v="Offline"/>
    <s v="Not Returned"/>
    <s v="16:10"/>
    <s v="Afternoon"/>
    <s v="Weekday"/>
  </r>
  <r>
    <s v="INV101813"/>
    <d v="2024-12-26T00:00:00"/>
    <n v="2024"/>
    <s v="Dec"/>
    <s v="STR018-2024-Dec"/>
    <s v="CUST0746"/>
    <s v="Pandian Venkatesan"/>
    <s v="Male"/>
    <s v="Kalaburagi"/>
    <s v="Karnataka"/>
    <s v="Silver"/>
    <s v="PRD0062"/>
    <s v="Being Human Girls Frock Teal"/>
    <x v="13"/>
    <s v="Girls Frock"/>
    <s v="Being Human"/>
    <s v="STR018"/>
    <s v="TrendMart Visakhapatnam High Street"/>
    <n v="2000000"/>
    <s v="South Zone 3"/>
    <s v="EMP0269"/>
    <s v="Ishwarya Shetty"/>
    <n v="1"/>
    <n v="594.57000000000005"/>
    <n v="0"/>
    <n v="0"/>
    <n v="5"/>
    <n v="29.73"/>
    <n v="624.29999999999995"/>
    <n v="424.76"/>
    <n v="169.80999999999997"/>
    <s v="Cash"/>
    <n v="0.27200064071760371"/>
    <s v="Cash"/>
    <s v="Offline"/>
    <s v="Not Returned"/>
    <s v="14:34"/>
    <s v="Afternoon"/>
    <s v="Weekday"/>
  </r>
  <r>
    <s v="INV101814"/>
    <d v="2024-05-11T00:00:00"/>
    <n v="2024"/>
    <s v="May"/>
    <s v="STR119-2024-May"/>
    <s v="CUST0346"/>
    <s v="Malathi Achari"/>
    <s v="Female"/>
    <s v="Bengaluru"/>
    <s v="Karnataka"/>
    <s v="Regular"/>
    <s v="PRD0229"/>
    <s v="Reebok Leather Wallet Navy Blue"/>
    <x v="18"/>
    <s v="Leather Wallet"/>
    <s v="Reebok"/>
    <s v="STR119"/>
    <s v="TrendMart Vijayawada Standard"/>
    <n v="1000000"/>
    <s v="South Zone 3"/>
    <s v="EMP0207"/>
    <s v="Chitra Bhat"/>
    <n v="1"/>
    <n v="1188.67"/>
    <n v="5"/>
    <n v="59.43"/>
    <n v="12"/>
    <n v="135.51"/>
    <n v="1264.75"/>
    <n v="917.44"/>
    <n v="211.79999999999995"/>
    <s v="UPI"/>
    <n v="0.16746392567701124"/>
    <s v="UPI"/>
    <s v="Online"/>
    <s v="Not Returned"/>
    <s v="21:59"/>
    <s v="Night"/>
    <s v="Weekend"/>
  </r>
  <r>
    <s v="INV101815"/>
    <d v="2024-09-03T00:00:00"/>
    <n v="2024"/>
    <s v="Sep"/>
    <s v="STR039-2024-Sep"/>
    <s v="CUST0649"/>
    <s v="Bala Mishra"/>
    <s v="Male"/>
    <s v="Warangal"/>
    <s v="Telangana"/>
    <s v="Gold"/>
    <s v="PRD0244"/>
    <s v="Fabindia Shirt Dress Navy Blue"/>
    <x v="8"/>
    <s v="Shirt Dress"/>
    <s v="Fabindia"/>
    <s v="STR039"/>
    <s v="TrendMart Bengaluru High Street"/>
    <n v="1500000"/>
    <s v="South Zone 2"/>
    <s v="EMP0173"/>
    <s v="Logesh Gopalakrishnan"/>
    <n v="2"/>
    <n v="1137.27"/>
    <n v="25"/>
    <n v="568.63"/>
    <n v="12"/>
    <n v="204.71"/>
    <n v="1910.62"/>
    <n v="1621.24"/>
    <n v="84.669999999999874"/>
    <s v="Net Banking"/>
    <n v="4.4315457809506797E-2"/>
    <s v="Net Banking"/>
    <s v="Online"/>
    <s v="Not Returned"/>
    <s v="21:34"/>
    <s v="Night"/>
    <s v="Weekday"/>
  </r>
  <r>
    <s v="INV101816"/>
    <d v="2024-09-17T00:00:00"/>
    <n v="2024"/>
    <s v="Sep"/>
    <s v="STR062-2024-Sep"/>
    <s v="CUST0453"/>
    <s v="Thiru Iyer"/>
    <s v="Male"/>
    <s v="Mangaluru"/>
    <s v="Karnataka"/>
    <s v="Silver"/>
    <s v="PRD0031"/>
    <s v="Nalli Silks Clutch Brown"/>
    <x v="12"/>
    <s v="Clutch"/>
    <s v="Nalli Silks"/>
    <s v="STR062"/>
    <s v="TrendMart Vijayawada Standard"/>
    <n v="1000000"/>
    <s v="South Zone 3"/>
    <s v="EMP0204"/>
    <s v="Rahul Krishnan"/>
    <n v="2"/>
    <n v="3520.77"/>
    <n v="25"/>
    <n v="1760.38"/>
    <n v="12"/>
    <n v="633.74"/>
    <n v="5914.9"/>
    <n v="4748.0600000000004"/>
    <n v="533.09999999999923"/>
    <s v="Net Banking"/>
    <n v="9.0128320005409934E-2"/>
    <s v="Net Banking"/>
    <s v="Online"/>
    <s v="Not Returned"/>
    <s v="19:36"/>
    <s v="Evening"/>
    <s v="Weekday"/>
  </r>
  <r>
    <s v="INV101817"/>
    <d v="2025-02-21T00:00:00"/>
    <n v="2025"/>
    <s v="Feb"/>
    <s v="STR087-2025-Feb"/>
    <s v="CUST0389"/>
    <s v="Thiru Reddy"/>
    <s v="Male"/>
    <s v="Guntur"/>
    <s v="Andhra Pradesh"/>
    <s v="Gold"/>
    <s v="PRD0129"/>
    <s v="Westside Cap Beige"/>
    <x v="6"/>
    <s v="Cap"/>
    <s v="Westside"/>
    <s v="STR087"/>
    <s v="TrendMart Salem Outlet"/>
    <n v="2000000"/>
    <s v="South Zone 1"/>
    <s v="EMP0207"/>
    <s v="Chitra Bhat"/>
    <n v="0"/>
    <n v="685.88"/>
    <n v="5"/>
    <n v="0"/>
    <n v="5"/>
    <n v="0"/>
    <n v="0"/>
    <n v="0"/>
    <n v="0"/>
    <s v="UPI"/>
    <n v="0"/>
    <s v="UPI"/>
    <s v="Offline"/>
    <s v="Not Returned"/>
    <s v="16:49"/>
    <s v="Afternoon"/>
    <s v="Weekday"/>
  </r>
  <r>
    <s v="INV101818"/>
    <d v="2024-07-11T00:00:00"/>
    <n v="2024"/>
    <s v="Jul"/>
    <s v="STR001-2024-Jul"/>
    <s v="CUST0201"/>
    <s v="Muthu Iyengar"/>
    <s v="Male"/>
    <s v="Bengaluru"/>
    <s v="Karnataka"/>
    <s v="Silver"/>
    <s v="PRD0141"/>
    <s v="Indian Terrain Formal Top Maroon"/>
    <x v="10"/>
    <s v="Formal Top"/>
    <s v="Indian Terrain"/>
    <s v="STR001"/>
    <s v="TrendMart Kollam Standard"/>
    <n v="2500000"/>
    <s v="South Zone 1"/>
    <s v="EMP0091"/>
    <s v="Hari Nair"/>
    <n v="2"/>
    <n v="732.69"/>
    <n v="0"/>
    <n v="0"/>
    <n v="5"/>
    <n v="73.27"/>
    <n v="1538.65"/>
    <n v="1095.3399999999999"/>
    <n v="370.04000000000019"/>
    <s v="Cash"/>
    <n v="0.24049653917395131"/>
    <s v="Cash"/>
    <s v="Offline"/>
    <s v="Not Returned"/>
    <s v="14:27"/>
    <s v="Afternoon"/>
    <s v="Weekday"/>
  </r>
  <r>
    <s v="INV101819"/>
    <d v="2024-08-19T00:00:00"/>
    <n v="2024"/>
    <s v="Aug"/>
    <s v="STR066-2024-Aug"/>
    <s v="CUST0425"/>
    <s v="Harini Krishnan"/>
    <s v="Female"/>
    <s v="Khammam"/>
    <s v="Telangana"/>
    <s v="Silver"/>
    <s v="PRD0188"/>
    <s v="Peter England Girls Frock Black"/>
    <x v="13"/>
    <s v="Girls Frock"/>
    <s v="Peter England"/>
    <s v="STR066"/>
    <s v="TrendMart Dindigul Standard"/>
    <n v="2500000"/>
    <s v="South Zone 1"/>
    <s v="EMP0141"/>
    <s v="Dhruv Mishra"/>
    <n v="2"/>
    <n v="496.47"/>
    <n v="10"/>
    <n v="99.29"/>
    <n v="5"/>
    <n v="44.68"/>
    <n v="938.33"/>
    <n v="674.18"/>
    <n v="219.47000000000008"/>
    <s v="UPI"/>
    <n v="0.23389425894941021"/>
    <s v="UPI"/>
    <s v="Offline"/>
    <s v="Not Returned"/>
    <s v="12:00"/>
    <s v="Afternoon"/>
    <s v="Weekday"/>
  </r>
  <r>
    <s v="INV101820"/>
    <d v="2024-10-06T00:00:00"/>
    <n v="2024"/>
    <s v="Oct"/>
    <s v="STR057-2024-Oct"/>
    <s v="CUST0514"/>
    <s v="Deepika Naicker"/>
    <s v="Female"/>
    <s v="Thrissur"/>
    <s v="Kerala"/>
    <s v="Gold"/>
    <s v="PRD0202"/>
    <s v="Skechers Casual Belt Sky Blue"/>
    <x v="19"/>
    <s v="Casual Belt"/>
    <s v="Skechers"/>
    <s v="STR057"/>
    <s v="TrendMart Vellore Standard"/>
    <n v="2500000"/>
    <s v="South Zone 1"/>
    <s v="EMP0090"/>
    <s v="Padma Gounder"/>
    <n v="2"/>
    <n v="961.1"/>
    <n v="30"/>
    <n v="576.66"/>
    <n v="5"/>
    <n v="67.28"/>
    <n v="1412.82"/>
    <n v="1180.04"/>
    <n v="165.49999999999997"/>
    <s v="Cash"/>
    <n v="0.11714160331818631"/>
    <s v="Cash"/>
    <s v="Offline"/>
    <s v="Not Returned"/>
    <s v="15:30"/>
    <s v="Afternoon"/>
    <s v="Weekend"/>
  </r>
  <r>
    <s v="INV101821"/>
    <d v="2025-02-11T00:00:00"/>
    <n v="2025"/>
    <s v="Feb"/>
    <s v="STR115-2025-Feb"/>
    <s v="CUST0766"/>
    <s v="Deepak Achari"/>
    <s v="Male"/>
    <s v="Nizamabad"/>
    <s v="Telangana"/>
    <s v="Regular"/>
    <s v="PRD0116"/>
    <s v="Woodland Bootcut Peach"/>
    <x v="7"/>
    <s v="Bootcut"/>
    <s v="Woodland"/>
    <s v="STR115"/>
    <s v="TrendMart Bengaluru Standard"/>
    <n v="1500000"/>
    <s v="South Zone 2"/>
    <s v="EMP0002"/>
    <s v="Girish Sundaram"/>
    <n v="1"/>
    <n v="1461.57"/>
    <n v="5"/>
    <n v="73.08"/>
    <n v="12"/>
    <n v="166.62"/>
    <n v="1555.11"/>
    <n v="1048.71"/>
    <n v="339.77999999999986"/>
    <s v="UPI"/>
    <n v="0.21849258251827838"/>
    <s v="UPI"/>
    <s v="Online"/>
    <s v="Not Returned"/>
    <s v="17:23"/>
    <s v="Evening"/>
    <s v="Weekday"/>
  </r>
  <r>
    <s v="INV101822"/>
    <d v="2024-05-06T00:00:00"/>
    <n v="2024"/>
    <s v="May"/>
    <s v="STR097-2024-May"/>
    <s v="CUST0709"/>
    <s v="Usha Yadav"/>
    <s v="Female"/>
    <s v="Tirunelveli"/>
    <s v="Tamil Nadu"/>
    <s v="Platinum"/>
    <s v="PRD0045"/>
    <s v="Arrow Georgette Saree Charcoal"/>
    <x v="2"/>
    <s v="Georgette Saree"/>
    <s v="Arrow"/>
    <s v="STR097"/>
    <s v="TrendMart Thiruvananthapuram High Street"/>
    <n v="1500000"/>
    <s v="South Zone 1"/>
    <s v="EMP0001"/>
    <s v="Charulatha Kumar"/>
    <n v="3"/>
    <n v="2939.76"/>
    <n v="15"/>
    <n v="1322.89"/>
    <n v="12"/>
    <n v="899.57"/>
    <n v="8395.9599999999991"/>
    <n v="6236.76"/>
    <n v="1259.6299999999987"/>
    <s v="UPI"/>
    <n v="0.15002810875706873"/>
    <s v="UPI"/>
    <s v="Offline"/>
    <s v="Not Returned"/>
    <s v="20:28"/>
    <s v="Evening"/>
    <s v="Weekday"/>
  </r>
  <r>
    <s v="INV101823"/>
    <d v="2024-07-19T00:00:00"/>
    <n v="2024"/>
    <s v="Jul"/>
    <s v="STR018-2024-Jul"/>
    <s v="CUST0182"/>
    <s v="Saranya Prasad"/>
    <s v="Female"/>
    <s v="Alappuzha"/>
    <s v="Kerala"/>
    <s v="Gold"/>
    <s v="PRD0146"/>
    <s v="Metro Shoes Digital Watch Beige"/>
    <x v="9"/>
    <s v="Digital Watch"/>
    <s v="Metro Shoes"/>
    <s v="STR018"/>
    <s v="TrendMart Visakhapatnam High Street"/>
    <n v="2000000"/>
    <s v="South Zone 3"/>
    <s v="EMP0207"/>
    <s v="Chitra Bhat"/>
    <n v="0"/>
    <n v="5962.87"/>
    <n v="30"/>
    <n v="0"/>
    <n v="12"/>
    <n v="0"/>
    <n v="0"/>
    <n v="0"/>
    <n v="0"/>
    <s v="Credit Card"/>
    <n v="0"/>
    <s v="Credit Card"/>
    <s v="Online"/>
    <s v="Not Returned"/>
    <s v="18:03"/>
    <s v="Evening"/>
    <s v="Weekday"/>
  </r>
  <r>
    <s v="INV101824"/>
    <d v="2024-04-02T00:00:00"/>
    <n v="2024"/>
    <s v="Apr"/>
    <s v="STR064-2024-Apr"/>
    <s v="CUST0734"/>
    <s v="Pooja Hegde"/>
    <s v="Female"/>
    <s v="Kollam"/>
    <s v="Kerala"/>
    <s v="Regular"/>
    <s v="PRD0235"/>
    <s v="Reebok Georgette Saree Charcoal"/>
    <x v="2"/>
    <s v="Georgette Saree"/>
    <s v="Reebok"/>
    <s v="STR064"/>
    <s v="TrendMart Karimnagar Standard"/>
    <n v="1200000"/>
    <s v="South Zone 2"/>
    <s v="EMP0127"/>
    <s v="Chandra Reddy"/>
    <n v="1"/>
    <n v="1901.56"/>
    <n v="10"/>
    <n v="190.16"/>
    <n v="12"/>
    <n v="205.37"/>
    <n v="1916.77"/>
    <n v="1378.38"/>
    <n v="333.01999999999987"/>
    <s v="Debit Card"/>
    <n v="0.17374019835452342"/>
    <s v="Debit Card"/>
    <s v="Offline"/>
    <s v="Not Returned"/>
    <s v="19:30"/>
    <s v="Evening"/>
    <s v="Weekday"/>
  </r>
  <r>
    <s v="INV101825"/>
    <d v="2024-11-25T00:00:00"/>
    <n v="2024"/>
    <s v="Nov"/>
    <s v="STR061-2024-Nov"/>
    <s v="CUST0252"/>
    <s v="Thiru Gowda"/>
    <s v="Male"/>
    <s v="Shivamogga"/>
    <s v="Karnataka"/>
    <s v="Silver"/>
    <s v="PRD0061"/>
    <s v="Allen Solly Kids Shorts Teal"/>
    <x v="13"/>
    <s v="Kids Shorts"/>
    <s v="Allen Solly"/>
    <s v="STR061"/>
    <s v="TrendMart Hubballi Standard"/>
    <n v="1500000"/>
    <s v="South Zone 2"/>
    <s v="EMP0223"/>
    <s v="Meena Krishnan"/>
    <n v="1"/>
    <n v="635.83000000000004"/>
    <n v="30"/>
    <n v="190.75"/>
    <n v="5"/>
    <n v="22.25"/>
    <n v="467.33"/>
    <n v="509.44"/>
    <n v="-64.360000000000014"/>
    <s v="Debit Card"/>
    <n v="-0.1377185286628293"/>
    <s v="Debit Card"/>
    <s v="Online"/>
    <s v="Not Returned"/>
    <s v="16:33"/>
    <s v="Afternoon"/>
    <s v="Weekday"/>
  </r>
  <r>
    <s v="INV101826"/>
    <d v="2024-10-12T00:00:00"/>
    <n v="2024"/>
    <s v="Oct"/>
    <s v="STR105-2024-Oct"/>
    <s v="CUST0571"/>
    <s v="Mahesh Varma"/>
    <s v="Male"/>
    <s v="Tirupati"/>
    <s v="Andhra Pradesh"/>
    <s v="Silver"/>
    <s v="PRD0096"/>
    <s v="Mufti Chronograph Grey"/>
    <x v="9"/>
    <s v="Chronograph"/>
    <s v="Mufti"/>
    <s v="STR105"/>
    <s v="TrendMart Coimbatore Mall Kiosk"/>
    <n v="2500000"/>
    <s v="South Zone 1"/>
    <s v="EMP0225"/>
    <s v="Swathi Achari"/>
    <n v="4"/>
    <n v="4174.7"/>
    <n v="5"/>
    <n v="834.94"/>
    <n v="12"/>
    <n v="1903.66"/>
    <n v="17767.52"/>
    <n v="11334.44"/>
    <n v="4529.42"/>
    <s v="Cash"/>
    <n v="0.25492696786045549"/>
    <s v="Cash"/>
    <s v="Online"/>
    <s v="Not Returned"/>
    <s v="20:38"/>
    <s v="Evening"/>
    <s v="Weekend"/>
  </r>
  <r>
    <s v="INV101827"/>
    <d v="2024-11-08T00:00:00"/>
    <n v="2024"/>
    <s v="Nov"/>
    <s v="STR076-2024-Nov"/>
    <s v="CUST0751"/>
    <s v="Hemanth Pillai"/>
    <s v="Male"/>
    <s v="Dindigul"/>
    <s v="Tamil Nadu"/>
    <s v="Regular"/>
    <s v="PRD0081"/>
    <s v="Aurelia Earrings Sky Blue"/>
    <x v="14"/>
    <s v="Earrings"/>
    <s v="Aurelia"/>
    <s v="STR076"/>
    <s v="TrendMart Chennai Standard"/>
    <n v="1500000"/>
    <s v="South Zone 1"/>
    <s v="EMP0258"/>
    <s v="Preethi Singh"/>
    <n v="1"/>
    <n v="6305.1"/>
    <n v="30"/>
    <n v="1891.53"/>
    <n v="3"/>
    <n v="132.41"/>
    <n v="4545.9799999999996"/>
    <n v="4762.76"/>
    <n v="-349.19000000000062"/>
    <s v="Debit Card"/>
    <n v="-7.6812920426398854E-2"/>
    <s v="Debit Card"/>
    <s v="Online"/>
    <s v="Not Returned"/>
    <s v="16:01"/>
    <s v="Afternoon"/>
    <s v="Weekday"/>
  </r>
  <r>
    <s v="INV101828"/>
    <d v="2025-03-30T00:00:00"/>
    <n v="2025"/>
    <s v="Mar"/>
    <s v="STR065-2025-Mar"/>
    <s v="CUST0059"/>
    <s v="Sathish Gounder"/>
    <s v="Male"/>
    <s v="Belagavi"/>
    <s v="Karnataka"/>
    <s v="Silver"/>
    <s v="PRD0070"/>
    <s v="Woodland Boys Shirt White"/>
    <x v="13"/>
    <s v="Boys Shirt"/>
    <s v="Woodland"/>
    <s v="STR065"/>
    <s v="TrendMart Guntur Flagship"/>
    <n v="1200000"/>
    <s v="South Zone 3"/>
    <s v="EMP0063"/>
    <s v="Anusuya Subramaniam"/>
    <n v="2"/>
    <n v="839.37"/>
    <n v="0"/>
    <n v="0"/>
    <n v="5"/>
    <n v="83.94"/>
    <n v="1762.68"/>
    <n v="1130.9000000000001"/>
    <n v="547.83999999999992"/>
    <s v="Cash"/>
    <n v="0.31079946445185735"/>
    <s v="Cash"/>
    <s v="Offline"/>
    <s v="Not Returned"/>
    <s v="17:29"/>
    <s v="Evening"/>
    <s v="Weekend"/>
  </r>
  <r>
    <s v="INV101829"/>
    <d v="2024-09-25T00:00:00"/>
    <n v="2024"/>
    <s v="Sep"/>
    <s v="STR086-2024-Sep"/>
    <s v="CUST0687"/>
    <s v="Sanjay Gopalakrishnan"/>
    <s v="Male"/>
    <s v="Guntur"/>
    <s v="Andhra Pradesh"/>
    <s v="Regular"/>
    <s v="PRD0155"/>
    <s v="Indian Terrain A-Line Dress Navy Blue"/>
    <x v="8"/>
    <s v="A-Line Dress"/>
    <s v="Indian Terrain"/>
    <s v="STR086"/>
    <s v="TrendMart Thiruvananthapuram Outlet"/>
    <n v="800000"/>
    <s v="South Zone 1"/>
    <s v="EMP0206"/>
    <s v="Arjun Krishnan"/>
    <n v="4"/>
    <n v="1115.06"/>
    <n v="0"/>
    <n v="0"/>
    <n v="12"/>
    <n v="535.23"/>
    <n v="4995.47"/>
    <n v="3461.68"/>
    <n v="998.5600000000004"/>
    <s v="Credit Card"/>
    <n v="0.19989310315145528"/>
    <s v="Credit Card"/>
    <s v="Offline"/>
    <s v="Not Returned"/>
    <s v="14:58"/>
    <s v="Afternoon"/>
    <s v="Weekday"/>
  </r>
  <r>
    <s v="INV101830"/>
    <d v="2025-03-19T00:00:00"/>
    <n v="2025"/>
    <s v="Mar"/>
    <s v="STR027-2025-Mar"/>
    <s v="CUST0371"/>
    <s v="Logesh Reddy"/>
    <s v="Male"/>
    <s v="Warangal"/>
    <s v="Telangana"/>
    <s v="Gold"/>
    <s v="PRD0072"/>
    <s v="Metro Shoes Straight Kurti Green"/>
    <x v="0"/>
    <s v="Straight Kurti"/>
    <s v="Metro Shoes"/>
    <s v="STR027"/>
    <s v="TrendMart Hyderabad Standard"/>
    <n v="1500000"/>
    <s v="South Zone 2"/>
    <s v="EMP0008"/>
    <s v="Deepak Kamath"/>
    <n v="2"/>
    <n v="899.87"/>
    <n v="5"/>
    <n v="89.99"/>
    <n v="5"/>
    <n v="85.49"/>
    <n v="1795.24"/>
    <n v="1198.56"/>
    <n v="511.19000000000005"/>
    <s v="UPI"/>
    <n v="0.28474744323878703"/>
    <s v="UPI"/>
    <s v="Offline"/>
    <s v="Not Returned"/>
    <s v="13:15"/>
    <s v="Afternoon"/>
    <s v="Weekday"/>
  </r>
  <r>
    <s v="INV101831"/>
    <d v="2025-03-23T00:00:00"/>
    <n v="2025"/>
    <s v="Mar"/>
    <s v="STR064-2025-Mar"/>
    <s v="CUST0112"/>
    <s v="Bhavani Sharma"/>
    <s v="Female"/>
    <s v="Nellore"/>
    <s v="Andhra Pradesh"/>
    <s v="Gold"/>
    <s v="PRD0167"/>
    <s v="Blackberrys Kurta Teal"/>
    <x v="16"/>
    <s v="Kurta"/>
    <s v="Blackberrys"/>
    <s v="STR064"/>
    <s v="TrendMart Karimnagar Standard"/>
    <n v="1200000"/>
    <s v="South Zone 2"/>
    <s v="EMP0260"/>
    <s v="Malathi Varma"/>
    <n v="3"/>
    <n v="2816.04"/>
    <n v="0"/>
    <n v="0"/>
    <n v="12"/>
    <n v="1013.77"/>
    <n v="9461.89"/>
    <n v="5228.67"/>
    <n v="3219.4499999999994"/>
    <s v="UPI"/>
    <n v="0.34025443119714976"/>
    <s v="UPI"/>
    <s v="Online"/>
    <s v="Not Returned"/>
    <s v="10:25"/>
    <s v="Morning"/>
    <s v="Weekend"/>
  </r>
  <r>
    <s v="INV101832"/>
    <d v="2024-08-16T00:00:00"/>
    <n v="2024"/>
    <s v="Aug"/>
    <s v="STR067-2024-Aug"/>
    <s v="CUST0614"/>
    <s v="Deepthi Gupta"/>
    <s v="Female"/>
    <s v="Kozhikode"/>
    <s v="Kerala"/>
    <s v="Regular"/>
    <s v="PRD0137"/>
    <s v="Peter England Crop Top Green"/>
    <x v="10"/>
    <s v="Crop Top"/>
    <s v="Peter England"/>
    <s v="STR067"/>
    <s v="TrendMart Visakhapatnam Standard"/>
    <n v="2500000"/>
    <s v="South Zone 3"/>
    <s v="EMP0063"/>
    <s v="Anusuya Subramaniam"/>
    <n v="2"/>
    <n v="761.96"/>
    <n v="30"/>
    <n v="457.18"/>
    <n v="5"/>
    <n v="53.34"/>
    <n v="1120.08"/>
    <n v="1044.76"/>
    <n v="21.979999999999933"/>
    <s v="Net Banking"/>
    <n v="1.9623598314406056E-2"/>
    <s v="Net Banking"/>
    <s v="Online"/>
    <s v="Returned"/>
    <s v="12:35"/>
    <s v="Afternoon"/>
    <s v="Weekday"/>
  </r>
  <r>
    <s v="INV101833"/>
    <d v="2024-11-27T00:00:00"/>
    <n v="2024"/>
    <s v="Nov"/>
    <s v="STR093-2024-Nov"/>
    <s v="CUST0538"/>
    <s v="Jaya Mishra"/>
    <s v="Female"/>
    <s v="Hyderabad"/>
    <s v="Telangana"/>
    <s v="Silver"/>
    <s v="PRD0070"/>
    <s v="Woodland Boys Shirt White"/>
    <x v="13"/>
    <s v="Boys Shirt"/>
    <s v="Woodland"/>
    <s v="STR093"/>
    <s v="TrendMart Thiruvananthapuram High Street"/>
    <n v="1000000"/>
    <s v="South Zone 1"/>
    <s v="EMP0002"/>
    <s v="Girish Sundaram"/>
    <n v="3"/>
    <n v="830.76"/>
    <n v="30"/>
    <n v="747.68"/>
    <n v="5"/>
    <n v="87.23"/>
    <n v="1831.83"/>
    <n v="1696.35"/>
    <n v="48.250000000000014"/>
    <s v="UPI"/>
    <n v="2.6339780438141103E-2"/>
    <s v="UPI"/>
    <s v="Offline"/>
    <s v="Not Returned"/>
    <s v="21:36"/>
    <s v="Night"/>
    <s v="Weekday"/>
  </r>
  <r>
    <s v="INV101834"/>
    <d v="2024-11-09T00:00:00"/>
    <n v="2024"/>
    <s v="Nov"/>
    <s v="STR002-2024-Nov"/>
    <s v="CUST0707"/>
    <s v="Gayathri Prasad"/>
    <s v="Female"/>
    <s v="Kochi"/>
    <s v="Kerala"/>
    <s v="Regular"/>
    <s v="PRD0194"/>
    <s v="AND Leather Belt Red"/>
    <x v="19"/>
    <s v="Leather Belt"/>
    <s v="AND"/>
    <s v="STR002"/>
    <s v="TrendMart Thrissur Standard"/>
    <n v="1000000"/>
    <s v="South Zone 1"/>
    <s v="EMP0127"/>
    <s v="Chandra Reddy"/>
    <n v="1"/>
    <n v="470.62"/>
    <n v="10"/>
    <n v="47.06"/>
    <n v="5"/>
    <n v="21.18"/>
    <n v="444.74"/>
    <n v="319.07"/>
    <n v="104.49000000000001"/>
    <s v="UPI"/>
    <n v="0.23494626073661018"/>
    <s v="UPI"/>
    <s v="Online"/>
    <s v="Not Returned"/>
    <s v="15:17"/>
    <s v="Afternoon"/>
    <s v="Weekend"/>
  </r>
  <r>
    <s v="INV101835"/>
    <d v="2024-07-26T00:00:00"/>
    <n v="2024"/>
    <s v="Jul"/>
    <s v="STR075-2024-Jul"/>
    <s v="CUST0301"/>
    <s v="Dhanya Naicker"/>
    <s v="Female"/>
    <s v="Khammam"/>
    <s v="Telangana"/>
    <s v="Gold"/>
    <s v="PRD0213"/>
    <s v="Global Desi Earrings Green"/>
    <x v="14"/>
    <s v="Earrings"/>
    <s v="Global Desi"/>
    <s v="STR075"/>
    <s v="TrendMart Chennai Standard"/>
    <n v="1000000"/>
    <s v="South Zone 1"/>
    <s v="EMP0009"/>
    <s v="Vinod Hegde"/>
    <n v="3"/>
    <n v="6736.69"/>
    <n v="25"/>
    <n v="5052.5200000000004"/>
    <n v="3"/>
    <n v="454.73"/>
    <n v="15612.28"/>
    <n v="14601.63"/>
    <n v="555.92000000000144"/>
    <s v="Credit Card"/>
    <n v="3.5607867652898965E-2"/>
    <s v="Credit Card"/>
    <s v="Offline"/>
    <s v="Not Returned"/>
    <s v="12:44"/>
    <s v="Afternoon"/>
    <s v="Weekday"/>
  </r>
  <r>
    <s v="INV101836"/>
    <d v="2025-02-13T00:00:00"/>
    <n v="2025"/>
    <s v="Feb"/>
    <s v="STR029-2025-Feb"/>
    <s v="CUST0248"/>
    <s v="Selvam Reddy"/>
    <s v="Male"/>
    <s v="Dindigul"/>
    <s v="Tamil Nadu"/>
    <s v="Regular"/>
    <s v="PRD0132"/>
    <s v="Woodland Polo Purple"/>
    <x v="1"/>
    <s v="Polo"/>
    <s v="Woodland"/>
    <s v="STR029"/>
    <s v="TrendMart Davanagere High Street"/>
    <n v="800000"/>
    <s v="South Zone 2"/>
    <s v="EMP0206"/>
    <s v="Arjun Krishnan"/>
    <n v="1"/>
    <n v="597.85"/>
    <n v="25"/>
    <n v="149.46"/>
    <n v="5"/>
    <n v="22.42"/>
    <n v="470.81"/>
    <n v="364.61"/>
    <n v="83.779999999999987"/>
    <s v="Credit Card"/>
    <n v="0.17794864170259761"/>
    <s v="Credit Card"/>
    <s v="Offline"/>
    <s v="Not Returned"/>
    <s v="17:53"/>
    <s v="Evening"/>
    <s v="Weekday"/>
  </r>
  <r>
    <s v="INV101837"/>
    <d v="2025-02-20T00:00:00"/>
    <n v="2025"/>
    <s v="Feb"/>
    <s v="STR068-2025-Feb"/>
    <s v="CUST0711"/>
    <s v="Deepthi Sundaram"/>
    <s v="Female"/>
    <s v="Nellore"/>
    <s v="Andhra Pradesh"/>
    <s v="Silver"/>
    <s v="PRD0098"/>
    <s v="Numero Uno Leather Wallet Wine"/>
    <x v="18"/>
    <s v="Leather Wallet"/>
    <s v="Numero Uno"/>
    <s v="STR068"/>
    <s v="TrendMart Madurai Mall Kiosk"/>
    <n v="2000000"/>
    <s v="South Zone 1"/>
    <s v="EMP0008"/>
    <s v="Deepak Kamath"/>
    <n v="1"/>
    <n v="1350.54"/>
    <n v="15"/>
    <n v="202.58"/>
    <n v="12"/>
    <n v="137.76"/>
    <n v="1285.72"/>
    <n v="939.13"/>
    <n v="208.83000000000004"/>
    <s v="Debit Card"/>
    <n v="0.16242261145506023"/>
    <s v="Debit Card"/>
    <s v="Online"/>
    <s v="Not Returned"/>
    <s v="20:38"/>
    <s v="Evening"/>
    <s v="Weekday"/>
  </r>
  <r>
    <s v="INV101838"/>
    <d v="2024-05-14T00:00:00"/>
    <n v="2024"/>
    <s v="May"/>
    <s v="STR115-2024-May"/>
    <s v="CUST0780"/>
    <s v="Deepthi Reddy"/>
    <s v="Female"/>
    <s v="Thiruvananthapuram"/>
    <s v="Kerala"/>
    <s v="Regular"/>
    <s v="PRD0064"/>
    <s v="Raymond Leather Belt White"/>
    <x v="19"/>
    <s v="Leather Belt"/>
    <s v="Raymond"/>
    <s v="STR115"/>
    <s v="TrendMart Bengaluru Standard"/>
    <n v="1500000"/>
    <s v="South Zone 2"/>
    <s v="EMP0206"/>
    <s v="Arjun Krishnan"/>
    <n v="0"/>
    <n v="322.99"/>
    <n v="0"/>
    <n v="0"/>
    <n v="5"/>
    <n v="0"/>
    <n v="0"/>
    <n v="0"/>
    <n v="0"/>
    <s v="UPI"/>
    <n v="0"/>
    <s v="UPI"/>
    <s v="Offline"/>
    <s v="Not Returned"/>
    <s v="19:43"/>
    <s v="Evening"/>
    <s v="Weekday"/>
  </r>
  <r>
    <s v="INV101839"/>
    <d v="2024-08-17T00:00:00"/>
    <n v="2024"/>
    <s v="Aug"/>
    <s v="STR105-2024-Aug"/>
    <s v="CUST0225"/>
    <s v="Vasanthi Prasad"/>
    <s v="Female"/>
    <s v="Kochi"/>
    <s v="Kerala"/>
    <s v="Gold"/>
    <s v="PRD0207"/>
    <s v="Max Fashion Georgette Saree Brown"/>
    <x v="2"/>
    <s v="Georgette Saree"/>
    <s v="Max Fashion"/>
    <s v="STR105"/>
    <s v="TrendMart Coimbatore Mall Kiosk"/>
    <n v="2500000"/>
    <s v="South Zone 1"/>
    <s v="EMP0072"/>
    <s v="Anitha Ramachandran"/>
    <n v="4"/>
    <n v="4935.79"/>
    <n v="20"/>
    <n v="3948.63"/>
    <n v="12"/>
    <n v="1895.34"/>
    <n v="17689.87"/>
    <n v="12092.52"/>
    <n v="3702.0099999999984"/>
    <s v="Credit Card"/>
    <n v="0.20927287764127145"/>
    <s v="Credit Card"/>
    <s v="Online"/>
    <s v="Not Returned"/>
    <s v="12:06"/>
    <s v="Afternoon"/>
    <s v="Weekend"/>
  </r>
  <r>
    <s v="INV101840"/>
    <d v="2025-03-20T00:00:00"/>
    <n v="2025"/>
    <s v="Mar"/>
    <s v="STR097-2025-Mar"/>
    <s v="CUST0637"/>
    <s v="Anand Balasubramaniam"/>
    <s v="Male"/>
    <s v="Vijayawada"/>
    <s v="Andhra Pradesh"/>
    <s v="Silver"/>
    <s v="PRD0048"/>
    <s v="Indian Terrain Denim Shirt Wine"/>
    <x v="6"/>
    <s v="Tie"/>
    <s v="Being Human"/>
    <s v="STR097"/>
    <s v="TrendMart Thiruvananthapuram High Street"/>
    <n v="1500000"/>
    <s v="South Zone 1"/>
    <s v="EMP0160"/>
    <s v="Ganesh Iyengar"/>
    <n v="3"/>
    <n v="1078.3900000000001"/>
    <n v="20"/>
    <n v="647.03"/>
    <n v="12"/>
    <n v="310.58"/>
    <n v="2898.72"/>
    <n v="1751.58"/>
    <n v="836.56"/>
    <s v="Debit Card"/>
    <n v="0.28859634597339517"/>
    <s v="Debit Card"/>
    <s v="Offline"/>
    <s v="Not Returned"/>
    <s v="10:15"/>
    <s v="Morning"/>
    <s v="Weekday"/>
  </r>
  <r>
    <s v="INV101841"/>
    <d v="2024-08-19T00:00:00"/>
    <n v="2024"/>
    <s v="Aug"/>
    <s v="STR043-2024-Aug"/>
    <s v="CUST0014"/>
    <s v="Nandini Gupta"/>
    <s v="Female"/>
    <s v="Guntur"/>
    <s v="Andhra Pradesh"/>
    <s v="Silver"/>
    <s v="PRD0120"/>
    <s v="Global Desi Card Holder Navy Blue"/>
    <x v="18"/>
    <s v="Card Holder"/>
    <s v="Global Desi"/>
    <s v="STR043"/>
    <s v="TrendMart Mangaluru Standard"/>
    <n v="1500000"/>
    <s v="South Zone 2"/>
    <s v="EMP0203"/>
    <s v="Rani Mishra"/>
    <n v="2"/>
    <n v="571.97"/>
    <n v="0"/>
    <n v="0"/>
    <n v="5"/>
    <n v="57.2"/>
    <n v="1201.1400000000001"/>
    <n v="742.24"/>
    <n v="401.7000000000001"/>
    <s v="Net Banking"/>
    <n v="0.33443228932514119"/>
    <s v="Net Banking"/>
    <s v="Offline"/>
    <s v="Not Returned"/>
    <s v="13:26"/>
    <s v="Afternoon"/>
    <s v="Weekday"/>
  </r>
  <r>
    <s v="INV101842"/>
    <d v="2024-11-03T00:00:00"/>
    <n v="2024"/>
    <s v="Nov"/>
    <s v="STR005-2024-Nov"/>
    <s v="CUST0299"/>
    <s v="Nandakumar Rao"/>
    <s v="Male"/>
    <s v="Erode"/>
    <s v="Tamil Nadu"/>
    <s v="Gold"/>
    <s v="PRD0217"/>
    <s v="Spykar Straight Fit White"/>
    <x v="7"/>
    <s v="Straight Fit"/>
    <s v="Spykar"/>
    <s v="STR005"/>
    <s v="TrendMart Kochi High Street"/>
    <n v="2000000"/>
    <s v="South Zone 1"/>
    <s v="EMP0285"/>
    <s v="Chandran Krishnan"/>
    <n v="1"/>
    <n v="1125.2"/>
    <n v="20"/>
    <n v="225.04"/>
    <n v="12"/>
    <n v="108.02"/>
    <n v="1008.18"/>
    <n v="722.4"/>
    <n v="177.76"/>
    <s v="UPI"/>
    <n v="0.17631772104187743"/>
    <s v="UPI"/>
    <s v="Offline"/>
    <s v="Not Returned"/>
    <s v="18:09"/>
    <s v="Evening"/>
    <s v="Weekend"/>
  </r>
  <r>
    <s v="INV101843"/>
    <d v="2024-08-18T00:00:00"/>
    <n v="2024"/>
    <s v="Aug"/>
    <s v="STR073-2024-Aug"/>
    <s v="CUST0597"/>
    <s v="Kavya Srinivasan"/>
    <s v="Female"/>
    <s v="Vijayawada"/>
    <s v="Andhra Pradesh"/>
    <s v="Silver"/>
    <s v="PRD0152"/>
    <s v="Nike Earrings Teal"/>
    <x v="14"/>
    <s v="Earrings"/>
    <s v="Nike"/>
    <s v="STR073"/>
    <s v="TrendMart Thiruvananthapuram High Street"/>
    <n v="2500000"/>
    <s v="South Zone 1"/>
    <s v="EMP0255"/>
    <s v="Venkat Sharma"/>
    <n v="2"/>
    <n v="6899.66"/>
    <n v="10"/>
    <n v="1379.93"/>
    <n v="3"/>
    <n v="372.58"/>
    <n v="12791.97"/>
    <n v="9430.2000000000007"/>
    <n v="2989.1899999999987"/>
    <s v="UPI"/>
    <n v="0.23367706459599255"/>
    <s v="UPI"/>
    <s v="Online"/>
    <s v="Not Returned"/>
    <s v="18:18"/>
    <s v="Evening"/>
    <s v="Weekend"/>
  </r>
  <r>
    <s v="INV101844"/>
    <d v="2024-05-17T00:00:00"/>
    <n v="2024"/>
    <s v="May"/>
    <s v="STR113-2024-May"/>
    <s v="CUST0574"/>
    <s v="Ashok Chandran"/>
    <s v="Male"/>
    <s v="Bengaluru"/>
    <s v="Karnataka"/>
    <s v="Regular"/>
    <s v="PRD0007"/>
    <s v="Pepe Jeans Silk Saree Navy Blue"/>
    <x v="2"/>
    <s v="Silk Saree"/>
    <s v="Pepe Jeans"/>
    <s v="STR113"/>
    <s v="TrendMart Mangaluru High Street"/>
    <n v="2000000"/>
    <s v="South Zone 2"/>
    <s v="EMP0255"/>
    <s v="Venkat Sharma"/>
    <n v="2"/>
    <n v="4296.97"/>
    <n v="0"/>
    <n v="0"/>
    <n v="12"/>
    <n v="1031.27"/>
    <n v="9625.2099999999991"/>
    <n v="6473.14"/>
    <n v="2120.7999999999988"/>
    <s v="EMI"/>
    <n v="0.22033804976722576"/>
    <s v="EMI"/>
    <s v="Online"/>
    <s v="Not Returned"/>
    <s v="15:47"/>
    <s v="Afternoon"/>
    <s v="Weekday"/>
  </r>
  <r>
    <s v="INV101845"/>
    <d v="2024-10-11T00:00:00"/>
    <n v="2024"/>
    <s v="Oct"/>
    <s v="STR117-2024-Oct"/>
    <s v="CUST0562"/>
    <s v="Gauri Varma"/>
    <s v="Female"/>
    <s v="Tirupati"/>
    <s v="Andhra Pradesh"/>
    <s v="Silver"/>
    <s v="PRD0015"/>
    <s v="Reebok Smart Watch Beige"/>
    <x v="9"/>
    <s v="Smart Watch"/>
    <s v="Reebok"/>
    <s v="STR117"/>
    <s v="TrendMart Tirunelveli Flagship"/>
    <n v="1500000"/>
    <s v="South Zone 1"/>
    <s v="EMP0001"/>
    <s v="Charulatha Kumar"/>
    <n v="1"/>
    <n v="3811.98"/>
    <n v="20"/>
    <n v="762.4"/>
    <n v="12"/>
    <n v="365.95"/>
    <n v="3415.53"/>
    <n v="2630.84"/>
    <n v="418.74000000000007"/>
    <s v="Cash"/>
    <n v="0.12259883531984789"/>
    <s v="Cash"/>
    <s v="Offline"/>
    <s v="Not Returned"/>
    <s v="11:39"/>
    <s v="Morning"/>
    <s v="Weekday"/>
  </r>
  <r>
    <s v="INV101846"/>
    <d v="2025-02-21T00:00:00"/>
    <n v="2025"/>
    <s v="Feb"/>
    <s v="STR062-2025-Feb"/>
    <s v="CUST0260"/>
    <s v="Hariharan Mishra"/>
    <s v="Male"/>
    <s v="Thrissur"/>
    <s v="Kerala"/>
    <s v="Silver"/>
    <s v="PRD0132"/>
    <s v="Woodland Polo Purple"/>
    <x v="1"/>
    <s v="Polo"/>
    <s v="Woodland"/>
    <s v="STR062"/>
    <s v="TrendMart Vijayawada Standard"/>
    <n v="1000000"/>
    <s v="South Zone 3"/>
    <s v="EMP0206"/>
    <s v="Arjun Krishnan"/>
    <n v="3"/>
    <n v="590.98"/>
    <n v="5"/>
    <n v="88.65"/>
    <n v="5"/>
    <n v="84.21"/>
    <n v="1768.5"/>
    <n v="1093.83"/>
    <n v="590.46"/>
    <s v="Cash"/>
    <n v="0.33387616624257849"/>
    <s v="Cash"/>
    <s v="Online"/>
    <s v="Not Returned"/>
    <s v="21:03"/>
    <s v="Night"/>
    <s v="Weekday"/>
  </r>
  <r>
    <s v="INV101847"/>
    <d v="2024-09-01T00:00:00"/>
    <n v="2024"/>
    <s v="Sep"/>
    <s v="STR048-2024-Sep"/>
    <s v="CUST0642"/>
    <s v="Chandra Shetty"/>
    <s v="Male"/>
    <s v="Mangaluru"/>
    <s v="Karnataka"/>
    <s v="Regular"/>
    <s v="PRD0122"/>
    <s v="Aurelia Necklace Grey"/>
    <x v="14"/>
    <s v="Necklace"/>
    <s v="Aurelia"/>
    <s v="STR048"/>
    <s v="TrendMart Guntur High Street"/>
    <n v="1200000"/>
    <s v="South Zone 3"/>
    <s v="EMP0001"/>
    <s v="Charulatha Kumar"/>
    <n v="1"/>
    <n v="844.4"/>
    <n v="10"/>
    <n v="84.44"/>
    <n v="3"/>
    <n v="22.8"/>
    <n v="782.76"/>
    <n v="556.99"/>
    <n v="202.96999999999997"/>
    <s v="Credit Card"/>
    <n v="0.25930042414022175"/>
    <s v="Credit Card"/>
    <s v="Offline"/>
    <s v="Not Returned"/>
    <s v="16:40"/>
    <s v="Afternoon"/>
    <s v="Weekend"/>
  </r>
  <r>
    <s v="INV101848"/>
    <d v="2024-09-27T00:00:00"/>
    <n v="2024"/>
    <s v="Sep"/>
    <s v="STR119-2024-Sep"/>
    <s v="CUST0030"/>
    <s v="Revathi Iyengar"/>
    <s v="Female"/>
    <s v="Nellore"/>
    <s v="Andhra Pradesh"/>
    <s v="Regular"/>
    <s v="PRD0122"/>
    <s v="Aurelia Necklace Grey"/>
    <x v="14"/>
    <s v="Necklace"/>
    <s v="Aurelia"/>
    <s v="STR119"/>
    <s v="TrendMart Vijayawada Standard"/>
    <n v="1000000"/>
    <s v="South Zone 3"/>
    <s v="EMP0215"/>
    <s v="Praveen Gupta"/>
    <n v="2"/>
    <n v="744.53"/>
    <n v="25"/>
    <n v="372.26"/>
    <n v="3"/>
    <n v="33.5"/>
    <n v="1150.3"/>
    <n v="1113.98"/>
    <n v="2.8199999999999363"/>
    <s v="Cash"/>
    <n v="2.4515343823349879E-3"/>
    <s v="Cash"/>
    <s v="Offline"/>
    <s v="Not Returned"/>
    <s v="19:13"/>
    <s v="Evening"/>
    <s v="Weekday"/>
  </r>
  <r>
    <s v="INV101849"/>
    <d v="2024-10-23T00:00:00"/>
    <n v="2024"/>
    <s v="Oct"/>
    <s v="STR033-2024-Oct"/>
    <s v="CUST0500"/>
    <s v="Balaji Reddy"/>
    <s v="Male"/>
    <s v="Nizamabad"/>
    <s v="Telangana"/>
    <s v="Regular"/>
    <s v="PRD0062"/>
    <s v="Being Human Girls Frock Teal"/>
    <x v="13"/>
    <s v="Girls Frock"/>
    <s v="Being Human"/>
    <s v="STR033"/>
    <s v="TrendMart Guntur Standard"/>
    <n v="2500000"/>
    <s v="South Zone 3"/>
    <s v="EMP0255"/>
    <s v="Venkat Sharma"/>
    <n v="1"/>
    <n v="635.46"/>
    <n v="10"/>
    <n v="63.55"/>
    <n v="5"/>
    <n v="28.6"/>
    <n v="600.51"/>
    <n v="424.76"/>
    <n v="147.15"/>
    <s v="Cash"/>
    <n v="0.24504171454263876"/>
    <s v="Cash"/>
    <s v="Online"/>
    <s v="Not Returned"/>
    <s v="21:50"/>
    <s v="Night"/>
    <s v="Weekday"/>
  </r>
  <r>
    <s v="INV101850"/>
    <d v="2024-10-30T00:00:00"/>
    <n v="2024"/>
    <s v="Oct"/>
    <s v="STR015-2024-Oct"/>
    <s v="CUST0607"/>
    <s v="Jagan Iyer"/>
    <s v="Male"/>
    <s v="Vellore"/>
    <s v="Tamil Nadu"/>
    <s v="Gold"/>
    <s v="PRD0011"/>
    <s v="Pepe Jeans Scarf Cream"/>
    <x v="6"/>
    <s v="Scarf"/>
    <s v="Pepe Jeans"/>
    <s v="STR015"/>
    <s v="TrendMart Madurai Mall Kiosk"/>
    <n v="800000"/>
    <s v="South Zone 1"/>
    <s v="EMP0203"/>
    <s v="Rani Mishra"/>
    <n v="1"/>
    <n v="772.95"/>
    <n v="10"/>
    <n v="77.3"/>
    <n v="5"/>
    <n v="34.78"/>
    <n v="730.43"/>
    <n v="414.5"/>
    <n v="281.14999999999998"/>
    <s v="UPI"/>
    <n v="0.38491025834097725"/>
    <s v="UPI"/>
    <s v="Online"/>
    <s v="Not Returned"/>
    <s v="13:10"/>
    <s v="Afternoon"/>
    <s v="Weekday"/>
  </r>
  <r>
    <s v="INV101851"/>
    <d v="2024-05-21T00:00:00"/>
    <n v="2024"/>
    <s v="May"/>
    <s v="STR092-2024-May"/>
    <s v="CUST0427"/>
    <s v="Jaya Naicker"/>
    <s v="Female"/>
    <s v="Vellore"/>
    <s v="Tamil Nadu"/>
    <s v="Regular"/>
    <s v="PRD0147"/>
    <s v="Fabindia Slim Fit Peach"/>
    <x v="5"/>
    <s v="Slim Fit"/>
    <s v="Fabindia"/>
    <s v="STR092"/>
    <s v="TrendMart Kochi Standard"/>
    <n v="1500000"/>
    <s v="South Zone 1"/>
    <s v="EMP0207"/>
    <s v="Chitra Bhat"/>
    <n v="4"/>
    <n v="1139.31"/>
    <n v="30"/>
    <n v="1367.17"/>
    <n v="12"/>
    <n v="382.81"/>
    <n v="3572.88"/>
    <n v="3663.48"/>
    <n v="-473.40999999999991"/>
    <s v="Debit Card"/>
    <n v="-0.13250095161326433"/>
    <s v="Debit Card"/>
    <s v="Online"/>
    <s v="Not Returned"/>
    <s v="13:00"/>
    <s v="Afternoon"/>
    <s v="Weekday"/>
  </r>
  <r>
    <s v="INV101852"/>
    <d v="2025-03-08T00:00:00"/>
    <n v="2025"/>
    <s v="Mar"/>
    <s v="STR059-2025-Mar"/>
    <s v="CUST0256"/>
    <s v="Chandra Iyer"/>
    <s v="Male"/>
    <s v="Tirunelveli"/>
    <s v="Tamil Nadu"/>
    <s v="Silver"/>
    <s v="PRD0128"/>
    <s v="Woodland Straight Kurti White"/>
    <x v="0"/>
    <s v="Straight Kurti"/>
    <s v="Woodland"/>
    <s v="STR059"/>
    <s v="TrendMart Bengaluru Mall Kiosk"/>
    <n v="1500000"/>
    <s v="South Zone 2"/>
    <s v="EMP0001"/>
    <s v="Charulatha Kumar"/>
    <n v="1"/>
    <n v="1386.52"/>
    <n v="5"/>
    <n v="69.33"/>
    <n v="12"/>
    <n v="158.06"/>
    <n v="1475.25"/>
    <n v="844.65"/>
    <n v="472.54"/>
    <s v="Credit Card"/>
    <n v="0.32031181155736316"/>
    <s v="Credit Card"/>
    <s v="Offline"/>
    <s v="Not Returned"/>
    <s v="12:51"/>
    <s v="Afternoon"/>
    <s v="Weekend"/>
  </r>
  <r>
    <s v="INV101853"/>
    <d v="2024-08-31T00:00:00"/>
    <n v="2024"/>
    <s v="Aug"/>
    <s v="STR064-2024-Aug"/>
    <s v="CUST0779"/>
    <s v="Chandra Prasad"/>
    <s v="Male"/>
    <s v="Kozhikode"/>
    <s v="Kerala"/>
    <s v="Silver"/>
    <s v="PRD0214"/>
    <s v="Sonata Straight Fit Cream"/>
    <x v="7"/>
    <s v="Straight Fit"/>
    <s v="Sonata"/>
    <s v="STR064"/>
    <s v="TrendMart Karimnagar Standard"/>
    <n v="1200000"/>
    <s v="South Zone 2"/>
    <s v="EMP0149"/>
    <s v="Vasanthi Kamath"/>
    <n v="1"/>
    <n v="1087.1199999999999"/>
    <n v="15"/>
    <n v="163.07"/>
    <n v="12"/>
    <n v="110.89"/>
    <n v="1034.94"/>
    <n v="720.53"/>
    <n v="203.5200000000001"/>
    <s v="Cash"/>
    <n v="0.19664908110615117"/>
    <s v="Cash"/>
    <s v="Offline"/>
    <s v="Not Returned"/>
    <s v="15:58"/>
    <s v="Afternoon"/>
    <s v="Weekend"/>
  </r>
  <r>
    <s v="INV101854"/>
    <d v="2024-12-18T00:00:00"/>
    <n v="2024"/>
    <s v="Dec"/>
    <s v="STR110-2024-Dec"/>
    <s v="CUST0055"/>
    <s v="Jaya Gopalakrishnan"/>
    <s v="Female"/>
    <s v="Tiruchirappalli"/>
    <s v="Tamil Nadu"/>
    <s v="Gold"/>
    <s v="PRD0144"/>
    <s v="Nalli Silks Casual Top Charcoal"/>
    <x v="10"/>
    <s v="Casual Top"/>
    <s v="Nalli Silks"/>
    <s v="STR110"/>
    <s v="TrendMart Thoothukudi Outlet"/>
    <n v="1000000"/>
    <s v="South Zone 1"/>
    <s v="EMP0127"/>
    <s v="Chandra Reddy"/>
    <n v="3"/>
    <n v="1049.1600000000001"/>
    <n v="15"/>
    <n v="472.12"/>
    <n v="12"/>
    <n v="321.04000000000002"/>
    <n v="2996.4"/>
    <n v="2099.52"/>
    <n v="575.84000000000015"/>
    <s v="Net Banking"/>
    <n v="0.19217727940194904"/>
    <s v="Net Banking"/>
    <s v="Offline"/>
    <s v="Not Returned"/>
    <s v="20:03"/>
    <s v="Evening"/>
    <s v="Weekday"/>
  </r>
  <r>
    <s v="INV101855"/>
    <d v="2024-10-31T00:00:00"/>
    <n v="2024"/>
    <s v="Oct"/>
    <s v="STR111-2024-Oct"/>
    <s v="CUST0742"/>
    <s v="Padma Gopalakrishnan"/>
    <s v="Female"/>
    <s v="Tumakuru"/>
    <s v="Karnataka"/>
    <s v="Regular"/>
    <s v="PRD0208"/>
    <s v="Blackberrys Cap Olive"/>
    <x v="6"/>
    <s v="Cap"/>
    <s v="Blackberrys"/>
    <s v="STR111"/>
    <s v="TrendMart Kurnool Outlet"/>
    <n v="2500000"/>
    <s v="South Zone 3"/>
    <s v="EMP0223"/>
    <s v="Meena Krishnan"/>
    <n v="3"/>
    <n v="575.1"/>
    <n v="0"/>
    <n v="0"/>
    <n v="5"/>
    <n v="86.27"/>
    <n v="1811.57"/>
    <n v="910.83"/>
    <n v="814.46999999999991"/>
    <s v="Cash"/>
    <n v="0.44959344656844613"/>
    <s v="Cash"/>
    <s v="Online"/>
    <s v="Not Returned"/>
    <s v="20:50"/>
    <s v="Evening"/>
    <s v="Weekday"/>
  </r>
  <r>
    <s v="INV101856"/>
    <d v="2025-03-09T00:00:00"/>
    <n v="2025"/>
    <s v="Mar"/>
    <s v="STR072-2025-Mar"/>
    <s v="CUST0674"/>
    <s v="Vijay Kamath"/>
    <s v="Male"/>
    <s v="Hyderabad"/>
    <s v="Telangana"/>
    <s v="Silver"/>
    <s v="PRD0192"/>
    <s v="Skechers Round Neck Red"/>
    <x v="1"/>
    <s v="Round Neck"/>
    <s v="Skechers"/>
    <s v="STR072"/>
    <s v="TrendMart Visakhapatnam Standard"/>
    <n v="1500000"/>
    <s v="South Zone 3"/>
    <s v="EMP0205"/>
    <s v="Malini Gowda"/>
    <n v="1"/>
    <n v="445.06"/>
    <n v="15"/>
    <n v="66.760000000000005"/>
    <n v="5"/>
    <n v="18.91"/>
    <n v="397.21"/>
    <n v="262.06"/>
    <n v="116.23999999999998"/>
    <s v="Credit Card"/>
    <n v="0.29264117217592706"/>
    <s v="Credit Card"/>
    <s v="Offline"/>
    <s v="Not Returned"/>
    <s v="16:25"/>
    <s v="Afternoon"/>
    <s v="Weekend"/>
  </r>
  <r>
    <s v="INV101857"/>
    <d v="2024-10-10T00:00:00"/>
    <n v="2024"/>
    <s v="Oct"/>
    <s v="STR093-2024-Oct"/>
    <s v="CUST0241"/>
    <s v="Rajesh Chandran"/>
    <s v="Male"/>
    <s v="Hyderabad"/>
    <s v="Telangana"/>
    <s v="Silver"/>
    <s v="PRD0092"/>
    <s v="Sparx Georgette Saree Purple"/>
    <x v="2"/>
    <s v="Georgette Saree"/>
    <s v="Sparx"/>
    <s v="STR093"/>
    <s v="TrendMart Thiruvananthapuram High Street"/>
    <n v="1000000"/>
    <s v="South Zone 1"/>
    <s v="EMP0173"/>
    <s v="Logesh Gopalakrishnan"/>
    <n v="4"/>
    <n v="3483.66"/>
    <n v="25"/>
    <n v="3483.66"/>
    <n v="12"/>
    <n v="1254.1199999999999"/>
    <n v="11705.1"/>
    <n v="10929.24"/>
    <n v="-478.25999999999931"/>
    <s v="Credit Card"/>
    <n v="-4.0859112694466453E-2"/>
    <s v="Credit Card"/>
    <s v="Offline"/>
    <s v="Not Returned"/>
    <s v="19:56"/>
    <s v="Evening"/>
    <s v="Weekday"/>
  </r>
  <r>
    <s v="INV101858"/>
    <d v="2024-10-06T00:00:00"/>
    <n v="2024"/>
    <s v="Oct"/>
    <s v="STR108-2024-Oct"/>
    <s v="CUST0239"/>
    <s v="Elango Reddy"/>
    <s v="Male"/>
    <s v="Visakhapatnam"/>
    <s v="Andhra Pradesh"/>
    <s v="Regular"/>
    <s v="PRD0093"/>
    <s v="Westside Cap Beige"/>
    <x v="0"/>
    <s v="Anarkali Kurti"/>
    <s v="Libas"/>
    <s v="STR108"/>
    <s v="TrendMart Kozhikode High Street"/>
    <n v="2500000"/>
    <s v="South Zone 1"/>
    <s v="EMP0203"/>
    <s v="Rani Mishra"/>
    <n v="1"/>
    <n v="950.78"/>
    <n v="30"/>
    <n v="285.23"/>
    <n v="5"/>
    <n v="33.28"/>
    <n v="698.83"/>
    <n v="568.05999999999995"/>
    <n v="97.490000000000094"/>
    <s v="Debit Card"/>
    <n v="0.13950460054662805"/>
    <s v="Debit Card"/>
    <s v="Offline"/>
    <s v="Not Returned"/>
    <s v="11:33"/>
    <s v="Morning"/>
    <s v="Weekend"/>
  </r>
  <r>
    <s v="INV101859"/>
    <d v="2024-05-13T00:00:00"/>
    <n v="2024"/>
    <s v="May"/>
    <s v="STR027-2024-May"/>
    <s v="CUST0414"/>
    <s v="Eswar Achari"/>
    <s v="Male"/>
    <s v="Salem"/>
    <s v="Tamil Nadu"/>
    <s v="Silver"/>
    <s v="PRD0099"/>
    <s v="Global Desi Skinny Fit Olive"/>
    <x v="7"/>
    <s v="Skinny Fit"/>
    <s v="Global Desi"/>
    <s v="STR027"/>
    <s v="TrendMart Hyderabad Standard"/>
    <n v="1500000"/>
    <s v="South Zone 2"/>
    <s v="EMP0009"/>
    <s v="Vinod Hegde"/>
    <n v="2"/>
    <n v="987.81"/>
    <n v="10"/>
    <n v="197.56"/>
    <n v="5"/>
    <n v="88.9"/>
    <n v="1866.96"/>
    <n v="1401.86"/>
    <n v="376.20000000000016"/>
    <s v="UPI"/>
    <n v="0.2015040493636715"/>
    <s v="UPI"/>
    <s v="Online"/>
    <s v="Not Returned"/>
    <s v="20:12"/>
    <s v="Evening"/>
    <s v="Weekday"/>
  </r>
  <r>
    <s v="INV101860"/>
    <d v="2025-03-12T00:00:00"/>
    <n v="2025"/>
    <s v="Mar"/>
    <s v="STR021-2025-Mar"/>
    <s v="CUST0005"/>
    <s v="Indira Raman"/>
    <s v="Female"/>
    <s v="Kochi"/>
    <s v="Kerala"/>
    <s v="Silver"/>
    <s v="PRD0063"/>
    <s v="Wrangler Backpack Brown"/>
    <x v="12"/>
    <s v="Backpack"/>
    <s v="Wrangler"/>
    <s v="STR021"/>
    <s v="TrendMart Kozhikode Standard"/>
    <n v="2000000"/>
    <s v="South Zone 1"/>
    <s v="EMP0206"/>
    <s v="Arjun Krishnan"/>
    <n v="1"/>
    <n v="1186.1400000000001"/>
    <n v="10"/>
    <n v="118.61"/>
    <n v="12"/>
    <n v="128.1"/>
    <n v="1195.6300000000001"/>
    <n v="865.92"/>
    <n v="201.61000000000016"/>
    <s v="Debit Card"/>
    <n v="0.16862239990632566"/>
    <s v="Debit Card"/>
    <s v="Offline"/>
    <s v="Not Returned"/>
    <s v="13:49"/>
    <s v="Afternoon"/>
    <s v="Weekday"/>
  </r>
  <r>
    <s v="INV101861"/>
    <d v="2024-12-04T00:00:00"/>
    <n v="2024"/>
    <s v="Dec"/>
    <s v="STR117-2024-Dec"/>
    <s v="CUST0716"/>
    <s v="Indira Krishnan"/>
    <s v="Female"/>
    <s v="Belagavi"/>
    <s v="Karnataka"/>
    <s v="Regular"/>
    <s v="PRD0233"/>
    <s v="Tanishq A-Line Dress Green"/>
    <x v="8"/>
    <s v="A-Line Dress"/>
    <s v="Tanishq"/>
    <s v="STR117"/>
    <s v="TrendMart Tirunelveli Flagship"/>
    <n v="1500000"/>
    <s v="South Zone 1"/>
    <s v="EMP0072"/>
    <s v="Anitha Ramachandran"/>
    <n v="1"/>
    <n v="1293.99"/>
    <n v="30"/>
    <n v="388.2"/>
    <n v="12"/>
    <n v="108.69"/>
    <n v="1014.48"/>
    <n v="865.48"/>
    <n v="40.31"/>
    <s v="UPI"/>
    <n v="3.9734642378361329E-2"/>
    <s v="UPI"/>
    <s v="Online"/>
    <s v="Not Returned"/>
    <s v="14:42"/>
    <s v="Afternoon"/>
    <s v="Weekday"/>
  </r>
  <r>
    <s v="INV101862"/>
    <d v="2024-06-23T00:00:00"/>
    <n v="2024"/>
    <s v="Jun"/>
    <s v="STR037-2024-Jun"/>
    <s v="CUST0508"/>
    <s v="Akhila Kamath"/>
    <s v="Female"/>
    <s v="Thiruvananthapuram"/>
    <s v="Kerala"/>
    <s v="Gold"/>
    <s v="PRD0219"/>
    <s v="Numero Uno Shorts Sky Blue"/>
    <x v="4"/>
    <s v="Shorts"/>
    <s v="Numero Uno"/>
    <s v="STR037"/>
    <s v="TrendMart Vijayawada High Street"/>
    <n v="1000000"/>
    <s v="South Zone 3"/>
    <s v="EMP0141"/>
    <s v="Dhruv Mishra"/>
    <n v="2"/>
    <n v="556.88"/>
    <n v="25"/>
    <n v="278.44"/>
    <n v="5"/>
    <n v="41.77"/>
    <n v="877.09"/>
    <n v="820.74"/>
    <n v="14.58000000000002"/>
    <s v="Credit Card"/>
    <n v="1.6623151557992929E-2"/>
    <s v="Credit Card"/>
    <s v="Online"/>
    <s v="Not Returned"/>
    <s v="11:47"/>
    <s v="Morning"/>
    <s v="Weekend"/>
  </r>
  <r>
    <s v="INV101863"/>
    <d v="2024-09-15T00:00:00"/>
    <n v="2024"/>
    <s v="Sep"/>
    <s v="STR015-2024-Sep"/>
    <s v="CUST0395"/>
    <s v="Gayathri Chettiar"/>
    <s v="Female"/>
    <s v="Hubballi"/>
    <s v="Karnataka"/>
    <s v="Silver"/>
    <s v="PRD0025"/>
    <s v="Pothys Straight Fit Charcoal"/>
    <x v="7"/>
    <s v="Straight Fit"/>
    <s v="Pothys"/>
    <s v="STR015"/>
    <s v="TrendMart Madurai Mall Kiosk"/>
    <n v="800000"/>
    <s v="South Zone 1"/>
    <s v="EMP0132"/>
    <s v="Vasanthi Gupta"/>
    <n v="1"/>
    <n v="1358.51"/>
    <n v="0"/>
    <n v="0"/>
    <n v="12"/>
    <n v="163.02000000000001"/>
    <n v="1521.53"/>
    <n v="1025.24"/>
    <n v="333.27"/>
    <s v="Debit Card"/>
    <n v="0.2190361018185642"/>
    <s v="Debit Card"/>
    <s v="Offline"/>
    <s v="Not Returned"/>
    <s v="15:04"/>
    <s v="Afternoon"/>
    <s v="Weekend"/>
  </r>
  <r>
    <s v="INV101864"/>
    <d v="2025-03-05T00:00:00"/>
    <n v="2025"/>
    <s v="Mar"/>
    <s v="STR116-2025-Mar"/>
    <s v="CUST0527"/>
    <s v="Vani Chetty"/>
    <s v="Female"/>
    <s v="Madurai"/>
    <s v="Tamil Nadu"/>
    <s v="Silver"/>
    <s v="PRD0033"/>
    <s v="Bata Cotton Saree Mustard"/>
    <x v="2"/>
    <s v="Cotton Saree"/>
    <s v="Bata"/>
    <s v="STR116"/>
    <s v="TrendMart Madurai High Street"/>
    <n v="2000000"/>
    <s v="South Zone 1"/>
    <s v="EMP0240"/>
    <s v="Gopal Prasad"/>
    <n v="1"/>
    <n v="3412.08"/>
    <n v="20"/>
    <n v="682.42"/>
    <n v="12"/>
    <n v="327.56"/>
    <n v="3057.22"/>
    <n v="2710.05"/>
    <n v="19.609999999999616"/>
    <s v="Cash"/>
    <n v="6.4143241245313114E-3"/>
    <s v="Cash"/>
    <s v="Offline"/>
    <s v="Not Returned"/>
    <s v="17:03"/>
    <s v="Evening"/>
    <s v="Weekday"/>
  </r>
  <r>
    <s v="INV101865"/>
    <d v="2024-11-13T00:00:00"/>
    <n v="2024"/>
    <s v="Nov"/>
    <s v="STR040-2024-Nov"/>
    <s v="CUST0314"/>
    <s v="Sunita Subramaniam"/>
    <s v="Female"/>
    <s v="Kollam"/>
    <s v="Kerala"/>
    <s v="Platinum"/>
    <s v="PRD0058"/>
    <s v="Nalli Silks Card Holder Beige"/>
    <x v="18"/>
    <s v="Card Holder"/>
    <s v="Nalli Silks"/>
    <s v="STR040"/>
    <s v="TrendMart Nizamabad Mall Kiosk"/>
    <n v="1200000"/>
    <s v="South Zone 2"/>
    <s v="EMP0207"/>
    <s v="Chitra Bhat"/>
    <n v="1"/>
    <n v="1525.26"/>
    <n v="5"/>
    <n v="76.260000000000005"/>
    <n v="12"/>
    <n v="173.88"/>
    <n v="1622.88"/>
    <n v="1116.33"/>
    <n v="332.67000000000019"/>
    <s v="UPI"/>
    <n v="0.20498742975451059"/>
    <s v="UPI"/>
    <s v="Online"/>
    <s v="Not Returned"/>
    <s v="16:39"/>
    <s v="Afternoon"/>
    <s v="Weekday"/>
  </r>
  <r>
    <s v="INV101866"/>
    <d v="2024-09-22T00:00:00"/>
    <n v="2024"/>
    <s v="Sep"/>
    <s v="STR043-2024-Sep"/>
    <s v="CUST0079"/>
    <s v="Dhruv Natarajan"/>
    <s v="Male"/>
    <s v="Nellore"/>
    <s v="Andhra Pradesh"/>
    <s v="Platinum"/>
    <s v="PRD0052"/>
    <s v="Fabindia Shorts Cream"/>
    <x v="4"/>
    <s v="Shorts"/>
    <s v="Fabindia"/>
    <s v="STR043"/>
    <s v="TrendMart Mangaluru Standard"/>
    <n v="1500000"/>
    <s v="South Zone 2"/>
    <s v="EMP0086"/>
    <s v="Anil Reddy"/>
    <n v="3"/>
    <n v="852.21"/>
    <n v="0"/>
    <n v="0"/>
    <n v="5"/>
    <n v="127.83"/>
    <n v="2684.46"/>
    <n v="1536.33"/>
    <n v="1020.3000000000001"/>
    <s v="Debit Card"/>
    <n v="0.38007643995440427"/>
    <s v="Debit Card"/>
    <s v="Offline"/>
    <s v="Not Returned"/>
    <s v="14:04"/>
    <s v="Afternoon"/>
    <s v="Weekend"/>
  </r>
  <r>
    <s v="INV101867"/>
    <d v="2024-10-01T00:00:00"/>
    <n v="2024"/>
    <s v="Oct"/>
    <s v="STR077-2024-Oct"/>
    <s v="CUST0494"/>
    <s v="Hemanth Pillai"/>
    <s v="Male"/>
    <s v="Bengaluru"/>
    <s v="Karnataka"/>
    <s v="Platinum"/>
    <s v="PRD0144"/>
    <s v="Nalli Silks Casual Top Charcoal"/>
    <x v="10"/>
    <s v="Casual Top"/>
    <s v="Nalli Silks"/>
    <s v="STR077"/>
    <s v="TrendMart Hyderabad Mall Kiosk"/>
    <n v="2500000"/>
    <s v="South Zone 2"/>
    <s v="EMP0141"/>
    <s v="Dhruv Mishra"/>
    <n v="1"/>
    <n v="1122.8499999999999"/>
    <n v="15"/>
    <n v="168.43"/>
    <n v="12"/>
    <n v="114.53"/>
    <n v="1068.95"/>
    <n v="699.84"/>
    <n v="254.58"/>
    <s v="Credit Card"/>
    <n v="0.23815894101688573"/>
    <s v="Credit Card"/>
    <s v="Online"/>
    <s v="Not Returned"/>
    <s v="21:41"/>
    <s v="Night"/>
    <s v="Weekday"/>
  </r>
  <r>
    <s v="INV101868"/>
    <d v="2024-10-07T00:00:00"/>
    <n v="2024"/>
    <s v="Oct"/>
    <s v="STR005-2024-Oct"/>
    <s v="CUST0563"/>
    <s v="Deepika Shetty"/>
    <s v="Female"/>
    <s v="Kurnool"/>
    <s v="Andhra Pradesh"/>
    <s v="Regular"/>
    <s v="PRD0202"/>
    <s v="Skechers Casual Belt Sky Blue"/>
    <x v="19"/>
    <s v="Casual Belt"/>
    <s v="Skechers"/>
    <s v="STR005"/>
    <s v="TrendMart Kochi High Street"/>
    <n v="2000000"/>
    <s v="South Zone 1"/>
    <s v="EMP0073"/>
    <s v="Sathish Sundaram"/>
    <n v="1"/>
    <n v="869.69"/>
    <n v="0"/>
    <n v="0"/>
    <n v="5"/>
    <n v="43.48"/>
    <n v="913.17"/>
    <n v="590.02"/>
    <n v="279.66999999999996"/>
    <s v="UPI"/>
    <n v="0.30626279882168705"/>
    <s v="UPI"/>
    <s v="Offline"/>
    <s v="Not Returned"/>
    <s v="18:16"/>
    <s v="Evening"/>
    <s v="Weekday"/>
  </r>
  <r>
    <s v="INV101869"/>
    <d v="2024-10-29T00:00:00"/>
    <n v="2024"/>
    <s v="Oct"/>
    <s v="STR018-2024-Oct"/>
    <s v="CUST0543"/>
    <s v="Manoj Raman"/>
    <s v="Male"/>
    <s v="Visakhapatnam"/>
    <s v="Andhra Pradesh"/>
    <s v="Regular"/>
    <s v="PRD0037"/>
    <s v="Tanishq Sling Bag Pink"/>
    <x v="12"/>
    <s v="Sling Bag"/>
    <s v="Tanishq"/>
    <s v="STR018"/>
    <s v="TrendMart Visakhapatnam High Street"/>
    <n v="2000000"/>
    <s v="South Zone 3"/>
    <s v="EMP0072"/>
    <s v="Anitha Ramachandran"/>
    <n v="2"/>
    <n v="942.14"/>
    <n v="0"/>
    <n v="0"/>
    <n v="5"/>
    <n v="94.21"/>
    <n v="1978.49"/>
    <n v="1342.38"/>
    <n v="541.89999999999986"/>
    <s v="UPI"/>
    <n v="0.27389574877810846"/>
    <s v="UPI"/>
    <s v="Offline"/>
    <s v="Not Returned"/>
    <s v="17:59"/>
    <s v="Evening"/>
    <s v="Weekday"/>
  </r>
  <r>
    <s v="INV101870"/>
    <d v="2024-08-30T00:00:00"/>
    <n v="2024"/>
    <s v="Aug"/>
    <s v="STR003-2024-Aug"/>
    <s v="CUST0242"/>
    <s v="Pallavi Yadav"/>
    <s v="Female"/>
    <s v="Nizamabad"/>
    <s v="Telangana"/>
    <s v="Gold"/>
    <s v="PRD0035"/>
    <s v="Reebok Printed Kurti Wine"/>
    <x v="0"/>
    <s v="Printed Kurti"/>
    <s v="Reebok"/>
    <s v="STR003"/>
    <s v="TrendMart Tumakuru High Street"/>
    <n v="2500000"/>
    <s v="South Zone 2"/>
    <s v="EMP0206"/>
    <s v="Arjun Krishnan"/>
    <n v="2"/>
    <n v="845.03"/>
    <n v="0"/>
    <n v="0"/>
    <n v="5"/>
    <n v="84.5"/>
    <n v="1774.56"/>
    <n v="1079.52"/>
    <n v="610.54"/>
    <s v="Cash"/>
    <n v="0.34405148318456408"/>
    <s v="Cash"/>
    <s v="Offline"/>
    <s v="Not Returned"/>
    <s v="18:05"/>
    <s v="Evening"/>
    <s v="Weekday"/>
  </r>
  <r>
    <s v="INV101871"/>
    <d v="2024-10-07T00:00:00"/>
    <n v="2024"/>
    <s v="Oct"/>
    <s v="STR046-2024-Oct"/>
    <s v="CUST0844"/>
    <s v="Tara Srinivasan"/>
    <s v="Female"/>
    <s v="Belagavi"/>
    <s v="Karnataka"/>
    <s v="Gold"/>
    <s v="PRD0193"/>
    <s v="Fastrack Nehru Jacket Black"/>
    <x v="16"/>
    <s v="Nehru Jacket"/>
    <s v="Fastrack"/>
    <s v="STR046"/>
    <s v="TrendMart Hyderabad High Street"/>
    <n v="800000"/>
    <s v="South Zone 2"/>
    <s v="EMP0061"/>
    <s v="Ganapathy Naidu"/>
    <n v="1"/>
    <n v="2380.37"/>
    <n v="10"/>
    <n v="238.04"/>
    <n v="12"/>
    <n v="257.08"/>
    <n v="2399.41"/>
    <n v="1594"/>
    <n v="548.32999999999993"/>
    <s v="Cash"/>
    <n v="0.22852701289066893"/>
    <s v="Cash"/>
    <s v="Offline"/>
    <s v="Not Returned"/>
    <s v="16:39"/>
    <s v="Afternoon"/>
    <s v="Weekday"/>
  </r>
  <r>
    <s v="INV101872"/>
    <d v="2024-04-27T00:00:00"/>
    <n v="2024"/>
    <s v="Apr"/>
    <s v="STR041-2024-Apr"/>
    <s v="CUST0046"/>
    <s v="Saranya Rao"/>
    <s v="Female"/>
    <s v="Thoothukudi"/>
    <s v="Tamil Nadu"/>
    <s v="Regular"/>
    <s v="PRD0098"/>
    <s v="Numero Uno Leather Wallet Wine"/>
    <x v="18"/>
    <s v="Leather Wallet"/>
    <s v="Numero Uno"/>
    <s v="STR041"/>
    <s v="TrendMart Thiruvananthapuram Standard"/>
    <n v="2500000"/>
    <s v="South Zone 1"/>
    <s v="EMP0206"/>
    <s v="Arjun Krishnan"/>
    <n v="1"/>
    <n v="1357.89"/>
    <n v="5"/>
    <n v="67.89"/>
    <n v="12"/>
    <n v="154.80000000000001"/>
    <n v="1444.8"/>
    <n v="939.13"/>
    <n v="350.86999999999995"/>
    <s v="Credit Card"/>
    <n v="0.24285022148394239"/>
    <s v="Credit Card"/>
    <s v="Online"/>
    <s v="Not Returned"/>
    <s v="20:58"/>
    <s v="Evening"/>
    <s v="Weekend"/>
  </r>
  <r>
    <s v="INV101873"/>
    <d v="2024-10-02T00:00:00"/>
    <n v="2024"/>
    <s v="Oct"/>
    <s v="STR116-2024-Oct"/>
    <s v="CUST0215"/>
    <s v="Kavitha Sharma"/>
    <s v="Female"/>
    <s v="Hyderabad"/>
    <s v="Telangana"/>
    <s v="Platinum"/>
    <s v="PRD0043"/>
    <s v="GRT Jewellers Sling Bag Olive"/>
    <x v="12"/>
    <s v="Sling Bag"/>
    <s v="GRT Jewellers"/>
    <s v="STR116"/>
    <s v="TrendMart Madurai High Street"/>
    <n v="2000000"/>
    <s v="South Zone 1"/>
    <s v="EMP0086"/>
    <s v="Anil Reddy"/>
    <n v="3"/>
    <n v="3157.98"/>
    <n v="0"/>
    <n v="0"/>
    <n v="12"/>
    <n v="1136.8699999999999"/>
    <n v="10610.81"/>
    <n v="6102.03"/>
    <n v="3371.91"/>
    <s v="Credit Card"/>
    <n v="0.31778064068624357"/>
    <s v="Credit Card"/>
    <s v="Online"/>
    <s v="Not Returned"/>
    <s v="19:37"/>
    <s v="Evening"/>
    <s v="Weekday"/>
  </r>
  <r>
    <s v="INV101874"/>
    <d v="2024-05-02T00:00:00"/>
    <n v="2024"/>
    <s v="May"/>
    <s v="STR074-2024-May"/>
    <s v="CUST0027"/>
    <s v="Hariharan Menon"/>
    <s v="Male"/>
    <s v="Hubballi"/>
    <s v="Karnataka"/>
    <s v="Platinum"/>
    <s v="PRD0182"/>
    <s v="Tanishq Sling Bag Mustard"/>
    <x v="12"/>
    <s v="Sling Bag"/>
    <s v="Tanishq"/>
    <s v="STR074"/>
    <s v="TrendMart Kurnool High Street"/>
    <n v="1200000"/>
    <s v="South Zone 3"/>
    <s v="EMP0205"/>
    <s v="Malini Gowda"/>
    <n v="1"/>
    <n v="3050.11"/>
    <n v="0"/>
    <n v="0"/>
    <n v="12"/>
    <n v="366.01"/>
    <n v="3416.12"/>
    <n v="2135.85"/>
    <n v="914.26"/>
    <s v="UPI"/>
    <n v="0.26763111366111264"/>
    <s v="UPI"/>
    <s v="Offline"/>
    <s v="Not Returned"/>
    <s v="20:44"/>
    <s v="Evening"/>
    <s v="Weekday"/>
  </r>
  <r>
    <s v="INV101875"/>
    <d v="2025-02-13T00:00:00"/>
    <n v="2025"/>
    <s v="Feb"/>
    <s v="STR103-2025-Feb"/>
    <s v="CUST0630"/>
    <s v="Manikandan Naidu"/>
    <s v="Male"/>
    <s v="Warangal"/>
    <s v="Telangana"/>
    <s v="Silver"/>
    <s v="PRD0208"/>
    <s v="Blackberrys Cap Olive"/>
    <x v="6"/>
    <s v="Cap"/>
    <s v="Blackberrys"/>
    <s v="STR103"/>
    <s v="TrendMart Alappuzha Outlet"/>
    <n v="2500000"/>
    <s v="South Zone 1"/>
    <s v="EMP0203"/>
    <s v="Rani Mishra"/>
    <n v="1"/>
    <n v="541.48"/>
    <n v="0"/>
    <n v="0"/>
    <n v="5"/>
    <n v="27.07"/>
    <n v="568.54999999999995"/>
    <n v="303.61"/>
    <n v="237.86999999999995"/>
    <s v="Credit Card"/>
    <n v="0.41838008970187313"/>
    <s v="Credit Card"/>
    <s v="Offline"/>
    <s v="Not Returned"/>
    <s v="12:44"/>
    <s v="Afternoon"/>
    <s v="Weekday"/>
  </r>
  <r>
    <s v="INV101876"/>
    <d v="2024-07-27T00:00:00"/>
    <n v="2024"/>
    <s v="Jul"/>
    <s v="STR065-2024-Jul"/>
    <s v="CUST0131"/>
    <s v="Jyothi Achari"/>
    <s v="Female"/>
    <s v="Tiruchirappalli"/>
    <s v="Tamil Nadu"/>
    <s v="Regular"/>
    <s v="PRD0140"/>
    <s v="Metro Shoes Polo Purple"/>
    <x v="1"/>
    <s v="Polo"/>
    <s v="Metro Shoes"/>
    <s v="STR065"/>
    <s v="TrendMart Guntur Flagship"/>
    <n v="1200000"/>
    <s v="South Zone 3"/>
    <s v="EMP0073"/>
    <s v="Sathish Sundaram"/>
    <n v="3"/>
    <n v="540.58000000000004"/>
    <n v="25"/>
    <n v="405.44"/>
    <n v="5"/>
    <n v="60.81"/>
    <n v="1277.1099999999999"/>
    <n v="1046.25"/>
    <n v="170.0499999999999"/>
    <s v="Debit Card"/>
    <n v="0.13315219519070395"/>
    <s v="Debit Card"/>
    <s v="Offline"/>
    <s v="Not Returned"/>
    <s v="18:41"/>
    <s v="Evening"/>
    <s v="Weekend"/>
  </r>
  <r>
    <s v="INV101877"/>
    <d v="2025-03-10T00:00:00"/>
    <n v="2025"/>
    <s v="Mar"/>
    <s v="STR020-2025-Mar"/>
    <s v="CUST0172"/>
    <s v="Deepak Nair"/>
    <s v="Male"/>
    <s v="Tirupati"/>
    <s v="Andhra Pradesh"/>
    <s v="Regular"/>
    <s v="PRD0181"/>
    <s v="Skechers Leather Wallet Brown"/>
    <x v="18"/>
    <s v="Leather Wallet"/>
    <s v="Skechers"/>
    <s v="STR020"/>
    <s v="TrendMart Guntur Standard"/>
    <n v="2000000"/>
    <s v="South Zone 3"/>
    <s v="EMP0206"/>
    <s v="Arjun Krishnan"/>
    <n v="2"/>
    <n v="725.39"/>
    <n v="5"/>
    <n v="72.540000000000006"/>
    <n v="5"/>
    <n v="68.91"/>
    <n v="1447.15"/>
    <n v="1140.3599999999999"/>
    <n v="237.88000000000019"/>
    <s v="Credit Card"/>
    <n v="0.16437826071934505"/>
    <s v="Credit Card"/>
    <s v="Offline"/>
    <s v="Not Returned"/>
    <s v="17:22"/>
    <s v="Evening"/>
    <s v="Weekday"/>
  </r>
  <r>
    <s v="INV101878"/>
    <d v="2024-08-06T00:00:00"/>
    <n v="2024"/>
    <s v="Aug"/>
    <s v="STR107-2024-Aug"/>
    <s v="CUST0690"/>
    <s v="Bharathi Singh"/>
    <s v="Female"/>
    <s v="Vellore"/>
    <s v="Tamil Nadu"/>
    <s v="Platinum"/>
    <s v="PRD0205"/>
    <s v="Metro Shoes Tie Orange"/>
    <x v="6"/>
    <s v="Tie"/>
    <s v="Metro Shoes"/>
    <s v="STR107"/>
    <s v="TrendMart Kochi High Street"/>
    <n v="1500000"/>
    <s v="South Zone 1"/>
    <s v="EMP0203"/>
    <s v="Rani Mishra"/>
    <n v="1"/>
    <n v="889.27"/>
    <n v="25"/>
    <n v="222.32"/>
    <n v="5"/>
    <n v="33.35"/>
    <n v="700.3"/>
    <n v="535.47"/>
    <n v="131.47999999999993"/>
    <s v="UPI"/>
    <n v="0.18774810795373403"/>
    <s v="UPI"/>
    <s v="Offline"/>
    <s v="Not Returned"/>
    <s v="17:03"/>
    <s v="Evening"/>
    <s v="Weekday"/>
  </r>
  <r>
    <s v="INV101879"/>
    <d v="2024-12-03T00:00:00"/>
    <n v="2024"/>
    <s v="Dec"/>
    <s v="STR078-2024-Dec"/>
    <s v="CUST0230"/>
    <s v="Pallavi Natarajan"/>
    <s v="Female"/>
    <s v="Tirupati"/>
    <s v="Andhra Pradesh"/>
    <s v="Silver"/>
    <s v="PRD0061"/>
    <s v="Allen Solly Kids Shorts Teal"/>
    <x v="13"/>
    <s v="Kids Shorts"/>
    <s v="Allen Solly"/>
    <s v="STR078"/>
    <s v="TrendMart Vellore Standard"/>
    <n v="1200000"/>
    <s v="South Zone 1"/>
    <s v="EMP0223"/>
    <s v="Meena Krishnan"/>
    <n v="3"/>
    <n v="638.83000000000004"/>
    <n v="10"/>
    <n v="191.65"/>
    <n v="5"/>
    <n v="86.24"/>
    <n v="1811.08"/>
    <n v="1528.32"/>
    <n v="196.51999999999998"/>
    <s v="UPI"/>
    <n v="0.10850983943282461"/>
    <s v="UPI"/>
    <s v="Online"/>
    <s v="Not Returned"/>
    <s v="21:32"/>
    <s v="Night"/>
    <s v="Weekday"/>
  </r>
  <r>
    <s v="INV101880"/>
    <d v="2024-12-10T00:00:00"/>
    <n v="2024"/>
    <s v="Dec"/>
    <s v="STR068-2024-Dec"/>
    <s v="CUST0296"/>
    <s v="Rahul Prasad"/>
    <s v="Male"/>
    <s v="Tiruchirappalli"/>
    <s v="Tamil Nadu"/>
    <s v="Gold"/>
    <s v="PRD0118"/>
    <s v="Bata Hoodie Grey"/>
    <x v="15"/>
    <s v="Hoodie"/>
    <s v="Bata"/>
    <s v="STR068"/>
    <s v="TrendMart Madurai Mall Kiosk"/>
    <n v="2000000"/>
    <s v="South Zone 1"/>
    <s v="EMP0276"/>
    <s v="Manoj Ramachandran"/>
    <n v="2"/>
    <n v="2797.21"/>
    <n v="10"/>
    <n v="559.44000000000005"/>
    <n v="12"/>
    <n v="604.20000000000005"/>
    <n v="5639.18"/>
    <n v="3881.58"/>
    <n v="1153.4000000000003"/>
    <s v="Cash"/>
    <n v="0.20453328320784231"/>
    <s v="Cash"/>
    <s v="Offline"/>
    <s v="Not Returned"/>
    <s v="12:23"/>
    <s v="Afternoon"/>
    <s v="Weekday"/>
  </r>
  <r>
    <s v="INV101881"/>
    <d v="2024-06-20T00:00:00"/>
    <n v="2024"/>
    <s v="Jun"/>
    <s v="STR112-2024-Jun"/>
    <s v="CUST0255"/>
    <s v="Akhila Sundaram"/>
    <s v="Female"/>
    <s v="Thiruvananthapuram"/>
    <s v="Kerala"/>
    <s v="Regular"/>
    <s v="PRD0212"/>
    <s v="Fossil Digital Watch Maroon"/>
    <x v="9"/>
    <s v="Digital Watch"/>
    <s v="Fossil"/>
    <s v="STR112"/>
    <s v="TrendMart Guntur Outlet"/>
    <n v="1500000"/>
    <s v="South Zone 3"/>
    <s v="EMP0015"/>
    <s v="Vikram Bhat"/>
    <n v="2"/>
    <n v="2873.93"/>
    <n v="10"/>
    <n v="574.79"/>
    <n v="12"/>
    <n v="620.77"/>
    <n v="5793.84"/>
    <n v="4079.4"/>
    <n v="1093.67"/>
    <s v="Credit Card"/>
    <n v="0.18876427378042887"/>
    <s v="Credit Card"/>
    <s v="Offline"/>
    <s v="Not Returned"/>
    <s v="10:50"/>
    <s v="Morning"/>
    <s v="Weekday"/>
  </r>
  <r>
    <s v="INV101882"/>
    <d v="2024-10-19T00:00:00"/>
    <n v="2024"/>
    <s v="Oct"/>
    <s v="STR117-2024-Oct"/>
    <s v="CUST0156"/>
    <s v="Rohit Srinivasan"/>
    <s v="Male"/>
    <s v="Vijayawada"/>
    <s v="Andhra Pradesh"/>
    <s v="Silver"/>
    <s v="PRD0182"/>
    <s v="Tanishq Sling Bag Mustard"/>
    <x v="12"/>
    <s v="Sling Bag"/>
    <s v="Tanishq"/>
    <s v="STR117"/>
    <s v="TrendMart Tirunelveli Flagship"/>
    <n v="1500000"/>
    <s v="South Zone 1"/>
    <s v="EMP0026"/>
    <s v="Sunita Ramachandran"/>
    <n v="2"/>
    <n v="3463.81"/>
    <n v="0"/>
    <n v="0"/>
    <n v="12"/>
    <n v="831.31"/>
    <n v="7758.93"/>
    <n v="4271.7"/>
    <n v="2655.9200000000005"/>
    <s v="Cash"/>
    <n v="0.34230493122118649"/>
    <s v="Cash"/>
    <s v="Online"/>
    <s v="Not Returned"/>
    <s v="11:02"/>
    <s v="Morning"/>
    <s v="Weekend"/>
  </r>
  <r>
    <s v="INV101883"/>
    <d v="2024-12-06T00:00:00"/>
    <n v="2024"/>
    <s v="Dec"/>
    <s v="STR070-2024-Dec"/>
    <s v="CUST0215"/>
    <s v="Kavitha Sharma"/>
    <s v="Female"/>
    <s v="Hyderabad"/>
    <s v="Telangana"/>
    <s v="Platinum"/>
    <s v="PRD0073"/>
    <s v="Mufti Round Neck Olive"/>
    <x v="1"/>
    <s v="Round Neck"/>
    <s v="Mufti"/>
    <s v="STR070"/>
    <s v="TrendMart Alappuzha Mall Kiosk"/>
    <n v="1000000"/>
    <s v="South Zone 1"/>
    <s v="EMP0026"/>
    <s v="Sunita Ramachandran"/>
    <n v="5"/>
    <n v="552.69000000000005"/>
    <n v="20"/>
    <n v="552.69000000000005"/>
    <n v="5"/>
    <n v="110.54"/>
    <n v="2321.3000000000002"/>
    <n v="1675.75"/>
    <n v="535.01000000000022"/>
    <s v="Debit Card"/>
    <n v="0.23047861112307766"/>
    <s v="Debit Card"/>
    <s v="Offline"/>
    <s v="Not Returned"/>
    <s v="13:09"/>
    <s v="Afternoon"/>
    <s v="Weekday"/>
  </r>
  <r>
    <s v="INV101884"/>
    <d v="2025-02-04T00:00:00"/>
    <n v="2025"/>
    <s v="Feb"/>
    <s v="STR099-2025-Feb"/>
    <s v="CUST0420"/>
    <s v="Ravi Krishnan"/>
    <s v="Male"/>
    <s v="Kozhikode"/>
    <s v="Kerala"/>
    <s v="Platinum"/>
    <s v="PRD0044"/>
    <s v="Louis Philippe Slim Fit Cream"/>
    <x v="5"/>
    <s v="Slim Fit"/>
    <s v="Louis Philippe"/>
    <s v="STR099"/>
    <s v="TrendMart Khammam Standard"/>
    <n v="1500000"/>
    <s v="South Zone 2"/>
    <s v="EMP0194"/>
    <s v="Pranav Reddy"/>
    <n v="2"/>
    <n v="1042.55"/>
    <n v="0"/>
    <n v="0"/>
    <n v="12"/>
    <n v="250.21"/>
    <n v="2335.31"/>
    <n v="1442.58"/>
    <n v="642.52"/>
    <s v="Credit Card"/>
    <n v="0.27513263763697327"/>
    <s v="Credit Card"/>
    <s v="Online"/>
    <s v="Not Returned"/>
    <s v="17:06"/>
    <s v="Evening"/>
    <s v="Weekday"/>
  </r>
  <r>
    <s v="INV101885"/>
    <d v="2024-04-11T00:00:00"/>
    <n v="2024"/>
    <s v="Apr"/>
    <s v="STR104-2024-Apr"/>
    <s v="CUST0557"/>
    <s v="Chandra Rao"/>
    <s v="Male"/>
    <s v="Shivamogga"/>
    <s v="Karnataka"/>
    <s v="Silver"/>
    <s v="PRD0150"/>
    <s v="Sonata Girls Frock Cream"/>
    <x v="13"/>
    <s v="Girls Frock"/>
    <s v="Sonata"/>
    <s v="STR104"/>
    <s v="TrendMart Kochi High Street"/>
    <n v="1200000"/>
    <s v="South Zone 1"/>
    <s v="EMP0215"/>
    <s v="Praveen Gupta"/>
    <n v="2"/>
    <n v="713.44"/>
    <n v="0"/>
    <n v="0"/>
    <n v="5"/>
    <n v="71.34"/>
    <n v="1498.22"/>
    <n v="1050.9000000000001"/>
    <n v="375.9799999999999"/>
    <s v="UPI"/>
    <n v="0.25095112867269154"/>
    <s v="UPI"/>
    <s v="Offline"/>
    <s v="Not Returned"/>
    <s v="19:06"/>
    <s v="Evening"/>
    <s v="Weekday"/>
  </r>
  <r>
    <s v="INV101886"/>
    <d v="2024-09-10T00:00:00"/>
    <n v="2024"/>
    <s v="Sep"/>
    <s v="STR048-2024-Sep"/>
    <s v="CUST0703"/>
    <s v="Baskar Sundaram"/>
    <s v="Male"/>
    <s v="Coimbatore"/>
    <s v="Tamil Nadu"/>
    <s v="Regular"/>
    <s v="PRD0228"/>
    <s v="Nike Bifold Wallet Navy Blue"/>
    <x v="18"/>
    <s v="Bifold Wallet"/>
    <s v="Nike"/>
    <s v="STR048"/>
    <s v="TrendMart Guntur High Street"/>
    <n v="1200000"/>
    <s v="South Zone 3"/>
    <s v="EMP0127"/>
    <s v="Chandra Reddy"/>
    <n v="2"/>
    <n v="1327.32"/>
    <n v="10"/>
    <n v="265.45999999999998"/>
    <n v="12"/>
    <n v="286.7"/>
    <n v="2675.88"/>
    <n v="1806.6"/>
    <n v="582.58000000000015"/>
    <s v="Cash"/>
    <n v="0.21771529366040335"/>
    <s v="Cash"/>
    <s v="Online"/>
    <s v="Not Returned"/>
    <s v="21:36"/>
    <s v="Night"/>
    <s v="Weekday"/>
  </r>
  <r>
    <s v="INV101887"/>
    <d v="2024-05-29T00:00:00"/>
    <n v="2024"/>
    <s v="May"/>
    <s v="STR055-2024-May"/>
    <s v="CUST0582"/>
    <s v="Praveen Kamath"/>
    <s v="Male"/>
    <s v="Kozhikode"/>
    <s v="Kerala"/>
    <s v="Gold"/>
    <s v="PRD0009"/>
    <s v="W for Woman Cotton Saree Wine"/>
    <x v="2"/>
    <s v="Cotton Saree"/>
    <s v="W for Woman"/>
    <s v="STR055"/>
    <s v="TrendMart Nellore High Street"/>
    <n v="1500000"/>
    <s v="South Zone 3"/>
    <s v="EMP0240"/>
    <s v="Gopal Prasad"/>
    <n v="2"/>
    <n v="3057.28"/>
    <n v="5"/>
    <n v="305.73"/>
    <n v="12"/>
    <n v="697.06"/>
    <n v="6505.89"/>
    <n v="4680.92"/>
    <n v="1127.9100000000003"/>
    <s v="Credit Card"/>
    <n v="0.17336751774161571"/>
    <s v="Credit Card"/>
    <s v="Offline"/>
    <s v="Not Returned"/>
    <s v="18:46"/>
    <s v="Evening"/>
    <s v="Weekday"/>
  </r>
  <r>
    <s v="INV101888"/>
    <d v="2024-11-06T00:00:00"/>
    <n v="2024"/>
    <s v="Nov"/>
    <s v="STR040-2024-Nov"/>
    <s v="CUST0221"/>
    <s v="Kiran Kamath"/>
    <s v="Male"/>
    <s v="Madurai"/>
    <s v="Tamil Nadu"/>
    <s v="Gold"/>
    <s v="PRD0074"/>
    <s v="Indian Terrain Denim Shirt Wine"/>
    <x v="11"/>
    <s v="Denim Shirt"/>
    <s v="Indian Terrain"/>
    <s v="STR040"/>
    <s v="TrendMart Nizamabad Mall Kiosk"/>
    <n v="1200000"/>
    <s v="South Zone 2"/>
    <s v="EMP0258"/>
    <s v="Preethi Singh"/>
    <n v="3"/>
    <n v="956.48"/>
    <n v="30"/>
    <n v="860.83"/>
    <n v="5"/>
    <n v="100.43"/>
    <n v="2109.04"/>
    <n v="2163.66"/>
    <n v="-155.0499999999999"/>
    <s v="Cash"/>
    <n v="-7.35168607518112E-2"/>
    <s v="Cash"/>
    <s v="Offline"/>
    <s v="Not Returned"/>
    <s v="11:38"/>
    <s v="Morning"/>
    <s v="Weekday"/>
  </r>
  <r>
    <s v="INV101889"/>
    <d v="2024-04-23T00:00:00"/>
    <n v="2024"/>
    <s v="Apr"/>
    <s v="STR069-2024-Apr"/>
    <s v="CUST0584"/>
    <s v="Vinod Naidu"/>
    <s v="Male"/>
    <s v="Alappuzha"/>
    <s v="Kerala"/>
    <s v="Regular"/>
    <s v="PRD0158"/>
    <s v="Aurelia Formal Top Olive"/>
    <x v="10"/>
    <s v="Formal Top"/>
    <s v="Aurelia"/>
    <s v="STR069"/>
    <s v="TrendMart Erode Mall Kiosk"/>
    <n v="1200000"/>
    <s v="South Zone 1"/>
    <s v="EMP0223"/>
    <s v="Meena Krishnan"/>
    <n v="4"/>
    <n v="675.99"/>
    <n v="0"/>
    <n v="0"/>
    <n v="5"/>
    <n v="135.19999999999999"/>
    <n v="2839.16"/>
    <n v="1828.64"/>
    <n v="875.31999999999971"/>
    <s v="EMI"/>
    <n v="0.30830245565589814"/>
    <s v="EMI"/>
    <s v="Offline"/>
    <s v="Not Returned"/>
    <s v="14:35"/>
    <s v="Afternoon"/>
    <s v="Weekday"/>
  </r>
  <r>
    <s v="INV101890"/>
    <d v="2025-02-15T00:00:00"/>
    <n v="2025"/>
    <s v="Feb"/>
    <s v="STR010-2025-Feb"/>
    <s v="CUST0676"/>
    <s v="Dinesh Chandran"/>
    <s v="Male"/>
    <s v="Nizamabad"/>
    <s v="Telangana"/>
    <s v="Platinum"/>
    <s v="PRD0068"/>
    <s v="Killer Jeans Skinny Fit Orange"/>
    <x v="5"/>
    <s v="Skinny Fit"/>
    <s v="Killer Jeans"/>
    <s v="STR010"/>
    <s v="TrendMart Kochi Mall Kiosk"/>
    <n v="2500000"/>
    <s v="South Zone 1"/>
    <s v="EMP0001"/>
    <s v="Charulatha Kumar"/>
    <n v="1"/>
    <n v="1582.14"/>
    <n v="0"/>
    <n v="0"/>
    <n v="12"/>
    <n v="189.86"/>
    <n v="1772"/>
    <n v="1194.1400000000001"/>
    <n v="387.99999999999989"/>
    <s v="Credit Card"/>
    <n v="0.21896162528216698"/>
    <s v="Credit Card"/>
    <s v="Offline"/>
    <s v="Not Returned"/>
    <s v="18:48"/>
    <s v="Evening"/>
    <s v="Weekend"/>
  </r>
  <r>
    <s v="INV101891"/>
    <d v="2024-06-30T00:00:00"/>
    <n v="2024"/>
    <s v="Jun"/>
    <s v="STR021-2024-Jun"/>
    <s v="CUST0208"/>
    <s v="Gauri Sundaram"/>
    <s v="Female"/>
    <s v="Hyderabad"/>
    <s v="Telangana"/>
    <s v="Gold"/>
    <s v="PRD0112"/>
    <s v="Raymond Sherwani Olive"/>
    <x v="16"/>
    <s v="Sherwani"/>
    <s v="Raymond"/>
    <s v="STR021"/>
    <s v="TrendMart Kozhikode Standard"/>
    <n v="2000000"/>
    <s v="South Zone 1"/>
    <s v="EMP0061"/>
    <s v="Ganapathy Naidu"/>
    <n v="4"/>
    <n v="2278.1999999999998"/>
    <n v="20"/>
    <n v="1822.56"/>
    <n v="12"/>
    <n v="874.83"/>
    <n v="8165.07"/>
    <n v="6707.68"/>
    <n v="582.55999999999938"/>
    <s v="Cash"/>
    <n v="7.1347826779194712E-2"/>
    <s v="Cash"/>
    <s v="Offline"/>
    <s v="Not Returned"/>
    <s v="18:23"/>
    <s v="Evening"/>
    <s v="Weekend"/>
  </r>
  <r>
    <s v="INV101892"/>
    <d v="2025-01-09T00:00:00"/>
    <n v="2025"/>
    <s v="Jan"/>
    <s v="STR008-2025-Jan"/>
    <s v="CUST0069"/>
    <s v="Karunakaran Nair"/>
    <s v="Male"/>
    <s v="Nellore"/>
    <s v="Andhra Pradesh"/>
    <s v="Regular"/>
    <s v="PRD0073"/>
    <s v="Mufti Round Neck Olive"/>
    <x v="1"/>
    <s v="Round Neck"/>
    <s v="Mufti"/>
    <s v="STR008"/>
    <s v="TrendMart Kochi Mall Kiosk"/>
    <n v="1500000"/>
    <s v="South Zone 1"/>
    <s v="EMP0173"/>
    <s v="Logesh Gopalakrishnan"/>
    <n v="4"/>
    <n v="562.72"/>
    <n v="0"/>
    <n v="0"/>
    <n v="5"/>
    <n v="112.54"/>
    <n v="2363.42"/>
    <n v="1340.6"/>
    <n v="910.2800000000002"/>
    <s v="Cash"/>
    <n v="0.38515371791725556"/>
    <s v="Cash"/>
    <s v="Online"/>
    <s v="Not Returned"/>
    <s v="17:13"/>
    <s v="Evening"/>
    <s v="Weekday"/>
  </r>
  <r>
    <s v="INV101893"/>
    <d v="2025-03-24T00:00:00"/>
    <n v="2025"/>
    <s v="Mar"/>
    <s v="STR010-2025-Mar"/>
    <s v="CUST0206"/>
    <s v="Hemanth Iyer"/>
    <s v="Male"/>
    <s v="Tumakuru"/>
    <s v="Karnataka"/>
    <s v="Regular"/>
    <s v="PRD0227"/>
    <s v="Allen Solly Tie Pink"/>
    <x v="6"/>
    <s v="Tie"/>
    <s v="Allen Solly"/>
    <s v="STR010"/>
    <s v="TrendMart Kochi Mall Kiosk"/>
    <n v="2500000"/>
    <s v="South Zone 1"/>
    <s v="EMP0204"/>
    <s v="Rahul Krishnan"/>
    <n v="2"/>
    <n v="744.24"/>
    <n v="10"/>
    <n v="148.85"/>
    <n v="5"/>
    <n v="66.98"/>
    <n v="1406.61"/>
    <n v="886.38"/>
    <n v="453.24999999999989"/>
    <s v="Credit Card"/>
    <n v="0.32222862058424151"/>
    <s v="Credit Card"/>
    <s v="Offline"/>
    <s v="Not Returned"/>
    <s v="12:29"/>
    <s v="Afternoon"/>
    <s v="Weekday"/>
  </r>
  <r>
    <s v="INV101894"/>
    <d v="2024-09-18T00:00:00"/>
    <n v="2024"/>
    <s v="Sep"/>
    <s v="STR047-2024-Sep"/>
    <s v="CUST0562"/>
    <s v="Gauri Varma"/>
    <s v="Female"/>
    <s v="Tirupati"/>
    <s v="Andhra Pradesh"/>
    <s v="Silver"/>
    <s v="PRD0160"/>
    <s v="Nalli Silks Jeggings Wine"/>
    <x v="7"/>
    <s v="Jeggings"/>
    <s v="Nalli Silks"/>
    <s v="STR047"/>
    <s v="TrendMart Kurnool Standard"/>
    <n v="800000"/>
    <s v="South Zone 3"/>
    <s v="EMP0086"/>
    <s v="Anil Reddy"/>
    <n v="3"/>
    <n v="1148.4000000000001"/>
    <n v="10"/>
    <n v="344.52"/>
    <n v="12"/>
    <n v="372.08"/>
    <n v="3472.76"/>
    <n v="2277"/>
    <n v="823.68000000000029"/>
    <s v="UPI"/>
    <n v="0.23718310508068519"/>
    <s v="UPI"/>
    <s v="Online"/>
    <s v="Not Returned"/>
    <s v="13:06"/>
    <s v="Afternoon"/>
    <s v="Weekday"/>
  </r>
  <r>
    <s v="INV101895"/>
    <d v="2024-07-11T00:00:00"/>
    <n v="2024"/>
    <s v="Jul"/>
    <s v="STR105-2024-Jul"/>
    <s v="CUST0725"/>
    <s v="Padma Gopalakrishnan"/>
    <s v="Female"/>
    <s v="Chennai"/>
    <s v="Tamil Nadu"/>
    <s v="Silver"/>
    <s v="PRD0132"/>
    <s v="Woodland Polo Purple"/>
    <x v="1"/>
    <s v="Polo"/>
    <s v="Woodland"/>
    <s v="STR105"/>
    <s v="TrendMart Coimbatore Mall Kiosk"/>
    <n v="2500000"/>
    <s v="South Zone 1"/>
    <s v="EMP0203"/>
    <s v="Rani Mishra"/>
    <n v="2"/>
    <n v="591.51"/>
    <n v="0"/>
    <n v="0"/>
    <n v="5"/>
    <n v="59.15"/>
    <n v="1242.17"/>
    <n v="729.22"/>
    <n v="453.80000000000007"/>
    <s v="UPI"/>
    <n v="0.36532841720537451"/>
    <s v="UPI"/>
    <s v="Offline"/>
    <s v="Not Returned"/>
    <s v="11:35"/>
    <s v="Morning"/>
    <s v="Weekday"/>
  </r>
  <r>
    <s v="INV101896"/>
    <d v="2024-07-21T00:00:00"/>
    <n v="2024"/>
    <s v="Jul"/>
    <s v="STR015-2024-Jul"/>
    <s v="CUST0325"/>
    <s v="Kavya Murthy"/>
    <s v="Female"/>
    <s v="Davanagere"/>
    <s v="Karnataka"/>
    <s v="Gold"/>
    <s v="PRD0034"/>
    <s v="Nike Casual Belt Olive"/>
    <x v="19"/>
    <s v="Casual Belt"/>
    <s v="Nike"/>
    <s v="STR015"/>
    <s v="TrendMart Madurai Mall Kiosk"/>
    <n v="800000"/>
    <s v="South Zone 1"/>
    <s v="EMP0026"/>
    <s v="Sunita Ramachandran"/>
    <n v="1"/>
    <n v="451.16"/>
    <n v="0"/>
    <n v="0"/>
    <n v="5"/>
    <n v="22.56"/>
    <n v="473.72"/>
    <n v="315.13"/>
    <n v="136.03000000000003"/>
    <s v="Credit Card"/>
    <n v="0.28715274845900535"/>
    <s v="Credit Card"/>
    <s v="Offline"/>
    <s v="Not Returned"/>
    <s v="20:17"/>
    <s v="Evening"/>
    <s v="Weekend"/>
  </r>
  <r>
    <s v="INV101897"/>
    <d v="2024-07-06T00:00:00"/>
    <n v="2024"/>
    <s v="Jul"/>
    <s v="STR094-2024-Jul"/>
    <s v="CUST0225"/>
    <s v="Vasanthi Prasad"/>
    <s v="Female"/>
    <s v="Kochi"/>
    <s v="Kerala"/>
    <s v="Gold"/>
    <s v="PRD0241"/>
    <s v="Allen Solly Sports T-Shirt Cream"/>
    <x v="4"/>
    <s v="Sports T-Shirt"/>
    <s v="Allen Solly"/>
    <s v="STR094"/>
    <s v="TrendMart Kollam Flagship"/>
    <n v="1200000"/>
    <s v="South Zone 1"/>
    <s v="EMP0073"/>
    <s v="Sathish Sundaram"/>
    <n v="2"/>
    <n v="1553.85"/>
    <n v="10"/>
    <n v="310.77"/>
    <n v="12"/>
    <n v="335.63"/>
    <n v="3132.56"/>
    <n v="2230.38"/>
    <n v="566.54999999999984"/>
    <s v="UPI"/>
    <n v="0.180858467196159"/>
    <s v="UPI"/>
    <s v="Offline"/>
    <s v="Not Returned"/>
    <s v="21:55"/>
    <s v="Night"/>
    <s v="Weekend"/>
  </r>
  <r>
    <s v="INV101898"/>
    <d v="2024-08-20T00:00:00"/>
    <n v="2024"/>
    <s v="Aug"/>
    <s v="STR031-2024-Aug"/>
    <s v="CUST0130"/>
    <s v="Tejaswini Murthy"/>
    <s v="Female"/>
    <s v="Guntur"/>
    <s v="Andhra Pradesh"/>
    <s v="Regular"/>
    <s v="PRD0117"/>
    <s v="Nike Shirt Dress Peach"/>
    <x v="8"/>
    <s v="Shirt Dress"/>
    <s v="Nike"/>
    <s v="STR031"/>
    <s v="TrendMart Kozhikode Mall Kiosk"/>
    <n v="2000000"/>
    <s v="South Zone 1"/>
    <s v="EMP0020"/>
    <s v="Eswar Prasad"/>
    <n v="2"/>
    <n v="1746.73"/>
    <n v="10"/>
    <n v="349.35"/>
    <n v="12"/>
    <n v="377.29"/>
    <n v="3521.4"/>
    <n v="2799.7"/>
    <n v="344.41000000000025"/>
    <s v="Cash"/>
    <n v="9.78048503436134E-2"/>
    <s v="Cash"/>
    <s v="Online"/>
    <s v="Not Returned"/>
    <s v="19:44"/>
    <s v="Evening"/>
    <s v="Weekday"/>
  </r>
  <r>
    <s v="INV101899"/>
    <d v="2024-11-28T00:00:00"/>
    <n v="2024"/>
    <s v="Nov"/>
    <s v="STR096-2024-Nov"/>
    <s v="CUST0464"/>
    <s v="Sunita Naicker"/>
    <s v="Female"/>
    <s v="Khammam"/>
    <s v="Telangana"/>
    <s v="Silver"/>
    <s v="PRD0053"/>
    <s v="Aurelia Girls Frock Maroon"/>
    <x v="13"/>
    <s v="Girls Frock"/>
    <s v="Aurelia"/>
    <s v="STR096"/>
    <s v="TrendMart Mangaluru Mall Kiosk"/>
    <n v="1500000"/>
    <s v="South Zone 2"/>
    <s v="EMP0203"/>
    <s v="Rani Mishra"/>
    <n v="1"/>
    <n v="438.85"/>
    <n v="0"/>
    <n v="0"/>
    <n v="5"/>
    <n v="21.94"/>
    <n v="460.79"/>
    <n v="327.36"/>
    <n v="111.49000000000001"/>
    <s v="Credit Card"/>
    <n v="0.24195403546083899"/>
    <s v="Credit Card"/>
    <s v="Offline"/>
    <s v="Not Returned"/>
    <s v="12:09"/>
    <s v="Afternoon"/>
    <s v="Weekday"/>
  </r>
  <r>
    <s v="INV101900"/>
    <d v="2025-03-13T00:00:00"/>
    <n v="2025"/>
    <s v="Mar"/>
    <s v="STR094-2025-Mar"/>
    <s v="CUST0164"/>
    <s v="Lokesh Naicker"/>
    <s v="Male"/>
    <s v="Hyderabad"/>
    <s v="Telangana"/>
    <s v="Regular"/>
    <s v="PRD0250"/>
    <s v="Pepe Jeans Digital Watch Charcoal"/>
    <x v="9"/>
    <s v="Digital Watch"/>
    <s v="Pepe Jeans"/>
    <s v="STR094"/>
    <s v="TrendMart Kollam Flagship"/>
    <n v="1200000"/>
    <s v="South Zone 1"/>
    <s v="EMP0260"/>
    <s v="Malathi Varma"/>
    <n v="0"/>
    <n v="4867.74"/>
    <n v="0"/>
    <n v="0"/>
    <n v="12"/>
    <n v="0"/>
    <n v="0"/>
    <n v="0"/>
    <n v="0"/>
    <s v="UPI"/>
    <n v="0"/>
    <s v="UPI"/>
    <s v="Offline"/>
    <s v="Not Returned"/>
    <s v="19:45"/>
    <s v="Evening"/>
    <s v="Weekday"/>
  </r>
  <r>
    <s v="INV101901"/>
    <d v="2024-09-08T00:00:00"/>
    <n v="2024"/>
    <s v="Sep"/>
    <s v="STR039-2024-Sep"/>
    <s v="CUST0703"/>
    <s v="Baskar Sundaram"/>
    <s v="Male"/>
    <s v="Coimbatore"/>
    <s v="Tamil Nadu"/>
    <s v="Regular"/>
    <s v="PRD0234"/>
    <s v="Levi's Card Holder White"/>
    <x v="18"/>
    <s v="Card Holder"/>
    <s v="Levi's"/>
    <s v="STR039"/>
    <s v="TrendMart Bengaluru High Street"/>
    <n v="1500000"/>
    <s v="South Zone 2"/>
    <s v="EMP0206"/>
    <s v="Arjun Krishnan"/>
    <n v="1"/>
    <n v="1117.3599999999999"/>
    <n v="0"/>
    <n v="0"/>
    <n v="12"/>
    <n v="134.08000000000001"/>
    <n v="1251.44"/>
    <n v="815.45"/>
    <n v="301.90999999999997"/>
    <s v="Credit Card"/>
    <n v="0.241250079907946"/>
    <s v="Credit Card"/>
    <s v="Online"/>
    <s v="Not Returned"/>
    <s v="13:15"/>
    <s v="Afternoon"/>
    <s v="Weekend"/>
  </r>
  <r>
    <s v="INV101902"/>
    <d v="2024-10-18T00:00:00"/>
    <n v="2024"/>
    <s v="Oct"/>
    <s v="STR057-2024-Oct"/>
    <s v="CUST0242"/>
    <s v="Pallavi Yadav"/>
    <s v="Female"/>
    <s v="Nizamabad"/>
    <s v="Telangana"/>
    <s v="Gold"/>
    <s v="PRD0210"/>
    <s v="Jack &amp; Jones Georgette Saree Sky Blue"/>
    <x v="2"/>
    <s v="Georgette Saree"/>
    <s v="Jack &amp; Jones"/>
    <s v="STR057"/>
    <s v="TrendMart Vellore Standard"/>
    <n v="2500000"/>
    <s v="South Zone 1"/>
    <s v="EMP0156"/>
    <s v="Deepthi Iyengar"/>
    <n v="2"/>
    <n v="1477.47"/>
    <n v="10"/>
    <n v="295.49"/>
    <n v="12"/>
    <n v="319.13"/>
    <n v="2978.58"/>
    <n v="2041.8"/>
    <n v="617.65"/>
    <s v="UPI"/>
    <n v="0.20736391166260432"/>
    <s v="UPI"/>
    <s v="Offline"/>
    <s v="Not Returned"/>
    <s v="10:43"/>
    <s v="Morning"/>
    <s v="Weekday"/>
  </r>
  <r>
    <s v="INV101903"/>
    <d v="2024-07-08T00:00:00"/>
    <n v="2024"/>
    <s v="Jul"/>
    <s v="STR115-2024-Jul"/>
    <s v="CUST0345"/>
    <s v="Sunita Subramaniam"/>
    <s v="Female"/>
    <s v="Khammam"/>
    <s v="Telangana"/>
    <s v="Regular"/>
    <s v="PRD0108"/>
    <s v="Max Fashion Sherwani White"/>
    <x v="16"/>
    <s v="Sherwani"/>
    <s v="Max Fashion"/>
    <s v="STR115"/>
    <s v="TrendMart Bengaluru Standard"/>
    <n v="1500000"/>
    <s v="South Zone 2"/>
    <s v="EMP0194"/>
    <s v="Pranav Reddy"/>
    <n v="2"/>
    <n v="2275.5100000000002"/>
    <n v="0"/>
    <n v="0"/>
    <n v="12"/>
    <n v="546.12"/>
    <n v="5097.1400000000003"/>
    <n v="3102.84"/>
    <n v="1448.1800000000003"/>
    <s v="UPI"/>
    <n v="0.28411619064808896"/>
    <s v="UPI"/>
    <s v="Online"/>
    <s v="Not Returned"/>
    <s v="11:59"/>
    <s v="Morning"/>
    <s v="Weekday"/>
  </r>
  <r>
    <s v="INV101904"/>
    <d v="2024-05-14T00:00:00"/>
    <n v="2024"/>
    <s v="May"/>
    <s v="STR096-2024-May"/>
    <s v="CUST0769"/>
    <s v="Rohit Rao"/>
    <s v="Male"/>
    <s v="Tirunelveli"/>
    <s v="Tamil Nadu"/>
    <s v="Regular"/>
    <s v="PRD0188"/>
    <s v="Peter England Girls Frock Black"/>
    <x v="13"/>
    <s v="Girls Frock"/>
    <s v="Peter England"/>
    <s v="STR096"/>
    <s v="TrendMart Mangaluru Mall Kiosk"/>
    <n v="1500000"/>
    <s v="South Zone 2"/>
    <s v="EMP0063"/>
    <s v="Anusuya Subramaniam"/>
    <n v="1"/>
    <n v="487.19"/>
    <n v="0"/>
    <n v="0"/>
    <n v="5"/>
    <n v="24.36"/>
    <n v="511.55"/>
    <n v="337.09"/>
    <n v="150.10000000000002"/>
    <s v="Cash"/>
    <n v="0.29342195288828077"/>
    <s v="Cash"/>
    <s v="Offline"/>
    <s v="Not Returned"/>
    <s v="10:37"/>
    <s v="Morning"/>
    <s v="Weekday"/>
  </r>
  <r>
    <s v="INV101905"/>
    <d v="2024-10-07T00:00:00"/>
    <n v="2024"/>
    <s v="Oct"/>
    <s v="STR069-2024-Oct"/>
    <s v="CUST0709"/>
    <s v="Usha Yadav"/>
    <s v="Female"/>
    <s v="Tirunelveli"/>
    <s v="Tamil Nadu"/>
    <s v="Platinum"/>
    <s v="PRD0062"/>
    <s v="Being Human Girls Frock Teal"/>
    <x v="13"/>
    <s v="Girls Frock"/>
    <s v="Being Human"/>
    <s v="STR069"/>
    <s v="TrendMart Erode Mall Kiosk"/>
    <n v="1200000"/>
    <s v="South Zone 1"/>
    <s v="EMP0156"/>
    <s v="Deepthi Iyengar"/>
    <n v="2"/>
    <n v="634.09"/>
    <n v="10"/>
    <n v="126.82"/>
    <n v="5"/>
    <n v="57.07"/>
    <n v="1198.43"/>
    <n v="849.52"/>
    <n v="291.84000000000009"/>
    <s v="UPI"/>
    <n v="0.24351860350625407"/>
    <s v="UPI"/>
    <s v="Offline"/>
    <s v="Not Returned"/>
    <s v="16:31"/>
    <s v="Afternoon"/>
    <s v="Weekday"/>
  </r>
  <r>
    <s v="INV101906"/>
    <d v="2024-09-14T00:00:00"/>
    <n v="2024"/>
    <s v="Sep"/>
    <s v="STR090-2024-Sep"/>
    <s v="CUST0086"/>
    <s v="Manikandan Shetty"/>
    <s v="Male"/>
    <s v="Karimnagar"/>
    <s v="Telangana"/>
    <s v="Silver"/>
    <s v="PRD0055"/>
    <s v="GRT Jewellers Sports T-Shirt Cream"/>
    <x v="4"/>
    <s v="Sports T-Shirt"/>
    <s v="GRT Jewellers"/>
    <s v="STR090"/>
    <s v="TrendMart Kannur Outlet"/>
    <n v="2500000"/>
    <s v="South Zone 1"/>
    <s v="EMP0072"/>
    <s v="Anitha Ramachandran"/>
    <n v="2"/>
    <n v="1429.49"/>
    <n v="5"/>
    <n v="142.94999999999999"/>
    <n v="12"/>
    <n v="325.92"/>
    <n v="3041.95"/>
    <n v="2158.94"/>
    <n v="557.08999999999969"/>
    <s v="Debit Card"/>
    <n v="0.1831358174854944"/>
    <s v="Debit Card"/>
    <s v="Offline"/>
    <s v="Not Returned"/>
    <s v="14:32"/>
    <s v="Afternoon"/>
    <s v="Weekend"/>
  </r>
  <r>
    <s v="INV101907"/>
    <d v="2024-11-27T00:00:00"/>
    <n v="2024"/>
    <s v="Nov"/>
    <s v="STR032-2024-Nov"/>
    <s v="CUST0730"/>
    <s v="Vidya Murthy"/>
    <s v="Female"/>
    <s v="Kozhikode"/>
    <s v="Kerala"/>
    <s v="Regular"/>
    <s v="PRD0137"/>
    <s v="Peter England Crop Top Green"/>
    <x v="10"/>
    <s v="Crop Top"/>
    <s v="Peter England"/>
    <s v="STR032"/>
    <s v="TrendMart Kochi Standard"/>
    <n v="2500000"/>
    <s v="South Zone 1"/>
    <s v="EMP0156"/>
    <s v="Deepthi Iyengar"/>
    <n v="1"/>
    <n v="774.19"/>
    <n v="30"/>
    <n v="232.26"/>
    <n v="5"/>
    <n v="27.1"/>
    <n v="569.03"/>
    <n v="522.38"/>
    <n v="19.549999999999976"/>
    <s v="UPI"/>
    <n v="3.4356712299878703E-2"/>
    <s v="UPI"/>
    <s v="Online"/>
    <s v="Not Returned"/>
    <s v="15:11"/>
    <s v="Afternoon"/>
    <s v="Weekday"/>
  </r>
  <r>
    <s v="INV101908"/>
    <d v="2024-10-01T00:00:00"/>
    <n v="2024"/>
    <s v="Oct"/>
    <s v="STR035-2024-Oct"/>
    <s v="CUST0444"/>
    <s v="Vinod Shetty"/>
    <s v="Male"/>
    <s v="Thiruvananthapuram"/>
    <s v="Kerala"/>
    <s v="Regular"/>
    <s v="PRD0004"/>
    <s v="Westside Bodycon Dress Green"/>
    <x v="8"/>
    <s v="Bodycon Dress"/>
    <s v="Westside"/>
    <s v="STR035"/>
    <s v="TrendMart Vijayawada Mall Kiosk"/>
    <n v="1200000"/>
    <s v="South Zone 3"/>
    <s v="EMP0285"/>
    <s v="Chandran Krishnan"/>
    <n v="1"/>
    <n v="1593.41"/>
    <n v="5"/>
    <n v="79.67"/>
    <n v="12"/>
    <n v="181.65"/>
    <n v="1695.39"/>
    <n v="1144.5899999999999"/>
    <n v="369.1500000000002"/>
    <s v="UPI"/>
    <n v="0.21773751172296651"/>
    <s v="UPI"/>
    <s v="Online"/>
    <s v="Not Returned"/>
    <s v="18:13"/>
    <s v="Evening"/>
    <s v="Weekday"/>
  </r>
  <r>
    <s v="INV101909"/>
    <d v="2025-03-29T00:00:00"/>
    <n v="2025"/>
    <s v="Mar"/>
    <s v="STR060-2025-Mar"/>
    <s v="CUST0146"/>
    <s v="Janani Sharma"/>
    <s v="Female"/>
    <s v="Salem"/>
    <s v="Tamil Nadu"/>
    <s v="Silver"/>
    <s v="PRD0068"/>
    <s v="Killer Jeans Skinny Fit Orange"/>
    <x v="5"/>
    <s v="Skinny Fit"/>
    <s v="Killer Jeans"/>
    <s v="STR060"/>
    <s v="TrendMart Tirunelveli Flagship"/>
    <n v="1000000"/>
    <s v="South Zone 1"/>
    <s v="EMP0206"/>
    <s v="Arjun Krishnan"/>
    <n v="1"/>
    <n v="1551.05"/>
    <n v="0"/>
    <n v="0"/>
    <n v="12"/>
    <n v="186.13"/>
    <n v="1737.18"/>
    <n v="1194.1400000000001"/>
    <n v="356.90999999999997"/>
    <s v="Net Banking"/>
    <n v="0.20545366628674055"/>
    <s v="Net Banking"/>
    <s v="Offline"/>
    <s v="Not Returned"/>
    <s v="12:24"/>
    <s v="Afternoon"/>
    <s v="Weekend"/>
  </r>
  <r>
    <s v="INV101910"/>
    <d v="2024-11-07T00:00:00"/>
    <n v="2024"/>
    <s v="Nov"/>
    <s v="STR056-2024-Nov"/>
    <s v="CUST0172"/>
    <s v="Deepak Nair"/>
    <s v="Male"/>
    <s v="Tirupati"/>
    <s v="Andhra Pradesh"/>
    <s v="Regular"/>
    <s v="PRD0117"/>
    <s v="Nike Shirt Dress Peach"/>
    <x v="8"/>
    <s v="Shirt Dress"/>
    <s v="Nike"/>
    <s v="STR056"/>
    <s v="TrendMart Nizamabad Standard"/>
    <n v="1200000"/>
    <s v="South Zone 2"/>
    <s v="EMP0015"/>
    <s v="Vikram Bhat"/>
    <n v="3"/>
    <n v="1700.04"/>
    <n v="10"/>
    <n v="510.01"/>
    <n v="12"/>
    <n v="550.80999999999995"/>
    <n v="5140.92"/>
    <n v="4199.55"/>
    <n v="390.55999999999995"/>
    <s v="Credit Card"/>
    <n v="7.5970837904499572E-2"/>
    <s v="Credit Card"/>
    <s v="Offline"/>
    <s v="Not Returned"/>
    <s v="13:24"/>
    <s v="Afternoon"/>
    <s v="Weekday"/>
  </r>
  <r>
    <s v="INV101911"/>
    <d v="2024-10-31T00:00:00"/>
    <n v="2024"/>
    <s v="Oct"/>
    <s v="STR079-2024-Oct"/>
    <s v="CUST0491"/>
    <s v="Jyothi Sundaram"/>
    <s v="Female"/>
    <s v="Kochi"/>
    <s v="Kerala"/>
    <s v="Gold"/>
    <s v="PRD0124"/>
    <s v="Global Desi Kids Shorts Charcoal"/>
    <x v="13"/>
    <s v="Kids Shorts"/>
    <s v="Global Desi"/>
    <s v="STR079"/>
    <s v="TrendMart Dindigul High Street"/>
    <n v="2500000"/>
    <s v="South Zone 1"/>
    <s v="EMP0276"/>
    <s v="Manoj Ramachandran"/>
    <n v="2"/>
    <n v="735.78"/>
    <n v="30"/>
    <n v="441.47"/>
    <n v="5"/>
    <n v="51.5"/>
    <n v="1081.5899999999999"/>
    <n v="998.62"/>
    <n v="31.469999999999914"/>
    <s v="UPI"/>
    <n v="2.909605303303462E-2"/>
    <s v="UPI"/>
    <s v="Offline"/>
    <s v="Not Returned"/>
    <s v="11:44"/>
    <s v="Morning"/>
    <s v="Weekday"/>
  </r>
  <r>
    <s v="INV101912"/>
    <d v="2024-06-16T00:00:00"/>
    <n v="2024"/>
    <s v="Jun"/>
    <s v="STR012-2024-Jun"/>
    <s v="CUST0832"/>
    <s v="Deepak Iyengar"/>
    <s v="Male"/>
    <s v="Thrissur"/>
    <s v="Kerala"/>
    <s v="Silver"/>
    <s v="PRD0075"/>
    <s v="Sonata Bootcut Navy Blue"/>
    <x v="7"/>
    <s v="Bootcut"/>
    <s v="Sonata"/>
    <s v="STR012"/>
    <s v="TrendMart Vijayawada Mall Kiosk"/>
    <n v="2000000"/>
    <s v="South Zone 3"/>
    <s v="EMP0072"/>
    <s v="Anitha Ramachandran"/>
    <n v="1"/>
    <n v="1160.55"/>
    <n v="0"/>
    <n v="0"/>
    <n v="12"/>
    <n v="139.27000000000001"/>
    <n v="1299.82"/>
    <n v="692.53"/>
    <n v="468.02"/>
    <s v="Debit Card"/>
    <n v="0.36006523980243421"/>
    <s v="Debit Card"/>
    <s v="Offline"/>
    <s v="Not Returned"/>
    <s v="14:54"/>
    <s v="Afternoon"/>
    <s v="Weekend"/>
  </r>
  <r>
    <s v="INV101913"/>
    <d v="2024-11-28T00:00:00"/>
    <n v="2024"/>
    <s v="Nov"/>
    <s v="STR043-2024-Nov"/>
    <s v="CUST0471"/>
    <s v="Mahesh Menon"/>
    <s v="Male"/>
    <s v="Coimbatore"/>
    <s v="Tamil Nadu"/>
    <s v="Regular"/>
    <s v="PRD0159"/>
    <s v="Skechers Skinny Fit Peach"/>
    <x v="5"/>
    <s v="Skinny Fit"/>
    <s v="Skechers"/>
    <s v="STR043"/>
    <s v="TrendMart Mangaluru Standard"/>
    <n v="1500000"/>
    <s v="South Zone 2"/>
    <s v="EMP0194"/>
    <s v="Pranav Reddy"/>
    <n v="3"/>
    <n v="884.24"/>
    <n v="30"/>
    <n v="795.82"/>
    <n v="5"/>
    <n v="92.84"/>
    <n v="1949.74"/>
    <n v="1974.57"/>
    <n v="-117.66999999999993"/>
    <s v="Credit Card"/>
    <n v="-6.0351636628473503E-2"/>
    <s v="Credit Card"/>
    <s v="Online"/>
    <s v="Not Returned"/>
    <s v="21:09"/>
    <s v="Night"/>
    <s v="Weekday"/>
  </r>
  <r>
    <s v="INV101914"/>
    <d v="2024-12-17T00:00:00"/>
    <n v="2024"/>
    <s v="Dec"/>
    <s v="STR068-2024-Dec"/>
    <s v="CUST0470"/>
    <s v="Anusuya Nair"/>
    <s v="Female"/>
    <s v="Vellore"/>
    <s v="Tamil Nadu"/>
    <s v="Silver"/>
    <s v="PRD0247"/>
    <s v="Pantaloons Braided Belt Brown"/>
    <x v="19"/>
    <s v="Braided Belt"/>
    <s v="Pantaloons"/>
    <s v="STR068"/>
    <s v="TrendMart Madurai Mall Kiosk"/>
    <n v="2000000"/>
    <s v="South Zone 1"/>
    <s v="EMP0015"/>
    <s v="Vikram Bhat"/>
    <n v="1"/>
    <n v="1137.79"/>
    <n v="0"/>
    <n v="0"/>
    <n v="12"/>
    <n v="136.53"/>
    <n v="1274.32"/>
    <n v="765.23"/>
    <n v="372.55999999999995"/>
    <s v="Net Banking"/>
    <n v="0.29235984682026489"/>
    <s v="Net Banking"/>
    <s v="Offline"/>
    <s v="Not Returned"/>
    <s v="11:43"/>
    <s v="Morning"/>
    <s v="Weekday"/>
  </r>
  <r>
    <s v="INV101915"/>
    <d v="2024-10-20T00:00:00"/>
    <n v="2024"/>
    <s v="Oct"/>
    <s v="STR064-2024-Oct"/>
    <s v="CUST0463"/>
    <s v="Ashok Menon"/>
    <s v="Male"/>
    <s v="Tumakuru"/>
    <s v="Karnataka"/>
    <s v="Regular"/>
    <s v="PRD0170"/>
    <s v="Pepe Jeans Chinos Pink"/>
    <x v="17"/>
    <s v="Chinos"/>
    <s v="Pepe Jeans"/>
    <s v="STR064"/>
    <s v="TrendMart Karimnagar Standard"/>
    <n v="1200000"/>
    <s v="South Zone 2"/>
    <s v="EMP0206"/>
    <s v="Arjun Krishnan"/>
    <n v="1"/>
    <n v="1359.06"/>
    <n v="20"/>
    <n v="271.81"/>
    <n v="12"/>
    <n v="130.47"/>
    <n v="1217.72"/>
    <n v="887.02"/>
    <n v="200.23000000000005"/>
    <s v="Cash"/>
    <n v="0.16443024669053644"/>
    <s v="Cash"/>
    <s v="Offline"/>
    <s v="Not Returned"/>
    <s v="21:56"/>
    <s v="Night"/>
    <s v="Weekend"/>
  </r>
  <r>
    <s v="INV101916"/>
    <d v="2024-07-24T00:00:00"/>
    <n v="2024"/>
    <s v="Jul"/>
    <s v="STR088-2024-Jul"/>
    <s v="CUST0780"/>
    <s v="Deepthi Reddy"/>
    <s v="Female"/>
    <s v="Thiruvananthapuram"/>
    <s v="Kerala"/>
    <s v="Regular"/>
    <s v="PRD0190"/>
    <s v="Max Fashion Jacket Wine"/>
    <x v="15"/>
    <s v="Jacket"/>
    <s v="Max Fashion"/>
    <s v="STR088"/>
    <s v="TrendMart Warangal High Street"/>
    <n v="2000000"/>
    <s v="South Zone 2"/>
    <s v="EMP0009"/>
    <s v="Vinod Hegde"/>
    <n v="1"/>
    <n v="1341.23"/>
    <n v="5"/>
    <n v="67.06"/>
    <n v="12"/>
    <n v="152.9"/>
    <n v="1427.07"/>
    <n v="914.35"/>
    <n v="359.81999999999994"/>
    <s v="Net Banking"/>
    <n v="0.25213899808698942"/>
    <s v="Net Banking"/>
    <s v="Offline"/>
    <s v="Not Returned"/>
    <s v="20:52"/>
    <s v="Evening"/>
    <s v="Weekday"/>
  </r>
  <r>
    <s v="INV101917"/>
    <d v="2024-11-27T00:00:00"/>
    <n v="2024"/>
    <s v="Nov"/>
    <s v="STR083-2024-Nov"/>
    <s v="CUST0711"/>
    <s v="Deepthi Sundaram"/>
    <s v="Female"/>
    <s v="Nellore"/>
    <s v="Andhra Pradesh"/>
    <s v="Silver"/>
    <s v="PRD0034"/>
    <s v="Nike Casual Belt Olive"/>
    <x v="19"/>
    <s v="Casual Belt"/>
    <s v="Nike"/>
    <s v="STR083"/>
    <s v="TrendMart Tumakuru Outlet"/>
    <n v="1200000"/>
    <s v="South Zone 2"/>
    <s v="EMP0063"/>
    <s v="Anusuya Subramaniam"/>
    <n v="1"/>
    <n v="445.61"/>
    <n v="5"/>
    <n v="22.28"/>
    <n v="5"/>
    <n v="21.17"/>
    <n v="444.5"/>
    <n v="315.13"/>
    <n v="108.2"/>
    <s v="Credit Card"/>
    <n v="0.24341957255343083"/>
    <s v="Credit Card"/>
    <s v="Online"/>
    <s v="Not Returned"/>
    <s v="13:15"/>
    <s v="Afternoon"/>
    <s v="Weekday"/>
  </r>
  <r>
    <s v="INV101918"/>
    <d v="2024-10-08T00:00:00"/>
    <n v="2024"/>
    <s v="Oct"/>
    <s v="STR013-2024-Oct"/>
    <s v="CUST0070"/>
    <s v="Dhanya Gupta"/>
    <s v="Female"/>
    <s v="Vijayawada"/>
    <s v="Andhra Pradesh"/>
    <s v="Silver"/>
    <s v="PRD0179"/>
    <s v="Spykar Bootcut Charcoal"/>
    <x v="7"/>
    <s v="Bootcut"/>
    <s v="Spykar"/>
    <s v="STR013"/>
    <s v="TrendMart Nizamabad Standard"/>
    <n v="2500000"/>
    <s v="South Zone 2"/>
    <s v="EMP0100"/>
    <s v="Priya Balasubramaniam"/>
    <n v="4"/>
    <n v="1721.67"/>
    <n v="25"/>
    <n v="1721.67"/>
    <n v="12"/>
    <n v="619.79999999999995"/>
    <n v="5784.81"/>
    <n v="4559.24"/>
    <n v="605.77000000000066"/>
    <s v="Cash"/>
    <n v="0.1047173545890013"/>
    <s v="Cash"/>
    <s v="Offline"/>
    <s v="Not Returned"/>
    <s v="13:34"/>
    <s v="Afternoon"/>
    <s v="Weekday"/>
  </r>
  <r>
    <s v="INV101919"/>
    <d v="2024-10-06T00:00:00"/>
    <n v="2024"/>
    <s v="Oct"/>
    <s v="STR114-2024-Oct"/>
    <s v="CUST0449"/>
    <s v="Logesh Srinivasan"/>
    <s v="Male"/>
    <s v="Chennai"/>
    <s v="Tamil Nadu"/>
    <s v="Regular"/>
    <s v="PRD0136"/>
    <s v="Flying Machine Necklace Sky Blue"/>
    <x v="14"/>
    <s v="Necklace"/>
    <s v="Flying Machine"/>
    <s v="STR114"/>
    <s v="TrendMart Thiruvananthapuram High Street"/>
    <n v="2000000"/>
    <s v="South Zone 1"/>
    <s v="EMP0100"/>
    <s v="Priya Balasubramaniam"/>
    <n v="2"/>
    <n v="1320.59"/>
    <n v="5"/>
    <n v="132.06"/>
    <n v="3"/>
    <n v="75.27"/>
    <n v="2584.39"/>
    <n v="1820.92"/>
    <n v="688.19999999999982"/>
    <s v="UPI"/>
    <n v="0.26629107835891636"/>
    <s v="UPI"/>
    <s v="Online"/>
    <s v="Not Returned"/>
    <s v="16:21"/>
    <s v="Afternoon"/>
    <s v="Weekend"/>
  </r>
  <r>
    <s v="INV101920"/>
    <d v="2024-07-09T00:00:00"/>
    <n v="2024"/>
    <s v="Jul"/>
    <s v="STR025-2024-Jul"/>
    <s v="CUST0278"/>
    <s v="Janani Achari"/>
    <s v="Female"/>
    <s v="Erode"/>
    <s v="Tamil Nadu"/>
    <s v="Regular"/>
    <s v="PRD0155"/>
    <s v="Indian Terrain A-Line Dress Navy Blue"/>
    <x v="8"/>
    <s v="A-Line Dress"/>
    <s v="Indian Terrain"/>
    <s v="STR025"/>
    <s v="TrendMart Vellore High Street"/>
    <n v="1500000"/>
    <s v="South Zone 1"/>
    <s v="EMP0063"/>
    <s v="Anusuya Subramaniam"/>
    <n v="1"/>
    <n v="1201.79"/>
    <n v="0"/>
    <n v="0"/>
    <n v="12"/>
    <n v="144.21"/>
    <n v="1346"/>
    <n v="865.42"/>
    <n v="336.37"/>
    <s v="UPI"/>
    <n v="0.2499034175334324"/>
    <s v="UPI"/>
    <s v="Online"/>
    <s v="Not Returned"/>
    <s v="18:40"/>
    <s v="Evening"/>
    <s v="Weekday"/>
  </r>
  <r>
    <s v="INV101921"/>
    <d v="2024-10-21T00:00:00"/>
    <n v="2024"/>
    <s v="Oct"/>
    <s v="STR006-2024-Oct"/>
    <s v="CUST0145"/>
    <s v="Bhavani Gopalakrishnan"/>
    <s v="Female"/>
    <s v="Kurnool"/>
    <s v="Andhra Pradesh"/>
    <s v="Regular"/>
    <s v="PRD0216"/>
    <s v="Van Heusen Jeggings Charcoal"/>
    <x v="7"/>
    <s v="Jeggings"/>
    <s v="Van Heusen"/>
    <s v="STR006"/>
    <s v="TrendMart Vellore Standard"/>
    <n v="2000000"/>
    <s v="South Zone 1"/>
    <s v="EMP0215"/>
    <s v="Praveen Gupta"/>
    <n v="1"/>
    <n v="1004.7"/>
    <n v="0"/>
    <n v="0"/>
    <n v="12"/>
    <n v="120.56"/>
    <n v="1125.26"/>
    <n v="828.52"/>
    <n v="176.18"/>
    <s v="Debit Card"/>
    <n v="0.15656825977996197"/>
    <s v="Debit Card"/>
    <s v="Offline"/>
    <s v="Not Returned"/>
    <s v="20:13"/>
    <s v="Evening"/>
    <s v="Weekday"/>
  </r>
  <r>
    <s v="INV101922"/>
    <d v="2025-03-29T00:00:00"/>
    <n v="2025"/>
    <s v="Mar"/>
    <s v="STR119-2025-Mar"/>
    <s v="CUST0773"/>
    <s v="Jagan Gopalakrishnan"/>
    <s v="Male"/>
    <s v="Bengaluru"/>
    <s v="Karnataka"/>
    <s v="Silver"/>
    <s v="PRD0032"/>
    <s v="Pantaloons Shorts Maroon"/>
    <x v="4"/>
    <s v="Shorts"/>
    <s v="Pantaloons"/>
    <s v="STR119"/>
    <s v="TrendMart Vijayawada Standard"/>
    <n v="1000000"/>
    <s v="South Zone 3"/>
    <s v="EMP0276"/>
    <s v="Manoj Ramachandran"/>
    <n v="1"/>
    <n v="1039.69"/>
    <n v="0"/>
    <n v="0"/>
    <n v="12"/>
    <n v="124.76"/>
    <n v="1164.45"/>
    <n v="630.1"/>
    <n v="409.59000000000003"/>
    <s v="Net Banking"/>
    <n v="0.35174545922967926"/>
    <s v="Net Banking"/>
    <s v="Offline"/>
    <s v="Not Returned"/>
    <s v="17:48"/>
    <s v="Evening"/>
    <s v="Weekend"/>
  </r>
  <r>
    <s v="INV101923"/>
    <d v="2024-10-11T00:00:00"/>
    <n v="2024"/>
    <s v="Oct"/>
    <s v="STR054-2024-Oct"/>
    <s v="CUST0175"/>
    <s v="Akhila Naicker"/>
    <s v="Female"/>
    <s v="Nellore"/>
    <s v="Andhra Pradesh"/>
    <s v="Regular"/>
    <s v="PRD0153"/>
    <s v="Sonata A-Line Kurti Sky Blue"/>
    <x v="0"/>
    <s v="A-Line Kurti"/>
    <s v="Sonata"/>
    <s v="STR054"/>
    <s v="TrendMart Thoothukudi Mall Kiosk"/>
    <n v="2000000"/>
    <s v="South Zone 1"/>
    <s v="EMP0258"/>
    <s v="Preethi Singh"/>
    <n v="2"/>
    <n v="729.12"/>
    <n v="0"/>
    <n v="0"/>
    <n v="5"/>
    <n v="72.91"/>
    <n v="1531.15"/>
    <n v="1138.7"/>
    <n v="319.54000000000008"/>
    <s v="Cash"/>
    <n v="0.20869281259184277"/>
    <s v="Cash"/>
    <s v="Online"/>
    <s v="Not Returned"/>
    <s v="20:16"/>
    <s v="Evening"/>
    <s v="Weekday"/>
  </r>
  <r>
    <s v="INV101924"/>
    <d v="2024-05-26T00:00:00"/>
    <n v="2024"/>
    <s v="May"/>
    <s v="STR118-2024-May"/>
    <s v="CUST0219"/>
    <s v="Lavanya Shetty"/>
    <s v="Female"/>
    <s v="Alappuzha"/>
    <s v="Kerala"/>
    <s v="Regular"/>
    <s v="PRD0173"/>
    <s v="Pothys Slippers Green"/>
    <x v="3"/>
    <s v="Slippers"/>
    <s v="Pothys"/>
    <s v="STR118"/>
    <s v="TrendMart Nellore Mall Kiosk"/>
    <n v="1000000"/>
    <s v="South Zone 3"/>
    <s v="EMP0073"/>
    <s v="Sathish Sundaram"/>
    <n v="1"/>
    <n v="2674.75"/>
    <n v="15"/>
    <n v="401.21"/>
    <n v="12"/>
    <n v="272.82"/>
    <n v="2546.36"/>
    <n v="1862.35"/>
    <n v="411.19000000000023"/>
    <s v="Credit Card"/>
    <n v="0.16148148729951783"/>
    <s v="Credit Card"/>
    <s v="Offline"/>
    <s v="Not Returned"/>
    <s v="20:41"/>
    <s v="Evening"/>
    <s v="Weekend"/>
  </r>
  <r>
    <s v="INV101925"/>
    <d v="2024-05-17T00:00:00"/>
    <n v="2024"/>
    <s v="May"/>
    <s v="STR086-2024-May"/>
    <s v="CUST0495"/>
    <s v="Gopal Mudaliar"/>
    <s v="Male"/>
    <s v="Khammam"/>
    <s v="Telangana"/>
    <s v="Silver"/>
    <s v="PRD0144"/>
    <s v="Nalli Silks Casual Top Charcoal"/>
    <x v="10"/>
    <s v="Casual Top"/>
    <s v="Nalli Silks"/>
    <s v="STR086"/>
    <s v="TrendMart Thiruvananthapuram Outlet"/>
    <n v="800000"/>
    <s v="South Zone 1"/>
    <s v="EMP0008"/>
    <s v="Deepak Kamath"/>
    <n v="1"/>
    <n v="1051.54"/>
    <n v="5"/>
    <n v="52.58"/>
    <n v="12"/>
    <n v="119.88"/>
    <n v="1118.8399999999999"/>
    <n v="699.84"/>
    <n v="299.11999999999989"/>
    <s v="UPI"/>
    <n v="0.26734832505094552"/>
    <s v="UPI"/>
    <s v="Online"/>
    <s v="Not Returned"/>
    <s v="15:38"/>
    <s v="Afternoon"/>
    <s v="Weekday"/>
  </r>
  <r>
    <s v="INV101926"/>
    <d v="2024-11-05T00:00:00"/>
    <n v="2024"/>
    <s v="Nov"/>
    <s v="STR064-2024-Nov"/>
    <s v="CUST0216"/>
    <s v="Srinivas Iyer"/>
    <s v="Male"/>
    <s v="Guntur"/>
    <s v="Andhra Pradesh"/>
    <s v="Gold"/>
    <s v="PRD0247"/>
    <s v="Pantaloons Braided Belt Brown"/>
    <x v="19"/>
    <s v="Braided Belt"/>
    <s v="Pantaloons"/>
    <s v="STR064"/>
    <s v="TrendMart Karimnagar Standard"/>
    <n v="1200000"/>
    <s v="South Zone 2"/>
    <s v="EMP0203"/>
    <s v="Rani Mishra"/>
    <n v="2"/>
    <n v="1129.3699999999999"/>
    <n v="0"/>
    <n v="0"/>
    <n v="12"/>
    <n v="271.05"/>
    <n v="2529.79"/>
    <n v="1530.46"/>
    <n v="728.28"/>
    <s v="Credit Card"/>
    <n v="0.28788160282078751"/>
    <s v="Credit Card"/>
    <s v="Offline"/>
    <s v="Not Returned"/>
    <s v="14:45"/>
    <s v="Afternoon"/>
    <s v="Weekday"/>
  </r>
  <r>
    <s v="INV101927"/>
    <d v="2024-12-09T00:00:00"/>
    <n v="2024"/>
    <s v="Dec"/>
    <s v="STR082-2024-Dec"/>
    <s v="CUST0175"/>
    <s v="Akhila Naicker"/>
    <s v="Female"/>
    <s v="Nellore"/>
    <s v="Andhra Pradesh"/>
    <s v="Regular"/>
    <s v="PRD0068"/>
    <s v="Killer Jeans Skinny Fit Orange"/>
    <x v="5"/>
    <s v="Skinny Fit"/>
    <s v="Killer Jeans"/>
    <s v="STR082"/>
    <s v="TrendMart Tirupati Standard"/>
    <n v="1000000"/>
    <s v="South Zone 3"/>
    <s v="EMP0026"/>
    <s v="Sunita Ramachandran"/>
    <n v="3"/>
    <n v="1617.03"/>
    <n v="0"/>
    <n v="0"/>
    <n v="12"/>
    <n v="582.13"/>
    <n v="5433.22"/>
    <n v="3582.42"/>
    <n v="1268.67"/>
    <s v="Credit Card"/>
    <n v="0.2335024166148251"/>
    <s v="Credit Card"/>
    <s v="Offline"/>
    <s v="Not Returned"/>
    <s v="20:55"/>
    <s v="Evening"/>
    <s v="Weekday"/>
  </r>
  <r>
    <s v="INV101928"/>
    <d v="2024-05-04T00:00:00"/>
    <n v="2024"/>
    <s v="May"/>
    <s v="STR114-2024-May"/>
    <s v="CUST0847"/>
    <s v="Kiran Sharma"/>
    <s v="Male"/>
    <s v="Kollam"/>
    <s v="Kerala"/>
    <s v="Silver"/>
    <s v="PRD0046"/>
    <s v="Killer Jeans Skinny Fit Mustard"/>
    <x v="7"/>
    <s v="Skinny Fit"/>
    <s v="Killer Jeans"/>
    <s v="STR114"/>
    <s v="TrendMart Thiruvananthapuram High Street"/>
    <n v="2000000"/>
    <s v="South Zone 1"/>
    <s v="EMP0170"/>
    <s v="Jyothi Prasad"/>
    <n v="1"/>
    <n v="1582.5"/>
    <n v="10"/>
    <n v="158.25"/>
    <n v="12"/>
    <n v="170.91"/>
    <n v="1595.16"/>
    <n v="1047.48"/>
    <n v="376.7700000000001"/>
    <s v="Debit Card"/>
    <n v="0.23619574211991279"/>
    <s v="Debit Card"/>
    <s v="Offline"/>
    <s v="Not Returned"/>
    <s v="19:25"/>
    <s v="Evening"/>
    <s v="Weekend"/>
  </r>
  <r>
    <s v="INV101929"/>
    <d v="2024-10-01T00:00:00"/>
    <n v="2024"/>
    <s v="Oct"/>
    <s v="STR014-2024-Oct"/>
    <s v="CUST0551"/>
    <s v="Harini Raman"/>
    <s v="Female"/>
    <s v="Karimnagar"/>
    <s v="Telangana"/>
    <s v="Gold"/>
    <s v="PRD0072"/>
    <s v="Metro Shoes Straight Kurti Green"/>
    <x v="0"/>
    <s v="Straight Kurti"/>
    <s v="Metro Shoes"/>
    <s v="STR014"/>
    <s v="TrendMart Tirupati Outlet"/>
    <n v="1000000"/>
    <s v="South Zone 3"/>
    <s v="EMP0100"/>
    <s v="Priya Balasubramaniam"/>
    <n v="1"/>
    <n v="870.49"/>
    <n v="20"/>
    <n v="174.1"/>
    <n v="5"/>
    <n v="34.82"/>
    <n v="731.21"/>
    <n v="599.28"/>
    <n v="97.11000000000007"/>
    <s v="Credit Card"/>
    <n v="0.13280726467088808"/>
    <s v="Credit Card"/>
    <s v="Offline"/>
    <s v="Not Returned"/>
    <s v="10:09"/>
    <s v="Morning"/>
    <s v="Weekday"/>
  </r>
  <r>
    <s v="INV101930"/>
    <d v="2024-09-19T00:00:00"/>
    <n v="2024"/>
    <s v="Sep"/>
    <s v="STR062-2024-Sep"/>
    <s v="CUST0480"/>
    <s v="Feroz Iyer"/>
    <s v="Male"/>
    <s v="Guntur"/>
    <s v="Andhra Pradesh"/>
    <s v="Gold"/>
    <s v="PRD0116"/>
    <s v="Woodland Bootcut Peach"/>
    <x v="7"/>
    <s v="Bootcut"/>
    <s v="Woodland"/>
    <s v="STR062"/>
    <s v="TrendMart Vijayawada Standard"/>
    <n v="1000000"/>
    <s v="South Zone 3"/>
    <s v="EMP0205"/>
    <s v="Malini Gowda"/>
    <n v="3"/>
    <n v="1468.21"/>
    <n v="10"/>
    <n v="440.46"/>
    <n v="12"/>
    <n v="475.7"/>
    <n v="4439.87"/>
    <n v="3146.13"/>
    <n v="818.03999999999974"/>
    <s v="Debit Card"/>
    <n v="0.18424863791056939"/>
    <s v="Debit Card"/>
    <s v="Offline"/>
    <s v="Not Returned"/>
    <s v="14:31"/>
    <s v="Afternoon"/>
    <s v="Weekday"/>
  </r>
  <r>
    <s v="INV101931"/>
    <d v="2024-09-02T00:00:00"/>
    <n v="2024"/>
    <s v="Sep"/>
    <s v="STR092-2024-Sep"/>
    <s v="CUST0838"/>
    <s v="Siddharth Subramaniam"/>
    <s v="Male"/>
    <s v="Hyderabad"/>
    <s v="Telangana"/>
    <s v="Regular"/>
    <s v="PRD0222"/>
    <s v="Libas Polo Peach"/>
    <x v="1"/>
    <s v="Polo"/>
    <s v="Libas"/>
    <s v="STR092"/>
    <s v="TrendMart Kochi Standard"/>
    <n v="1500000"/>
    <s v="South Zone 1"/>
    <s v="EMP0206"/>
    <s v="Arjun Krishnan"/>
    <n v="1"/>
    <n v="661.34"/>
    <n v="30"/>
    <n v="198.4"/>
    <n v="5"/>
    <n v="23.15"/>
    <n v="486.09"/>
    <n v="403.9"/>
    <n v="59.04"/>
    <s v="UPI"/>
    <n v="0.12145898907609702"/>
    <s v="UPI"/>
    <s v="Online"/>
    <s v="Not Returned"/>
    <s v="12:06"/>
    <s v="Afternoon"/>
    <s v="Weekday"/>
  </r>
  <r>
    <s v="INV101932"/>
    <d v="2024-11-23T00:00:00"/>
    <n v="2024"/>
    <s v="Nov"/>
    <s v="STR107-2024-Nov"/>
    <s v="CUST0645"/>
    <s v="Ganapathy Hegde"/>
    <s v="Male"/>
    <s v="Tiruchirappalli"/>
    <s v="Tamil Nadu"/>
    <s v="Silver"/>
    <s v="PRD0151"/>
    <s v="US Polo Assn Bootcut Black"/>
    <x v="7"/>
    <s v="Bootcut"/>
    <s v="US Polo Assn"/>
    <s v="STR107"/>
    <s v="TrendMart Kochi High Street"/>
    <n v="1500000"/>
    <s v="South Zone 1"/>
    <s v="EMP0141"/>
    <s v="Dhruv Mishra"/>
    <n v="1"/>
    <n v="1474.45"/>
    <n v="10"/>
    <n v="147.44"/>
    <n v="12"/>
    <n v="159.24"/>
    <n v="1486.25"/>
    <n v="834.96"/>
    <n v="492.04999999999995"/>
    <s v="UPI"/>
    <n v="0.33106812447434814"/>
    <s v="UPI"/>
    <s v="Offline"/>
    <s v="Not Returned"/>
    <s v="20:37"/>
    <s v="Evening"/>
    <s v="Weekend"/>
  </r>
  <r>
    <s v="INV101933"/>
    <d v="2024-12-19T00:00:00"/>
    <n v="2024"/>
    <s v="Dec"/>
    <s v="STR091-2024-Dec"/>
    <s v="CUST0017"/>
    <s v="Varsha Subramaniam"/>
    <s v="Female"/>
    <s v="Vijayawada"/>
    <s v="Andhra Pradesh"/>
    <s v="Silver"/>
    <s v="PRD0235"/>
    <s v="Reebok Georgette Saree Charcoal"/>
    <x v="2"/>
    <s v="Georgette Saree"/>
    <s v="Reebok"/>
    <s v="STR091"/>
    <s v="TrendMart Nizamabad Standard"/>
    <n v="1500000"/>
    <s v="South Zone 2"/>
    <s v="EMP0258"/>
    <s v="Preethi Singh"/>
    <n v="2"/>
    <n v="1968.49"/>
    <n v="10"/>
    <n v="393.7"/>
    <n v="12"/>
    <n v="425.19"/>
    <n v="3968.47"/>
    <n v="2756.76"/>
    <n v="786.51999999999953"/>
    <s v="UPI"/>
    <n v="0.19819225041388736"/>
    <s v="UPI"/>
    <s v="Online"/>
    <s v="Not Returned"/>
    <s v="10:16"/>
    <s v="Morning"/>
    <s v="Weekday"/>
  </r>
  <r>
    <s v="INV101934"/>
    <d v="2024-08-22T00:00:00"/>
    <n v="2024"/>
    <s v="Aug"/>
    <s v="STR054-2024-Aug"/>
    <s v="CUST0027"/>
    <s v="Hariharan Menon"/>
    <s v="Male"/>
    <s v="Hubballi"/>
    <s v="Karnataka"/>
    <s v="Platinum"/>
    <s v="PRD0061"/>
    <s v="Allen Solly Kids Shorts Teal"/>
    <x v="13"/>
    <s v="Kids Shorts"/>
    <s v="Allen Solly"/>
    <s v="STR054"/>
    <s v="TrendMart Thoothukudi Mall Kiosk"/>
    <n v="2000000"/>
    <s v="South Zone 1"/>
    <s v="EMP0170"/>
    <s v="Jyothi Prasad"/>
    <n v="0"/>
    <n v="611.83000000000004"/>
    <n v="0"/>
    <n v="0"/>
    <n v="5"/>
    <n v="0"/>
    <n v="0"/>
    <n v="0"/>
    <n v="0"/>
    <s v="UPI"/>
    <n v="0"/>
    <s v="UPI"/>
    <s v="Offline"/>
    <s v="Not Returned"/>
    <s v="18:46"/>
    <s v="Evening"/>
    <s v="Weekday"/>
  </r>
  <r>
    <s v="INV101935"/>
    <d v="2024-09-26T00:00:00"/>
    <n v="2024"/>
    <s v="Sep"/>
    <s v="STR077-2024-Sep"/>
    <s v="CUST0816"/>
    <s v="Gokul Chetty"/>
    <s v="Male"/>
    <s v="Mangaluru"/>
    <s v="Karnataka"/>
    <s v="Silver"/>
    <s v="PRD0089"/>
    <s v="Max Fashion Formal Shoes Orange"/>
    <x v="3"/>
    <s v="Formal Shoes"/>
    <s v="Max Fashion"/>
    <s v="STR077"/>
    <s v="TrendMart Hyderabad Mall Kiosk"/>
    <n v="2500000"/>
    <s v="South Zone 2"/>
    <s v="EMP0206"/>
    <s v="Arjun Krishnan"/>
    <n v="2"/>
    <n v="2109.69"/>
    <n v="30"/>
    <n v="1265.81"/>
    <n v="12"/>
    <n v="354.43"/>
    <n v="3308"/>
    <n v="3084.46"/>
    <n v="-130.89000000000004"/>
    <s v="UPI"/>
    <n v="-3.9567714631197112E-2"/>
    <s v="UPI"/>
    <s v="Online"/>
    <s v="Not Returned"/>
    <s v="11:32"/>
    <s v="Morning"/>
    <s v="Weekday"/>
  </r>
  <r>
    <s v="INV101936"/>
    <d v="2024-09-13T00:00:00"/>
    <n v="2024"/>
    <s v="Sep"/>
    <s v="STR108-2024-Sep"/>
    <s v="CUST0261"/>
    <s v="Tejaswini Kamath"/>
    <s v="Female"/>
    <s v="Thrissur"/>
    <s v="Kerala"/>
    <s v="Gold"/>
    <s v="PRD0156"/>
    <s v="Liberty A-Line Kurti Navy Blue"/>
    <x v="0"/>
    <s v="A-Line Kurti"/>
    <s v="Liberty"/>
    <s v="STR108"/>
    <s v="TrendMart Kozhikode High Street"/>
    <n v="2500000"/>
    <s v="South Zone 1"/>
    <s v="EMP0160"/>
    <s v="Ganesh Iyengar"/>
    <n v="4"/>
    <n v="1347.96"/>
    <n v="25"/>
    <n v="1347.96"/>
    <n v="12"/>
    <n v="485.27"/>
    <n v="4529.1499999999996"/>
    <n v="3573.48"/>
    <n v="470.39999999999964"/>
    <s v="Debit Card"/>
    <n v="0.10386054778490438"/>
    <s v="Debit Card"/>
    <s v="Offline"/>
    <s v="Not Returned"/>
    <s v="13:49"/>
    <s v="Afternoon"/>
    <s v="Weekday"/>
  </r>
  <r>
    <s v="INV101937"/>
    <d v="2025-01-21T00:00:00"/>
    <n v="2025"/>
    <s v="Jan"/>
    <s v="STR001-2025-Jan"/>
    <s v="CUST0418"/>
    <s v="Deepthi Gupta"/>
    <s v="Female"/>
    <s v="Tirupati"/>
    <s v="Andhra Pradesh"/>
    <s v="Gold"/>
    <s v="PRD0028"/>
    <s v="Peter England Chinos Orange"/>
    <x v="17"/>
    <s v="Chinos"/>
    <s v="Peter England"/>
    <s v="STR001"/>
    <s v="TrendMart Kollam Standard"/>
    <n v="2500000"/>
    <s v="South Zone 1"/>
    <s v="EMP0127"/>
    <s v="Chandra Reddy"/>
    <n v="4"/>
    <n v="845.97"/>
    <n v="25"/>
    <n v="845.97"/>
    <n v="5"/>
    <n v="126.9"/>
    <n v="2664.81"/>
    <n v="2302.88"/>
    <n v="235.02999999999983"/>
    <s v="Cash"/>
    <n v="8.8197657619117242E-2"/>
    <s v="Cash"/>
    <s v="Offline"/>
    <s v="Not Returned"/>
    <s v="13:04"/>
    <s v="Afternoon"/>
    <s v="Weekday"/>
  </r>
  <r>
    <s v="INV101938"/>
    <d v="2024-04-15T00:00:00"/>
    <n v="2024"/>
    <s v="Apr"/>
    <s v="STR064-2024-Apr"/>
    <s v="CUST0844"/>
    <s v="Tara Srinivasan"/>
    <s v="Female"/>
    <s v="Belagavi"/>
    <s v="Karnataka"/>
    <s v="Gold"/>
    <s v="PRD0059"/>
    <s v="Fastrack Sling Bag Peach"/>
    <x v="12"/>
    <s v="Sling Bag"/>
    <s v="Fastrack"/>
    <s v="STR064"/>
    <s v="TrendMart Karimnagar Standard"/>
    <n v="1200000"/>
    <s v="South Zone 2"/>
    <s v="EMP0204"/>
    <s v="Rahul Krishnan"/>
    <n v="3"/>
    <n v="1451.98"/>
    <n v="30"/>
    <n v="1306.78"/>
    <n v="12"/>
    <n v="365.9"/>
    <n v="3415.06"/>
    <n v="2965.71"/>
    <n v="83.449999999999932"/>
    <s v="Cash"/>
    <n v="2.4435881067975361E-2"/>
    <s v="Cash"/>
    <s v="Offline"/>
    <s v="Not Returned"/>
    <s v="18:16"/>
    <s v="Evening"/>
    <s v="Weekday"/>
  </r>
  <r>
    <s v="INV101939"/>
    <d v="2025-03-21T00:00:00"/>
    <n v="2025"/>
    <s v="Mar"/>
    <s v="STR094-2025-Mar"/>
    <s v="CUST0041"/>
    <s v="Lakshmi Subramaniam"/>
    <s v="Female"/>
    <s v="Vijayawada"/>
    <s v="Andhra Pradesh"/>
    <s v="Platinum"/>
    <s v="PRD0063"/>
    <s v="Wrangler Backpack Brown"/>
    <x v="12"/>
    <s v="Backpack"/>
    <s v="Wrangler"/>
    <s v="STR094"/>
    <s v="TrendMart Kollam Flagship"/>
    <n v="1200000"/>
    <s v="South Zone 1"/>
    <s v="EMP0205"/>
    <s v="Malini Gowda"/>
    <n v="3"/>
    <n v="1173.98"/>
    <n v="5"/>
    <n v="176.1"/>
    <n v="12"/>
    <n v="401.5"/>
    <n v="3747.34"/>
    <n v="2597.7600000000002"/>
    <n v="748.07999999999993"/>
    <s v="Cash"/>
    <n v="0.19962960393238935"/>
    <s v="Cash"/>
    <s v="Offline"/>
    <s v="Not Returned"/>
    <s v="15:24"/>
    <s v="Afternoon"/>
    <s v="Weekday"/>
  </r>
  <r>
    <s v="INV101940"/>
    <d v="2024-11-04T00:00:00"/>
    <n v="2024"/>
    <s v="Nov"/>
    <s v="STR055-2024-Nov"/>
    <s v="CUST0430"/>
    <s v="Jayaram Srinivasan"/>
    <s v="Male"/>
    <s v="Kollam"/>
    <s v="Kerala"/>
    <s v="Silver"/>
    <s v="PRD0102"/>
    <s v="Sonata Printed Saree Peach"/>
    <x v="2"/>
    <s v="Printed Saree"/>
    <s v="Sonata"/>
    <s v="STR055"/>
    <s v="TrendMart Nellore High Street"/>
    <n v="1500000"/>
    <s v="South Zone 3"/>
    <s v="EMP0045"/>
    <s v="Chitra Chettiar"/>
    <n v="3"/>
    <n v="1801.1"/>
    <n v="5"/>
    <n v="270.17"/>
    <n v="12"/>
    <n v="615.98"/>
    <n v="5749.11"/>
    <n v="3994.65"/>
    <n v="1138.4799999999996"/>
    <s v="Debit Card"/>
    <n v="0.1980271729015447"/>
    <s v="Debit Card"/>
    <s v="Online"/>
    <s v="Not Returned"/>
    <s v="11:33"/>
    <s v="Morning"/>
    <s v="Weekday"/>
  </r>
  <r>
    <s v="INV101941"/>
    <d v="2024-04-11T00:00:00"/>
    <n v="2024"/>
    <s v="Apr"/>
    <s v="STR045-2024-Apr"/>
    <s v="CUST0784"/>
    <s v="Srinivas Hegde"/>
    <s v="Male"/>
    <s v="Kalaburagi"/>
    <s v="Karnataka"/>
    <s v="Silver"/>
    <s v="PRD0048"/>
    <s v="Indian Terrain Denim Shirt Wine"/>
    <x v="6"/>
    <s v="Tie"/>
    <s v="Being Human"/>
    <s v="STR045"/>
    <s v="TrendMart Khammam Standard"/>
    <n v="1500000"/>
    <s v="South Zone 2"/>
    <s v="EMP0276"/>
    <s v="Manoj Ramachandran"/>
    <n v="1"/>
    <n v="1071.3499999999999"/>
    <n v="20"/>
    <n v="214.27"/>
    <n v="12"/>
    <n v="102.85"/>
    <n v="959.93"/>
    <n v="583.86"/>
    <n v="273.21999999999991"/>
    <s v="Credit Card"/>
    <n v="0.28462492056712463"/>
    <s v="Credit Card"/>
    <s v="Online"/>
    <s v="Not Returned"/>
    <s v="15:08"/>
    <s v="Afternoon"/>
    <s v="Weekday"/>
  </r>
  <r>
    <s v="INV101942"/>
    <d v="2024-09-12T00:00:00"/>
    <n v="2024"/>
    <s v="Sep"/>
    <s v="STR023-2024-Sep"/>
    <s v="CUST0244"/>
    <s v="Jyothi Balasubramaniam"/>
    <s v="Female"/>
    <s v="Salem"/>
    <s v="Tamil Nadu"/>
    <s v="Platinum"/>
    <s v="PRD0231"/>
    <s v="Bata Track Suit Black"/>
    <x v="4"/>
    <s v="Track Suit"/>
    <s v="Bata"/>
    <s v="STR023"/>
    <s v="TrendMart Thoothukudi High Street"/>
    <n v="2000000"/>
    <s v="South Zone 1"/>
    <s v="EMP0260"/>
    <s v="Malathi Varma"/>
    <n v="2"/>
    <n v="1360.64"/>
    <n v="10"/>
    <n v="272.13"/>
    <n v="12"/>
    <n v="293.89999999999998"/>
    <n v="2743.05"/>
    <n v="1789.36"/>
    <n v="659.7900000000003"/>
    <s v="Debit Card"/>
    <n v="0.2405315251271396"/>
    <s v="Debit Card"/>
    <s v="Offline"/>
    <s v="Not Returned"/>
    <s v="16:04"/>
    <s v="Afternoon"/>
    <s v="Weekday"/>
  </r>
  <r>
    <s v="INV101943"/>
    <d v="2024-11-22T00:00:00"/>
    <n v="2024"/>
    <s v="Nov"/>
    <s v="STR002-2024-Nov"/>
    <s v="CUST0770"/>
    <s v="Kannan Gupta"/>
    <s v="Male"/>
    <s v="Vijayawada"/>
    <s v="Andhra Pradesh"/>
    <s v="Silver"/>
    <s v="PRD0097"/>
    <s v="US Polo Assn Bootcut Sky Blue"/>
    <x v="7"/>
    <s v="Bootcut"/>
    <s v="Missing Brand Name"/>
    <s v="STR002"/>
    <s v="TrendMart Thrissur Standard"/>
    <n v="1000000"/>
    <s v="South Zone 1"/>
    <s v="EMP0127"/>
    <s v="Chandra Reddy"/>
    <n v="1"/>
    <n v="1533.42"/>
    <n v="25"/>
    <n v="383.36"/>
    <n v="12"/>
    <n v="138.01"/>
    <n v="1288.07"/>
    <n v="971.65"/>
    <n v="178.40999999999997"/>
    <s v="Debit Card"/>
    <n v="0.13850955305224094"/>
    <s v="Debit Card"/>
    <s v="Offline"/>
    <s v="Not Returned"/>
    <s v="11:44"/>
    <s v="Morning"/>
    <s v="Weekday"/>
  </r>
  <r>
    <s v="INV101944"/>
    <d v="2024-04-08T00:00:00"/>
    <n v="2024"/>
    <s v="Apr"/>
    <s v="STR068-2024-Apr"/>
    <s v="CUST0010"/>
    <s v="Divya Sharma"/>
    <s v="Female"/>
    <s v="Nizamabad"/>
    <s v="Telangana"/>
    <s v="Silver"/>
    <s v="PRD0097"/>
    <s v="US Polo Assn Bootcut Sky Blue"/>
    <x v="7"/>
    <s v="Bootcut"/>
    <s v="Missing Brand Name"/>
    <s v="STR068"/>
    <s v="TrendMart Madurai Mall Kiosk"/>
    <n v="2000000"/>
    <s v="South Zone 1"/>
    <s v="EMP0009"/>
    <s v="Vinod Hegde"/>
    <n v="4"/>
    <n v="1429.79"/>
    <n v="20"/>
    <n v="1143.83"/>
    <n v="12"/>
    <n v="549.04"/>
    <n v="5124.37"/>
    <n v="3886.6"/>
    <n v="688.73"/>
    <s v="Cash"/>
    <n v="0.1344028631812301"/>
    <s v="Cash"/>
    <s v="Online"/>
    <s v="Not Returned"/>
    <s v="21:58"/>
    <s v="Night"/>
    <s v="Weekday"/>
  </r>
  <r>
    <s v="INV101945"/>
    <d v="2024-10-27T00:00:00"/>
    <n v="2024"/>
    <s v="Oct"/>
    <s v="STR006-2024-Oct"/>
    <s v="CUST0312"/>
    <s v="Girish Naidu"/>
    <s v="Male"/>
    <s v="Nizamabad"/>
    <s v="Telangana"/>
    <s v="Silver"/>
    <s v="PRD0043"/>
    <s v="GRT Jewellers Sling Bag Olive"/>
    <x v="12"/>
    <s v="Sling Bag"/>
    <s v="GRT Jewellers"/>
    <s v="STR006"/>
    <s v="TrendMart Vellore Standard"/>
    <n v="2000000"/>
    <s v="South Zone 1"/>
    <s v="EMP0149"/>
    <s v="Vasanthi Kamath"/>
    <n v="1"/>
    <n v="3313.99"/>
    <n v="30"/>
    <n v="994.2"/>
    <n v="12"/>
    <n v="278.37"/>
    <n v="2598.16"/>
    <n v="2034.01"/>
    <n v="285.77999999999986"/>
    <s v="Debit Card"/>
    <n v="0.10999322597530556"/>
    <s v="Debit Card"/>
    <s v="Offline"/>
    <s v="Not Returned"/>
    <s v="19:02"/>
    <s v="Evening"/>
    <s v="Weekend"/>
  </r>
  <r>
    <s v="INV101946"/>
    <d v="2024-10-05T00:00:00"/>
    <n v="2024"/>
    <s v="Oct"/>
    <s v="STR048-2024-Oct"/>
    <s v="CUST0278"/>
    <s v="Janani Achari"/>
    <s v="Female"/>
    <s v="Erode"/>
    <s v="Tamil Nadu"/>
    <s v="Regular"/>
    <s v="PRD0013"/>
    <s v="Nike Crop Top Cream"/>
    <x v="10"/>
    <s v="Crop Top"/>
    <s v="Nike"/>
    <s v="STR048"/>
    <s v="TrendMart Guntur High Street"/>
    <n v="1200000"/>
    <s v="South Zone 3"/>
    <s v="EMP0015"/>
    <s v="Vikram Bhat"/>
    <n v="2"/>
    <n v="921.53"/>
    <n v="30"/>
    <n v="552.91999999999996"/>
    <n v="5"/>
    <n v="64.510000000000005"/>
    <n v="1354.65"/>
    <n v="1100.02"/>
    <n v="190.12000000000012"/>
    <s v="UPI"/>
    <n v="0.14034621488945492"/>
    <s v="UPI"/>
    <s v="Offline"/>
    <s v="Not Returned"/>
    <s v="16:56"/>
    <s v="Afternoon"/>
    <s v="Weekend"/>
  </r>
  <r>
    <s v="INV101947"/>
    <d v="2024-12-07T00:00:00"/>
    <n v="2024"/>
    <s v="Dec"/>
    <s v="STR050-2024-Dec"/>
    <s v="CUST0082"/>
    <s v="Saranya Gounder"/>
    <s v="Female"/>
    <s v="Hyderabad"/>
    <s v="Telangana"/>
    <s v="Gold"/>
    <s v="PRD0145"/>
    <s v="Pantaloons Shirt Dress Grey"/>
    <x v="8"/>
    <s v="Shirt Dress"/>
    <s v="Pantaloons"/>
    <s v="STR050"/>
    <s v="TrendMart Thrissur High Street"/>
    <n v="2000000"/>
    <s v="South Zone 1"/>
    <s v="EMP0204"/>
    <s v="Rahul Krishnan"/>
    <n v="2"/>
    <n v="1837.2"/>
    <n v="25"/>
    <n v="918.6"/>
    <n v="12"/>
    <n v="330.7"/>
    <n v="3086.5"/>
    <n v="2266.54"/>
    <n v="489.26000000000005"/>
    <s v="Debit Card"/>
    <n v="0.15851611858091691"/>
    <s v="Debit Card"/>
    <s v="Online"/>
    <s v="Not Returned"/>
    <s v="21:59"/>
    <s v="Night"/>
    <s v="Weekend"/>
  </r>
  <r>
    <s v="INV101948"/>
    <d v="2024-11-30T00:00:00"/>
    <n v="2024"/>
    <s v="Nov"/>
    <s v="STR012-2024-Nov"/>
    <s v="CUST0638"/>
    <s v="Chitra Pillai"/>
    <s v="Female"/>
    <s v="Madurai"/>
    <s v="Tamil Nadu"/>
    <s v="Regular"/>
    <s v="PRD0172"/>
    <s v="US Polo Assn Kurta Beige"/>
    <x v="16"/>
    <s v="Kurta"/>
    <s v="US Polo Assn"/>
    <s v="STR012"/>
    <s v="TrendMart Vijayawada Mall Kiosk"/>
    <n v="2000000"/>
    <s v="South Zone 3"/>
    <s v="EMP0225"/>
    <s v="Swathi Achari"/>
    <n v="1"/>
    <n v="2618.34"/>
    <n v="0"/>
    <n v="0"/>
    <n v="12"/>
    <n v="314.2"/>
    <n v="2932.54"/>
    <n v="1804.37"/>
    <n v="813.97"/>
    <s v="UPI"/>
    <n v="0.27756484140028781"/>
    <s v="UPI"/>
    <s v="Offline"/>
    <s v="Not Returned"/>
    <s v="21:08"/>
    <s v="Night"/>
    <s v="Weekend"/>
  </r>
  <r>
    <s v="INV101949"/>
    <d v="2025-01-26T00:00:00"/>
    <n v="2025"/>
    <s v="Jan"/>
    <s v="STR005-2025-Jan"/>
    <s v="CUST0371"/>
    <s v="Logesh Reddy"/>
    <s v="Male"/>
    <s v="Warangal"/>
    <s v="Telangana"/>
    <s v="Gold"/>
    <s v="PRD0016"/>
    <s v="Titan Sling Bag Green"/>
    <x v="12"/>
    <s v="Sling Bag"/>
    <s v="Titan"/>
    <s v="STR005"/>
    <s v="TrendMart Kochi High Street"/>
    <n v="2000000"/>
    <s v="South Zone 1"/>
    <s v="EMP0206"/>
    <s v="Arjun Krishnan"/>
    <n v="2"/>
    <n v="2229.6999999999998"/>
    <n v="10"/>
    <n v="445.94"/>
    <n v="12"/>
    <n v="481.62"/>
    <n v="4495.08"/>
    <n v="2923.46"/>
    <n v="1090"/>
    <s v="Cash"/>
    <n v="0.24248734171583153"/>
    <s v="Cash"/>
    <s v="Online"/>
    <s v="Not Returned"/>
    <s v="11:34"/>
    <s v="Morning"/>
    <s v="Weekend"/>
  </r>
  <r>
    <s v="INV101950"/>
    <d v="2024-12-24T00:00:00"/>
    <n v="2024"/>
    <s v="Dec"/>
    <s v="STR099-2024-Dec"/>
    <s v="CUST0676"/>
    <s v="Dinesh Chandran"/>
    <s v="Male"/>
    <s v="Nizamabad"/>
    <s v="Telangana"/>
    <s v="Platinum"/>
    <s v="PRD0152"/>
    <s v="Nike Earrings Teal"/>
    <x v="14"/>
    <s v="Earrings"/>
    <s v="Nike"/>
    <s v="STR099"/>
    <s v="TrendMart Khammam Standard"/>
    <n v="1500000"/>
    <s v="South Zone 2"/>
    <s v="EMP0223"/>
    <s v="Meena Krishnan"/>
    <n v="2"/>
    <n v="6373.66"/>
    <n v="0"/>
    <n v="0"/>
    <n v="3"/>
    <n v="382.42"/>
    <n v="13129.74"/>
    <n v="9430.2000000000007"/>
    <n v="3317.119999999999"/>
    <s v="Debit Card"/>
    <n v="0.25264171263101926"/>
    <s v="Debit Card"/>
    <s v="Online"/>
    <s v="Not Returned"/>
    <s v="11:58"/>
    <s v="Morning"/>
    <s v="Weekday"/>
  </r>
  <r>
    <s v="INV101951"/>
    <d v="2024-10-02T00:00:00"/>
    <n v="2024"/>
    <s v="Oct"/>
    <s v="STR106-2024-Oct"/>
    <s v="CUST0306"/>
    <s v="Jagan Prasad"/>
    <s v="Male"/>
    <s v="Dindigul"/>
    <s v="Tamil Nadu"/>
    <s v="Gold"/>
    <s v="PRD0083"/>
    <s v="Fossil A-Line Kurti Orange"/>
    <x v="0"/>
    <s v="A-Line Kurti"/>
    <s v="Fossil"/>
    <s v="STR106"/>
    <s v="TrendMart Vijayawada Outlet"/>
    <n v="2500000"/>
    <s v="South Zone 3"/>
    <s v="EMP0206"/>
    <s v="Arjun Krishnan"/>
    <n v="4"/>
    <n v="843.26"/>
    <n v="30"/>
    <n v="1011.91"/>
    <n v="5"/>
    <n v="118.06"/>
    <n v="2479.19"/>
    <n v="2589.1999999999998"/>
    <n v="-228.06999999999977"/>
    <s v="Debit Card"/>
    <n v="-9.1993756025153278E-2"/>
    <s v="Debit Card"/>
    <s v="Offline"/>
    <s v="Not Returned"/>
    <s v="21:11"/>
    <s v="Night"/>
    <s v="Weekday"/>
  </r>
  <r>
    <s v="INV101952"/>
    <d v="2024-12-03T00:00:00"/>
    <n v="2024"/>
    <s v="Dec"/>
    <s v="STR022-2024-Dec"/>
    <s v="CUST0400"/>
    <s v="Selvam Iyengar"/>
    <s v="Male"/>
    <s v="Thiruvananthapuram"/>
    <s v="Kerala"/>
    <s v="Platinum"/>
    <s v="PRD0065"/>
    <s v="Westside Georgette Saree White"/>
    <x v="2"/>
    <s v="Georgette Saree"/>
    <s v="Westside"/>
    <s v="STR022"/>
    <s v="TrendMart Shivamogga Outlet"/>
    <n v="800000"/>
    <s v="South Zone 2"/>
    <s v="EMP0203"/>
    <s v="Rani Mishra"/>
    <n v="1"/>
    <n v="3849.83"/>
    <n v="15"/>
    <n v="577.47"/>
    <n v="12"/>
    <n v="392.68"/>
    <n v="3665.04"/>
    <n v="2633.56"/>
    <n v="638.79999999999995"/>
    <s v="Credit Card"/>
    <n v="0.17429550564250321"/>
    <s v="Credit Card"/>
    <s v="Offline"/>
    <s v="Not Returned"/>
    <s v="12:13"/>
    <s v="Afternoon"/>
    <s v="Weekday"/>
  </r>
  <r>
    <s v="INV101953"/>
    <d v="2024-06-30T00:00:00"/>
    <n v="2024"/>
    <s v="Jun"/>
    <s v="STR002-2024-Jun"/>
    <s v="CUST0585"/>
    <s v="Preethi Gowda"/>
    <s v="Female"/>
    <s v="Mysuru"/>
    <s v="Karnataka"/>
    <s v="Silver"/>
    <s v="PRD0222"/>
    <s v="Libas Polo Peach"/>
    <x v="1"/>
    <s v="Polo"/>
    <s v="Libas"/>
    <s v="STR002"/>
    <s v="TrendMart Thrissur Standard"/>
    <n v="1000000"/>
    <s v="South Zone 1"/>
    <s v="EMP0132"/>
    <s v="Vasanthi Gupta"/>
    <n v="4"/>
    <n v="694.92"/>
    <n v="10"/>
    <n v="277.97000000000003"/>
    <n v="5"/>
    <n v="125.09"/>
    <n v="2626.8"/>
    <n v="1615.6"/>
    <n v="886.11000000000024"/>
    <s v="Net Banking"/>
    <n v="0.33733439926907272"/>
    <s v="Net Banking"/>
    <s v="Offline"/>
    <s v="Not Returned"/>
    <s v="11:47"/>
    <s v="Morning"/>
    <s v="Weekend"/>
  </r>
  <r>
    <s v="INV101954"/>
    <d v="2024-04-30T00:00:00"/>
    <n v="2024"/>
    <s v="Apr"/>
    <s v="STR051-2024-Apr"/>
    <s v="CUST0576"/>
    <s v="Anand Iyengar"/>
    <s v="Male"/>
    <s v="Kozhikode"/>
    <s v="Kerala"/>
    <s v="Regular"/>
    <s v="PRD0186"/>
    <s v="Nike Anarkali Kurti White"/>
    <x v="0"/>
    <s v="Anarkali Kurti"/>
    <s v="Nike"/>
    <s v="STR051"/>
    <s v="TrendMart Kozhikode Outlet"/>
    <n v="2000000"/>
    <s v="South Zone 1"/>
    <s v="EMP0086"/>
    <s v="Anil Reddy"/>
    <n v="3"/>
    <n v="809.72"/>
    <n v="0"/>
    <n v="0"/>
    <n v="5"/>
    <n v="121.46"/>
    <n v="2550.62"/>
    <n v="1719.27"/>
    <n v="709.88999999999987"/>
    <s v="Debit Card"/>
    <n v="0.27832056519591314"/>
    <s v="Debit Card"/>
    <s v="Offline"/>
    <s v="Not Returned"/>
    <s v="21:36"/>
    <s v="Night"/>
    <s v="Weekday"/>
  </r>
  <r>
    <s v="INV101955"/>
    <d v="2025-03-21T00:00:00"/>
    <n v="2025"/>
    <s v="Mar"/>
    <s v="STR100-2025-Mar"/>
    <s v="CUST0818"/>
    <s v="Srinivas Rao"/>
    <s v="Male"/>
    <s v="Kurnool"/>
    <s v="Andhra Pradesh"/>
    <s v="Silver"/>
    <s v="PRD0247"/>
    <s v="Pantaloons Braided Belt Brown"/>
    <x v="19"/>
    <s v="Braided Belt"/>
    <s v="Pantaloons"/>
    <s v="STR100"/>
    <s v="TrendMart Hubballi Standard"/>
    <n v="2500000"/>
    <s v="South Zone 2"/>
    <s v="EMP0173"/>
    <s v="Logesh Gopalakrishnan"/>
    <n v="1"/>
    <n v="1153.93"/>
    <n v="0"/>
    <n v="0"/>
    <n v="12"/>
    <n v="138.47"/>
    <n v="1292.4000000000001"/>
    <n v="765.23"/>
    <n v="388.70000000000005"/>
    <s v="UPI"/>
    <n v="0.30075827917053544"/>
    <s v="UPI"/>
    <s v="Offline"/>
    <s v="Not Returned"/>
    <s v="11:48"/>
    <s v="Morning"/>
    <s v="Weekday"/>
  </r>
  <r>
    <s v="INV101956"/>
    <d v="2024-11-12T00:00:00"/>
    <n v="2024"/>
    <s v="Nov"/>
    <s v="STR083-2024-Nov"/>
    <s v="CUST0495"/>
    <s v="Gopal Mudaliar"/>
    <s v="Male"/>
    <s v="Khammam"/>
    <s v="Telangana"/>
    <s v="Silver"/>
    <s v="PRD0122"/>
    <s v="Aurelia Necklace Grey"/>
    <x v="14"/>
    <s v="Necklace"/>
    <s v="Aurelia"/>
    <s v="STR083"/>
    <s v="TrendMart Tumakuru Outlet"/>
    <n v="1200000"/>
    <s v="South Zone 2"/>
    <s v="EMP0009"/>
    <s v="Vinod Hegde"/>
    <n v="2"/>
    <n v="753.64"/>
    <n v="0"/>
    <n v="0"/>
    <n v="3"/>
    <n v="45.22"/>
    <n v="1552.5"/>
    <n v="1113.98"/>
    <n v="393.29999999999995"/>
    <s v="Net Banking"/>
    <n v="0.2533333333333333"/>
    <s v="Net Banking"/>
    <s v="Online"/>
    <s v="Returned"/>
    <s v="17:48"/>
    <s v="Evening"/>
    <s v="Weekday"/>
  </r>
  <r>
    <s v="INV101957"/>
    <d v="2024-10-23T00:00:00"/>
    <n v="2024"/>
    <s v="Oct"/>
    <s v="STR032-2024-Oct"/>
    <s v="CUST0784"/>
    <s v="Srinivas Hegde"/>
    <s v="Male"/>
    <s v="Kalaburagi"/>
    <s v="Karnataka"/>
    <s v="Silver"/>
    <s v="PRD0039"/>
    <s v="AND Denim Shirt Teal"/>
    <x v="11"/>
    <s v="Denim Shirt"/>
    <s v="AND"/>
    <s v="STR032"/>
    <s v="TrendMart Kochi Standard"/>
    <n v="2500000"/>
    <s v="South Zone 1"/>
    <s v="EMP0156"/>
    <s v="Deepthi Iyengar"/>
    <n v="3"/>
    <n v="852.88"/>
    <n v="20"/>
    <n v="511.73"/>
    <n v="5"/>
    <n v="102.35"/>
    <n v="2149.2600000000002"/>
    <n v="1710.6"/>
    <n v="336.31000000000029"/>
    <s v="Credit Card"/>
    <n v="0.15647711305286482"/>
    <s v="Credit Card"/>
    <s v="Offline"/>
    <s v="Not Returned"/>
    <s v="15:46"/>
    <s v="Afternoon"/>
    <s v="Weekday"/>
  </r>
  <r>
    <s v="INV101958"/>
    <d v="2024-06-12T00:00:00"/>
    <n v="2024"/>
    <s v="Jun"/>
    <s v="STR021-2024-Jun"/>
    <s v="CUST0023"/>
    <s v="Gayathri Murthy"/>
    <s v="Female"/>
    <s v="Coimbatore"/>
    <s v="Tamil Nadu"/>
    <s v="Regular"/>
    <s v="PRD0027"/>
    <s v="Woodland Sling Bag Peach"/>
    <x v="12"/>
    <s v="Sling Bag"/>
    <s v="Woodland"/>
    <s v="STR021"/>
    <s v="TrendMart Kozhikode Standard"/>
    <n v="2000000"/>
    <s v="South Zone 1"/>
    <s v="EMP0225"/>
    <s v="Swathi Achari"/>
    <n v="3"/>
    <n v="2864.65"/>
    <n v="30"/>
    <n v="2578.19"/>
    <n v="12"/>
    <n v="721.89"/>
    <n v="6737.65"/>
    <n v="6594.66"/>
    <n v="-578.9000000000002"/>
    <s v="Credit Card"/>
    <n v="-8.5920165042707802E-2"/>
    <s v="Credit Card"/>
    <s v="Online"/>
    <s v="Not Returned"/>
    <s v="15:12"/>
    <s v="Afternoon"/>
    <s v="Weekday"/>
  </r>
  <r>
    <s v="INV101959"/>
    <d v="2024-05-08T00:00:00"/>
    <n v="2024"/>
    <s v="May"/>
    <s v="STR004-2024-May"/>
    <s v="CUST0759"/>
    <s v="Chandran Yadav"/>
    <s v="Male"/>
    <s v="Chennai"/>
    <s v="Tamil Nadu"/>
    <s v="Platinum"/>
    <s v="PRD0221"/>
    <s v="Mufti Track Suit Mustard"/>
    <x v="4"/>
    <s v="Track Suit"/>
    <s v="Mufti"/>
    <s v="STR004"/>
    <s v="TrendMart Kalaburagi Mall Kiosk"/>
    <n v="800000"/>
    <s v="South Zone 2"/>
    <s v="EMP0205"/>
    <s v="Malini Gowda"/>
    <n v="2"/>
    <n v="695.72"/>
    <n v="10"/>
    <n v="139.13999999999999"/>
    <n v="5"/>
    <n v="62.62"/>
    <n v="1314.92"/>
    <n v="1008.1"/>
    <n v="244.20000000000005"/>
    <s v="UPI"/>
    <n v="0.18571472028716579"/>
    <s v="UPI"/>
    <s v="Online"/>
    <s v="Not Returned"/>
    <s v="18:38"/>
    <s v="Evening"/>
    <s v="Weekday"/>
  </r>
  <r>
    <s v="INV101960"/>
    <d v="2024-12-08T00:00:00"/>
    <n v="2024"/>
    <s v="Dec"/>
    <s v="STR051-2024-Dec"/>
    <s v="CUST0375"/>
    <s v="Venkat Pillai"/>
    <s v="Male"/>
    <s v="Karimnagar"/>
    <s v="Telangana"/>
    <s v="Regular"/>
    <s v="PRD0120"/>
    <s v="Global Desi Card Holder Navy Blue"/>
    <x v="18"/>
    <s v="Card Holder"/>
    <s v="Global Desi"/>
    <s v="STR051"/>
    <s v="TrendMart Kozhikode Outlet"/>
    <n v="2000000"/>
    <s v="South Zone 1"/>
    <s v="EMP0127"/>
    <s v="Chandra Reddy"/>
    <n v="1"/>
    <n v="639.45000000000005"/>
    <n v="10"/>
    <n v="63.95"/>
    <n v="5"/>
    <n v="28.77"/>
    <n v="604.27"/>
    <n v="371.12"/>
    <n v="204.37999999999997"/>
    <s v="UPI"/>
    <n v="0.33822628957254203"/>
    <s v="UPI"/>
    <s v="Offline"/>
    <s v="Not Returned"/>
    <s v="14:32"/>
    <s v="Afternoon"/>
    <s v="Weekend"/>
  </r>
  <r>
    <s v="INV101961"/>
    <d v="2024-09-18T00:00:00"/>
    <n v="2024"/>
    <s v="Sep"/>
    <s v="STR107-2024-Sep"/>
    <s v="CUST0037"/>
    <s v="Malathi Naicker"/>
    <s v="Female"/>
    <s v="Nellore"/>
    <s v="Andhra Pradesh"/>
    <s v="Platinum"/>
    <s v="PRD0157"/>
    <s v="Wrangler Ring White"/>
    <x v="14"/>
    <s v="Ring"/>
    <s v="Wrangler"/>
    <s v="STR107"/>
    <s v="TrendMart Kochi High Street"/>
    <n v="1500000"/>
    <s v="South Zone 1"/>
    <s v="EMP0206"/>
    <s v="Arjun Krishnan"/>
    <n v="4"/>
    <n v="3182.12"/>
    <n v="20"/>
    <n v="2545.6999999999998"/>
    <n v="3"/>
    <n v="305.48"/>
    <n v="10488.26"/>
    <n v="7959.72"/>
    <n v="2223.06"/>
    <s v="Credit Card"/>
    <n v="0.21195698809907457"/>
    <s v="Credit Card"/>
    <s v="Offline"/>
    <s v="Not Returned"/>
    <s v="20:47"/>
    <s v="Evening"/>
    <s v="Weekday"/>
  </r>
  <r>
    <s v="INV101962"/>
    <d v="2024-09-27T00:00:00"/>
    <n v="2024"/>
    <s v="Sep"/>
    <s v="STR022-2024-Sep"/>
    <s v="CUST0596"/>
    <s v="Sangeeta Mishra"/>
    <s v="Female"/>
    <s v="Vellore"/>
    <s v="Tamil Nadu"/>
    <s v="Silver"/>
    <s v="PRD0236"/>
    <s v="Reebok Graphic Tee Cream"/>
    <x v="1"/>
    <s v="Graphic Tee"/>
    <s v="Reebok"/>
    <s v="STR022"/>
    <s v="TrendMart Shivamogga Outlet"/>
    <n v="800000"/>
    <s v="South Zone 2"/>
    <s v="EMP0255"/>
    <s v="Venkat Sharma"/>
    <n v="3"/>
    <n v="651.48"/>
    <n v="5"/>
    <n v="97.72"/>
    <n v="5"/>
    <n v="92.84"/>
    <n v="1949.56"/>
    <n v="1253.76"/>
    <n v="602.95999999999992"/>
    <s v="UPI"/>
    <n v="0.30928004267629616"/>
    <s v="UPI"/>
    <s v="Offline"/>
    <s v="Not Returned"/>
    <s v="18:23"/>
    <s v="Evening"/>
    <s v="Weekday"/>
  </r>
  <r>
    <s v="INV101963"/>
    <d v="2024-08-06T00:00:00"/>
    <n v="2024"/>
    <s v="Aug"/>
    <s v="STR013-2024-Aug"/>
    <s v="CUST0335"/>
    <s v="Tanvi Ramachandran"/>
    <s v="Female"/>
    <s v="Thiruvananthapuram"/>
    <s v="Kerala"/>
    <s v="Gold"/>
    <s v="PRD0137"/>
    <s v="Peter England Crop Top Green"/>
    <x v="10"/>
    <s v="Crop Top"/>
    <s v="Peter England"/>
    <s v="STR013"/>
    <s v="TrendMart Nizamabad Standard"/>
    <n v="2500000"/>
    <s v="South Zone 2"/>
    <s v="EMP0206"/>
    <s v="Arjun Krishnan"/>
    <n v="2"/>
    <n v="741.43"/>
    <n v="0"/>
    <n v="0"/>
    <n v="5"/>
    <n v="74.14"/>
    <n v="1557"/>
    <n v="1044.76"/>
    <n v="438.1"/>
    <s v="Credit Card"/>
    <n v="0.28137443802183687"/>
    <s v="Credit Card"/>
    <s v="Online"/>
    <s v="Not Returned"/>
    <s v="17:42"/>
    <s v="Evening"/>
    <s v="Weekday"/>
  </r>
  <r>
    <s v="INV101964"/>
    <d v="2024-08-31T00:00:00"/>
    <n v="2024"/>
    <s v="Aug"/>
    <s v="STR087-2024-Aug"/>
    <s v="CUST0675"/>
    <s v="Nisha Murthy"/>
    <s v="Female"/>
    <s v="Nizamabad"/>
    <s v="Telangana"/>
    <s v="Gold"/>
    <s v="PRD0180"/>
    <s v="Reebok Kurta Wine"/>
    <x v="16"/>
    <s v="Kurta"/>
    <s v="Reebok"/>
    <s v="STR087"/>
    <s v="TrendMart Salem Outlet"/>
    <n v="2000000"/>
    <s v="South Zone 1"/>
    <s v="EMP0002"/>
    <s v="Girish Sundaram"/>
    <n v="3"/>
    <n v="2831.14"/>
    <n v="5"/>
    <n v="424.67"/>
    <n v="12"/>
    <n v="968.25"/>
    <n v="9037"/>
    <n v="5664.87"/>
    <n v="2403.88"/>
    <s v="Cash"/>
    <n v="0.26600420493526616"/>
    <s v="Cash"/>
    <s v="Offline"/>
    <s v="Not Returned"/>
    <s v="16:03"/>
    <s v="Afternoon"/>
    <s v="Weekend"/>
  </r>
  <r>
    <s v="INV101965"/>
    <d v="2024-11-17T00:00:00"/>
    <n v="2024"/>
    <s v="Nov"/>
    <s v="STR086-2024-Nov"/>
    <s v="CUST0684"/>
    <s v="Meena Gowda"/>
    <s v="Female"/>
    <s v="Vellore"/>
    <s v="Tamil Nadu"/>
    <s v="Gold"/>
    <s v="PRD0143"/>
    <s v="Bata Slippers Wine"/>
    <x v="3"/>
    <s v="Slippers"/>
    <s v="Bata"/>
    <s v="STR086"/>
    <s v="TrendMart Thiruvananthapuram Outlet"/>
    <n v="800000"/>
    <s v="South Zone 1"/>
    <s v="EMP0073"/>
    <s v="Sathish Sundaram"/>
    <n v="2"/>
    <n v="2158.9899999999998"/>
    <n v="15"/>
    <n v="647.70000000000005"/>
    <n v="12"/>
    <n v="440.43"/>
    <n v="4110.71"/>
    <n v="3009.58"/>
    <n v="660.7"/>
    <s v="UPI"/>
    <n v="0.16072649250372809"/>
    <s v="UPI"/>
    <s v="Offline"/>
    <s v="Not Returned"/>
    <s v="16:11"/>
    <s v="Afternoon"/>
    <s v="Weekend"/>
  </r>
  <r>
    <s v="INV101966"/>
    <d v="2024-04-07T00:00:00"/>
    <n v="2024"/>
    <s v="Apr"/>
    <s v="STR087-2024-Apr"/>
    <s v="CUST0545"/>
    <s v="Haritha Naidu"/>
    <s v="Female"/>
    <s v="Thiruvananthapuram"/>
    <s v="Kerala"/>
    <s v="Gold"/>
    <s v="PRD0050"/>
    <s v="Ramraj Cotton A-Line Dress Brown"/>
    <x v="8"/>
    <s v="A-Line Dress"/>
    <s v="Ramraj Cotton"/>
    <s v="STR087"/>
    <s v="TrendMart Salem Outlet"/>
    <n v="2000000"/>
    <s v="South Zone 1"/>
    <s v="EMP0045"/>
    <s v="Chitra Chettiar"/>
    <n v="1"/>
    <n v="1196.5899999999999"/>
    <n v="0"/>
    <n v="0"/>
    <n v="12"/>
    <n v="143.59"/>
    <n v="1340.18"/>
    <n v="769.63"/>
    <n v="426.96000000000004"/>
    <s v="Debit Card"/>
    <n v="0.31858407079646017"/>
    <s v="Debit Card"/>
    <s v="Offline"/>
    <s v="Not Returned"/>
    <s v="18:08"/>
    <s v="Evening"/>
    <s v="Weekend"/>
  </r>
  <r>
    <s v="INV101967"/>
    <d v="2024-10-27T00:00:00"/>
    <n v="2024"/>
    <s v="Oct"/>
    <s v="STR052-2024-Oct"/>
    <s v="CUST0750"/>
    <s v="Venkat Srinivasan"/>
    <s v="Male"/>
    <s v="Tumakuru"/>
    <s v="Karnataka"/>
    <s v="Platinum"/>
    <s v="PRD0236"/>
    <s v="Reebok Graphic Tee Cream"/>
    <x v="1"/>
    <s v="Graphic Tee"/>
    <s v="Reebok"/>
    <s v="STR052"/>
    <s v="TrendMart Guntur High Street"/>
    <n v="800000"/>
    <s v="South Zone 3"/>
    <s v="EMP0147"/>
    <s v="Yogesh Chettiar"/>
    <n v="5"/>
    <n v="714.14"/>
    <n v="20"/>
    <n v="714.14"/>
    <n v="5"/>
    <n v="142.83000000000001"/>
    <n v="2999.39"/>
    <n v="2089.6"/>
    <n v="766.95999999999992"/>
    <s v="UPI"/>
    <n v="0.25570532674977242"/>
    <s v="UPI"/>
    <s v="Offline"/>
    <s v="Not Returned"/>
    <s v="11:31"/>
    <s v="Morning"/>
    <s v="Weekend"/>
  </r>
  <r>
    <s v="INV101968"/>
    <d v="2024-12-12T00:00:00"/>
    <n v="2024"/>
    <s v="Dec"/>
    <s v="STR013-2024-Dec"/>
    <s v="CUST0038"/>
    <s v="Revathi Sharma"/>
    <s v="Female"/>
    <s v="Chennai"/>
    <s v="Tamil Nadu"/>
    <s v="Silver"/>
    <s v="PRD0150"/>
    <s v="Sonata Girls Frock Cream"/>
    <x v="13"/>
    <s v="Girls Frock"/>
    <s v="Sonata"/>
    <s v="STR013"/>
    <s v="TrendMart Nizamabad Standard"/>
    <n v="2500000"/>
    <s v="South Zone 2"/>
    <s v="EMP0149"/>
    <s v="Vasanthi Kamath"/>
    <n v="3"/>
    <n v="682.98"/>
    <n v="5"/>
    <n v="102.45"/>
    <n v="5"/>
    <n v="97.32"/>
    <n v="2043.81"/>
    <n v="1576.35"/>
    <n v="370.14000000000004"/>
    <s v="EMI"/>
    <n v="0.18110294009717148"/>
    <s v="EMI"/>
    <s v="Offline"/>
    <s v="Not Returned"/>
    <s v="12:16"/>
    <s v="Afternoon"/>
    <s v="Weekday"/>
  </r>
  <r>
    <s v="INV101969"/>
    <d v="2025-03-12T00:00:00"/>
    <n v="2025"/>
    <s v="Mar"/>
    <s v="STR072-2025-Mar"/>
    <s v="CUST0754"/>
    <s v="Gayathri Murthy"/>
    <s v="Female"/>
    <s v="Guntur"/>
    <s v="Andhra Pradesh"/>
    <s v="Regular"/>
    <s v="PRD0241"/>
    <s v="Allen Solly Sports T-Shirt Cream"/>
    <x v="4"/>
    <s v="Sports T-Shirt"/>
    <s v="Allen Solly"/>
    <s v="STR072"/>
    <s v="TrendMart Visakhapatnam Standard"/>
    <n v="1500000"/>
    <s v="South Zone 3"/>
    <s v="EMP0240"/>
    <s v="Gopal Prasad"/>
    <n v="3"/>
    <n v="1567.04"/>
    <n v="10"/>
    <n v="470.11"/>
    <n v="12"/>
    <n v="507.72"/>
    <n v="4738.7299999999996"/>
    <n v="3345.57"/>
    <n v="885.43999999999937"/>
    <s v="UPI"/>
    <n v="0.18685175141862892"/>
    <s v="UPI"/>
    <s v="Offline"/>
    <s v="Not Returned"/>
    <s v="18:15"/>
    <s v="Evening"/>
    <s v="Weekday"/>
  </r>
  <r>
    <s v="INV101970"/>
    <d v="2025-03-06T00:00:00"/>
    <n v="2025"/>
    <s v="Mar"/>
    <s v="STR010-2025-Mar"/>
    <s v="CUST0128"/>
    <s v="Jagan Balasubramaniam"/>
    <s v="Male"/>
    <s v="Vellore"/>
    <s v="Tamil Nadu"/>
    <s v="Silver"/>
    <s v="PRD0228"/>
    <s v="Nike Bifold Wallet Navy Blue"/>
    <x v="18"/>
    <s v="Bifold Wallet"/>
    <s v="Nike"/>
    <s v="STR010"/>
    <s v="TrendMart Kochi Mall Kiosk"/>
    <n v="2500000"/>
    <s v="South Zone 1"/>
    <s v="EMP0215"/>
    <s v="Praveen Gupta"/>
    <n v="1"/>
    <n v="1278.54"/>
    <n v="10"/>
    <n v="127.85"/>
    <n v="12"/>
    <n v="138.08000000000001"/>
    <n v="1288.77"/>
    <n v="903.3"/>
    <n v="247.39000000000001"/>
    <s v="EMI"/>
    <n v="0.19195822373270641"/>
    <s v="EMI"/>
    <s v="Offline"/>
    <s v="Not Returned"/>
    <s v="21:48"/>
    <s v="Night"/>
    <s v="Weekday"/>
  </r>
  <r>
    <s v="INV101971"/>
    <d v="2024-07-22T00:00:00"/>
    <n v="2024"/>
    <s v="Jul"/>
    <s v="STR082-2024-Jul"/>
    <s v="CUST0458"/>
    <s v="Sowmya Ramachandran"/>
    <s v="Female"/>
    <s v="Bengaluru"/>
    <s v="Karnataka"/>
    <s v="Regular"/>
    <s v="PRD0194"/>
    <s v="AND Leather Belt Red"/>
    <x v="19"/>
    <s v="Leather Belt"/>
    <s v="AND"/>
    <s v="STR082"/>
    <s v="TrendMart Tirupati Standard"/>
    <n v="1000000"/>
    <s v="South Zone 3"/>
    <s v="EMP0285"/>
    <s v="Chandran Krishnan"/>
    <n v="2"/>
    <n v="406.01"/>
    <n v="10"/>
    <n v="81.2"/>
    <n v="5"/>
    <n v="36.54"/>
    <n v="767.36"/>
    <n v="638.14"/>
    <n v="92.680000000000035"/>
    <s v="Cash"/>
    <n v="0.1207777314428691"/>
    <s v="Cash"/>
    <s v="Offline"/>
    <s v="Not Returned"/>
    <s v="12:42"/>
    <s v="Afternoon"/>
    <s v="Weekday"/>
  </r>
  <r>
    <s v="INV101972"/>
    <d v="2024-04-26T00:00:00"/>
    <n v="2024"/>
    <s v="Apr"/>
    <s v="STR098-2024-Apr"/>
    <s v="CUST0595"/>
    <s v="Revathi Natarajan"/>
    <s v="Female"/>
    <s v="Thoothukudi"/>
    <s v="Tamil Nadu"/>
    <s v="Silver"/>
    <s v="PRD0186"/>
    <s v="Nike Anarkali Kurti White"/>
    <x v="0"/>
    <s v="Anarkali Kurti"/>
    <s v="Nike"/>
    <s v="STR098"/>
    <s v="TrendMart Guntur High Street"/>
    <n v="1200000"/>
    <s v="South Zone 3"/>
    <s v="EMP0269"/>
    <s v="Ishwarya Shetty"/>
    <n v="1"/>
    <n v="848.72"/>
    <n v="30"/>
    <n v="254.62"/>
    <n v="5"/>
    <n v="29.7"/>
    <n v="623.79999999999995"/>
    <n v="573.09"/>
    <n v="21.009999999999923"/>
    <s v="Debit Card"/>
    <n v="3.368066688041027E-2"/>
    <s v="Debit Card"/>
    <s v="Offline"/>
    <s v="Not Returned"/>
    <s v="16:38"/>
    <s v="Afternoon"/>
    <s v="Weekday"/>
  </r>
  <r>
    <s v="INV101973"/>
    <d v="2024-12-07T00:00:00"/>
    <n v="2024"/>
    <s v="Dec"/>
    <s v="STR062-2024-Dec"/>
    <s v="CUST0324"/>
    <s v="Kavitha Iyengar"/>
    <s v="Female"/>
    <s v="Visakhapatnam"/>
    <s v="Andhra Pradesh"/>
    <s v="Regular"/>
    <s v="PRD0136"/>
    <s v="Flying Machine Necklace Sky Blue"/>
    <x v="14"/>
    <s v="Necklace"/>
    <s v="Flying Machine"/>
    <s v="STR062"/>
    <s v="TrendMart Vijayawada Standard"/>
    <n v="1000000"/>
    <s v="South Zone 3"/>
    <s v="EMP0203"/>
    <s v="Rani Mishra"/>
    <n v="1"/>
    <n v="1275.6400000000001"/>
    <n v="25"/>
    <n v="318.91000000000003"/>
    <n v="3"/>
    <n v="28.7"/>
    <n v="985.43"/>
    <n v="910.46"/>
    <n v="46.269999999999911"/>
    <s v="Cash"/>
    <n v="4.695412155099795E-2"/>
    <s v="Cash"/>
    <s v="Online"/>
    <s v="Not Returned"/>
    <s v="14:25"/>
    <s v="Afternoon"/>
    <s v="Weekend"/>
  </r>
  <r>
    <s v="INV101974"/>
    <d v="2024-10-12T00:00:00"/>
    <n v="2024"/>
    <s v="Oct"/>
    <s v="STR073-2024-Oct"/>
    <s v="CUST0030"/>
    <s v="Revathi Iyengar"/>
    <s v="Female"/>
    <s v="Nellore"/>
    <s v="Andhra Pradesh"/>
    <s v="Regular"/>
    <s v="PRD0157"/>
    <s v="Wrangler Ring White"/>
    <x v="14"/>
    <s v="Ring"/>
    <s v="Wrangler"/>
    <s v="STR073"/>
    <s v="TrendMart Thiruvananthapuram High Street"/>
    <n v="2500000"/>
    <s v="South Zone 1"/>
    <s v="EMP0002"/>
    <s v="Girish Sundaram"/>
    <n v="1"/>
    <n v="3183.75"/>
    <n v="0"/>
    <n v="0"/>
    <n v="3"/>
    <n v="95.51"/>
    <n v="3279.26"/>
    <n v="1989.93"/>
    <n v="1193.8200000000002"/>
    <s v="Credit Card"/>
    <n v="0.36405164579813742"/>
    <s v="Credit Card"/>
    <s v="Offline"/>
    <s v="Not Returned"/>
    <s v="16:18"/>
    <s v="Afternoon"/>
    <s v="Weekend"/>
  </r>
  <r>
    <s v="INV101975"/>
    <d v="2025-03-17T00:00:00"/>
    <n v="2025"/>
    <s v="Mar"/>
    <s v="STR060-2025-Mar"/>
    <s v="CUST0567"/>
    <s v="Chitra Iyer"/>
    <s v="Female"/>
    <s v="Kannur"/>
    <s v="Kerala"/>
    <s v="Regular"/>
    <s v="PRD0184"/>
    <s v="Nalli Silks Analog Watch Beige"/>
    <x v="9"/>
    <s v="Analog Watch"/>
    <s v="Nalli Silks"/>
    <s v="STR060"/>
    <s v="TrendMart Tirunelveli Flagship"/>
    <n v="1000000"/>
    <s v="South Zone 1"/>
    <s v="EMP0127"/>
    <s v="Chandra Reddy"/>
    <n v="1"/>
    <n v="1765.53"/>
    <n v="10"/>
    <n v="176.55"/>
    <n v="12"/>
    <n v="190.68"/>
    <n v="1779.66"/>
    <n v="1183.4100000000001"/>
    <n v="405.57"/>
    <s v="Cash"/>
    <n v="0.22789184450962541"/>
    <s v="Cash"/>
    <s v="Online"/>
    <s v="Not Returned"/>
    <s v="20:17"/>
    <s v="Evening"/>
    <s v="Weekday"/>
  </r>
  <r>
    <s v="INV101976"/>
    <d v="2024-11-02T00:00:00"/>
    <n v="2024"/>
    <s v="Nov"/>
    <s v="STR030-2024-Nov"/>
    <s v="CUST0600"/>
    <s v="Dhanya Shetty"/>
    <s v="Female"/>
    <s v="Thrissur"/>
    <s v="Kerala"/>
    <s v="Regular"/>
    <s v="PRD0162"/>
    <s v="Skechers Formal Trouser Brown"/>
    <x v="17"/>
    <s v="Formal Trouser"/>
    <s v="Skechers"/>
    <s v="STR030"/>
    <s v="TrendMart Kochi Standard"/>
    <n v="2000000"/>
    <s v="South Zone 1"/>
    <s v="EMP0008"/>
    <s v="Deepak Kamath"/>
    <n v="1"/>
    <n v="1066.0999999999999"/>
    <n v="5"/>
    <n v="53.3"/>
    <n v="12"/>
    <n v="121.54"/>
    <n v="1134.3399999999999"/>
    <n v="706.99"/>
    <n v="305.80999999999989"/>
    <s v="Debit Card"/>
    <n v="0.26959289102032891"/>
    <s v="Debit Card"/>
    <s v="Online"/>
    <s v="Not Returned"/>
    <s v="11:21"/>
    <s v="Morning"/>
    <s v="Weekend"/>
  </r>
  <r>
    <s v="INV101977"/>
    <d v="2025-03-21T00:00:00"/>
    <n v="2025"/>
    <s v="Mar"/>
    <s v="STR062-2025-Mar"/>
    <s v="CUST0393"/>
    <s v="Gayathri Gupta"/>
    <s v="Female"/>
    <s v="Vijayawada"/>
    <s v="Andhra Pradesh"/>
    <s v="Silver"/>
    <s v="PRD0045"/>
    <s v="Arrow Georgette Saree Charcoal"/>
    <x v="2"/>
    <s v="Georgette Saree"/>
    <s v="Arrow"/>
    <s v="STR062"/>
    <s v="TrendMart Vijayawada Standard"/>
    <n v="1000000"/>
    <s v="South Zone 3"/>
    <s v="EMP0206"/>
    <s v="Arjun Krishnan"/>
    <n v="1"/>
    <n v="2857.65"/>
    <n v="20"/>
    <n v="571.53"/>
    <n v="12"/>
    <n v="274.33"/>
    <n v="2560.4499999999998"/>
    <n v="2078.92"/>
    <n v="207.19999999999976"/>
    <s v="UPI"/>
    <n v="8.0923275205530193E-2"/>
    <s v="UPI"/>
    <s v="Offline"/>
    <s v="Not Returned"/>
    <s v="13:31"/>
    <s v="Afternoon"/>
    <s v="Weekday"/>
  </r>
  <r>
    <s v="INV101978"/>
    <d v="2024-12-28T00:00:00"/>
    <n v="2024"/>
    <s v="Dec"/>
    <s v="STR074-2024-Dec"/>
    <s v="CUST0080"/>
    <s v="Arun Chettiar"/>
    <s v="Male"/>
    <s v="Khammam"/>
    <s v="Telangana"/>
    <s v="Silver"/>
    <s v="PRD0144"/>
    <s v="Nalli Silks Casual Top Charcoal"/>
    <x v="10"/>
    <s v="Casual Top"/>
    <s v="Nalli Silks"/>
    <s v="STR074"/>
    <s v="TrendMart Kurnool High Street"/>
    <n v="1200000"/>
    <s v="South Zone 3"/>
    <s v="EMP0090"/>
    <s v="Padma Gounder"/>
    <n v="4"/>
    <n v="1111.81"/>
    <n v="25"/>
    <n v="1111.81"/>
    <n v="12"/>
    <n v="400.25"/>
    <n v="3735.68"/>
    <n v="2799.36"/>
    <n v="536.06999999999971"/>
    <s v="Cash"/>
    <n v="0.14349997858488941"/>
    <s v="Cash"/>
    <s v="Online"/>
    <s v="Not Returned"/>
    <s v="17:32"/>
    <s v="Evening"/>
    <s v="Weekend"/>
  </r>
  <r>
    <s v="INV101979"/>
    <d v="2024-07-14T00:00:00"/>
    <n v="2024"/>
    <s v="Jul"/>
    <s v="STR051-2024-Jul"/>
    <s v="CUST0318"/>
    <s v="Priya Mudaliar"/>
    <s v="Female"/>
    <s v="Warangal"/>
    <s v="Telangana"/>
    <s v="Regular"/>
    <s v="PRD0246"/>
    <s v="Reebok Printed Kurti Green"/>
    <x v="0"/>
    <s v="Printed Kurti"/>
    <s v="Reebok"/>
    <s v="STR051"/>
    <s v="TrendMart Kozhikode Outlet"/>
    <n v="2000000"/>
    <s v="South Zone 1"/>
    <s v="EMP0091"/>
    <s v="Hari Nair"/>
    <n v="1"/>
    <n v="1198.52"/>
    <n v="10"/>
    <n v="119.85"/>
    <n v="12"/>
    <n v="129.44"/>
    <n v="1208.1099999999999"/>
    <n v="744"/>
    <n v="334.6699999999999"/>
    <s v="Debit Card"/>
    <n v="0.27701947670328025"/>
    <s v="Debit Card"/>
    <s v="Online"/>
    <s v="Not Returned"/>
    <s v="18:59"/>
    <s v="Evening"/>
    <s v="Weekend"/>
  </r>
  <r>
    <s v="INV101980"/>
    <d v="2024-08-09T00:00:00"/>
    <n v="2024"/>
    <s v="Aug"/>
    <s v="STR029-2024-Aug"/>
    <s v="CUST0493"/>
    <s v="Jyothi Krishnan"/>
    <s v="Female"/>
    <s v="Kannur"/>
    <s v="Kerala"/>
    <s v="Regular"/>
    <s v="PRD0241"/>
    <s v="Allen Solly Sports T-Shirt Cream"/>
    <x v="4"/>
    <s v="Sports T-Shirt"/>
    <s v="Allen Solly"/>
    <s v="STR029"/>
    <s v="TrendMart Davanagere High Street"/>
    <n v="800000"/>
    <s v="South Zone 2"/>
    <s v="EMP0240"/>
    <s v="Gopal Prasad"/>
    <n v="1"/>
    <n v="1549.8"/>
    <n v="20"/>
    <n v="309.95999999999998"/>
    <n v="12"/>
    <n v="148.78"/>
    <n v="1388.62"/>
    <n v="1115.19"/>
    <n v="124.64999999999984"/>
    <s v="Net Banking"/>
    <n v="8.9765378577292457E-2"/>
    <s v="Net Banking"/>
    <s v="Offline"/>
    <s v="Not Returned"/>
    <s v="15:38"/>
    <s v="Afternoon"/>
    <s v="Weekday"/>
  </r>
  <r>
    <s v="INV101981"/>
    <d v="2024-09-05T00:00:00"/>
    <n v="2024"/>
    <s v="Sep"/>
    <s v="STR080-2024-Sep"/>
    <s v="CUST0697"/>
    <s v="Nisha Iyer"/>
    <s v="Female"/>
    <s v="Visakhapatnam"/>
    <s v="Andhra Pradesh"/>
    <s v="Regular"/>
    <s v="PRD0108"/>
    <s v="Max Fashion Sherwani White"/>
    <x v="16"/>
    <s v="Sherwani"/>
    <s v="Max Fashion"/>
    <s v="STR080"/>
    <s v="TrendMart Kochi High Street"/>
    <n v="2000000"/>
    <s v="South Zone 1"/>
    <s v="EMP0156"/>
    <s v="Deepthi Iyengar"/>
    <n v="1"/>
    <n v="2434.11"/>
    <n v="30"/>
    <n v="730.23"/>
    <n v="12"/>
    <n v="204.47"/>
    <n v="1908.35"/>
    <n v="1551.42"/>
    <n v="152.45999999999984"/>
    <s v="UPI"/>
    <n v="7.9891005318730765E-2"/>
    <s v="UPI"/>
    <s v="Offline"/>
    <s v="Not Returned"/>
    <s v="21:39"/>
    <s v="Night"/>
    <s v="Weekday"/>
  </r>
  <r>
    <s v="INV101982"/>
    <d v="2024-06-16T00:00:00"/>
    <n v="2024"/>
    <s v="Jun"/>
    <s v="STR092-2024-Jun"/>
    <s v="CUST0795"/>
    <s v="Deepa Iyer"/>
    <s v="Female"/>
    <s v="Karimnagar"/>
    <s v="Telangana"/>
    <s v="Regular"/>
    <s v="PRD0093"/>
    <s v="Westside Cap Beige"/>
    <x v="0"/>
    <s v="Anarkali Kurti"/>
    <s v="Libas"/>
    <s v="STR092"/>
    <s v="TrendMart Kochi Standard"/>
    <n v="1500000"/>
    <s v="South Zone 1"/>
    <s v="EMP0194"/>
    <s v="Pranav Reddy"/>
    <n v="1"/>
    <n v="916.58"/>
    <n v="5"/>
    <n v="45.83"/>
    <n v="5"/>
    <n v="43.54"/>
    <n v="914.29"/>
    <n v="568.05999999999995"/>
    <n v="302.69"/>
    <s v="Credit Card"/>
    <n v="0.33106563562983299"/>
    <s v="Credit Card"/>
    <s v="Offline"/>
    <s v="Not Returned"/>
    <s v="21:52"/>
    <s v="Night"/>
    <s v="Weekend"/>
  </r>
  <r>
    <s v="INV101983"/>
    <d v="2024-12-31T00:00:00"/>
    <n v="2024"/>
    <s v="Dec"/>
    <s v="STR013-2024-Dec"/>
    <s v="CUST0072"/>
    <s v="Rohit Gupta"/>
    <s v="Male"/>
    <s v="Hubballi"/>
    <s v="Karnataka"/>
    <s v="Regular"/>
    <s v="PRD0143"/>
    <s v="Bata Slippers Wine"/>
    <x v="3"/>
    <s v="Slippers"/>
    <s v="Bata"/>
    <s v="STR013"/>
    <s v="TrendMart Nizamabad Standard"/>
    <n v="2500000"/>
    <s v="South Zone 2"/>
    <s v="EMP0160"/>
    <s v="Ganesh Iyengar"/>
    <n v="2"/>
    <n v="2119.71"/>
    <n v="20"/>
    <n v="847.88"/>
    <n v="12"/>
    <n v="406.98"/>
    <n v="3798.52"/>
    <n v="3009.58"/>
    <n v="381.96000000000004"/>
    <s v="Debit Card"/>
    <n v="0.10055495298168761"/>
    <s v="Debit Card"/>
    <s v="Offline"/>
    <s v="Not Returned"/>
    <s v="13:07"/>
    <s v="Afternoon"/>
    <s v="Weekday"/>
  </r>
  <r>
    <s v="INV101984"/>
    <d v="2024-05-06T00:00:00"/>
    <n v="2024"/>
    <s v="May"/>
    <s v="STR069-2024-May"/>
    <s v="CUST0237"/>
    <s v="Ramesh Chandran"/>
    <s v="Male"/>
    <s v="Hyderabad"/>
    <s v="Telangana"/>
    <s v="Gold"/>
    <s v="PRD0200"/>
    <s v="Pepe Jeans A-Line Kurti White"/>
    <x v="0"/>
    <s v="A-Line Kurti"/>
    <s v="Pepe Jeans"/>
    <s v="STR069"/>
    <s v="TrendMart Erode Mall Kiosk"/>
    <n v="1200000"/>
    <s v="South Zone 1"/>
    <s v="EMP0203"/>
    <s v="Rani Mishra"/>
    <n v="1"/>
    <n v="758.75"/>
    <n v="0"/>
    <n v="0"/>
    <n v="5"/>
    <n v="37.94"/>
    <n v="796.69"/>
    <n v="496.67"/>
    <n v="262.08000000000004"/>
    <s v="Cash"/>
    <n v="0.32896107645382772"/>
    <s v="Cash"/>
    <s v="Offline"/>
    <s v="Not Returned"/>
    <s v="10:12"/>
    <s v="Morning"/>
    <s v="Weekday"/>
  </r>
  <r>
    <s v="INV101985"/>
    <d v="2024-10-12T00:00:00"/>
    <n v="2024"/>
    <s v="Oct"/>
    <s v="STR082-2024-Oct"/>
    <s v="CUST0195"/>
    <s v="Ganapathy Murthy"/>
    <s v="Male"/>
    <s v="Thiruvananthapuram"/>
    <s v="Kerala"/>
    <s v="Platinum"/>
    <s v="PRD0158"/>
    <s v="Aurelia Formal Top Olive"/>
    <x v="10"/>
    <s v="Formal Top"/>
    <s v="Aurelia"/>
    <s v="STR082"/>
    <s v="TrendMart Tirupati Standard"/>
    <n v="1000000"/>
    <s v="South Zone 3"/>
    <s v="EMP0206"/>
    <s v="Arjun Krishnan"/>
    <n v="3"/>
    <n v="684.05"/>
    <n v="0"/>
    <n v="0"/>
    <n v="5"/>
    <n v="102.61"/>
    <n v="2154.7600000000002"/>
    <n v="1371.48"/>
    <n v="680.67000000000019"/>
    <s v="Cash"/>
    <n v="0.31589132896471073"/>
    <s v="Cash"/>
    <s v="Offline"/>
    <s v="Not Returned"/>
    <s v="12:07"/>
    <s v="Afternoon"/>
    <s v="Weekend"/>
  </r>
  <r>
    <s v="INV101986"/>
    <d v="2024-06-18T00:00:00"/>
    <n v="2024"/>
    <s v="Jun"/>
    <s v="STR004-2024-Jun"/>
    <s v="CUST0561"/>
    <s v="Indira Naidu"/>
    <s v="Female"/>
    <s v="Khammam"/>
    <s v="Telangana"/>
    <s v="Gold"/>
    <s v="PRD0082"/>
    <s v="Libas Sling Bag Green"/>
    <x v="12"/>
    <s v="Sling Bag"/>
    <s v="Libas"/>
    <s v="STR004"/>
    <s v="TrendMart Kalaburagi Mall Kiosk"/>
    <n v="800000"/>
    <s v="South Zone 2"/>
    <s v="EMP0194"/>
    <s v="Pranav Reddy"/>
    <n v="4"/>
    <n v="3070.43"/>
    <n v="10"/>
    <n v="1228.17"/>
    <n v="12"/>
    <n v="1326.43"/>
    <n v="12379.98"/>
    <n v="8605.36"/>
    <n v="2448.1899999999987"/>
    <s v="Debit Card"/>
    <n v="0.19775395436826221"/>
    <s v="Debit Card"/>
    <s v="Offline"/>
    <s v="Not Returned"/>
    <s v="16:41"/>
    <s v="Afternoon"/>
    <s v="Weekday"/>
  </r>
  <r>
    <s v="INV101987"/>
    <d v="2024-08-23T00:00:00"/>
    <n v="2024"/>
    <s v="Aug"/>
    <s v="STR014-2024-Aug"/>
    <s v="CUST0646"/>
    <s v="Pranav Sundaram"/>
    <s v="Male"/>
    <s v="Nizamabad"/>
    <s v="Telangana"/>
    <s v="Regular"/>
    <s v="PRD0171"/>
    <s v="GRT Jewellers Muffler Charcoal"/>
    <x v="15"/>
    <s v="Muffler"/>
    <s v="GRT Jewellers"/>
    <s v="STR014"/>
    <s v="TrendMart Tirupati Outlet"/>
    <n v="1000000"/>
    <s v="South Zone 3"/>
    <s v="EMP0276"/>
    <s v="Manoj Ramachandran"/>
    <n v="1"/>
    <n v="2561.12"/>
    <n v="10"/>
    <n v="256.11"/>
    <n v="12"/>
    <n v="276.60000000000002"/>
    <n v="2581.61"/>
    <n v="1767.32"/>
    <n v="537.69000000000017"/>
    <s v="Cash"/>
    <n v="0.20827700543459321"/>
    <s v="Cash"/>
    <s v="Online"/>
    <s v="Not Returned"/>
    <s v="19:21"/>
    <s v="Evening"/>
    <s v="Weekday"/>
  </r>
  <r>
    <s v="INV101988"/>
    <d v="2024-06-29T00:00:00"/>
    <n v="2024"/>
    <s v="Jun"/>
    <s v="STR057-2024-Jun"/>
    <s v="CUST0521"/>
    <s v="Chitra Varma"/>
    <s v="Female"/>
    <s v="Nizamabad"/>
    <s v="Telangana"/>
    <s v="Silver"/>
    <s v="PRD0248"/>
    <s v="Flying Machine Skinny Fit Maroon"/>
    <x v="5"/>
    <s v="Skinny Fit"/>
    <s v="Flying Machine"/>
    <s v="STR057"/>
    <s v="TrendMart Vellore Standard"/>
    <n v="2500000"/>
    <s v="South Zone 1"/>
    <s v="EMP0001"/>
    <s v="Charulatha Kumar"/>
    <n v="3"/>
    <n v="1173.0999999999999"/>
    <n v="0"/>
    <n v="0"/>
    <n v="12"/>
    <n v="422.32"/>
    <n v="3941.62"/>
    <n v="2451.9899999999998"/>
    <n v="1067.3100000000002"/>
    <s v="Debit Card"/>
    <n v="0.2707795271994764"/>
    <s v="Debit Card"/>
    <s v="Offline"/>
    <s v="Not Returned"/>
    <s v="12:02"/>
    <s v="Afternoon"/>
    <s v="Weekend"/>
  </r>
  <r>
    <s v="INV101989"/>
    <d v="2024-07-23T00:00:00"/>
    <n v="2024"/>
    <s v="Jul"/>
    <s v="STR069-2024-Jul"/>
    <s v="CUST0542"/>
    <s v="Karunakaran Iyengar"/>
    <s v="Male"/>
    <s v="Alappuzha"/>
    <s v="Kerala"/>
    <s v="Gold"/>
    <s v="PRD0051"/>
    <s v="W for Woman Necklace Beige"/>
    <x v="14"/>
    <s v="Necklace"/>
    <s v="W for Woman"/>
    <s v="STR069"/>
    <s v="TrendMart Erode Mall Kiosk"/>
    <n v="1200000"/>
    <s v="South Zone 1"/>
    <s v="EMP0206"/>
    <s v="Arjun Krishnan"/>
    <n v="2"/>
    <n v="1193.0999999999999"/>
    <n v="0"/>
    <n v="0"/>
    <n v="3"/>
    <n v="71.59"/>
    <n v="2457.79"/>
    <n v="1908.08"/>
    <n v="478.12"/>
    <s v="Credit Card"/>
    <n v="0.19453248650210148"/>
    <s v="Credit Card"/>
    <s v="Offline"/>
    <s v="Returned"/>
    <s v="11:18"/>
    <s v="Morning"/>
    <s v="Weekday"/>
  </r>
  <r>
    <s v="INV101990"/>
    <d v="2024-10-09T00:00:00"/>
    <n v="2024"/>
    <s v="Oct"/>
    <s v="STR087-2024-Oct"/>
    <s v="CUST0629"/>
    <s v="Balaji Mudaliar"/>
    <s v="Male"/>
    <s v="Bengaluru"/>
    <s v="Karnataka"/>
    <s v="Regular"/>
    <s v="PRD0125"/>
    <s v="Westside Sling Bag Grey"/>
    <x v="12"/>
    <s v="Sling Bag"/>
    <s v="Westside"/>
    <s v="STR087"/>
    <s v="TrendMart Salem Outlet"/>
    <n v="2000000"/>
    <s v="South Zone 1"/>
    <s v="EMP0207"/>
    <s v="Chitra Bhat"/>
    <n v="1"/>
    <n v="3044.88"/>
    <n v="20"/>
    <n v="608.98"/>
    <n v="12"/>
    <n v="292.31"/>
    <n v="2728.21"/>
    <n v="2069.33"/>
    <n v="366.57000000000011"/>
    <s v="Debit Card"/>
    <n v="0.13436282397616023"/>
    <s v="Debit Card"/>
    <s v="Offline"/>
    <s v="Not Returned"/>
    <s v="16:32"/>
    <s v="Afternoon"/>
    <s v="Weekday"/>
  </r>
  <r>
    <s v="INV101991"/>
    <d v="2024-11-12T00:00:00"/>
    <n v="2024"/>
    <s v="Nov"/>
    <s v="STR056-2024-Nov"/>
    <s v="CUST0188"/>
    <s v="Vasanthi Srinivasan"/>
    <s v="Female"/>
    <s v="Karimnagar"/>
    <s v="Telangana"/>
    <s v="Silver"/>
    <s v="PRD0013"/>
    <s v="Nike Crop Top Cream"/>
    <x v="10"/>
    <s v="Crop Top"/>
    <s v="Nike"/>
    <s v="STR056"/>
    <s v="TrendMart Nizamabad Standard"/>
    <n v="1200000"/>
    <s v="South Zone 2"/>
    <s v="EMP0045"/>
    <s v="Chitra Chettiar"/>
    <n v="1"/>
    <n v="782.96"/>
    <n v="15"/>
    <n v="117.44"/>
    <n v="5"/>
    <n v="33.28"/>
    <n v="698.8"/>
    <n v="550.01"/>
    <n v="115.50999999999996"/>
    <s v="Credit Card"/>
    <n v="0.16529765311963363"/>
    <s v="Credit Card"/>
    <s v="Online"/>
    <s v="Not Returned"/>
    <s v="15:00"/>
    <s v="Afternoon"/>
    <s v="Weekday"/>
  </r>
  <r>
    <s v="INV101992"/>
    <d v="2025-03-07T00:00:00"/>
    <n v="2025"/>
    <s v="Mar"/>
    <s v="STR084-2025-Mar"/>
    <s v="CUST0708"/>
    <s v="Nithya Iyer"/>
    <s v="Female"/>
    <s v="Mangaluru"/>
    <s v="Karnataka"/>
    <s v="Gold"/>
    <s v="PRD0013"/>
    <s v="Nike Crop Top Cream"/>
    <x v="10"/>
    <s v="Crop Top"/>
    <s v="Nike"/>
    <s v="STR084"/>
    <s v="TrendMart Tirupati High Street"/>
    <n v="2000000"/>
    <s v="South Zone 3"/>
    <s v="EMP0127"/>
    <s v="Chandra Reddy"/>
    <n v="3"/>
    <n v="821.63"/>
    <n v="10"/>
    <n v="246.49"/>
    <n v="5"/>
    <n v="110.92"/>
    <n v="2329.3200000000002"/>
    <n v="1650.03"/>
    <n v="568.37000000000023"/>
    <s v="Cash"/>
    <n v="0.24400683461267675"/>
    <s v="Cash"/>
    <s v="Offline"/>
    <s v="Not Returned"/>
    <s v="15:27"/>
    <s v="Afternoon"/>
    <s v="Weekday"/>
  </r>
  <r>
    <s v="INV101993"/>
    <d v="2024-09-14T00:00:00"/>
    <n v="2024"/>
    <s v="Sep"/>
    <s v="STR088-2024-Sep"/>
    <s v="CUST0676"/>
    <s v="Dinesh Chandran"/>
    <s v="Male"/>
    <s v="Nizamabad"/>
    <s v="Telangana"/>
    <s v="Platinum"/>
    <s v="PRD0244"/>
    <s v="Fabindia Shirt Dress Navy Blue"/>
    <x v="8"/>
    <s v="Shirt Dress"/>
    <s v="Fabindia"/>
    <s v="STR088"/>
    <s v="TrendMart Warangal High Street"/>
    <n v="2000000"/>
    <s v="South Zone 2"/>
    <s v="EMP0269"/>
    <s v="Ishwarya Shetty"/>
    <n v="1"/>
    <n v="1248.1300000000001"/>
    <n v="30"/>
    <n v="374.44"/>
    <n v="12"/>
    <n v="104.84"/>
    <n v="978.53"/>
    <n v="810.62"/>
    <n v="63.069999999999965"/>
    <s v="Debit Card"/>
    <n v="6.4453823592531614E-2"/>
    <s v="Debit Card"/>
    <s v="Online"/>
    <s v="Returned"/>
    <s v="10:53"/>
    <s v="Morning"/>
    <s v="Weekend"/>
  </r>
  <r>
    <s v="INV101994"/>
    <d v="2024-06-15T00:00:00"/>
    <n v="2024"/>
    <s v="Jun"/>
    <s v="STR088-2024-Jun"/>
    <s v="CUST0501"/>
    <s v="Sangeeta Chandran"/>
    <s v="Female"/>
    <s v="Erode"/>
    <s v="Tamil Nadu"/>
    <s v="Silver"/>
    <s v="PRD0141"/>
    <s v="Indian Terrain Formal Top Maroon"/>
    <x v="10"/>
    <s v="Formal Top"/>
    <s v="Indian Terrain"/>
    <s v="STR088"/>
    <s v="TrendMart Warangal High Street"/>
    <n v="2000000"/>
    <s v="South Zone 2"/>
    <s v="EMP0206"/>
    <s v="Arjun Krishnan"/>
    <n v="2"/>
    <n v="742.48"/>
    <n v="5"/>
    <n v="74.25"/>
    <n v="5"/>
    <n v="70.540000000000006"/>
    <n v="1481.25"/>
    <n v="1095.3399999999999"/>
    <n v="315.37000000000006"/>
    <s v="Debit Card"/>
    <n v="0.21290801687763716"/>
    <s v="Debit Card"/>
    <s v="Online"/>
    <s v="Not Returned"/>
    <s v="20:43"/>
    <s v="Evening"/>
    <s v="Weekend"/>
  </r>
  <r>
    <s v="INV101995"/>
    <d v="2024-06-16T00:00:00"/>
    <n v="2024"/>
    <s v="Jun"/>
    <s v="STR088-2024-Jun"/>
    <s v="CUST0658"/>
    <s v="Kiran Gupta"/>
    <s v="Male"/>
    <s v="Vellore"/>
    <s v="Tamil Nadu"/>
    <s v="Gold"/>
    <s v="PRD0020"/>
    <s v="Flying Machine Sunglasses Teal"/>
    <x v="6"/>
    <s v="Sunglasses"/>
    <s v="Flying Machine"/>
    <s v="STR088"/>
    <s v="TrendMart Warangal High Street"/>
    <n v="2000000"/>
    <s v="South Zone 2"/>
    <s v="EMP0090"/>
    <s v="Padma Gounder"/>
    <n v="1"/>
    <n v="298.56"/>
    <n v="10"/>
    <n v="29.86"/>
    <n v="5"/>
    <n v="13.44"/>
    <n v="282.14"/>
    <n v="171.9"/>
    <n v="96.799999999999983"/>
    <s v="Debit Card"/>
    <n v="0.34309208194513358"/>
    <s v="Debit Card"/>
    <s v="Online"/>
    <s v="Not Returned"/>
    <s v="15:29"/>
    <s v="Afternoon"/>
    <s v="Weekend"/>
  </r>
  <r>
    <s v="INV101996"/>
    <d v="2024-09-27T00:00:00"/>
    <n v="2024"/>
    <s v="Sep"/>
    <s v="STR005-2024-Sep"/>
    <s v="CUST0052"/>
    <s v="Dhruv Achari"/>
    <s v="Male"/>
    <s v="Kollam"/>
    <s v="Kerala"/>
    <s v="Regular"/>
    <s v="PRD0222"/>
    <s v="Libas Polo Peach"/>
    <x v="1"/>
    <s v="Polo"/>
    <s v="Libas"/>
    <s v="STR005"/>
    <s v="TrendMart Kochi High Street"/>
    <n v="2000000"/>
    <s v="South Zone 1"/>
    <s v="EMP0260"/>
    <s v="Malathi Varma"/>
    <n v="5"/>
    <n v="651.4"/>
    <n v="30"/>
    <n v="977.1"/>
    <n v="5"/>
    <n v="114"/>
    <n v="2393.9"/>
    <n v="2019.5"/>
    <n v="260.40000000000009"/>
    <s v="Credit Card"/>
    <n v="0.10877647353690634"/>
    <s v="Credit Card"/>
    <s v="Offline"/>
    <s v="Not Returned"/>
    <s v="21:17"/>
    <s v="Night"/>
    <s v="Weekday"/>
  </r>
  <r>
    <s v="INV101997"/>
    <d v="2024-12-20T00:00:00"/>
    <n v="2024"/>
    <s v="Dec"/>
    <s v="STR080-2024-Dec"/>
    <s v="CUST0521"/>
    <s v="Chitra Varma"/>
    <s v="Female"/>
    <s v="Nizamabad"/>
    <s v="Telangana"/>
    <s v="Silver"/>
    <s v="PRD0100"/>
    <s v="Global Desi Analog Watch Cream"/>
    <x v="9"/>
    <s v="Analog Watch"/>
    <s v="Global Desi"/>
    <s v="STR080"/>
    <s v="TrendMart Kochi High Street"/>
    <n v="2000000"/>
    <s v="South Zone 1"/>
    <s v="EMP0009"/>
    <s v="Vinod Hegde"/>
    <n v="4"/>
    <n v="5400.85"/>
    <n v="20"/>
    <n v="4320.68"/>
    <n v="12"/>
    <n v="2073.9299999999998"/>
    <n v="19356.650000000001"/>
    <n v="15883.44"/>
    <n v="1399.2800000000011"/>
    <s v="EMI"/>
    <n v="7.2289368253287675E-2"/>
    <s v="EMI"/>
    <s v="Offline"/>
    <s v="Not Returned"/>
    <s v="11:20"/>
    <s v="Morning"/>
    <s v="Weekday"/>
  </r>
  <r>
    <s v="INV101998"/>
    <d v="2024-08-12T00:00:00"/>
    <n v="2024"/>
    <s v="Aug"/>
    <s v="STR058-2024-Aug"/>
    <s v="CUST0516"/>
    <s v="Jaya Sundaram"/>
    <s v="Female"/>
    <s v="Hubballi"/>
    <s v="Karnataka"/>
    <s v="Gold"/>
    <s v="PRD0047"/>
    <s v="Nalli Silks Round Neck White"/>
    <x v="1"/>
    <s v="Round Neck"/>
    <s v="Nalli Silks"/>
    <s v="STR058"/>
    <s v="TrendMart Thoothukudi Flagship"/>
    <n v="1200000"/>
    <s v="South Zone 1"/>
    <s v="EMP0149"/>
    <s v="Vasanthi Kamath"/>
    <n v="2"/>
    <n v="463.42"/>
    <n v="10"/>
    <n v="92.68"/>
    <n v="5"/>
    <n v="41.71"/>
    <n v="875.87"/>
    <n v="590"/>
    <n v="244.16"/>
    <s v="Cash"/>
    <n v="0.27876283010035735"/>
    <s v="Cash"/>
    <s v="Online"/>
    <s v="Not Returned"/>
    <s v="13:47"/>
    <s v="Afternoon"/>
    <s v="Weekday"/>
  </r>
  <r>
    <s v="INV101999"/>
    <d v="2024-05-07T00:00:00"/>
    <n v="2024"/>
    <s v="May"/>
    <s v="STR034-2024-May"/>
    <s v="CUST0288"/>
    <s v="Varsha Kamath"/>
    <s v="Female"/>
    <s v="Thiruvananthapuram"/>
    <s v="Kerala"/>
    <s v="Silver"/>
    <s v="PRD0149"/>
    <s v="Sparx Slippers Red"/>
    <x v="3"/>
    <s v="Slippers"/>
    <s v="Sparx"/>
    <s v="STR034"/>
    <s v="TrendMart Warangal Standard"/>
    <n v="1200000"/>
    <s v="South Zone 2"/>
    <s v="EMP0276"/>
    <s v="Manoj Ramachandran"/>
    <n v="1"/>
    <n v="1734.92"/>
    <n v="10"/>
    <n v="173.49"/>
    <n v="12"/>
    <n v="187.37"/>
    <n v="1748.8"/>
    <n v="1145.21"/>
    <n v="416.21999999999991"/>
    <s v="Cash"/>
    <n v="0.23800320219579135"/>
    <s v="Cash"/>
    <s v="Offline"/>
    <s v="Not Returned"/>
    <s v="18:23"/>
    <s v="Evening"/>
    <s v="Weekday"/>
  </r>
  <r>
    <s v="INV102000"/>
    <d v="2025-02-10T00:00:00"/>
    <n v="2025"/>
    <s v="Feb"/>
    <s v="STR074-2025-Feb"/>
    <s v="CUST0182"/>
    <s v="Saranya Prasad"/>
    <s v="Female"/>
    <s v="Alappuzha"/>
    <s v="Kerala"/>
    <s v="Gold"/>
    <s v="PRD0151"/>
    <s v="US Polo Assn Bootcut Black"/>
    <x v="7"/>
    <s v="Bootcut"/>
    <s v="US Polo Assn"/>
    <s v="STR074"/>
    <s v="TrendMart Kurnool High Street"/>
    <n v="1200000"/>
    <s v="South Zone 3"/>
    <s v="EMP0173"/>
    <s v="Logesh Gopalakrishnan"/>
    <n v="5"/>
    <n v="1323.77"/>
    <n v="0"/>
    <n v="0"/>
    <n v="12"/>
    <n v="794.26"/>
    <n v="7413.11"/>
    <n v="4174.8"/>
    <n v="2444.0499999999993"/>
    <s v="UPI"/>
    <n v="0.32969293589330245"/>
    <s v="UPI"/>
    <s v="Online"/>
    <s v="Not Returned"/>
    <s v="17:15"/>
    <s v="Evening"/>
    <s v="Weekday"/>
  </r>
  <r>
    <s v="INV102001"/>
    <d v="2025-02-22T00:00:00"/>
    <n v="2025"/>
    <s v="Feb"/>
    <s v="STR049-2025-Feb"/>
    <s v="CUST0198"/>
    <s v="Anand Gounder"/>
    <s v="Male"/>
    <s v="Davanagere"/>
    <s v="Karnataka"/>
    <s v="Platinum"/>
    <s v="PRD0132"/>
    <s v="Woodland Polo Purple"/>
    <x v="1"/>
    <s v="Polo"/>
    <s v="Woodland"/>
    <s v="STR049"/>
    <s v="TrendMart Bengaluru Flagship"/>
    <n v="1200000"/>
    <s v="South Zone 2"/>
    <s v="EMP0255"/>
    <s v="Venkat Sharma"/>
    <n v="2"/>
    <n v="672.46"/>
    <n v="0"/>
    <n v="0"/>
    <n v="5"/>
    <n v="67.25"/>
    <n v="1412.17"/>
    <n v="729.22"/>
    <n v="615.70000000000005"/>
    <s v="Debit Card"/>
    <n v="0.43599566624414909"/>
    <s v="Debit Card"/>
    <s v="Offline"/>
    <s v="Not Returned"/>
    <s v="16:10"/>
    <s v="Afternoon"/>
    <s v="Weekend"/>
  </r>
  <r>
    <s v="INV102002"/>
    <d v="2024-10-11T00:00:00"/>
    <n v="2024"/>
    <s v="Oct"/>
    <s v="STR073-2024-Oct"/>
    <s v="CUST0613"/>
    <s v="Usha Krishnan"/>
    <s v="Female"/>
    <s v="Kalaburagi"/>
    <s v="Karnataka"/>
    <s v="Gold"/>
    <s v="PRD0227"/>
    <s v="Allen Solly Tie Pink"/>
    <x v="6"/>
    <s v="Tie"/>
    <s v="Allen Solly"/>
    <s v="STR073"/>
    <s v="TrendMart Thiruvananthapuram High Street"/>
    <n v="2500000"/>
    <s v="South Zone 1"/>
    <s v="EMP0001"/>
    <s v="Charulatha Kumar"/>
    <n v="1"/>
    <n v="739.7"/>
    <n v="30"/>
    <n v="221.91"/>
    <n v="5"/>
    <n v="25.89"/>
    <n v="543.67999999999995"/>
    <n v="443.19"/>
    <n v="74.599999999999952"/>
    <s v="Net Banking"/>
    <n v="0.13721306650971152"/>
    <s v="Net Banking"/>
    <s v="Offline"/>
    <s v="Not Returned"/>
    <s v="10:39"/>
    <s v="Morning"/>
    <s v="Weekday"/>
  </r>
  <r>
    <s v="INV102003"/>
    <d v="2024-09-28T00:00:00"/>
    <n v="2024"/>
    <s v="Sep"/>
    <s v="STR023-2024-Sep"/>
    <s v="CUST0570"/>
    <s v="Karthik Shetty"/>
    <s v="Male"/>
    <s v="Nizamabad"/>
    <s v="Telangana"/>
    <s v="Gold"/>
    <s v="PRD0236"/>
    <s v="Reebok Graphic Tee Cream"/>
    <x v="1"/>
    <s v="Graphic Tee"/>
    <s v="Reebok"/>
    <s v="STR023"/>
    <s v="TrendMart Thoothukudi High Street"/>
    <n v="2000000"/>
    <s v="South Zone 1"/>
    <s v="EMP0020"/>
    <s v="Eswar Prasad"/>
    <n v="6"/>
    <n v="733.98"/>
    <n v="10"/>
    <n v="440.39"/>
    <n v="5"/>
    <n v="198.17"/>
    <n v="4161.66"/>
    <n v="2507.52"/>
    <n v="1455.9699999999998"/>
    <s v="Debit Card"/>
    <n v="0.34985318358539619"/>
    <s v="Debit Card"/>
    <s v="Online"/>
    <s v="Not Returned"/>
    <s v="13:01"/>
    <s v="Afternoon"/>
    <s v="Weekend"/>
  </r>
  <r>
    <s v="INV102004"/>
    <d v="2024-08-07T00:00:00"/>
    <n v="2024"/>
    <s v="Aug"/>
    <s v="STR104-2024-Aug"/>
    <s v="CUST0593"/>
    <s v="Hema Naidu"/>
    <s v="Female"/>
    <s v="Thrissur"/>
    <s v="Kerala"/>
    <s v="Silver"/>
    <s v="PRD0113"/>
    <s v="Woodland Kurta Teal"/>
    <x v="16"/>
    <s v="Kurta"/>
    <s v="Woodland"/>
    <s v="STR104"/>
    <s v="TrendMart Kochi High Street"/>
    <n v="1200000"/>
    <s v="South Zone 1"/>
    <s v="EMP0215"/>
    <s v="Praveen Gupta"/>
    <n v="1"/>
    <n v="2211.9"/>
    <n v="0"/>
    <n v="0"/>
    <n v="12"/>
    <n v="265.43"/>
    <n v="2477.33"/>
    <n v="1580.02"/>
    <n v="631.87999999999988"/>
    <s v="Credit Card"/>
    <n v="0.25506492877412373"/>
    <s v="Credit Card"/>
    <s v="Offline"/>
    <s v="Not Returned"/>
    <s v="20:30"/>
    <s v="Evening"/>
    <s v="Weekday"/>
  </r>
  <r>
    <s v="INV102005"/>
    <d v="2024-09-14T00:00:00"/>
    <n v="2024"/>
    <s v="Sep"/>
    <s v="STR097-2024-Sep"/>
    <s v="CUST0282"/>
    <s v="Charulatha Ramachandran"/>
    <s v="Female"/>
    <s v="Kannur"/>
    <s v="Kerala"/>
    <s v="Platinum"/>
    <s v="Missing Product ID"/>
    <s v="Not Found"/>
    <x v="20"/>
    <s v="Not Found"/>
    <s v="Missing Brand"/>
    <s v="STR097"/>
    <s v="TrendMart Thiruvananthapuram High Street"/>
    <n v="1500000"/>
    <s v="South Zone 1"/>
    <s v="EMP0127"/>
    <s v="Chandra Reddy"/>
    <n v="1"/>
    <n v="779.31"/>
    <n v="5"/>
    <n v="38.97"/>
    <n v="5"/>
    <n v="37.020000000000003"/>
    <n v="777.36"/>
    <n v="513.84"/>
    <n v="226.49999999999997"/>
    <s v="UPI"/>
    <n v="0.29137079345476996"/>
    <s v="UPI"/>
    <s v="Online"/>
    <s v="Not Returned"/>
    <s v="13:03"/>
    <s v="Afternoon"/>
    <s v="Weekend"/>
  </r>
  <r>
    <s v="INV102006"/>
    <d v="2024-12-12T00:00:00"/>
    <n v="2024"/>
    <s v="Dec"/>
    <s v="STR093-2024-Dec"/>
    <s v="CUST0566"/>
    <s v="Naresh Gupta"/>
    <s v="Male"/>
    <s v="Mysuru"/>
    <s v="Karnataka"/>
    <s v="Gold"/>
    <s v="PRD0195"/>
    <s v="AND Slippers Grey"/>
    <x v="3"/>
    <s v="Slippers"/>
    <s v="AND"/>
    <s v="STR093"/>
    <s v="TrendMart Thiruvananthapuram High Street"/>
    <n v="1000000"/>
    <s v="South Zone 1"/>
    <s v="EMP0276"/>
    <s v="Manoj Ramachandran"/>
    <n v="2"/>
    <n v="2054.0700000000002"/>
    <n v="10"/>
    <n v="410.81"/>
    <n v="12"/>
    <n v="443.68"/>
    <n v="4141.01"/>
    <n v="2985.42"/>
    <n v="711.91000000000008"/>
    <s v="Debit Card"/>
    <n v="0.17191699609515554"/>
    <s v="Debit Card"/>
    <s v="Offline"/>
    <s v="Not Returned"/>
    <s v="10:32"/>
    <s v="Morning"/>
    <s v="Weekday"/>
  </r>
  <r>
    <s v="INV102007"/>
    <d v="2025-01-10T00:00:00"/>
    <n v="2025"/>
    <s v="Jan"/>
    <s v="STR108-2025-Jan"/>
    <s v="CUST0088"/>
    <s v="Harini Venkatesan"/>
    <s v="Female"/>
    <s v="Kozhikode"/>
    <s v="Kerala"/>
    <s v="Silver"/>
    <s v="PRD0057"/>
    <s v="Louis Philippe Card Holder Mustard"/>
    <x v="18"/>
    <s v="Card Holder"/>
    <s v="Louis Philippe"/>
    <s v="STR108"/>
    <s v="TrendMart Kozhikode High Street"/>
    <n v="2500000"/>
    <s v="South Zone 1"/>
    <s v="EMP0073"/>
    <s v="Sathish Sundaram"/>
    <n v="4"/>
    <n v="1289.0999999999999"/>
    <n v="25"/>
    <n v="1289.0999999999999"/>
    <n v="12"/>
    <n v="464.08"/>
    <n v="4331.38"/>
    <n v="3625.2"/>
    <n v="242.10000000000031"/>
    <s v="Cash"/>
    <n v="5.5894426256758882E-2"/>
    <s v="Cash"/>
    <s v="Offline"/>
    <s v="Not Returned"/>
    <s v="17:32"/>
    <s v="Evening"/>
    <s v="Weekday"/>
  </r>
  <r>
    <s v="INV102008"/>
    <d v="2024-07-16T00:00:00"/>
    <n v="2024"/>
    <s v="Jul"/>
    <s v="STR018-2024-Jul"/>
    <s v="CUST0193"/>
    <s v="Dhruv Pillai"/>
    <s v="Male"/>
    <s v="Hyderabad"/>
    <s v="Telangana"/>
    <s v="Gold"/>
    <s v="PRD0226"/>
    <s v="Being Human Track Suit Mustard"/>
    <x v="4"/>
    <s v="Track Suit"/>
    <s v="Being Human"/>
    <s v="STR018"/>
    <s v="TrendMart Visakhapatnam High Street"/>
    <n v="2000000"/>
    <s v="South Zone 3"/>
    <s v="EMP0020"/>
    <s v="Eswar Prasad"/>
    <n v="2"/>
    <n v="995.91"/>
    <n v="25"/>
    <n v="497.95"/>
    <n v="5"/>
    <n v="74.69"/>
    <n v="1568.56"/>
    <n v="1252.52"/>
    <n v="241.34999999999997"/>
    <s v="UPI"/>
    <n v="0.15386724129137552"/>
    <s v="UPI"/>
    <s v="Online"/>
    <s v="Not Returned"/>
    <s v="17:42"/>
    <s v="Evening"/>
    <s v="Weekday"/>
  </r>
  <r>
    <s v="INV102009"/>
    <d v="2024-04-10T00:00:00"/>
    <n v="2024"/>
    <s v="Apr"/>
    <s v="STR053-2024-Apr"/>
    <s v="CUST0225"/>
    <s v="Vasanthi Prasad"/>
    <s v="Female"/>
    <s v="Kochi"/>
    <s v="Kerala"/>
    <s v="Gold"/>
    <s v="PRD0142"/>
    <s v="Global Desi Round Neck Green"/>
    <x v="1"/>
    <s v="Round Neck"/>
    <s v="Global Desi"/>
    <s v="STR053"/>
    <s v="TrendMart Kochi Standard"/>
    <n v="1500000"/>
    <s v="South Zone 1"/>
    <s v="EMP0147"/>
    <s v="Yogesh Chettiar"/>
    <n v="5"/>
    <n v="515.51"/>
    <n v="25"/>
    <n v="644.39"/>
    <n v="5"/>
    <n v="96.66"/>
    <n v="2029.82"/>
    <n v="1499.3"/>
    <n v="433.86"/>
    <s v="Debit Card"/>
    <n v="0.21374309052034171"/>
    <s v="Debit Card"/>
    <s v="Offline"/>
    <s v="Not Returned"/>
    <s v="14:40"/>
    <s v="Afternoon"/>
    <s v="Weekday"/>
  </r>
  <r>
    <s v="INV102010"/>
    <d v="2024-04-02T00:00:00"/>
    <n v="2024"/>
    <s v="Apr"/>
    <s v="STR030-2024-Apr"/>
    <s v="CUST0234"/>
    <s v="Dhanya Gopalakrishnan"/>
    <s v="Female"/>
    <s v="Salem"/>
    <s v="Tamil Nadu"/>
    <s v="Gold"/>
    <s v="PRD0039"/>
    <s v="AND Denim Shirt Teal"/>
    <x v="11"/>
    <s v="Denim Shirt"/>
    <s v="AND"/>
    <s v="STR030"/>
    <s v="TrendMart Kochi Standard"/>
    <n v="2000000"/>
    <s v="South Zone 1"/>
    <s v="EMP0276"/>
    <s v="Manoj Ramachandran"/>
    <n v="2"/>
    <n v="830.72"/>
    <n v="0"/>
    <n v="0"/>
    <n v="5"/>
    <n v="83.07"/>
    <n v="1744.51"/>
    <n v="1140.4000000000001"/>
    <n v="521.04"/>
    <s v="Cash"/>
    <n v="0.29867412625894951"/>
    <s v="Cash"/>
    <s v="Online"/>
    <s v="Returned"/>
    <s v="11:46"/>
    <s v="Morning"/>
    <s v="Weekday"/>
  </r>
  <r>
    <s v="INV102011"/>
    <d v="2024-07-26T00:00:00"/>
    <n v="2024"/>
    <s v="Jul"/>
    <s v="STR080-2024-Jul"/>
    <s v="CUST0364"/>
    <s v="Anitha Bhat"/>
    <s v="Female"/>
    <s v="Salem"/>
    <s v="Tamil Nadu"/>
    <s v="Silver"/>
    <s v="PRD0046"/>
    <s v="Killer Jeans Skinny Fit Mustard"/>
    <x v="7"/>
    <s v="Skinny Fit"/>
    <s v="Killer Jeans"/>
    <s v="STR080"/>
    <s v="TrendMart Kochi High Street"/>
    <n v="2000000"/>
    <s v="South Zone 1"/>
    <s v="EMP0015"/>
    <s v="Vikram Bhat"/>
    <n v="1"/>
    <n v="1503.04"/>
    <n v="25"/>
    <n v="375.76"/>
    <n v="12"/>
    <n v="135.27000000000001"/>
    <n v="1262.55"/>
    <n v="1047.48"/>
    <n v="79.799999999999926"/>
    <s v="Credit Card"/>
    <n v="6.3205417607223424E-2"/>
    <s v="Credit Card"/>
    <s v="Offline"/>
    <s v="Not Returned"/>
    <s v="13:41"/>
    <s v="Afternoon"/>
    <s v="Weekday"/>
  </r>
  <r>
    <s v="INV102012"/>
    <d v="2024-09-10T00:00:00"/>
    <n v="2024"/>
    <s v="Sep"/>
    <s v="STR106-2024-Sep"/>
    <s v="CUST0760"/>
    <s v="Devraj Naicker"/>
    <s v="Male"/>
    <s v="Thrissur"/>
    <s v="Kerala"/>
    <s v="Silver"/>
    <s v="PRD0236"/>
    <s v="Reebok Graphic Tee Cream"/>
    <x v="1"/>
    <s v="Graphic Tee"/>
    <s v="Reebok"/>
    <s v="STR106"/>
    <s v="TrendMart Vijayawada Outlet"/>
    <n v="2500000"/>
    <s v="South Zone 3"/>
    <s v="EMP0240"/>
    <s v="Gopal Prasad"/>
    <n v="1"/>
    <n v="673.64"/>
    <n v="30"/>
    <n v="202.09"/>
    <n v="5"/>
    <n v="23.58"/>
    <n v="495.13"/>
    <n v="417.92"/>
    <n v="53.629999999999981"/>
    <s v="Debit Card"/>
    <n v="0.10831498798295393"/>
    <s v="Debit Card"/>
    <s v="Offline"/>
    <s v="Not Returned"/>
    <s v="16:21"/>
    <s v="Afternoon"/>
    <s v="Weekday"/>
  </r>
  <r>
    <s v="INV102013"/>
    <d v="2024-09-16T00:00:00"/>
    <n v="2024"/>
    <s v="Sep"/>
    <s v="STR013-2024-Sep"/>
    <s v="CUST0605"/>
    <s v="Uday Chettiar"/>
    <s v="Male"/>
    <s v="Visakhapatnam"/>
    <s v="Andhra Pradesh"/>
    <s v="Gold"/>
    <s v="PRD0189"/>
    <s v="Wrangler Smart Watch Navy Blue"/>
    <x v="9"/>
    <s v="Smart Watch"/>
    <s v="Wrangler"/>
    <s v="STR013"/>
    <s v="TrendMart Nizamabad Standard"/>
    <n v="2500000"/>
    <s v="South Zone 2"/>
    <s v="EMP0045"/>
    <s v="Chitra Chettiar"/>
    <n v="3"/>
    <n v="1467.12"/>
    <n v="0"/>
    <n v="0"/>
    <n v="12"/>
    <n v="528.16"/>
    <n v="4929.5200000000004"/>
    <n v="2838.9"/>
    <n v="1562.4600000000005"/>
    <s v="Cash"/>
    <n v="0.31695986627501266"/>
    <s v="Cash"/>
    <s v="Offline"/>
    <s v="Not Returned"/>
    <s v="13:33"/>
    <s v="Afternoon"/>
    <s v="Weekday"/>
  </r>
  <r>
    <s v="INV102014"/>
    <d v="2025-01-13T00:00:00"/>
    <n v="2025"/>
    <s v="Jan"/>
    <s v="STR077-2025-Jan"/>
    <s v="CUST0548"/>
    <s v="Vidya Naicker"/>
    <s v="Female"/>
    <s v="Madurai"/>
    <s v="Tamil Nadu"/>
    <s v="Regular"/>
    <s v="PRD0110"/>
    <s v="Skechers Skinny Fit Grey"/>
    <x v="5"/>
    <s v="Skinny Fit"/>
    <s v="Skechers"/>
    <s v="STR077"/>
    <s v="TrendMart Hyderabad Mall Kiosk"/>
    <n v="2500000"/>
    <s v="South Zone 2"/>
    <s v="EMP0170"/>
    <s v="Jyothi Prasad"/>
    <n v="1"/>
    <n v="1437.85"/>
    <n v="20"/>
    <n v="287.57"/>
    <n v="12"/>
    <n v="138.03"/>
    <n v="1288.31"/>
    <n v="975.36"/>
    <n v="174.91999999999993"/>
    <s v="Credit Card"/>
    <n v="0.13577477470484584"/>
    <s v="Credit Card"/>
    <s v="Offline"/>
    <s v="Not Returned"/>
    <s v="19:07"/>
    <s v="Evening"/>
    <s v="Weekday"/>
  </r>
  <r>
    <s v="INV102015"/>
    <d v="2025-01-28T00:00:00"/>
    <n v="2025"/>
    <s v="Jan"/>
    <s v="STR081-2025-Jan"/>
    <s v="CUST0464"/>
    <s v="Sunita Naicker"/>
    <s v="Female"/>
    <s v="Khammam"/>
    <s v="Telangana"/>
    <s v="Silver"/>
    <s v="PRD0232"/>
    <s v="Titan Cargo Pink"/>
    <x v="17"/>
    <s v="Cargo"/>
    <s v="Titan"/>
    <s v="STR081"/>
    <s v="TrendMart Alappuzha Outlet"/>
    <n v="2500000"/>
    <s v="South Zone 1"/>
    <s v="EMP0215"/>
    <s v="Praveen Gupta"/>
    <n v="1"/>
    <n v="1009.62"/>
    <n v="20"/>
    <n v="201.92"/>
    <n v="12"/>
    <n v="96.92"/>
    <n v="904.62"/>
    <n v="640.76"/>
    <n v="166.94"/>
    <s v="Debit Card"/>
    <n v="0.18454157546815236"/>
    <s v="Debit Card"/>
    <s v="Offline"/>
    <s v="Not Returned"/>
    <s v="14:59"/>
    <s v="Afternoon"/>
    <s v="Weekday"/>
  </r>
  <r>
    <s v="INV102016"/>
    <d v="2024-09-27T00:00:00"/>
    <n v="2024"/>
    <s v="Sep"/>
    <s v="STR110-2024-Sep"/>
    <s v="CUST0615"/>
    <s v="Gayathri Menon"/>
    <s v="Female"/>
    <s v="Karimnagar"/>
    <s v="Telangana"/>
    <s v="Platinum"/>
    <s v="PRD0134"/>
    <s v="Jack &amp; Jones Maxi Dress Maroon"/>
    <x v="8"/>
    <s v="Maxi Dress"/>
    <s v="Jack &amp; Jones"/>
    <s v="STR110"/>
    <s v="TrendMart Thoothukudi Outlet"/>
    <n v="1000000"/>
    <s v="South Zone 1"/>
    <s v="EMP0203"/>
    <s v="Rani Mishra"/>
    <n v="2"/>
    <n v="893.16"/>
    <n v="30"/>
    <n v="535.9"/>
    <n v="5"/>
    <n v="62.52"/>
    <n v="1312.94"/>
    <n v="1396.16"/>
    <n v="-145.74000000000004"/>
    <s v="Cash"/>
    <n v="-0.11100278763690651"/>
    <s v="Cash"/>
    <s v="Online"/>
    <s v="Not Returned"/>
    <s v="15:02"/>
    <s v="Afternoon"/>
    <s v="Weekday"/>
  </r>
  <r>
    <s v="INV102017"/>
    <d v="2024-09-05T00:00:00"/>
    <n v="2024"/>
    <s v="Sep"/>
    <s v="STR101-2024-Sep"/>
    <s v="CUST0241"/>
    <s v="Rajesh Chandran"/>
    <s v="Male"/>
    <s v="Hyderabad"/>
    <s v="Telangana"/>
    <s v="Silver"/>
    <s v="PRD0118"/>
    <s v="Bata Hoodie Grey"/>
    <x v="15"/>
    <s v="Hoodie"/>
    <s v="Bata"/>
    <s v="STR101"/>
    <s v="TrendMart Thiruvananthapuram Standard"/>
    <n v="1200000"/>
    <s v="South Zone 1"/>
    <s v="EMP0100"/>
    <s v="Priya Balasubramaniam"/>
    <n v="3"/>
    <n v="2811.01"/>
    <n v="0"/>
    <n v="0"/>
    <n v="12"/>
    <n v="1011.96"/>
    <n v="9444.99"/>
    <n v="5822.37"/>
    <n v="2610.66"/>
    <s v="Debit Card"/>
    <n v="0.27640685696861511"/>
    <s v="Debit Card"/>
    <s v="Offline"/>
    <s v="Not Returned"/>
    <s v="16:31"/>
    <s v="Afternoon"/>
    <s v="Weekday"/>
  </r>
  <r>
    <s v="INV102018"/>
    <d v="2024-09-11T00:00:00"/>
    <n v="2024"/>
    <s v="Sep"/>
    <s v="STR102-2024-Sep"/>
    <s v="CUST0268"/>
    <s v="Ashok Pillai"/>
    <s v="Male"/>
    <s v="Vijayawada"/>
    <s v="Andhra Pradesh"/>
    <s v="Regular"/>
    <s v="PRD0144"/>
    <s v="Nalli Silks Casual Top Charcoal"/>
    <x v="10"/>
    <s v="Casual Top"/>
    <s v="Nalli Silks"/>
    <s v="STR102"/>
    <s v="TrendMart Tirunelveli High Street"/>
    <n v="1000000"/>
    <s v="South Zone 1"/>
    <s v="EMP0206"/>
    <s v="Arjun Krishnan"/>
    <n v="1"/>
    <n v="1105.56"/>
    <n v="0"/>
    <n v="0"/>
    <n v="12"/>
    <n v="132.66999999999999"/>
    <n v="1238.23"/>
    <n v="699.84"/>
    <n v="405.72"/>
    <s v="UPI"/>
    <n v="0.32766125840918087"/>
    <s v="UPI"/>
    <s v="Offline"/>
    <s v="Not Returned"/>
    <s v="13:08"/>
    <s v="Afternoon"/>
    <s v="Weekday"/>
  </r>
  <r>
    <s v="INV102019"/>
    <d v="2024-06-21T00:00:00"/>
    <n v="2024"/>
    <s v="Jun"/>
    <s v="STR070-2024-Jun"/>
    <s v="CUST0574"/>
    <s v="Ashok Chandran"/>
    <s v="Male"/>
    <s v="Bengaluru"/>
    <s v="Karnataka"/>
    <s v="Regular"/>
    <s v="PRD0211"/>
    <s v="Kalyan Silks Sunglasses Black"/>
    <x v="6"/>
    <s v="Sunglasses"/>
    <s v="Missing Brand Name"/>
    <s v="STR070"/>
    <s v="TrendMart Alappuzha Mall Kiosk"/>
    <n v="1000000"/>
    <s v="South Zone 1"/>
    <s v="EMP0215"/>
    <s v="Praveen Gupta"/>
    <n v="0"/>
    <n v="838.77"/>
    <n v="5"/>
    <n v="0"/>
    <n v="5"/>
    <n v="0"/>
    <n v="0"/>
    <n v="0"/>
    <n v="0"/>
    <s v="Debit Card"/>
    <n v="0"/>
    <s v="Debit Card"/>
    <s v="Offline"/>
    <s v="Not Returned"/>
    <s v="12:37"/>
    <s v="Afternoon"/>
    <s v="Weekday"/>
  </r>
  <r>
    <s v="INV102020"/>
    <d v="2024-08-25T00:00:00"/>
    <n v="2024"/>
    <s v="Aug"/>
    <s v="STR091-2024-Aug"/>
    <s v="CUST0634"/>
    <s v="Tarun Shetty"/>
    <s v="Male"/>
    <s v="Madurai"/>
    <s v="Tamil Nadu"/>
    <s v="Platinum"/>
    <s v="PRD0059"/>
    <s v="Fastrack Sling Bag Peach"/>
    <x v="12"/>
    <s v="Sling Bag"/>
    <s v="Fastrack"/>
    <s v="STR091"/>
    <s v="TrendMart Nizamabad Standard"/>
    <n v="1500000"/>
    <s v="South Zone 2"/>
    <s v="EMP0223"/>
    <s v="Meena Krishnan"/>
    <n v="2"/>
    <n v="1667.9"/>
    <n v="25"/>
    <n v="833.95"/>
    <n v="12"/>
    <n v="300.22000000000003"/>
    <n v="2802.07"/>
    <n v="1977.14"/>
    <n v="524.71"/>
    <s v="Debit Card"/>
    <n v="0.18725799141349075"/>
    <s v="Debit Card"/>
    <s v="Offline"/>
    <s v="Not Returned"/>
    <s v="11:53"/>
    <s v="Morning"/>
    <s v="Weekend"/>
  </r>
  <r>
    <s v="INV102021"/>
    <d v="2024-10-24T00:00:00"/>
    <n v="2024"/>
    <s v="Oct"/>
    <s v="STR024-2024-Oct"/>
    <s v="CUST0131"/>
    <s v="Jyothi Achari"/>
    <s v="Female"/>
    <s v="Tiruchirappalli"/>
    <s v="Tamil Nadu"/>
    <s v="Regular"/>
    <s v="PRD0043"/>
    <s v="GRT Jewellers Sling Bag Olive"/>
    <x v="12"/>
    <s v="Sling Bag"/>
    <s v="GRT Jewellers"/>
    <s v="STR024"/>
    <s v="TrendMart Nellore Standard"/>
    <n v="1000000"/>
    <s v="South Zone 3"/>
    <s v="EMP0020"/>
    <s v="Eswar Prasad"/>
    <n v="1"/>
    <n v="3027.88"/>
    <n v="10"/>
    <n v="302.79000000000002"/>
    <n v="12"/>
    <n v="327.01"/>
    <n v="3052.1"/>
    <n v="2034.01"/>
    <n v="691.07999999999993"/>
    <s v="Cash"/>
    <n v="0.22642770551423608"/>
    <s v="Cash"/>
    <s v="Online"/>
    <s v="Returned"/>
    <s v="17:19"/>
    <s v="Evening"/>
    <s v="Weekday"/>
  </r>
  <r>
    <s v="INV102022"/>
    <d v="2024-10-21T00:00:00"/>
    <n v="2024"/>
    <s v="Oct"/>
    <s v="STR048-2024-Oct"/>
    <s v="CUST0761"/>
    <s v="Rohit Singh"/>
    <s v="Male"/>
    <s v="Kochi"/>
    <s v="Kerala"/>
    <s v="Silver"/>
    <s v="PRD0178"/>
    <s v="Aurelia Zip Wallet Red"/>
    <x v="18"/>
    <s v="Zip Wallet"/>
    <s v="Aurelia"/>
    <s v="STR048"/>
    <s v="TrendMart Guntur High Street"/>
    <n v="1200000"/>
    <s v="South Zone 3"/>
    <s v="EMP0204"/>
    <s v="Rahul Krishnan"/>
    <n v="1"/>
    <n v="566.87"/>
    <n v="30"/>
    <n v="170.06"/>
    <n v="5"/>
    <n v="19.84"/>
    <n v="416.65"/>
    <n v="357.45"/>
    <n v="39.359999999999985"/>
    <s v="UPI"/>
    <n v="9.446777871114842E-2"/>
    <s v="UPI"/>
    <s v="Offline"/>
    <s v="Not Returned"/>
    <s v="16:15"/>
    <s v="Afternoon"/>
    <s v="Weekday"/>
  </r>
  <r>
    <s v="INV102023"/>
    <d v="2024-09-27T00:00:00"/>
    <n v="2024"/>
    <s v="Sep"/>
    <s v="STR031-2024-Sep"/>
    <s v="CUST0632"/>
    <s v="Sangeeta Mishra"/>
    <s v="Female"/>
    <s v="Khammam"/>
    <s v="Telangana"/>
    <s v="Regular"/>
    <s v="PRD0001"/>
    <s v="Mufti Sweater Peach"/>
    <x v="15"/>
    <s v="Sweater"/>
    <s v="Mufti"/>
    <s v="STR031"/>
    <s v="TrendMart Kozhikode Mall Kiosk"/>
    <n v="2000000"/>
    <s v="South Zone 1"/>
    <s v="EMP0063"/>
    <s v="Anusuya Subramaniam"/>
    <n v="3"/>
    <n v="1922.07"/>
    <n v="20"/>
    <n v="1153.24"/>
    <n v="12"/>
    <n v="553.55999999999995"/>
    <n v="5166.53"/>
    <n v="4227.3599999999997"/>
    <n v="385.61000000000013"/>
    <s v="Debit Card"/>
    <n v="7.463616779540623E-2"/>
    <s v="Debit Card"/>
    <s v="Offline"/>
    <s v="Not Returned"/>
    <s v="10:32"/>
    <s v="Morning"/>
    <s v="Weekday"/>
  </r>
  <r>
    <s v="INV102024"/>
    <d v="2024-06-22T00:00:00"/>
    <n v="2024"/>
    <s v="Jun"/>
    <s v="STR018-2024-Jun"/>
    <s v="CUST0253"/>
    <s v="Gayathri Chandran"/>
    <s v="Female"/>
    <s v="Mangaluru"/>
    <s v="Karnataka"/>
    <s v="Gold"/>
    <s v="PRD0236"/>
    <s v="Reebok Graphic Tee Cream"/>
    <x v="1"/>
    <s v="Graphic Tee"/>
    <s v="Reebok"/>
    <s v="STR018"/>
    <s v="TrendMart Visakhapatnam High Street"/>
    <n v="2000000"/>
    <s v="South Zone 3"/>
    <s v="EMP0173"/>
    <s v="Logesh Gopalakrishnan"/>
    <n v="2"/>
    <n v="749.82"/>
    <n v="0"/>
    <n v="0"/>
    <n v="5"/>
    <n v="74.98"/>
    <n v="1574.62"/>
    <n v="835.84"/>
    <n v="663.79999999999984"/>
    <s v="UPI"/>
    <n v="0.42156202766381723"/>
    <s v="UPI"/>
    <s v="Offline"/>
    <s v="Not Returned"/>
    <s v="11:00"/>
    <s v="Morning"/>
    <s v="Weekend"/>
  </r>
  <r>
    <s v="INV102025"/>
    <d v="2024-08-20T00:00:00"/>
    <n v="2024"/>
    <s v="Aug"/>
    <s v="STR098-2024-Aug"/>
    <s v="CUST0488"/>
    <s v="Leela Iyengar"/>
    <s v="Female"/>
    <s v="Thoothukudi"/>
    <s v="Tamil Nadu"/>
    <s v="Gold"/>
    <s v="PRD0017"/>
    <s v="Libas Girls Frock Sky Blue"/>
    <x v="13"/>
    <s v="Girls Frock"/>
    <s v="Libas"/>
    <s v="STR098"/>
    <s v="TrendMart Guntur High Street"/>
    <n v="1200000"/>
    <s v="South Zone 3"/>
    <s v="EMP0260"/>
    <s v="Malathi Varma"/>
    <n v="2"/>
    <n v="766.26"/>
    <n v="5"/>
    <n v="76.63"/>
    <n v="5"/>
    <n v="72.790000000000006"/>
    <n v="1528.68"/>
    <n v="1182.76"/>
    <n v="273.13000000000005"/>
    <s v="Debit Card"/>
    <n v="0.17867048695606669"/>
    <s v="Debit Card"/>
    <s v="Online"/>
    <s v="Not Returned"/>
    <s v="18:37"/>
    <s v="Evening"/>
    <s v="Weekday"/>
  </r>
  <r>
    <s v="INV102026"/>
    <d v="2024-04-02T00:00:00"/>
    <n v="2024"/>
    <s v="Apr"/>
    <s v="STR011-2024-Apr"/>
    <s v="CUST0650"/>
    <s v="Rani Menon"/>
    <s v="Female"/>
    <s v="Thrissur"/>
    <s v="Kerala"/>
    <s v="Silver"/>
    <s v="PRD0009"/>
    <s v="W for Woman Cotton Saree Wine"/>
    <x v="2"/>
    <s v="Cotton Saree"/>
    <s v="W for Woman"/>
    <s v="STR011"/>
    <s v="TrendMart Tirupati Standard"/>
    <n v="2000000"/>
    <s v="South Zone 3"/>
    <s v="EMP0020"/>
    <s v="Eswar Prasad"/>
    <n v="2"/>
    <n v="3324.17"/>
    <n v="10"/>
    <n v="664.83"/>
    <n v="12"/>
    <n v="718.02"/>
    <n v="6701.53"/>
    <n v="4680.92"/>
    <n v="1302.5899999999997"/>
    <s v="Credit Card"/>
    <n v="0.19437203146147219"/>
    <s v="Credit Card"/>
    <s v="Offline"/>
    <s v="Not Returned"/>
    <s v="15:23"/>
    <s v="Afternoon"/>
    <s v="Weekday"/>
  </r>
  <r>
    <s v="INV102027"/>
    <d v="2024-05-06T00:00:00"/>
    <n v="2024"/>
    <s v="May"/>
    <s v="STR071-2024-May"/>
    <s v="CUST0373"/>
    <s v="Nisha Sharma"/>
    <s v="Female"/>
    <s v="Nizamabad"/>
    <s v="Telangana"/>
    <s v="Gold"/>
    <s v="PRD0194"/>
    <s v="AND Leather Belt Red"/>
    <x v="19"/>
    <s v="Leather Belt"/>
    <s v="AND"/>
    <s v="STR071"/>
    <s v="TrendMart Kannur Standard"/>
    <n v="2000000"/>
    <s v="South Zone 1"/>
    <s v="EMP0141"/>
    <s v="Dhruv Mishra"/>
    <n v="2"/>
    <n v="428.13"/>
    <n v="20"/>
    <n v="171.25"/>
    <n v="5"/>
    <n v="34.25"/>
    <n v="719.26"/>
    <n v="638.14"/>
    <n v="46.870000000000005"/>
    <s v="UPI"/>
    <n v="6.5164196535327984E-2"/>
    <s v="UPI"/>
    <s v="Offline"/>
    <s v="Returned"/>
    <s v="13:24"/>
    <s v="Afternoon"/>
    <s v="Weekday"/>
  </r>
  <r>
    <s v="INV102028"/>
    <d v="2024-10-23T00:00:00"/>
    <n v="2024"/>
    <s v="Oct"/>
    <s v="STR054-2024-Oct"/>
    <s v="CUST0056"/>
    <s v="Uma Nair"/>
    <s v="Female"/>
    <s v="Tiruchirappalli"/>
    <s v="Tamil Nadu"/>
    <s v="Silver"/>
    <s v="PRD0004"/>
    <s v="Westside Bodycon Dress Green"/>
    <x v="8"/>
    <s v="Bodycon Dress"/>
    <s v="Westside"/>
    <s v="STR054"/>
    <s v="TrendMart Thoothukudi Mall Kiosk"/>
    <n v="2000000"/>
    <s v="South Zone 1"/>
    <s v="EMP0090"/>
    <s v="Padma Gounder"/>
    <n v="3"/>
    <n v="1634.89"/>
    <n v="15"/>
    <n v="735.7"/>
    <n v="12"/>
    <n v="500.28"/>
    <n v="4669.25"/>
    <n v="3433.77"/>
    <n v="735.2"/>
    <s v="Credit Card"/>
    <n v="0.15745569416929914"/>
    <s v="Credit Card"/>
    <s v="Offline"/>
    <s v="Returned"/>
    <s v="19:05"/>
    <s v="Evening"/>
    <s v="Weekday"/>
  </r>
  <r>
    <s v="INV102029"/>
    <d v="2024-07-09T00:00:00"/>
    <n v="2024"/>
    <s v="Jul"/>
    <s v="STR074-2024-Jul"/>
    <s v="CUST0446"/>
    <s v="Sandeep Sundaram"/>
    <s v="Male"/>
    <s v="Belagavi"/>
    <s v="Karnataka"/>
    <s v="Regular"/>
    <s v="PRD0168"/>
    <s v="Allen Solly Backpack Grey"/>
    <x v="12"/>
    <s v="Backpack"/>
    <s v="Allen Solly"/>
    <s v="STR074"/>
    <s v="TrendMart Kurnool High Street"/>
    <n v="1200000"/>
    <s v="South Zone 3"/>
    <s v="EMP0276"/>
    <s v="Manoj Ramachandran"/>
    <n v="2"/>
    <n v="2015.19"/>
    <n v="30"/>
    <n v="1209.1099999999999"/>
    <n v="12"/>
    <n v="338.55"/>
    <n v="3159.82"/>
    <n v="2731.3"/>
    <n v="89.96999999999997"/>
    <s v="UPI"/>
    <n v="2.8473140875113129E-2"/>
    <s v="UPI"/>
    <s v="Offline"/>
    <s v="Not Returned"/>
    <s v="13:16"/>
    <s v="Afternoon"/>
    <s v="Weekday"/>
  </r>
  <r>
    <s v="INV102030"/>
    <d v="2024-12-05T00:00:00"/>
    <n v="2024"/>
    <s v="Dec"/>
    <s v="STR034-2024-Dec"/>
    <s v="CUST0444"/>
    <s v="Vinod Shetty"/>
    <s v="Male"/>
    <s v="Thiruvananthapuram"/>
    <s v="Kerala"/>
    <s v="Regular"/>
    <s v="PRD0247"/>
    <s v="Pantaloons Braided Belt Brown"/>
    <x v="19"/>
    <s v="Braided Belt"/>
    <s v="Pantaloons"/>
    <s v="STR034"/>
    <s v="TrendMart Warangal Standard"/>
    <n v="1200000"/>
    <s v="South Zone 2"/>
    <s v="EMP0147"/>
    <s v="Yogesh Chettiar"/>
    <n v="3"/>
    <n v="1127.26"/>
    <n v="0"/>
    <n v="0"/>
    <n v="12"/>
    <n v="405.81"/>
    <n v="3787.59"/>
    <n v="2295.69"/>
    <n v="1086.0900000000001"/>
    <s v="Cash"/>
    <n v="0.28674962179116537"/>
    <s v="Cash"/>
    <s v="Offline"/>
    <s v="Not Returned"/>
    <s v="15:47"/>
    <s v="Afternoon"/>
    <s v="Weekday"/>
  </r>
  <r>
    <s v="INV102031"/>
    <d v="2025-01-09T00:00:00"/>
    <n v="2025"/>
    <s v="Jan"/>
    <s v="STR019-2025-Jan"/>
    <s v="CUST0613"/>
    <s v="Usha Krishnan"/>
    <s v="Female"/>
    <s v="Kalaburagi"/>
    <s v="Karnataka"/>
    <s v="Gold"/>
    <s v="PRD0057"/>
    <s v="Louis Philippe Card Holder Mustard"/>
    <x v="18"/>
    <s v="Card Holder"/>
    <s v="Louis Philippe"/>
    <s v="STR019"/>
    <s v="TrendMart Mangaluru Standard"/>
    <n v="1000000"/>
    <s v="South Zone 2"/>
    <s v="EMP0276"/>
    <s v="Manoj Ramachandran"/>
    <n v="1"/>
    <n v="1326.86"/>
    <n v="5"/>
    <n v="66.34"/>
    <n v="12"/>
    <n v="151.26"/>
    <n v="1411.78"/>
    <n v="906.3"/>
    <n v="354.22"/>
    <s v="Debit Card"/>
    <n v="0.25090311521625186"/>
    <s v="Debit Card"/>
    <s v="Offline"/>
    <s v="Not Returned"/>
    <s v="10:19"/>
    <s v="Morning"/>
    <s v="Weekday"/>
  </r>
  <r>
    <s v="INV102032"/>
    <d v="2024-10-28T00:00:00"/>
    <n v="2024"/>
    <s v="Oct"/>
    <s v="STR029-2024-Oct"/>
    <s v="CUST0771"/>
    <s v="Kiran Prasad"/>
    <s v="Male"/>
    <s v="Kochi"/>
    <s v="Kerala"/>
    <s v="Gold"/>
    <s v="PRD0067"/>
    <s v="Blackberrys Jacket Red"/>
    <x v="15"/>
    <s v="Jacket"/>
    <s v="Blackberrys"/>
    <s v="STR029"/>
    <s v="TrendMart Davanagere High Street"/>
    <n v="800000"/>
    <s v="South Zone 2"/>
    <s v="EMP0206"/>
    <s v="Arjun Krishnan"/>
    <n v="3"/>
    <n v="1485.72"/>
    <n v="0"/>
    <n v="0"/>
    <n v="12"/>
    <n v="534.86"/>
    <n v="4992.0200000000004"/>
    <n v="3039.78"/>
    <n v="1417.38"/>
    <s v="UPI"/>
    <n v="0.28392915092487608"/>
    <s v="UPI"/>
    <s v="Offline"/>
    <s v="Not Returned"/>
    <s v="10:23"/>
    <s v="Morning"/>
    <s v="Weekday"/>
  </r>
  <r>
    <s v="INV102033"/>
    <d v="2024-10-13T00:00:00"/>
    <n v="2024"/>
    <s v="Oct"/>
    <s v="STR030-2024-Oct"/>
    <s v="CUST0675"/>
    <s v="Nisha Murthy"/>
    <s v="Female"/>
    <s v="Nizamabad"/>
    <s v="Telangana"/>
    <s v="Gold"/>
    <s v="PRD0093"/>
    <s v="Westside Cap Beige"/>
    <x v="0"/>
    <s v="Anarkali Kurti"/>
    <s v="Libas"/>
    <s v="STR030"/>
    <s v="TrendMart Kochi Standard"/>
    <n v="2000000"/>
    <s v="South Zone 1"/>
    <s v="EMP0173"/>
    <s v="Logesh Gopalakrishnan"/>
    <n v="2"/>
    <n v="841.72"/>
    <n v="30"/>
    <n v="505.03"/>
    <n v="5"/>
    <n v="58.92"/>
    <n v="1237.33"/>
    <n v="1136.1199999999999"/>
    <n v="42.290000000000035"/>
    <s v="EMI"/>
    <n v="3.4178432592760245E-2"/>
    <s v="EMI"/>
    <s v="Offline"/>
    <s v="Not Returned"/>
    <s v="11:07"/>
    <s v="Morning"/>
    <s v="Weekend"/>
  </r>
  <r>
    <s v="INV102034"/>
    <d v="2025-02-20T00:00:00"/>
    <n v="2025"/>
    <s v="Feb"/>
    <s v="STR062-2025-Feb"/>
    <s v="CUST0144"/>
    <s v="Gayathri Singh"/>
    <s v="Female"/>
    <s v="Kurnool"/>
    <s v="Andhra Pradesh"/>
    <s v="Silver"/>
    <s v="PRD0091"/>
    <s v="Liberty Anarkali Kurti Purple"/>
    <x v="0"/>
    <s v="Anarkali Kurti"/>
    <s v="Liberty"/>
    <s v="STR062"/>
    <s v="TrendMart Vijayawada Standard"/>
    <n v="1000000"/>
    <s v="South Zone 3"/>
    <s v="EMP0090"/>
    <s v="Padma Gounder"/>
    <n v="1"/>
    <n v="1106.18"/>
    <n v="5"/>
    <n v="55.31"/>
    <n v="12"/>
    <n v="126.1"/>
    <n v="1176.97"/>
    <n v="808.99"/>
    <n v="241.88000000000002"/>
    <s v="UPI"/>
    <n v="0.20551076068209048"/>
    <s v="UPI"/>
    <s v="Offline"/>
    <s v="Not Returned"/>
    <s v="11:32"/>
    <s v="Morning"/>
    <s v="Weekday"/>
  </r>
  <r>
    <s v="INV102035"/>
    <d v="2025-03-21T00:00:00"/>
    <n v="2025"/>
    <s v="Mar"/>
    <s v="STR060-2025-Mar"/>
    <s v="CUST0425"/>
    <s v="Harini Krishnan"/>
    <s v="Female"/>
    <s v="Khammam"/>
    <s v="Telangana"/>
    <s v="Silver"/>
    <s v="PRD0091"/>
    <s v="Liberty Anarkali Kurti Purple"/>
    <x v="0"/>
    <s v="Anarkali Kurti"/>
    <s v="Liberty"/>
    <s v="STR060"/>
    <s v="TrendMart Tirunelveli Flagship"/>
    <n v="1000000"/>
    <s v="South Zone 1"/>
    <s v="EMP0204"/>
    <s v="Rahul Krishnan"/>
    <n v="2"/>
    <n v="1152.44"/>
    <n v="20"/>
    <n v="460.98"/>
    <n v="12"/>
    <n v="221.27"/>
    <n v="2065.17"/>
    <n v="1617.98"/>
    <n v="225.92000000000004"/>
    <s v="Credit Card"/>
    <n v="0.10939535244071918"/>
    <s v="Credit Card"/>
    <s v="Online"/>
    <s v="Not Returned"/>
    <s v="11:06"/>
    <s v="Morning"/>
    <s v="Weekday"/>
  </r>
  <r>
    <s v="INV102036"/>
    <d v="2024-10-30T00:00:00"/>
    <n v="2024"/>
    <s v="Oct"/>
    <s v="STR015-2024-Oct"/>
    <s v="CUST0579"/>
    <s v="Meena Rao"/>
    <s v="Female"/>
    <s v="Khammam"/>
    <s v="Telangana"/>
    <s v="Platinum"/>
    <s v="PRD0175"/>
    <s v="Fabindia Straight Kurti Olive"/>
    <x v="0"/>
    <s v="Straight Kurti"/>
    <s v="Fabindia"/>
    <s v="STR015"/>
    <s v="TrendMart Madurai Mall Kiosk"/>
    <n v="800000"/>
    <s v="South Zone 1"/>
    <s v="EMP0160"/>
    <s v="Ganesh Iyengar"/>
    <n v="3"/>
    <n v="760.99"/>
    <n v="10"/>
    <n v="228.3"/>
    <n v="5"/>
    <n v="102.73"/>
    <n v="2157.4"/>
    <n v="1713.27"/>
    <n v="341.40000000000009"/>
    <s v="Credit Card"/>
    <n v="0.15824603689626407"/>
    <s v="Credit Card"/>
    <s v="Offline"/>
    <s v="Not Returned"/>
    <s v="18:54"/>
    <s v="Evening"/>
    <s v="Weekday"/>
  </r>
  <r>
    <s v="INV102037"/>
    <d v="2024-05-10T00:00:00"/>
    <n v="2024"/>
    <s v="May"/>
    <s v="STR093-2024-May"/>
    <s v="CUST0023"/>
    <s v="Gayathri Murthy"/>
    <s v="Female"/>
    <s v="Coimbatore"/>
    <s v="Tamil Nadu"/>
    <s v="Regular"/>
    <s v="PRD0219"/>
    <s v="Numero Uno Shorts Sky Blue"/>
    <x v="4"/>
    <s v="Shorts"/>
    <s v="Numero Uno"/>
    <s v="STR093"/>
    <s v="TrendMart Thiruvananthapuram High Street"/>
    <n v="1000000"/>
    <s v="South Zone 1"/>
    <s v="EMP0002"/>
    <s v="Girish Sundaram"/>
    <n v="1"/>
    <n v="547.96"/>
    <n v="25"/>
    <n v="136.99"/>
    <n v="5"/>
    <n v="20.55"/>
    <n v="431.52"/>
    <n v="410.37"/>
    <n v="0.59999999999997655"/>
    <s v="UPI"/>
    <n v="1.3904338153503349E-3"/>
    <s v="UPI"/>
    <s v="Offline"/>
    <s v="Not Returned"/>
    <s v="16:35"/>
    <s v="Afternoon"/>
    <s v="Weekday"/>
  </r>
  <r>
    <s v="INV102038"/>
    <d v="2024-11-18T00:00:00"/>
    <n v="2024"/>
    <s v="Nov"/>
    <s v="STR035-2024-Nov"/>
    <s v="CUST0298"/>
    <s v="Anand Subramaniam"/>
    <s v="Male"/>
    <s v="Warangal"/>
    <s v="Telangana"/>
    <s v="Silver"/>
    <s v="PRD0075"/>
    <s v="Sonata Bootcut Navy Blue"/>
    <x v="7"/>
    <s v="Bootcut"/>
    <s v="Sonata"/>
    <s v="STR035"/>
    <s v="TrendMart Vijayawada Mall Kiosk"/>
    <n v="1200000"/>
    <s v="South Zone 3"/>
    <s v="EMP0026"/>
    <s v="Sunita Ramachandran"/>
    <n v="1"/>
    <n v="1003.4"/>
    <n v="25"/>
    <n v="250.85"/>
    <n v="12"/>
    <n v="90.31"/>
    <n v="842.86"/>
    <n v="692.53"/>
    <n v="60.020000000000039"/>
    <s v="Debit Card"/>
    <n v="7.1209928101938685E-2"/>
    <s v="Debit Card"/>
    <s v="Online"/>
    <s v="Not Returned"/>
    <s v="20:18"/>
    <s v="Evening"/>
    <s v="Weekday"/>
  </r>
  <r>
    <s v="INV102039"/>
    <d v="2024-11-29T00:00:00"/>
    <n v="2024"/>
    <s v="Nov"/>
    <s v="STR117-2024-Nov"/>
    <s v="CUST0145"/>
    <s v="Bhavani Gopalakrishnan"/>
    <s v="Female"/>
    <s v="Kurnool"/>
    <s v="Andhra Pradesh"/>
    <s v="Regular"/>
    <s v="PRD0061"/>
    <s v="Allen Solly Kids Shorts Teal"/>
    <x v="13"/>
    <s v="Kids Shorts"/>
    <s v="Allen Solly"/>
    <s v="STR117"/>
    <s v="TrendMart Tirunelveli Flagship"/>
    <n v="1500000"/>
    <s v="South Zone 1"/>
    <s v="EMP0061"/>
    <s v="Ganapathy Naidu"/>
    <n v="1"/>
    <n v="668.56"/>
    <n v="20"/>
    <n v="133.71"/>
    <n v="5"/>
    <n v="26.74"/>
    <n v="561.59"/>
    <n v="509.44"/>
    <n v="25.410000000000036"/>
    <s v="UPI"/>
    <n v="4.5246532167595638E-2"/>
    <s v="UPI"/>
    <s v="Online"/>
    <s v="Not Returned"/>
    <s v="18:46"/>
    <s v="Evening"/>
    <s v="Weekday"/>
  </r>
  <r>
    <s v="INV102040"/>
    <d v="2024-10-03T00:00:00"/>
    <n v="2024"/>
    <s v="Oct"/>
    <s v="STR120-2024-Oct"/>
    <s v="CUST0351"/>
    <s v="Tara Subramaniam"/>
    <s v="Female"/>
    <s v="Guntur"/>
    <s v="Andhra Pradesh"/>
    <s v="Platinum"/>
    <s v="PRD0161"/>
    <s v="Allen Solly Printed Kurti Mustard"/>
    <x v="0"/>
    <s v="Printed Kurti"/>
    <s v="Allen Solly"/>
    <s v="STR120"/>
    <s v="TrendMart Karimnagar Standard"/>
    <n v="1500000"/>
    <s v="South Zone 2"/>
    <s v="EMP0207"/>
    <s v="Chitra Bhat"/>
    <n v="2"/>
    <n v="891.1"/>
    <n v="25"/>
    <n v="445.55"/>
    <n v="5"/>
    <n v="66.83"/>
    <n v="1403.48"/>
    <n v="1137.06"/>
    <n v="199.59000000000009"/>
    <s v="UPI"/>
    <n v="0.14221079032120165"/>
    <s v="UPI"/>
    <s v="Online"/>
    <s v="Returned"/>
    <s v="14:29"/>
    <s v="Afternoon"/>
    <s v="Weekday"/>
  </r>
  <r>
    <s v="INV102041"/>
    <d v="2024-05-14T00:00:00"/>
    <n v="2024"/>
    <s v="May"/>
    <s v="STR042-2024-May"/>
    <s v="CUST0004"/>
    <s v="Bindu Varma"/>
    <s v="Female"/>
    <s v="Nellore"/>
    <s v="Andhra Pradesh"/>
    <s v="Silver"/>
    <s v="PRD0083"/>
    <s v="Fossil A-Line Kurti Orange"/>
    <x v="0"/>
    <s v="A-Line Kurti"/>
    <s v="Fossil"/>
    <s v="STR042"/>
    <s v="TrendMart Thrissur Standard"/>
    <n v="800000"/>
    <s v="South Zone 1"/>
    <s v="EMP0008"/>
    <s v="Deepak Kamath"/>
    <n v="1"/>
    <n v="855.89"/>
    <n v="15"/>
    <n v="128.38"/>
    <n v="5"/>
    <n v="36.380000000000003"/>
    <n v="763.89"/>
    <n v="647.29999999999995"/>
    <n v="80.210000000000036"/>
    <s v="UPI"/>
    <n v="0.10500202908795774"/>
    <s v="UPI"/>
    <s v="Online"/>
    <s v="Not Returned"/>
    <s v="20:08"/>
    <s v="Evening"/>
    <s v="Weekday"/>
  </r>
  <r>
    <s v="INV102042"/>
    <d v="2025-01-22T00:00:00"/>
    <n v="2025"/>
    <s v="Jan"/>
    <s v="STR070-2025-Jan"/>
    <s v="CUST0122"/>
    <s v="Charulatha Iyengar"/>
    <s v="Female"/>
    <s v="Kannur"/>
    <s v="Kerala"/>
    <s v="Silver"/>
    <s v="PRD0176"/>
    <s v="Fabindia A-Line Kurti Mustard"/>
    <x v="0"/>
    <s v="A-Line Kurti"/>
    <s v="Fabindia"/>
    <s v="STR070"/>
    <s v="TrendMart Alappuzha Mall Kiosk"/>
    <n v="1000000"/>
    <s v="South Zone 1"/>
    <s v="EMP0147"/>
    <s v="Yogesh Chettiar"/>
    <n v="2"/>
    <n v="1174.68"/>
    <n v="25"/>
    <n v="587.34"/>
    <n v="12"/>
    <n v="211.44"/>
    <n v="1973.46"/>
    <n v="1541.46"/>
    <n v="220.56"/>
    <s v="UPI"/>
    <n v="0.11176309628773828"/>
    <s v="UPI"/>
    <s v="Offline"/>
    <s v="Not Returned"/>
    <s v="14:31"/>
    <s v="Afternoon"/>
    <s v="Weekday"/>
  </r>
  <r>
    <s v="INV102043"/>
    <d v="2024-10-04T00:00:00"/>
    <n v="2024"/>
    <s v="Oct"/>
    <s v="STR051-2024-Oct"/>
    <s v="CUST0439"/>
    <s v="Ramesh Subramaniam"/>
    <s v="Male"/>
    <s v="Khammam"/>
    <s v="Telangana"/>
    <s v="Regular"/>
    <s v="PRD0060"/>
    <s v="Biba Formal Shoes Brown"/>
    <x v="3"/>
    <s v="Formal Shoes"/>
    <s v="Biba"/>
    <s v="STR051"/>
    <s v="TrendMart Kozhikode Outlet"/>
    <n v="2000000"/>
    <s v="South Zone 1"/>
    <s v="EMP0001"/>
    <s v="Charulatha Kumar"/>
    <n v="1"/>
    <n v="2050.2600000000002"/>
    <n v="5"/>
    <n v="102.51"/>
    <n v="12"/>
    <n v="233.73"/>
    <n v="2181.48"/>
    <n v="1432.01"/>
    <n v="515.74"/>
    <s v="Credit Card"/>
    <n v="0.23641747804242991"/>
    <s v="Credit Card"/>
    <s v="Online"/>
    <s v="Not Returned"/>
    <s v="20:53"/>
    <s v="Evening"/>
    <s v="Weekday"/>
  </r>
  <r>
    <s v="INV102044"/>
    <d v="2025-03-09T00:00:00"/>
    <n v="2025"/>
    <s v="Mar"/>
    <s v="STR035-2025-Mar"/>
    <s v="CUST0169"/>
    <s v="Girish Prasad"/>
    <s v="Male"/>
    <s v="Tiruchirappalli"/>
    <s v="Tamil Nadu"/>
    <s v="Regular"/>
    <s v="PRD0230"/>
    <s v="Liberty Anarkali Kurti Navy Blue"/>
    <x v="0"/>
    <s v="Anarkali Kurti"/>
    <s v="Liberty"/>
    <s v="STR035"/>
    <s v="TrendMart Vijayawada Mall Kiosk"/>
    <n v="1200000"/>
    <s v="South Zone 3"/>
    <s v="EMP0061"/>
    <s v="Ganapathy Naidu"/>
    <n v="1"/>
    <n v="1334.49"/>
    <n v="10"/>
    <n v="133.44999999999999"/>
    <n v="12"/>
    <n v="144.12"/>
    <n v="1345.16"/>
    <n v="859.94"/>
    <n v="341.1"/>
    <s v="Cash"/>
    <n v="0.25357578280650628"/>
    <s v="Cash"/>
    <s v="Online"/>
    <s v="Not Returned"/>
    <s v="18:08"/>
    <s v="Evening"/>
    <s v="Weekend"/>
  </r>
  <r>
    <s v="INV102045"/>
    <d v="2025-02-18T00:00:00"/>
    <n v="2025"/>
    <s v="Feb"/>
    <s v="STR057-2025-Feb"/>
    <s v="CUST0742"/>
    <s v="Padma Gopalakrishnan"/>
    <s v="Female"/>
    <s v="Tumakuru"/>
    <s v="Karnataka"/>
    <s v="Regular"/>
    <s v="PRD0013"/>
    <s v="Nike Crop Top Cream"/>
    <x v="10"/>
    <s v="Crop Top"/>
    <s v="Nike"/>
    <s v="STR057"/>
    <s v="TrendMart Vellore Standard"/>
    <n v="2500000"/>
    <s v="South Zone 1"/>
    <s v="EMP0001"/>
    <s v="Charulatha Kumar"/>
    <n v="2"/>
    <n v="796.31"/>
    <n v="5"/>
    <n v="79.63"/>
    <n v="5"/>
    <n v="75.650000000000006"/>
    <n v="1588.64"/>
    <n v="1100.02"/>
    <n v="412.97000000000014"/>
    <s v="UPI"/>
    <n v="0.2599519085507101"/>
    <s v="UPI"/>
    <s v="Online"/>
    <s v="Not Returned"/>
    <s v="12:22"/>
    <s v="Afternoon"/>
    <s v="Weekday"/>
  </r>
  <r>
    <s v="INV102046"/>
    <d v="2024-05-21T00:00:00"/>
    <n v="2024"/>
    <s v="May"/>
    <s v="STR077-2024-May"/>
    <s v="CUST0201"/>
    <s v="Muthu Iyengar"/>
    <s v="Male"/>
    <s v="Bengaluru"/>
    <s v="Karnataka"/>
    <s v="Silver"/>
    <s v="PRD0053"/>
    <s v="Aurelia Girls Frock Maroon"/>
    <x v="13"/>
    <s v="Girls Frock"/>
    <s v="Aurelia"/>
    <s v="STR077"/>
    <s v="TrendMart Hyderabad Mall Kiosk"/>
    <n v="2500000"/>
    <s v="South Zone 2"/>
    <s v="EMP0207"/>
    <s v="Chitra Bhat"/>
    <n v="1"/>
    <n v="441.56"/>
    <n v="5"/>
    <n v="22.08"/>
    <n v="5"/>
    <n v="20.97"/>
    <n v="440.45"/>
    <n v="327.36"/>
    <n v="92.119999999999976"/>
    <s v="Cash"/>
    <n v="0.20914973322738104"/>
    <s v="Cash"/>
    <s v="Offline"/>
    <s v="Not Returned"/>
    <s v="12:37"/>
    <s v="Afternoon"/>
    <s v="Weekday"/>
  </r>
  <r>
    <s v="INV102047"/>
    <d v="2024-10-06T00:00:00"/>
    <n v="2024"/>
    <s v="Oct"/>
    <s v="STR058-2024-Oct"/>
    <s v="CUST0174"/>
    <s v="Preethi Naicker"/>
    <s v="Female"/>
    <s v="Thiruvananthapuram"/>
    <s v="Kerala"/>
    <s v="Regular"/>
    <s v="PRD0074"/>
    <s v="Indian Terrain Denim Shirt Wine"/>
    <x v="11"/>
    <s v="Denim Shirt"/>
    <s v="Indian Terrain"/>
    <s v="STR058"/>
    <s v="TrendMart Thoothukudi Flagship"/>
    <n v="1200000"/>
    <s v="South Zone 1"/>
    <s v="EMP0061"/>
    <s v="Ganapathy Naidu"/>
    <n v="3"/>
    <n v="1103.8"/>
    <n v="30"/>
    <n v="993.42"/>
    <n v="12"/>
    <n v="278.16000000000003"/>
    <n v="2596.14"/>
    <n v="2163.66"/>
    <n v="154.32"/>
    <s v="Cash"/>
    <n v="5.9442094802283393E-2"/>
    <s v="Cash"/>
    <s v="Offline"/>
    <s v="Not Returned"/>
    <s v="19:44"/>
    <s v="Evening"/>
    <s v="Weekend"/>
  </r>
  <r>
    <s v="INV102048"/>
    <d v="2024-11-30T00:00:00"/>
    <n v="2024"/>
    <s v="Nov"/>
    <s v="STR022-2024-Nov"/>
    <s v="CUST0238"/>
    <s v="Vidya Kumar"/>
    <s v="Female"/>
    <s v="Visakhapatnam"/>
    <s v="Andhra Pradesh"/>
    <s v="Silver"/>
    <s v="PRD0013"/>
    <s v="Nike Crop Top Cream"/>
    <x v="10"/>
    <s v="Crop Top"/>
    <s v="Nike"/>
    <s v="STR022"/>
    <s v="TrendMart Shivamogga Outlet"/>
    <n v="800000"/>
    <s v="South Zone 2"/>
    <s v="EMP0009"/>
    <s v="Vinod Hegde"/>
    <n v="3"/>
    <n v="848.56"/>
    <n v="0"/>
    <n v="0"/>
    <n v="5"/>
    <n v="127.28"/>
    <n v="2672.96"/>
    <n v="1650.03"/>
    <n v="895.65000000000009"/>
    <s v="Credit Card"/>
    <n v="0.33507796600023948"/>
    <s v="Credit Card"/>
    <s v="Online"/>
    <s v="Not Returned"/>
    <s v="18:06"/>
    <s v="Evening"/>
    <s v="Weekend"/>
  </r>
  <r>
    <s v="INV102049"/>
    <d v="2024-12-02T00:00:00"/>
    <n v="2024"/>
    <s v="Dec"/>
    <s v="STR046-2024-Dec"/>
    <s v="CUST0301"/>
    <s v="Dhanya Naicker"/>
    <s v="Female"/>
    <s v="Khammam"/>
    <s v="Telangana"/>
    <s v="Gold"/>
    <s v="PRD0075"/>
    <s v="Sonata Bootcut Navy Blue"/>
    <x v="7"/>
    <s v="Bootcut"/>
    <s v="Sonata"/>
    <s v="STR046"/>
    <s v="TrendMart Hyderabad High Street"/>
    <n v="800000"/>
    <s v="South Zone 2"/>
    <s v="EMP0240"/>
    <s v="Gopal Prasad"/>
    <n v="2"/>
    <n v="1043.54"/>
    <n v="5"/>
    <n v="104.35"/>
    <n v="12"/>
    <n v="237.93"/>
    <n v="2220.66"/>
    <n v="1385.06"/>
    <n v="597.66999999999985"/>
    <s v="Net Banking"/>
    <n v="0.2691407059162591"/>
    <s v="Net Banking"/>
    <s v="Offline"/>
    <s v="Not Returned"/>
    <s v="15:07"/>
    <s v="Afternoon"/>
    <s v="Weekday"/>
  </r>
  <r>
    <s v="INV102050"/>
    <d v="2024-05-06T00:00:00"/>
    <n v="2024"/>
    <s v="May"/>
    <s v="STR116-2024-May"/>
    <s v="CUST0393"/>
    <s v="Gayathri Gupta"/>
    <s v="Female"/>
    <s v="Vijayawada"/>
    <s v="Andhra Pradesh"/>
    <s v="Silver"/>
    <s v="PRD0202"/>
    <s v="Skechers Casual Belt Sky Blue"/>
    <x v="19"/>
    <s v="Casual Belt"/>
    <s v="Skechers"/>
    <s v="STR116"/>
    <s v="TrendMart Madurai High Street"/>
    <n v="2000000"/>
    <s v="South Zone 1"/>
    <s v="EMP0206"/>
    <s v="Arjun Krishnan"/>
    <n v="2"/>
    <n v="867.78"/>
    <n v="25"/>
    <n v="433.89"/>
    <n v="5"/>
    <n v="65.08"/>
    <n v="1366.75"/>
    <n v="1180.04"/>
    <n v="121.63000000000004"/>
    <s v="UPI"/>
    <n v="8.8992134625937469E-2"/>
    <s v="UPI"/>
    <s v="Offline"/>
    <s v="Not Returned"/>
    <s v="14:58"/>
    <s v="Afternoon"/>
    <s v="Weekday"/>
  </r>
  <r>
    <s v="INV102051"/>
    <d v="2024-12-04T00:00:00"/>
    <n v="2024"/>
    <s v="Dec"/>
    <s v="STR049-2024-Dec"/>
    <s v="CUST0241"/>
    <s v="Rajesh Chandran"/>
    <s v="Male"/>
    <s v="Hyderabad"/>
    <s v="Telangana"/>
    <s v="Silver"/>
    <s v="PRD0025"/>
    <s v="Pothys Straight Fit Charcoal"/>
    <x v="7"/>
    <s v="Straight Fit"/>
    <s v="Pothys"/>
    <s v="STR049"/>
    <s v="TrendMart Bengaluru Flagship"/>
    <n v="1200000"/>
    <s v="South Zone 2"/>
    <s v="EMP0215"/>
    <s v="Praveen Gupta"/>
    <n v="1"/>
    <n v="1404.07"/>
    <n v="5"/>
    <n v="70.2"/>
    <n v="12"/>
    <n v="160.06"/>
    <n v="1493.93"/>
    <n v="1025.24"/>
    <n v="308.63000000000005"/>
    <s v="UPI"/>
    <n v="0.20658933149478226"/>
    <s v="UPI"/>
    <s v="Offline"/>
    <s v="Not Returned"/>
    <s v="20:49"/>
    <s v="Evening"/>
    <s v="Weekday"/>
  </r>
  <r>
    <s v="INV102052"/>
    <d v="2024-05-11T00:00:00"/>
    <n v="2024"/>
    <s v="May"/>
    <s v="STR083-2024-May"/>
    <s v="CUST0534"/>
    <s v="Kavitha Pillai"/>
    <s v="Female"/>
    <s v="Tirunelveli"/>
    <s v="Tamil Nadu"/>
    <s v="Silver"/>
    <s v="PRD0117"/>
    <s v="Nike Shirt Dress Peach"/>
    <x v="8"/>
    <s v="Shirt Dress"/>
    <s v="Nike"/>
    <s v="STR083"/>
    <s v="TrendMart Tumakuru Outlet"/>
    <n v="1200000"/>
    <s v="South Zone 2"/>
    <s v="EMP0091"/>
    <s v="Hari Nair"/>
    <n v="4"/>
    <n v="2039.75"/>
    <n v="25"/>
    <n v="2039.75"/>
    <n v="12"/>
    <n v="734.31"/>
    <n v="6853.56"/>
    <n v="5599.4"/>
    <n v="519.85000000000082"/>
    <s v="UPI"/>
    <n v="7.5851090528134393E-2"/>
    <s v="UPI"/>
    <s v="Offline"/>
    <s v="Not Returned"/>
    <s v="20:31"/>
    <s v="Evening"/>
    <s v="Weekend"/>
  </r>
  <r>
    <s v="INV102053"/>
    <d v="2024-08-31T00:00:00"/>
    <n v="2024"/>
    <s v="Aug"/>
    <s v="STR075-2024-Aug"/>
    <s v="CUST0690"/>
    <s v="Bharathi Singh"/>
    <s v="Female"/>
    <s v="Vellore"/>
    <s v="Tamil Nadu"/>
    <s v="Platinum"/>
    <s v="PRD0194"/>
    <s v="AND Leather Belt Red"/>
    <x v="19"/>
    <s v="Leather Belt"/>
    <s v="AND"/>
    <s v="STR075"/>
    <s v="TrendMart Chennai Standard"/>
    <n v="1000000"/>
    <s v="South Zone 1"/>
    <s v="EMP0147"/>
    <s v="Yogesh Chettiar"/>
    <n v="1"/>
    <n v="468.07"/>
    <n v="25"/>
    <n v="117.02"/>
    <n v="5"/>
    <n v="17.55"/>
    <n v="368.6"/>
    <n v="319.07"/>
    <n v="31.980000000000029"/>
    <s v="Credit Card"/>
    <n v="8.676071622354864E-2"/>
    <s v="Credit Card"/>
    <s v="Offline"/>
    <s v="Not Returned"/>
    <s v="10:02"/>
    <s v="Morning"/>
    <s v="Weekend"/>
  </r>
  <r>
    <s v="INV102054"/>
    <d v="2024-05-26T00:00:00"/>
    <n v="2024"/>
    <s v="May"/>
    <s v="STR029-2024-May"/>
    <s v="CUST0049"/>
    <s v="Anand Pandian"/>
    <s v="Male"/>
    <s v="Mangaluru"/>
    <s v="Karnataka"/>
    <s v="Gold"/>
    <s v="PRD0195"/>
    <s v="AND Slippers Grey"/>
    <x v="3"/>
    <s v="Slippers"/>
    <s v="AND"/>
    <s v="STR029"/>
    <s v="TrendMart Davanagere High Street"/>
    <n v="800000"/>
    <s v="South Zone 2"/>
    <s v="EMP0173"/>
    <s v="Logesh Gopalakrishnan"/>
    <n v="4"/>
    <n v="2065.58"/>
    <n v="25"/>
    <n v="2065.58"/>
    <n v="12"/>
    <n v="743.61"/>
    <n v="6940.35"/>
    <n v="5970.84"/>
    <n v="225.9000000000002"/>
    <s v="Debit Card"/>
    <n v="3.2548790767036269E-2"/>
    <s v="Debit Card"/>
    <s v="Online"/>
    <s v="Not Returned"/>
    <s v="15:48"/>
    <s v="Afternoon"/>
    <s v="Weekend"/>
  </r>
  <r>
    <s v="INV102055"/>
    <d v="2024-09-18T00:00:00"/>
    <n v="2024"/>
    <s v="Sep"/>
    <s v="STR051-2024-Sep"/>
    <s v="CUST0445"/>
    <s v="Malathi Kumar"/>
    <s v="Female"/>
    <s v="Warangal"/>
    <s v="Telangana"/>
    <s v="Gold"/>
    <s v="PRD0189"/>
    <s v="Wrangler Smart Watch Navy Blue"/>
    <x v="9"/>
    <s v="Smart Watch"/>
    <s v="Wrangler"/>
    <s v="STR051"/>
    <s v="TrendMart Kozhikode Outlet"/>
    <n v="2000000"/>
    <s v="South Zone 1"/>
    <s v="EMP0045"/>
    <s v="Chitra Chettiar"/>
    <n v="3"/>
    <n v="1522.33"/>
    <n v="10"/>
    <n v="456.7"/>
    <n v="12"/>
    <n v="493.23"/>
    <n v="4603.5200000000004"/>
    <n v="2838.9"/>
    <n v="1271.3900000000003"/>
    <s v="Credit Card"/>
    <n v="0.27617779438342838"/>
    <s v="Credit Card"/>
    <s v="Offline"/>
    <s v="Not Returned"/>
    <s v="11:04"/>
    <s v="Morning"/>
    <s v="Weekday"/>
  </r>
  <r>
    <s v="INV102056"/>
    <d v="2024-05-29T00:00:00"/>
    <n v="2024"/>
    <s v="May"/>
    <s v="STR063-2024-May"/>
    <s v="CUST0714"/>
    <s v="Yamini Srinivasan"/>
    <s v="Female"/>
    <s v="Alappuzha"/>
    <s v="Kerala"/>
    <s v="Silver"/>
    <s v="PRD0248"/>
    <s v="Flying Machine Skinny Fit Maroon"/>
    <x v="5"/>
    <s v="Skinny Fit"/>
    <s v="Flying Machine"/>
    <s v="STR063"/>
    <s v="TrendMart Shivamogga Mall Kiosk"/>
    <n v="1200000"/>
    <s v="South Zone 2"/>
    <s v="EMP0149"/>
    <s v="Vasanthi Kamath"/>
    <n v="2"/>
    <n v="1210.93"/>
    <n v="0"/>
    <n v="0"/>
    <n v="12"/>
    <n v="290.62"/>
    <n v="2712.48"/>
    <n v="1634.66"/>
    <n v="787.19999999999993"/>
    <s v="Debit Card"/>
    <n v="0.29021412139444341"/>
    <s v="Debit Card"/>
    <s v="Offline"/>
    <s v="Not Returned"/>
    <s v="16:20"/>
    <s v="Afternoon"/>
    <s v="Weekday"/>
  </r>
  <r>
    <s v="INV102057"/>
    <d v="2024-08-16T00:00:00"/>
    <n v="2024"/>
    <s v="Aug"/>
    <s v="STR037-2024-Aug"/>
    <s v="CUST0434"/>
    <s v="Radha Gowda"/>
    <s v="Female"/>
    <s v="Chennai"/>
    <s v="Tamil Nadu"/>
    <s v="Regular"/>
    <s v="PRD0145"/>
    <s v="Pantaloons Shirt Dress Grey"/>
    <x v="8"/>
    <s v="Shirt Dress"/>
    <s v="Pantaloons"/>
    <s v="STR037"/>
    <s v="TrendMart Vijayawada High Street"/>
    <n v="1000000"/>
    <s v="South Zone 3"/>
    <s v="EMP0091"/>
    <s v="Hari Nair"/>
    <n v="3"/>
    <n v="1621.06"/>
    <n v="10"/>
    <n v="486.32"/>
    <n v="12"/>
    <n v="525.22"/>
    <n v="4902.08"/>
    <n v="3399.81"/>
    <n v="977.05"/>
    <s v="UPI"/>
    <n v="0.19931335269926234"/>
    <s v="UPI"/>
    <s v="Online"/>
    <s v="Not Returned"/>
    <s v="10:44"/>
    <s v="Morning"/>
    <s v="Weekday"/>
  </r>
  <r>
    <s v="INV102058"/>
    <d v="2024-10-29T00:00:00"/>
    <n v="2024"/>
    <s v="Oct"/>
    <s v="STR031-2024-Oct"/>
    <s v="CUST0420"/>
    <s v="Ravi Krishnan"/>
    <s v="Male"/>
    <s v="Kozhikode"/>
    <s v="Kerala"/>
    <s v="Platinum"/>
    <s v="PRD0248"/>
    <s v="Flying Machine Skinny Fit Maroon"/>
    <x v="5"/>
    <s v="Skinny Fit"/>
    <s v="Flying Machine"/>
    <s v="STR031"/>
    <s v="TrendMart Kozhikode Mall Kiosk"/>
    <n v="2000000"/>
    <s v="South Zone 1"/>
    <s v="EMP0127"/>
    <s v="Chandra Reddy"/>
    <n v="1"/>
    <n v="1237.99"/>
    <n v="20"/>
    <n v="247.6"/>
    <n v="12"/>
    <n v="118.85"/>
    <n v="1109.24"/>
    <n v="817.33"/>
    <n v="173.05999999999997"/>
    <s v="Cash"/>
    <n v="0.15601673217698603"/>
    <s v="Cash"/>
    <s v="Online"/>
    <s v="Not Returned"/>
    <s v="19:52"/>
    <s v="Evening"/>
    <s v="Weekday"/>
  </r>
  <r>
    <s v="INV102059"/>
    <d v="2024-05-17T00:00:00"/>
    <n v="2024"/>
    <s v="May"/>
    <s v="STR070-2024-May"/>
    <s v="CUST0658"/>
    <s v="Kiran Gupta"/>
    <s v="Male"/>
    <s v="Vellore"/>
    <s v="Tamil Nadu"/>
    <s v="Gold"/>
    <s v="PRD0086"/>
    <s v="Reebok Sandals Peach"/>
    <x v="3"/>
    <s v="Sandals"/>
    <s v="Reebok"/>
    <s v="STR070"/>
    <s v="TrendMart Alappuzha Mall Kiosk"/>
    <n v="1000000"/>
    <s v="South Zone 1"/>
    <s v="EMP0149"/>
    <s v="Vasanthi Kamath"/>
    <n v="2"/>
    <n v="3714.09"/>
    <n v="0"/>
    <n v="0"/>
    <n v="12"/>
    <n v="891.38"/>
    <n v="8319.56"/>
    <n v="4934.4399999999996"/>
    <n v="2493.7399999999998"/>
    <s v="Debit Card"/>
    <n v="0.29974421724225797"/>
    <s v="Debit Card"/>
    <s v="Online"/>
    <s v="Not Returned"/>
    <s v="16:37"/>
    <s v="Afternoon"/>
    <s v="Weekday"/>
  </r>
  <r>
    <s v="INV102060"/>
    <d v="2024-12-29T00:00:00"/>
    <n v="2024"/>
    <s v="Dec"/>
    <s v="STR086-2024-Dec"/>
    <s v="CUST0617"/>
    <s v="Kavya Gowda"/>
    <s v="Female"/>
    <s v="Karimnagar"/>
    <s v="Telangana"/>
    <s v="Regular"/>
    <s v="PRD0167"/>
    <s v="Blackberrys Kurta Teal"/>
    <x v="16"/>
    <s v="Kurta"/>
    <s v="Blackberrys"/>
    <s v="STR086"/>
    <s v="TrendMart Thiruvananthapuram Outlet"/>
    <n v="800000"/>
    <s v="South Zone 1"/>
    <s v="EMP0260"/>
    <s v="Malathi Varma"/>
    <n v="4"/>
    <n v="2663.2"/>
    <n v="10"/>
    <n v="1065.28"/>
    <n v="12"/>
    <n v="1150.5"/>
    <n v="10738.02"/>
    <n v="6971.56"/>
    <n v="2615.96"/>
    <s v="Net Banking"/>
    <n v="0.24361660715848918"/>
    <s v="Net Banking"/>
    <s v="Online"/>
    <s v="Not Returned"/>
    <s v="11:02"/>
    <s v="Morning"/>
    <s v="Weekend"/>
  </r>
  <r>
    <s v="INV102061"/>
    <d v="2024-09-11T00:00:00"/>
    <n v="2024"/>
    <s v="Sep"/>
    <s v="STR113-2024-Sep"/>
    <s v="CUST0193"/>
    <s v="Dhruv Pillai"/>
    <s v="Male"/>
    <s v="Hyderabad"/>
    <s v="Telangana"/>
    <s v="Gold"/>
    <s v="PRD0097"/>
    <s v="US Polo Assn Bootcut Sky Blue"/>
    <x v="7"/>
    <s v="Bootcut"/>
    <s v="Missing Brand Name"/>
    <s v="STR113"/>
    <s v="TrendMart Mangaluru High Street"/>
    <n v="2000000"/>
    <s v="South Zone 2"/>
    <s v="EMP0086"/>
    <s v="Anil Reddy"/>
    <n v="2"/>
    <n v="1406.1"/>
    <n v="20"/>
    <n v="562.44000000000005"/>
    <n v="12"/>
    <n v="269.97000000000003"/>
    <n v="2519.73"/>
    <n v="1943.3"/>
    <n v="306.46000000000004"/>
    <s v="Cash"/>
    <n v="0.12162414226921139"/>
    <s v="Cash"/>
    <s v="Offline"/>
    <s v="Not Returned"/>
    <s v="21:15"/>
    <s v="Night"/>
    <s v="Weekday"/>
  </r>
  <r>
    <s v="INV102062"/>
    <d v="2024-09-01T00:00:00"/>
    <n v="2024"/>
    <s v="Sep"/>
    <s v="STR079-2024-Sep"/>
    <s v="CUST0028"/>
    <s v="Chitra Reddy"/>
    <s v="Female"/>
    <s v="Kollam"/>
    <s v="Kerala"/>
    <s v="Regular"/>
    <s v="PRD0125"/>
    <s v="Westside Sling Bag Grey"/>
    <x v="12"/>
    <s v="Sling Bag"/>
    <s v="Westside"/>
    <s v="STR079"/>
    <s v="TrendMart Dindigul High Street"/>
    <n v="2500000"/>
    <s v="South Zone 1"/>
    <s v="EMP0002"/>
    <s v="Girish Sundaram"/>
    <n v="1"/>
    <n v="3358"/>
    <n v="0"/>
    <n v="0"/>
    <n v="12"/>
    <n v="402.96"/>
    <n v="3760.96"/>
    <n v="2069.33"/>
    <n v="1288.67"/>
    <s v="UPI"/>
    <n v="0.34264389942993279"/>
    <s v="UPI"/>
    <s v="Offline"/>
    <s v="Not Returned"/>
    <s v="16:23"/>
    <s v="Afternoon"/>
    <s v="Weekend"/>
  </r>
  <r>
    <s v="INV102063"/>
    <d v="2024-12-11T00:00:00"/>
    <n v="2024"/>
    <s v="Dec"/>
    <s v="STR047-2024-Dec"/>
    <s v="CUST0554"/>
    <s v="Sathish Mishra"/>
    <s v="Male"/>
    <s v="Coimbatore"/>
    <s v="Tamil Nadu"/>
    <s v="Silver"/>
    <s v="PRD0016"/>
    <s v="Titan Sling Bag Green"/>
    <x v="12"/>
    <s v="Sling Bag"/>
    <s v="Titan"/>
    <s v="STR047"/>
    <s v="TrendMart Kurnool Standard"/>
    <n v="800000"/>
    <s v="South Zone 3"/>
    <s v="EMP0207"/>
    <s v="Chitra Bhat"/>
    <n v="1"/>
    <n v="2084.27"/>
    <n v="15"/>
    <n v="312.64"/>
    <n v="12"/>
    <n v="212.6"/>
    <n v="1984.23"/>
    <n v="1461.73"/>
    <n v="309.89999999999998"/>
    <s v="Debit Card"/>
    <n v="0.15618149105698431"/>
    <s v="Debit Card"/>
    <s v="Offline"/>
    <s v="Not Returned"/>
    <s v="13:05"/>
    <s v="Afternoon"/>
    <s v="Weekday"/>
  </r>
  <r>
    <s v="INV102064"/>
    <d v="2025-02-24T00:00:00"/>
    <n v="2025"/>
    <s v="Feb"/>
    <s v="STR107-2025-Feb"/>
    <s v="CUST0263"/>
    <s v="Lavanya Kumar"/>
    <s v="Female"/>
    <s v="Salem"/>
    <s v="Tamil Nadu"/>
    <s v="Regular"/>
    <s v="PRD0079"/>
    <s v="Numero Uno Hoodie Pink"/>
    <x v="15"/>
    <s v="Hoodie"/>
    <s v="Numero Uno"/>
    <s v="STR107"/>
    <s v="TrendMart Kochi High Street"/>
    <n v="1500000"/>
    <s v="South Zone 1"/>
    <s v="EMP0121"/>
    <s v="Yamini Pandian"/>
    <n v="4"/>
    <n v="1868.16"/>
    <n v="0"/>
    <n v="0"/>
    <n v="12"/>
    <n v="896.72"/>
    <n v="8369.36"/>
    <n v="4677.84"/>
    <n v="2794.8"/>
    <s v="Debit Card"/>
    <n v="0.33393234369175184"/>
    <s v="Debit Card"/>
    <s v="Offline"/>
    <s v="Not Returned"/>
    <s v="16:33"/>
    <s v="Afternoon"/>
    <s v="Weekday"/>
  </r>
  <r>
    <s v="INV102065"/>
    <d v="2024-11-01T00:00:00"/>
    <n v="2024"/>
    <s v="Nov"/>
    <s v="STR067-2024-Nov"/>
    <s v="CUST0760"/>
    <s v="Devraj Naicker"/>
    <s v="Male"/>
    <s v="Thrissur"/>
    <s v="Kerala"/>
    <s v="Silver"/>
    <s v="PRD0218"/>
    <s v="Tanishq Card Holder Cream"/>
    <x v="18"/>
    <s v="Card Holder"/>
    <s v="Tanishq"/>
    <s v="STR067"/>
    <s v="TrendMart Visakhapatnam Standard"/>
    <n v="2500000"/>
    <s v="South Zone 3"/>
    <s v="EMP0276"/>
    <s v="Manoj Ramachandran"/>
    <n v="1"/>
    <n v="776.3"/>
    <n v="0"/>
    <n v="0"/>
    <n v="5"/>
    <n v="38.81"/>
    <n v="815.11"/>
    <n v="513.84"/>
    <n v="262.45999999999998"/>
    <s v="Credit Card"/>
    <n v="0.32199335059071776"/>
    <s v="Credit Card"/>
    <s v="Offline"/>
    <s v="Not Returned"/>
    <s v="13:01"/>
    <s v="Afternoon"/>
    <s v="Weekday"/>
  </r>
  <r>
    <s v="INV102066"/>
    <d v="2024-12-04T00:00:00"/>
    <n v="2024"/>
    <s v="Dec"/>
    <s v="STR022-2024-Dec"/>
    <s v="CUST0736"/>
    <s v="Yashoda Menon"/>
    <s v="Female"/>
    <s v="Kollam"/>
    <s v="Kerala"/>
    <s v="Regular"/>
    <s v="PRD0115"/>
    <s v="Reebok Bodycon Dress Navy Blue"/>
    <x v="8"/>
    <s v="Bodycon Dress"/>
    <s v="Reebok"/>
    <s v="STR022"/>
    <s v="TrendMart Shivamogga Outlet"/>
    <n v="800000"/>
    <s v="South Zone 2"/>
    <s v="EMP0223"/>
    <s v="Meena Krishnan"/>
    <n v="1"/>
    <n v="1680.37"/>
    <n v="0"/>
    <n v="0"/>
    <n v="12"/>
    <n v="201.64"/>
    <n v="1882.01"/>
    <n v="1140.9000000000001"/>
    <n v="539.46999999999991"/>
    <s v="Cash"/>
    <n v="0.28664566075631898"/>
    <s v="Cash"/>
    <s v="Online"/>
    <s v="Not Returned"/>
    <s v="16:06"/>
    <s v="Afternoon"/>
    <s v="Weekday"/>
  </r>
  <r>
    <s v="INV102067"/>
    <d v="2025-01-18T00:00:00"/>
    <n v="2025"/>
    <s v="Jan"/>
    <s v="STR038-2025-Jan"/>
    <s v="CUST0273"/>
    <s v="Devraj Iyengar"/>
    <s v="Male"/>
    <s v="Davanagere"/>
    <s v="Karnataka"/>
    <s v="Gold"/>
    <s v="PRD0213"/>
    <s v="Global Desi Earrings Green"/>
    <x v="14"/>
    <s v="Earrings"/>
    <s v="Global Desi"/>
    <s v="STR038"/>
    <s v="TrendMart Tumakuru Standard"/>
    <n v="1500000"/>
    <s v="South Zone 2"/>
    <s v="EMP0205"/>
    <s v="Malini Gowda"/>
    <n v="2"/>
    <n v="6762.64"/>
    <n v="5"/>
    <n v="676.26"/>
    <n v="3"/>
    <n v="385.47"/>
    <n v="13234.49"/>
    <n v="9734.42"/>
    <n v="3114.5999999999995"/>
    <s v="Credit Card"/>
    <n v="0.23533963152339074"/>
    <s v="Credit Card"/>
    <s v="Offline"/>
    <s v="Not Returned"/>
    <s v="17:56"/>
    <s v="Evening"/>
    <s v="Weekend"/>
  </r>
  <r>
    <s v="INV102068"/>
    <d v="2024-10-06T00:00:00"/>
    <n v="2024"/>
    <s v="Oct"/>
    <s v="STR037-2024-Oct"/>
    <s v="CUST0559"/>
    <s v="Pranav Singh"/>
    <s v="Male"/>
    <s v="Mysuru"/>
    <s v="Karnataka"/>
    <s v="Silver"/>
    <s v="PRD0092"/>
    <s v="Sparx Georgette Saree Purple"/>
    <x v="2"/>
    <s v="Georgette Saree"/>
    <s v="Sparx"/>
    <s v="STR037"/>
    <s v="TrendMart Vijayawada High Street"/>
    <n v="1000000"/>
    <s v="South Zone 3"/>
    <s v="EMP0255"/>
    <s v="Venkat Sharma"/>
    <n v="3"/>
    <n v="3691"/>
    <n v="20"/>
    <n v="2214.6"/>
    <n v="12"/>
    <n v="1063.01"/>
    <n v="9921.41"/>
    <n v="8196.93"/>
    <n v="661.46999999999957"/>
    <s v="EMI"/>
    <n v="6.6670967130679978E-2"/>
    <s v="EMI"/>
    <s v="Online"/>
    <s v="Not Returned"/>
    <s v="19:01"/>
    <s v="Evening"/>
    <s v="Weekend"/>
  </r>
  <r>
    <s v="INV102069"/>
    <d v="2024-04-27T00:00:00"/>
    <n v="2024"/>
    <s v="Apr"/>
    <s v="STR037-2024-Apr"/>
    <s v="CUST0343"/>
    <s v="Malathi Naidu"/>
    <s v="Female"/>
    <s v="Tiruchirappalli"/>
    <s v="Tamil Nadu"/>
    <s v="Silver"/>
    <s v="PRD0035"/>
    <s v="Reebok Printed Kurti Wine"/>
    <x v="0"/>
    <s v="Printed Kurti"/>
    <s v="Reebok"/>
    <s v="STR037"/>
    <s v="TrendMart Vijayawada High Street"/>
    <n v="1000000"/>
    <s v="South Zone 3"/>
    <s v="EMP0141"/>
    <s v="Dhruv Mishra"/>
    <n v="1"/>
    <n v="944.14"/>
    <n v="15"/>
    <n v="141.62"/>
    <n v="5"/>
    <n v="40.130000000000003"/>
    <n v="842.65"/>
    <n v="539.76"/>
    <n v="262.76"/>
    <s v="Debit Card"/>
    <n v="0.31182578769358571"/>
    <s v="Debit Card"/>
    <s v="Online"/>
    <s v="Not Returned"/>
    <s v="15:15"/>
    <s v="Afternoon"/>
    <s v="Weekend"/>
  </r>
  <r>
    <s v="INV102070"/>
    <d v="2025-01-15T00:00:00"/>
    <n v="2025"/>
    <s v="Jan"/>
    <s v="STR096-2025-Jan"/>
    <s v="CUST0223"/>
    <s v="Yogesh Venkatesan"/>
    <s v="Male"/>
    <s v="Thrissur"/>
    <s v="Kerala"/>
    <s v="Regular"/>
    <s v="PRD0212"/>
    <s v="Fossil Digital Watch Maroon"/>
    <x v="9"/>
    <s v="Digital Watch"/>
    <s v="Fossil"/>
    <s v="STR096"/>
    <s v="TrendMart Mangaluru Mall Kiosk"/>
    <n v="1500000"/>
    <s v="South Zone 2"/>
    <s v="EMP0009"/>
    <s v="Vinod Hegde"/>
    <n v="1"/>
    <n v="2904.71"/>
    <n v="20"/>
    <n v="580.94000000000005"/>
    <n v="12"/>
    <n v="278.85000000000002"/>
    <n v="2602.62"/>
    <n v="2039.7"/>
    <n v="284.06999999999982"/>
    <s v="UPI"/>
    <n v="0.10914770500495648"/>
    <s v="UPI"/>
    <s v="Offline"/>
    <s v="Not Returned"/>
    <s v="14:41"/>
    <s v="Afternoon"/>
    <s v="Weekday"/>
  </r>
  <r>
    <s v="INV102071"/>
    <d v="2024-04-27T00:00:00"/>
    <n v="2024"/>
    <s v="Apr"/>
    <s v="STR058-2024-Apr"/>
    <s v="CUST0329"/>
    <s v="Raghu Sundaram"/>
    <s v="Male"/>
    <s v="Thiruvananthapuram"/>
    <s v="Kerala"/>
    <s v="Silver"/>
    <s v="PRD0204"/>
    <s v="W for Woman Clutch Sky Blue"/>
    <x v="12"/>
    <s v="Clutch"/>
    <s v="W for Woman"/>
    <s v="STR058"/>
    <s v="TrendMart Thoothukudi Flagship"/>
    <n v="1200000"/>
    <s v="South Zone 1"/>
    <s v="EMP0001"/>
    <s v="Charulatha Kumar"/>
    <n v="3"/>
    <n v="1013.95"/>
    <n v="0"/>
    <n v="0"/>
    <n v="12"/>
    <n v="365.02"/>
    <n v="3406.87"/>
    <n v="2087.0100000000002"/>
    <n v="954.83999999999969"/>
    <s v="UPI"/>
    <n v="0.28026898590201554"/>
    <s v="UPI"/>
    <s v="Online"/>
    <s v="Not Returned"/>
    <s v="15:48"/>
    <s v="Afternoon"/>
    <s v="Weekend"/>
  </r>
  <r>
    <s v="INV102072"/>
    <d v="2024-10-18T00:00:00"/>
    <n v="2024"/>
    <s v="Oct"/>
    <s v="STR096-2024-Oct"/>
    <s v="CUST0692"/>
    <s v="Girish Chettiar"/>
    <s v="Male"/>
    <s v="Khammam"/>
    <s v="Telangana"/>
    <s v="Regular"/>
    <s v="PRD0072"/>
    <s v="Metro Shoes Straight Kurti Green"/>
    <x v="0"/>
    <s v="Straight Kurti"/>
    <s v="Metro Shoes"/>
    <s v="STR096"/>
    <s v="TrendMart Mangaluru Mall Kiosk"/>
    <n v="1500000"/>
    <s v="South Zone 2"/>
    <s v="EMP0215"/>
    <s v="Praveen Gupta"/>
    <n v="1"/>
    <n v="845.02"/>
    <n v="5"/>
    <n v="42.25"/>
    <n v="5"/>
    <n v="40.14"/>
    <n v="842.91"/>
    <n v="599.28"/>
    <n v="203.49"/>
    <s v="UPI"/>
    <n v="0.24141367405772859"/>
    <s v="UPI"/>
    <s v="Offline"/>
    <s v="Not Returned"/>
    <s v="16:26"/>
    <s v="Afternoon"/>
    <s v="Weekday"/>
  </r>
  <r>
    <s v="INV102073"/>
    <d v="2025-02-20T00:00:00"/>
    <n v="2025"/>
    <s v="Feb"/>
    <s v="STR011-2025-Feb"/>
    <s v="CUST0002"/>
    <s v="Vasanthi Subramaniam"/>
    <s v="Female"/>
    <s v="Tirupati"/>
    <s v="Andhra Pradesh"/>
    <s v="Silver"/>
    <s v="PRD0102"/>
    <s v="Sonata Printed Saree Peach"/>
    <x v="2"/>
    <s v="Printed Saree"/>
    <s v="Sonata"/>
    <s v="STR011"/>
    <s v="TrendMart Tirupati Standard"/>
    <n v="2000000"/>
    <s v="South Zone 3"/>
    <s v="EMP0204"/>
    <s v="Rahul Krishnan"/>
    <n v="1"/>
    <n v="1663.88"/>
    <n v="15"/>
    <n v="249.58"/>
    <n v="12"/>
    <n v="169.72"/>
    <n v="1584.02"/>
    <n v="1331.55"/>
    <n v="82.750000000000028"/>
    <s v="Cash"/>
    <n v="5.2240502013863481E-2"/>
    <s v="Cash"/>
    <s v="Offline"/>
    <s v="Not Returned"/>
    <s v="13:08"/>
    <s v="Afternoon"/>
    <s v="Weekday"/>
  </r>
  <r>
    <s v="INV102074"/>
    <d v="2024-09-07T00:00:00"/>
    <n v="2024"/>
    <s v="Sep"/>
    <s v="STR055-2024-Sep"/>
    <s v="CUST0845"/>
    <s v="Kiran Gopalakrishnan"/>
    <s v="Male"/>
    <s v="Hubballi"/>
    <s v="Karnataka"/>
    <s v="Regular"/>
    <s v="PRD0020"/>
    <s v="Flying Machine Sunglasses Teal"/>
    <x v="6"/>
    <s v="Sunglasses"/>
    <s v="Flying Machine"/>
    <s v="STR055"/>
    <s v="TrendMart Nellore High Street"/>
    <n v="1500000"/>
    <s v="South Zone 3"/>
    <s v="EMP0001"/>
    <s v="Charulatha Kumar"/>
    <n v="4"/>
    <n v="315.19"/>
    <n v="30"/>
    <n v="378.23"/>
    <n v="5"/>
    <n v="44.13"/>
    <n v="926.66"/>
    <n v="687.6"/>
    <n v="194.92999999999995"/>
    <s v="Debit Card"/>
    <n v="0.21035762847214723"/>
    <s v="Debit Card"/>
    <s v="Online"/>
    <s v="Not Returned"/>
    <s v="12:41"/>
    <s v="Afternoon"/>
    <s v="Weekend"/>
  </r>
  <r>
    <s v="INV102075"/>
    <d v="2024-04-06T00:00:00"/>
    <n v="2024"/>
    <s v="Apr"/>
    <s v="STR034-2024-Apr"/>
    <s v="CUST0045"/>
    <s v="Yamini Prasad"/>
    <s v="Female"/>
    <s v="Davanagere"/>
    <s v="Karnataka"/>
    <s v="Regular"/>
    <s v="PRD0057"/>
    <s v="Louis Philippe Card Holder Mustard"/>
    <x v="18"/>
    <s v="Card Holder"/>
    <s v="Louis Philippe"/>
    <s v="STR034"/>
    <s v="TrendMart Warangal Standard"/>
    <n v="1200000"/>
    <s v="South Zone 2"/>
    <s v="EMP0173"/>
    <s v="Logesh Gopalakrishnan"/>
    <n v="1"/>
    <n v="1444.5"/>
    <n v="0"/>
    <n v="0"/>
    <n v="12"/>
    <n v="173.34"/>
    <n v="1617.84"/>
    <n v="906.3"/>
    <n v="538.19999999999993"/>
    <s v="Credit Card"/>
    <n v="0.33266577659101021"/>
    <s v="Credit Card"/>
    <s v="Offline"/>
    <s v="Not Returned"/>
    <s v="21:50"/>
    <s v="Night"/>
    <s v="Weekend"/>
  </r>
  <r>
    <s v="INV102076"/>
    <d v="2024-07-25T00:00:00"/>
    <n v="2024"/>
    <s v="Jul"/>
    <s v="STR040-2024-Jul"/>
    <s v="CUST0226"/>
    <s v="Hariharan Kamath"/>
    <s v="Male"/>
    <s v="Vellore"/>
    <s v="Tamil Nadu"/>
    <s v="Regular"/>
    <s v="PRD0169"/>
    <s v="Tanishq Maxi Dress Wine"/>
    <x v="8"/>
    <s v="Maxi Dress"/>
    <s v="Tanishq"/>
    <s v="STR040"/>
    <s v="TrendMart Nizamabad Mall Kiosk"/>
    <n v="1200000"/>
    <s v="South Zone 2"/>
    <s v="EMP0240"/>
    <s v="Gopal Prasad"/>
    <n v="1"/>
    <n v="1835.19"/>
    <n v="0"/>
    <n v="0"/>
    <n v="12"/>
    <n v="220.22"/>
    <n v="2055.41"/>
    <n v="1407.33"/>
    <n v="427.8599999999999"/>
    <s v="Credit Card"/>
    <n v="0.20816284828817605"/>
    <s v="Credit Card"/>
    <s v="Offline"/>
    <s v="Not Returned"/>
    <s v="13:15"/>
    <s v="Afternoon"/>
    <s v="Weekday"/>
  </r>
  <r>
    <s v="INV102077"/>
    <d v="2024-10-04T00:00:00"/>
    <n v="2024"/>
    <s v="Oct"/>
    <s v="STR031-2024-Oct"/>
    <s v="CUST0425"/>
    <s v="Harini Krishnan"/>
    <s v="Female"/>
    <s v="Khammam"/>
    <s v="Telangana"/>
    <s v="Silver"/>
    <s v="PRD0125"/>
    <s v="Westside Sling Bag Grey"/>
    <x v="12"/>
    <s v="Sling Bag"/>
    <s v="Westside"/>
    <s v="STR031"/>
    <s v="TrendMart Kozhikode Mall Kiosk"/>
    <n v="2000000"/>
    <s v="South Zone 1"/>
    <s v="EMP0205"/>
    <s v="Malini Gowda"/>
    <n v="1"/>
    <n v="3220.89"/>
    <n v="10"/>
    <n v="322.08999999999997"/>
    <n v="12"/>
    <n v="347.86"/>
    <n v="3246.66"/>
    <n v="2069.33"/>
    <n v="829.46999999999991"/>
    <s v="EMI"/>
    <n v="0.25548409750328027"/>
    <s v="EMI"/>
    <s v="Offline"/>
    <s v="Not Returned"/>
    <s v="10:13"/>
    <s v="Morning"/>
    <s v="Weekday"/>
  </r>
  <r>
    <s v="INV102078"/>
    <d v="2024-06-14T00:00:00"/>
    <n v="2024"/>
    <s v="Jun"/>
    <s v="STR001-2024-Jun"/>
    <s v="CUST0478"/>
    <s v="Nandini Sharma"/>
    <s v="Female"/>
    <s v="Kalaburagi"/>
    <s v="Karnataka"/>
    <s v="Platinum"/>
    <s v="PRD0025"/>
    <s v="Pothys Straight Fit Charcoal"/>
    <x v="7"/>
    <s v="Straight Fit"/>
    <s v="Pothys"/>
    <s v="STR001"/>
    <s v="TrendMart Kollam Standard"/>
    <n v="2500000"/>
    <s v="South Zone 1"/>
    <s v="EMP0020"/>
    <s v="Eswar Prasad"/>
    <n v="3"/>
    <n v="1419.34"/>
    <n v="15"/>
    <n v="638.70000000000005"/>
    <n v="12"/>
    <n v="434.32"/>
    <n v="4053.64"/>
    <n v="3075.72"/>
    <n v="543.60000000000014"/>
    <s v="Cash"/>
    <n v="0.13410169625324403"/>
    <s v="Cash"/>
    <s v="Online"/>
    <s v="Not Returned"/>
    <s v="20:05"/>
    <s v="Evening"/>
    <s v="Weekday"/>
  </r>
  <r>
    <s v="INV102079"/>
    <d v="2025-03-25T00:00:00"/>
    <n v="2025"/>
    <s v="Mar"/>
    <s v="STR024-2025-Mar"/>
    <s v="CUST0710"/>
    <s v="Pranav Gopalakrishnan"/>
    <s v="Male"/>
    <s v="Hubballi"/>
    <s v="Karnataka"/>
    <s v="Silver"/>
    <s v="PRD0101"/>
    <s v="Aurelia Chinos White"/>
    <x v="17"/>
    <s v="Chinos"/>
    <s v="Aurelia"/>
    <s v="STR024"/>
    <s v="TrendMart Nellore Standard"/>
    <n v="1000000"/>
    <s v="South Zone 3"/>
    <s v="EMP0206"/>
    <s v="Arjun Krishnan"/>
    <n v="1"/>
    <n v="1023.34"/>
    <n v="0"/>
    <n v="0"/>
    <n v="12"/>
    <n v="122.8"/>
    <n v="1146.1400000000001"/>
    <n v="674.29"/>
    <n v="349.05000000000013"/>
    <s v="Credit Card"/>
    <n v="0.3045439475107754"/>
    <s v="Credit Card"/>
    <s v="Offline"/>
    <s v="Not Returned"/>
    <s v="21:45"/>
    <s v="Night"/>
    <s v="Weekday"/>
  </r>
  <r>
    <s v="INV102080"/>
    <d v="2024-09-16T00:00:00"/>
    <n v="2024"/>
    <s v="Sep"/>
    <s v="STR086-2024-Sep"/>
    <s v="CUST0774"/>
    <s v="Easwaran Natarajan"/>
    <s v="Male"/>
    <s v="Karimnagar"/>
    <s v="Telangana"/>
    <s v="Gold"/>
    <s v="PRD0163"/>
    <s v="Metro Shoes Muffler Olive"/>
    <x v="15"/>
    <s v="Muffler"/>
    <s v="Metro Shoes"/>
    <s v="STR086"/>
    <s v="TrendMart Thiruvananthapuram Outlet"/>
    <n v="800000"/>
    <s v="South Zone 1"/>
    <s v="EMP0086"/>
    <s v="Anil Reddy"/>
    <n v="3"/>
    <n v="1209.81"/>
    <n v="25"/>
    <n v="907.36"/>
    <n v="12"/>
    <n v="326.64999999999998"/>
    <n v="3048.72"/>
    <n v="2407.92"/>
    <n v="314.14999999999975"/>
    <s v="EMI"/>
    <n v="0.10304324437796838"/>
    <s v="EMI"/>
    <s v="Online"/>
    <s v="Not Returned"/>
    <s v="13:19"/>
    <s v="Afternoon"/>
    <s v="Weekday"/>
  </r>
  <r>
    <s v="INV102081"/>
    <d v="2024-11-16T00:00:00"/>
    <n v="2024"/>
    <s v="Nov"/>
    <s v="STR046-2024-Nov"/>
    <s v="CUST0349"/>
    <s v="Rohit Pillai"/>
    <s v="Male"/>
    <s v="Kurnool"/>
    <s v="Andhra Pradesh"/>
    <s v="Silver"/>
    <s v="PRD0110"/>
    <s v="Skechers Skinny Fit Grey"/>
    <x v="5"/>
    <s v="Skinny Fit"/>
    <s v="Skechers"/>
    <s v="STR046"/>
    <s v="TrendMart Hyderabad High Street"/>
    <n v="800000"/>
    <s v="South Zone 2"/>
    <s v="EMP0269"/>
    <s v="Ishwarya Shetty"/>
    <n v="1"/>
    <n v="1681.56"/>
    <n v="0"/>
    <n v="0"/>
    <n v="12"/>
    <n v="201.79"/>
    <n v="1883.35"/>
    <n v="975.36"/>
    <n v="706.19999999999993"/>
    <s v="UPI"/>
    <n v="0.37497013300767246"/>
    <s v="UPI"/>
    <s v="Offline"/>
    <s v="Not Returned"/>
    <s v="12:08"/>
    <s v="Afternoon"/>
    <s v="Weekend"/>
  </r>
  <r>
    <s v="INV102082"/>
    <d v="2025-03-03T00:00:00"/>
    <n v="2025"/>
    <s v="Mar"/>
    <s v="STR080-2025-Mar"/>
    <s v="CUST0223"/>
    <s v="Yogesh Venkatesan"/>
    <s v="Male"/>
    <s v="Thrissur"/>
    <s v="Kerala"/>
    <s v="Regular"/>
    <s v="PRD0115"/>
    <s v="Reebok Bodycon Dress Navy Blue"/>
    <x v="8"/>
    <s v="Bodycon Dress"/>
    <s v="Reebok"/>
    <s v="STR080"/>
    <s v="TrendMart Kochi High Street"/>
    <n v="2000000"/>
    <s v="South Zone 1"/>
    <s v="EMP0156"/>
    <s v="Deepthi Iyengar"/>
    <n v="3"/>
    <n v="1742.57"/>
    <n v="25"/>
    <n v="1306.93"/>
    <n v="12"/>
    <n v="470.49"/>
    <n v="4391.2700000000004"/>
    <n v="3422.7"/>
    <n v="498.08000000000061"/>
    <s v="UPI"/>
    <n v="0.11342504560184197"/>
    <s v="UPI"/>
    <s v="Offline"/>
    <s v="Not Returned"/>
    <s v="11:04"/>
    <s v="Morning"/>
    <s v="Weekday"/>
  </r>
  <r>
    <s v="INV102083"/>
    <d v="2024-05-20T00:00:00"/>
    <n v="2024"/>
    <s v="May"/>
    <s v="STR117-2024-May"/>
    <s v="CUST0813"/>
    <s v="Anjali Naicker"/>
    <s v="Female"/>
    <s v="Thrissur"/>
    <s v="Kerala"/>
    <s v="Platinum"/>
    <s v="PRD0001"/>
    <s v="Mufti Sweater Peach"/>
    <x v="15"/>
    <s v="Sweater"/>
    <s v="Mufti"/>
    <s v="STR117"/>
    <s v="TrendMart Tirunelveli Flagship"/>
    <n v="1500000"/>
    <s v="South Zone 1"/>
    <s v="EMP0258"/>
    <s v="Preethi Singh"/>
    <n v="1"/>
    <n v="1842.61"/>
    <n v="25"/>
    <n v="460.65"/>
    <n v="12"/>
    <n v="165.84"/>
    <n v="1547.8"/>
    <n v="1409.12"/>
    <n v="-27.15999999999994"/>
    <s v="Net Banking"/>
    <n v="-1.7547486755394717E-2"/>
    <s v="Net Banking"/>
    <s v="Offline"/>
    <s v="Not Returned"/>
    <s v="10:40"/>
    <s v="Morning"/>
    <s v="Weekday"/>
  </r>
  <r>
    <s v="INV102084"/>
    <d v="2024-11-04T00:00:00"/>
    <n v="2024"/>
    <s v="Nov"/>
    <s v="STR104-2024-Nov"/>
    <s v="CUST0711"/>
    <s v="Deepthi Sundaram"/>
    <s v="Female"/>
    <s v="Nellore"/>
    <s v="Andhra Pradesh"/>
    <s v="Silver"/>
    <s v="PRD0245"/>
    <s v="Reebok Round Neck Sky Blue"/>
    <x v="1"/>
    <s v="Round Neck"/>
    <s v="Reebok"/>
    <s v="STR104"/>
    <s v="TrendMart Kochi High Street"/>
    <n v="1200000"/>
    <s v="South Zone 1"/>
    <s v="EMP0008"/>
    <s v="Deepak Kamath"/>
    <n v="4"/>
    <n v="790.29"/>
    <n v="0"/>
    <n v="0"/>
    <n v="5"/>
    <n v="158.06"/>
    <n v="3319.22"/>
    <n v="1968.44"/>
    <n v="1192.7199999999998"/>
    <s v="UPI"/>
    <n v="0.35933743469851348"/>
    <s v="UPI"/>
    <s v="Online"/>
    <s v="Not Returned"/>
    <s v="14:25"/>
    <s v="Afternoon"/>
    <s v="Weekday"/>
  </r>
  <r>
    <s v="INV102085"/>
    <d v="2024-12-06T00:00:00"/>
    <n v="2024"/>
    <s v="Dec"/>
    <s v="STR100-2024-Dec"/>
    <s v="CUST0349"/>
    <s v="Rohit Pillai"/>
    <s v="Male"/>
    <s v="Kurnool"/>
    <s v="Andhra Pradesh"/>
    <s v="Silver"/>
    <s v="PRD0192"/>
    <s v="Skechers Round Neck Red"/>
    <x v="1"/>
    <s v="Round Neck"/>
    <s v="Skechers"/>
    <s v="STR100"/>
    <s v="TrendMart Hubballi Standard"/>
    <n v="2500000"/>
    <s v="South Zone 2"/>
    <s v="EMP0225"/>
    <s v="Swathi Achari"/>
    <n v="4"/>
    <n v="425.07"/>
    <n v="0"/>
    <n v="0"/>
    <n v="5"/>
    <n v="85.01"/>
    <n v="1785.29"/>
    <n v="1048.24"/>
    <n v="652.04"/>
    <s v="UPI"/>
    <n v="0.3652291784528004"/>
    <s v="UPI"/>
    <s v="Online"/>
    <s v="Not Returned"/>
    <s v="19:22"/>
    <s v="Evening"/>
    <s v="Weekday"/>
  </r>
  <r>
    <s v="INV102086"/>
    <d v="2024-11-06T00:00:00"/>
    <n v="2024"/>
    <s v="Nov"/>
    <s v="STR100-2024-Nov"/>
    <s v="CUST0236"/>
    <s v="Manju Raman"/>
    <s v="Female"/>
    <s v="Alappuzha"/>
    <s v="Kerala"/>
    <s v="Gold"/>
    <s v="PRD0205"/>
    <s v="Metro Shoes Tie Orange"/>
    <x v="6"/>
    <s v="Tie"/>
    <s v="Metro Shoes"/>
    <s v="STR100"/>
    <s v="TrendMart Hubballi Standard"/>
    <n v="2500000"/>
    <s v="South Zone 2"/>
    <s v="EMP0260"/>
    <s v="Malathi Varma"/>
    <n v="1"/>
    <n v="871.52"/>
    <n v="5"/>
    <n v="43.58"/>
    <n v="5"/>
    <n v="41.4"/>
    <n v="869.34"/>
    <n v="535.47"/>
    <n v="292.47000000000003"/>
    <s v="Net Banking"/>
    <n v="0.33642763475740217"/>
    <s v="Net Banking"/>
    <s v="Online"/>
    <s v="Not Returned"/>
    <s v="18:55"/>
    <s v="Evening"/>
    <s v="Weekday"/>
  </r>
  <r>
    <s v="INV102087"/>
    <d v="2024-10-14T00:00:00"/>
    <n v="2024"/>
    <s v="Oct"/>
    <s v="STR056-2024-Oct"/>
    <s v="CUST0366"/>
    <s v="Siddharth Hegde"/>
    <s v="Male"/>
    <s v="Hyderabad"/>
    <s v="Telangana"/>
    <s v="Silver"/>
    <s v="PRD0094"/>
    <s v="Pantaloons Track Suit Brown"/>
    <x v="4"/>
    <s v="Track Suit"/>
    <s v="Pantaloons"/>
    <s v="STR056"/>
    <s v="TrendMart Nizamabad Standard"/>
    <n v="1200000"/>
    <s v="South Zone 2"/>
    <s v="EMP0147"/>
    <s v="Yogesh Chettiar"/>
    <n v="2"/>
    <n v="1310.45"/>
    <n v="5"/>
    <n v="131.04"/>
    <n v="12"/>
    <n v="298.77999999999997"/>
    <n v="2788.64"/>
    <n v="1787.78"/>
    <n v="702.07999999999993"/>
    <s v="Cash"/>
    <n v="0.25176430087784724"/>
    <s v="Cash"/>
    <s v="Offline"/>
    <s v="Not Returned"/>
    <s v="16:15"/>
    <s v="Afternoon"/>
    <s v="Weekday"/>
  </r>
  <r>
    <s v="INV102088"/>
    <d v="2024-06-21T00:00:00"/>
    <n v="2024"/>
    <s v="Jun"/>
    <s v="STR055-2024-Jun"/>
    <s v="CUST0266"/>
    <s v="Chandra Subramaniam"/>
    <s v="Male"/>
    <s v="Alappuzha"/>
    <s v="Kerala"/>
    <s v="Silver"/>
    <s v="PRD0045"/>
    <s v="Arrow Georgette Saree Charcoal"/>
    <x v="2"/>
    <s v="Georgette Saree"/>
    <s v="Arrow"/>
    <s v="STR055"/>
    <s v="TrendMart Nellore High Street"/>
    <n v="1500000"/>
    <s v="South Zone 3"/>
    <s v="EMP0015"/>
    <s v="Vikram Bhat"/>
    <n v="1"/>
    <n v="3049.84"/>
    <n v="30"/>
    <n v="914.95"/>
    <n v="12"/>
    <n v="256.19"/>
    <n v="2391.08"/>
    <n v="2078.92"/>
    <n v="55.969999999999857"/>
    <s v="Net Banking"/>
    <n v="2.3407832443916497E-2"/>
    <s v="Net Banking"/>
    <s v="Online"/>
    <s v="Not Returned"/>
    <s v="18:43"/>
    <s v="Evening"/>
    <s v="Weekday"/>
  </r>
  <r>
    <s v="INV102089"/>
    <d v="2024-10-05T00:00:00"/>
    <n v="2024"/>
    <s v="Oct"/>
    <s v="STR033-2024-Oct"/>
    <s v="CUST0696"/>
    <s v="Malathi Hegde"/>
    <s v="Female"/>
    <s v="Thoothukudi"/>
    <s v="Tamil Nadu"/>
    <s v="Regular"/>
    <s v="PRD0062"/>
    <s v="Being Human Girls Frock Teal"/>
    <x v="13"/>
    <s v="Girls Frock"/>
    <s v="Being Human"/>
    <s v="STR033"/>
    <s v="TrendMart Guntur Standard"/>
    <n v="2500000"/>
    <s v="South Zone 3"/>
    <s v="EMP0132"/>
    <s v="Vasanthi Gupta"/>
    <n v="3"/>
    <n v="660.92"/>
    <n v="10"/>
    <n v="198.28"/>
    <n v="5"/>
    <n v="89.22"/>
    <n v="1873.7"/>
    <n v="1274.28"/>
    <n v="510.20000000000005"/>
    <s v="Cash"/>
    <n v="0.27229545818434114"/>
    <s v="Cash"/>
    <s v="Offline"/>
    <s v="Not Returned"/>
    <s v="20:25"/>
    <s v="Evening"/>
    <s v="Weekend"/>
  </r>
  <r>
    <s v="INV102090"/>
    <d v="2024-12-24T00:00:00"/>
    <n v="2024"/>
    <s v="Dec"/>
    <s v="STR032-2024-Dec"/>
    <s v="CUST0717"/>
    <s v="Eshwari Gopalakrishnan"/>
    <s v="Female"/>
    <s v="Hyderabad"/>
    <s v="Telangana"/>
    <s v="Regular"/>
    <s v="PRD0051"/>
    <s v="W for Woman Necklace Beige"/>
    <x v="14"/>
    <s v="Necklace"/>
    <s v="W for Woman"/>
    <s v="STR032"/>
    <s v="TrendMart Kochi Standard"/>
    <n v="2500000"/>
    <s v="South Zone 1"/>
    <s v="EMP0160"/>
    <s v="Ganesh Iyengar"/>
    <n v="2"/>
    <n v="1197.77"/>
    <n v="0"/>
    <n v="0"/>
    <n v="3"/>
    <n v="71.87"/>
    <n v="2467.41"/>
    <n v="1908.08"/>
    <n v="487.45999999999992"/>
    <s v="UPI"/>
    <n v="0.19755938413153873"/>
    <s v="UPI"/>
    <s v="Online"/>
    <s v="Not Returned"/>
    <s v="10:30"/>
    <s v="Morning"/>
    <s v="Weekday"/>
  </r>
  <r>
    <s v="INV102091"/>
    <d v="2024-06-19T00:00:00"/>
    <n v="2024"/>
    <s v="Jun"/>
    <s v="STR053-2024-Jun"/>
    <s v="CUST0133"/>
    <s v="Anil Gounder"/>
    <s v="Male"/>
    <s v="Vijayawada"/>
    <s v="Andhra Pradesh"/>
    <s v="Silver"/>
    <s v="PRD0246"/>
    <s v="Reebok Printed Kurti Green"/>
    <x v="0"/>
    <s v="Printed Kurti"/>
    <s v="Reebok"/>
    <s v="STR053"/>
    <s v="TrendMart Kochi Standard"/>
    <n v="1500000"/>
    <s v="South Zone 1"/>
    <s v="EMP0173"/>
    <s v="Logesh Gopalakrishnan"/>
    <n v="2"/>
    <n v="1073.52"/>
    <n v="10"/>
    <n v="214.7"/>
    <n v="12"/>
    <n v="231.88"/>
    <n v="2164.2199999999998"/>
    <n v="1488"/>
    <n v="444.3399999999998"/>
    <s v="Cash"/>
    <n v="0.2053118444520427"/>
    <s v="Cash"/>
    <s v="Offline"/>
    <s v="Not Returned"/>
    <s v="14:23"/>
    <s v="Afternoon"/>
    <s v="Weekday"/>
  </r>
  <r>
    <s v="INV102092"/>
    <d v="2025-03-30T00:00:00"/>
    <n v="2025"/>
    <s v="Mar"/>
    <s v="STR014-2025-Mar"/>
    <s v="CUST0797"/>
    <s v="Feroz Shetty"/>
    <s v="Male"/>
    <s v="Chennai"/>
    <s v="Tamil Nadu"/>
    <s v="Gold"/>
    <s v="PRD0207"/>
    <s v="Max Fashion Georgette Saree Brown"/>
    <x v="2"/>
    <s v="Georgette Saree"/>
    <s v="Max Fashion"/>
    <s v="STR014"/>
    <s v="TrendMart Tirupati Outlet"/>
    <n v="1000000"/>
    <s v="South Zone 3"/>
    <s v="EMP0073"/>
    <s v="Sathish Sundaram"/>
    <n v="0"/>
    <n v="4989.92"/>
    <n v="25"/>
    <n v="0"/>
    <n v="12"/>
    <n v="0"/>
    <n v="0"/>
    <n v="0"/>
    <n v="0"/>
    <s v="Net Banking"/>
    <n v="0"/>
    <s v="Net Banking"/>
    <s v="Offline"/>
    <s v="Not Returned"/>
    <s v="13:03"/>
    <s v="Afternoon"/>
    <s v="Weekend"/>
  </r>
  <r>
    <s v="INV102093"/>
    <d v="2025-03-15T00:00:00"/>
    <n v="2025"/>
    <s v="Mar"/>
    <s v="STR049-2025-Mar"/>
    <s v="CUST0262"/>
    <s v="Pandian Gupta"/>
    <s v="Male"/>
    <s v="Vijayawada"/>
    <s v="Andhra Pradesh"/>
    <s v="Silver"/>
    <s v="PRD0148"/>
    <s v="Louis Philippe Anarkali Kurti Black"/>
    <x v="0"/>
    <s v="Anarkali Kurti"/>
    <s v="Louis Philippe"/>
    <s v="STR049"/>
    <s v="TrendMart Bengaluru Flagship"/>
    <n v="1200000"/>
    <s v="South Zone 2"/>
    <s v="EMP0009"/>
    <s v="Vinod Hegde"/>
    <n v="1"/>
    <n v="1156.6400000000001"/>
    <n v="10"/>
    <n v="115.66"/>
    <n v="12"/>
    <n v="124.92"/>
    <n v="1165.9000000000001"/>
    <n v="767.11"/>
    <n v="273.87000000000006"/>
    <s v="Debit Card"/>
    <n v="0.23490007719358438"/>
    <s v="Debit Card"/>
    <s v="Offline"/>
    <s v="Not Returned"/>
    <s v="11:48"/>
    <s v="Morning"/>
    <s v="Weekend"/>
  </r>
  <r>
    <s v="INV102094"/>
    <d v="2024-11-07T00:00:00"/>
    <n v="2024"/>
    <s v="Nov"/>
    <s v="STR102-2024-Nov"/>
    <s v="CUST0523"/>
    <s v="Lavanya Murthy"/>
    <s v="Female"/>
    <s v="Tumakuru"/>
    <s v="Karnataka"/>
    <s v="Silver"/>
    <s v="PRD0028"/>
    <s v="Peter England Chinos Orange"/>
    <x v="17"/>
    <s v="Chinos"/>
    <s v="Peter England"/>
    <s v="STR102"/>
    <s v="TrendMart Tirunelveli High Street"/>
    <n v="1000000"/>
    <s v="South Zone 1"/>
    <s v="EMP0147"/>
    <s v="Yogesh Chettiar"/>
    <n v="1"/>
    <n v="798.07"/>
    <n v="30"/>
    <n v="239.42"/>
    <n v="5"/>
    <n v="27.93"/>
    <n v="586.58000000000004"/>
    <n v="575.72"/>
    <n v="-17.069999999999986"/>
    <s v="UPI"/>
    <n v="-2.9100889904190366E-2"/>
    <s v="UPI"/>
    <s v="Online"/>
    <s v="Not Returned"/>
    <s v="15:21"/>
    <s v="Afternoon"/>
    <s v="Weekday"/>
  </r>
  <r>
    <s v="INV102095"/>
    <d v="2024-04-17T00:00:00"/>
    <n v="2024"/>
    <s v="Apr"/>
    <s v="STR050-2024-Apr"/>
    <s v="CUST0272"/>
    <s v="Jyothi Gounder"/>
    <s v="Female"/>
    <s v="Tirupati"/>
    <s v="Andhra Pradesh"/>
    <s v="Silver"/>
    <s v="PRD0069"/>
    <s v="Killer Jeans Round Neck Green"/>
    <x v="1"/>
    <s v="Round Neck"/>
    <s v="Killer Jeans"/>
    <s v="STR050"/>
    <s v="TrendMart Thrissur High Street"/>
    <n v="2000000"/>
    <s v="South Zone 1"/>
    <s v="EMP0215"/>
    <s v="Praveen Gupta"/>
    <n v="4"/>
    <n v="608.65"/>
    <n v="20"/>
    <n v="486.92"/>
    <n v="5"/>
    <n v="97.38"/>
    <n v="2045.06"/>
    <n v="1476"/>
    <n v="471.67999999999995"/>
    <s v="Credit Card"/>
    <n v="0.23064359969878634"/>
    <s v="Credit Card"/>
    <s v="Online"/>
    <s v="Not Returned"/>
    <s v="21:48"/>
    <s v="Night"/>
    <s v="Weekday"/>
  </r>
  <r>
    <s v="INV102096"/>
    <d v="2024-06-15T00:00:00"/>
    <n v="2024"/>
    <s v="Jun"/>
    <s v="STR061-2024-Jun"/>
    <s v="CUST0838"/>
    <s v="Siddharth Subramaniam"/>
    <s v="Male"/>
    <s v="Hyderabad"/>
    <s v="Telangana"/>
    <s v="Regular"/>
    <s v="PRD0104"/>
    <s v="GRT Jewellers Chinos Purple"/>
    <x v="17"/>
    <s v="Chinos"/>
    <s v="GRT Jewellers"/>
    <s v="STR061"/>
    <s v="TrendMart Hubballi Standard"/>
    <n v="1500000"/>
    <s v="South Zone 2"/>
    <s v="EMP0141"/>
    <s v="Dhruv Mishra"/>
    <n v="1"/>
    <n v="1661.18"/>
    <n v="15"/>
    <n v="249.18"/>
    <n v="12"/>
    <n v="169.44"/>
    <n v="1581.44"/>
    <n v="996.24"/>
    <n v="415.76000000000005"/>
    <s v="Debit Card"/>
    <n v="0.26289963577498993"/>
    <s v="Debit Card"/>
    <s v="Online"/>
    <s v="Not Returned"/>
    <s v="14:37"/>
    <s v="Afternoon"/>
    <s v="Weekend"/>
  </r>
  <r>
    <s v="INV102097"/>
    <d v="2024-08-21T00:00:00"/>
    <n v="2024"/>
    <s v="Aug"/>
    <s v="STR026-2024-Aug"/>
    <s v="CUST0768"/>
    <s v="Vinod Varma"/>
    <s v="Male"/>
    <s v="Vellore"/>
    <s v="Tamil Nadu"/>
    <s v="Platinum"/>
    <s v="PRD0186"/>
    <s v="Nike Anarkali Kurti White"/>
    <x v="0"/>
    <s v="Anarkali Kurti"/>
    <s v="Nike"/>
    <s v="STR026"/>
    <s v="TrendMart Guntur Standard"/>
    <n v="2500000"/>
    <s v="South Zone 3"/>
    <s v="EMP0147"/>
    <s v="Yogesh Chettiar"/>
    <n v="1"/>
    <n v="832.35"/>
    <n v="0"/>
    <n v="0"/>
    <n v="5"/>
    <n v="41.62"/>
    <n v="873.97"/>
    <n v="573.09"/>
    <n v="259.26"/>
    <s v="Net Banking"/>
    <n v="0.29664633797498768"/>
    <s v="Net Banking"/>
    <s v="Online"/>
    <s v="Not Returned"/>
    <s v="12:04"/>
    <s v="Afternoon"/>
    <s v="Weekday"/>
  </r>
  <r>
    <s v="INV102098"/>
    <d v="2025-03-26T00:00:00"/>
    <n v="2025"/>
    <s v="Mar"/>
    <s v="STR012-2025-Mar"/>
    <s v="CUST0574"/>
    <s v="Ashok Chandran"/>
    <s v="Male"/>
    <s v="Bengaluru"/>
    <s v="Karnataka"/>
    <s v="Regular"/>
    <s v="PRD0122"/>
    <s v="Aurelia Necklace Grey"/>
    <x v="14"/>
    <s v="Necklace"/>
    <s v="Aurelia"/>
    <s v="STR012"/>
    <s v="TrendMart Vijayawada Mall Kiosk"/>
    <n v="2000000"/>
    <s v="South Zone 3"/>
    <s v="EMP0009"/>
    <s v="Vinod Hegde"/>
    <n v="3"/>
    <n v="752.23"/>
    <n v="10"/>
    <n v="225.67"/>
    <n v="3"/>
    <n v="60.93"/>
    <n v="2091.9499999999998"/>
    <n v="1670.97"/>
    <n v="360.04999999999978"/>
    <s v="UPI"/>
    <n v="0.17211214417170573"/>
    <s v="UPI"/>
    <s v="Online"/>
    <s v="Not Returned"/>
    <s v="19:45"/>
    <s v="Evening"/>
    <s v="Weekday"/>
  </r>
  <r>
    <s v="INV102099"/>
    <d v="2025-03-23T00:00:00"/>
    <n v="2025"/>
    <s v="Mar"/>
    <s v="STR005-2025-Mar"/>
    <s v="CUST0730"/>
    <s v="Vidya Murthy"/>
    <s v="Female"/>
    <s v="Kozhikode"/>
    <s v="Kerala"/>
    <s v="Regular"/>
    <s v="PRD0036"/>
    <s v="Bata Digital Watch White"/>
    <x v="9"/>
    <s v="Digital Watch"/>
    <s v="Bata"/>
    <s v="STR005"/>
    <s v="TrendMart Kochi High Street"/>
    <n v="2000000"/>
    <s v="South Zone 1"/>
    <s v="EMP0141"/>
    <s v="Dhruv Mishra"/>
    <n v="3"/>
    <n v="5692.67"/>
    <n v="25"/>
    <n v="4269.5"/>
    <n v="12"/>
    <n v="1537.02"/>
    <n v="14345.53"/>
    <n v="11246.13"/>
    <n v="1562.3800000000015"/>
    <s v="Cash"/>
    <n v="0.10891058050835357"/>
    <s v="Cash"/>
    <s v="Online"/>
    <s v="Not Returned"/>
    <s v="20:25"/>
    <s v="Evening"/>
    <s v="Weekend"/>
  </r>
  <r>
    <s v="INV102100"/>
    <d v="2024-06-18T00:00:00"/>
    <n v="2024"/>
    <s v="Jun"/>
    <s v="STR036-2024-Jun"/>
    <s v="CUST0460"/>
    <s v="Ramesh Singh"/>
    <s v="Male"/>
    <s v="Visakhapatnam"/>
    <s v="Andhra Pradesh"/>
    <s v="Silver"/>
    <s v="PRD0209"/>
    <s v="Wrangler Formal Trouser Wine"/>
    <x v="17"/>
    <s v="Formal Trouser"/>
    <s v="Wrangler"/>
    <s v="STR036"/>
    <s v="TrendMart Thiruvananthapuram Outlet"/>
    <n v="1000000"/>
    <s v="South Zone 1"/>
    <s v="EMP0002"/>
    <s v="Girish Sundaram"/>
    <n v="2"/>
    <n v="1215.9100000000001"/>
    <n v="25"/>
    <n v="607.96"/>
    <n v="12"/>
    <n v="218.86"/>
    <n v="2042.72"/>
    <n v="1742.52"/>
    <n v="81.340000000000032"/>
    <s v="Debit Card"/>
    <n v="3.981945641105978E-2"/>
    <s v="Debit Card"/>
    <s v="Offline"/>
    <s v="Not Returned"/>
    <s v="14:37"/>
    <s v="Afternoon"/>
    <s v="Weekday"/>
  </r>
  <r>
    <s v="INV102101"/>
    <d v="2024-06-22T00:00:00"/>
    <n v="2024"/>
    <s v="Jun"/>
    <s v="STR014-2024-Jun"/>
    <s v="CUST0749"/>
    <s v="Anusuya Mudaliar"/>
    <s v="Female"/>
    <s v="Kurnool"/>
    <s v="Andhra Pradesh"/>
    <s v="Silver"/>
    <s v="PRD0007"/>
    <s v="Pepe Jeans Silk Saree Navy Blue"/>
    <x v="2"/>
    <s v="Silk Saree"/>
    <s v="Pepe Jeans"/>
    <s v="STR014"/>
    <s v="TrendMart Tirupati Outlet"/>
    <n v="1000000"/>
    <s v="South Zone 3"/>
    <s v="EMP0160"/>
    <s v="Ganesh Iyengar"/>
    <n v="1"/>
    <n v="4480.8999999999996"/>
    <n v="15"/>
    <n v="672.13"/>
    <n v="12"/>
    <n v="457.05"/>
    <n v="4265.82"/>
    <n v="3236.57"/>
    <n v="572.19999999999959"/>
    <s v="Cash"/>
    <n v="0.13413599261103368"/>
    <s v="Cash"/>
    <s v="Online"/>
    <s v="Not Returned"/>
    <s v="13:27"/>
    <s v="Afternoon"/>
    <s v="Weekend"/>
  </r>
  <r>
    <s v="INV102102"/>
    <d v="2024-09-19T00:00:00"/>
    <n v="2024"/>
    <s v="Sep"/>
    <s v="STR040-2024-Sep"/>
    <s v="CUST0650"/>
    <s v="Rani Menon"/>
    <s v="Female"/>
    <s v="Thrissur"/>
    <s v="Kerala"/>
    <s v="Silver"/>
    <s v="PRD0142"/>
    <s v="Global Desi Round Neck Green"/>
    <x v="1"/>
    <s v="Round Neck"/>
    <s v="Global Desi"/>
    <s v="STR040"/>
    <s v="TrendMart Nizamabad Mall Kiosk"/>
    <n v="1200000"/>
    <s v="South Zone 2"/>
    <s v="EMP0132"/>
    <s v="Vasanthi Gupta"/>
    <n v="4"/>
    <n v="493.13"/>
    <n v="10"/>
    <n v="197.25"/>
    <n v="5"/>
    <n v="88.76"/>
    <n v="1864.03"/>
    <n v="1199.44"/>
    <n v="575.82999999999993"/>
    <s v="Cash"/>
    <n v="0.30891670198441007"/>
    <s v="Cash"/>
    <s v="Offline"/>
    <s v="Not Returned"/>
    <s v="11:39"/>
    <s v="Morning"/>
    <s v="Weekday"/>
  </r>
  <r>
    <s v="INV102103"/>
    <d v="2025-02-11T00:00:00"/>
    <n v="2025"/>
    <s v="Feb"/>
    <s v="STR003-2025-Feb"/>
    <s v="CUST0185"/>
    <s v="Jayaram Gupta"/>
    <s v="Male"/>
    <s v="Thrissur"/>
    <s v="Kerala"/>
    <s v="Platinum"/>
    <s v="PRD0118"/>
    <s v="Bata Hoodie Grey"/>
    <x v="15"/>
    <s v="Hoodie"/>
    <s v="Bata"/>
    <s v="STR003"/>
    <s v="TrendMart Tumakuru High Street"/>
    <n v="2500000"/>
    <s v="South Zone 2"/>
    <s v="EMP0160"/>
    <s v="Ganesh Iyengar"/>
    <n v="1"/>
    <n v="2822.86"/>
    <n v="0"/>
    <n v="0"/>
    <n v="12"/>
    <n v="338.74"/>
    <n v="3161.6"/>
    <n v="1940.79"/>
    <n v="882.06999999999994"/>
    <s v="Debit Card"/>
    <n v="0.27899481275303645"/>
    <s v="Debit Card"/>
    <s v="Offline"/>
    <s v="Not Returned"/>
    <s v="21:47"/>
    <s v="Night"/>
    <s v="Weekday"/>
  </r>
  <r>
    <s v="INV102104"/>
    <d v="2024-12-29T00:00:00"/>
    <n v="2024"/>
    <s v="Dec"/>
    <s v="STR001-2024-Dec"/>
    <s v="CUST0325"/>
    <s v="Kavya Murthy"/>
    <s v="Female"/>
    <s v="Davanagere"/>
    <s v="Karnataka"/>
    <s v="Gold"/>
    <s v="PRD0092"/>
    <s v="Sparx Georgette Saree Purple"/>
    <x v="2"/>
    <s v="Georgette Saree"/>
    <s v="Sparx"/>
    <s v="STR001"/>
    <s v="TrendMart Kollam Standard"/>
    <n v="2500000"/>
    <s v="South Zone 1"/>
    <s v="EMP0260"/>
    <s v="Malathi Varma"/>
    <n v="2"/>
    <n v="4015.76"/>
    <n v="10"/>
    <n v="803.15"/>
    <n v="12"/>
    <n v="867.4"/>
    <n v="8095.77"/>
    <n v="5464.62"/>
    <n v="1763.7500000000005"/>
    <s v="EMI"/>
    <n v="0.21786068527144425"/>
    <s v="EMI"/>
    <s v="Offline"/>
    <s v="Not Returned"/>
    <s v="12:09"/>
    <s v="Afternoon"/>
    <s v="Weekend"/>
  </r>
  <r>
    <s v="INV102105"/>
    <d v="2024-10-26T00:00:00"/>
    <n v="2024"/>
    <s v="Oct"/>
    <s v="STR096-2024-Oct"/>
    <s v="CUST0154"/>
    <s v="Suresh Gupta"/>
    <s v="Male"/>
    <s v="Visakhapatnam"/>
    <s v="Andhra Pradesh"/>
    <s v="Regular"/>
    <s v="PRD0187"/>
    <s v="Nike Sherwani Purple"/>
    <x v="16"/>
    <s v="Sherwani"/>
    <s v="Nike"/>
    <s v="STR096"/>
    <s v="TrendMart Mangaluru Mall Kiosk"/>
    <n v="1500000"/>
    <s v="South Zone 2"/>
    <s v="EMP0276"/>
    <s v="Manoj Ramachandran"/>
    <n v="2"/>
    <n v="3097"/>
    <n v="20"/>
    <n v="1238.8"/>
    <n v="12"/>
    <n v="594.62"/>
    <n v="5549.82"/>
    <n v="3916.78"/>
    <n v="1038.4199999999996"/>
    <s v="Credit Card"/>
    <n v="0.18710877109527871"/>
    <s v="Credit Card"/>
    <s v="Offline"/>
    <s v="Not Returned"/>
    <s v="11:01"/>
    <s v="Morning"/>
    <s v="Weekend"/>
  </r>
  <r>
    <s v="INV102106"/>
    <d v="2024-11-25T00:00:00"/>
    <n v="2024"/>
    <s v="Nov"/>
    <s v="STR035-2024-Nov"/>
    <s v="CUST0353"/>
    <s v="Gayathri Gowda"/>
    <s v="Female"/>
    <s v="Vellore"/>
    <s v="Tamil Nadu"/>
    <s v="Silver"/>
    <s v="PRD0166"/>
    <s v="Global Desi Joggers Charcoal"/>
    <x v="4"/>
    <s v="Joggers"/>
    <s v="Global Desi"/>
    <s v="STR035"/>
    <s v="TrendMart Vijayawada Mall Kiosk"/>
    <n v="1200000"/>
    <s v="South Zone 3"/>
    <s v="EMP0086"/>
    <s v="Anil Reddy"/>
    <n v="1"/>
    <n v="1409.71"/>
    <n v="10"/>
    <n v="140.97"/>
    <n v="12"/>
    <n v="152.25"/>
    <n v="1420.99"/>
    <n v="1029.24"/>
    <n v="239.5"/>
    <s v="Net Banking"/>
    <n v="0.1685444654782933"/>
    <s v="Net Banking"/>
    <s v="Offline"/>
    <s v="Not Returned"/>
    <s v="14:55"/>
    <s v="Afternoon"/>
    <s v="Weekday"/>
  </r>
  <r>
    <s v="INV102107"/>
    <d v="2024-05-27T00:00:00"/>
    <n v="2024"/>
    <s v="May"/>
    <s v="STR003-2024-May"/>
    <s v="CUST0456"/>
    <s v="Hemanth Naidu"/>
    <s v="Male"/>
    <s v="Thrissur"/>
    <s v="Kerala"/>
    <s v="Regular"/>
    <s v="PRD0157"/>
    <s v="Wrangler Ring White"/>
    <x v="14"/>
    <s v="Ring"/>
    <s v="Wrangler"/>
    <s v="STR003"/>
    <s v="TrendMart Tumakuru High Street"/>
    <n v="2500000"/>
    <s v="South Zone 2"/>
    <s v="EMP0207"/>
    <s v="Chitra Bhat"/>
    <n v="2"/>
    <n v="3195.62"/>
    <n v="0"/>
    <n v="0"/>
    <n v="3"/>
    <n v="191.74"/>
    <n v="6582.98"/>
    <n v="3979.86"/>
    <n v="2411.3799999999992"/>
    <s v="Credit Card"/>
    <n v="0.36630522954649708"/>
    <s v="Credit Card"/>
    <s v="Online"/>
    <s v="Not Returned"/>
    <s v="20:54"/>
    <s v="Evening"/>
    <s v="Weekday"/>
  </r>
  <r>
    <s v="INV102108"/>
    <d v="2024-06-20T00:00:00"/>
    <n v="2024"/>
    <s v="Jun"/>
    <s v="STR074-2024-Jun"/>
    <s v="CUST0584"/>
    <s v="Vinod Naidu"/>
    <s v="Male"/>
    <s v="Alappuzha"/>
    <s v="Kerala"/>
    <s v="Regular"/>
    <s v="PRD0129"/>
    <s v="Westside Cap Beige"/>
    <x v="6"/>
    <s v="Cap"/>
    <s v="Westside"/>
    <s v="STR074"/>
    <s v="TrendMart Kurnool High Street"/>
    <n v="1200000"/>
    <s v="South Zone 3"/>
    <s v="EMP0204"/>
    <s v="Rahul Krishnan"/>
    <n v="2"/>
    <n v="674.83"/>
    <n v="0"/>
    <n v="0"/>
    <n v="5"/>
    <n v="67.48"/>
    <n v="1417.14"/>
    <n v="807.42"/>
    <n v="542.24000000000012"/>
    <s v="UPI"/>
    <n v="0.38262980368912042"/>
    <s v="UPI"/>
    <s v="Online"/>
    <s v="Not Returned"/>
    <s v="15:37"/>
    <s v="Afternoon"/>
    <s v="Weekday"/>
  </r>
  <r>
    <s v="INV102109"/>
    <d v="2024-08-20T00:00:00"/>
    <n v="2024"/>
    <s v="Aug"/>
    <s v="STR107-2024-Aug"/>
    <s v="CUST0175"/>
    <s v="Akhila Naicker"/>
    <s v="Female"/>
    <s v="Nellore"/>
    <s v="Andhra Pradesh"/>
    <s v="Regular"/>
    <s v="PRD0065"/>
    <s v="Westside Georgette Saree White"/>
    <x v="2"/>
    <s v="Georgette Saree"/>
    <s v="Westside"/>
    <s v="STR107"/>
    <s v="TrendMart Kochi High Street"/>
    <n v="1500000"/>
    <s v="South Zone 1"/>
    <s v="EMP0204"/>
    <s v="Rahul Krishnan"/>
    <n v="2"/>
    <n v="3787.62"/>
    <n v="10"/>
    <n v="757.52"/>
    <n v="12"/>
    <n v="818.13"/>
    <n v="7635.85"/>
    <n v="5267.12"/>
    <n v="1550.6000000000004"/>
    <s v="UPI"/>
    <n v="0.20306842067353342"/>
    <s v="UPI"/>
    <s v="Online"/>
    <s v="Not Returned"/>
    <s v="11:16"/>
    <s v="Morning"/>
    <s v="Weekday"/>
  </r>
  <r>
    <s v="INV102110"/>
    <d v="2024-10-25T00:00:00"/>
    <n v="2024"/>
    <s v="Oct"/>
    <s v="STR070-2024-Oct"/>
    <s v="CUST0835"/>
    <s v="Latha Iyer"/>
    <s v="Female"/>
    <s v="Thrissur"/>
    <s v="Kerala"/>
    <s v="Gold"/>
    <s v="PRD0217"/>
    <s v="Spykar Straight Fit White"/>
    <x v="7"/>
    <s v="Straight Fit"/>
    <s v="Spykar"/>
    <s v="STR070"/>
    <s v="TrendMart Alappuzha Mall Kiosk"/>
    <n v="1000000"/>
    <s v="South Zone 1"/>
    <s v="EMP0015"/>
    <s v="Vikram Bhat"/>
    <n v="5"/>
    <n v="1002.25"/>
    <n v="5"/>
    <n v="250.56"/>
    <n v="12"/>
    <n v="571.28"/>
    <n v="5331.97"/>
    <n v="3612"/>
    <n v="1148.6900000000003"/>
    <s v="Credit Card"/>
    <n v="0.21543444543011311"/>
    <s v="Credit Card"/>
    <s v="Online"/>
    <s v="Not Returned"/>
    <s v="20:12"/>
    <s v="Evening"/>
    <s v="Weekday"/>
  </r>
  <r>
    <s v="INV102111"/>
    <d v="2024-12-02T00:00:00"/>
    <n v="2024"/>
    <s v="Dec"/>
    <s v="STR081-2024-Dec"/>
    <s v="CUST0289"/>
    <s v="Balaji Kumar"/>
    <s v="Male"/>
    <s v="Warangal"/>
    <s v="Telangana"/>
    <s v="Silver"/>
    <s v="PRD0169"/>
    <s v="Tanishq Maxi Dress Wine"/>
    <x v="8"/>
    <s v="Maxi Dress"/>
    <s v="Tanishq"/>
    <s v="STR081"/>
    <s v="TrendMart Alappuzha Outlet"/>
    <n v="2500000"/>
    <s v="South Zone 1"/>
    <s v="EMP0206"/>
    <s v="Arjun Krishnan"/>
    <n v="2"/>
    <n v="1829"/>
    <n v="10"/>
    <n v="365.8"/>
    <n v="12"/>
    <n v="395.06"/>
    <n v="3687.26"/>
    <n v="2814.66"/>
    <n v="477.54000000000036"/>
    <s v="Credit Card"/>
    <n v="0.12951080205898155"/>
    <s v="Credit Card"/>
    <s v="Online"/>
    <s v="Not Returned"/>
    <s v="19:19"/>
    <s v="Evening"/>
    <s v="Weekday"/>
  </r>
  <r>
    <s v="INV102112"/>
    <d v="2024-11-04T00:00:00"/>
    <n v="2024"/>
    <s v="Nov"/>
    <s v="STR070-2024-Nov"/>
    <s v="CUST0830"/>
    <s v="Nandakumar Mishra"/>
    <s v="Male"/>
    <s v="Warangal"/>
    <s v="Telangana"/>
    <s v="Silver"/>
    <s v="PRD0218"/>
    <s v="Tanishq Card Holder Cream"/>
    <x v="18"/>
    <s v="Card Holder"/>
    <s v="Tanishq"/>
    <s v="STR070"/>
    <s v="TrendMart Alappuzha Mall Kiosk"/>
    <n v="1000000"/>
    <s v="South Zone 1"/>
    <s v="EMP0215"/>
    <s v="Praveen Gupta"/>
    <n v="1"/>
    <n v="748.09"/>
    <n v="20"/>
    <n v="149.62"/>
    <n v="5"/>
    <n v="29.92"/>
    <n v="628.39"/>
    <n v="513.84"/>
    <n v="84.629999999999953"/>
    <s v="Credit Card"/>
    <n v="0.13467750919015253"/>
    <s v="Credit Card"/>
    <s v="Offline"/>
    <s v="Not Returned"/>
    <s v="14:06"/>
    <s v="Afternoon"/>
    <s v="Weekday"/>
  </r>
  <r>
    <s v="INV102113"/>
    <d v="2024-07-15T00:00:00"/>
    <n v="2024"/>
    <s v="Jul"/>
    <s v="STR116-2024-Jul"/>
    <s v="CUST0782"/>
    <s v="Rahul Yadav"/>
    <s v="Male"/>
    <s v="Alappuzha"/>
    <s v="Kerala"/>
    <s v="Gold"/>
    <s v="PRD0145"/>
    <s v="Pantaloons Shirt Dress Grey"/>
    <x v="8"/>
    <s v="Shirt Dress"/>
    <s v="Pantaloons"/>
    <s v="STR116"/>
    <s v="TrendMart Madurai High Street"/>
    <n v="2000000"/>
    <s v="South Zone 1"/>
    <s v="EMP0194"/>
    <s v="Pranav Reddy"/>
    <n v="2"/>
    <n v="1640.97"/>
    <n v="10"/>
    <n v="328.19"/>
    <n v="12"/>
    <n v="354.45"/>
    <n v="3308.2"/>
    <n v="2266.54"/>
    <n v="687.20999999999981"/>
    <s v="UPI"/>
    <n v="0.20772927876186442"/>
    <s v="UPI"/>
    <s v="Online"/>
    <s v="Not Returned"/>
    <s v="21:07"/>
    <s v="Night"/>
    <s v="Weekday"/>
  </r>
  <r>
    <s v="INV102114"/>
    <d v="2024-09-17T00:00:00"/>
    <n v="2024"/>
    <s v="Sep"/>
    <s v="STR009-2024-Sep"/>
    <s v="CUST0319"/>
    <s v="Kalyani Bhat"/>
    <s v="Female"/>
    <s v="Karimnagar"/>
    <s v="Telangana"/>
    <s v="Regular"/>
    <s v="PRD0027"/>
    <s v="Woodland Sling Bag Peach"/>
    <x v="12"/>
    <s v="Sling Bag"/>
    <s v="Woodland"/>
    <s v="STR009"/>
    <s v="TrendMart Thrissur High Street"/>
    <n v="2500000"/>
    <s v="South Zone 1"/>
    <s v="EMP0203"/>
    <s v="Rani Mishra"/>
    <n v="1"/>
    <n v="2851.53"/>
    <n v="30"/>
    <n v="855.46"/>
    <n v="12"/>
    <n v="239.53"/>
    <n v="2235.6"/>
    <n v="2198.2199999999998"/>
    <n v="-202.14999999999989"/>
    <s v="Cash"/>
    <n v="-9.0423152621220207E-2"/>
    <s v="Cash"/>
    <s v="Online"/>
    <s v="Not Returned"/>
    <s v="13:17"/>
    <s v="Afternoon"/>
    <s v="Weekday"/>
  </r>
  <r>
    <s v="INV102115"/>
    <d v="2024-06-11T00:00:00"/>
    <n v="2024"/>
    <s v="Jun"/>
    <s v="STR021-2024-Jun"/>
    <s v="CUST0028"/>
    <s v="Chitra Reddy"/>
    <s v="Female"/>
    <s v="Kollam"/>
    <s v="Kerala"/>
    <s v="Regular"/>
    <s v="PRD0010"/>
    <s v="Killer Jeans Skinny Fit Wine"/>
    <x v="5"/>
    <s v="Skinny Fit"/>
    <s v="Killer Jeans"/>
    <s v="STR021"/>
    <s v="TrendMart Kozhikode Standard"/>
    <n v="2000000"/>
    <s v="South Zone 1"/>
    <s v="EMP0240"/>
    <s v="Gopal Prasad"/>
    <n v="2"/>
    <n v="1592.79"/>
    <n v="10"/>
    <n v="318.56"/>
    <n v="12"/>
    <n v="344.04"/>
    <n v="3211.06"/>
    <n v="2123"/>
    <n v="744.02"/>
    <s v="UPI"/>
    <n v="0.23170541814852416"/>
    <s v="UPI"/>
    <s v="Offline"/>
    <s v="Not Returned"/>
    <s v="14:04"/>
    <s v="Afternoon"/>
    <s v="Weekday"/>
  </r>
  <r>
    <s v="INV102116"/>
    <d v="2024-05-05T00:00:00"/>
    <n v="2024"/>
    <s v="May"/>
    <s v="STR037-2024-May"/>
    <s v="CUST0832"/>
    <s v="Deepak Iyengar"/>
    <s v="Male"/>
    <s v="Thrissur"/>
    <s v="Kerala"/>
    <s v="Silver"/>
    <s v="PRD0142"/>
    <s v="Global Desi Round Neck Green"/>
    <x v="1"/>
    <s v="Round Neck"/>
    <s v="Global Desi"/>
    <s v="STR037"/>
    <s v="TrendMart Vijayawada High Street"/>
    <n v="1000000"/>
    <s v="South Zone 3"/>
    <s v="EMP0240"/>
    <s v="Gopal Prasad"/>
    <n v="3"/>
    <n v="532.17999999999995"/>
    <n v="20"/>
    <n v="319.31"/>
    <n v="5"/>
    <n v="63.86"/>
    <n v="1341.09"/>
    <n v="899.58"/>
    <n v="377.64999999999986"/>
    <s v="UPI"/>
    <n v="0.28159929609496742"/>
    <s v="UPI"/>
    <s v="Online"/>
    <s v="Not Returned"/>
    <s v="14:56"/>
    <s v="Afternoon"/>
    <s v="Weekend"/>
  </r>
  <r>
    <s v="INV102117"/>
    <d v="2024-12-02T00:00:00"/>
    <n v="2024"/>
    <s v="Dec"/>
    <s v="STR097-2024-Dec"/>
    <s v="CUST0330"/>
    <s v="Rohit Singh"/>
    <s v="Male"/>
    <s v="Guntur"/>
    <s v="Andhra Pradesh"/>
    <s v="Regular"/>
    <s v="PRD0119"/>
    <s v="Killer Jeans Round Neck Charcoal"/>
    <x v="1"/>
    <s v="Round Neck"/>
    <s v="Killer Jeans"/>
    <s v="STR097"/>
    <s v="TrendMart Thiruvananthapuram High Street"/>
    <n v="1500000"/>
    <s v="South Zone 1"/>
    <s v="EMP0121"/>
    <s v="Yamini Pandian"/>
    <n v="3"/>
    <n v="755.29"/>
    <n v="0"/>
    <n v="0"/>
    <n v="5"/>
    <n v="113.29"/>
    <n v="2379.16"/>
    <n v="1284.48"/>
    <n v="981.38999999999987"/>
    <s v="Debit Card"/>
    <n v="0.41249432572840833"/>
    <s v="Debit Card"/>
    <s v="Offline"/>
    <s v="Returned"/>
    <s v="17:02"/>
    <s v="Evening"/>
    <s v="Weekday"/>
  </r>
  <r>
    <s v="INV102118"/>
    <d v="2024-10-21T00:00:00"/>
    <n v="2024"/>
    <s v="Oct"/>
    <s v="STR083-2024-Oct"/>
    <s v="CUST0420"/>
    <s v="Ravi Krishnan"/>
    <s v="Male"/>
    <s v="Kozhikode"/>
    <s v="Kerala"/>
    <s v="Platinum"/>
    <s v="PRD0137"/>
    <s v="Peter England Crop Top Green"/>
    <x v="10"/>
    <s v="Crop Top"/>
    <s v="Peter England"/>
    <s v="STR083"/>
    <s v="TrendMart Tumakuru Outlet"/>
    <n v="1200000"/>
    <s v="South Zone 2"/>
    <s v="EMP0127"/>
    <s v="Chandra Reddy"/>
    <n v="1"/>
    <n v="715.42"/>
    <n v="25"/>
    <n v="178.85"/>
    <n v="5"/>
    <n v="26.83"/>
    <n v="563.4"/>
    <n v="522.38"/>
    <n v="14.189999999999984"/>
    <s v="UPI"/>
    <n v="2.5186368477103274E-2"/>
    <s v="UPI"/>
    <s v="Online"/>
    <s v="Not Returned"/>
    <s v="19:56"/>
    <s v="Evening"/>
    <s v="Weekday"/>
  </r>
  <r>
    <s v="INV102119"/>
    <d v="2024-08-26T00:00:00"/>
    <n v="2024"/>
    <s v="Aug"/>
    <s v="STR075-2024-Aug"/>
    <s v="CUST0622"/>
    <s v="Preethi Murthy"/>
    <s v="Female"/>
    <s v="Tumakuru"/>
    <s v="Karnataka"/>
    <s v="Gold"/>
    <s v="PRD0145"/>
    <s v="Pantaloons Shirt Dress Grey"/>
    <x v="8"/>
    <s v="Shirt Dress"/>
    <s v="Pantaloons"/>
    <s v="STR075"/>
    <s v="TrendMart Chennai Standard"/>
    <n v="1000000"/>
    <s v="South Zone 1"/>
    <s v="EMP0001"/>
    <s v="Charulatha Kumar"/>
    <n v="3"/>
    <n v="1687.94"/>
    <n v="25"/>
    <n v="1265.95"/>
    <n v="12"/>
    <n v="455.74"/>
    <n v="4253.6099999999997"/>
    <n v="3399.81"/>
    <n v="398.05999999999972"/>
    <s v="UPI"/>
    <n v="9.3581687084617476E-2"/>
    <s v="UPI"/>
    <s v="Online"/>
    <s v="Not Returned"/>
    <s v="13:44"/>
    <s v="Afternoon"/>
    <s v="Weekday"/>
  </r>
  <r>
    <s v="INV102120"/>
    <d v="2025-03-21T00:00:00"/>
    <n v="2025"/>
    <s v="Mar"/>
    <s v="STR030-2025-Mar"/>
    <s v="CUST0709"/>
    <s v="Usha Yadav"/>
    <s v="Female"/>
    <s v="Tirunelveli"/>
    <s v="Tamil Nadu"/>
    <s v="Platinum"/>
    <s v="PRD0126"/>
    <s v="Van Heusen Formal Shirt Olive"/>
    <x v="11"/>
    <s v="Formal Shirt"/>
    <s v="Van Heusen"/>
    <s v="STR030"/>
    <s v="TrendMart Kochi Standard"/>
    <n v="2000000"/>
    <s v="South Zone 1"/>
    <s v="EMP0141"/>
    <s v="Dhruv Mishra"/>
    <n v="1"/>
    <n v="1010.32"/>
    <n v="10"/>
    <n v="101.03"/>
    <n v="12"/>
    <n v="109.11"/>
    <n v="1018.4"/>
    <n v="645.59"/>
    <n v="263.69999999999993"/>
    <s v="UPI"/>
    <n v="0.25893558523173599"/>
    <s v="UPI"/>
    <s v="Offline"/>
    <s v="Not Returned"/>
    <s v="10:35"/>
    <s v="Morning"/>
    <s v="Weekday"/>
  </r>
  <r>
    <s v="INV102121"/>
    <d v="2025-02-01T00:00:00"/>
    <n v="2025"/>
    <s v="Feb"/>
    <s v="STR047-2025-Feb"/>
    <s v="CUST0330"/>
    <s v="Rohit Singh"/>
    <s v="Male"/>
    <s v="Guntur"/>
    <s v="Andhra Pradesh"/>
    <s v="Regular"/>
    <s v="PRD0212"/>
    <s v="Fossil Digital Watch Maroon"/>
    <x v="9"/>
    <s v="Digital Watch"/>
    <s v="Fossil"/>
    <s v="STR047"/>
    <s v="TrendMart Kurnool Standard"/>
    <n v="800000"/>
    <s v="South Zone 3"/>
    <s v="EMP0215"/>
    <s v="Praveen Gupta"/>
    <n v="1"/>
    <n v="2911.28"/>
    <n v="0"/>
    <n v="0"/>
    <n v="12"/>
    <n v="349.35"/>
    <n v="3260.63"/>
    <n v="2039.7"/>
    <n v="871.58"/>
    <s v="Credit Card"/>
    <n v="0.26730417127978334"/>
    <s v="Credit Card"/>
    <s v="Offline"/>
    <s v="Not Returned"/>
    <s v="18:12"/>
    <s v="Evening"/>
    <s v="Weekend"/>
  </r>
  <r>
    <s v="INV102122"/>
    <d v="2024-05-13T00:00:00"/>
    <n v="2024"/>
    <s v="May"/>
    <s v="STR074-2024-May"/>
    <s v="CUST0283"/>
    <s v="Nandini Chetty"/>
    <s v="Female"/>
    <s v="Thiruvananthapuram"/>
    <s v="Kerala"/>
    <s v="Regular"/>
    <s v="PRD0240"/>
    <s v="Biba Card Holder Navy Blue"/>
    <x v="18"/>
    <s v="Card Holder"/>
    <s v="Biba"/>
    <s v="STR074"/>
    <s v="TrendMart Kurnool High Street"/>
    <n v="1200000"/>
    <s v="South Zone 3"/>
    <s v="EMP0132"/>
    <s v="Vasanthi Gupta"/>
    <n v="1"/>
    <n v="476.09"/>
    <n v="0"/>
    <n v="0"/>
    <n v="5"/>
    <n v="23.8"/>
    <n v="499.89"/>
    <n v="367.86"/>
    <n v="108.22999999999998"/>
    <s v="UPI"/>
    <n v="0.21650763167896933"/>
    <s v="UPI"/>
    <s v="Online"/>
    <s v="Not Returned"/>
    <s v="11:22"/>
    <s v="Morning"/>
    <s v="Weekday"/>
  </r>
  <r>
    <s v="INV102123"/>
    <d v="2024-10-20T00:00:00"/>
    <n v="2024"/>
    <s v="Oct"/>
    <s v="STR052-2024-Oct"/>
    <s v="CUST0778"/>
    <s v="Deepak Prasad"/>
    <s v="Male"/>
    <s v="Warangal"/>
    <s v="Telangana"/>
    <s v="Regular"/>
    <s v="PRD0008"/>
    <s v="Aurelia Zip Wallet Grey"/>
    <x v="18"/>
    <s v="Zip Wallet"/>
    <s v="Aurelia"/>
    <s v="STR052"/>
    <s v="TrendMart Guntur High Street"/>
    <n v="800000"/>
    <s v="South Zone 3"/>
    <s v="EMP0061"/>
    <s v="Ganapathy Naidu"/>
    <n v="2"/>
    <n v="1338.33"/>
    <n v="0"/>
    <n v="0"/>
    <n v="12"/>
    <n v="321.2"/>
    <n v="2997.86"/>
    <n v="1877.22"/>
    <n v="799.44"/>
    <s v="Debit Card"/>
    <n v="0.26667022476032903"/>
    <s v="Debit Card"/>
    <s v="Online"/>
    <s v="Not Returned"/>
    <s v="19:30"/>
    <s v="Evening"/>
    <s v="Weekend"/>
  </r>
  <r>
    <s v="INV102124"/>
    <d v="2024-09-16T00:00:00"/>
    <n v="2024"/>
    <s v="Sep"/>
    <s v="STR038-2024-Sep"/>
    <s v="CUST0433"/>
    <s v="Kavya Rao"/>
    <s v="Female"/>
    <s v="Warangal"/>
    <s v="Telangana"/>
    <s v="Regular"/>
    <s v="PRD0116"/>
    <s v="Woodland Bootcut Peach"/>
    <x v="7"/>
    <s v="Bootcut"/>
    <s v="Woodland"/>
    <s v="STR038"/>
    <s v="TrendMart Tumakuru Standard"/>
    <n v="1500000"/>
    <s v="South Zone 2"/>
    <s v="EMP0001"/>
    <s v="Charulatha Kumar"/>
    <n v="1"/>
    <n v="1419.26"/>
    <n v="5"/>
    <n v="70.959999999999994"/>
    <n v="12"/>
    <n v="161.80000000000001"/>
    <n v="1510.1"/>
    <n v="1048.71"/>
    <n v="299.58999999999986"/>
    <s v="Debit Card"/>
    <n v="0.19839083504403673"/>
    <s v="Debit Card"/>
    <s v="Online"/>
    <s v="Not Returned"/>
    <s v="11:25"/>
    <s v="Morning"/>
    <s v="Weekday"/>
  </r>
  <r>
    <s v="INV102125"/>
    <d v="2024-06-11T00:00:00"/>
    <n v="2024"/>
    <s v="Jun"/>
    <s v="STR086-2024-Jun"/>
    <s v="CUST0179"/>
    <s v="Kavya Venkatesan"/>
    <s v="Female"/>
    <s v="Dindigul"/>
    <s v="Tamil Nadu"/>
    <s v="Silver"/>
    <s v="PRD0204"/>
    <s v="W for Woman Clutch Sky Blue"/>
    <x v="12"/>
    <s v="Clutch"/>
    <s v="W for Woman"/>
    <s v="STR086"/>
    <s v="TrendMart Thiruvananthapuram Outlet"/>
    <n v="800000"/>
    <s v="South Zone 1"/>
    <s v="EMP0072"/>
    <s v="Anitha Ramachandran"/>
    <n v="1"/>
    <n v="915.6"/>
    <n v="10"/>
    <n v="91.56"/>
    <n v="5"/>
    <n v="41.2"/>
    <n v="865.24"/>
    <n v="695.67"/>
    <n v="128.37000000000006"/>
    <s v="UPI"/>
    <n v="0.14836345984929045"/>
    <s v="UPI"/>
    <s v="Online"/>
    <s v="Not Returned"/>
    <s v="16:54"/>
    <s v="Afternoon"/>
    <s v="Weekday"/>
  </r>
  <r>
    <s v="INV102126"/>
    <d v="2024-06-17T00:00:00"/>
    <n v="2024"/>
    <s v="Jun"/>
    <s v="STR066-2024-Jun"/>
    <s v="CUST0776"/>
    <s v="Vijay Singh"/>
    <s v="Male"/>
    <s v="Nizamabad"/>
    <s v="Telangana"/>
    <s v="Gold"/>
    <s v="PRD0106"/>
    <s v="Kalyan Silks Slippers Sky Blue"/>
    <x v="3"/>
    <s v="Slippers"/>
    <s v="Kalyan Silks"/>
    <s v="STR066"/>
    <s v="TrendMart Dindigul Standard"/>
    <n v="2500000"/>
    <s v="South Zone 1"/>
    <s v="EMP0127"/>
    <s v="Chandra Reddy"/>
    <n v="3"/>
    <n v="3380.14"/>
    <n v="5"/>
    <n v="507.02"/>
    <n v="12"/>
    <n v="1156.01"/>
    <n v="10789.41"/>
    <n v="6713.46"/>
    <n v="2919.9399999999996"/>
    <s v="Debit Card"/>
    <n v="0.27063018274400541"/>
    <s v="Debit Card"/>
    <s v="Online"/>
    <s v="Not Returned"/>
    <s v="12:11"/>
    <s v="Afternoon"/>
    <s v="Weekday"/>
  </r>
  <r>
    <s v="INV102127"/>
    <d v="2024-11-14T00:00:00"/>
    <n v="2024"/>
    <s v="Nov"/>
    <s v="STR070-2024-Nov"/>
    <s v="CUST0617"/>
    <s v="Kavya Gowda"/>
    <s v="Female"/>
    <s v="Karimnagar"/>
    <s v="Telangana"/>
    <s v="Regular"/>
    <s v="PRD0051"/>
    <s v="W for Woman Necklace Beige"/>
    <x v="14"/>
    <s v="Necklace"/>
    <s v="W for Woman"/>
    <s v="STR070"/>
    <s v="TrendMart Alappuzha Mall Kiosk"/>
    <n v="1000000"/>
    <s v="South Zone 1"/>
    <s v="EMP0008"/>
    <s v="Deepak Kamath"/>
    <n v="1"/>
    <n v="1203.1600000000001"/>
    <n v="30"/>
    <n v="360.95"/>
    <n v="3"/>
    <n v="25.27"/>
    <n v="867.48"/>
    <n v="954.04"/>
    <n v="-111.82999999999994"/>
    <s v="Debit Card"/>
    <n v="-0.12891363489648169"/>
    <s v="Debit Card"/>
    <s v="Offline"/>
    <s v="Not Returned"/>
    <s v="11:15"/>
    <s v="Morning"/>
    <s v="Weekday"/>
  </r>
  <r>
    <s v="INV102128"/>
    <d v="2024-09-25T00:00:00"/>
    <n v="2024"/>
    <s v="Sep"/>
    <s v="STR010-2024-Sep"/>
    <s v="CUST0183"/>
    <s v="Lokesh Mudaliar"/>
    <s v="Male"/>
    <s v="Davanagere"/>
    <s v="Karnataka"/>
    <s v="Silver"/>
    <s v="PRD0219"/>
    <s v="Numero Uno Shorts Sky Blue"/>
    <x v="4"/>
    <s v="Shorts"/>
    <s v="Numero Uno"/>
    <s v="STR010"/>
    <s v="TrendMart Kochi Mall Kiosk"/>
    <n v="2500000"/>
    <s v="South Zone 1"/>
    <s v="EMP0156"/>
    <s v="Deepthi Iyengar"/>
    <n v="1"/>
    <n v="561.61"/>
    <n v="5"/>
    <n v="28.08"/>
    <n v="5"/>
    <n v="26.68"/>
    <n v="560.21"/>
    <n v="410.37"/>
    <n v="123.16000000000003"/>
    <s v="UPI"/>
    <n v="0.21984612913014764"/>
    <s v="UPI"/>
    <s v="Online"/>
    <s v="Returned"/>
    <s v="10:55"/>
    <s v="Morning"/>
    <s v="Weekday"/>
  </r>
  <r>
    <s v="INV102129"/>
    <d v="2024-10-20T00:00:00"/>
    <n v="2024"/>
    <s v="Oct"/>
    <s v="STR032-2024-Oct"/>
    <s v="CUST0822"/>
    <s v="Arun Chandran"/>
    <s v="Male"/>
    <s v="Shivamogga"/>
    <s v="Karnataka"/>
    <s v="Regular"/>
    <s v="PRD0150"/>
    <s v="Sonata Girls Frock Cream"/>
    <x v="13"/>
    <s v="Girls Frock"/>
    <s v="Sonata"/>
    <s v="STR032"/>
    <s v="TrendMart Kochi Standard"/>
    <n v="2500000"/>
    <s v="South Zone 1"/>
    <s v="EMP0073"/>
    <s v="Sathish Sundaram"/>
    <n v="2"/>
    <n v="793.62"/>
    <n v="10"/>
    <n v="158.72"/>
    <n v="5"/>
    <n v="71.430000000000007"/>
    <n v="1499.95"/>
    <n v="1050.9000000000001"/>
    <n v="377.61999999999995"/>
    <s v="Cash"/>
    <n v="0.25175505850195001"/>
    <s v="Cash"/>
    <s v="Online"/>
    <s v="Not Returned"/>
    <s v="18:55"/>
    <s v="Evening"/>
    <s v="Weekend"/>
  </r>
  <r>
    <s v="INV102130"/>
    <d v="2024-11-17T00:00:00"/>
    <n v="2024"/>
    <s v="Nov"/>
    <s v="STR102-2024-Nov"/>
    <s v="CUST0276"/>
    <s v="Chandra Mishra"/>
    <s v="Male"/>
    <s v="Coimbatore"/>
    <s v="Tamil Nadu"/>
    <s v="Regular"/>
    <s v="PRD0213"/>
    <s v="Global Desi Earrings Green"/>
    <x v="14"/>
    <s v="Earrings"/>
    <s v="Global Desi"/>
    <s v="STR102"/>
    <s v="TrendMart Tirunelveli High Street"/>
    <n v="1000000"/>
    <s v="South Zone 1"/>
    <s v="EMP0009"/>
    <s v="Vinod Hegde"/>
    <n v="3"/>
    <n v="7941.96"/>
    <n v="20"/>
    <n v="4765.18"/>
    <n v="3"/>
    <n v="571.82000000000005"/>
    <n v="19632.52"/>
    <n v="14601.63"/>
    <n v="4459.0700000000015"/>
    <s v="UPI"/>
    <n v="0.22712672647220028"/>
    <s v="UPI"/>
    <s v="Offline"/>
    <s v="Not Returned"/>
    <s v="18:15"/>
    <s v="Evening"/>
    <s v="Weekend"/>
  </r>
  <r>
    <s v="INV102131"/>
    <d v="2025-03-16T00:00:00"/>
    <n v="2025"/>
    <s v="Mar"/>
    <s v="STR058-2025-Mar"/>
    <s v="CUST0391"/>
    <s v="Rajesh Mishra"/>
    <s v="Male"/>
    <s v="Mysuru"/>
    <s v="Karnataka"/>
    <s v="Regular"/>
    <s v="PRD0244"/>
    <s v="Fabindia Shirt Dress Navy Blue"/>
    <x v="8"/>
    <s v="Shirt Dress"/>
    <s v="Fabindia"/>
    <s v="STR058"/>
    <s v="TrendMart Thoothukudi Flagship"/>
    <n v="1200000"/>
    <s v="South Zone 1"/>
    <s v="EMP0215"/>
    <s v="Praveen Gupta"/>
    <n v="2"/>
    <n v="1316.2"/>
    <n v="0"/>
    <n v="0"/>
    <n v="12"/>
    <n v="315.89"/>
    <n v="2948.29"/>
    <n v="1621.24"/>
    <n v="1011.16"/>
    <s v="Cash"/>
    <n v="0.34296490508057215"/>
    <s v="Cash"/>
    <s v="Offline"/>
    <s v="Not Returned"/>
    <s v="15:29"/>
    <s v="Afternoon"/>
    <s v="Weekend"/>
  </r>
  <r>
    <s v="INV102132"/>
    <d v="2024-07-11T00:00:00"/>
    <n v="2024"/>
    <s v="Jul"/>
    <s v="STR117-2024-Jul"/>
    <s v="CUST0785"/>
    <s v="Bharathi Pandian"/>
    <s v="Female"/>
    <s v="Salem"/>
    <s v="Tamil Nadu"/>
    <s v="Regular"/>
    <s v="PRD0177"/>
    <s v="Ramraj Cotton Crop Top Pink"/>
    <x v="10"/>
    <s v="Crop Top"/>
    <s v="Ramraj Cotton"/>
    <s v="STR117"/>
    <s v="TrendMart Tirunelveli Flagship"/>
    <n v="1500000"/>
    <s v="South Zone 1"/>
    <s v="EMP0073"/>
    <s v="Sathish Sundaram"/>
    <n v="2"/>
    <n v="840.34"/>
    <n v="10"/>
    <n v="168.07"/>
    <n v="5"/>
    <n v="75.63"/>
    <n v="1588.24"/>
    <n v="1259.44"/>
    <n v="253.16999999999996"/>
    <s v="Cash"/>
    <n v="0.15940286102855988"/>
    <s v="Cash"/>
    <s v="Offline"/>
    <s v="Not Returned"/>
    <s v="16:38"/>
    <s v="Afternoon"/>
    <s v="Weekday"/>
  </r>
  <r>
    <s v="INV102133"/>
    <d v="2024-11-15T00:00:00"/>
    <n v="2024"/>
    <s v="Nov"/>
    <s v="STR056-2024-Nov"/>
    <s v="CUST0173"/>
    <s v="Bhagya Sharma"/>
    <s v="Female"/>
    <s v="Nellore"/>
    <s v="Andhra Pradesh"/>
    <s v="Gold"/>
    <s v="PRD0139"/>
    <s v="Raymond Slim Fit Beige"/>
    <x v="5"/>
    <s v="Slim Fit"/>
    <s v="Raymond"/>
    <s v="STR056"/>
    <s v="TrendMart Nizamabad Standard"/>
    <n v="1200000"/>
    <s v="South Zone 2"/>
    <s v="EMP0223"/>
    <s v="Meena Krishnan"/>
    <n v="2"/>
    <n v="1073.6099999999999"/>
    <n v="25"/>
    <n v="536.79999999999995"/>
    <n v="12"/>
    <n v="193.25"/>
    <n v="1803.67"/>
    <n v="1732.12"/>
    <n v="-121.69999999999982"/>
    <s v="UPI"/>
    <n v="-6.7473540059988693E-2"/>
    <s v="UPI"/>
    <s v="Offline"/>
    <s v="Not Returned"/>
    <s v="14:34"/>
    <s v="Afternoon"/>
    <s v="Weekday"/>
  </r>
  <r>
    <s v="INV102134"/>
    <d v="2024-10-20T00:00:00"/>
    <n v="2024"/>
    <s v="Oct"/>
    <s v="STR055-2024-Oct"/>
    <s v="CUST0773"/>
    <s v="Jagan Gopalakrishnan"/>
    <s v="Male"/>
    <s v="Bengaluru"/>
    <s v="Karnataka"/>
    <s v="Silver"/>
    <s v="PRD0077"/>
    <s v="Arrow Formal Trouser Brown"/>
    <x v="17"/>
    <s v="Formal Trouser"/>
    <s v="Arrow"/>
    <s v="STR055"/>
    <s v="TrendMart Nellore High Street"/>
    <n v="1500000"/>
    <s v="South Zone 3"/>
    <s v="EMP0204"/>
    <s v="Rahul Krishnan"/>
    <n v="3"/>
    <n v="1292.8399999999999"/>
    <n v="0"/>
    <n v="0"/>
    <n v="12"/>
    <n v="465.42"/>
    <n v="4343.9399999999996"/>
    <n v="2395.38"/>
    <n v="1483.1399999999994"/>
    <s v="Net Banking"/>
    <n v="0.34142736778132282"/>
    <s v="Net Banking"/>
    <s v="Online"/>
    <s v="Not Returned"/>
    <s v="21:53"/>
    <s v="Night"/>
    <s v="Weekend"/>
  </r>
  <r>
    <s v="INV102135"/>
    <d v="2024-04-15T00:00:00"/>
    <n v="2024"/>
    <s v="Apr"/>
    <s v="STR055-2024-Apr"/>
    <s v="CUST0401"/>
    <s v="Sunita Gopalakrishnan"/>
    <s v="Female"/>
    <s v="Warangal"/>
    <s v="Telangana"/>
    <s v="Silver"/>
    <s v="PRD0224"/>
    <s v="Max Fashion Printed Saree Brown"/>
    <x v="2"/>
    <s v="Printed Saree"/>
    <s v="Max Fashion"/>
    <s v="STR055"/>
    <s v="TrendMart Nellore High Street"/>
    <n v="1500000"/>
    <s v="South Zone 3"/>
    <s v="EMP0206"/>
    <s v="Arjun Krishnan"/>
    <n v="1"/>
    <n v="4716.7"/>
    <n v="20"/>
    <n v="943.34"/>
    <n v="12"/>
    <n v="452.8"/>
    <n v="4226.16"/>
    <n v="3370.8"/>
    <n v="402.55999999999966"/>
    <s v="Debit Card"/>
    <n v="9.5254320707214041E-2"/>
    <s v="Debit Card"/>
    <s v="Offline"/>
    <s v="Not Returned"/>
    <s v="14:16"/>
    <s v="Afternoon"/>
    <s v="Weekday"/>
  </r>
  <r>
    <s v="INV102136"/>
    <d v="2024-12-26T00:00:00"/>
    <n v="2024"/>
    <s v="Dec"/>
    <s v="STR059-2024-Dec"/>
    <s v="CUST0727"/>
    <s v="Venkat Naidu"/>
    <s v="Male"/>
    <s v="Tirunelveli"/>
    <s v="Tamil Nadu"/>
    <s v="Silver"/>
    <s v="PRD0213"/>
    <s v="Global Desi Earrings Green"/>
    <x v="14"/>
    <s v="Earrings"/>
    <s v="Global Desi"/>
    <s v="STR059"/>
    <s v="TrendMart Bengaluru Mall Kiosk"/>
    <n v="1500000"/>
    <s v="South Zone 2"/>
    <s v="EMP0173"/>
    <s v="Logesh Gopalakrishnan"/>
    <n v="2"/>
    <n v="6737.28"/>
    <n v="30"/>
    <n v="4042.37"/>
    <n v="3"/>
    <n v="282.97000000000003"/>
    <n v="9715.16"/>
    <n v="9734.42"/>
    <n v="-302.23000000000025"/>
    <s v="EMI"/>
    <n v="-3.1109111944630893E-2"/>
    <s v="EMI"/>
    <s v="Online"/>
    <s v="Returned"/>
    <s v="12:18"/>
    <s v="Afternoon"/>
    <s v="Weekday"/>
  </r>
  <r>
    <s v="INV102137"/>
    <d v="2024-10-05T00:00:00"/>
    <n v="2024"/>
    <s v="Oct"/>
    <s v="STR068-2024-Oct"/>
    <s v="CUST0010"/>
    <s v="Divya Sharma"/>
    <s v="Female"/>
    <s v="Nizamabad"/>
    <s v="Telangana"/>
    <s v="Silver"/>
    <s v="PRD0060"/>
    <s v="Biba Formal Shoes Brown"/>
    <x v="3"/>
    <s v="Formal Shoes"/>
    <s v="Biba"/>
    <s v="STR068"/>
    <s v="TrendMart Madurai Mall Kiosk"/>
    <n v="2000000"/>
    <s v="South Zone 1"/>
    <s v="EMP0045"/>
    <s v="Chitra Chettiar"/>
    <n v="2"/>
    <n v="2544.13"/>
    <n v="15"/>
    <n v="763.24"/>
    <n v="12"/>
    <n v="519"/>
    <n v="4844.0200000000004"/>
    <n v="2864.02"/>
    <n v="1461.0000000000005"/>
    <s v="UPI"/>
    <n v="0.30160899418251791"/>
    <s v="UPI"/>
    <s v="Offline"/>
    <s v="Not Returned"/>
    <s v="10:51"/>
    <s v="Morning"/>
    <s v="Weekend"/>
  </r>
  <r>
    <s v="INV102138"/>
    <d v="2024-11-02T00:00:00"/>
    <n v="2024"/>
    <s v="Nov"/>
    <s v="STR090-2024-Nov"/>
    <s v="CUST0195"/>
    <s v="Ganapathy Murthy"/>
    <s v="Male"/>
    <s v="Thiruvananthapuram"/>
    <s v="Kerala"/>
    <s v="Platinum"/>
    <s v="PRD0035"/>
    <s v="Reebok Printed Kurti Wine"/>
    <x v="0"/>
    <s v="Printed Kurti"/>
    <s v="Reebok"/>
    <s v="STR090"/>
    <s v="TrendMart Kannur Outlet"/>
    <n v="2500000"/>
    <s v="South Zone 1"/>
    <s v="EMP0026"/>
    <s v="Sunita Ramachandran"/>
    <n v="1"/>
    <n v="952.61"/>
    <n v="0"/>
    <n v="0"/>
    <n v="5"/>
    <n v="47.63"/>
    <n v="1000.24"/>
    <n v="539.76"/>
    <n v="412.85"/>
    <s v="Debit Card"/>
    <n v="0.41275093977445415"/>
    <s v="Debit Card"/>
    <s v="Online"/>
    <s v="Not Returned"/>
    <s v="15:50"/>
    <s v="Afternoon"/>
    <s v="Weekend"/>
  </r>
  <r>
    <s v="INV102139"/>
    <d v="2024-12-09T00:00:00"/>
    <n v="2024"/>
    <s v="Dec"/>
    <s v="STR074-2024-Dec"/>
    <s v="CUST0790"/>
    <s v="Yamini Gowda"/>
    <s v="Female"/>
    <s v="Karimnagar"/>
    <s v="Telangana"/>
    <s v="Regular"/>
    <s v="PRD0030"/>
    <s v="Jack &amp; Jones Tunic Olive"/>
    <x v="10"/>
    <s v="Tunic"/>
    <s v="Jack &amp; Jones"/>
    <s v="STR074"/>
    <s v="TrendMart Kurnool High Street"/>
    <n v="1200000"/>
    <s v="South Zone 3"/>
    <s v="EMP0160"/>
    <s v="Ganesh Iyengar"/>
    <n v="4"/>
    <n v="646.9"/>
    <n v="25"/>
    <n v="646.9"/>
    <n v="5"/>
    <n v="97.03"/>
    <n v="2037.73"/>
    <n v="1677.6"/>
    <n v="263.10000000000014"/>
    <s v="UPI"/>
    <n v="0.12911425949463379"/>
    <s v="UPI"/>
    <s v="Online"/>
    <s v="Not Returned"/>
    <s v="20:37"/>
    <s v="Evening"/>
    <s v="Weekday"/>
  </r>
  <r>
    <s v="INV102140"/>
    <d v="2025-01-17T00:00:00"/>
    <n v="2025"/>
    <s v="Jan"/>
    <s v="STR107-2025-Jan"/>
    <s v="CUST0241"/>
    <s v="Rajesh Chandran"/>
    <s v="Male"/>
    <s v="Hyderabad"/>
    <s v="Telangana"/>
    <s v="Silver"/>
    <s v="PRD0188"/>
    <s v="Peter England Girls Frock Black"/>
    <x v="13"/>
    <s v="Girls Frock"/>
    <s v="Peter England"/>
    <s v="STR107"/>
    <s v="TrendMart Kochi High Street"/>
    <n v="1500000"/>
    <s v="South Zone 1"/>
    <s v="EMP0255"/>
    <s v="Venkat Sharma"/>
    <n v="1"/>
    <n v="508.4"/>
    <n v="0"/>
    <n v="0"/>
    <n v="5"/>
    <n v="25.42"/>
    <n v="533.82000000000005"/>
    <n v="337.09"/>
    <n v="171.31000000000006"/>
    <s v="Net Banking"/>
    <n v="0.32091341650743704"/>
    <s v="Net Banking"/>
    <s v="Offline"/>
    <s v="Not Returned"/>
    <s v="10:17"/>
    <s v="Morning"/>
    <s v="Weekday"/>
  </r>
  <r>
    <s v="INV102141"/>
    <d v="2025-01-18T00:00:00"/>
    <n v="2025"/>
    <s v="Jan"/>
    <s v="STR028-2025-Jan"/>
    <s v="CUST0787"/>
    <s v="Chitra Srinivasan"/>
    <s v="Female"/>
    <s v="Kalaburagi"/>
    <s v="Karnataka"/>
    <s v="Gold"/>
    <s v="PRD0014"/>
    <s v="Skechers Nehru Jacket Peach"/>
    <x v="16"/>
    <s v="Nehru Jacket"/>
    <s v="Skechers"/>
    <s v="STR028"/>
    <s v="TrendMart Shivamogga Standard"/>
    <n v="2500000"/>
    <s v="South Zone 2"/>
    <s v="EMP0170"/>
    <s v="Jyothi Prasad"/>
    <n v="4"/>
    <n v="2006.69"/>
    <n v="25"/>
    <n v="2006.69"/>
    <n v="12"/>
    <n v="722.41"/>
    <n v="6742.48"/>
    <n v="4820.5600000000004"/>
    <n v="1199.5099999999993"/>
    <s v="Net Banking"/>
    <n v="0.17790338273157641"/>
    <s v="Net Banking"/>
    <s v="Online"/>
    <s v="Not Returned"/>
    <s v="21:39"/>
    <s v="Night"/>
    <s v="Weekend"/>
  </r>
  <r>
    <s v="INV102142"/>
    <d v="2024-12-28T00:00:00"/>
    <n v="2024"/>
    <s v="Dec"/>
    <s v="STR008-2024-Dec"/>
    <s v="CUST0601"/>
    <s v="Radha Raman"/>
    <s v="Female"/>
    <s v="Khammam"/>
    <s v="Telangana"/>
    <s v="Gold"/>
    <s v="PRD0156"/>
    <s v="Liberty A-Line Kurti Navy Blue"/>
    <x v="0"/>
    <s v="A-Line Kurti"/>
    <s v="Liberty"/>
    <s v="STR008"/>
    <s v="TrendMart Kochi Mall Kiosk"/>
    <n v="1500000"/>
    <s v="South Zone 1"/>
    <s v="EMP0020"/>
    <s v="Eswar Prasad"/>
    <n v="2"/>
    <n v="1326.35"/>
    <n v="5"/>
    <n v="132.63"/>
    <n v="12"/>
    <n v="302.41000000000003"/>
    <n v="2822.48"/>
    <n v="1786.74"/>
    <n v="733.32999999999993"/>
    <s v="Cash"/>
    <n v="0.25981760721067992"/>
    <s v="Cash"/>
    <s v="Online"/>
    <s v="Not Returned"/>
    <s v="13:00"/>
    <s v="Afternoon"/>
    <s v="Weekend"/>
  </r>
  <r>
    <s v="INV102143"/>
    <d v="2025-03-24T00:00:00"/>
    <n v="2025"/>
    <s v="Mar"/>
    <s v="STR037-2025-Mar"/>
    <s v="CUST0516"/>
    <s v="Jaya Sundaram"/>
    <s v="Female"/>
    <s v="Hubballi"/>
    <s v="Karnataka"/>
    <s v="Gold"/>
    <s v="PRD0144"/>
    <s v="Nalli Silks Casual Top Charcoal"/>
    <x v="10"/>
    <s v="Casual Top"/>
    <s v="Nalli Silks"/>
    <s v="STR037"/>
    <s v="TrendMart Vijayawada High Street"/>
    <n v="1000000"/>
    <s v="South Zone 3"/>
    <s v="EMP0002"/>
    <s v="Girish Sundaram"/>
    <n v="3"/>
    <n v="1039.49"/>
    <n v="5"/>
    <n v="155.91999999999999"/>
    <n v="12"/>
    <n v="355.51"/>
    <n v="3318.06"/>
    <n v="2099.52"/>
    <n v="863.03"/>
    <s v="UPI"/>
    <n v="0.2601007817821257"/>
    <s v="UPI"/>
    <s v="Offline"/>
    <s v="Not Returned"/>
    <s v="15:10"/>
    <s v="Afternoon"/>
    <s v="Weekday"/>
  </r>
  <r>
    <s v="INV102144"/>
    <d v="2024-08-31T00:00:00"/>
    <n v="2024"/>
    <s v="Aug"/>
    <s v="STR019-2024-Aug"/>
    <s v="CUST0683"/>
    <s v="Rohit Iyengar"/>
    <s v="Male"/>
    <s v="Shivamogga"/>
    <s v="Karnataka"/>
    <s v="Regular"/>
    <s v="PRD0227"/>
    <s v="Allen Solly Tie Pink"/>
    <x v="6"/>
    <s v="Tie"/>
    <s v="Allen Solly"/>
    <s v="STR019"/>
    <s v="TrendMart Mangaluru Standard"/>
    <n v="1000000"/>
    <s v="South Zone 2"/>
    <s v="EMP0045"/>
    <s v="Chitra Chettiar"/>
    <n v="1"/>
    <n v="767.28"/>
    <n v="20"/>
    <n v="153.46"/>
    <n v="5"/>
    <n v="30.69"/>
    <n v="644.51"/>
    <n v="443.19"/>
    <n v="170.63"/>
    <s v="Credit Card"/>
    <n v="0.26474375882453338"/>
    <s v="Credit Card"/>
    <s v="Offline"/>
    <s v="Not Returned"/>
    <s v="18:10"/>
    <s v="Evening"/>
    <s v="Weekend"/>
  </r>
  <r>
    <s v="INV102145"/>
    <d v="2024-09-12T00:00:00"/>
    <n v="2024"/>
    <s v="Sep"/>
    <s v="STR056-2024-Sep"/>
    <s v="CUST0452"/>
    <s v="Rohit Mudaliar"/>
    <s v="Male"/>
    <s v="Nizamabad"/>
    <s v="Telangana"/>
    <s v="Regular"/>
    <s v="PRD0155"/>
    <s v="Indian Terrain A-Line Dress Navy Blue"/>
    <x v="8"/>
    <s v="A-Line Dress"/>
    <s v="Indian Terrain"/>
    <s v="STR056"/>
    <s v="TrendMart Nizamabad Standard"/>
    <n v="1200000"/>
    <s v="South Zone 2"/>
    <s v="EMP0215"/>
    <s v="Praveen Gupta"/>
    <n v="1"/>
    <n v="1187.8599999999999"/>
    <n v="15"/>
    <n v="178.18"/>
    <n v="12"/>
    <n v="121.16"/>
    <n v="1130.8399999999999"/>
    <n v="865.42"/>
    <n v="144.25999999999996"/>
    <s v="Cash"/>
    <n v="0.127568886845177"/>
    <s v="Cash"/>
    <s v="Online"/>
    <s v="Not Returned"/>
    <s v="16:58"/>
    <s v="Afternoon"/>
    <s v="Weekday"/>
  </r>
  <r>
    <s v="INV102146"/>
    <d v="2024-11-15T00:00:00"/>
    <n v="2024"/>
    <s v="Nov"/>
    <s v="STR046-2024-Nov"/>
    <s v="CUST0629"/>
    <s v="Balaji Mudaliar"/>
    <s v="Male"/>
    <s v="Bengaluru"/>
    <s v="Karnataka"/>
    <s v="Regular"/>
    <s v="PRD0001"/>
    <s v="Mufti Sweater Peach"/>
    <x v="15"/>
    <s v="Sweater"/>
    <s v="Mufti"/>
    <s v="STR046"/>
    <s v="TrendMart Hyderabad High Street"/>
    <n v="800000"/>
    <s v="South Zone 2"/>
    <s v="EMP0121"/>
    <s v="Yamini Pandian"/>
    <n v="2"/>
    <n v="1933.36"/>
    <n v="20"/>
    <n v="773.34"/>
    <n v="12"/>
    <n v="371.21"/>
    <n v="3464.59"/>
    <n v="2818.24"/>
    <n v="275.14000000000038"/>
    <s v="Credit Card"/>
    <n v="7.9414880260002013E-2"/>
    <s v="Credit Card"/>
    <s v="Offline"/>
    <s v="Not Returned"/>
    <s v="17:06"/>
    <s v="Evening"/>
    <s v="Weekday"/>
  </r>
  <r>
    <s v="INV102147"/>
    <d v="2024-07-13T00:00:00"/>
    <n v="2024"/>
    <s v="Jul"/>
    <s v="STR060-2024-Jul"/>
    <s v="CUST0782"/>
    <s v="Rahul Yadav"/>
    <s v="Male"/>
    <s v="Alappuzha"/>
    <s v="Kerala"/>
    <s v="Gold"/>
    <s v="PRD0019"/>
    <s v="Sonata Girls Frock Cream"/>
    <x v="13"/>
    <s v="Kids T-Shirt"/>
    <s v="Jack &amp; Jones"/>
    <s v="STR060"/>
    <s v="TrendMart Tirunelveli Flagship"/>
    <n v="1000000"/>
    <s v="South Zone 1"/>
    <s v="EMP0170"/>
    <s v="Jyothi Prasad"/>
    <n v="2"/>
    <n v="642.75"/>
    <n v="30"/>
    <n v="385.65"/>
    <n v="5"/>
    <n v="44.99"/>
    <n v="944.84"/>
    <n v="826.78"/>
    <n v="73.07000000000005"/>
    <s v="UPI"/>
    <n v="7.7335845222471583E-2"/>
    <s v="UPI"/>
    <s v="Offline"/>
    <s v="Not Returned"/>
    <s v="10:01"/>
    <s v="Morning"/>
    <s v="Weekend"/>
  </r>
  <r>
    <s v="INV102148"/>
    <d v="2025-01-16T00:00:00"/>
    <n v="2025"/>
    <s v="Jan"/>
    <s v="STR101-2025-Jan"/>
    <s v="CUST0531"/>
    <s v="Srinivas Gowda"/>
    <s v="Male"/>
    <s v="Kollam"/>
    <s v="Kerala"/>
    <s v="Silver"/>
    <s v="PRD0051"/>
    <s v="W for Woman Necklace Beige"/>
    <x v="14"/>
    <s v="Necklace"/>
    <s v="W for Woman"/>
    <s v="STR101"/>
    <s v="TrendMart Thiruvananthapuram Standard"/>
    <n v="1200000"/>
    <s v="South Zone 1"/>
    <s v="EMP0194"/>
    <s v="Pranav Reddy"/>
    <n v="2"/>
    <n v="1166.5"/>
    <n v="0"/>
    <n v="0"/>
    <n v="3"/>
    <n v="69.989999999999995"/>
    <n v="2402.9899999999998"/>
    <n v="1908.08"/>
    <n v="424.91999999999985"/>
    <s v="UPI"/>
    <n v="0.17682969966583292"/>
    <s v="UPI"/>
    <s v="Offline"/>
    <s v="Not Returned"/>
    <s v="21:03"/>
    <s v="Night"/>
    <s v="Weekday"/>
  </r>
  <r>
    <s v="INV102149"/>
    <d v="2024-06-11T00:00:00"/>
    <n v="2024"/>
    <s v="Jun"/>
    <s v="STR075-2024-Jun"/>
    <s v="CUST0237"/>
    <s v="Ramesh Chandran"/>
    <s v="Male"/>
    <s v="Hyderabad"/>
    <s v="Telangana"/>
    <s v="Gold"/>
    <s v="PRD0137"/>
    <s v="Peter England Crop Top Green"/>
    <x v="10"/>
    <s v="Crop Top"/>
    <s v="Peter England"/>
    <s v="STR075"/>
    <s v="TrendMart Chennai Standard"/>
    <n v="1000000"/>
    <s v="South Zone 1"/>
    <s v="EMP0206"/>
    <s v="Arjun Krishnan"/>
    <n v="2"/>
    <n v="774.14"/>
    <n v="15"/>
    <n v="232.24"/>
    <n v="5"/>
    <n v="65.8"/>
    <n v="1381.84"/>
    <n v="1044.76"/>
    <n v="271.27999999999992"/>
    <s v="Cash"/>
    <n v="0.19631795287442824"/>
    <s v="Cash"/>
    <s v="Online"/>
    <s v="Not Returned"/>
    <s v="21:18"/>
    <s v="Night"/>
    <s v="Weekday"/>
  </r>
  <r>
    <s v="INV102150"/>
    <d v="2025-02-06T00:00:00"/>
    <n v="2025"/>
    <s v="Feb"/>
    <s v="STR101-2025-Feb"/>
    <s v="CUST0615"/>
    <s v="Gayathri Menon"/>
    <s v="Female"/>
    <s v="Karimnagar"/>
    <s v="Telangana"/>
    <s v="Platinum"/>
    <s v="PRD0228"/>
    <s v="Nike Bifold Wallet Navy Blue"/>
    <x v="18"/>
    <s v="Bifold Wallet"/>
    <s v="Nike"/>
    <s v="STR101"/>
    <s v="TrendMart Thiruvananthapuram Standard"/>
    <n v="1200000"/>
    <s v="South Zone 1"/>
    <s v="EMP0204"/>
    <s v="Rahul Krishnan"/>
    <n v="2"/>
    <n v="1381.12"/>
    <n v="25"/>
    <n v="690.56"/>
    <n v="12"/>
    <n v="248.6"/>
    <n v="2320.2800000000002"/>
    <n v="1806.6"/>
    <n v="265.08000000000027"/>
    <s v="Credit Card"/>
    <n v="0.11424483252021318"/>
    <s v="Credit Card"/>
    <s v="Offline"/>
    <s v="Not Returned"/>
    <s v="14:01"/>
    <s v="Afternoon"/>
    <s v="Weekday"/>
  </r>
  <r>
    <s v="INV102151"/>
    <d v="2024-09-13T00:00:00"/>
    <n v="2024"/>
    <s v="Sep"/>
    <s v="STR015-2024-Sep"/>
    <s v="CUST0268"/>
    <s v="Ashok Pillai"/>
    <s v="Male"/>
    <s v="Vijayawada"/>
    <s v="Andhra Pradesh"/>
    <s v="Regular"/>
    <s v="PRD0227"/>
    <s v="Allen Solly Tie Pink"/>
    <x v="6"/>
    <s v="Tie"/>
    <s v="Allen Solly"/>
    <s v="STR015"/>
    <s v="TrendMart Madurai Mall Kiosk"/>
    <n v="800000"/>
    <s v="South Zone 1"/>
    <s v="EMP0206"/>
    <s v="Arjun Krishnan"/>
    <n v="1"/>
    <n v="764.83"/>
    <n v="25"/>
    <n v="191.21"/>
    <n v="5"/>
    <n v="28.68"/>
    <n v="602.29999999999995"/>
    <n v="443.19"/>
    <n v="130.42999999999995"/>
    <s v="Credit Card"/>
    <n v="0.21655321268470856"/>
    <s v="Credit Card"/>
    <s v="Offline"/>
    <s v="Not Returned"/>
    <s v="12:12"/>
    <s v="Afternoon"/>
    <s v="Weekday"/>
  </r>
  <r>
    <s v="INV102152"/>
    <d v="2024-05-18T00:00:00"/>
    <n v="2024"/>
    <s v="May"/>
    <s v="STR110-2024-May"/>
    <s v="CUST0210"/>
    <s v="Priya Pandian"/>
    <s v="Female"/>
    <s v="Hubballi"/>
    <s v="Karnataka"/>
    <s v="Regular"/>
    <s v="PRD0152"/>
    <s v="Nike Earrings Teal"/>
    <x v="14"/>
    <s v="Earrings"/>
    <s v="Nike"/>
    <s v="STR110"/>
    <s v="TrendMart Thoothukudi Outlet"/>
    <n v="1000000"/>
    <s v="South Zone 1"/>
    <s v="EMP0223"/>
    <s v="Meena Krishnan"/>
    <n v="2"/>
    <n v="6339.42"/>
    <n v="0"/>
    <n v="0"/>
    <n v="3"/>
    <n v="380.37"/>
    <n v="13059.21"/>
    <n v="9430.2000000000007"/>
    <n v="3248.6399999999985"/>
    <s v="Net Banking"/>
    <n v="0.24876236770830693"/>
    <s v="Net Banking"/>
    <s v="Online"/>
    <s v="Not Returned"/>
    <s v="12:05"/>
    <s v="Afternoon"/>
    <s v="Weekend"/>
  </r>
  <r>
    <s v="INV102153"/>
    <d v="2025-02-07T00:00:00"/>
    <n v="2025"/>
    <s v="Feb"/>
    <s v="STR067-2025-Feb"/>
    <s v="CUST0807"/>
    <s v="Nisha Rao"/>
    <s v="Female"/>
    <s v="Davanagere"/>
    <s v="Karnataka"/>
    <s v="Regular"/>
    <s v="PRD0228"/>
    <s v="Nike Bifold Wallet Navy Blue"/>
    <x v="18"/>
    <s v="Bifold Wallet"/>
    <s v="Nike"/>
    <s v="STR067"/>
    <s v="TrendMart Visakhapatnam Standard"/>
    <n v="2500000"/>
    <s v="South Zone 3"/>
    <s v="EMP0206"/>
    <s v="Arjun Krishnan"/>
    <n v="1"/>
    <n v="1281.8599999999999"/>
    <n v="20"/>
    <n v="256.37"/>
    <n v="12"/>
    <n v="123.06"/>
    <n v="1148.55"/>
    <n v="903.3"/>
    <n v="122.19"/>
    <s v="Debit Card"/>
    <n v="0.10638631317748466"/>
    <s v="Debit Card"/>
    <s v="Online"/>
    <s v="Not Returned"/>
    <s v="21:06"/>
    <s v="Night"/>
    <s v="Weekday"/>
  </r>
  <r>
    <s v="INV102154"/>
    <d v="2024-06-14T00:00:00"/>
    <n v="2024"/>
    <s v="Jun"/>
    <s v="STR036-2024-Jun"/>
    <s v="CUST0296"/>
    <s v="Rahul Prasad"/>
    <s v="Male"/>
    <s v="Tiruchirappalli"/>
    <s v="Tamil Nadu"/>
    <s v="Gold"/>
    <s v="PRD0152"/>
    <s v="Nike Earrings Teal"/>
    <x v="14"/>
    <s v="Earrings"/>
    <s v="Nike"/>
    <s v="STR036"/>
    <s v="TrendMart Thiruvananthapuram Outlet"/>
    <n v="1000000"/>
    <s v="South Zone 1"/>
    <s v="EMP0073"/>
    <s v="Sathish Sundaram"/>
    <n v="2"/>
    <n v="6274.11"/>
    <n v="10"/>
    <n v="1254.82"/>
    <n v="3"/>
    <n v="338.8"/>
    <n v="11632.2"/>
    <n v="9430.2000000000007"/>
    <n v="1863.2"/>
    <s v="Cash"/>
    <n v="0.16017606299754131"/>
    <s v="Cash"/>
    <s v="Online"/>
    <s v="Not Returned"/>
    <s v="12:22"/>
    <s v="Afternoon"/>
    <s v="Weekday"/>
  </r>
  <r>
    <s v="INV102155"/>
    <d v="2024-05-02T00:00:00"/>
    <n v="2024"/>
    <s v="May"/>
    <s v="STR065-2024-May"/>
    <s v="CUST0072"/>
    <s v="Rohit Gupta"/>
    <s v="Male"/>
    <s v="Hubballi"/>
    <s v="Karnataka"/>
    <s v="Regular"/>
    <s v="PRD0187"/>
    <s v="Nike Sherwani Purple"/>
    <x v="16"/>
    <s v="Sherwani"/>
    <s v="Nike"/>
    <s v="STR065"/>
    <s v="TrendMart Guntur Flagship"/>
    <n v="1200000"/>
    <s v="South Zone 3"/>
    <s v="EMP0285"/>
    <s v="Chandran Krishnan"/>
    <n v="1"/>
    <n v="2570.9899999999998"/>
    <n v="20"/>
    <n v="514.20000000000005"/>
    <n v="12"/>
    <n v="246.81"/>
    <n v="2303.6"/>
    <n v="1958.39"/>
    <n v="98.399999999999807"/>
    <s v="Debit Card"/>
    <n v="4.2715749262024573E-2"/>
    <s v="Debit Card"/>
    <s v="Offline"/>
    <s v="Not Returned"/>
    <s v="20:29"/>
    <s v="Evening"/>
    <s v="Weekday"/>
  </r>
  <r>
    <s v="INV102156"/>
    <d v="2024-04-04T00:00:00"/>
    <n v="2024"/>
    <s v="Apr"/>
    <s v="STR074-2024-Apr"/>
    <s v="CUST0052"/>
    <s v="Dhruv Achari"/>
    <s v="Male"/>
    <s v="Kollam"/>
    <s v="Kerala"/>
    <s v="Regular"/>
    <s v="PRD0062"/>
    <s v="Being Human Girls Frock Teal"/>
    <x v="13"/>
    <s v="Girls Frock"/>
    <s v="Being Human"/>
    <s v="STR074"/>
    <s v="TrendMart Kurnool High Street"/>
    <n v="1200000"/>
    <s v="South Zone 3"/>
    <s v="EMP0206"/>
    <s v="Arjun Krishnan"/>
    <n v="1"/>
    <n v="605.16999999999996"/>
    <n v="20"/>
    <n v="121.03"/>
    <n v="5"/>
    <n v="24.21"/>
    <n v="508.35"/>
    <n v="424.76"/>
    <n v="59.380000000000031"/>
    <s v="UPI"/>
    <n v="0.11680928494147738"/>
    <s v="UPI"/>
    <s v="Offline"/>
    <s v="Not Returned"/>
    <s v="14:33"/>
    <s v="Afternoon"/>
    <s v="Weekday"/>
  </r>
  <r>
    <s v="INV102157"/>
    <d v="2024-12-04T00:00:00"/>
    <n v="2024"/>
    <s v="Dec"/>
    <s v="STR074-2024-Dec"/>
    <s v="CUST0577"/>
    <s v="Baskar Balasubramaniam"/>
    <s v="Male"/>
    <s v="Karimnagar"/>
    <s v="Telangana"/>
    <s v="Silver"/>
    <s v="PRD0118"/>
    <s v="Bata Hoodie Grey"/>
    <x v="15"/>
    <s v="Hoodie"/>
    <s v="Bata"/>
    <s v="STR074"/>
    <s v="TrendMart Kurnool High Street"/>
    <n v="1200000"/>
    <s v="South Zone 3"/>
    <s v="EMP0026"/>
    <s v="Sunita Ramachandran"/>
    <n v="3"/>
    <n v="2890.79"/>
    <n v="0"/>
    <n v="0"/>
    <n v="12"/>
    <n v="1040.68"/>
    <n v="9713.0499999999993"/>
    <n v="5822.37"/>
    <n v="2849.9999999999991"/>
    <s v="EMI"/>
    <n v="0.29341967765017163"/>
    <s v="EMI"/>
    <s v="Offline"/>
    <s v="Returned"/>
    <s v="21:17"/>
    <s v="Night"/>
    <s v="Weekday"/>
  </r>
  <r>
    <s v="INV102158"/>
    <d v="2024-12-12T00:00:00"/>
    <n v="2024"/>
    <s v="Dec"/>
    <s v="STR032-2024-Dec"/>
    <s v="CUST0584"/>
    <s v="Vinod Naidu"/>
    <s v="Male"/>
    <s v="Alappuzha"/>
    <s v="Kerala"/>
    <s v="Regular"/>
    <s v="PRD0030"/>
    <s v="Jack &amp; Jones Tunic Olive"/>
    <x v="10"/>
    <s v="Tunic"/>
    <s v="Jack &amp; Jones"/>
    <s v="STR032"/>
    <s v="TrendMart Kochi Standard"/>
    <n v="2500000"/>
    <s v="South Zone 1"/>
    <s v="EMP0173"/>
    <s v="Logesh Gopalakrishnan"/>
    <n v="2"/>
    <n v="645.25"/>
    <n v="15"/>
    <n v="193.57"/>
    <n v="5"/>
    <n v="54.85"/>
    <n v="1151.78"/>
    <n v="838.8"/>
    <n v="258.13"/>
    <s v="UPI"/>
    <n v="0.2241139801003664"/>
    <s v="UPI"/>
    <s v="Offline"/>
    <s v="Not Returned"/>
    <s v="13:44"/>
    <s v="Afternoon"/>
    <s v="Weekday"/>
  </r>
  <r>
    <s v="INV102159"/>
    <d v="2025-03-04T00:00:00"/>
    <n v="2025"/>
    <s v="Mar"/>
    <s v="STR055-2025-Mar"/>
    <s v="CUST0562"/>
    <s v="Gauri Varma"/>
    <s v="Female"/>
    <s v="Tirupati"/>
    <s v="Andhra Pradesh"/>
    <s v="Silver"/>
    <s v="PRD0071"/>
    <s v="US Polo Assn Casual Top Sky Blue"/>
    <x v="10"/>
    <s v="Casual Top"/>
    <s v="US Polo Assn"/>
    <s v="STR055"/>
    <s v="TrendMart Nellore High Street"/>
    <n v="1500000"/>
    <s v="South Zone 3"/>
    <s v="EMP0260"/>
    <s v="Malathi Varma"/>
    <n v="1"/>
    <n v="798.46"/>
    <n v="15"/>
    <n v="119.77"/>
    <n v="5"/>
    <n v="33.93"/>
    <n v="712.62"/>
    <n v="534.80999999999995"/>
    <n v="143.88000000000005"/>
    <s v="UPI"/>
    <n v="0.20190283741685619"/>
    <s v="UPI"/>
    <s v="Offline"/>
    <s v="Not Returned"/>
    <s v="21:20"/>
    <s v="Night"/>
    <s v="Weekday"/>
  </r>
  <r>
    <s v="INV102160"/>
    <d v="2025-02-11T00:00:00"/>
    <n v="2025"/>
    <s v="Feb"/>
    <s v="STR080-2025-Feb"/>
    <s v="CUST0121"/>
    <s v="Srinivas Prasad"/>
    <s v="Male"/>
    <s v="Kannur"/>
    <s v="Kerala"/>
    <s v="Silver"/>
    <s v="PRD0229"/>
    <s v="Reebok Leather Wallet Navy Blue"/>
    <x v="18"/>
    <s v="Leather Wallet"/>
    <s v="Reebok"/>
    <s v="STR080"/>
    <s v="TrendMart Kochi High Street"/>
    <n v="2000000"/>
    <s v="South Zone 1"/>
    <s v="EMP0073"/>
    <s v="Sathish Sundaram"/>
    <n v="1"/>
    <n v="1206.25"/>
    <n v="10"/>
    <n v="120.62"/>
    <n v="12"/>
    <n v="130.28"/>
    <n v="1215.9100000000001"/>
    <n v="917.44"/>
    <n v="168.19000000000003"/>
    <s v="Credit Card"/>
    <n v="0.13832438256120932"/>
    <s v="Credit Card"/>
    <s v="Offline"/>
    <s v="Not Returned"/>
    <s v="19:51"/>
    <s v="Evening"/>
    <s v="Weekday"/>
  </r>
  <r>
    <s v="INV102161"/>
    <d v="2024-08-01T00:00:00"/>
    <n v="2024"/>
    <s v="Aug"/>
    <s v="STR066-2024-Aug"/>
    <s v="CUST0325"/>
    <s v="Kavya Murthy"/>
    <s v="Female"/>
    <s v="Davanagere"/>
    <s v="Karnataka"/>
    <s v="Gold"/>
    <s v="PRD0225"/>
    <s v="Skechers Formal Shirt Brown"/>
    <x v="11"/>
    <s v="Formal Shirt"/>
    <s v="Skechers"/>
    <s v="STR066"/>
    <s v="TrendMart Dindigul Standard"/>
    <n v="2500000"/>
    <s v="South Zone 1"/>
    <s v="EMP0203"/>
    <s v="Rani Mishra"/>
    <n v="1"/>
    <n v="1232.1400000000001"/>
    <n v="20"/>
    <n v="246.43"/>
    <n v="12"/>
    <n v="118.29"/>
    <n v="1104"/>
    <n v="861.8"/>
    <n v="123.91000000000004"/>
    <s v="UPI"/>
    <n v="0.11223731884057975"/>
    <s v="UPI"/>
    <s v="Offline"/>
    <s v="Not Returned"/>
    <s v="13:36"/>
    <s v="Afternoon"/>
    <s v="Weekday"/>
  </r>
  <r>
    <s v="INV102162"/>
    <d v="2024-09-29T00:00:00"/>
    <n v="2024"/>
    <s v="Sep"/>
    <s v="STR052-2024-Sep"/>
    <s v="CUST0411"/>
    <s v="Dhruv Yadav"/>
    <s v="Male"/>
    <s v="Vellore"/>
    <s v="Tamil Nadu"/>
    <s v="Silver"/>
    <s v="PRD0014"/>
    <s v="Skechers Nehru Jacket Peach"/>
    <x v="16"/>
    <s v="Nehru Jacket"/>
    <s v="Skechers"/>
    <s v="STR052"/>
    <s v="TrendMart Guntur High Street"/>
    <n v="800000"/>
    <s v="South Zone 3"/>
    <s v="EMP0206"/>
    <s v="Arjun Krishnan"/>
    <n v="1"/>
    <n v="2032.97"/>
    <n v="0"/>
    <n v="0"/>
    <n v="12"/>
    <n v="243.96"/>
    <n v="2276.9299999999998"/>
    <n v="1205.1400000000001"/>
    <n v="827.8299999999997"/>
    <s v="Debit Card"/>
    <n v="0.36357288102840218"/>
    <s v="Debit Card"/>
    <s v="Offline"/>
    <s v="Not Returned"/>
    <s v="12:10"/>
    <s v="Afternoon"/>
    <s v="Weekend"/>
  </r>
  <r>
    <s v="INV102163"/>
    <d v="2024-11-16T00:00:00"/>
    <n v="2024"/>
    <s v="Nov"/>
    <s v="STR009-2024-Nov"/>
    <s v="CUST0410"/>
    <s v="Vasanthi Bhat"/>
    <s v="Female"/>
    <s v="Kalaburagi"/>
    <s v="Karnataka"/>
    <s v="Regular"/>
    <s v="PRD0097"/>
    <s v="US Polo Assn Bootcut Sky Blue"/>
    <x v="7"/>
    <s v="Bootcut"/>
    <s v="Missing Brand Name"/>
    <s v="STR009"/>
    <s v="TrendMart Thrissur High Street"/>
    <n v="2500000"/>
    <s v="South Zone 1"/>
    <s v="EMP0156"/>
    <s v="Deepthi Iyengar"/>
    <n v="1"/>
    <n v="1592.91"/>
    <n v="0"/>
    <n v="0"/>
    <n v="12"/>
    <n v="191.15"/>
    <n v="1784.06"/>
    <n v="971.65"/>
    <n v="621.26"/>
    <s v="UPI"/>
    <n v="0.34822819860318599"/>
    <s v="UPI"/>
    <s v="Offline"/>
    <s v="Not Returned"/>
    <s v="16:21"/>
    <s v="Afternoon"/>
    <s v="Weekend"/>
  </r>
  <r>
    <s v="INV102164"/>
    <d v="2025-01-24T00:00:00"/>
    <n v="2025"/>
    <s v="Jan"/>
    <s v="STR033-2025-Jan"/>
    <s v="CUST0655"/>
    <s v="Sanjay Bhat"/>
    <s v="Male"/>
    <s v="Kurnool"/>
    <s v="Andhra Pradesh"/>
    <s v="Regular"/>
    <s v="PRD0041"/>
    <s v="Biba Skinny Fit Brown"/>
    <x v="7"/>
    <s v="Skinny Fit"/>
    <s v="Biba"/>
    <s v="STR033"/>
    <s v="TrendMart Guntur Standard"/>
    <n v="2500000"/>
    <s v="South Zone 3"/>
    <s v="EMP0061"/>
    <s v="Ganapathy Naidu"/>
    <n v="3"/>
    <n v="822.28"/>
    <n v="20"/>
    <n v="493.37"/>
    <n v="5"/>
    <n v="98.67"/>
    <n v="2072.14"/>
    <n v="1911.81"/>
    <n v="61.659999999999926"/>
    <s v="EMI"/>
    <n v="2.9756676672425573E-2"/>
    <s v="EMI"/>
    <s v="Online"/>
    <s v="Not Returned"/>
    <s v="19:14"/>
    <s v="Evening"/>
    <s v="Weekday"/>
  </r>
  <r>
    <s v="INV102165"/>
    <d v="2025-02-03T00:00:00"/>
    <n v="2025"/>
    <s v="Feb"/>
    <s v="STR049-2025-Feb"/>
    <s v="CUST0650"/>
    <s v="Rani Menon"/>
    <s v="Female"/>
    <s v="Thrissur"/>
    <s v="Kerala"/>
    <s v="Silver"/>
    <s v="PRD0205"/>
    <s v="Metro Shoes Tie Orange"/>
    <x v="6"/>
    <s v="Tie"/>
    <s v="Metro Shoes"/>
    <s v="STR049"/>
    <s v="TrendMart Bengaluru Flagship"/>
    <n v="1200000"/>
    <s v="South Zone 2"/>
    <s v="EMP0100"/>
    <s v="Priya Balasubramaniam"/>
    <n v="2"/>
    <n v="955.61"/>
    <n v="15"/>
    <n v="286.68"/>
    <n v="5"/>
    <n v="81.23"/>
    <n v="1705.77"/>
    <n v="1070.94"/>
    <n v="553.59999999999991"/>
    <s v="UPI"/>
    <n v="0.3245455131700053"/>
    <s v="UPI"/>
    <s v="Offline"/>
    <s v="Not Returned"/>
    <s v="10:30"/>
    <s v="Morning"/>
    <s v="Weekday"/>
  </r>
  <r>
    <s v="INV102166"/>
    <d v="2025-03-28T00:00:00"/>
    <n v="2025"/>
    <s v="Mar"/>
    <s v="STR059-2025-Mar"/>
    <s v="CUST0108"/>
    <s v="Mahesh Gounder"/>
    <s v="Male"/>
    <s v="Salem"/>
    <s v="Tamil Nadu"/>
    <s v="Regular"/>
    <s v="PRD0224"/>
    <s v="Max Fashion Printed Saree Brown"/>
    <x v="2"/>
    <s v="Printed Saree"/>
    <s v="Max Fashion"/>
    <s v="STR059"/>
    <s v="TrendMart Bengaluru Mall Kiosk"/>
    <n v="1500000"/>
    <s v="South Zone 2"/>
    <s v="EMP0020"/>
    <s v="Eswar Prasad"/>
    <n v="1"/>
    <n v="4808.5"/>
    <n v="0"/>
    <n v="0"/>
    <n v="12"/>
    <n v="577.02"/>
    <n v="5385.52"/>
    <n v="3370.8"/>
    <n v="1437.7000000000003"/>
    <s v="UPI"/>
    <n v="0.26695657986601112"/>
    <s v="UPI"/>
    <s v="Offline"/>
    <s v="Not Returned"/>
    <s v="20:52"/>
    <s v="Evening"/>
    <s v="Weekday"/>
  </r>
  <r>
    <s v="INV102167"/>
    <d v="2024-09-30T00:00:00"/>
    <n v="2024"/>
    <s v="Sep"/>
    <s v="STR082-2024-Sep"/>
    <s v="CUST0458"/>
    <s v="Sowmya Ramachandran"/>
    <s v="Female"/>
    <s v="Bengaluru"/>
    <s v="Karnataka"/>
    <s v="Regular"/>
    <s v="PRD0067"/>
    <s v="Blackberrys Jacket Red"/>
    <x v="15"/>
    <s v="Jacket"/>
    <s v="Blackberrys"/>
    <s v="STR082"/>
    <s v="TrendMart Tirupati Standard"/>
    <n v="1000000"/>
    <s v="South Zone 3"/>
    <s v="EMP0026"/>
    <s v="Sunita Ramachandran"/>
    <n v="1"/>
    <n v="1493.74"/>
    <n v="0"/>
    <n v="0"/>
    <n v="12"/>
    <n v="179.25"/>
    <n v="1672.99"/>
    <n v="1013.26"/>
    <n v="480.48"/>
    <s v="Credit Card"/>
    <n v="0.28719836938654747"/>
    <s v="Credit Card"/>
    <s v="Offline"/>
    <s v="Not Returned"/>
    <s v="19:31"/>
    <s v="Evening"/>
    <s v="Weekday"/>
  </r>
  <r>
    <s v="INV102168"/>
    <d v="2024-08-27T00:00:00"/>
    <n v="2024"/>
    <s v="Aug"/>
    <s v="STR080-2024-Aug"/>
    <s v="CUST0616"/>
    <s v="Malini Rao"/>
    <s v="Female"/>
    <s v="Tirupati"/>
    <s v="Andhra Pradesh"/>
    <s v="Regular"/>
    <s v="PRD0181"/>
    <s v="Skechers Leather Wallet Brown"/>
    <x v="18"/>
    <s v="Leather Wallet"/>
    <s v="Skechers"/>
    <s v="STR080"/>
    <s v="TrendMart Kochi High Street"/>
    <n v="2000000"/>
    <s v="South Zone 1"/>
    <s v="EMP0215"/>
    <s v="Praveen Gupta"/>
    <n v="1"/>
    <n v="766.96"/>
    <n v="20"/>
    <n v="153.38999999999999"/>
    <n v="5"/>
    <n v="30.68"/>
    <n v="644.25"/>
    <n v="570.17999999999995"/>
    <n v="43.39000000000005"/>
    <s v="UPI"/>
    <n v="6.7349631354288009E-2"/>
    <s v="UPI"/>
    <s v="Offline"/>
    <s v="Not Returned"/>
    <s v="16:21"/>
    <s v="Afternoon"/>
    <s v="Weekday"/>
  </r>
  <r>
    <s v="INV102169"/>
    <d v="2024-10-31T00:00:00"/>
    <n v="2024"/>
    <s v="Oct"/>
    <s v="STR078-2024-Oct"/>
    <s v="CUST0293"/>
    <s v="Manju Gowda"/>
    <s v="Female"/>
    <s v="Nizamabad"/>
    <s v="Telangana"/>
    <s v="Regular"/>
    <s v="PRD0216"/>
    <s v="Van Heusen Jeggings Charcoal"/>
    <x v="7"/>
    <s v="Jeggings"/>
    <s v="Van Heusen"/>
    <s v="STR078"/>
    <s v="TrendMart Vellore Standard"/>
    <n v="1200000"/>
    <s v="South Zone 1"/>
    <s v="EMP0086"/>
    <s v="Anil Reddy"/>
    <n v="1"/>
    <n v="1079.3800000000001"/>
    <n v="25"/>
    <n v="269.85000000000002"/>
    <n v="12"/>
    <n v="97.14"/>
    <n v="906.67"/>
    <n v="828.52"/>
    <n v="-18.990000000000023"/>
    <s v="Credit Card"/>
    <n v="-2.0944775938323782E-2"/>
    <s v="Credit Card"/>
    <s v="Offline"/>
    <s v="Not Returned"/>
    <s v="14:20"/>
    <s v="Afternoon"/>
    <s v="Weekday"/>
  </r>
  <r>
    <s v="INV102170"/>
    <d v="2025-02-22T00:00:00"/>
    <n v="2025"/>
    <s v="Feb"/>
    <s v="STR077-2025-Feb"/>
    <s v="CUST0789"/>
    <s v="Rohit Gupta"/>
    <s v="Male"/>
    <s v="Kollam"/>
    <s v="Kerala"/>
    <s v="Gold"/>
    <s v="PRD0169"/>
    <s v="Tanishq Maxi Dress Wine"/>
    <x v="8"/>
    <s v="Maxi Dress"/>
    <s v="Tanishq"/>
    <s v="STR077"/>
    <s v="TrendMart Hyderabad Mall Kiosk"/>
    <n v="2500000"/>
    <s v="South Zone 2"/>
    <s v="EMP0149"/>
    <s v="Vasanthi Kamath"/>
    <n v="2"/>
    <n v="1860.09"/>
    <n v="15"/>
    <n v="558.03"/>
    <n v="12"/>
    <n v="379.46"/>
    <n v="3541.61"/>
    <n v="2814.66"/>
    <n v="347.49000000000029"/>
    <s v="Net Banking"/>
    <n v="9.8116393391706108E-2"/>
    <s v="Net Banking"/>
    <s v="Offline"/>
    <s v="Not Returned"/>
    <s v="21:14"/>
    <s v="Night"/>
    <s v="Weekend"/>
  </r>
  <r>
    <s v="INV102171"/>
    <d v="2025-01-23T00:00:00"/>
    <n v="2025"/>
    <s v="Jan"/>
    <s v="STR100-2025-Jan"/>
    <s v="CUST0744"/>
    <s v="Vasanthi Subramaniam"/>
    <s v="Female"/>
    <s v="Kannur"/>
    <s v="Kerala"/>
    <s v="Gold"/>
    <s v="PRD0069"/>
    <s v="Killer Jeans Round Neck Green"/>
    <x v="1"/>
    <s v="Round Neck"/>
    <s v="Killer Jeans"/>
    <s v="STR100"/>
    <s v="TrendMart Hubballi Standard"/>
    <n v="2500000"/>
    <s v="South Zone 2"/>
    <s v="EMP0063"/>
    <s v="Anusuya Subramaniam"/>
    <n v="1"/>
    <n v="617.26"/>
    <n v="15"/>
    <n v="92.59"/>
    <n v="5"/>
    <n v="26.23"/>
    <n v="550.9"/>
    <n v="369"/>
    <n v="155.66999999999999"/>
    <s v="Credit Card"/>
    <n v="0.28257396986748956"/>
    <s v="Credit Card"/>
    <s v="Offline"/>
    <s v="Not Returned"/>
    <s v="12:24"/>
    <s v="Afternoon"/>
    <s v="Weekday"/>
  </r>
  <r>
    <s v="INV102172"/>
    <d v="2024-12-19T00:00:00"/>
    <n v="2024"/>
    <s v="Dec"/>
    <s v="STR055-2024-Dec"/>
    <s v="CUST0129"/>
    <s v="Gokul Nair"/>
    <s v="Male"/>
    <s v="Kollam"/>
    <s v="Kerala"/>
    <s v="Silver"/>
    <s v="PRD0179"/>
    <s v="Spykar Bootcut Charcoal"/>
    <x v="7"/>
    <s v="Bootcut"/>
    <s v="Spykar"/>
    <s v="STR055"/>
    <s v="TrendMart Nellore High Street"/>
    <n v="1500000"/>
    <s v="South Zone 3"/>
    <s v="EMP0063"/>
    <s v="Anusuya Subramaniam"/>
    <n v="2"/>
    <n v="1619.67"/>
    <n v="10"/>
    <n v="323.93"/>
    <n v="12"/>
    <n v="349.85"/>
    <n v="3265.26"/>
    <n v="2279.62"/>
    <n v="635.7900000000003"/>
    <s v="Cash"/>
    <n v="0.1947134378273094"/>
    <s v="Cash"/>
    <s v="Offline"/>
    <s v="Not Returned"/>
    <s v="16:46"/>
    <s v="Afternoon"/>
    <s v="Weekday"/>
  </r>
  <r>
    <s v="INV102173"/>
    <d v="2024-07-23T00:00:00"/>
    <n v="2024"/>
    <s v="Jul"/>
    <s v="STR038-2024-Jul"/>
    <s v="CUST0650"/>
    <s v="Rani Menon"/>
    <s v="Female"/>
    <s v="Thrissur"/>
    <s v="Kerala"/>
    <s v="Silver"/>
    <s v="PRD0126"/>
    <s v="Van Heusen Formal Shirt Olive"/>
    <x v="11"/>
    <s v="Formal Shirt"/>
    <s v="Van Heusen"/>
    <s v="STR038"/>
    <s v="TrendMart Tumakuru Standard"/>
    <n v="1500000"/>
    <s v="South Zone 2"/>
    <s v="EMP0072"/>
    <s v="Anitha Ramachandran"/>
    <n v="1"/>
    <n v="959.47"/>
    <n v="30"/>
    <n v="287.83999999999997"/>
    <n v="5"/>
    <n v="33.58"/>
    <n v="705.21"/>
    <n v="645.59"/>
    <n v="26.040000000000006"/>
    <s v="UPI"/>
    <n v="3.6925171225592385E-2"/>
    <s v="UPI"/>
    <s v="Online"/>
    <s v="Not Returned"/>
    <s v="21:51"/>
    <s v="Night"/>
    <s v="Weekday"/>
  </r>
  <r>
    <s v="INV102174"/>
    <d v="2024-11-09T00:00:00"/>
    <n v="2024"/>
    <s v="Nov"/>
    <s v="STR062-2024-Nov"/>
    <s v="CUST0293"/>
    <s v="Manju Gowda"/>
    <s v="Female"/>
    <s v="Nizamabad"/>
    <s v="Telangana"/>
    <s v="Regular"/>
    <s v="PRD0070"/>
    <s v="Woodland Boys Shirt White"/>
    <x v="13"/>
    <s v="Boys Shirt"/>
    <s v="Woodland"/>
    <s v="STR062"/>
    <s v="TrendMart Vijayawada Standard"/>
    <n v="1000000"/>
    <s v="South Zone 3"/>
    <s v="EMP0072"/>
    <s v="Anitha Ramachandran"/>
    <n v="4"/>
    <n v="902.32"/>
    <n v="0"/>
    <n v="0"/>
    <n v="5"/>
    <n v="180.46"/>
    <n v="3789.74"/>
    <n v="2261.8000000000002"/>
    <n v="1347.4799999999996"/>
    <s v="Credit Card"/>
    <n v="0.3555600120324876"/>
    <s v="Credit Card"/>
    <s v="Offline"/>
    <s v="Not Returned"/>
    <s v="16:27"/>
    <s v="Afternoon"/>
    <s v="Weekend"/>
  </r>
  <r>
    <s v="INV102175"/>
    <d v="2024-07-20T00:00:00"/>
    <n v="2024"/>
    <s v="Jul"/>
    <s v="STR068-2024-Jul"/>
    <s v="Missing Customer Id"/>
    <s v="Not Found"/>
    <s v="Female"/>
    <s v="Missing Memebership"/>
    <s v="Karnataka"/>
    <s v="Regular"/>
    <s v="PRD0032"/>
    <s v="Pantaloons Shorts Maroon"/>
    <x v="4"/>
    <s v="Shorts"/>
    <s v="Pantaloons"/>
    <s v="STR068"/>
    <s v="TrendMart Madurai Mall Kiosk"/>
    <n v="2000000"/>
    <s v="South Zone 1"/>
    <s v="EMP0206"/>
    <s v="Arjun Krishnan"/>
    <n v="4"/>
    <n v="954.4"/>
    <n v="0"/>
    <n v="0"/>
    <n v="5"/>
    <n v="190.88"/>
    <n v="4008.48"/>
    <n v="2520.4"/>
    <n v="1297.1999999999998"/>
    <s v="Credit Card"/>
    <n v="0.32361393845048492"/>
    <s v="Credit Card"/>
    <s v="Online"/>
    <s v="Not Returned"/>
    <s v="16:25"/>
    <s v="Afternoon"/>
    <s v="Weekend"/>
  </r>
  <r>
    <s v="INV102176"/>
    <d v="2024-05-18T00:00:00"/>
    <n v="2024"/>
    <s v="May"/>
    <s v="STR062-2024-May"/>
    <s v="CUST0735"/>
    <s v="Nandini Iyer"/>
    <s v="Female"/>
    <s v="Thrissur"/>
    <s v="Kerala"/>
    <s v="Silver"/>
    <s v="PRD0043"/>
    <s v="GRT Jewellers Sling Bag Olive"/>
    <x v="12"/>
    <s v="Sling Bag"/>
    <s v="GRT Jewellers"/>
    <s v="STR062"/>
    <s v="TrendMart Vijayawada Standard"/>
    <n v="1000000"/>
    <s v="South Zone 3"/>
    <s v="EMP0121"/>
    <s v="Yamini Pandian"/>
    <n v="2"/>
    <n v="3334.99"/>
    <n v="0"/>
    <n v="0"/>
    <n v="12"/>
    <n v="800.4"/>
    <n v="7470.38"/>
    <n v="4068.02"/>
    <n v="2601.96"/>
    <s v="Credit Card"/>
    <n v="0.34830356688682501"/>
    <s v="Credit Card"/>
    <s v="Offline"/>
    <s v="Not Returned"/>
    <s v="17:44"/>
    <s v="Evening"/>
    <s v="Weekend"/>
  </r>
  <r>
    <s v="INV102177"/>
    <d v="2024-09-01T00:00:00"/>
    <n v="2024"/>
    <s v="Sep"/>
    <s v="STR020-2024-Sep"/>
    <s v="CUST0783"/>
    <s v="Nithya Srinivasan"/>
    <s v="Female"/>
    <s v="Hubballi"/>
    <s v="Karnataka"/>
    <s v="Silver"/>
    <s v="PRD0067"/>
    <s v="Blackberrys Jacket Red"/>
    <x v="15"/>
    <s v="Jacket"/>
    <s v="Blackberrys"/>
    <s v="STR020"/>
    <s v="TrendMart Guntur Standard"/>
    <n v="2000000"/>
    <s v="South Zone 3"/>
    <s v="EMP0020"/>
    <s v="Eswar Prasad"/>
    <n v="3"/>
    <n v="1525.57"/>
    <n v="15"/>
    <n v="686.51"/>
    <n v="12"/>
    <n v="466.82"/>
    <n v="4357.0200000000004"/>
    <n v="3039.78"/>
    <n v="850.4200000000003"/>
    <s v="EMI"/>
    <n v="0.19518386420076111"/>
    <s v="EMI"/>
    <s v="Offline"/>
    <s v="Not Returned"/>
    <s v="17:20"/>
    <s v="Evening"/>
    <s v="Weekend"/>
  </r>
  <r>
    <s v="INV102178"/>
    <d v="2025-03-06T00:00:00"/>
    <n v="2025"/>
    <s v="Mar"/>
    <s v="STR104-2025-Mar"/>
    <s v="CUST0476"/>
    <s v="Ashok Srinivasan"/>
    <s v="Male"/>
    <s v="Tirunelveli"/>
    <s v="Tamil Nadu"/>
    <s v="Silver"/>
    <s v="PRD0192"/>
    <s v="Skechers Round Neck Red"/>
    <x v="1"/>
    <s v="Round Neck"/>
    <s v="Skechers"/>
    <s v="STR104"/>
    <s v="TrendMart Kochi High Street"/>
    <n v="1200000"/>
    <s v="South Zone 1"/>
    <s v="EMP0045"/>
    <s v="Chitra Chettiar"/>
    <n v="2"/>
    <n v="407.15"/>
    <n v="10"/>
    <n v="81.430000000000007"/>
    <n v="5"/>
    <n v="36.64"/>
    <n v="769.51"/>
    <n v="524.12"/>
    <n v="208.75"/>
    <s v="Cash"/>
    <n v="0.27127652662083662"/>
    <s v="Cash"/>
    <s v="Online"/>
    <s v="Returned"/>
    <s v="20:03"/>
    <s v="Evening"/>
    <s v="Weekday"/>
  </r>
  <r>
    <s v="INV102179"/>
    <d v="2024-10-22T00:00:00"/>
    <n v="2024"/>
    <s v="Oct"/>
    <s v="STR048-2024-Oct"/>
    <s v="CUST0316"/>
    <s v="Hariharan Kamath"/>
    <s v="Male"/>
    <s v="Hyderabad"/>
    <s v="Telangana"/>
    <s v="Gold"/>
    <s v="PRD0141"/>
    <s v="Indian Terrain Formal Top Maroon"/>
    <x v="10"/>
    <s v="Formal Top"/>
    <s v="Indian Terrain"/>
    <s v="STR048"/>
    <s v="TrendMart Guntur High Street"/>
    <n v="1200000"/>
    <s v="South Zone 3"/>
    <s v="EMP0132"/>
    <s v="Vasanthi Gupta"/>
    <n v="4"/>
    <n v="760.54"/>
    <n v="0"/>
    <n v="0"/>
    <n v="5"/>
    <n v="152.11000000000001"/>
    <n v="3194.27"/>
    <n v="2190.6799999999998"/>
    <n v="851.48000000000013"/>
    <s v="Cash"/>
    <n v="0.26656481762656259"/>
    <s v="Cash"/>
    <s v="Offline"/>
    <s v="Not Returned"/>
    <s v="17:35"/>
    <s v="Evening"/>
    <s v="Weekday"/>
  </r>
  <r>
    <s v="INV102180"/>
    <d v="2025-02-04T00:00:00"/>
    <n v="2025"/>
    <s v="Feb"/>
    <s v="STR104-2025-Feb"/>
    <s v="CUST0119"/>
    <s v="Meena Gounder"/>
    <s v="Female"/>
    <s v="Bengaluru"/>
    <s v="Karnataka"/>
    <s v="Platinum"/>
    <s v="PRD0081"/>
    <s v="Aurelia Earrings Sky Blue"/>
    <x v="14"/>
    <s v="Earrings"/>
    <s v="Aurelia"/>
    <s v="STR104"/>
    <s v="TrendMart Kochi High Street"/>
    <n v="1200000"/>
    <s v="South Zone 1"/>
    <s v="EMP0091"/>
    <s v="Hari Nair"/>
    <n v="2"/>
    <n v="6098.59"/>
    <n v="5"/>
    <n v="609.86"/>
    <n v="3"/>
    <n v="347.62"/>
    <n v="11934.94"/>
    <n v="9525.52"/>
    <n v="2061.8000000000002"/>
    <s v="UPI"/>
    <n v="0.17275327735204368"/>
    <s v="UPI"/>
    <s v="Online"/>
    <s v="Not Returned"/>
    <s v="11:40"/>
    <s v="Morning"/>
    <s v="Weekday"/>
  </r>
  <r>
    <s v="INV102181"/>
    <d v="2024-12-21T00:00:00"/>
    <n v="2024"/>
    <s v="Dec"/>
    <s v="STR046-2024-Dec"/>
    <s v="CUST0110"/>
    <s v="Pandian Iyer"/>
    <s v="Male"/>
    <s v="Vijayawada"/>
    <s v="Andhra Pradesh"/>
    <s v="Gold"/>
    <s v="PRD0065"/>
    <s v="Westside Georgette Saree White"/>
    <x v="2"/>
    <s v="Georgette Saree"/>
    <s v="Westside"/>
    <s v="STR046"/>
    <s v="TrendMart Hyderabad High Street"/>
    <n v="800000"/>
    <s v="South Zone 2"/>
    <s v="EMP0194"/>
    <s v="Pranav Reddy"/>
    <n v="3"/>
    <n v="4176.08"/>
    <n v="10"/>
    <n v="1252.82"/>
    <n v="12"/>
    <n v="1353.05"/>
    <n v="12628.47"/>
    <n v="7900.68"/>
    <n v="3374.7399999999989"/>
    <s v="UPI"/>
    <n v="0.26723268931232358"/>
    <s v="UPI"/>
    <s v="Offline"/>
    <s v="Not Returned"/>
    <s v="13:41"/>
    <s v="Afternoon"/>
    <s v="Weekend"/>
  </r>
  <r>
    <s v="INV102182"/>
    <d v="2024-10-02T00:00:00"/>
    <n v="2024"/>
    <s v="Oct"/>
    <s v="STR107-2024-Oct"/>
    <s v="CUST0221"/>
    <s v="Kiran Kamath"/>
    <s v="Male"/>
    <s v="Madurai"/>
    <s v="Tamil Nadu"/>
    <s v="Gold"/>
    <s v="PRD0214"/>
    <s v="Sonata Straight Fit Cream"/>
    <x v="7"/>
    <s v="Straight Fit"/>
    <s v="Sonata"/>
    <s v="STR107"/>
    <s v="TrendMart Kochi High Street"/>
    <n v="1500000"/>
    <s v="South Zone 1"/>
    <s v="EMP0156"/>
    <s v="Deepthi Iyengar"/>
    <n v="4"/>
    <n v="1051.69"/>
    <n v="5"/>
    <n v="210.34"/>
    <n v="12"/>
    <n v="479.57"/>
    <n v="4475.99"/>
    <n v="2882.12"/>
    <n v="1114.3"/>
    <s v="UPI"/>
    <n v="0.24895051150695155"/>
    <s v="UPI"/>
    <s v="Online"/>
    <s v="Not Returned"/>
    <s v="19:51"/>
    <s v="Evening"/>
    <s v="Weekday"/>
  </r>
  <r>
    <s v="INV102183"/>
    <d v="2025-03-19T00:00:00"/>
    <n v="2025"/>
    <s v="Mar"/>
    <s v="STR107-2025-Mar"/>
    <s v="CUST0196"/>
    <s v="Rahul Achari"/>
    <s v="Male"/>
    <s v="Karimnagar"/>
    <s v="Telangana"/>
    <s v="Regular"/>
    <s v="PRD0092"/>
    <s v="Sparx Georgette Saree Purple"/>
    <x v="2"/>
    <s v="Georgette Saree"/>
    <s v="Sparx"/>
    <s v="STR107"/>
    <s v="TrendMart Kochi High Street"/>
    <n v="1500000"/>
    <s v="South Zone 1"/>
    <s v="EMP0160"/>
    <s v="Ganesh Iyengar"/>
    <n v="0"/>
    <n v="3489.68"/>
    <n v="20"/>
    <n v="0"/>
    <n v="12"/>
    <n v="0"/>
    <n v="0"/>
    <n v="0"/>
    <n v="0"/>
    <s v="Credit Card"/>
    <n v="0"/>
    <s v="Credit Card"/>
    <s v="Offline"/>
    <s v="Not Returned"/>
    <s v="17:03"/>
    <s v="Evening"/>
    <s v="Weekday"/>
  </r>
  <r>
    <s v="INV102184"/>
    <d v="2025-03-28T00:00:00"/>
    <n v="2025"/>
    <s v="Mar"/>
    <s v="STR038-2025-Mar"/>
    <s v="CUST0267"/>
    <s v="Prakash Natarajan"/>
    <s v="Male"/>
    <s v="Vijayawada"/>
    <s v="Andhra Pradesh"/>
    <s v="Silver"/>
    <s v="PRD0091"/>
    <s v="Liberty Anarkali Kurti Purple"/>
    <x v="0"/>
    <s v="Anarkali Kurti"/>
    <s v="Liberty"/>
    <s v="STR038"/>
    <s v="TrendMart Tumakuru Standard"/>
    <n v="1500000"/>
    <s v="South Zone 2"/>
    <s v="EMP0015"/>
    <s v="Vikram Bhat"/>
    <n v="1"/>
    <n v="1106.4000000000001"/>
    <n v="10"/>
    <n v="110.64"/>
    <n v="12"/>
    <n v="119.49"/>
    <n v="1115.25"/>
    <n v="808.99"/>
    <n v="186.76999999999998"/>
    <s v="Credit Card"/>
    <n v="0.16746917731450345"/>
    <s v="Credit Card"/>
    <s v="Offline"/>
    <s v="Not Returned"/>
    <s v="10:40"/>
    <s v="Morning"/>
    <s v="Weekday"/>
  </r>
  <r>
    <s v="INV102185"/>
    <d v="2024-07-24T00:00:00"/>
    <n v="2024"/>
    <s v="Jul"/>
    <s v="STR008-2024-Jul"/>
    <s v="CUST0135"/>
    <s v="Naresh Murthy"/>
    <s v="Male"/>
    <s v="Kalaburagi"/>
    <s v="Karnataka"/>
    <s v="Silver"/>
    <s v="PRD0111"/>
    <s v="Nalli Silks Casual Shirt Navy Blue"/>
    <x v="11"/>
    <s v="Casual Shirt"/>
    <s v="Nalli Silks"/>
    <s v="STR008"/>
    <s v="TrendMart Kochi Mall Kiosk"/>
    <n v="1500000"/>
    <s v="South Zone 1"/>
    <s v="EMP0026"/>
    <s v="Sunita Ramachandran"/>
    <n v="0"/>
    <n v="884.69"/>
    <n v="10"/>
    <n v="0"/>
    <n v="5"/>
    <n v="0"/>
    <n v="0"/>
    <n v="0"/>
    <n v="0"/>
    <s v="UPI"/>
    <n v="0"/>
    <s v="UPI"/>
    <s v="Offline"/>
    <s v="Not Returned"/>
    <s v="17:22"/>
    <s v="Evening"/>
    <s v="Weekday"/>
  </r>
  <r>
    <s v="INV102186"/>
    <d v="2024-04-02T00:00:00"/>
    <n v="2024"/>
    <s v="Apr"/>
    <s v="STR022-2024-Apr"/>
    <s v="CUST0307"/>
    <s v="Hariharan Mishra"/>
    <s v="Male"/>
    <s v="Dindigul"/>
    <s v="Tamil Nadu"/>
    <s v="Silver"/>
    <s v="PRD0160"/>
    <s v="Nalli Silks Jeggings Wine"/>
    <x v="7"/>
    <s v="Jeggings"/>
    <s v="Nalli Silks"/>
    <s v="STR022"/>
    <s v="TrendMart Shivamogga Outlet"/>
    <n v="800000"/>
    <s v="South Zone 2"/>
    <s v="EMP0149"/>
    <s v="Vasanthi Kamath"/>
    <n v="4"/>
    <n v="1117.6300000000001"/>
    <n v="30"/>
    <n v="1341.16"/>
    <n v="12"/>
    <n v="375.52"/>
    <n v="3504.88"/>
    <n v="3036"/>
    <n v="93.360000000000127"/>
    <s v="UPI"/>
    <n v="2.6637145922257004E-2"/>
    <s v="UPI"/>
    <s v="Offline"/>
    <s v="Not Returned"/>
    <s v="12:39"/>
    <s v="Afternoon"/>
    <s v="Weekday"/>
  </r>
  <r>
    <s v="INV102187"/>
    <d v="2024-12-11T00:00:00"/>
    <n v="2024"/>
    <s v="Dec"/>
    <s v="STR011-2024-Dec"/>
    <s v="CUST0472"/>
    <s v="Vidya Kumar"/>
    <s v="Female"/>
    <s v="Tirupati"/>
    <s v="Andhra Pradesh"/>
    <s v="Regular"/>
    <s v="PRD0091"/>
    <s v="Liberty Anarkali Kurti Purple"/>
    <x v="0"/>
    <s v="Anarkali Kurti"/>
    <s v="Liberty"/>
    <s v="STR011"/>
    <s v="TrendMart Tirupati Standard"/>
    <n v="2000000"/>
    <s v="South Zone 3"/>
    <s v="EMP0170"/>
    <s v="Jyothi Prasad"/>
    <n v="2"/>
    <n v="1163.83"/>
    <n v="5"/>
    <n v="116.38"/>
    <n v="12"/>
    <n v="265.35000000000002"/>
    <n v="2476.63"/>
    <n v="1617.98"/>
    <n v="593.30000000000007"/>
    <s v="Cash"/>
    <n v="0.23955940128319533"/>
    <s v="Cash"/>
    <s v="Offline"/>
    <s v="Not Returned"/>
    <s v="20:26"/>
    <s v="Evening"/>
    <s v="Weekday"/>
  </r>
  <r>
    <s v="INV102188"/>
    <d v="2025-01-15T00:00:00"/>
    <n v="2025"/>
    <s v="Jan"/>
    <s v="STR062-2025-Jan"/>
    <s v="CUST0696"/>
    <s v="Malathi Hegde"/>
    <s v="Female"/>
    <s v="Thoothukudi"/>
    <s v="Tamil Nadu"/>
    <s v="Regular"/>
    <s v="PRD0037"/>
    <s v="Tanishq Sling Bag Pink"/>
    <x v="12"/>
    <s v="Sling Bag"/>
    <s v="Tanishq"/>
    <s v="STR062"/>
    <s v="TrendMart Vijayawada Standard"/>
    <n v="1000000"/>
    <s v="South Zone 3"/>
    <s v="EMP0100"/>
    <s v="Priya Balasubramaniam"/>
    <n v="2"/>
    <n v="884.18"/>
    <n v="10"/>
    <n v="176.84"/>
    <n v="5"/>
    <n v="79.58"/>
    <n v="1671.1"/>
    <n v="1342.38"/>
    <n v="249.13999999999982"/>
    <s v="Cash"/>
    <n v="0.14908742744300152"/>
    <s v="Cash"/>
    <s v="Offline"/>
    <s v="Not Returned"/>
    <s v="19:42"/>
    <s v="Evening"/>
    <s v="Weekday"/>
  </r>
  <r>
    <s v="INV102189"/>
    <d v="2025-02-03T00:00:00"/>
    <n v="2025"/>
    <s v="Feb"/>
    <s v="STR037-2025-Feb"/>
    <s v="CUST0056"/>
    <s v="Uma Nair"/>
    <s v="Female"/>
    <s v="Tiruchirappalli"/>
    <s v="Tamil Nadu"/>
    <s v="Silver"/>
    <s v="PRD0033"/>
    <s v="Bata Cotton Saree Mustard"/>
    <x v="2"/>
    <s v="Cotton Saree"/>
    <s v="Bata"/>
    <s v="STR037"/>
    <s v="TrendMart Vijayawada High Street"/>
    <n v="1000000"/>
    <s v="South Zone 3"/>
    <s v="EMP0008"/>
    <s v="Deepak Kamath"/>
    <n v="1"/>
    <n v="3431.35"/>
    <n v="0"/>
    <n v="0"/>
    <n v="12"/>
    <n v="411.76"/>
    <n v="3843.11"/>
    <n v="2710.05"/>
    <n v="721.3"/>
    <s v="  Cash  "/>
    <n v="0.18768653512389705"/>
    <s v="Cash"/>
    <s v="Offline"/>
    <s v="Not Returned"/>
    <s v="12:29"/>
    <s v="Afternoon"/>
    <s v="Weekday"/>
  </r>
  <r>
    <s v="INV102190"/>
    <d v="2025-02-12T00:00:00"/>
    <n v="2025"/>
    <s v="Feb"/>
    <s v="STR038-2025-Feb"/>
    <s v="CUST0748"/>
    <s v="Dinesh Bhat"/>
    <s v="Male"/>
    <s v="Bengaluru"/>
    <s v="Karnataka"/>
    <s v="Regular"/>
    <s v="PRD0216"/>
    <s v="Van Heusen Jeggings Charcoal"/>
    <x v="7"/>
    <s v="Jeggings"/>
    <s v="Van Heusen"/>
    <s v="STR038"/>
    <s v="TrendMart Tumakuru Standard"/>
    <n v="1500000"/>
    <s v="South Zone 2"/>
    <s v="EMP0063"/>
    <s v="Anusuya Subramaniam"/>
    <n v="1"/>
    <n v="1069.48"/>
    <n v="5"/>
    <n v="53.47"/>
    <n v="12"/>
    <n v="121.92"/>
    <n v="1137.93"/>
    <n v="828.52"/>
    <n v="187.49000000000007"/>
    <s v="Cash"/>
    <n v="0.16476408917947505"/>
    <s v="Cash"/>
    <s v="Offline"/>
    <s v="Not Returned"/>
    <s v="16:55"/>
    <s v="Afternoon"/>
    <s v="Weekday"/>
  </r>
  <r>
    <s v="INV102191"/>
    <d v="2024-08-07T00:00:00"/>
    <n v="2024"/>
    <s v="Aug"/>
    <s v="STR017-2024-Aug"/>
    <s v="CUST0758"/>
    <s v="Sowmya Ramachandran"/>
    <s v="Female"/>
    <s v="Bengaluru"/>
    <s v="Karnataka"/>
    <s v="Silver"/>
    <s v="PRD0218"/>
    <s v="Tanishq Card Holder Cream"/>
    <x v="18"/>
    <s v="Card Holder"/>
    <s v="Tanishq"/>
    <s v="STR017"/>
    <s v="TrendMart Kurnool Standard"/>
    <n v="2500000"/>
    <s v="South Zone 3"/>
    <s v="EMP0001"/>
    <s v="Charulatha Kumar"/>
    <n v="3"/>
    <n v="730.48"/>
    <n v="20"/>
    <n v="438.29"/>
    <n v="5"/>
    <n v="87.66"/>
    <n v="1840.81"/>
    <n v="1541.52"/>
    <n v="211.62999999999997"/>
    <s v="Debit Card"/>
    <n v="0.11496569444972592"/>
    <s v="Debit Card"/>
    <s v="Online"/>
    <s v="Not Returned"/>
    <s v="10:15"/>
    <s v="Morning"/>
    <s v="Weekday"/>
  </r>
  <r>
    <s v="INV102192"/>
    <d v="2024-12-11T00:00:00"/>
    <n v="2024"/>
    <s v="Dec"/>
    <s v="STR039-2024-Dec"/>
    <s v="CUST0555"/>
    <s v="Harish Prasad"/>
    <s v="Male"/>
    <s v="Warangal"/>
    <s v="Telangana"/>
    <s v="Regular"/>
    <s v="PRD0038"/>
    <s v="Pepe Jeans Leather Wallet Charcoal"/>
    <x v="18"/>
    <s v="Leather Wallet"/>
    <s v="Pepe Jeans"/>
    <s v="STR039"/>
    <s v="TrendMart Bengaluru High Street"/>
    <n v="1500000"/>
    <s v="South Zone 2"/>
    <s v="EMP0090"/>
    <s v="Padma Gounder"/>
    <n v="1"/>
    <n v="821.22"/>
    <n v="0"/>
    <n v="0"/>
    <n v="5"/>
    <n v="41.06"/>
    <n v="862.28"/>
    <n v="545.54999999999995"/>
    <n v="275.67"/>
    <s v="Cash"/>
    <n v="0.31969893770005103"/>
    <s v="Cash"/>
    <s v="Offline"/>
    <s v="Not Returned"/>
    <s v="10:17"/>
    <s v="Morning"/>
    <s v="Weekday"/>
  </r>
  <r>
    <s v="INV102193"/>
    <d v="2024-06-02T00:00:00"/>
    <n v="2024"/>
    <s v="Jun"/>
    <s v="STR099-2024-Jun"/>
    <s v="CUST0055"/>
    <s v="Jaya Gopalakrishnan"/>
    <s v="Female"/>
    <s v="Tiruchirappalli"/>
    <s v="Tamil Nadu"/>
    <s v="Gold"/>
    <s v="PRD0154"/>
    <s v="Indian Terrain Graphic Tee Purple"/>
    <x v="1"/>
    <s v="Graphic Tee"/>
    <s v="Indian Terrain"/>
    <s v="STR099"/>
    <s v="TrendMart Khammam Standard"/>
    <n v="1500000"/>
    <s v="South Zone 2"/>
    <s v="EMP0100"/>
    <s v="Priya Balasubramaniam"/>
    <n v="2"/>
    <n v="705.06"/>
    <n v="0"/>
    <n v="0"/>
    <n v="5"/>
    <n v="70.510000000000005"/>
    <n v="1480.63"/>
    <n v="746.54"/>
    <n v="663.58000000000015"/>
    <s v="Net Banking"/>
    <n v="0.4481740880571109"/>
    <s v="Net Banking"/>
    <s v="Online"/>
    <s v="Not Returned"/>
    <s v="17:56"/>
    <s v="Evening"/>
    <s v="Weekend"/>
  </r>
  <r>
    <s v="INV102194"/>
    <d v="2024-10-22T00:00:00"/>
    <n v="2024"/>
    <s v="Oct"/>
    <s v="STR037-2024-Oct"/>
    <s v="CUST0687"/>
    <s v="Sanjay Gopalakrishnan"/>
    <s v="Male"/>
    <s v="Guntur"/>
    <s v="Andhra Pradesh"/>
    <s v="Regular"/>
    <s v="PRD0169"/>
    <s v="Tanishq Maxi Dress Wine"/>
    <x v="8"/>
    <s v="Maxi Dress"/>
    <s v="Tanishq"/>
    <s v="STR037"/>
    <s v="TrendMart Vijayawada High Street"/>
    <n v="1000000"/>
    <s v="South Zone 3"/>
    <s v="EMP0073"/>
    <s v="Sathish Sundaram"/>
    <n v="1"/>
    <n v="1829.49"/>
    <n v="30"/>
    <n v="548.85"/>
    <n v="12"/>
    <n v="153.68"/>
    <n v="1434.32"/>
    <n v="1407.33"/>
    <n v="-126.69"/>
    <s v="Cash"/>
    <n v="-8.8327569858887844E-2"/>
    <s v="Cash"/>
    <s v="Offline"/>
    <s v="Not Returned"/>
    <s v="21:27"/>
    <s v="Night"/>
    <s v="Weekday"/>
  </r>
  <r>
    <s v="INV102195"/>
    <d v="2025-02-10T00:00:00"/>
    <n v="2025"/>
    <s v="Feb"/>
    <s v="STR042-2025-Feb"/>
    <s v="CUST0506"/>
    <s v="Deepthi Gopalakrishnan"/>
    <s v="Female"/>
    <s v="Vellore"/>
    <s v="Tamil Nadu"/>
    <s v="Gold"/>
    <s v="PRD0217"/>
    <s v="Spykar Straight Fit White"/>
    <x v="7"/>
    <s v="Straight Fit"/>
    <s v="Spykar"/>
    <s v="STR042"/>
    <s v="TrendMart Thrissur Standard"/>
    <n v="800000"/>
    <s v="South Zone 1"/>
    <s v="EMP0090"/>
    <s v="Padma Gounder"/>
    <n v="2"/>
    <n v="984.21"/>
    <n v="20"/>
    <n v="393.68"/>
    <n v="5"/>
    <n v="78.739999999999995"/>
    <n v="1653.48"/>
    <n v="1444.8"/>
    <n v="129.94000000000005"/>
    <s v="Cash"/>
    <n v="7.8585770617122713E-2"/>
    <s v="Cash"/>
    <s v="Offline"/>
    <s v="Not Returned"/>
    <s v="14:08"/>
    <s v="Afternoon"/>
    <s v="Weekday"/>
  </r>
  <r>
    <s v="INV102196"/>
    <d v="2024-12-06T00:00:00"/>
    <n v="2024"/>
    <s v="Dec"/>
    <s v="STR022-2024-Dec"/>
    <s v="CUST0364"/>
    <s v="Anitha Bhat"/>
    <s v="Female"/>
    <s v="Salem"/>
    <s v="Tamil Nadu"/>
    <s v="Silver"/>
    <s v="PRD0233"/>
    <s v="Tanishq A-Line Dress Green"/>
    <x v="8"/>
    <s v="A-Line Dress"/>
    <s v="Tanishq"/>
    <s v="STR022"/>
    <s v="TrendMart Shivamogga Outlet"/>
    <n v="800000"/>
    <s v="South Zone 2"/>
    <s v="EMP0026"/>
    <s v="Sunita Ramachandran"/>
    <n v="2"/>
    <n v="1305.75"/>
    <n v="25"/>
    <n v="652.88"/>
    <n v="12"/>
    <n v="235.03"/>
    <n v="2193.65"/>
    <n v="1730.96"/>
    <n v="227.66000000000005"/>
    <s v="Cash"/>
    <n v="0.10378136895129125"/>
    <s v="Cash"/>
    <s v="Online"/>
    <s v="Not Returned"/>
    <s v="21:01"/>
    <s v="Night"/>
    <s v="Weekday"/>
  </r>
  <r>
    <s v="INV102197"/>
    <d v="2024-11-22T00:00:00"/>
    <n v="2024"/>
    <s v="Nov"/>
    <s v="STR027-2024-Nov"/>
    <s v="CUST0638"/>
    <s v="Chitra Pillai"/>
    <s v="Female"/>
    <s v="Madurai"/>
    <s v="Tamil Nadu"/>
    <s v="Regular"/>
    <s v="PRD0223"/>
    <s v="US Polo Assn Casual Belt Charcoal"/>
    <x v="19"/>
    <s v="Casual Belt"/>
    <s v="US Polo Assn"/>
    <s v="STR027"/>
    <s v="TrendMart Hyderabad Standard"/>
    <n v="1500000"/>
    <s v="South Zone 2"/>
    <s v="EMP0009"/>
    <s v="Vinod Hegde"/>
    <n v="1"/>
    <n v="966.98"/>
    <n v="20"/>
    <n v="193.4"/>
    <n v="5"/>
    <n v="38.68"/>
    <n v="812.26"/>
    <n v="761.07"/>
    <n v="12.509999999999941"/>
    <s v="UPI"/>
    <n v="1.5401472434934555E-2"/>
    <s v="UPI"/>
    <s v="Offline"/>
    <s v="Not Returned"/>
    <s v="12:48"/>
    <s v="Afternoon"/>
    <s v="Weekday"/>
  </r>
  <r>
    <s v="INV102198"/>
    <d v="2024-04-16T00:00:00"/>
    <n v="2024"/>
    <s v="Apr"/>
    <s v="STR057-2024-Apr"/>
    <s v="CUST0749"/>
    <s v="Anusuya Mudaliar"/>
    <s v="Female"/>
    <s v="Kurnool"/>
    <s v="Andhra Pradesh"/>
    <s v="Silver"/>
    <s v="PRD0045"/>
    <s v="Arrow Georgette Saree Charcoal"/>
    <x v="2"/>
    <s v="Georgette Saree"/>
    <s v="Arrow"/>
    <s v="STR057"/>
    <s v="TrendMart Vellore Standard"/>
    <n v="2500000"/>
    <s v="South Zone 1"/>
    <s v="EMP0206"/>
    <s v="Arjun Krishnan"/>
    <n v="2"/>
    <n v="3059.66"/>
    <n v="10"/>
    <n v="611.92999999999995"/>
    <n v="12"/>
    <n v="660.89"/>
    <n v="6168.28"/>
    <n v="4157.84"/>
    <n v="1349.5499999999997"/>
    <s v="EMI"/>
    <n v="0.2187887060898662"/>
    <s v="EMI"/>
    <s v="Online"/>
    <s v="Not Returned"/>
    <s v="16:20"/>
    <s v="Afternoon"/>
    <s v="Weekday"/>
  </r>
  <r>
    <s v="INV102199"/>
    <d v="2024-08-05T00:00:00"/>
    <n v="2024"/>
    <s v="Aug"/>
    <s v="STR111-2024-Aug"/>
    <s v="CUST0308"/>
    <s v="Kalpana Kamath"/>
    <s v="Female"/>
    <s v="Tirupati"/>
    <s v="Andhra Pradesh"/>
    <s v="Silver"/>
    <s v="PRD0043"/>
    <s v="GRT Jewellers Sling Bag Olive"/>
    <x v="12"/>
    <s v="Sling Bag"/>
    <s v="GRT Jewellers"/>
    <s v="STR111"/>
    <s v="TrendMart Kurnool Outlet"/>
    <n v="2500000"/>
    <s v="South Zone 3"/>
    <s v="EMP0170"/>
    <s v="Jyothi Prasad"/>
    <n v="3"/>
    <n v="3184.92"/>
    <n v="0"/>
    <n v="0"/>
    <n v="12"/>
    <n v="1146.57"/>
    <n v="10701.33"/>
    <n v="6102.03"/>
    <n v="3452.7300000000005"/>
    <s v="Credit Card"/>
    <n v="0.32264494226418589"/>
    <s v="Credit Card"/>
    <s v="Online"/>
    <s v="Not Returned"/>
    <s v="18:36"/>
    <s v="Evening"/>
    <s v="Weekday"/>
  </r>
  <r>
    <s v="INV102200"/>
    <d v="2024-11-21T00:00:00"/>
    <n v="2024"/>
    <s v="Nov"/>
    <s v="STR112-2024-Nov"/>
    <s v="CUST0541"/>
    <s v="Rani Nair"/>
    <s v="Female"/>
    <s v="Thiruvananthapuram"/>
    <s v="Kerala"/>
    <s v="Gold"/>
    <s v="PRD0160"/>
    <s v="Nalli Silks Jeggings Wine"/>
    <x v="7"/>
    <s v="Jeggings"/>
    <s v="Nalli Silks"/>
    <s v="STR112"/>
    <s v="TrendMart Guntur Outlet"/>
    <n v="1500000"/>
    <s v="South Zone 3"/>
    <s v="EMP0285"/>
    <s v="Chandran Krishnan"/>
    <n v="4"/>
    <n v="1074.31"/>
    <n v="30"/>
    <n v="1289.17"/>
    <n v="12"/>
    <n v="360.97"/>
    <n v="3369.04"/>
    <n v="3036"/>
    <n v="-27.930000000000064"/>
    <s v="Credit Card"/>
    <n v="-8.290195426590383E-3"/>
    <s v="Credit Card"/>
    <s v="Offline"/>
    <s v="Not Returned"/>
    <s v="18:29"/>
    <s v="Evening"/>
    <s v="Weekday"/>
  </r>
  <r>
    <s v="INV102201"/>
    <d v="2024-11-15T00:00:00"/>
    <n v="2024"/>
    <s v="Nov"/>
    <s v="STR112-2024-Nov"/>
    <s v="CUST0102"/>
    <s v="Naveen Gowda"/>
    <s v="Male"/>
    <s v="Visakhapatnam"/>
    <s v="Andhra Pradesh"/>
    <s v="Regular"/>
    <s v="PRD0009"/>
    <s v="W for Woman Cotton Saree Wine"/>
    <x v="2"/>
    <s v="Cotton Saree"/>
    <s v="W for Woman"/>
    <s v="STR112"/>
    <s v="TrendMart Guntur Outlet"/>
    <n v="1500000"/>
    <s v="South Zone 3"/>
    <s v="EMP0156"/>
    <s v="Deepthi Iyengar"/>
    <n v="1"/>
    <n v="3141.23"/>
    <n v="25"/>
    <n v="785.31"/>
    <n v="12"/>
    <n v="282.70999999999998"/>
    <n v="2638.63"/>
    <n v="2340.46"/>
    <n v="15.460000000000093"/>
    <s v="UPI"/>
    <n v="5.8591011244471915E-3"/>
    <s v="UPI"/>
    <s v="Offline"/>
    <s v="Not Returned"/>
    <s v="20:34"/>
    <s v="Evening"/>
    <s v="Weekday"/>
  </r>
  <r>
    <s v="INV102202"/>
    <d v="2024-10-26T00:00:00"/>
    <n v="2024"/>
    <s v="Oct"/>
    <s v="STR045-2024-Oct"/>
    <s v="CUST0089"/>
    <s v="Janani Murthy"/>
    <s v="Female"/>
    <s v="Nizamabad"/>
    <s v="Telangana"/>
    <s v="Regular"/>
    <s v="PRD0034"/>
    <s v="Nike Casual Belt Olive"/>
    <x v="19"/>
    <s v="Casual Belt"/>
    <s v="Nike"/>
    <s v="STR045"/>
    <s v="TrendMart Khammam Standard"/>
    <n v="1500000"/>
    <s v="South Zone 2"/>
    <s v="EMP0002"/>
    <s v="Girish Sundaram"/>
    <n v="1"/>
    <n v="437.28"/>
    <n v="5"/>
    <n v="21.86"/>
    <n v="5"/>
    <n v="20.77"/>
    <n v="436.19"/>
    <n v="315.13"/>
    <n v="100.29"/>
    <s v="UPI"/>
    <n v="0.22992274009032762"/>
    <s v="UPI"/>
    <s v="Offline"/>
    <s v="Not Returned"/>
    <s v="11:46"/>
    <s v="Morning"/>
    <s v="Weekend"/>
  </r>
  <r>
    <s v="INV102203"/>
    <d v="2024-09-07T00:00:00"/>
    <n v="2024"/>
    <s v="Sep"/>
    <s v="STR078-2024-Sep"/>
    <s v="CUST0173"/>
    <s v="Bhagya Sharma"/>
    <s v="Female"/>
    <s v="Nellore"/>
    <s v="Andhra Pradesh"/>
    <s v="Gold"/>
    <s v="PRD0102"/>
    <s v="Sonata Printed Saree Peach"/>
    <x v="2"/>
    <s v="Printed Saree"/>
    <s v="Sonata"/>
    <s v="STR078"/>
    <s v="TrendMart Vellore Standard"/>
    <n v="1200000"/>
    <s v="South Zone 1"/>
    <s v="EMP0009"/>
    <s v="Vinod Hegde"/>
    <n v="1"/>
    <n v="1899.74"/>
    <n v="20"/>
    <n v="379.95"/>
    <n v="12"/>
    <n v="182.37"/>
    <n v="1702.16"/>
    <n v="1331.55"/>
    <n v="188.24000000000012"/>
    <s v="UPI"/>
    <n v="0.11058889881092265"/>
    <s v="UPI"/>
    <s v="Offline"/>
    <s v="Not Returned"/>
    <s v="16:39"/>
    <s v="Afternoon"/>
    <s v="Weekend"/>
  </r>
  <r>
    <s v="INV102204"/>
    <d v="2024-07-11T00:00:00"/>
    <n v="2024"/>
    <s v="Jul"/>
    <s v="STR015-2024-Jul"/>
    <s v="CUST0807"/>
    <s v="Nisha Rao"/>
    <s v="Female"/>
    <s v="Davanagere"/>
    <s v="Karnataka"/>
    <s v="Regular"/>
    <s v="PRD0247"/>
    <s v="Pantaloons Braided Belt Brown"/>
    <x v="19"/>
    <s v="Braided Belt"/>
    <s v="Pantaloons"/>
    <s v="STR015"/>
    <s v="TrendMart Madurai Mall Kiosk"/>
    <n v="800000"/>
    <s v="South Zone 1"/>
    <s v="EMP0015"/>
    <s v="Vikram Bhat"/>
    <n v="3"/>
    <n v="1172.3399999999999"/>
    <n v="25"/>
    <n v="879.25"/>
    <n v="12"/>
    <n v="316.52999999999997"/>
    <n v="2954.3"/>
    <n v="2295.69"/>
    <n v="342.08000000000015"/>
    <s v="Debit Card"/>
    <n v="0.11579054259892364"/>
    <s v="Debit Card"/>
    <s v="Online"/>
    <s v="Not Returned"/>
    <s v="21:08"/>
    <s v="Night"/>
    <s v="Weekday"/>
  </r>
  <r>
    <s v="INV102205"/>
    <d v="2024-06-23T00:00:00"/>
    <n v="2024"/>
    <s v="Jun"/>
    <s v="STR094-2024-Jun"/>
    <s v="CUST0486"/>
    <s v="Anil Gopalakrishnan"/>
    <s v="Male"/>
    <s v="Alappuzha"/>
    <s v="Kerala"/>
    <s v="Regular"/>
    <s v="PRD0212"/>
    <s v="Fossil Digital Watch Maroon"/>
    <x v="9"/>
    <s v="Digital Watch"/>
    <s v="Fossil"/>
    <s v="STR094"/>
    <s v="TrendMart Kollam Flagship"/>
    <n v="1200000"/>
    <s v="South Zone 1"/>
    <s v="EMP0204"/>
    <s v="Rahul Krishnan"/>
    <n v="3"/>
    <n v="2929.85"/>
    <n v="5"/>
    <n v="439.48"/>
    <n v="12"/>
    <n v="1002.01"/>
    <n v="9352.08"/>
    <n v="6119.1"/>
    <n v="2230.9699999999993"/>
    <s v="UPI"/>
    <n v="0.23855334855989249"/>
    <s v="UPI"/>
    <s v="Online"/>
    <s v="Not Returned"/>
    <s v="13:55"/>
    <s v="Afternoon"/>
    <s v="Weekend"/>
  </r>
  <r>
    <s v="INV102206"/>
    <d v="2024-10-25T00:00:00"/>
    <n v="2024"/>
    <s v="Oct"/>
    <s v="STR031-2024-Oct"/>
    <s v="CUST0730"/>
    <s v="Vidya Murthy"/>
    <s v="Female"/>
    <s v="Kozhikode"/>
    <s v="Kerala"/>
    <s v="Regular"/>
    <s v="PRD0140"/>
    <s v="Metro Shoes Polo Purple"/>
    <x v="1"/>
    <s v="Polo"/>
    <s v="Metro Shoes"/>
    <s v="STR031"/>
    <s v="TrendMart Kozhikode Mall Kiosk"/>
    <n v="2000000"/>
    <s v="South Zone 1"/>
    <s v="EMP0020"/>
    <s v="Eswar Prasad"/>
    <n v="4"/>
    <n v="539.52"/>
    <n v="0"/>
    <n v="0"/>
    <n v="5"/>
    <n v="107.9"/>
    <n v="2265.98"/>
    <n v="1395"/>
    <n v="763.08"/>
    <s v="EMI"/>
    <n v="0.33675495811966566"/>
    <s v="EMI"/>
    <s v="Offline"/>
    <s v="Not Returned"/>
    <s v="14:53"/>
    <s v="Afternoon"/>
    <s v="Weekday"/>
  </r>
  <r>
    <s v="INV102207"/>
    <d v="2024-06-27T00:00:00"/>
    <n v="2024"/>
    <s v="Jun"/>
    <s v="STR092-2024-Jun"/>
    <s v="Missing Customer Id"/>
    <s v="Not Found"/>
    <s v="Female"/>
    <s v="Missing Memebership"/>
    <s v="Karnataka"/>
    <s v="Regular"/>
    <s v="PRD0236"/>
    <s v="Reebok Graphic Tee Cream"/>
    <x v="1"/>
    <s v="Graphic Tee"/>
    <s v="Reebok"/>
    <s v="STR092"/>
    <s v="TrendMart Kochi Standard"/>
    <n v="1500000"/>
    <s v="South Zone 1"/>
    <s v="EMP0002"/>
    <s v="Girish Sundaram"/>
    <n v="3"/>
    <n v="678.89"/>
    <n v="25"/>
    <n v="509.17"/>
    <n v="5"/>
    <n v="76.38"/>
    <n v="1603.88"/>
    <n v="1253.76"/>
    <n v="273.74000000000012"/>
    <s v="Debit Card"/>
    <n v="0.17067361648003598"/>
    <s v="Debit Card"/>
    <s v="Offline"/>
    <s v="Not Returned"/>
    <s v="15:01"/>
    <s v="Afternoon"/>
    <s v="Weekday"/>
  </r>
  <r>
    <s v="INV102208"/>
    <d v="2024-08-10T00:00:00"/>
    <n v="2024"/>
    <s v="Aug"/>
    <s v="STR028-2024-Aug"/>
    <s v="CUST0110"/>
    <s v="Pandian Iyer"/>
    <s v="Male"/>
    <s v="Vijayawada"/>
    <s v="Andhra Pradesh"/>
    <s v="Gold"/>
    <s v="PRD0185"/>
    <s v="Max Fashion Nehru Jacket Purple"/>
    <x v="16"/>
    <s v="Nehru Jacket"/>
    <s v="Max Fashion"/>
    <s v="STR028"/>
    <s v="TrendMart Shivamogga Standard"/>
    <n v="2500000"/>
    <s v="South Zone 2"/>
    <s v="EMP0156"/>
    <s v="Deepthi Iyengar"/>
    <n v="2"/>
    <n v="1560.78"/>
    <n v="10"/>
    <n v="312.16000000000003"/>
    <n v="12"/>
    <n v="337.13"/>
    <n v="3146.53"/>
    <n v="1943.74"/>
    <n v="865.6600000000002"/>
    <s v="Cash"/>
    <n v="0.27511576244307223"/>
    <s v="Cash"/>
    <s v="Online"/>
    <s v="Not Returned"/>
    <s v="15:41"/>
    <s v="Afternoon"/>
    <s v="Weekend"/>
  </r>
  <r>
    <s v="INV102209"/>
    <d v="2024-04-11T00:00:00"/>
    <n v="2024"/>
    <s v="Apr"/>
    <s v="STR090-2024-Apr"/>
    <s v="CUST0261"/>
    <s v="Tejaswini Kamath"/>
    <s v="Female"/>
    <s v="Thrissur"/>
    <s v="Kerala"/>
    <s v="Gold"/>
    <s v="PRD0126"/>
    <s v="Van Heusen Formal Shirt Olive"/>
    <x v="11"/>
    <s v="Formal Shirt"/>
    <s v="Van Heusen"/>
    <s v="STR090"/>
    <s v="TrendMart Kannur Outlet"/>
    <n v="2500000"/>
    <s v="South Zone 1"/>
    <s v="EMP0285"/>
    <s v="Chandran Krishnan"/>
    <n v="3"/>
    <n v="990.78"/>
    <n v="5"/>
    <n v="148.62"/>
    <n v="5"/>
    <n v="141.19"/>
    <n v="2964.91"/>
    <n v="1936.77"/>
    <n v="886.94999999999982"/>
    <s v="Debit Card"/>
    <n v="0.29914904668269859"/>
    <s v="Debit Card"/>
    <s v="Offline"/>
    <s v="Not Returned"/>
    <s v="16:35"/>
    <s v="Afternoon"/>
    <s v="Weekday"/>
  </r>
  <r>
    <s v="INV102210"/>
    <d v="2024-06-10T00:00:00"/>
    <n v="2024"/>
    <s v="Jun"/>
    <s v="STR074-2024-Jun"/>
    <s v="CUST0772"/>
    <s v="Vinod Hegde"/>
    <s v="Male"/>
    <s v="Warangal"/>
    <s v="Telangana"/>
    <s v="Silver"/>
    <s v="PRD0057"/>
    <s v="Louis Philippe Card Holder Mustard"/>
    <x v="18"/>
    <s v="Card Holder"/>
    <s v="Louis Philippe"/>
    <s v="STR074"/>
    <s v="TrendMart Kurnool High Street"/>
    <n v="1200000"/>
    <s v="South Zone 3"/>
    <s v="EMP0001"/>
    <s v="Charulatha Kumar"/>
    <n v="3"/>
    <n v="1332.94"/>
    <n v="0"/>
    <n v="0"/>
    <n v="12"/>
    <n v="479.86"/>
    <n v="4478.68"/>
    <n v="2718.9"/>
    <n v="1279.92"/>
    <s v="UPI"/>
    <n v="0.28578063179329621"/>
    <s v="UPI"/>
    <s v="Offline"/>
    <s v="Not Returned"/>
    <s v="18:54"/>
    <s v="Evening"/>
    <s v="Weekday"/>
  </r>
  <r>
    <s v="INV102211"/>
    <d v="2025-02-22T00:00:00"/>
    <n v="2025"/>
    <s v="Feb"/>
    <s v="STR007-2025-Feb"/>
    <s v="CUST0309"/>
    <s v="Srinivas Gopalakrishnan"/>
    <s v="Male"/>
    <s v="Karimnagar"/>
    <s v="Telangana"/>
    <s v="Silver"/>
    <s v="PRD0246"/>
    <s v="Reebok Printed Kurti Green"/>
    <x v="0"/>
    <s v="Printed Kurti"/>
    <s v="Reebok"/>
    <s v="STR007"/>
    <s v="TrendMart Thoothukudi Mall Kiosk"/>
    <n v="1500000"/>
    <s v="South Zone 1"/>
    <s v="EMP0204"/>
    <s v="Rahul Krishnan"/>
    <n v="4"/>
    <n v="1258.42"/>
    <n v="5"/>
    <n v="251.68"/>
    <n v="12"/>
    <n v="573.84"/>
    <n v="5355.84"/>
    <n v="2976"/>
    <n v="1806"/>
    <s v="Credit Card"/>
    <n v="0.33720200752823087"/>
    <s v="Credit Card"/>
    <s v="Online"/>
    <s v="Not Returned"/>
    <s v="16:48"/>
    <s v="Afternoon"/>
    <s v="Weekend"/>
  </r>
  <r>
    <s v="INV102212"/>
    <d v="2024-10-11T00:00:00"/>
    <n v="2024"/>
    <s v="Oct"/>
    <s v="STR109-2024-Oct"/>
    <s v="CUST0261"/>
    <s v="Tejaswini Kamath"/>
    <s v="Female"/>
    <s v="Thrissur"/>
    <s v="Kerala"/>
    <s v="Gold"/>
    <s v="PRD0062"/>
    <s v="Being Human Girls Frock Teal"/>
    <x v="13"/>
    <s v="Girls Frock"/>
    <s v="Being Human"/>
    <s v="STR109"/>
    <s v="TrendMart Warangal Outlet"/>
    <n v="1200000"/>
    <s v="South Zone 2"/>
    <s v="EMP0045"/>
    <s v="Chitra Chettiar"/>
    <n v="3"/>
    <n v="627.4"/>
    <n v="25"/>
    <n v="470.55"/>
    <n v="5"/>
    <n v="70.58"/>
    <n v="1482.23"/>
    <n v="1274.28"/>
    <n v="137.37000000000006"/>
    <s v="Cash"/>
    <n v="9.2677924478657192E-2"/>
    <s v="Cash"/>
    <s v="Offline"/>
    <s v="Not Returned"/>
    <s v="11:46"/>
    <s v="Morning"/>
    <s v="Weekday"/>
  </r>
  <r>
    <s v="INV102213"/>
    <d v="2025-01-31T00:00:00"/>
    <n v="2025"/>
    <s v="Jan"/>
    <s v="STR034-2025-Jan"/>
    <s v="CUST0742"/>
    <s v="Padma Gopalakrishnan"/>
    <s v="Female"/>
    <s v="Tumakuru"/>
    <s v="Karnataka"/>
    <s v="Regular"/>
    <s v="PRD0074"/>
    <s v="Indian Terrain Denim Shirt Wine"/>
    <x v="11"/>
    <s v="Denim Shirt"/>
    <s v="Indian Terrain"/>
    <s v="STR034"/>
    <s v="TrendMart Warangal Standard"/>
    <n v="1200000"/>
    <s v="South Zone 2"/>
    <s v="EMP0207"/>
    <s v="Chitra Bhat"/>
    <n v="2"/>
    <n v="943.72"/>
    <n v="30"/>
    <n v="566.23"/>
    <n v="5"/>
    <n v="66.06"/>
    <n v="1387.27"/>
    <n v="1442.44"/>
    <n v="-121.23000000000008"/>
    <s v="EMI"/>
    <n v="-8.7387458822002981E-2"/>
    <s v="EMI"/>
    <s v="Online"/>
    <s v="Not Returned"/>
    <s v="21:22"/>
    <s v="Night"/>
    <s v="Weekday"/>
  </r>
  <r>
    <s v="INV102214"/>
    <d v="2024-06-08T00:00:00"/>
    <n v="2024"/>
    <s v="Jun"/>
    <s v="STR032-2024-Jun"/>
    <s v="CUST0705"/>
    <s v="Chitra Bhat"/>
    <s v="Female"/>
    <s v="Mysuru"/>
    <s v="Karnataka"/>
    <s v="Platinum"/>
    <s v="PRD0148"/>
    <s v="Louis Philippe Anarkali Kurti Black"/>
    <x v="0"/>
    <s v="Anarkali Kurti"/>
    <s v="Louis Philippe"/>
    <s v="STR032"/>
    <s v="TrendMart Kochi Standard"/>
    <n v="2500000"/>
    <s v="South Zone 1"/>
    <s v="EMP0061"/>
    <s v="Ganapathy Naidu"/>
    <n v="4"/>
    <n v="1104.2"/>
    <n v="30"/>
    <n v="1325.04"/>
    <n v="12"/>
    <n v="371.01"/>
    <n v="3462.77"/>
    <n v="3068.44"/>
    <n v="23.319999999999936"/>
    <s v="UPI"/>
    <n v="6.7344929059683246E-3"/>
    <s v="UPI"/>
    <s v="Offline"/>
    <s v="Not Returned"/>
    <s v="21:57"/>
    <s v="Night"/>
    <s v="Weekend"/>
  </r>
  <r>
    <s v="INV102215"/>
    <d v="2024-06-11T00:00:00"/>
    <n v="2024"/>
    <s v="Jun"/>
    <s v="STR004-2024-Jun"/>
    <s v="CUST0345"/>
    <s v="Sunita Subramaniam"/>
    <s v="Female"/>
    <s v="Khammam"/>
    <s v="Telangana"/>
    <s v="Regular"/>
    <s v="PRD0085"/>
    <s v="Bata Braided Belt White"/>
    <x v="19"/>
    <s v="Braided Belt"/>
    <s v="Bata"/>
    <s v="STR004"/>
    <s v="TrendMart Kalaburagi Mall Kiosk"/>
    <n v="800000"/>
    <s v="South Zone 2"/>
    <s v="EMP0073"/>
    <s v="Sathish Sundaram"/>
    <n v="1"/>
    <n v="1277.7"/>
    <n v="20"/>
    <n v="255.54"/>
    <n v="12"/>
    <n v="122.66"/>
    <n v="1144.82"/>
    <n v="879.48"/>
    <n v="142.67999999999992"/>
    <s v="UPI"/>
    <n v="0.12463094634964443"/>
    <s v="UPI"/>
    <s v="Offline"/>
    <s v="Returned"/>
    <s v="13:33"/>
    <s v="Afternoon"/>
    <s v="Weekday"/>
  </r>
  <r>
    <s v="INV102216"/>
    <d v="2025-02-08T00:00:00"/>
    <n v="2025"/>
    <s v="Feb"/>
    <s v="STR106-2025-Feb"/>
    <s v="CUST0541"/>
    <s v="Rani Nair"/>
    <s v="Female"/>
    <s v="Thiruvananthapuram"/>
    <s v="Kerala"/>
    <s v="Gold"/>
    <s v="PRD0066"/>
    <s v="Van Heusen Leather Wallet Black"/>
    <x v="18"/>
    <s v="Leather Wallet"/>
    <s v="Van Heusen"/>
    <s v="STR106"/>
    <s v="TrendMart Vijayawada Outlet"/>
    <n v="2500000"/>
    <s v="South Zone 3"/>
    <s v="EMP0207"/>
    <s v="Chitra Bhat"/>
    <n v="1"/>
    <n v="1532.87"/>
    <n v="5"/>
    <n v="76.64"/>
    <n v="12"/>
    <n v="174.75"/>
    <n v="1630.98"/>
    <n v="949.97"/>
    <n v="506.26"/>
    <s v="Credit Card"/>
    <n v="0.31040233479257867"/>
    <s v="Credit Card"/>
    <s v="Offline"/>
    <s v="Not Returned"/>
    <s v="10:46"/>
    <s v="Morning"/>
    <s v="Weekend"/>
  </r>
  <r>
    <s v="INV102217"/>
    <d v="2024-11-07T00:00:00"/>
    <n v="2024"/>
    <s v="Nov"/>
    <s v="STR028-2024-Nov"/>
    <s v="CUST0193"/>
    <s v="Dhruv Pillai"/>
    <s v="Male"/>
    <s v="Hyderabad"/>
    <s v="Telangana"/>
    <s v="Gold"/>
    <s v="PRD0072"/>
    <s v="Metro Shoes Straight Kurti Green"/>
    <x v="0"/>
    <s v="Straight Kurti"/>
    <s v="Metro Shoes"/>
    <s v="STR028"/>
    <s v="TrendMart Shivamogga Standard"/>
    <n v="2500000"/>
    <s v="South Zone 2"/>
    <s v="EMP0206"/>
    <s v="Arjun Krishnan"/>
    <n v="3"/>
    <n v="897.39"/>
    <n v="10"/>
    <n v="269.22000000000003"/>
    <n v="5"/>
    <n v="121.15"/>
    <n v="2544.1"/>
    <n v="1797.84"/>
    <n v="625.11"/>
    <s v="UPI"/>
    <n v="0.24570968122322237"/>
    <s v="UPI"/>
    <s v="Offline"/>
    <s v="Not Returned"/>
    <s v="10:08"/>
    <s v="Morning"/>
    <s v="Weekday"/>
  </r>
  <r>
    <s v="INV102218"/>
    <d v="2024-11-14T00:00:00"/>
    <n v="2024"/>
    <s v="Nov"/>
    <s v="STR068-2024-Nov"/>
    <s v="CUST0426"/>
    <s v="Uday Pillai"/>
    <s v="Male"/>
    <s v="Salem"/>
    <s v="Tamil Nadu"/>
    <s v="Gold"/>
    <s v="PRD0172"/>
    <s v="US Polo Assn Kurta Beige"/>
    <x v="16"/>
    <s v="Kurta"/>
    <s v="US Polo Assn"/>
    <s v="STR068"/>
    <s v="TrendMart Madurai Mall Kiosk"/>
    <n v="2000000"/>
    <s v="South Zone 1"/>
    <s v="EMP0086"/>
    <s v="Anil Reddy"/>
    <n v="2"/>
    <n v="2368.3000000000002"/>
    <n v="10"/>
    <n v="473.66"/>
    <n v="12"/>
    <n v="511.55"/>
    <n v="4774.49"/>
    <n v="3608.74"/>
    <n v="654.20000000000005"/>
    <s v="Debit Card"/>
    <n v="0.13701987018508785"/>
    <s v="Debit Card"/>
    <s v="Offline"/>
    <s v="Not Returned"/>
    <s v="17:34"/>
    <s v="Evening"/>
    <s v="Weekday"/>
  </r>
  <r>
    <s v="INV102219"/>
    <d v="2024-08-23T00:00:00"/>
    <n v="2024"/>
    <s v="Aug"/>
    <s v="STR036-2024-Aug"/>
    <s v="CUST0318"/>
    <s v="Priya Mudaliar"/>
    <s v="Female"/>
    <s v="Warangal"/>
    <s v="Telangana"/>
    <s v="Regular"/>
    <s v="PRD0193"/>
    <s v="Fastrack Nehru Jacket Black"/>
    <x v="16"/>
    <s v="Nehru Jacket"/>
    <s v="Fastrack"/>
    <s v="STR036"/>
    <s v="TrendMart Thiruvananthapuram Outlet"/>
    <n v="1000000"/>
    <s v="South Zone 1"/>
    <s v="EMP0147"/>
    <s v="Yogesh Chettiar"/>
    <n v="1"/>
    <n v="2251.02"/>
    <n v="20"/>
    <n v="450.2"/>
    <n v="12"/>
    <n v="216.1"/>
    <n v="2016.92"/>
    <n v="1594"/>
    <n v="206.82000000000008"/>
    <s v="Credit Card"/>
    <n v="0.10254249053011526"/>
    <s v="Credit Card"/>
    <s v="Offline"/>
    <s v="Not Returned"/>
    <s v="15:37"/>
    <s v="Afternoon"/>
    <s v="Weekday"/>
  </r>
  <r>
    <s v="INV102220"/>
    <d v="2025-02-18T00:00:00"/>
    <n v="2025"/>
    <s v="Feb"/>
    <s v="STR048-2025-Feb"/>
    <s v="CUST0112"/>
    <s v="Bhavani Sharma"/>
    <s v="Female"/>
    <s v="Nellore"/>
    <s v="Andhra Pradesh"/>
    <s v="Gold"/>
    <s v="PRD0158"/>
    <s v="Aurelia Formal Top Olive"/>
    <x v="10"/>
    <s v="Formal Top"/>
    <s v="Aurelia"/>
    <s v="STR048"/>
    <s v="TrendMart Guntur High Street"/>
    <n v="1200000"/>
    <s v="South Zone 3"/>
    <s v="EMP0091"/>
    <s v="Hari Nair"/>
    <n v="2"/>
    <n v="630.27"/>
    <n v="0"/>
    <n v="0"/>
    <n v="5"/>
    <n v="63.03"/>
    <n v="1323.57"/>
    <n v="914.32"/>
    <n v="346.21999999999991"/>
    <s v="UPI"/>
    <n v="0.26158042264481662"/>
    <s v="UPI"/>
    <s v="Offline"/>
    <s v="Not Returned"/>
    <s v="14:46"/>
    <s v="Afternoon"/>
    <s v="Weekday"/>
  </r>
  <r>
    <s v="INV102221"/>
    <d v="2024-10-10T00:00:00"/>
    <n v="2024"/>
    <s v="Oct"/>
    <s v="STR043-2024-Oct"/>
    <s v="CUST0775"/>
    <s v="Arjun Iyengar"/>
    <s v="Male"/>
    <s v="Erode"/>
    <s v="Tamil Nadu"/>
    <s v="Platinum"/>
    <s v="PRD0013"/>
    <s v="Nike Crop Top Cream"/>
    <x v="10"/>
    <s v="Crop Top"/>
    <s v="Nike"/>
    <s v="STR043"/>
    <s v="TrendMart Mangaluru Standard"/>
    <n v="1500000"/>
    <s v="South Zone 2"/>
    <s v="EMP0255"/>
    <s v="Venkat Sharma"/>
    <n v="4"/>
    <n v="758.43"/>
    <n v="10"/>
    <n v="303.37"/>
    <n v="5"/>
    <n v="136.52000000000001"/>
    <n v="2866.87"/>
    <n v="2200.04"/>
    <n v="530.30999999999995"/>
    <s v="Debit Card"/>
    <n v="0.18497873988007826"/>
    <s v="Debit Card"/>
    <s v="Offline"/>
    <s v="Not Returned"/>
    <s v="16:23"/>
    <s v="Afternoon"/>
    <s v="Weekday"/>
  </r>
  <r>
    <s v="INV102222"/>
    <d v="2025-03-13T00:00:00"/>
    <n v="2025"/>
    <s v="Mar"/>
    <s v="STR082-2025-Mar"/>
    <s v="CUST0495"/>
    <s v="Gopal Mudaliar"/>
    <s v="Male"/>
    <s v="Khammam"/>
    <s v="Telangana"/>
    <s v="Silver"/>
    <s v="PRD0136"/>
    <s v="Flying Machine Necklace Sky Blue"/>
    <x v="14"/>
    <s v="Necklace"/>
    <s v="Flying Machine"/>
    <s v="STR082"/>
    <s v="TrendMart Tirupati Standard"/>
    <n v="1000000"/>
    <s v="South Zone 3"/>
    <s v="EMP0127"/>
    <s v="Chandra Reddy"/>
    <n v="3"/>
    <n v="1263.28"/>
    <n v="25"/>
    <n v="947.46"/>
    <n v="3"/>
    <n v="85.27"/>
    <n v="2927.65"/>
    <n v="2731.38"/>
    <n v="110.99999999999999"/>
    <s v="Debit Card"/>
    <n v="3.7914368179256391E-2"/>
    <s v="Debit Card"/>
    <s v="Offline"/>
    <s v="Not Returned"/>
    <s v="11:12"/>
    <s v="Morning"/>
    <s v="Weekday"/>
  </r>
  <r>
    <s v="INV102223"/>
    <d v="2024-07-12T00:00:00"/>
    <n v="2024"/>
    <s v="Jul"/>
    <s v="STR037-2024-Jul"/>
    <s v="CUST0227"/>
    <s v="Janani Nair"/>
    <s v="Female"/>
    <s v="Tumakuru"/>
    <s v="Karnataka"/>
    <s v="Silver"/>
    <s v="PRD0031"/>
    <s v="Nalli Silks Clutch Brown"/>
    <x v="12"/>
    <s v="Clutch"/>
    <s v="Nalli Silks"/>
    <s v="STR037"/>
    <s v="TrendMart Vijayawada High Street"/>
    <n v="1000000"/>
    <s v="South Zone 3"/>
    <s v="EMP0203"/>
    <s v="Rani Mishra"/>
    <n v="1"/>
    <n v="3656.24"/>
    <n v="30"/>
    <n v="1096.8699999999999"/>
    <n v="12"/>
    <n v="307.12"/>
    <n v="2866.49"/>
    <n v="2374.0300000000002"/>
    <n v="185.33999999999958"/>
    <s v="UPI"/>
    <n v="6.4657473076829008E-2"/>
    <s v="UPI"/>
    <s v="Online"/>
    <s v="Not Returned"/>
    <s v="13:54"/>
    <s v="Afternoon"/>
    <s v="Weekday"/>
  </r>
  <r>
    <s v="INV102224"/>
    <d v="2024-12-10T00:00:00"/>
    <n v="2024"/>
    <s v="Dec"/>
    <s v="STR054-2024-Dec"/>
    <s v="CUST0438"/>
    <s v="Arjun Subramaniam"/>
    <s v="Male"/>
    <s v="Visakhapatnam"/>
    <s v="Andhra Pradesh"/>
    <s v="Silver"/>
    <s v="PRD0225"/>
    <s v="Skechers Formal Shirt Brown"/>
    <x v="11"/>
    <s v="Formal Shirt"/>
    <s v="Skechers"/>
    <s v="STR054"/>
    <s v="TrendMart Thoothukudi Mall Kiosk"/>
    <n v="2000000"/>
    <s v="South Zone 1"/>
    <s v="EMP0160"/>
    <s v="Ganesh Iyengar"/>
    <n v="1"/>
    <n v="1256.93"/>
    <n v="5"/>
    <n v="62.85"/>
    <n v="12"/>
    <n v="143.29"/>
    <n v="1337.37"/>
    <n v="861.8"/>
    <n v="332.28"/>
    <s v="UPI"/>
    <n v="0.24845779402857848"/>
    <s v="UPI"/>
    <s v="Online"/>
    <s v="Not Returned"/>
    <s v="20:13"/>
    <s v="Evening"/>
    <s v="Weekday"/>
  </r>
  <r>
    <s v="INV102225"/>
    <d v="2025-02-09T00:00:00"/>
    <n v="2025"/>
    <s v="Feb"/>
    <s v="STR070-2025-Feb"/>
    <s v="CUST0394"/>
    <s v="Anand Nair"/>
    <s v="Male"/>
    <s v="Salem"/>
    <s v="Tamil Nadu"/>
    <s v="Silver"/>
    <s v="PRD0233"/>
    <s v="Tanishq A-Line Dress Green"/>
    <x v="8"/>
    <s v="A-Line Dress"/>
    <s v="Tanishq"/>
    <s v="STR070"/>
    <s v="TrendMart Alappuzha Mall Kiosk"/>
    <n v="1000000"/>
    <s v="South Zone 1"/>
    <s v="EMP0090"/>
    <s v="Padma Gounder"/>
    <n v="1"/>
    <n v="1373.44"/>
    <n v="0"/>
    <n v="0"/>
    <n v="12"/>
    <n v="164.81"/>
    <n v="1538.25"/>
    <n v="865.48"/>
    <n v="507.96"/>
    <s v="Credit Card"/>
    <n v="0.33021940516821063"/>
    <s v="Credit Card"/>
    <s v="Offline"/>
    <s v="Not Returned"/>
    <s v="13:59"/>
    <s v="Afternoon"/>
    <s v="Weekend"/>
  </r>
  <r>
    <s v="INV102226"/>
    <d v="2024-06-11T00:00:00"/>
    <n v="2024"/>
    <s v="Jun"/>
    <s v="STR063-2024-Jun"/>
    <s v="CUST0049"/>
    <s v="Anand Pandian"/>
    <s v="Male"/>
    <s v="Mangaluru"/>
    <s v="Karnataka"/>
    <s v="Gold"/>
    <s v="PRD0173"/>
    <s v="Pothys Slippers Green"/>
    <x v="3"/>
    <s v="Slippers"/>
    <s v="Pothys"/>
    <s v="STR063"/>
    <s v="TrendMart Shivamogga Mall Kiosk"/>
    <n v="1200000"/>
    <s v="South Zone 2"/>
    <s v="EMP0020"/>
    <s v="Eswar Prasad"/>
    <n v="3"/>
    <n v="2512.81"/>
    <n v="20"/>
    <n v="1507.69"/>
    <n v="12"/>
    <n v="723.69"/>
    <n v="6754.43"/>
    <n v="5587.05"/>
    <n v="443.69000000000005"/>
    <s v="Cash"/>
    <n v="6.5688740574704307E-2"/>
    <s v="Cash"/>
    <s v="Offline"/>
    <s v="Not Returned"/>
    <s v="14:49"/>
    <s v="Afternoon"/>
    <s v="Weekday"/>
  </r>
  <r>
    <s v="INV102227"/>
    <d v="2024-10-14T00:00:00"/>
    <n v="2024"/>
    <s v="Oct"/>
    <s v="STR001-2024-Oct"/>
    <s v="CUST0135"/>
    <s v="Naresh Murthy"/>
    <s v="Male"/>
    <s v="Kalaburagi"/>
    <s v="Karnataka"/>
    <s v="Silver"/>
    <s v="PRD0057"/>
    <s v="Louis Philippe Card Holder Mustard"/>
    <x v="18"/>
    <s v="Card Holder"/>
    <s v="Louis Philippe"/>
    <s v="STR001"/>
    <s v="TrendMart Kollam Standard"/>
    <n v="2500000"/>
    <s v="South Zone 1"/>
    <s v="EMP0020"/>
    <s v="Eswar Prasad"/>
    <n v="1"/>
    <n v="1358.48"/>
    <n v="10"/>
    <n v="135.85"/>
    <n v="12"/>
    <n v="146.72"/>
    <n v="1369.35"/>
    <n v="906.3"/>
    <n v="316.32999999999993"/>
    <s v="Credit Card"/>
    <n v="0.23100741227589727"/>
    <s v="Credit Card"/>
    <s v="Online"/>
    <s v="Not Returned"/>
    <s v="18:09"/>
    <s v="Evening"/>
    <s v="Weekday"/>
  </r>
  <r>
    <s v="INV102228"/>
    <d v="2024-10-31T00:00:00"/>
    <n v="2024"/>
    <s v="Oct"/>
    <s v="STR057-2024-Oct"/>
    <s v="CUST0781"/>
    <s v="Pooja Sharma"/>
    <s v="Female"/>
    <s v="Warangal"/>
    <s v="Telangana"/>
    <s v="Gold"/>
    <s v="PRD0236"/>
    <s v="Reebok Graphic Tee Cream"/>
    <x v="1"/>
    <s v="Graphic Tee"/>
    <s v="Reebok"/>
    <s v="STR057"/>
    <s v="TrendMart Vellore Standard"/>
    <n v="2500000"/>
    <s v="South Zone 1"/>
    <s v="EMP0045"/>
    <s v="Chitra Chettiar"/>
    <n v="5"/>
    <n v="658.22"/>
    <n v="25"/>
    <n v="822.77"/>
    <n v="5"/>
    <n v="123.42"/>
    <n v="2591.75"/>
    <n v="2089.6"/>
    <n v="378.73000000000008"/>
    <s v="UPI"/>
    <n v="0.14612906337416806"/>
    <s v="UPI"/>
    <s v="Online"/>
    <s v="Not Returned"/>
    <s v="15:48"/>
    <s v="Afternoon"/>
    <s v="Weekday"/>
  </r>
  <r>
    <s v="INV102229"/>
    <d v="2024-10-19T00:00:00"/>
    <n v="2024"/>
    <s v="Oct"/>
    <s v="STR086-2024-Oct"/>
    <s v="CUST0307"/>
    <s v="Hariharan Mishra"/>
    <s v="Male"/>
    <s v="Dindigul"/>
    <s v="Tamil Nadu"/>
    <s v="Silver"/>
    <s v="PRD0163"/>
    <s v="Metro Shoes Muffler Olive"/>
    <x v="15"/>
    <s v="Muffler"/>
    <s v="Metro Shoes"/>
    <s v="STR086"/>
    <s v="TrendMart Thiruvananthapuram Outlet"/>
    <n v="800000"/>
    <s v="South Zone 1"/>
    <s v="EMP0225"/>
    <s v="Swathi Achari"/>
    <n v="2"/>
    <n v="1259.42"/>
    <n v="0"/>
    <n v="0"/>
    <n v="12"/>
    <n v="302.26"/>
    <n v="2821.1"/>
    <n v="1605.28"/>
    <n v="913.56"/>
    <s v="Credit Card"/>
    <n v="0.32383112970118039"/>
    <s v="Credit Card"/>
    <s v="Offline"/>
    <s v="Not Returned"/>
    <s v="16:05"/>
    <s v="Afternoon"/>
    <s v="Weekend"/>
  </r>
  <r>
    <s v="INV102230"/>
    <d v="2024-05-15T00:00:00"/>
    <n v="2024"/>
    <s v="May"/>
    <s v="STR101-2024-May"/>
    <s v="CUST0172"/>
    <s v="Deepak Nair"/>
    <s v="Male"/>
    <s v="Tirupati"/>
    <s v="Andhra Pradesh"/>
    <s v="Regular"/>
    <s v="PRD0083"/>
    <s v="Fossil A-Line Kurti Orange"/>
    <x v="0"/>
    <s v="A-Line Kurti"/>
    <s v="Fossil"/>
    <s v="STR101"/>
    <s v="TrendMart Thiruvananthapuram Standard"/>
    <n v="1200000"/>
    <s v="South Zone 1"/>
    <s v="EMP0149"/>
    <s v="Vasanthi Kamath"/>
    <n v="3"/>
    <n v="896.19"/>
    <n v="30"/>
    <n v="806.57"/>
    <n v="5"/>
    <n v="94.1"/>
    <n v="1976.1"/>
    <n v="1941.9"/>
    <n v="-59.900000000000176"/>
    <s v="Credit Card"/>
    <n v="-3.0312231162390658E-2"/>
    <s v="Credit Card"/>
    <s v="Offline"/>
    <s v="Not Returned"/>
    <s v="13:41"/>
    <s v="Afternoon"/>
    <s v="Weekday"/>
  </r>
  <r>
    <s v="INV102231"/>
    <d v="2024-10-02T00:00:00"/>
    <n v="2024"/>
    <s v="Oct"/>
    <s v="STR028-2024-Oct"/>
    <s v="CUST0283"/>
    <s v="Nandini Chetty"/>
    <s v="Female"/>
    <s v="Thiruvananthapuram"/>
    <s v="Kerala"/>
    <s v="Regular"/>
    <s v="PRD0210"/>
    <s v="Jack &amp; Jones Georgette Saree Sky Blue"/>
    <x v="2"/>
    <s v="Georgette Saree"/>
    <s v="Jack &amp; Jones"/>
    <s v="STR028"/>
    <s v="TrendMart Shivamogga Standard"/>
    <n v="2500000"/>
    <s v="South Zone 2"/>
    <s v="EMP0255"/>
    <s v="Venkat Sharma"/>
    <n v="1"/>
    <n v="1540.77"/>
    <n v="10"/>
    <n v="154.08000000000001"/>
    <n v="12"/>
    <n v="166.4"/>
    <n v="1553.09"/>
    <n v="1020.9"/>
    <n v="365.78999999999996"/>
    <s v="Credit Card"/>
    <n v="0.23552401985718791"/>
    <s v="Credit Card"/>
    <s v="Offline"/>
    <s v="Not Returned"/>
    <s v="12:16"/>
    <s v="Afternoon"/>
    <s v="Weekday"/>
  </r>
  <r>
    <s v="INV102232"/>
    <d v="2025-01-04T00:00:00"/>
    <n v="2025"/>
    <s v="Jan"/>
    <s v="STR044-2025-Jan"/>
    <s v="CUST0642"/>
    <s v="Chandra Shetty"/>
    <s v="Male"/>
    <s v="Mangaluru"/>
    <s v="Karnataka"/>
    <s v="Regular"/>
    <s v="PRD0152"/>
    <s v="Nike Earrings Teal"/>
    <x v="14"/>
    <s v="Earrings"/>
    <s v="Nike"/>
    <s v="STR044"/>
    <s v="TrendMart Warangal High Street"/>
    <n v="1200000"/>
    <s v="South Zone 2"/>
    <s v="EMP0255"/>
    <s v="Venkat Sharma"/>
    <n v="3"/>
    <n v="6727.5"/>
    <n v="5"/>
    <n v="1009.12"/>
    <n v="3"/>
    <n v="575.20000000000005"/>
    <n v="19748.580000000002"/>
    <n v="14145.3"/>
    <n v="5028.0800000000027"/>
    <s v="Credit Card"/>
    <n v="0.2546046348648866"/>
    <s v="Credit Card"/>
    <s v="Offline"/>
    <s v="Not Returned"/>
    <s v="11:41"/>
    <s v="Morning"/>
    <s v="Weekend"/>
  </r>
  <r>
    <s v="INV102233"/>
    <d v="2024-10-01T00:00:00"/>
    <n v="2024"/>
    <s v="Oct"/>
    <s v="STR112-2024-Oct"/>
    <s v="CUST0275"/>
    <s v="Harish Achari"/>
    <s v="Male"/>
    <s v="Davanagere"/>
    <s v="Karnataka"/>
    <s v="Silver"/>
    <s v="PRD0013"/>
    <s v="Nike Crop Top Cream"/>
    <x v="10"/>
    <s v="Crop Top"/>
    <s v="Nike"/>
    <s v="STR112"/>
    <s v="TrendMart Guntur Outlet"/>
    <n v="1500000"/>
    <s v="South Zone 3"/>
    <s v="EMP0258"/>
    <s v="Preethi Singh"/>
    <n v="2"/>
    <n v="777.78"/>
    <n v="0"/>
    <n v="0"/>
    <n v="5"/>
    <n v="77.78"/>
    <n v="1633.34"/>
    <n v="1100.02"/>
    <n v="455.53999999999996"/>
    <s v="Cash"/>
    <n v="0.27890090244529614"/>
    <s v="Cash"/>
    <s v="Offline"/>
    <s v="Not Returned"/>
    <s v="20:02"/>
    <s v="Evening"/>
    <s v="Weekday"/>
  </r>
  <r>
    <s v="INV102234"/>
    <d v="2024-09-05T00:00:00"/>
    <n v="2024"/>
    <s v="Sep"/>
    <s v="STR069-2024-Sep"/>
    <s v="CUST0369"/>
    <s v="Naresh Iyer"/>
    <s v="Male"/>
    <s v="Dindigul"/>
    <s v="Tamil Nadu"/>
    <s v="Regular"/>
    <s v="PRD0099"/>
    <s v="Global Desi Skinny Fit Olive"/>
    <x v="7"/>
    <s v="Skinny Fit"/>
    <s v="Global Desi"/>
    <s v="STR069"/>
    <s v="TrendMart Erode Mall Kiosk"/>
    <n v="1200000"/>
    <s v="South Zone 1"/>
    <s v="EMP0225"/>
    <s v="Swathi Achari"/>
    <n v="2"/>
    <n v="972.6"/>
    <n v="0"/>
    <n v="0"/>
    <n v="5"/>
    <n v="97.26"/>
    <n v="2042.46"/>
    <n v="1401.86"/>
    <n v="543.34000000000015"/>
    <s v="Net Banking"/>
    <n v="0.26602234560285154"/>
    <s v="Net Banking"/>
    <s v="Offline"/>
    <s v="Not Returned"/>
    <s v="14:48"/>
    <s v="Afternoon"/>
    <s v="Weekday"/>
  </r>
  <r>
    <s v="INV102235"/>
    <d v="2024-11-10T00:00:00"/>
    <n v="2024"/>
    <s v="Nov"/>
    <s v="STR035-2024-Nov"/>
    <s v="CUST0244"/>
    <s v="Jyothi Balasubramaniam"/>
    <s v="Female"/>
    <s v="Salem"/>
    <s v="Tamil Nadu"/>
    <s v="Platinum"/>
    <s v="PRD0108"/>
    <s v="Max Fashion Sherwani White"/>
    <x v="16"/>
    <s v="Sherwani"/>
    <s v="Max Fashion"/>
    <s v="STR035"/>
    <s v="TrendMart Vijayawada Mall Kiosk"/>
    <n v="1200000"/>
    <s v="South Zone 3"/>
    <s v="EMP0156"/>
    <s v="Deepthi Iyengar"/>
    <n v="2"/>
    <n v="2619.71"/>
    <n v="0"/>
    <n v="0"/>
    <n v="12"/>
    <n v="628.73"/>
    <n v="5868.15"/>
    <n v="3102.84"/>
    <n v="2136.5799999999995"/>
    <s v="Credit Card"/>
    <n v="0.36409771393028462"/>
    <s v="Credit Card"/>
    <s v="Offline"/>
    <s v="Not Returned"/>
    <s v="12:14"/>
    <s v="Afternoon"/>
    <s v="Weekend"/>
  </r>
  <r>
    <s v="INV102236"/>
    <d v="2024-09-23T00:00:00"/>
    <n v="2024"/>
    <s v="Sep"/>
    <s v="STR030-2024-Sep"/>
    <s v="CUST0114"/>
    <s v="Manikandan Gupta"/>
    <s v="Male"/>
    <s v="Salem"/>
    <s v="Tamil Nadu"/>
    <s v="Regular"/>
    <s v="PRD0029"/>
    <s v="Liberty Nehru Jacket Sky Blue"/>
    <x v="16"/>
    <s v="Nehru Jacket"/>
    <s v="Liberty"/>
    <s v="STR030"/>
    <s v="TrendMart Kochi Standard"/>
    <n v="2000000"/>
    <s v="South Zone 1"/>
    <s v="EMP0223"/>
    <s v="Meena Krishnan"/>
    <n v="2"/>
    <n v="1979.66"/>
    <n v="0"/>
    <n v="0"/>
    <n v="12"/>
    <n v="475.12"/>
    <n v="4434.4399999999996"/>
    <n v="2861.14"/>
    <n v="1098.1799999999998"/>
    <s v="Cash"/>
    <n v="0.24764795554793839"/>
    <s v="Cash"/>
    <s v="Offline"/>
    <s v="Not Returned"/>
    <s v="16:10"/>
    <s v="Afternoon"/>
    <s v="Weekday"/>
  </r>
  <r>
    <s v="INV102237"/>
    <d v="2024-10-16T00:00:00"/>
    <n v="2024"/>
    <s v="Oct"/>
    <s v="STR116-2024-Oct"/>
    <s v="CUST0505"/>
    <s v="Kannan Achari"/>
    <s v="Male"/>
    <s v="Thiruvananthapuram"/>
    <s v="Kerala"/>
    <s v="Regular"/>
    <s v="PRD0178"/>
    <s v="Aurelia Zip Wallet Red"/>
    <x v="18"/>
    <s v="Zip Wallet"/>
    <s v="Aurelia"/>
    <s v="STR116"/>
    <s v="TrendMart Madurai High Street"/>
    <n v="2000000"/>
    <s v="South Zone 1"/>
    <s v="EMP0009"/>
    <s v="Vinod Hegde"/>
    <n v="1"/>
    <n v="556.6"/>
    <n v="0"/>
    <n v="0"/>
    <n v="5"/>
    <n v="27.83"/>
    <n v="584.42999999999995"/>
    <n v="357.45"/>
    <n v="199.14999999999998"/>
    <s v="UPI"/>
    <n v="0.34075937237992571"/>
    <s v="UPI"/>
    <s v="Online"/>
    <s v="Not Returned"/>
    <s v="14:32"/>
    <s v="Afternoon"/>
    <s v="Weekday"/>
  </r>
  <r>
    <s v="INV102238"/>
    <d v="2024-12-17T00:00:00"/>
    <n v="2024"/>
    <s v="Dec"/>
    <s v="STR006-2024-Dec"/>
    <s v="CUST0740"/>
    <s v="Vasanthi Sharma"/>
    <s v="Female"/>
    <s v="Kozhikode"/>
    <s v="Kerala"/>
    <s v="Regular"/>
    <s v="PRD0124"/>
    <s v="Global Desi Kids Shorts Charcoal"/>
    <x v="13"/>
    <s v="Kids Shorts"/>
    <s v="Global Desi"/>
    <s v="STR006"/>
    <s v="TrendMart Vellore Standard"/>
    <n v="2000000"/>
    <s v="South Zone 1"/>
    <s v="EMP0203"/>
    <s v="Rani Mishra"/>
    <n v="2"/>
    <n v="710.74"/>
    <n v="20"/>
    <n v="284.3"/>
    <n v="5"/>
    <n v="56.86"/>
    <n v="1194.04"/>
    <n v="998.62"/>
    <n v="138.55999999999995"/>
    <s v="Credit Card"/>
    <n v="0.11604301363438406"/>
    <s v="Credit Card"/>
    <s v="Offline"/>
    <s v="Not Returned"/>
    <s v="18:38"/>
    <s v="Evening"/>
    <s v="Weekday"/>
  </r>
  <r>
    <s v="INV102239"/>
    <d v="2024-11-10T00:00:00"/>
    <n v="2024"/>
    <s v="Nov"/>
    <s v="STR026-2024-Nov"/>
    <s v="CUST0628"/>
    <s v="Nisha Srinivasan"/>
    <s v="Female"/>
    <s v="Kollam"/>
    <s v="Kerala"/>
    <s v="Regular"/>
    <s v="PRD0056"/>
    <s v="Liberty Muffler Charcoal"/>
    <x v="15"/>
    <s v="Muffler"/>
    <s v="Liberty"/>
    <s v="STR026"/>
    <s v="TrendMart Guntur Standard"/>
    <n v="2500000"/>
    <s v="South Zone 3"/>
    <s v="EMP0173"/>
    <s v="Logesh Gopalakrishnan"/>
    <n v="3"/>
    <n v="1508.07"/>
    <n v="10"/>
    <n v="452.42"/>
    <n v="12"/>
    <n v="488.61"/>
    <n v="4560.3999999999996"/>
    <n v="3047.16"/>
    <n v="1024.6299999999997"/>
    <s v="Debit Card"/>
    <n v="0.22467985264450482"/>
    <s v="Debit Card"/>
    <s v="Online"/>
    <s v="Not Returned"/>
    <s v="13:50"/>
    <s v="Afternoon"/>
    <s v="Weekend"/>
  </r>
  <r>
    <s v="INV102240"/>
    <d v="2025-03-24T00:00:00"/>
    <n v="2025"/>
    <s v="Mar"/>
    <s v="STR053-2025-Mar"/>
    <s v="CUST0739"/>
    <s v="Akhila Chettiar"/>
    <s v="Female"/>
    <s v="Warangal"/>
    <s v="Telangana"/>
    <s v="Regular"/>
    <s v="PRD0078"/>
    <s v="Metro Shoes Regular Fit Charcoal"/>
    <x v="5"/>
    <s v="Regular Fit"/>
    <s v="Metro Shoes"/>
    <s v="STR053"/>
    <s v="TrendMart Kochi Standard"/>
    <n v="1500000"/>
    <s v="South Zone 1"/>
    <s v="EMP0132"/>
    <s v="Vasanthi Gupta"/>
    <n v="3"/>
    <n v="1121.8800000000001"/>
    <n v="10"/>
    <n v="336.56"/>
    <n v="12"/>
    <n v="363.49"/>
    <n v="3392.57"/>
    <n v="2485.3200000000002"/>
    <n v="543.76"/>
    <s v="Debit Card"/>
    <n v="0.16027966998470186"/>
    <s v="Debit Card"/>
    <s v="Offline"/>
    <s v="Not Returned"/>
    <s v="17:47"/>
    <s v="Evening"/>
    <s v="Weekday"/>
  </r>
  <r>
    <s v="INV102241"/>
    <d v="2024-11-15T00:00:00"/>
    <n v="2024"/>
    <s v="Nov"/>
    <s v="STR065-2024-Nov"/>
    <s v="CUST0330"/>
    <s v="Rohit Singh"/>
    <s v="Male"/>
    <s v="Guntur"/>
    <s v="Andhra Pradesh"/>
    <s v="Regular"/>
    <s v="PRD0140"/>
    <s v="Metro Shoes Polo Purple"/>
    <x v="1"/>
    <s v="Polo"/>
    <s v="Metro Shoes"/>
    <s v="STR065"/>
    <s v="TrendMart Guntur Flagship"/>
    <n v="1200000"/>
    <s v="South Zone 3"/>
    <s v="EMP0205"/>
    <s v="Malini Gowda"/>
    <n v="3"/>
    <n v="530.95000000000005"/>
    <n v="0"/>
    <n v="0"/>
    <n v="5"/>
    <n v="79.64"/>
    <n v="1672.49"/>
    <n v="1046.25"/>
    <n v="546.6"/>
    <s v="Credit Card"/>
    <n v="0.32681809756710056"/>
    <s v="Credit Card"/>
    <s v="Offline"/>
    <s v="Not Returned"/>
    <s v="16:21"/>
    <s v="Afternoon"/>
    <s v="Weekday"/>
  </r>
  <r>
    <s v="INV102242"/>
    <d v="2024-09-14T00:00:00"/>
    <n v="2024"/>
    <s v="Sep"/>
    <s v="STR026-2024-Sep"/>
    <s v="CUST0772"/>
    <s v="Vinod Hegde"/>
    <s v="Male"/>
    <s v="Warangal"/>
    <s v="Telangana"/>
    <s v="Silver"/>
    <s v="PRD0221"/>
    <s v="Mufti Track Suit Mustard"/>
    <x v="4"/>
    <s v="Track Suit"/>
    <s v="Mufti"/>
    <s v="STR026"/>
    <s v="TrendMart Guntur Standard"/>
    <n v="2500000"/>
    <s v="South Zone 3"/>
    <s v="EMP0240"/>
    <s v="Gopal Prasad"/>
    <n v="1"/>
    <n v="830.79"/>
    <n v="5"/>
    <n v="41.54"/>
    <n v="5"/>
    <n v="39.46"/>
    <n v="828.71"/>
    <n v="504.05"/>
    <n v="285.20000000000005"/>
    <s v="Cash"/>
    <n v="0.34414934054132329"/>
    <s v="Cash"/>
    <s v="Offline"/>
    <s v="Not Returned"/>
    <s v="12:13"/>
    <s v="Afternoon"/>
    <s v="Weekend"/>
  </r>
  <r>
    <s v="INV102243"/>
    <d v="2025-02-25T00:00:00"/>
    <n v="2025"/>
    <s v="Feb"/>
    <s v="STR090-2025-Feb"/>
    <s v="CUST0609"/>
    <s v="Kannan Reddy"/>
    <s v="Male"/>
    <s v="Tirunelveli"/>
    <s v="Tamil Nadu"/>
    <s v="Silver"/>
    <s v="PRD0142"/>
    <s v="Global Desi Round Neck Green"/>
    <x v="1"/>
    <s v="Round Neck"/>
    <s v="Global Desi"/>
    <s v="STR090"/>
    <s v="TrendMart Kannur Outlet"/>
    <n v="2500000"/>
    <s v="South Zone 1"/>
    <s v="EMP0240"/>
    <s v="Gopal Prasad"/>
    <n v="5"/>
    <n v="534.16"/>
    <n v="10"/>
    <n v="267.08"/>
    <n v="5"/>
    <n v="120.19"/>
    <n v="2523.91"/>
    <n v="1499.3"/>
    <n v="904.41999999999985"/>
    <s v="UPI"/>
    <n v="0.35834082831796693"/>
    <s v="UPI"/>
    <s v="Offline"/>
    <s v="Not Returned"/>
    <s v="21:47"/>
    <s v="Night"/>
    <s v="Weekday"/>
  </r>
  <r>
    <s v="INV102244"/>
    <d v="2024-11-30T00:00:00"/>
    <n v="2024"/>
    <s v="Nov"/>
    <s v="STR093-2024-Nov"/>
    <s v="CUST0344"/>
    <s v="Uday Mudaliar"/>
    <s v="Male"/>
    <s v="Salem"/>
    <s v="Tamil Nadu"/>
    <s v="Silver"/>
    <s v="PRD0101"/>
    <s v="Aurelia Chinos White"/>
    <x v="17"/>
    <s v="Chinos"/>
    <s v="Aurelia"/>
    <s v="STR093"/>
    <s v="TrendMart Thiruvananthapuram High Street"/>
    <n v="1000000"/>
    <s v="South Zone 1"/>
    <s v="EMP0255"/>
    <s v="Venkat Sharma"/>
    <n v="2"/>
    <n v="1154.93"/>
    <n v="25"/>
    <n v="577.47"/>
    <n v="12"/>
    <n v="207.89"/>
    <n v="1940.28"/>
    <n v="1348.58"/>
    <n v="383.81000000000006"/>
    <s v="UPI"/>
    <n v="0.19781165604964235"/>
    <s v="UPI"/>
    <s v="Offline"/>
    <s v="Not Returned"/>
    <s v="10:05"/>
    <s v="Morning"/>
    <s v="Weekend"/>
  </r>
  <r>
    <s v="INV102245"/>
    <d v="2024-05-27T00:00:00"/>
    <n v="2024"/>
    <s v="May"/>
    <s v="STR009-2024-May"/>
    <s v="CUST0025"/>
    <s v="Divya Achari"/>
    <s v="Female"/>
    <s v="Kannur"/>
    <s v="Kerala"/>
    <s v="Regular"/>
    <s v="PRD0044"/>
    <s v="Louis Philippe Slim Fit Cream"/>
    <x v="5"/>
    <s v="Slim Fit"/>
    <s v="Louis Philippe"/>
    <s v="STR009"/>
    <s v="TrendMart Thrissur High Street"/>
    <n v="2500000"/>
    <s v="South Zone 1"/>
    <s v="EMP0001"/>
    <s v="Charulatha Kumar"/>
    <n v="1"/>
    <n v="1042.5899999999999"/>
    <n v="25"/>
    <n v="260.64999999999998"/>
    <n v="12"/>
    <n v="93.83"/>
    <n v="875.77"/>
    <n v="721.29"/>
    <n v="60.65000000000002"/>
    <s v="Cash"/>
    <n v="6.9253342772645804E-2"/>
    <s v="Cash"/>
    <s v="Offline"/>
    <s v="Not Returned"/>
    <s v="20:35"/>
    <s v="Evening"/>
    <s v="Weekday"/>
  </r>
  <r>
    <s v="INV102246"/>
    <d v="2024-04-24T00:00:00"/>
    <n v="2024"/>
    <s v="Apr"/>
    <s v="STR010-2024-Apr"/>
    <s v="CUST0654"/>
    <s v="Lakshmi Nair"/>
    <s v="Female"/>
    <s v="Shivamogga"/>
    <s v="Karnataka"/>
    <s v="Regular"/>
    <s v="PRD0203"/>
    <s v="Liberty Sports T-Shirt Peach"/>
    <x v="4"/>
    <s v="Sports T-Shirt"/>
    <s v="Liberty"/>
    <s v="STR010"/>
    <s v="TrendMart Kochi Mall Kiosk"/>
    <n v="2500000"/>
    <s v="South Zone 1"/>
    <s v="EMP0091"/>
    <s v="Hari Nair"/>
    <n v="2"/>
    <n v="1198.8"/>
    <n v="10"/>
    <n v="239.76"/>
    <n v="12"/>
    <n v="258.94"/>
    <n v="2416.7800000000002"/>
    <n v="1829.44"/>
    <n v="328.40000000000015"/>
    <s v="Credit Card"/>
    <n v="0.13588328271501754"/>
    <s v="Credit Card"/>
    <s v="Offline"/>
    <s v="Not Returned"/>
    <s v="16:47"/>
    <s v="Afternoon"/>
    <s v="Weekday"/>
  </r>
  <r>
    <s v="INV102247"/>
    <d v="2024-07-27T00:00:00"/>
    <n v="2024"/>
    <s v="Jul"/>
    <s v="STR029-2024-Jul"/>
    <s v="CUST0090"/>
    <s v="Revathi Pillai"/>
    <s v="Female"/>
    <s v="Thrissur"/>
    <s v="Kerala"/>
    <s v="Regular"/>
    <s v="PRD0115"/>
    <s v="Reebok Bodycon Dress Navy Blue"/>
    <x v="8"/>
    <s v="Bodycon Dress"/>
    <s v="Reebok"/>
    <s v="STR029"/>
    <s v="TrendMart Davanagere High Street"/>
    <n v="800000"/>
    <s v="South Zone 2"/>
    <s v="EMP0206"/>
    <s v="Arjun Krishnan"/>
    <n v="2"/>
    <n v="1817.01"/>
    <n v="30"/>
    <n v="1090.21"/>
    <n v="12"/>
    <n v="305.26"/>
    <n v="2849.07"/>
    <n v="2281.8000000000002"/>
    <n v="262.01"/>
    <s v="Credit Card"/>
    <n v="9.1963342424019059E-2"/>
    <s v="Credit Card"/>
    <s v="Online"/>
    <s v="Not Returned"/>
    <s v="16:47"/>
    <s v="Afternoon"/>
    <s v="Weekend"/>
  </r>
  <r>
    <s v="INV102248"/>
    <d v="2024-12-07T00:00:00"/>
    <n v="2024"/>
    <s v="Dec"/>
    <s v="STR114-2024-Dec"/>
    <s v="CUST0737"/>
    <s v="Chandrika Mishra"/>
    <s v="Female"/>
    <s v="Salem"/>
    <s v="Tamil Nadu"/>
    <s v="Silver"/>
    <s v="PRD0117"/>
    <s v="Nike Shirt Dress Peach"/>
    <x v="8"/>
    <s v="Shirt Dress"/>
    <s v="Nike"/>
    <s v="STR114"/>
    <s v="TrendMart Thiruvananthapuram High Street"/>
    <n v="2000000"/>
    <s v="South Zone 1"/>
    <s v="EMP0194"/>
    <s v="Pranav Reddy"/>
    <n v="1"/>
    <n v="1772.53"/>
    <n v="20"/>
    <n v="354.51"/>
    <n v="12"/>
    <n v="170.16"/>
    <n v="1588.18"/>
    <n v="1399.85"/>
    <n v="18.170000000000158"/>
    <s v="UPI"/>
    <n v="1.1440768678613355E-2"/>
    <s v="UPI"/>
    <s v="Online"/>
    <s v="Not Returned"/>
    <s v="15:34"/>
    <s v="Afternoon"/>
    <s v="Weekend"/>
  </r>
  <r>
    <s v="INV102249"/>
    <d v="2024-05-03T00:00:00"/>
    <n v="2024"/>
    <s v="May"/>
    <s v="STR115-2024-May"/>
    <s v="CUST0717"/>
    <s v="Eshwari Gopalakrishnan"/>
    <s v="Female"/>
    <s v="Hyderabad"/>
    <s v="Telangana"/>
    <s v="Regular"/>
    <s v="PRD0043"/>
    <s v="GRT Jewellers Sling Bag Olive"/>
    <x v="12"/>
    <s v="Sling Bag"/>
    <s v="GRT Jewellers"/>
    <s v="STR115"/>
    <s v="TrendMart Bengaluru Standard"/>
    <n v="1500000"/>
    <s v="South Zone 2"/>
    <s v="EMP0063"/>
    <s v="Anusuya Subramaniam"/>
    <n v="3"/>
    <n v="3167.17"/>
    <n v="5"/>
    <n v="475.08"/>
    <n v="12"/>
    <n v="1083.17"/>
    <n v="10109.6"/>
    <n v="6102.03"/>
    <n v="2924.4000000000005"/>
    <s v="Credit Card"/>
    <n v="0.28926960512779937"/>
    <s v="Credit Card"/>
    <s v="Online"/>
    <s v="Returned"/>
    <s v="21:39"/>
    <s v="Night"/>
    <s v="Weekday"/>
  </r>
  <r>
    <s v="INV102250"/>
    <d v="2024-10-23T00:00:00"/>
    <n v="2024"/>
    <s v="Oct"/>
    <s v="STR119-2024-Oct"/>
    <s v="CUST0536"/>
    <s v="Varsha Prasad"/>
    <s v="Female"/>
    <s v="Warangal"/>
    <s v="Telangana"/>
    <s v="Regular"/>
    <s v="PRD0210"/>
    <s v="Jack &amp; Jones Georgette Saree Sky Blue"/>
    <x v="2"/>
    <s v="Georgette Saree"/>
    <s v="Jack &amp; Jones"/>
    <s v="STR119"/>
    <s v="TrendMart Vijayawada Standard"/>
    <n v="1000000"/>
    <s v="South Zone 3"/>
    <s v="EMP0285"/>
    <s v="Chandran Krishnan"/>
    <n v="1"/>
    <n v="1418.2"/>
    <n v="0"/>
    <n v="0"/>
    <n v="12"/>
    <n v="170.18"/>
    <n v="1588.38"/>
    <n v="1020.9"/>
    <n v="397.30000000000013"/>
    <s v="UPI"/>
    <n v="0.25012906231506321"/>
    <s v="UPI"/>
    <s v="Offline"/>
    <s v="Not Returned"/>
    <s v="18:44"/>
    <s v="Evening"/>
    <s v="Weekday"/>
  </r>
  <r>
    <s v="INV102251"/>
    <d v="2024-04-06T00:00:00"/>
    <n v="2024"/>
    <s v="Apr"/>
    <s v="STR108-2024-Apr"/>
    <s v="CUST0670"/>
    <s v="Sanjay Mishra"/>
    <s v="Male"/>
    <s v="Hyderabad"/>
    <s v="Telangana"/>
    <s v="Regular"/>
    <s v="PRD0026"/>
    <s v="Fossil Hoodie Black"/>
    <x v="15"/>
    <s v="Hoodie"/>
    <s v="Fossil"/>
    <s v="STR108"/>
    <s v="TrendMart Kozhikode High Street"/>
    <n v="2500000"/>
    <s v="South Zone 1"/>
    <s v="EMP0207"/>
    <s v="Chitra Bhat"/>
    <n v="2"/>
    <n v="1597.13"/>
    <n v="0"/>
    <n v="0"/>
    <n v="12"/>
    <n v="383.31"/>
    <n v="3577.57"/>
    <n v="2090.38"/>
    <n v="1103.8800000000001"/>
    <s v="UPI"/>
    <n v="0.30855580743353733"/>
    <s v="UPI"/>
    <s v="Online"/>
    <s v="Not Returned"/>
    <s v="14:17"/>
    <s v="Afternoon"/>
    <s v="Weekend"/>
  </r>
  <r>
    <s v="INV102252"/>
    <d v="2024-10-18T00:00:00"/>
    <n v="2024"/>
    <s v="Oct"/>
    <s v="STR019-2024-Oct"/>
    <s v="CUST0257"/>
    <s v="Bindu Achari"/>
    <s v="Female"/>
    <s v="Davanagere"/>
    <s v="Karnataka"/>
    <s v="Regular"/>
    <s v="PRD0067"/>
    <s v="Blackberrys Jacket Red"/>
    <x v="15"/>
    <s v="Jacket"/>
    <s v="Blackberrys"/>
    <s v="STR019"/>
    <s v="TrendMart Mangaluru Standard"/>
    <n v="1000000"/>
    <s v="South Zone 2"/>
    <s v="EMP0132"/>
    <s v="Vasanthi Gupta"/>
    <n v="2"/>
    <n v="1402.4"/>
    <n v="10"/>
    <n v="280.48"/>
    <n v="12"/>
    <n v="302.92"/>
    <n v="2827.24"/>
    <n v="2026.52"/>
    <n v="497.79999999999978"/>
    <s v="UPI"/>
    <n v="0.17607277769131727"/>
    <s v="UPI"/>
    <s v="Online"/>
    <s v="Not Returned"/>
    <s v="15:35"/>
    <s v="Afternoon"/>
    <s v="Weekday"/>
  </r>
  <r>
    <s v="INV102253"/>
    <d v="2024-12-02T00:00:00"/>
    <n v="2024"/>
    <s v="Dec"/>
    <s v="STR007-2024-Dec"/>
    <s v="CUST0084"/>
    <s v="Hari Kamath"/>
    <s v="Male"/>
    <s v="Tirupati"/>
    <s v="Andhra Pradesh"/>
    <s v="Platinum"/>
    <s v="PRD0097"/>
    <s v="US Polo Assn Bootcut Sky Blue"/>
    <x v="7"/>
    <s v="Bootcut"/>
    <s v="Missing Brand Name"/>
    <s v="STR007"/>
    <s v="TrendMart Thoothukudi Mall Kiosk"/>
    <n v="1500000"/>
    <s v="South Zone 1"/>
    <s v="EMP0204"/>
    <s v="Rahul Krishnan"/>
    <n v="2"/>
    <n v="1527.41"/>
    <n v="0"/>
    <n v="0"/>
    <n v="12"/>
    <n v="366.58"/>
    <n v="3421.4"/>
    <n v="1943.3"/>
    <n v="1111.5200000000002"/>
    <s v="Credit Card"/>
    <n v="0.3248728590635413"/>
    <s v="Credit Card"/>
    <s v="Online"/>
    <s v="Not Returned"/>
    <s v="21:37"/>
    <s v="Night"/>
    <s v="Weekday"/>
  </r>
  <r>
    <s v="INV102254"/>
    <d v="2024-10-26T00:00:00"/>
    <n v="2024"/>
    <s v="Oct"/>
    <s v="STR004-2024-Oct"/>
    <s v="CUST0093"/>
    <s v="Deepak Yadav"/>
    <s v="Male"/>
    <s v="Vijayawada"/>
    <s v="Andhra Pradesh"/>
    <s v="Silver"/>
    <s v="PRD0100"/>
    <s v="Global Desi Analog Watch Cream"/>
    <x v="9"/>
    <s v="Analog Watch"/>
    <s v="Global Desi"/>
    <s v="STR004"/>
    <s v="TrendMart Kalaburagi Mall Kiosk"/>
    <n v="800000"/>
    <s v="South Zone 2"/>
    <s v="EMP0063"/>
    <s v="Anusuya Subramaniam"/>
    <n v="1"/>
    <n v="6187.39"/>
    <n v="15"/>
    <n v="928.11"/>
    <n v="12"/>
    <n v="631.11"/>
    <n v="5890.39"/>
    <n v="3970.86"/>
    <n v="1288.42"/>
    <s v="Net Banking"/>
    <n v="0.21873254572277898"/>
    <s v="Net Banking"/>
    <s v="Offline"/>
    <s v="Not Returned"/>
    <s v="11:03"/>
    <s v="Morning"/>
    <s v="Weekend"/>
  </r>
  <r>
    <s v="INV102255"/>
    <d v="2024-12-14T00:00:00"/>
    <n v="2024"/>
    <s v="Dec"/>
    <s v="STR057-2024-Dec"/>
    <s v="CUST0562"/>
    <s v="Gauri Varma"/>
    <s v="Female"/>
    <s v="Tirupati"/>
    <s v="Andhra Pradesh"/>
    <s v="Silver"/>
    <s v="PRD0083"/>
    <s v="Fossil A-Line Kurti Orange"/>
    <x v="0"/>
    <s v="A-Line Kurti"/>
    <s v="Fossil"/>
    <s v="STR057"/>
    <s v="TrendMart Vellore Standard"/>
    <n v="2500000"/>
    <s v="South Zone 1"/>
    <s v="EMP0203"/>
    <s v="Rani Mishra"/>
    <n v="4"/>
    <n v="976.6"/>
    <n v="0"/>
    <n v="0"/>
    <n v="5"/>
    <n v="195.32"/>
    <n v="4101.72"/>
    <n v="2589.1999999999998"/>
    <n v="1317.2000000000005"/>
    <s v="Credit Card"/>
    <n v="0.3211335732326927"/>
    <s v="Credit Card"/>
    <s v="Offline"/>
    <s v="Not Returned"/>
    <s v="20:34"/>
    <s v="Evening"/>
    <s v="Weekend"/>
  </r>
  <r>
    <s v="INV102256"/>
    <d v="2024-06-14T00:00:00"/>
    <n v="2024"/>
    <s v="Jun"/>
    <s v="STR092-2024-Jun"/>
    <s v="CUST0175"/>
    <s v="Akhila Naicker"/>
    <s v="Female"/>
    <s v="Nellore"/>
    <s v="Andhra Pradesh"/>
    <s v="Regular"/>
    <s v="PRD0123"/>
    <s v="Wrangler Formal Belt Brown"/>
    <x v="19"/>
    <s v="Formal Belt"/>
    <s v="Wrangler"/>
    <s v="STR092"/>
    <s v="TrendMart Kochi Standard"/>
    <n v="1500000"/>
    <s v="South Zone 1"/>
    <s v="EMP0225"/>
    <s v="Swathi Achari"/>
    <n v="1"/>
    <n v="1129.21"/>
    <n v="0"/>
    <n v="0"/>
    <n v="12"/>
    <n v="135.51"/>
    <n v="1264.72"/>
    <n v="737.35"/>
    <n v="391.86"/>
    <s v="Cash"/>
    <n v="0.30983933202606112"/>
    <s v="Cash"/>
    <s v="Offline"/>
    <s v="Not Returned"/>
    <s v="11:03"/>
    <s v="Morning"/>
    <s v="Weekday"/>
  </r>
  <r>
    <s v="INV102257"/>
    <d v="2024-10-31T00:00:00"/>
    <n v="2024"/>
    <s v="Oct"/>
    <s v="STR026-2024-Oct"/>
    <s v="CUST0184"/>
    <s v="Tara Ramachandran"/>
    <s v="Female"/>
    <s v="Vijayawada"/>
    <s v="Andhra Pradesh"/>
    <s v="Platinum"/>
    <s v="PRD0218"/>
    <s v="Tanishq Card Holder Cream"/>
    <x v="18"/>
    <s v="Card Holder"/>
    <s v="Tanishq"/>
    <s v="STR026"/>
    <s v="TrendMart Guntur Standard"/>
    <n v="2500000"/>
    <s v="South Zone 3"/>
    <s v="EMP0026"/>
    <s v="Sunita Ramachandran"/>
    <n v="1"/>
    <n v="733.88"/>
    <n v="5"/>
    <n v="36.69"/>
    <n v="5"/>
    <n v="34.86"/>
    <n v="732.05"/>
    <n v="513.84"/>
    <n v="183.34999999999991"/>
    <s v="Cash"/>
    <n v="0.2504610340823713"/>
    <s v="Cash"/>
    <s v="Offline"/>
    <s v="Not Returned"/>
    <s v="11:20"/>
    <s v="Morning"/>
    <s v="Weekday"/>
  </r>
  <r>
    <s v="INV102258"/>
    <d v="2025-02-27T00:00:00"/>
    <n v="2025"/>
    <s v="Feb"/>
    <s v="STR073-2025-Feb"/>
    <s v="CUST0318"/>
    <s v="Priya Mudaliar"/>
    <s v="Female"/>
    <s v="Warangal"/>
    <s v="Telangana"/>
    <s v="Regular"/>
    <s v="PRD0039"/>
    <s v="AND Denim Shirt Teal"/>
    <x v="11"/>
    <s v="Denim Shirt"/>
    <s v="AND"/>
    <s v="STR073"/>
    <s v="TrendMart Thiruvananthapuram High Street"/>
    <n v="2500000"/>
    <s v="South Zone 1"/>
    <s v="EMP0002"/>
    <s v="Girish Sundaram"/>
    <n v="1"/>
    <n v="887.06"/>
    <n v="0"/>
    <n v="0"/>
    <n v="5"/>
    <n v="44.35"/>
    <n v="931.41"/>
    <n v="570.20000000000005"/>
    <n v="316.8599999999999"/>
    <s v="Debit Card"/>
    <n v="0.34019389957161711"/>
    <s v="Debit Card"/>
    <s v="Offline"/>
    <s v="Not Returned"/>
    <s v="14:41"/>
    <s v="Afternoon"/>
    <s v="Weekday"/>
  </r>
  <r>
    <s v="INV102259"/>
    <d v="2024-12-22T00:00:00"/>
    <n v="2024"/>
    <s v="Dec"/>
    <s v="STR015-2024-Dec"/>
    <s v="CUST0266"/>
    <s v="Chandra Subramaniam"/>
    <s v="Male"/>
    <s v="Alappuzha"/>
    <s v="Kerala"/>
    <s v="Silver"/>
    <s v="PRD0013"/>
    <s v="Nike Crop Top Cream"/>
    <x v="10"/>
    <s v="Crop Top"/>
    <s v="Nike"/>
    <s v="STR015"/>
    <s v="TrendMart Madurai Mall Kiosk"/>
    <n v="800000"/>
    <s v="South Zone 1"/>
    <s v="EMP0206"/>
    <s v="Arjun Krishnan"/>
    <n v="1"/>
    <n v="774.3"/>
    <n v="30"/>
    <n v="232.29"/>
    <n v="5"/>
    <n v="27.1"/>
    <n v="569.11"/>
    <n v="550.01"/>
    <n v="-7.9999999999999787"/>
    <s v="Net Banking"/>
    <n v="-1.4057036425295599E-2"/>
    <s v="Net Banking"/>
    <s v="Offline"/>
    <s v="Not Returned"/>
    <s v="17:21"/>
    <s v="Evening"/>
    <s v="Weekend"/>
  </r>
  <r>
    <s v="INV102260"/>
    <d v="2024-09-06T00:00:00"/>
    <n v="2024"/>
    <s v="Sep"/>
    <s v="STR014-2024-Sep"/>
    <s v="CUST0303"/>
    <s v="Malathi Balasubramaniam"/>
    <s v="Female"/>
    <s v="Kollam"/>
    <s v="Kerala"/>
    <s v="Gold"/>
    <s v="PRD0067"/>
    <s v="Blackberrys Jacket Red"/>
    <x v="15"/>
    <s v="Jacket"/>
    <s v="Blackberrys"/>
    <s v="STR014"/>
    <s v="TrendMart Tirupati Outlet"/>
    <n v="1000000"/>
    <s v="South Zone 3"/>
    <s v="EMP0086"/>
    <s v="Anil Reddy"/>
    <n v="2"/>
    <n v="1429.01"/>
    <n v="0"/>
    <n v="0"/>
    <n v="12"/>
    <n v="342.96"/>
    <n v="3200.98"/>
    <n v="2026.52"/>
    <n v="831.5"/>
    <s v="UPI"/>
    <n v="0.25976419721460303"/>
    <s v="UPI"/>
    <s v="Online"/>
    <s v="Not Returned"/>
    <s v="17:00"/>
    <s v="Evening"/>
    <s v="Weekday"/>
  </r>
  <r>
    <s v="INV102261"/>
    <d v="2024-07-07T00:00:00"/>
    <n v="2024"/>
    <s v="Jul"/>
    <s v="STR104-2024-Jul"/>
    <s v="CUST0824"/>
    <s v="Vasanthi Iyengar"/>
    <s v="Female"/>
    <s v="Thoothukudi"/>
    <s v="Tamil Nadu"/>
    <s v="Regular"/>
    <s v="PRD0078"/>
    <s v="Metro Shoes Regular Fit Charcoal"/>
    <x v="5"/>
    <s v="Regular Fit"/>
    <s v="Metro Shoes"/>
    <s v="STR104"/>
    <s v="TrendMart Kochi High Street"/>
    <n v="1200000"/>
    <s v="South Zone 1"/>
    <s v="EMP0206"/>
    <s v="Arjun Krishnan"/>
    <n v="1"/>
    <n v="1048.01"/>
    <n v="15"/>
    <n v="157.19999999999999"/>
    <n v="12"/>
    <n v="106.9"/>
    <n v="997.71"/>
    <n v="828.44"/>
    <n v="62.369999999999976"/>
    <s v="Cash"/>
    <n v="6.2513155125236766E-2"/>
    <s v="Cash"/>
    <s v="Offline"/>
    <s v="Not Returned"/>
    <s v="18:54"/>
    <s v="Evening"/>
    <s v="Weekend"/>
  </r>
  <r>
    <s v="INV102262"/>
    <d v="2024-10-06T00:00:00"/>
    <n v="2024"/>
    <s v="Oct"/>
    <s v="STR012-2024-Oct"/>
    <s v="CUST0271"/>
    <s v="Swathi Chettiar"/>
    <s v="Female"/>
    <s v="Hyderabad"/>
    <s v="Telangana"/>
    <s v="Regular"/>
    <s v="PRD0004"/>
    <s v="Westside Bodycon Dress Green"/>
    <x v="8"/>
    <s v="Bodycon Dress"/>
    <s v="Westside"/>
    <s v="STR012"/>
    <s v="TrendMart Vijayawada Mall Kiosk"/>
    <n v="2000000"/>
    <s v="South Zone 3"/>
    <s v="EMP0091"/>
    <s v="Hari Nair"/>
    <n v="1"/>
    <n v="1836.2"/>
    <n v="10"/>
    <n v="183.62"/>
    <n v="12"/>
    <n v="198.31"/>
    <n v="1850.89"/>
    <n v="1144.5899999999999"/>
    <n v="507.99000000000018"/>
    <s v="Debit Card"/>
    <n v="0.27445715304529178"/>
    <s v="Debit Card"/>
    <s v="Offline"/>
    <s v="Not Returned"/>
    <s v="20:45"/>
    <s v="Evening"/>
    <s v="Weekend"/>
  </r>
  <r>
    <s v="INV102263"/>
    <d v="2024-06-10T00:00:00"/>
    <n v="2024"/>
    <s v="Jun"/>
    <s v="STR035-2024-Jun"/>
    <s v="CUST0747"/>
    <s v="Rajesh Bhat"/>
    <s v="Male"/>
    <s v="Tirunelveli"/>
    <s v="Tamil Nadu"/>
    <s v="Regular"/>
    <s v="PRD0143"/>
    <s v="Bata Slippers Wine"/>
    <x v="3"/>
    <s v="Slippers"/>
    <s v="Bata"/>
    <s v="STR035"/>
    <s v="TrendMart Vijayawada Mall Kiosk"/>
    <n v="1200000"/>
    <s v="South Zone 3"/>
    <s v="EMP0132"/>
    <s v="Vasanthi Gupta"/>
    <n v="1"/>
    <n v="2102.2600000000002"/>
    <n v="10"/>
    <n v="210.23"/>
    <n v="12"/>
    <n v="227.04"/>
    <n v="2119.0700000000002"/>
    <n v="1504.79"/>
    <n v="387.24000000000024"/>
    <s v="Cash"/>
    <n v="0.18274054184146829"/>
    <s v="Cash"/>
    <s v="Online"/>
    <s v="Not Returned"/>
    <s v="13:57"/>
    <s v="Afternoon"/>
    <s v="Weekday"/>
  </r>
  <r>
    <s v="INV102264"/>
    <d v="2024-11-27T00:00:00"/>
    <n v="2024"/>
    <s v="Nov"/>
    <s v="STR061-2024-Nov"/>
    <s v="CUST0084"/>
    <s v="Hari Kamath"/>
    <s v="Male"/>
    <s v="Tirupati"/>
    <s v="Andhra Pradesh"/>
    <s v="Platinum"/>
    <s v="PRD0235"/>
    <s v="Reebok Georgette Saree Charcoal"/>
    <x v="2"/>
    <s v="Georgette Saree"/>
    <s v="Reebok"/>
    <s v="STR061"/>
    <s v="TrendMart Hubballi Standard"/>
    <n v="1500000"/>
    <s v="South Zone 2"/>
    <s v="EMP0215"/>
    <s v="Praveen Gupta"/>
    <n v="1"/>
    <n v="2074.11"/>
    <n v="0"/>
    <n v="0"/>
    <n v="12"/>
    <n v="248.89"/>
    <n v="2323"/>
    <n v="1378.38"/>
    <n v="695.7299999999999"/>
    <s v="Credit Card"/>
    <n v="0.29949634093844163"/>
    <s v="Credit Card"/>
    <s v="Offline"/>
    <s v="Not Returned"/>
    <s v="19:09"/>
    <s v="Evening"/>
    <s v="Weekday"/>
  </r>
  <r>
    <s v="INV102265"/>
    <d v="2025-01-22T00:00:00"/>
    <n v="2025"/>
    <s v="Jan"/>
    <s v="STR074-2025-Jan"/>
    <s v="CUST0283"/>
    <s v="Nandini Chetty"/>
    <s v="Female"/>
    <s v="Thiruvananthapuram"/>
    <s v="Kerala"/>
    <s v="Regular"/>
    <s v="PRD0163"/>
    <s v="Metro Shoes Muffler Olive"/>
    <x v="15"/>
    <s v="Muffler"/>
    <s v="Metro Shoes"/>
    <s v="STR074"/>
    <s v="TrendMart Kurnool High Street"/>
    <n v="1200000"/>
    <s v="South Zone 3"/>
    <s v="EMP0285"/>
    <s v="Chandran Krishnan"/>
    <n v="1"/>
    <n v="1263.71"/>
    <n v="10"/>
    <n v="126.37"/>
    <n v="12"/>
    <n v="136.47999999999999"/>
    <n v="1273.82"/>
    <n v="802.64"/>
    <n v="334.69999999999993"/>
    <s v="UPI"/>
    <n v="0.26275297922783436"/>
    <s v="UPI"/>
    <s v="Offline"/>
    <s v="Not Returned"/>
    <s v="13:04"/>
    <s v="Afternoon"/>
    <s v="Weekday"/>
  </r>
  <r>
    <s v="INV102266"/>
    <d v="2025-03-20T00:00:00"/>
    <n v="2025"/>
    <s v="Mar"/>
    <s v="STR104-2025-Mar"/>
    <s v="CUST0759"/>
    <s v="Chandran Yadav"/>
    <s v="Male"/>
    <s v="Chennai"/>
    <s v="Tamil Nadu"/>
    <s v="Platinum"/>
    <s v="PRD0094"/>
    <s v="Pantaloons Track Suit Brown"/>
    <x v="4"/>
    <s v="Track Suit"/>
    <s v="Pantaloons"/>
    <s v="STR104"/>
    <s v="TrendMart Kochi High Street"/>
    <n v="1200000"/>
    <s v="South Zone 1"/>
    <s v="EMP0173"/>
    <s v="Logesh Gopalakrishnan"/>
    <n v="1"/>
    <n v="1372.41"/>
    <n v="0"/>
    <n v="0"/>
    <n v="12"/>
    <n v="164.69"/>
    <n v="1537.1"/>
    <n v="893.89"/>
    <n v="478.51999999999992"/>
    <s v="Debit Card"/>
    <n v="0.31131351245852579"/>
    <s v="Debit Card"/>
    <s v="Offline"/>
    <s v="Not Returned"/>
    <s v="10:40"/>
    <s v="Morning"/>
    <s v="Weekday"/>
  </r>
  <r>
    <s v="INV102267"/>
    <d v="2024-09-18T00:00:00"/>
    <n v="2024"/>
    <s v="Sep"/>
    <s v="STR070-2024-Sep"/>
    <s v="CUST0692"/>
    <s v="Girish Chettiar"/>
    <s v="Male"/>
    <s v="Khammam"/>
    <s v="Telangana"/>
    <s v="Regular"/>
    <s v="PRD0171"/>
    <s v="GRT Jewellers Muffler Charcoal"/>
    <x v="15"/>
    <s v="Muffler"/>
    <s v="GRT Jewellers"/>
    <s v="STR070"/>
    <s v="TrendMart Alappuzha Mall Kiosk"/>
    <n v="1000000"/>
    <s v="South Zone 1"/>
    <s v="EMP0204"/>
    <s v="Rahul Krishnan"/>
    <n v="1"/>
    <n v="2505.69"/>
    <n v="5"/>
    <n v="125.28"/>
    <n v="12"/>
    <n v="285.64999999999998"/>
    <n v="2666.06"/>
    <n v="1767.32"/>
    <n v="613.09"/>
    <s v="UPI"/>
    <n v="0.22996106614254744"/>
    <s v="UPI"/>
    <s v="Offline"/>
    <s v="Not Returned"/>
    <s v="16:20"/>
    <s v="Afternoon"/>
    <s v="Weekday"/>
  </r>
  <r>
    <s v="INV102268"/>
    <d v="2024-06-12T00:00:00"/>
    <n v="2024"/>
    <s v="Jun"/>
    <s v="STR014-2024-Jun"/>
    <s v="CUST0446"/>
    <s v="Sandeep Sundaram"/>
    <s v="Male"/>
    <s v="Belagavi"/>
    <s v="Karnataka"/>
    <s v="Regular"/>
    <s v="PRD0062"/>
    <s v="Being Human Girls Frock Teal"/>
    <x v="13"/>
    <s v="Girls Frock"/>
    <s v="Being Human"/>
    <s v="STR014"/>
    <s v="TrendMart Tirupati Outlet"/>
    <n v="1000000"/>
    <s v="South Zone 3"/>
    <s v="EMP0045"/>
    <s v="Chitra Chettiar"/>
    <n v="1"/>
    <n v="628.51"/>
    <n v="25"/>
    <n v="157.13"/>
    <n v="5"/>
    <n v="23.57"/>
    <n v="494.95"/>
    <n v="424.76"/>
    <n v="46.62"/>
    <s v="UPI"/>
    <n v="9.4191332457824017E-2"/>
    <s v="UPI"/>
    <s v="Offline"/>
    <s v="Not Returned"/>
    <s v="13:17"/>
    <s v="Afternoon"/>
    <s v="Weekday"/>
  </r>
  <r>
    <s v="INV102269"/>
    <d v="2024-09-15T00:00:00"/>
    <n v="2024"/>
    <s v="Sep"/>
    <s v="STR076-2024-Sep"/>
    <s v="CUST0432"/>
    <s v="Siddharth Singh"/>
    <s v="Male"/>
    <s v="Kozhikode"/>
    <s v="Kerala"/>
    <s v="Regular"/>
    <s v="PRD0168"/>
    <s v="Allen Solly Backpack Grey"/>
    <x v="12"/>
    <s v="Backpack"/>
    <s v="Allen Solly"/>
    <s v="STR076"/>
    <s v="TrendMart Chennai Standard"/>
    <n v="1500000"/>
    <s v="South Zone 1"/>
    <s v="EMP0002"/>
    <s v="Girish Sundaram"/>
    <n v="3"/>
    <n v="2037.64"/>
    <n v="0"/>
    <n v="0"/>
    <n v="12"/>
    <n v="733.55"/>
    <n v="6846.47"/>
    <n v="4096.95"/>
    <n v="2015.9700000000005"/>
    <s v="Cash"/>
    <n v="0.2944539302735571"/>
    <s v="Cash"/>
    <s v="Offline"/>
    <s v="Not Returned"/>
    <s v="13:19"/>
    <s v="Afternoon"/>
    <s v="Weekend"/>
  </r>
  <r>
    <s v="INV102270"/>
    <d v="2024-11-14T00:00:00"/>
    <n v="2024"/>
    <s v="Nov"/>
    <s v="STR078-2024-Nov"/>
    <s v="CUST0227"/>
    <s v="Janani Nair"/>
    <s v="Female"/>
    <s v="Tumakuru"/>
    <s v="Karnataka"/>
    <s v="Silver"/>
    <s v="PRD0132"/>
    <s v="Woodland Polo Purple"/>
    <x v="1"/>
    <s v="Polo"/>
    <s v="Woodland"/>
    <s v="STR078"/>
    <s v="TrendMart Vellore Standard"/>
    <n v="1200000"/>
    <s v="South Zone 1"/>
    <s v="EMP0269"/>
    <s v="Ishwarya Shetty"/>
    <n v="5"/>
    <n v="637.41"/>
    <n v="15"/>
    <n v="478.06"/>
    <n v="5"/>
    <n v="135.44999999999999"/>
    <n v="2844.44"/>
    <n v="1823.05"/>
    <n v="885.94"/>
    <s v="Cash"/>
    <n v="0.31146376791213737"/>
    <s v="Cash"/>
    <s v="Online"/>
    <s v="Not Returned"/>
    <s v="15:08"/>
    <s v="Afternoon"/>
    <s v="Weekday"/>
  </r>
  <r>
    <s v="INV102271"/>
    <d v="2025-03-18T00:00:00"/>
    <n v="2025"/>
    <s v="Mar"/>
    <s v="STR031-2025-Mar"/>
    <s v="CUST0163"/>
    <s v="Pooja Ramachandran"/>
    <s v="Female"/>
    <s v="Visakhapatnam"/>
    <s v="Andhra Pradesh"/>
    <s v="Platinum"/>
    <s v="PRD0211"/>
    <s v="Kalyan Silks Sunglasses Black"/>
    <x v="6"/>
    <s v="Sunglasses"/>
    <s v="Missing Brand Name"/>
    <s v="STR031"/>
    <s v="TrendMart Kozhikode Mall Kiosk"/>
    <n v="2000000"/>
    <s v="South Zone 1"/>
    <s v="EMP0206"/>
    <s v="Arjun Krishnan"/>
    <n v="2"/>
    <n v="869.91"/>
    <n v="0"/>
    <n v="0"/>
    <n v="5"/>
    <n v="86.99"/>
    <n v="1826.81"/>
    <n v="962.6"/>
    <n v="777.21999999999991"/>
    <s v="Cash"/>
    <n v="0.42545201745118538"/>
    <s v="Cash"/>
    <s v="Online"/>
    <s v="Not Returned"/>
    <s v="17:53"/>
    <s v="Evening"/>
    <s v="Weekday"/>
  </r>
  <r>
    <s v="INV102272"/>
    <d v="2025-02-03T00:00:00"/>
    <n v="2025"/>
    <s v="Feb"/>
    <s v="STR023-2025-Feb"/>
    <s v="CUST0047"/>
    <s v="Chidambaram Naidu"/>
    <s v="Male"/>
    <s v="Thrissur"/>
    <s v="Kerala"/>
    <s v="Platinum"/>
    <s v="PRD0210"/>
    <s v="Jack &amp; Jones Georgette Saree Sky Blue"/>
    <x v="2"/>
    <s v="Georgette Saree"/>
    <s v="Jack &amp; Jones"/>
    <s v="STR023"/>
    <s v="TrendMart Thoothukudi High Street"/>
    <n v="2000000"/>
    <s v="South Zone 1"/>
    <s v="EMP0127"/>
    <s v="Chandra Reddy"/>
    <n v="2"/>
    <n v="1398.45"/>
    <n v="25"/>
    <n v="699.23"/>
    <n v="12"/>
    <n v="251.72"/>
    <n v="2349.39"/>
    <n v="2041.8"/>
    <n v="55.869999999999919"/>
    <s v="Cash"/>
    <n v="2.3780640932327082E-2"/>
    <s v="Cash"/>
    <s v="Offline"/>
    <s v="Not Returned"/>
    <s v="21:33"/>
    <s v="Night"/>
    <s v="Weekday"/>
  </r>
  <r>
    <s v="INV102273"/>
    <d v="2025-02-08T00:00:00"/>
    <n v="2025"/>
    <s v="Feb"/>
    <s v="STR101-2025-Feb"/>
    <s v="CUST0725"/>
    <s v="Padma Gopalakrishnan"/>
    <s v="Female"/>
    <s v="Chennai"/>
    <s v="Tamil Nadu"/>
    <s v="Silver"/>
    <s v="PRD0017"/>
    <s v="Libas Girls Frock Sky Blue"/>
    <x v="13"/>
    <s v="Girls Frock"/>
    <s v="Libas"/>
    <s v="STR101"/>
    <s v="TrendMart Thiruvananthapuram Standard"/>
    <n v="1200000"/>
    <s v="South Zone 1"/>
    <s v="EMP0141"/>
    <s v="Dhruv Mishra"/>
    <n v="2"/>
    <n v="802.94"/>
    <n v="30"/>
    <n v="481.76"/>
    <n v="5"/>
    <n v="56.21"/>
    <n v="1180.33"/>
    <n v="1182.76"/>
    <n v="-58.640000000000065"/>
    <s v="UPI"/>
    <n v="-4.9681021409266959E-2"/>
    <s v="UPI"/>
    <s v="Offline"/>
    <s v="Not Returned"/>
    <s v="16:46"/>
    <s v="Afternoon"/>
    <s v="Weekend"/>
  </r>
  <r>
    <s v="INV102274"/>
    <d v="2025-02-09T00:00:00"/>
    <n v="2025"/>
    <s v="Feb"/>
    <s v="STR077-2025-Feb"/>
    <s v="CUST0497"/>
    <s v="Naveen Subramaniam"/>
    <s v="Male"/>
    <s v="Nellore"/>
    <s v="Andhra Pradesh"/>
    <s v="Regular"/>
    <s v="PRD0071"/>
    <s v="US Polo Assn Casual Top Sky Blue"/>
    <x v="10"/>
    <s v="Casual Top"/>
    <s v="US Polo Assn"/>
    <s v="STR077"/>
    <s v="TrendMart Hyderabad Mall Kiosk"/>
    <n v="2500000"/>
    <s v="South Zone 2"/>
    <s v="EMP0086"/>
    <s v="Anil Reddy"/>
    <n v="3"/>
    <n v="816.55"/>
    <n v="15"/>
    <n v="367.45"/>
    <n v="5"/>
    <n v="104.11"/>
    <n v="2186.31"/>
    <n v="1604.43"/>
    <n v="477.76999999999987"/>
    <s v="Debit Card"/>
    <n v="0.21852802210116584"/>
    <s v="Debit Card"/>
    <s v="Offline"/>
    <s v="Not Returned"/>
    <s v="15:47"/>
    <s v="Afternoon"/>
    <s v="Weekend"/>
  </r>
  <r>
    <s v="INV102275"/>
    <d v="2024-04-09T00:00:00"/>
    <n v="2024"/>
    <s v="Apr"/>
    <s v="STR089-2024-Apr"/>
    <s v="CUST0755"/>
    <s v="Kannan Yadav"/>
    <s v="Male"/>
    <s v="Coimbatore"/>
    <s v="Tamil Nadu"/>
    <s v="Regular"/>
    <s v="PRD0085"/>
    <s v="Bata Braided Belt White"/>
    <x v="19"/>
    <s v="Braided Belt"/>
    <s v="Bata"/>
    <s v="STR089"/>
    <s v="TrendMart Kurnool Outlet"/>
    <n v="800000"/>
    <s v="South Zone 3"/>
    <s v="EMP0206"/>
    <s v="Arjun Krishnan"/>
    <n v="2"/>
    <n v="1248.3900000000001"/>
    <n v="30"/>
    <n v="749.03"/>
    <n v="12"/>
    <n v="209.73"/>
    <n v="1957.48"/>
    <n v="1758.96"/>
    <n v="-11.210000000000008"/>
    <s v="Debit Card"/>
    <n v="-5.7267507203138772E-3"/>
    <s v="Debit Card"/>
    <s v="Online"/>
    <s v="Not Returned"/>
    <s v="18:58"/>
    <s v="Evening"/>
    <s v="Weekday"/>
  </r>
  <r>
    <s v="INV102276"/>
    <d v="2024-05-13T00:00:00"/>
    <n v="2024"/>
    <s v="May"/>
    <s v="STR081-2024-May"/>
    <s v="CUST0245"/>
    <s v="Ishwarya Kamath"/>
    <s v="Female"/>
    <s v="Kalaburagi"/>
    <s v="Karnataka"/>
    <s v="Platinum"/>
    <s v="PRD0153"/>
    <s v="Sonata A-Line Kurti Sky Blue"/>
    <x v="0"/>
    <s v="A-Line Kurti"/>
    <s v="Sonata"/>
    <s v="STR081"/>
    <s v="TrendMart Alappuzha Outlet"/>
    <n v="2500000"/>
    <s v="South Zone 1"/>
    <s v="EMP0090"/>
    <s v="Padma Gounder"/>
    <n v="1"/>
    <n v="725"/>
    <n v="0"/>
    <n v="0"/>
    <n v="5"/>
    <n v="36.25"/>
    <n v="761.25"/>
    <n v="569.35"/>
    <n v="155.64999999999998"/>
    <s v="Debit Card"/>
    <n v="0.20446633825944169"/>
    <s v="Debit Card"/>
    <s v="Online"/>
    <s v="Returned"/>
    <s v="10:03"/>
    <s v="Morning"/>
    <s v="Weekday"/>
  </r>
  <r>
    <s v="INV102277"/>
    <d v="2024-12-26T00:00:00"/>
    <n v="2024"/>
    <s v="Dec"/>
    <s v="STR011-2024-Dec"/>
    <s v="CUST0622"/>
    <s v="Preethi Murthy"/>
    <s v="Female"/>
    <s v="Tumakuru"/>
    <s v="Karnataka"/>
    <s v="Gold"/>
    <s v="PRD0043"/>
    <s v="GRT Jewellers Sling Bag Olive"/>
    <x v="12"/>
    <s v="Sling Bag"/>
    <s v="GRT Jewellers"/>
    <s v="STR011"/>
    <s v="TrendMart Tirupati Standard"/>
    <n v="2000000"/>
    <s v="South Zone 3"/>
    <s v="EMP0141"/>
    <s v="Dhruv Mishra"/>
    <n v="2"/>
    <n v="2925.37"/>
    <n v="25"/>
    <n v="1462.68"/>
    <n v="12"/>
    <n v="526.57000000000005"/>
    <n v="4914.63"/>
    <n v="4068.02"/>
    <n v="320.04000000000008"/>
    <s v="Credit Card"/>
    <n v="6.5119856428663012E-2"/>
    <s v="Credit Card"/>
    <s v="Offline"/>
    <s v="Returned"/>
    <s v="11:54"/>
    <s v="Morning"/>
    <s v="Weekday"/>
  </r>
  <r>
    <s v="INV102278"/>
    <d v="2024-06-17T00:00:00"/>
    <n v="2024"/>
    <s v="Jun"/>
    <s v="STR113-2024-Jun"/>
    <s v="CUST0240"/>
    <s v="Jyothi Gounder"/>
    <s v="Female"/>
    <s v="Belagavi"/>
    <s v="Karnataka"/>
    <s v="Gold"/>
    <s v="PRD0067"/>
    <s v="Blackberrys Jacket Red"/>
    <x v="15"/>
    <s v="Jacket"/>
    <s v="Blackberrys"/>
    <s v="STR113"/>
    <s v="TrendMart Mangaluru High Street"/>
    <n v="2000000"/>
    <s v="South Zone 2"/>
    <s v="EMP0141"/>
    <s v="Dhruv Mishra"/>
    <n v="5"/>
    <n v="1517.03"/>
    <n v="25"/>
    <n v="1896.29"/>
    <n v="12"/>
    <n v="682.66"/>
    <n v="6371.52"/>
    <n v="5066.3"/>
    <n v="622.56000000000029"/>
    <s v="Debit Card"/>
    <n v="9.7709808648485802E-2"/>
    <s v="Debit Card"/>
    <s v="Offline"/>
    <s v="Not Returned"/>
    <s v="10:50"/>
    <s v="Morning"/>
    <s v="Weekday"/>
  </r>
  <r>
    <s v="INV102279"/>
    <d v="2025-02-18T00:00:00"/>
    <n v="2025"/>
    <s v="Feb"/>
    <s v="STR112-2025-Feb"/>
    <s v="CUST0100"/>
    <s v="Chidambaram Rao"/>
    <s v="Male"/>
    <s v="Bengaluru"/>
    <s v="Karnataka"/>
    <s v="Platinum"/>
    <s v="PRD0188"/>
    <s v="Peter England Girls Frock Black"/>
    <x v="13"/>
    <s v="Girls Frock"/>
    <s v="Peter England"/>
    <s v="STR112"/>
    <s v="TrendMart Guntur Outlet"/>
    <n v="1500000"/>
    <s v="South Zone 3"/>
    <s v="EMP0205"/>
    <s v="Malini Gowda"/>
    <n v="2"/>
    <n v="499.02"/>
    <n v="15"/>
    <n v="149.71"/>
    <n v="5"/>
    <n v="42.42"/>
    <n v="890.75"/>
    <n v="674.18"/>
    <n v="174.15000000000003"/>
    <s v="UPI"/>
    <n v="0.19550940218916646"/>
    <s v="UPI"/>
    <s v="Offline"/>
    <s v="Not Returned"/>
    <s v="10:31"/>
    <s v="Morning"/>
    <s v="Weekday"/>
  </r>
  <r>
    <s v="INV102280"/>
    <d v="2025-01-05T00:00:00"/>
    <n v="2025"/>
    <s v="Jan"/>
    <s v="STR043-2025-Jan"/>
    <s v="CUST0229"/>
    <s v="Venkat Mudaliar"/>
    <s v="Male"/>
    <s v="Kalaburagi"/>
    <s v="Karnataka"/>
    <s v="Silver"/>
    <s v="PRD0095"/>
    <s v="Libas Regular Fit Red"/>
    <x v="5"/>
    <s v="Regular Fit"/>
    <s v="Libas"/>
    <s v="STR043"/>
    <s v="TrendMart Mangaluru Standard"/>
    <n v="1500000"/>
    <s v="South Zone 2"/>
    <s v="EMP0225"/>
    <s v="Swathi Achari"/>
    <n v="3"/>
    <n v="1004.67"/>
    <n v="10"/>
    <n v="301.39999999999998"/>
    <n v="12"/>
    <n v="325.51"/>
    <n v="3038.12"/>
    <n v="2010.51"/>
    <n v="702.09999999999991"/>
    <s v="UPI"/>
    <n v="0.2310968625334088"/>
    <s v="UPI"/>
    <s v="Offline"/>
    <s v="Not Returned"/>
    <s v="18:28"/>
    <s v="Evening"/>
    <s v="Weekend"/>
  </r>
  <r>
    <s v="INV102281"/>
    <d v="2024-06-28T00:00:00"/>
    <n v="2024"/>
    <s v="Jun"/>
    <s v="STR016-2024-Jun"/>
    <s v="CUST0771"/>
    <s v="Kiran Prasad"/>
    <s v="Male"/>
    <s v="Kochi"/>
    <s v="Kerala"/>
    <s v="Gold"/>
    <s v="PRD0075"/>
    <s v="Sonata Bootcut Navy Blue"/>
    <x v="7"/>
    <s v="Bootcut"/>
    <s v="Sonata"/>
    <s v="STR016"/>
    <s v="TrendMart Visakhapatnam Flagship"/>
    <n v="1200000"/>
    <s v="South Zone 3"/>
    <s v="EMP0269"/>
    <s v="Ishwarya Shetty"/>
    <n v="3"/>
    <n v="989.36"/>
    <n v="25"/>
    <n v="742.02"/>
    <n v="5"/>
    <n v="111.3"/>
    <n v="2337.36"/>
    <n v="2077.59"/>
    <n v="148.46999999999997"/>
    <s v="Credit Card"/>
    <n v="6.3520381969401365E-2"/>
    <s v="Credit Card"/>
    <s v="Offline"/>
    <s v="Not Returned"/>
    <s v="12:24"/>
    <s v="Afternoon"/>
    <s v="Weekday"/>
  </r>
  <r>
    <s v="INV102282"/>
    <d v="2024-10-20T00:00:00"/>
    <n v="2024"/>
    <s v="Oct"/>
    <s v="STR029-2024-Oct"/>
    <s v="CUST0170"/>
    <s v="Eswar Varma"/>
    <s v="Male"/>
    <s v="Coimbatore"/>
    <s v="Tamil Nadu"/>
    <s v="Silver"/>
    <s v="PRD0004"/>
    <s v="Westside Bodycon Dress Green"/>
    <x v="8"/>
    <s v="Bodycon Dress"/>
    <s v="Westside"/>
    <s v="STR029"/>
    <s v="TrendMart Davanagere High Street"/>
    <n v="800000"/>
    <s v="South Zone 2"/>
    <s v="EMP0045"/>
    <s v="Chitra Chettiar"/>
    <n v="1"/>
    <n v="1669.82"/>
    <n v="10"/>
    <n v="166.98"/>
    <n v="12"/>
    <n v="180.34"/>
    <n v="1683.18"/>
    <n v="1144.5899999999999"/>
    <n v="358.25000000000011"/>
    <s v="Debit Card"/>
    <n v="0.21284116969070455"/>
    <s v="Debit Card"/>
    <s v="Offline"/>
    <s v="Not Returned"/>
    <s v="15:47"/>
    <s v="Afternoon"/>
    <s v="Weekend"/>
  </r>
  <r>
    <s v="INV102283"/>
    <d v="2024-05-08T00:00:00"/>
    <n v="2024"/>
    <s v="May"/>
    <s v="STR028-2024-May"/>
    <s v="CUST0486"/>
    <s v="Anil Gopalakrishnan"/>
    <s v="Male"/>
    <s v="Alappuzha"/>
    <s v="Kerala"/>
    <s v="Regular"/>
    <s v="PRD0084"/>
    <s v="Biba Bootcut Maroon"/>
    <x v="7"/>
    <s v="Bootcut"/>
    <s v="Biba"/>
    <s v="STR028"/>
    <s v="TrendMart Shivamogga Standard"/>
    <n v="2500000"/>
    <s v="South Zone 2"/>
    <s v="EMP0127"/>
    <s v="Chandra Reddy"/>
    <n v="1"/>
    <n v="1420.74"/>
    <n v="10"/>
    <n v="142.07"/>
    <n v="12"/>
    <n v="153.44"/>
    <n v="1432.11"/>
    <n v="1073.45"/>
    <n v="205.21999999999986"/>
    <s v="Cash"/>
    <n v="0.14329904825746617"/>
    <s v="Cash"/>
    <s v="Offline"/>
    <s v="Not Returned"/>
    <s v="11:34"/>
    <s v="Morning"/>
    <s v="Weekday"/>
  </r>
  <r>
    <s v="INV102284"/>
    <d v="2025-02-25T00:00:00"/>
    <n v="2025"/>
    <s v="Feb"/>
    <s v="STR105-2025-Feb"/>
    <s v="CUST0847"/>
    <s v="Kiran Sharma"/>
    <s v="Male"/>
    <s v="Kollam"/>
    <s v="Kerala"/>
    <s v="Silver"/>
    <s v="PRD0085"/>
    <s v="Bata Braided Belt White"/>
    <x v="19"/>
    <s v="Braided Belt"/>
    <s v="Bata"/>
    <s v="STR105"/>
    <s v="TrendMart Coimbatore Mall Kiosk"/>
    <n v="2500000"/>
    <s v="South Zone 1"/>
    <s v="EMP0008"/>
    <s v="Deepak Kamath"/>
    <n v="3"/>
    <n v="1272.45"/>
    <n v="10"/>
    <n v="381.74"/>
    <n v="12"/>
    <n v="412.27"/>
    <n v="3847.88"/>
    <n v="2638.44"/>
    <n v="797.17000000000007"/>
    <s v="UPI"/>
    <n v="0.20717122155576578"/>
    <s v="UPI"/>
    <s v="Offline"/>
    <s v="Not Returned"/>
    <s v="13:22"/>
    <s v="Afternoon"/>
    <s v="Weekday"/>
  </r>
  <r>
    <s v="INV102285"/>
    <d v="2024-06-24T00:00:00"/>
    <n v="2024"/>
    <s v="Jun"/>
    <s v="STR039-2024-Jun"/>
    <s v="CUST0330"/>
    <s v="Rohit Singh"/>
    <s v="Male"/>
    <s v="Guntur"/>
    <s v="Andhra Pradesh"/>
    <s v="Regular"/>
    <s v="PRD0245"/>
    <s v="Reebok Round Neck Sky Blue"/>
    <x v="1"/>
    <s v="Round Neck"/>
    <s v="Reebok"/>
    <s v="STR039"/>
    <s v="TrendMart Bengaluru High Street"/>
    <n v="1500000"/>
    <s v="South Zone 2"/>
    <s v="EMP0173"/>
    <s v="Logesh Gopalakrishnan"/>
    <n v="4"/>
    <n v="799.63"/>
    <n v="0"/>
    <n v="0"/>
    <n v="5"/>
    <n v="159.93"/>
    <n v="3358.45"/>
    <n v="1968.44"/>
    <n v="1230.0799999999997"/>
    <s v="Credit Card"/>
    <n v="0.3662641992585865"/>
    <s v="Credit Card"/>
    <s v="Offline"/>
    <s v="Not Returned"/>
    <s v="20:22"/>
    <s v="Evening"/>
    <s v="Weekday"/>
  </r>
  <r>
    <s v="INV102286"/>
    <d v="2024-10-04T00:00:00"/>
    <n v="2024"/>
    <s v="Oct"/>
    <s v="STR068-2024-Oct"/>
    <s v="CUST0258"/>
    <s v="Vidya Mudaliar"/>
    <s v="Female"/>
    <s v="Hubballi"/>
    <s v="Karnataka"/>
    <s v="Silver"/>
    <s v="PRD0142"/>
    <s v="Global Desi Round Neck Green"/>
    <x v="1"/>
    <s v="Round Neck"/>
    <s v="Global Desi"/>
    <s v="STR068"/>
    <s v="TrendMart Madurai Mall Kiosk"/>
    <n v="2000000"/>
    <s v="South Zone 1"/>
    <s v="EMP0285"/>
    <s v="Chandran Krishnan"/>
    <n v="5"/>
    <n v="540.07000000000005"/>
    <n v="20"/>
    <n v="540.07000000000005"/>
    <n v="5"/>
    <n v="108.01"/>
    <n v="2268.29"/>
    <n v="1499.3"/>
    <n v="660.98"/>
    <s v="Cash"/>
    <n v="0.29140012961305656"/>
    <s v="Cash"/>
    <s v="Offline"/>
    <s v="Not Returned"/>
    <s v="20:23"/>
    <s v="Evening"/>
    <s v="Weekday"/>
  </r>
  <r>
    <s v="INV102287"/>
    <d v="2024-11-04T00:00:00"/>
    <n v="2024"/>
    <s v="Nov"/>
    <s v="STR118-2024-Nov"/>
    <s v="CUST0786"/>
    <s v="Baskar Bhat"/>
    <s v="Male"/>
    <s v="Karimnagar"/>
    <s v="Telangana"/>
    <s v="Regular"/>
    <s v="PRD0084"/>
    <s v="Biba Bootcut Maroon"/>
    <x v="7"/>
    <s v="Bootcut"/>
    <s v="Biba"/>
    <s v="STR118"/>
    <s v="TrendMart Nellore Mall Kiosk"/>
    <n v="1000000"/>
    <s v="South Zone 3"/>
    <s v="EMP0204"/>
    <s v="Rahul Krishnan"/>
    <n v="1"/>
    <n v="1334.92"/>
    <n v="5"/>
    <n v="66.75"/>
    <n v="12"/>
    <n v="152.18"/>
    <n v="1420.35"/>
    <n v="1073.45"/>
    <n v="194.71999999999986"/>
    <s v="UPI"/>
    <n v="0.13709297004259505"/>
    <s v="UPI"/>
    <s v="Offline"/>
    <s v="Returned"/>
    <s v="16:55"/>
    <s v="Afternoon"/>
    <s v="Weekday"/>
  </r>
  <r>
    <s v="INV102288"/>
    <d v="2024-07-27T00:00:00"/>
    <n v="2024"/>
    <s v="Jul"/>
    <s v="STR025-2024-Jul"/>
    <s v="CUST0793"/>
    <s v="Hari Raman"/>
    <s v="Male"/>
    <s v="Belagavi"/>
    <s v="Karnataka"/>
    <s v="Silver"/>
    <s v="PRD0161"/>
    <s v="Allen Solly Printed Kurti Mustard"/>
    <x v="0"/>
    <s v="Printed Kurti"/>
    <s v="Allen Solly"/>
    <s v="STR025"/>
    <s v="TrendMart Vellore High Street"/>
    <n v="1500000"/>
    <s v="South Zone 1"/>
    <s v="EMP0091"/>
    <s v="Hari Nair"/>
    <n v="1"/>
    <n v="890.4"/>
    <n v="10"/>
    <n v="89.04"/>
    <n v="5"/>
    <n v="40.07"/>
    <n v="841.43"/>
    <n v="568.53"/>
    <n v="232.82999999999998"/>
    <s v="EMI"/>
    <n v="0.27670750983444847"/>
    <s v="EMI"/>
    <s v="Online"/>
    <s v="Not Returned"/>
    <s v="10:38"/>
    <s v="Morning"/>
    <s v="Weekend"/>
  </r>
  <r>
    <s v="INV102289"/>
    <d v="2024-10-26T00:00:00"/>
    <n v="2024"/>
    <s v="Oct"/>
    <s v="STR019-2024-Oct"/>
    <s v="CUST0223"/>
    <s v="Yogesh Venkatesan"/>
    <s v="Male"/>
    <s v="Thrissur"/>
    <s v="Kerala"/>
    <s v="Regular"/>
    <s v="PRD0206"/>
    <s v="Numero Uno Track Pant White"/>
    <x v="17"/>
    <s v="Track Pant"/>
    <s v="Numero Uno"/>
    <s v="STR019"/>
    <s v="TrendMart Mangaluru Standard"/>
    <n v="1000000"/>
    <s v="South Zone 2"/>
    <s v="EMP0073"/>
    <s v="Sathish Sundaram"/>
    <n v="2"/>
    <n v="722.02"/>
    <n v="25"/>
    <n v="361.01"/>
    <n v="5"/>
    <n v="54.15"/>
    <n v="1137.18"/>
    <n v="1000.16"/>
    <n v="82.87000000000009"/>
    <s v="UPI"/>
    <n v="7.287324785873836E-2"/>
    <s v="UPI"/>
    <s v="Online"/>
    <s v="Not Returned"/>
    <s v="14:38"/>
    <s v="Afternoon"/>
    <s v="Weekend"/>
  </r>
  <r>
    <s v="INV102290"/>
    <d v="2024-09-08T00:00:00"/>
    <n v="2024"/>
    <s v="Sep"/>
    <s v="STR063-2024-Sep"/>
    <s v="CUST0017"/>
    <s v="Varsha Subramaniam"/>
    <s v="Female"/>
    <s v="Vijayawada"/>
    <s v="Andhra Pradesh"/>
    <s v="Silver"/>
    <s v="PRD0095"/>
    <s v="Libas Regular Fit Red"/>
    <x v="5"/>
    <s v="Regular Fit"/>
    <s v="Libas"/>
    <s v="STR063"/>
    <s v="TrendMart Shivamogga Mall Kiosk"/>
    <n v="1200000"/>
    <s v="South Zone 2"/>
    <s v="EMP0072"/>
    <s v="Anitha Ramachandran"/>
    <n v="2"/>
    <n v="1015.36"/>
    <n v="10"/>
    <n v="203.07"/>
    <n v="12"/>
    <n v="219.32"/>
    <n v="2046.97"/>
    <n v="1340.34"/>
    <n v="487.31000000000012"/>
    <s v="UPI"/>
    <n v="0.23806406542352848"/>
    <s v="UPI"/>
    <s v="Offline"/>
    <s v="Not Returned"/>
    <s v="20:37"/>
    <s v="Evening"/>
    <s v="Weekend"/>
  </r>
  <r>
    <s v="INV102291"/>
    <d v="2025-02-20T00:00:00"/>
    <n v="2025"/>
    <s v="Feb"/>
    <s v="STR097-2025-Feb"/>
    <s v="CUST0487"/>
    <s v="Malathi Krishnan"/>
    <s v="Female"/>
    <s v="Shivamogga"/>
    <s v="Karnataka"/>
    <s v="Regular"/>
    <s v="PRD0052"/>
    <s v="Fabindia Shorts Cream"/>
    <x v="4"/>
    <s v="Shorts"/>
    <s v="Fabindia"/>
    <s v="STR097"/>
    <s v="TrendMart Thiruvananthapuram High Street"/>
    <n v="1500000"/>
    <s v="South Zone 1"/>
    <s v="EMP0086"/>
    <s v="Anil Reddy"/>
    <n v="2"/>
    <n v="781.98"/>
    <n v="15"/>
    <n v="234.59"/>
    <n v="5"/>
    <n v="66.47"/>
    <n v="1395.84"/>
    <n v="1024.22"/>
    <n v="305.14999999999986"/>
    <s v="Credit Card"/>
    <n v="0.21861388124713427"/>
    <s v="Credit Card"/>
    <s v="Offline"/>
    <s v="Not Returned"/>
    <s v="11:47"/>
    <s v="Morning"/>
    <s v="Weekday"/>
  </r>
  <r>
    <s v="INV102292"/>
    <d v="2024-05-26T00:00:00"/>
    <n v="2024"/>
    <s v="May"/>
    <s v="STR115-2024-May"/>
    <s v="CUST0084"/>
    <s v="Hari Kamath"/>
    <s v="Male"/>
    <s v="Tirupati"/>
    <s v="Andhra Pradesh"/>
    <s v="Platinum"/>
    <s v="PRD0063"/>
    <s v="Wrangler Backpack Brown"/>
    <x v="12"/>
    <s v="Backpack"/>
    <s v="Wrangler"/>
    <s v="STR115"/>
    <s v="TrendMart Bengaluru Standard"/>
    <n v="1500000"/>
    <s v="South Zone 2"/>
    <s v="EMP0285"/>
    <s v="Chandran Krishnan"/>
    <n v="4"/>
    <n v="1412.54"/>
    <n v="0"/>
    <n v="0"/>
    <n v="12"/>
    <n v="678.02"/>
    <n v="6328.18"/>
    <n v="3463.68"/>
    <n v="2186.4800000000005"/>
    <s v="Credit Card"/>
    <n v="0.34551482416745422"/>
    <s v="Credit Card"/>
    <s v="Online"/>
    <s v="Not Returned"/>
    <s v="19:05"/>
    <s v="Evening"/>
    <s v="Weekend"/>
  </r>
  <r>
    <s v="INV102293"/>
    <d v="2024-09-06T00:00:00"/>
    <n v="2024"/>
    <s v="Sep"/>
    <s v="STR055-2024-Sep"/>
    <s v="CUST0659"/>
    <s v="Nandini Natarajan"/>
    <s v="Female"/>
    <s v="Chennai"/>
    <s v="Tamil Nadu"/>
    <s v="Gold"/>
    <s v="PRD0159"/>
    <s v="Skechers Skinny Fit Peach"/>
    <x v="5"/>
    <s v="Skinny Fit"/>
    <s v="Skechers"/>
    <s v="STR055"/>
    <s v="TrendMart Nellore High Street"/>
    <n v="1500000"/>
    <s v="South Zone 3"/>
    <s v="EMP0204"/>
    <s v="Rahul Krishnan"/>
    <n v="2"/>
    <n v="905.74"/>
    <n v="10"/>
    <n v="181.15"/>
    <n v="5"/>
    <n v="81.52"/>
    <n v="1711.85"/>
    <n v="1316.38"/>
    <n v="313.94999999999982"/>
    <s v="Cash"/>
    <n v="0.18339807810263739"/>
    <s v="Cash"/>
    <s v="Online"/>
    <s v="Not Returned"/>
    <s v="12:01"/>
    <s v="Afternoon"/>
    <s v="Weekday"/>
  </r>
  <r>
    <s v="INV102294"/>
    <d v="2024-08-29T00:00:00"/>
    <n v="2024"/>
    <s v="Aug"/>
    <s v="STR047-2024-Aug"/>
    <s v="CUST0805"/>
    <s v="Dinesh Achari"/>
    <s v="Male"/>
    <s v="Kannur"/>
    <s v="Kerala"/>
    <s v="Gold"/>
    <s v="PRD0212"/>
    <s v="Fossil Digital Watch Maroon"/>
    <x v="9"/>
    <s v="Digital Watch"/>
    <s v="Fossil"/>
    <s v="STR047"/>
    <s v="TrendMart Kurnool Standard"/>
    <n v="800000"/>
    <s v="South Zone 3"/>
    <s v="EMP0205"/>
    <s v="Malini Gowda"/>
    <n v="2"/>
    <n v="2945.76"/>
    <n v="25"/>
    <n v="1472.88"/>
    <n v="12"/>
    <n v="530.24"/>
    <n v="4948.88"/>
    <n v="4079.4"/>
    <n v="339.24"/>
    <s v="Debit Card"/>
    <n v="6.8548843374662549E-2"/>
    <s v="Debit Card"/>
    <s v="Offline"/>
    <s v="Not Returned"/>
    <s v="14:15"/>
    <s v="Afternoon"/>
    <s v="Weekday"/>
  </r>
  <r>
    <s v="INV102295"/>
    <d v="2024-11-02T00:00:00"/>
    <n v="2024"/>
    <s v="Nov"/>
    <s v="STR071-2024-Nov"/>
    <s v="CUST0477"/>
    <s v="Bhavani Sundaram"/>
    <s v="Female"/>
    <s v="Mangaluru"/>
    <s v="Karnataka"/>
    <s v="Regular"/>
    <s v="PRD0072"/>
    <s v="Metro Shoes Straight Kurti Green"/>
    <x v="0"/>
    <s v="Straight Kurti"/>
    <s v="Metro Shoes"/>
    <s v="STR071"/>
    <s v="TrendMart Kannur Standard"/>
    <n v="2000000"/>
    <s v="South Zone 1"/>
    <s v="EMP0073"/>
    <s v="Sathish Sundaram"/>
    <n v="1"/>
    <n v="958.49"/>
    <n v="30"/>
    <n v="287.55"/>
    <n v="5"/>
    <n v="33.549999999999997"/>
    <n v="704.49"/>
    <n v="599.28"/>
    <n v="71.660000000000039"/>
    <s v="Cash"/>
    <n v="0.10171897400956725"/>
    <s v="Cash"/>
    <s v="Offline"/>
    <s v="Not Returned"/>
    <s v="18:31"/>
    <s v="Evening"/>
    <s v="Weekend"/>
  </r>
  <r>
    <s v="INV102296"/>
    <d v="2024-11-12T00:00:00"/>
    <n v="2024"/>
    <s v="Nov"/>
    <s v="STR013-2024-Nov"/>
    <s v="CUST0077"/>
    <s v="Selvam Hegde"/>
    <s v="Male"/>
    <s v="Bengaluru"/>
    <s v="Karnataka"/>
    <s v="Silver"/>
    <s v="PRD0128"/>
    <s v="Woodland Straight Kurti White"/>
    <x v="0"/>
    <s v="Straight Kurti"/>
    <s v="Woodland"/>
    <s v="STR013"/>
    <s v="TrendMart Nizamabad Standard"/>
    <n v="2500000"/>
    <s v="South Zone 2"/>
    <s v="EMP0240"/>
    <s v="Gopal Prasad"/>
    <n v="1"/>
    <n v="1325.99"/>
    <n v="20"/>
    <n v="265.2"/>
    <n v="12"/>
    <n v="127.29"/>
    <n v="1188.08"/>
    <n v="844.65"/>
    <n v="216.13999999999993"/>
    <s v="Credit Card"/>
    <n v="0.1819237761766884"/>
    <s v="Credit Card"/>
    <s v="Online"/>
    <s v="Not Returned"/>
    <s v="19:33"/>
    <s v="Evening"/>
    <s v="Weekday"/>
  </r>
  <r>
    <s v="INV102297"/>
    <d v="2024-06-24T00:00:00"/>
    <n v="2024"/>
    <s v="Jun"/>
    <s v="STR096-2024-Jun"/>
    <s v="CUST0703"/>
    <s v="Baskar Sundaram"/>
    <s v="Male"/>
    <s v="Coimbatore"/>
    <s v="Tamil Nadu"/>
    <s v="Regular"/>
    <s v="PRD0121"/>
    <s v="Aurelia Analog Watch Purple"/>
    <x v="9"/>
    <s v="Analog Watch"/>
    <s v="Aurelia"/>
    <s v="STR096"/>
    <s v="TrendMart Mangaluru Mall Kiosk"/>
    <n v="1500000"/>
    <s v="South Zone 2"/>
    <s v="EMP0205"/>
    <s v="Malini Gowda"/>
    <n v="1"/>
    <n v="4942.9399999999996"/>
    <n v="20"/>
    <n v="988.59"/>
    <n v="12"/>
    <n v="474.52"/>
    <n v="4428.87"/>
    <n v="3850.97"/>
    <n v="103.38000000000011"/>
    <s v="Debit Card"/>
    <n v="2.3342297245121241E-2"/>
    <s v="Debit Card"/>
    <s v="Offline"/>
    <s v="Not Returned"/>
    <s v="10:02"/>
    <s v="Morning"/>
    <s v="Weekday"/>
  </r>
  <r>
    <s v="INV102298"/>
    <d v="2024-09-22T00:00:00"/>
    <n v="2024"/>
    <s v="Sep"/>
    <s v="STR071-2024-Sep"/>
    <s v="CUST0168"/>
    <s v="Devi Naidu"/>
    <s v="Female"/>
    <s v="Dindigul"/>
    <s v="Tamil Nadu"/>
    <s v="Regular"/>
    <s v="PRD0163"/>
    <s v="Metro Shoes Muffler Olive"/>
    <x v="15"/>
    <s v="Muffler"/>
    <s v="Metro Shoes"/>
    <s v="STR071"/>
    <s v="TrendMart Kannur Standard"/>
    <n v="2000000"/>
    <s v="South Zone 1"/>
    <s v="EMP0173"/>
    <s v="Logesh Gopalakrishnan"/>
    <n v="4"/>
    <n v="1376.81"/>
    <n v="20"/>
    <n v="1101.45"/>
    <n v="12"/>
    <n v="528.69000000000005"/>
    <n v="4934.4799999999996"/>
    <n v="3210.56"/>
    <n v="1195.2299999999996"/>
    <s v="EMI"/>
    <n v="0.24222005155558432"/>
    <s v="EMI"/>
    <s v="Offline"/>
    <s v="Not Returned"/>
    <s v="21:44"/>
    <s v="Night"/>
    <s v="Weekend"/>
  </r>
  <r>
    <s v="INV102299"/>
    <d v="2025-03-18T00:00:00"/>
    <n v="2025"/>
    <s v="Mar"/>
    <s v="STR048-2025-Mar"/>
    <s v="CUST0584"/>
    <s v="Vinod Naidu"/>
    <s v="Male"/>
    <s v="Alappuzha"/>
    <s v="Kerala"/>
    <s v="Regular"/>
    <s v="PRD0054"/>
    <s v="Louis Philippe Leather Wallet Brown"/>
    <x v="18"/>
    <s v="Leather Wallet"/>
    <s v="Louis Philippe"/>
    <s v="STR048"/>
    <s v="TrendMart Guntur High Street"/>
    <n v="1200000"/>
    <s v="South Zone 3"/>
    <s v="EMP0170"/>
    <s v="Jyothi Prasad"/>
    <n v="3"/>
    <n v="1307.46"/>
    <n v="20"/>
    <n v="784.48"/>
    <n v="12"/>
    <n v="376.55"/>
    <n v="3514.45"/>
    <n v="2712.63"/>
    <n v="425.2699999999997"/>
    <s v="Debit Card"/>
    <n v="0.1210061318271706"/>
    <s v="Debit Card"/>
    <s v="Offline"/>
    <s v="Not Returned"/>
    <s v="16:14"/>
    <s v="Afternoon"/>
    <s v="Weekday"/>
  </r>
  <r>
    <s v="INV102300"/>
    <d v="2024-09-28T00:00:00"/>
    <n v="2024"/>
    <s v="Sep"/>
    <s v="STR003-2024-Sep"/>
    <s v="CUST0012"/>
    <s v="Anil Iyengar"/>
    <s v="Male"/>
    <s v="Mysuru"/>
    <s v="Karnataka"/>
    <s v="Regular"/>
    <s v="PRD0158"/>
    <s v="Aurelia Formal Top Olive"/>
    <x v="10"/>
    <s v="Formal Top"/>
    <s v="Aurelia"/>
    <s v="STR003"/>
    <s v="TrendMart Tumakuru High Street"/>
    <n v="2500000"/>
    <s v="South Zone 2"/>
    <s v="EMP0160"/>
    <s v="Ganesh Iyengar"/>
    <n v="1"/>
    <n v="700.63"/>
    <n v="10"/>
    <n v="70.06"/>
    <n v="5"/>
    <n v="31.53"/>
    <n v="662.1"/>
    <n v="457.16"/>
    <n v="173.41"/>
    <s v="Cash"/>
    <n v="0.2619090771786739"/>
    <s v="Cash"/>
    <s v="Online"/>
    <s v="Not Returned"/>
    <s v="18:14"/>
    <s v="Evening"/>
    <s v="Weekend"/>
  </r>
  <r>
    <s v="INV102301"/>
    <d v="2024-10-04T00:00:00"/>
    <n v="2024"/>
    <s v="Oct"/>
    <s v="STR066-2024-Oct"/>
    <s v="CUST0813"/>
    <s v="Anjali Naicker"/>
    <s v="Female"/>
    <s v="Thrissur"/>
    <s v="Kerala"/>
    <s v="Platinum"/>
    <s v="PRD0033"/>
    <s v="Bata Cotton Saree Mustard"/>
    <x v="2"/>
    <s v="Cotton Saree"/>
    <s v="Bata"/>
    <s v="STR066"/>
    <s v="TrendMart Dindigul Standard"/>
    <n v="2500000"/>
    <s v="South Zone 1"/>
    <s v="EMP0285"/>
    <s v="Chandran Krishnan"/>
    <n v="0"/>
    <n v="3488.37"/>
    <n v="25"/>
    <n v="0"/>
    <n v="12"/>
    <n v="0"/>
    <n v="0"/>
    <n v="0"/>
    <n v="0"/>
    <s v="Debit Card"/>
    <n v="0"/>
    <s v="Debit Card"/>
    <s v="Offline"/>
    <s v="Not Returned"/>
    <s v="19:42"/>
    <s v="Evening"/>
    <s v="Weekday"/>
  </r>
  <r>
    <s v="INV102302"/>
    <d v="2024-11-22T00:00:00"/>
    <n v="2024"/>
    <s v="Nov"/>
    <s v="STR050-2024-Nov"/>
    <s v="CUST0383"/>
    <s v="Venkat Hegde"/>
    <s v="Male"/>
    <s v="Kozhikode"/>
    <s v="Kerala"/>
    <s v="Platinum"/>
    <s v="PRD0054"/>
    <s v="Louis Philippe Leather Wallet Brown"/>
    <x v="18"/>
    <s v="Leather Wallet"/>
    <s v="Louis Philippe"/>
    <s v="STR050"/>
    <s v="TrendMart Thrissur High Street"/>
    <n v="2000000"/>
    <s v="South Zone 1"/>
    <s v="EMP0203"/>
    <s v="Rani Mishra"/>
    <n v="3"/>
    <n v="1311.31"/>
    <n v="30"/>
    <n v="1180.18"/>
    <n v="12"/>
    <n v="330.45"/>
    <n v="3084.2"/>
    <n v="2712.63"/>
    <n v="41.11999999999972"/>
    <s v="UPI"/>
    <n v="1.3332468711497219E-2"/>
    <s v="UPI"/>
    <s v="Offline"/>
    <s v="Not Returned"/>
    <s v="18:01"/>
    <s v="Evening"/>
    <s v="Weekday"/>
  </r>
  <r>
    <s v="INV102303"/>
    <d v="2025-02-06T00:00:00"/>
    <n v="2025"/>
    <s v="Feb"/>
    <s v="STR010-2025-Feb"/>
    <s v="CUST0444"/>
    <s v="Vinod Shetty"/>
    <s v="Male"/>
    <s v="Thiruvananthapuram"/>
    <s v="Kerala"/>
    <s v="Regular"/>
    <s v="PRD0186"/>
    <s v="Nike Anarkali Kurti White"/>
    <x v="0"/>
    <s v="Anarkali Kurti"/>
    <s v="Nike"/>
    <s v="STR010"/>
    <s v="TrendMart Kochi Mall Kiosk"/>
    <n v="2500000"/>
    <s v="South Zone 1"/>
    <s v="EMP0147"/>
    <s v="Yogesh Chettiar"/>
    <n v="2"/>
    <n v="812.7"/>
    <n v="15"/>
    <n v="243.81"/>
    <n v="5"/>
    <n v="69.08"/>
    <n v="1450.67"/>
    <n v="1146.18"/>
    <n v="235.41000000000003"/>
    <s v="Credit Card"/>
    <n v="0.16227674109204712"/>
    <s v="Credit Card"/>
    <s v="Offline"/>
    <s v="Not Returned"/>
    <s v="12:54"/>
    <s v="Afternoon"/>
    <s v="Weekday"/>
  </r>
  <r>
    <s v="INV102304"/>
    <d v="2025-03-27T00:00:00"/>
    <n v="2025"/>
    <s v="Mar"/>
    <s v="STR064-2025-Mar"/>
    <s v="CUST0832"/>
    <s v="Deepak Iyengar"/>
    <s v="Male"/>
    <s v="Thrissur"/>
    <s v="Kerala"/>
    <s v="Silver"/>
    <s v="PRD0178"/>
    <s v="Aurelia Zip Wallet Red"/>
    <x v="18"/>
    <s v="Zip Wallet"/>
    <s v="Aurelia"/>
    <s v="STR064"/>
    <s v="TrendMart Karimnagar Standard"/>
    <n v="1200000"/>
    <s v="South Zone 2"/>
    <s v="EMP0255"/>
    <s v="Venkat Sharma"/>
    <n v="4"/>
    <n v="534.87"/>
    <n v="30"/>
    <n v="641.84"/>
    <n v="5"/>
    <n v="74.88"/>
    <n v="1572.52"/>
    <n v="1429.8"/>
    <n v="67.840000000000032"/>
    <s v="UPI"/>
    <n v="4.3140945743138426E-2"/>
    <s v="UPI"/>
    <s v="Online"/>
    <s v="Not Returned"/>
    <s v="21:07"/>
    <s v="Night"/>
    <s v="Weekday"/>
  </r>
  <r>
    <s v="INV102305"/>
    <d v="2024-09-20T00:00:00"/>
    <n v="2024"/>
    <s v="Sep"/>
    <s v="STR067-2024-Sep"/>
    <s v="CUST0590"/>
    <s v="Vani Iyer"/>
    <s v="Female"/>
    <s v="Warangal"/>
    <s v="Telangana"/>
    <s v="Platinum"/>
    <s v="PRD0117"/>
    <s v="Nike Shirt Dress Peach"/>
    <x v="8"/>
    <s v="Shirt Dress"/>
    <s v="Nike"/>
    <s v="STR067"/>
    <s v="TrendMart Visakhapatnam Standard"/>
    <n v="2500000"/>
    <s v="South Zone 3"/>
    <s v="EMP0132"/>
    <s v="Vasanthi Gupta"/>
    <n v="1"/>
    <n v="1696.53"/>
    <n v="15"/>
    <n v="254.48"/>
    <n v="12"/>
    <n v="173.05"/>
    <n v="1615.1"/>
    <n v="1399.85"/>
    <n v="42.199999999999989"/>
    <s v="Debit Card"/>
    <n v="2.6128413101355948E-2"/>
    <s v="Debit Card"/>
    <s v="Offline"/>
    <s v="Not Returned"/>
    <s v="10:43"/>
    <s v="Morning"/>
    <s v="Weekday"/>
  </r>
  <r>
    <s v="INV102306"/>
    <d v="2025-02-15T00:00:00"/>
    <n v="2025"/>
    <s v="Feb"/>
    <s v="STR057-2025-Feb"/>
    <s v="CUST0308"/>
    <s v="Kalpana Kamath"/>
    <s v="Female"/>
    <s v="Tirupati"/>
    <s v="Andhra Pradesh"/>
    <s v="Silver"/>
    <s v="PRD0043"/>
    <s v="GRT Jewellers Sling Bag Olive"/>
    <x v="12"/>
    <s v="Sling Bag"/>
    <s v="GRT Jewellers"/>
    <s v="STR057"/>
    <s v="TrendMart Vellore Standard"/>
    <n v="2500000"/>
    <s v="South Zone 1"/>
    <s v="EMP0206"/>
    <s v="Arjun Krishnan"/>
    <n v="1"/>
    <n v="3508.23"/>
    <n v="20"/>
    <n v="701.65"/>
    <n v="12"/>
    <n v="336.79"/>
    <n v="3143.37"/>
    <n v="2034.01"/>
    <n v="772.56999999999994"/>
    <s v="Credit Card"/>
    <n v="0.24577762083369123"/>
    <s v="Credit Card"/>
    <s v="Offline"/>
    <s v="Not Returned"/>
    <s v="19:26"/>
    <s v="Evening"/>
    <s v="Weekend"/>
  </r>
  <r>
    <s v="INV102307"/>
    <d v="2024-10-09T00:00:00"/>
    <n v="2024"/>
    <s v="Oct"/>
    <s v="STR084-2024-Oct"/>
    <s v="CUST0080"/>
    <s v="Arun Chettiar"/>
    <s v="Male"/>
    <s v="Khammam"/>
    <s v="Telangana"/>
    <s v="Silver"/>
    <s v="PRD0139"/>
    <s v="Raymond Slim Fit Beige"/>
    <x v="5"/>
    <s v="Slim Fit"/>
    <s v="Raymond"/>
    <s v="STR084"/>
    <s v="TrendMart Tirupati High Street"/>
    <n v="2000000"/>
    <s v="South Zone 3"/>
    <s v="EMP0008"/>
    <s v="Deepak Kamath"/>
    <n v="3"/>
    <n v="1114.94"/>
    <n v="0"/>
    <n v="0"/>
    <n v="12"/>
    <n v="401.38"/>
    <n v="3746.2"/>
    <n v="2598.1799999999998"/>
    <n v="746.64"/>
    <s v="Credit Card"/>
    <n v="0.19930596337622125"/>
    <s v="Credit Card"/>
    <s v="Offline"/>
    <s v="Not Returned"/>
    <s v="11:58"/>
    <s v="Morning"/>
    <s v="Weekday"/>
  </r>
  <r>
    <s v="INV102308"/>
    <d v="2024-10-13T00:00:00"/>
    <n v="2024"/>
    <s v="Oct"/>
    <s v="STR020-2024-Oct"/>
    <s v="CUST0184"/>
    <s v="Tara Ramachandran"/>
    <s v="Female"/>
    <s v="Vijayawada"/>
    <s v="Andhra Pradesh"/>
    <s v="Platinum"/>
    <s v="PRD0060"/>
    <s v="Biba Formal Shoes Brown"/>
    <x v="3"/>
    <s v="Formal Shoes"/>
    <s v="Biba"/>
    <s v="STR020"/>
    <s v="TrendMart Guntur Standard"/>
    <n v="2000000"/>
    <s v="South Zone 3"/>
    <s v="EMP0206"/>
    <s v="Arjun Krishnan"/>
    <n v="2"/>
    <n v="2367.98"/>
    <n v="5"/>
    <n v="236.8"/>
    <n v="12"/>
    <n v="539.9"/>
    <n v="5039.0600000000004"/>
    <n v="2864.02"/>
    <n v="1635.1400000000003"/>
    <s v="Credit Card"/>
    <n v="0.3244930602136113"/>
    <s v="Credit Card"/>
    <s v="Online"/>
    <s v="Not Returned"/>
    <s v="13:21"/>
    <s v="Afternoon"/>
    <s v="Weekend"/>
  </r>
  <r>
    <s v="INV102309"/>
    <d v="2024-05-20T00:00:00"/>
    <n v="2024"/>
    <s v="May"/>
    <s v="STR079-2024-May"/>
    <s v="CUST0345"/>
    <s v="Sunita Subramaniam"/>
    <s v="Female"/>
    <s v="Khammam"/>
    <s v="Telangana"/>
    <s v="Regular"/>
    <s v="PRD0138"/>
    <s v="Louis Philippe Formal Trouser Olive"/>
    <x v="17"/>
    <s v="Formal Trouser"/>
    <s v="Louis Philippe"/>
    <s v="STR079"/>
    <s v="TrendMart Dindigul High Street"/>
    <n v="2500000"/>
    <s v="South Zone 1"/>
    <s v="EMP0276"/>
    <s v="Manoj Ramachandran"/>
    <n v="1"/>
    <n v="1257.24"/>
    <n v="0"/>
    <n v="0"/>
    <n v="12"/>
    <n v="150.87"/>
    <n v="1408.11"/>
    <n v="911.84"/>
    <n v="345.39999999999986"/>
    <s v="UPI"/>
    <n v="0.24529333645808912"/>
    <s v="UPI"/>
    <s v="Online"/>
    <s v="Not Returned"/>
    <s v="20:52"/>
    <s v="Evening"/>
    <s v="Weekday"/>
  </r>
  <r>
    <s v="INV102310"/>
    <d v="2024-07-03T00:00:00"/>
    <n v="2024"/>
    <s v="Jul"/>
    <s v="STR032-2024-Jul"/>
    <s v="CUST0342"/>
    <s v="Tejaswini Chandran"/>
    <s v="Female"/>
    <s v="Shivamogga"/>
    <s v="Karnataka"/>
    <s v="Silver"/>
    <s v="PRD0197"/>
    <s v="Ramraj Cotton Straight Fit White"/>
    <x v="7"/>
    <s v="Straight Fit"/>
    <s v="Ramraj Cotton"/>
    <s v="STR032"/>
    <s v="TrendMart Kochi Standard"/>
    <n v="2500000"/>
    <s v="South Zone 1"/>
    <s v="EMP0147"/>
    <s v="Yogesh Chettiar"/>
    <n v="3"/>
    <n v="1624.96"/>
    <n v="15"/>
    <n v="731.23"/>
    <n v="12"/>
    <n v="497.24"/>
    <n v="4640.8900000000003"/>
    <n v="3373.44"/>
    <n v="770.21000000000026"/>
    <s v="Credit Card"/>
    <n v="0.16596170131160193"/>
    <s v="Credit Card"/>
    <s v="Offline"/>
    <s v="Not Returned"/>
    <s v="13:26"/>
    <s v="Afternoon"/>
    <s v="Weekday"/>
  </r>
  <r>
    <s v="INV102311"/>
    <d v="2024-10-11T00:00:00"/>
    <n v="2024"/>
    <s v="Oct"/>
    <s v="STR019-2024-Oct"/>
    <s v="CUST0418"/>
    <s v="Deepthi Gupta"/>
    <s v="Female"/>
    <s v="Tirupati"/>
    <s v="Andhra Pradesh"/>
    <s v="Gold"/>
    <s v="PRD0053"/>
    <s v="Aurelia Girls Frock Maroon"/>
    <x v="13"/>
    <s v="Girls Frock"/>
    <s v="Aurelia"/>
    <s v="STR019"/>
    <s v="TrendMart Mangaluru Standard"/>
    <n v="1000000"/>
    <s v="South Zone 2"/>
    <s v="EMP0206"/>
    <s v="Arjun Krishnan"/>
    <n v="4"/>
    <n v="433.04"/>
    <n v="0"/>
    <n v="0"/>
    <n v="5"/>
    <n v="86.61"/>
    <n v="1818.77"/>
    <n v="1309.44"/>
    <n v="422.71999999999991"/>
    <s v="Cash"/>
    <n v="0.23242081186736085"/>
    <s v="Cash"/>
    <s v="Offline"/>
    <s v="Not Returned"/>
    <s v="13:45"/>
    <s v="Afternoon"/>
    <s v="Weekday"/>
  </r>
  <r>
    <s v="INV102312"/>
    <d v="2024-07-07T00:00:00"/>
    <n v="2024"/>
    <s v="Jul"/>
    <s v="STR098-2024-Jul"/>
    <s v="CUST0243"/>
    <s v="Swathi Yadav"/>
    <s v="Female"/>
    <s v="Tiruchirappalli"/>
    <s v="Tamil Nadu"/>
    <s v="Regular"/>
    <s v="PRD0117"/>
    <s v="Nike Shirt Dress Peach"/>
    <x v="8"/>
    <s v="Shirt Dress"/>
    <s v="Nike"/>
    <s v="STR098"/>
    <s v="TrendMart Guntur High Street"/>
    <n v="1200000"/>
    <s v="South Zone 3"/>
    <s v="EMP0160"/>
    <s v="Ganesh Iyengar"/>
    <n v="2"/>
    <n v="1912.02"/>
    <n v="0"/>
    <n v="0"/>
    <n v="12"/>
    <n v="458.88"/>
    <n v="4282.92"/>
    <n v="2799.7"/>
    <n v="1024.3400000000001"/>
    <s v="Debit Card"/>
    <n v="0.23916860459686384"/>
    <s v="Debit Card"/>
    <s v="Offline"/>
    <s v="Not Returned"/>
    <s v="10:26"/>
    <s v="Morning"/>
    <s v="Weekend"/>
  </r>
  <r>
    <s v="INV102313"/>
    <d v="2024-11-18T00:00:00"/>
    <n v="2024"/>
    <s v="Nov"/>
    <s v="STR102-2024-Nov"/>
    <s v="CUST0808"/>
    <s v="Devraj Iyengar"/>
    <s v="Male"/>
    <s v="Nizamabad"/>
    <s v="Telangana"/>
    <s v="Gold"/>
    <s v="PRD0061"/>
    <s v="Allen Solly Kids Shorts Teal"/>
    <x v="13"/>
    <s v="Kids Shorts"/>
    <s v="Allen Solly"/>
    <s v="STR102"/>
    <s v="TrendMart Tirunelveli High Street"/>
    <n v="1000000"/>
    <s v="South Zone 1"/>
    <s v="EMP0121"/>
    <s v="Yamini Pandian"/>
    <n v="1"/>
    <n v="626.71"/>
    <n v="0"/>
    <n v="0"/>
    <n v="5"/>
    <n v="31.34"/>
    <n v="658.05"/>
    <n v="509.44"/>
    <n v="117.26999999999995"/>
    <s v="Net Banking"/>
    <n v="0.1782083428310918"/>
    <s v="Net Banking"/>
    <s v="Online"/>
    <s v="Not Returned"/>
    <s v="16:34"/>
    <s v="Afternoon"/>
    <s v="Weekday"/>
  </r>
  <r>
    <s v="INV102314"/>
    <d v="2024-04-13T00:00:00"/>
    <n v="2024"/>
    <s v="Apr"/>
    <s v="STR038-2024-Apr"/>
    <s v="CUST0528"/>
    <s v="Hari Bhat"/>
    <s v="Male"/>
    <s v="Thrissur"/>
    <s v="Kerala"/>
    <s v="Gold"/>
    <s v="PRD0120"/>
    <s v="Global Desi Card Holder Navy Blue"/>
    <x v="18"/>
    <s v="Card Holder"/>
    <s v="Global Desi"/>
    <s v="STR038"/>
    <s v="TrendMart Tumakuru Standard"/>
    <n v="1500000"/>
    <s v="South Zone 2"/>
    <s v="EMP0086"/>
    <s v="Anil Reddy"/>
    <n v="2"/>
    <n v="640.33000000000004"/>
    <n v="25"/>
    <n v="320.17"/>
    <n v="5"/>
    <n v="48.02"/>
    <n v="1008.51"/>
    <n v="742.24"/>
    <n v="218.24999999999997"/>
    <s v="Debit Card"/>
    <n v="0.21640836481542075"/>
    <s v="Debit Card"/>
    <s v="Offline"/>
    <s v="Not Returned"/>
    <s v="13:42"/>
    <s v="Afternoon"/>
    <s v="Weekend"/>
  </r>
  <r>
    <s v="INV102315"/>
    <d v="2024-10-03T00:00:00"/>
    <n v="2024"/>
    <s v="Oct"/>
    <s v="STR088-2024-Oct"/>
    <s v="CUST0218"/>
    <s v="Gopal Kamath"/>
    <s v="Male"/>
    <s v="Mysuru"/>
    <s v="Karnataka"/>
    <s v="Gold"/>
    <s v="PRD0160"/>
    <s v="Nalli Silks Jeggings Wine"/>
    <x v="7"/>
    <s v="Jeggings"/>
    <s v="Nalli Silks"/>
    <s v="STR088"/>
    <s v="TrendMart Warangal High Street"/>
    <n v="2000000"/>
    <s v="South Zone 2"/>
    <s v="EMP0073"/>
    <s v="Sathish Sundaram"/>
    <n v="3"/>
    <n v="1148.54"/>
    <n v="0"/>
    <n v="0"/>
    <n v="12"/>
    <n v="413.47"/>
    <n v="3859.09"/>
    <n v="2277"/>
    <n v="1168.6200000000001"/>
    <s v="Cash"/>
    <n v="0.30282268617731123"/>
    <s v="Cash"/>
    <s v="Online"/>
    <s v="Not Returned"/>
    <s v="17:46"/>
    <s v="Evening"/>
    <s v="Weekday"/>
  </r>
  <r>
    <s v="INV102316"/>
    <d v="2024-10-08T00:00:00"/>
    <n v="2024"/>
    <s v="Oct"/>
    <s v="STR109-2024-Oct"/>
    <s v="CUST0259"/>
    <s v="Vikram Achari"/>
    <s v="Male"/>
    <s v="Kannur"/>
    <s v="Kerala"/>
    <s v="Platinum"/>
    <s v="PRD0039"/>
    <s v="AND Denim Shirt Teal"/>
    <x v="11"/>
    <s v="Denim Shirt"/>
    <s v="AND"/>
    <s v="STR109"/>
    <s v="TrendMart Warangal Outlet"/>
    <n v="1200000"/>
    <s v="South Zone 2"/>
    <s v="EMP0086"/>
    <s v="Anil Reddy"/>
    <n v="3"/>
    <n v="830.42"/>
    <n v="20"/>
    <n v="498.25"/>
    <n v="5"/>
    <n v="99.65"/>
    <n v="2092.66"/>
    <n v="1710.6"/>
    <n v="282.40999999999997"/>
    <s v="Credit Card"/>
    <n v="0.13495264400332591"/>
    <s v="Credit Card"/>
    <s v="Offline"/>
    <s v="Not Returned"/>
    <s v="19:56"/>
    <s v="Evening"/>
    <s v="Weekday"/>
  </r>
  <r>
    <s v="INV102317"/>
    <d v="2024-08-26T00:00:00"/>
    <n v="2024"/>
    <s v="Aug"/>
    <s v="STR092-2024-Aug"/>
    <s v="CUST0271"/>
    <s v="Swathi Chettiar"/>
    <s v="Female"/>
    <s v="Hyderabad"/>
    <s v="Telangana"/>
    <s v="Regular"/>
    <s v="PRD0043"/>
    <s v="GRT Jewellers Sling Bag Olive"/>
    <x v="12"/>
    <s v="Sling Bag"/>
    <s v="GRT Jewellers"/>
    <s v="STR092"/>
    <s v="TrendMart Kochi Standard"/>
    <n v="1500000"/>
    <s v="South Zone 1"/>
    <s v="EMP0063"/>
    <s v="Anusuya Subramaniam"/>
    <n v="1"/>
    <n v="3208.08"/>
    <n v="30"/>
    <n v="962.42"/>
    <n v="12"/>
    <n v="269.48"/>
    <n v="2515.14"/>
    <n v="2034.01"/>
    <n v="211.64999999999986"/>
    <s v="Debit Card"/>
    <n v="8.4150385266824057E-2"/>
    <s v="Debit Card"/>
    <s v="Offline"/>
    <s v="Returned"/>
    <s v="16:11"/>
    <s v="Afternoon"/>
    <s v="Weekday"/>
  </r>
  <r>
    <s v="INV102318"/>
    <d v="2024-11-08T00:00:00"/>
    <n v="2024"/>
    <s v="Nov"/>
    <s v="STR028-2024-Nov"/>
    <s v="CUST0631"/>
    <s v="Akhila Prasad"/>
    <s v="Female"/>
    <s v="Tirupati"/>
    <s v="Andhra Pradesh"/>
    <s v="Silver"/>
    <s v="PRD0030"/>
    <s v="Jack &amp; Jones Tunic Olive"/>
    <x v="10"/>
    <s v="Tunic"/>
    <s v="Jack &amp; Jones"/>
    <s v="STR028"/>
    <s v="TrendMart Shivamogga Standard"/>
    <n v="2500000"/>
    <s v="South Zone 2"/>
    <s v="EMP0020"/>
    <s v="Eswar Prasad"/>
    <n v="1"/>
    <n v="614.66"/>
    <n v="10"/>
    <n v="61.47"/>
    <n v="5"/>
    <n v="27.66"/>
    <n v="580.85"/>
    <n v="419.4"/>
    <n v="133.79000000000005"/>
    <s v="UPI"/>
    <n v="0.23033485409313945"/>
    <s v="UPI"/>
    <s v="Offline"/>
    <s v="Not Returned"/>
    <s v="17:14"/>
    <s v="Evening"/>
    <s v="Weekday"/>
  </r>
  <r>
    <s v="INV102319"/>
    <d v="2024-08-23T00:00:00"/>
    <n v="2024"/>
    <s v="Aug"/>
    <s v="STR009-2024-Aug"/>
    <s v="CUST0430"/>
    <s v="Jayaram Srinivasan"/>
    <s v="Male"/>
    <s v="Kollam"/>
    <s v="Kerala"/>
    <s v="Silver"/>
    <s v="PRD0248"/>
    <s v="Flying Machine Skinny Fit Maroon"/>
    <x v="5"/>
    <s v="Skinny Fit"/>
    <s v="Flying Machine"/>
    <s v="STR009"/>
    <s v="TrendMart Thrissur High Street"/>
    <n v="2500000"/>
    <s v="South Zone 1"/>
    <s v="EMP0020"/>
    <s v="Eswar Prasad"/>
    <n v="1"/>
    <n v="1158.92"/>
    <n v="0"/>
    <n v="0"/>
    <n v="12"/>
    <n v="139.07"/>
    <n v="1297.99"/>
    <n v="817.33"/>
    <n v="341.59"/>
    <s v="EMI"/>
    <n v="0.26316843735313827"/>
    <s v="EMI"/>
    <s v="Offline"/>
    <s v="Not Returned"/>
    <s v="12:16"/>
    <s v="Afternoon"/>
    <s v="Weekday"/>
  </r>
  <r>
    <s v="INV102320"/>
    <d v="2024-12-23T00:00:00"/>
    <n v="2024"/>
    <s v="Dec"/>
    <s v="STR028-2024-Dec"/>
    <s v="CUST0050"/>
    <s v="Haritha Shetty"/>
    <s v="Female"/>
    <s v="Coimbatore"/>
    <s v="Tamil Nadu"/>
    <s v="Gold"/>
    <s v="PRD0076"/>
    <s v="Aurelia Slim Fit Orange"/>
    <x v="5"/>
    <s v="Slim Fit"/>
    <s v="Aurelia"/>
    <s v="STR028"/>
    <s v="TrendMart Shivamogga Standard"/>
    <n v="2500000"/>
    <s v="South Zone 2"/>
    <s v="EMP0090"/>
    <s v="Padma Gounder"/>
    <n v="2"/>
    <n v="861.53"/>
    <n v="20"/>
    <n v="344.61"/>
    <n v="5"/>
    <n v="68.92"/>
    <n v="1447.37"/>
    <n v="1322.68"/>
    <n v="55.769999999999825"/>
    <s v="Credit Card"/>
    <n v="3.853195796513665E-2"/>
    <s v="Credit Card"/>
    <s v="Offline"/>
    <s v="Not Returned"/>
    <s v="17:09"/>
    <s v="Evening"/>
    <s v="Weekday"/>
  </r>
  <r>
    <s v="INV102321"/>
    <d v="2024-07-13T00:00:00"/>
    <n v="2024"/>
    <s v="Jul"/>
    <s v="STR032-2024-Jul"/>
    <s v="CUST0338"/>
    <s v="Vijay Prasad"/>
    <s v="Male"/>
    <s v="Karimnagar"/>
    <s v="Telangana"/>
    <s v="Silver"/>
    <s v="PRD0229"/>
    <s v="Reebok Leather Wallet Navy Blue"/>
    <x v="18"/>
    <s v="Leather Wallet"/>
    <s v="Reebok"/>
    <s v="STR032"/>
    <s v="TrendMart Kochi Standard"/>
    <n v="2500000"/>
    <s v="South Zone 1"/>
    <s v="EMP0073"/>
    <s v="Sathish Sundaram"/>
    <n v="2"/>
    <n v="1140.9100000000001"/>
    <n v="0"/>
    <n v="0"/>
    <n v="12"/>
    <n v="273.82"/>
    <n v="2555.64"/>
    <n v="1834.88"/>
    <n v="446.93999999999977"/>
    <s v="EMI"/>
    <n v="0.17488378644879551"/>
    <s v="EMI"/>
    <s v="Offline"/>
    <s v="Not Returned"/>
    <s v="10:58"/>
    <s v="Morning"/>
    <s v="Weekend"/>
  </r>
  <r>
    <s v="INV102322"/>
    <d v="2025-03-25T00:00:00"/>
    <n v="2025"/>
    <s v="Mar"/>
    <s v="STR006-2025-Mar"/>
    <s v="CUST0207"/>
    <s v="Anusuya Chetty"/>
    <s v="Female"/>
    <s v="Madurai"/>
    <s v="Tamil Nadu"/>
    <s v="Gold"/>
    <s v="PRD0133"/>
    <s v="Mufti Slim Fit Maroon"/>
    <x v="5"/>
    <s v="Slim Fit"/>
    <s v="Mufti"/>
    <s v="STR006"/>
    <s v="TrendMart Vellore Standard"/>
    <n v="2000000"/>
    <s v="South Zone 1"/>
    <s v="EMP0015"/>
    <s v="Vikram Bhat"/>
    <n v="2"/>
    <n v="1044.17"/>
    <n v="0"/>
    <n v="0"/>
    <n v="12"/>
    <n v="250.6"/>
    <n v="2338.94"/>
    <n v="1513.18"/>
    <n v="575.16"/>
    <s v="UPI"/>
    <n v="0.24590626523125858"/>
    <s v="UPI"/>
    <s v="Online"/>
    <s v="Not Returned"/>
    <s v="21:02"/>
    <s v="Night"/>
    <s v="Weekday"/>
  </r>
  <r>
    <s v="INV102323"/>
    <d v="2025-03-14T00:00:00"/>
    <n v="2025"/>
    <s v="Mar"/>
    <s v="STR005-2025-Mar"/>
    <s v="CUST0199"/>
    <s v="Hariharan Iyengar"/>
    <s v="Male"/>
    <s v="Erode"/>
    <s v="Tamil Nadu"/>
    <s v="Silver"/>
    <s v="PRD0141"/>
    <s v="Indian Terrain Formal Top Maroon"/>
    <x v="10"/>
    <s v="Formal Top"/>
    <s v="Indian Terrain"/>
    <s v="STR005"/>
    <s v="TrendMart Kochi High Street"/>
    <n v="2000000"/>
    <s v="South Zone 1"/>
    <s v="EMP0205"/>
    <s v="Malini Gowda"/>
    <n v="1"/>
    <n v="702.33"/>
    <n v="0"/>
    <n v="0"/>
    <n v="5"/>
    <n v="35.119999999999997"/>
    <n v="737.45"/>
    <n v="547.66999999999996"/>
    <n v="154.66000000000008"/>
    <s v="Credit Card"/>
    <n v="0.20972269306393665"/>
    <s v="Credit Card"/>
    <s v="Online"/>
    <s v="Not Returned"/>
    <s v="11:39"/>
    <s v="Morning"/>
    <s v="Weekday"/>
  </r>
  <r>
    <s v="INV102324"/>
    <d v="2024-11-05T00:00:00"/>
    <n v="2024"/>
    <s v="Nov"/>
    <s v="STR060-2024-Nov"/>
    <s v="CUST0393"/>
    <s v="Gayathri Gupta"/>
    <s v="Female"/>
    <s v="Vijayawada"/>
    <s v="Andhra Pradesh"/>
    <s v="Silver"/>
    <s v="PRD0191"/>
    <s v="Sparx Silk Saree Charcoal"/>
    <x v="2"/>
    <s v="Silk Saree"/>
    <s v="Sparx"/>
    <s v="STR060"/>
    <s v="TrendMart Tirunelveli Flagship"/>
    <n v="1000000"/>
    <s v="South Zone 1"/>
    <s v="EMP0045"/>
    <s v="Chitra Chettiar"/>
    <n v="3"/>
    <n v="2645.8"/>
    <n v="5"/>
    <n v="396.87"/>
    <n v="12"/>
    <n v="904.86"/>
    <n v="8445.39"/>
    <n v="5559.42"/>
    <n v="1981.1099999999992"/>
    <s v="UPI"/>
    <n v="0.23457886491920438"/>
    <s v="UPI"/>
    <s v="Offline"/>
    <s v="Not Returned"/>
    <s v="21:45"/>
    <s v="Night"/>
    <s v="Weekday"/>
  </r>
  <r>
    <s v="INV102325"/>
    <d v="2025-03-27T00:00:00"/>
    <n v="2025"/>
    <s v="Mar"/>
    <s v="STR012-2025-Mar"/>
    <s v="CUST0764"/>
    <s v="Ramesh Ramachandran"/>
    <s v="Male"/>
    <s v="Mysuru"/>
    <s v="Karnataka"/>
    <s v="Silver"/>
    <s v="PRD0202"/>
    <s v="Skechers Casual Belt Sky Blue"/>
    <x v="19"/>
    <s v="Casual Belt"/>
    <s v="Skechers"/>
    <s v="STR012"/>
    <s v="TrendMart Vijayawada Mall Kiosk"/>
    <n v="2000000"/>
    <s v="South Zone 3"/>
    <s v="EMP0009"/>
    <s v="Vinod Hegde"/>
    <n v="4"/>
    <n v="903.94"/>
    <n v="15"/>
    <n v="542.36"/>
    <n v="5"/>
    <n v="153.66999999999999"/>
    <n v="3227.07"/>
    <n v="2360.08"/>
    <n v="713.32000000000028"/>
    <s v="UPI"/>
    <n v="0.22104261760668353"/>
    <s v="UPI"/>
    <s v="Offline"/>
    <s v="Not Returned"/>
    <s v="12:56"/>
    <s v="Afternoon"/>
    <s v="Weekday"/>
  </r>
  <r>
    <s v="INV102326"/>
    <d v="2024-04-27T00:00:00"/>
    <n v="2024"/>
    <s v="Apr"/>
    <s v="STR103-2024-Apr"/>
    <s v="CUST0408"/>
    <s v="Padma Pillai"/>
    <s v="Female"/>
    <s v="Nizamabad"/>
    <s v="Telangana"/>
    <s v="Silver"/>
    <s v="PRD0009"/>
    <s v="W for Woman Cotton Saree Wine"/>
    <x v="2"/>
    <s v="Cotton Saree"/>
    <s v="W for Woman"/>
    <s v="STR103"/>
    <s v="TrendMart Alappuzha Outlet"/>
    <n v="2500000"/>
    <s v="South Zone 1"/>
    <s v="EMP0173"/>
    <s v="Logesh Gopalakrishnan"/>
    <n v="2"/>
    <n v="3336.4"/>
    <n v="25"/>
    <n v="1668.2"/>
    <n v="12"/>
    <n v="600.54999999999995"/>
    <n v="5605.15"/>
    <n v="4680.92"/>
    <n v="323.67999999999961"/>
    <s v="EMI"/>
    <n v="5.7746893481887128E-2"/>
    <s v="EMI"/>
    <s v="Offline"/>
    <s v="Not Returned"/>
    <s v="11:07"/>
    <s v="Morning"/>
    <s v="Weekend"/>
  </r>
  <r>
    <s v="INV102327"/>
    <d v="2025-01-20T00:00:00"/>
    <n v="2025"/>
    <s v="Jan"/>
    <s v="STR033-2025-Jan"/>
    <s v="CUST0009"/>
    <s v="Rajesh Srinivasan"/>
    <s v="Male"/>
    <s v="Tirunelveli"/>
    <s v="Tamil Nadu"/>
    <s v="Regular"/>
    <s v="PRD0041"/>
    <s v="Biba Skinny Fit Brown"/>
    <x v="7"/>
    <s v="Skinny Fit"/>
    <s v="Biba"/>
    <s v="STR033"/>
    <s v="TrendMart Guntur Standard"/>
    <n v="2500000"/>
    <s v="South Zone 3"/>
    <s v="EMP0240"/>
    <s v="Gopal Prasad"/>
    <n v="1"/>
    <n v="829.83"/>
    <n v="5"/>
    <n v="41.49"/>
    <n v="5"/>
    <n v="39.42"/>
    <n v="827.76"/>
    <n v="637.27"/>
    <n v="151.07"/>
    <s v="Cash"/>
    <n v="0.18250459070261912"/>
    <s v="Cash"/>
    <s v="Online"/>
    <s v="Not Returned"/>
    <s v="15:44"/>
    <s v="Afternoon"/>
    <s v="Weekday"/>
  </r>
  <r>
    <s v="INV102328"/>
    <d v="2024-07-12T00:00:00"/>
    <n v="2024"/>
    <s v="Jul"/>
    <s v="STR065-2024-Jul"/>
    <s v="CUST0268"/>
    <s v="Ashok Pillai"/>
    <s v="Male"/>
    <s v="Vijayawada"/>
    <s v="Andhra Pradesh"/>
    <s v="Regular"/>
    <s v="PRD0144"/>
    <s v="Nalli Silks Casual Top Charcoal"/>
    <x v="10"/>
    <s v="Casual Top"/>
    <s v="Nalli Silks"/>
    <s v="STR065"/>
    <s v="TrendMart Guntur Flagship"/>
    <n v="1200000"/>
    <s v="South Zone 3"/>
    <s v="EMP0260"/>
    <s v="Malathi Varma"/>
    <n v="3"/>
    <n v="1080.83"/>
    <n v="0"/>
    <n v="0"/>
    <n v="12"/>
    <n v="389.1"/>
    <n v="3631.59"/>
    <n v="2099.52"/>
    <n v="1142.9700000000003"/>
    <s v="Cash"/>
    <n v="0.31472991169157316"/>
    <s v="Cash"/>
    <s v="Offline"/>
    <s v="Not Returned"/>
    <s v="13:37"/>
    <s v="Afternoon"/>
    <s v="Weekday"/>
  </r>
  <r>
    <s v="INV102329"/>
    <d v="2024-10-17T00:00:00"/>
    <n v="2024"/>
    <s v="Oct"/>
    <s v="STR077-2024-Oct"/>
    <s v="CUST0637"/>
    <s v="Anand Balasubramaniam"/>
    <s v="Male"/>
    <s v="Vijayawada"/>
    <s v="Andhra Pradesh"/>
    <s v="Silver"/>
    <s v="PRD0062"/>
    <s v="Being Human Girls Frock Teal"/>
    <x v="13"/>
    <s v="Girls Frock"/>
    <s v="Being Human"/>
    <s v="STR077"/>
    <s v="TrendMart Hyderabad Mall Kiosk"/>
    <n v="2500000"/>
    <s v="South Zone 2"/>
    <s v="EMP0141"/>
    <s v="Dhruv Mishra"/>
    <n v="3"/>
    <n v="630.79999999999995"/>
    <n v="20"/>
    <n v="378.48"/>
    <n v="5"/>
    <n v="75.7"/>
    <n v="1589.62"/>
    <n v="1274.28"/>
    <n v="239.63999999999993"/>
    <s v="Net Banking"/>
    <n v="0.15075301015336995"/>
    <s v="Net Banking"/>
    <s v="Online"/>
    <s v="Not Returned"/>
    <s v="19:48"/>
    <s v="Evening"/>
    <s v="Weekday"/>
  </r>
  <r>
    <s v="INV102330"/>
    <d v="2024-10-12T00:00:00"/>
    <n v="2024"/>
    <s v="Oct"/>
    <s v="STR016-2024-Oct"/>
    <s v="CUST0660"/>
    <s v="Bharathi Singh"/>
    <s v="Female"/>
    <s v="Karimnagar"/>
    <s v="Telangana"/>
    <s v="Gold"/>
    <s v="PRD0222"/>
    <s v="Libas Polo Peach"/>
    <x v="1"/>
    <s v="Polo"/>
    <s v="Libas"/>
    <s v="STR016"/>
    <s v="TrendMart Visakhapatnam Flagship"/>
    <n v="1200000"/>
    <s v="South Zone 3"/>
    <s v="EMP0223"/>
    <s v="Meena Krishnan"/>
    <n v="1"/>
    <n v="766.18"/>
    <n v="25"/>
    <n v="191.54"/>
    <n v="5"/>
    <n v="28.73"/>
    <n v="603.37"/>
    <n v="403.9"/>
    <n v="170.74000000000004"/>
    <s v="Debit Card"/>
    <n v="0.28297727762401187"/>
    <s v="Debit Card"/>
    <s v="Offline"/>
    <s v="Not Returned"/>
    <s v="18:57"/>
    <s v="Evening"/>
    <s v="Weekend"/>
  </r>
  <r>
    <s v="INV102331"/>
    <d v="2024-05-08T00:00:00"/>
    <n v="2024"/>
    <s v="May"/>
    <s v="STR027-2024-May"/>
    <s v="CUST0594"/>
    <s v="Sandeep Iyer"/>
    <s v="Male"/>
    <s v="Mangaluru"/>
    <s v="Karnataka"/>
    <s v="Regular"/>
    <s v="PRD0043"/>
    <s v="GRT Jewellers Sling Bag Olive"/>
    <x v="12"/>
    <s v="Sling Bag"/>
    <s v="GRT Jewellers"/>
    <s v="STR027"/>
    <s v="TrendMart Hyderabad Standard"/>
    <n v="1500000"/>
    <s v="South Zone 2"/>
    <s v="EMP0170"/>
    <s v="Jyothi Prasad"/>
    <n v="3"/>
    <n v="3166.8"/>
    <n v="0"/>
    <n v="0"/>
    <n v="12"/>
    <n v="1140.05"/>
    <n v="10640.45"/>
    <n v="6102.03"/>
    <n v="3398.3700000000008"/>
    <s v="Credit Card"/>
    <n v="0.31938216898721394"/>
    <s v="Credit Card"/>
    <s v="Online"/>
    <s v="Returned"/>
    <s v="19:08"/>
    <s v="Evening"/>
    <s v="Weekday"/>
  </r>
  <r>
    <s v="INV102332"/>
    <d v="2024-10-04T00:00:00"/>
    <n v="2024"/>
    <s v="Oct"/>
    <s v="STR076-2024-Oct"/>
    <s v="CUST0603"/>
    <s v="Dhruv Subramaniam"/>
    <s v="Male"/>
    <s v="Nellore"/>
    <s v="Andhra Pradesh"/>
    <s v="Gold"/>
    <s v="PRD0232"/>
    <s v="Titan Cargo Pink"/>
    <x v="17"/>
    <s v="Cargo"/>
    <s v="Titan"/>
    <s v="STR076"/>
    <s v="TrendMart Chennai Standard"/>
    <n v="1500000"/>
    <s v="South Zone 1"/>
    <s v="EMP0063"/>
    <s v="Anusuya Subramaniam"/>
    <n v="4"/>
    <n v="966.73"/>
    <n v="15"/>
    <n v="580.04"/>
    <n v="5"/>
    <n v="164.34"/>
    <n v="3451.22"/>
    <n v="2563.04"/>
    <n v="723.8399999999998"/>
    <s v="Debit Card"/>
    <n v="0.20973452865943054"/>
    <s v="Debit Card"/>
    <s v="Offline"/>
    <s v="Not Returned"/>
    <s v="14:49"/>
    <s v="Afternoon"/>
    <s v="Weekday"/>
  </r>
  <r>
    <s v="INV102333"/>
    <d v="2025-03-01T00:00:00"/>
    <n v="2025"/>
    <s v="Mar"/>
    <s v="STR034-2025-Mar"/>
    <s v="CUST0498"/>
    <s v="Baskar Ramachandran"/>
    <s v="Male"/>
    <s v="Kozhikode"/>
    <s v="Kerala"/>
    <s v="Gold"/>
    <s v="PRD0073"/>
    <s v="Mufti Round Neck Olive"/>
    <x v="1"/>
    <s v="Round Neck"/>
    <s v="Mufti"/>
    <s v="STR034"/>
    <s v="TrendMart Warangal Standard"/>
    <n v="1200000"/>
    <s v="South Zone 2"/>
    <s v="EMP0061"/>
    <s v="Ganapathy Naidu"/>
    <n v="3"/>
    <n v="654.04"/>
    <n v="15"/>
    <n v="294.32"/>
    <n v="5"/>
    <n v="83.39"/>
    <n v="1751.19"/>
    <n v="1005.45"/>
    <n v="662.35"/>
    <s v="Debit Card"/>
    <n v="0.37822851889286713"/>
    <s v="Debit Card"/>
    <s v="Online"/>
    <s v="Not Returned"/>
    <s v="20:58"/>
    <s v="Evening"/>
    <s v="Weekend"/>
  </r>
  <r>
    <s v="INV102334"/>
    <d v="2024-08-05T00:00:00"/>
    <n v="2024"/>
    <s v="Aug"/>
    <s v="STR003-2024-Aug"/>
    <s v="CUST0075"/>
    <s v="Elango Sharma"/>
    <s v="Male"/>
    <s v="Nizamabad"/>
    <s v="Telangana"/>
    <s v="Silver"/>
    <s v="PRD0190"/>
    <s v="Max Fashion Jacket Wine"/>
    <x v="15"/>
    <s v="Jacket"/>
    <s v="Max Fashion"/>
    <s v="STR003"/>
    <s v="TrendMart Tumakuru High Street"/>
    <n v="2500000"/>
    <s v="South Zone 2"/>
    <s v="EMP0170"/>
    <s v="Jyothi Prasad"/>
    <n v="1"/>
    <n v="1437.9"/>
    <n v="0"/>
    <n v="0"/>
    <n v="12"/>
    <n v="172.55"/>
    <n v="1610.45"/>
    <n v="914.35"/>
    <n v="523.54999999999995"/>
    <s v="Debit Card"/>
    <n v="0.32509547021018964"/>
    <s v="Debit Card"/>
    <s v="Offline"/>
    <s v="Not Returned"/>
    <s v="17:31"/>
    <s v="Evening"/>
    <s v="Weekday"/>
  </r>
  <r>
    <s v="INV102335"/>
    <d v="2025-01-16T00:00:00"/>
    <n v="2025"/>
    <s v="Jan"/>
    <s v="STR041-2025-Jan"/>
    <s v="CUST0646"/>
    <s v="Pranav Sundaram"/>
    <s v="Male"/>
    <s v="Nizamabad"/>
    <s v="Telangana"/>
    <s v="Regular"/>
    <s v="PRD0189"/>
    <s v="Wrangler Smart Watch Navy Blue"/>
    <x v="9"/>
    <s v="Smart Watch"/>
    <s v="Wrangler"/>
    <s v="STR041"/>
    <s v="TrendMart Thiruvananthapuram Standard"/>
    <n v="2500000"/>
    <s v="South Zone 1"/>
    <s v="EMP0141"/>
    <s v="Dhruv Mishra"/>
    <n v="3"/>
    <n v="1471.63"/>
    <n v="0"/>
    <n v="0"/>
    <n v="12"/>
    <n v="529.79"/>
    <n v="4944.68"/>
    <n v="2838.9"/>
    <n v="1575.9900000000002"/>
    <s v="Credit Card"/>
    <n v="0.31872436638973606"/>
    <s v="Credit Card"/>
    <s v="Offline"/>
    <s v="Not Returned"/>
    <s v="12:03"/>
    <s v="Afternoon"/>
    <s v="Weekday"/>
  </r>
  <r>
    <s v="INV102336"/>
    <d v="2024-07-06T00:00:00"/>
    <n v="2024"/>
    <s v="Jul"/>
    <s v="STR037-2024-Jul"/>
    <s v="CUST0291"/>
    <s v="Tarun Shetty"/>
    <s v="Male"/>
    <s v="Kalaburagi"/>
    <s v="Karnataka"/>
    <s v="Regular"/>
    <s v="PRD0011"/>
    <s v="Pepe Jeans Scarf Cream"/>
    <x v="6"/>
    <s v="Scarf"/>
    <s v="Pepe Jeans"/>
    <s v="STR037"/>
    <s v="TrendMart Vijayawada High Street"/>
    <n v="1000000"/>
    <s v="South Zone 3"/>
    <s v="EMP0206"/>
    <s v="Arjun Krishnan"/>
    <n v="1"/>
    <n v="754.22"/>
    <n v="20"/>
    <n v="150.84"/>
    <n v="5"/>
    <n v="30.17"/>
    <n v="633.54999999999995"/>
    <n v="414.5"/>
    <n v="188.87999999999994"/>
    <s v="Debit Card"/>
    <n v="0.29812958724646826"/>
    <s v="Debit Card"/>
    <s v="Offline"/>
    <s v="Not Returned"/>
    <s v="13:57"/>
    <s v="Afternoon"/>
    <s v="Weekend"/>
  </r>
  <r>
    <s v="INV102337"/>
    <d v="2024-08-13T00:00:00"/>
    <n v="2024"/>
    <s v="Aug"/>
    <s v="STR020-2024-Aug"/>
    <s v="CUST0087"/>
    <s v="Gauri Gowda"/>
    <s v="Female"/>
    <s v="Bengaluru"/>
    <s v="Karnataka"/>
    <s v="Silver"/>
    <s v="PRD0007"/>
    <s v="Pepe Jeans Silk Saree Navy Blue"/>
    <x v="2"/>
    <s v="Silk Saree"/>
    <s v="Pepe Jeans"/>
    <s v="STR020"/>
    <s v="TrendMart Guntur Standard"/>
    <n v="2000000"/>
    <s v="South Zone 3"/>
    <s v="EMP0206"/>
    <s v="Arjun Krishnan"/>
    <n v="3"/>
    <n v="4360.95"/>
    <n v="30"/>
    <n v="3924.86"/>
    <n v="12"/>
    <n v="1098.96"/>
    <n v="10256.950000000001"/>
    <n v="9709.7099999999991"/>
    <n v="-551.71999999999844"/>
    <s v="Credit Card"/>
    <n v="-5.3789869308127507E-2"/>
    <s v="Credit Card"/>
    <s v="Offline"/>
    <s v="Not Returned"/>
    <s v="16:27"/>
    <s v="Afternoon"/>
    <s v="Weekday"/>
  </r>
  <r>
    <s v="INV102338"/>
    <d v="2024-08-10T00:00:00"/>
    <n v="2024"/>
    <s v="Aug"/>
    <s v="STR081-2024-Aug"/>
    <s v="CUST0791"/>
    <s v="Uma Murthy"/>
    <s v="Female"/>
    <s v="Tumakuru"/>
    <s v="Karnataka"/>
    <s v="Platinum"/>
    <s v="PRD0188"/>
    <s v="Peter England Girls Frock Black"/>
    <x v="13"/>
    <s v="Girls Frock"/>
    <s v="Peter England"/>
    <s v="STR081"/>
    <s v="TrendMart Alappuzha Outlet"/>
    <n v="2500000"/>
    <s v="South Zone 1"/>
    <s v="EMP0090"/>
    <s v="Padma Gounder"/>
    <n v="1"/>
    <n v="547.49"/>
    <n v="30"/>
    <n v="164.25"/>
    <n v="5"/>
    <n v="19.16"/>
    <n v="402.4"/>
    <n v="337.09"/>
    <n v="46.150000000000006"/>
    <s v="UPI"/>
    <n v="0.11468687872763421"/>
    <s v="UPI"/>
    <s v="Offline"/>
    <s v="Not Returned"/>
    <s v="15:12"/>
    <s v="Afternoon"/>
    <s v="Weekend"/>
  </r>
  <r>
    <s v="INV102339"/>
    <d v="2024-10-19T00:00:00"/>
    <n v="2024"/>
    <s v="Oct"/>
    <s v="STR114-2024-Oct"/>
    <s v="CUST0484"/>
    <s v="Uma Naidu"/>
    <s v="Female"/>
    <s v="Kalaburagi"/>
    <s v="Karnataka"/>
    <s v="Regular"/>
    <s v="PRD0225"/>
    <s v="Skechers Formal Shirt Brown"/>
    <x v="11"/>
    <s v="Formal Shirt"/>
    <s v="Skechers"/>
    <s v="STR114"/>
    <s v="TrendMart Thiruvananthapuram High Street"/>
    <n v="2000000"/>
    <s v="South Zone 1"/>
    <s v="EMP0015"/>
    <s v="Vikram Bhat"/>
    <n v="1"/>
    <n v="1444.03"/>
    <n v="25"/>
    <n v="361.01"/>
    <n v="12"/>
    <n v="129.96"/>
    <n v="1212.98"/>
    <n v="861.8"/>
    <n v="221.22000000000006"/>
    <s v="UPI"/>
    <n v="0.1823772856930865"/>
    <s v="UPI"/>
    <s v="Offline"/>
    <s v="Not Returned"/>
    <s v="20:45"/>
    <s v="Evening"/>
    <s v="Weekend"/>
  </r>
  <r>
    <s v="INV102340"/>
    <d v="2024-11-08T00:00:00"/>
    <n v="2024"/>
    <s v="Nov"/>
    <s v="STR056-2024-Nov"/>
    <s v="CUST0400"/>
    <s v="Selvam Iyengar"/>
    <s v="Male"/>
    <s v="Thiruvananthapuram"/>
    <s v="Kerala"/>
    <s v="Platinum"/>
    <s v="PRD0165"/>
    <s v="Jack &amp; Jones Straight Fit Maroon"/>
    <x v="5"/>
    <s v="Straight Fit"/>
    <s v="Jack &amp; Jones"/>
    <s v="STR056"/>
    <s v="TrendMart Nizamabad Standard"/>
    <n v="1200000"/>
    <s v="South Zone 2"/>
    <s v="EMP0020"/>
    <s v="Eswar Prasad"/>
    <n v="2"/>
    <n v="1127.2"/>
    <n v="20"/>
    <n v="450.88"/>
    <n v="12"/>
    <n v="216.42"/>
    <n v="2019.94"/>
    <n v="1509.46"/>
    <n v="294.06000000000006"/>
    <s v="Cash"/>
    <n v="0.14557858154202602"/>
    <s v="Cash"/>
    <s v="Online"/>
    <s v="Not Returned"/>
    <s v="10:32"/>
    <s v="Morning"/>
    <s v="Weekday"/>
  </r>
  <r>
    <s v="INV102341"/>
    <d v="2024-11-08T00:00:00"/>
    <n v="2024"/>
    <s v="Nov"/>
    <s v="STR050-2024-Nov"/>
    <s v="CUST0640"/>
    <s v="Tanvi Sundaram"/>
    <s v="Female"/>
    <s v="Karimnagar"/>
    <s v="Telangana"/>
    <s v="Regular"/>
    <s v="PRD0148"/>
    <s v="Louis Philippe Anarkali Kurti Black"/>
    <x v="0"/>
    <s v="Anarkali Kurti"/>
    <s v="Louis Philippe"/>
    <s v="STR050"/>
    <s v="TrendMart Thrissur High Street"/>
    <n v="2000000"/>
    <s v="South Zone 1"/>
    <s v="EMP0276"/>
    <s v="Manoj Ramachandran"/>
    <n v="4"/>
    <n v="1013.55"/>
    <n v="25"/>
    <n v="1013.55"/>
    <n v="12"/>
    <n v="364.88"/>
    <n v="3405.53"/>
    <n v="3068.44"/>
    <n v="-27.78999999999985"/>
    <s v="Credit Card"/>
    <n v="-8.1602569937718507E-3"/>
    <s v="Credit Card"/>
    <s v="Offline"/>
    <s v="Not Returned"/>
    <s v="12:15"/>
    <s v="Afternoon"/>
    <s v="Weekday"/>
  </r>
  <r>
    <s v="INV102342"/>
    <d v="2024-07-29T00:00:00"/>
    <n v="2024"/>
    <s v="Jul"/>
    <s v="STR078-2024-Jul"/>
    <s v="CUST0170"/>
    <s v="Eswar Varma"/>
    <s v="Male"/>
    <s v="Coimbatore"/>
    <s v="Tamil Nadu"/>
    <s v="Silver"/>
    <s v="PRD0203"/>
    <s v="Liberty Sports T-Shirt Peach"/>
    <x v="4"/>
    <s v="Sports T-Shirt"/>
    <s v="Liberty"/>
    <s v="STR078"/>
    <s v="TrendMart Vellore Standard"/>
    <n v="1200000"/>
    <s v="South Zone 1"/>
    <s v="EMP0061"/>
    <s v="Ganapathy Naidu"/>
    <n v="0"/>
    <n v="1163.42"/>
    <n v="20"/>
    <n v="0"/>
    <n v="12"/>
    <n v="0"/>
    <n v="0"/>
    <n v="0"/>
    <n v="0"/>
    <s v="UPI"/>
    <n v="0"/>
    <s v="UPI"/>
    <s v="Online"/>
    <s v="Not Returned"/>
    <s v="19:41"/>
    <s v="Evening"/>
    <s v="Weekday"/>
  </r>
  <r>
    <s v="INV102343"/>
    <d v="2024-04-13T00:00:00"/>
    <n v="2024"/>
    <s v="Apr"/>
    <s v="STR031-2024-Apr"/>
    <s v="CUST0459"/>
    <s v="Lokesh Srinivasan"/>
    <s v="Male"/>
    <s v="Vijayawada"/>
    <s v="Andhra Pradesh"/>
    <s v="Platinum"/>
    <s v="PRD0240"/>
    <s v="Biba Card Holder Navy Blue"/>
    <x v="18"/>
    <s v="Card Holder"/>
    <s v="Biba"/>
    <s v="STR031"/>
    <s v="TrendMart Kozhikode Mall Kiosk"/>
    <n v="2000000"/>
    <s v="South Zone 1"/>
    <s v="EMP0160"/>
    <s v="Ganesh Iyengar"/>
    <n v="1"/>
    <n v="497.5"/>
    <n v="30"/>
    <n v="149.25"/>
    <n v="5"/>
    <n v="17.41"/>
    <n v="365.66"/>
    <n v="367.86"/>
    <n v="-19.609999999999989"/>
    <s v="Debit Card"/>
    <n v="-5.3629054312749516E-2"/>
    <s v="Debit Card"/>
    <s v="Online"/>
    <s v="Not Returned"/>
    <s v="16:47"/>
    <s v="Afternoon"/>
    <s v="Weekend"/>
  </r>
  <r>
    <s v="INV102344"/>
    <d v="2024-06-08T00:00:00"/>
    <n v="2024"/>
    <s v="Jun"/>
    <s v="STR092-2024-Jun"/>
    <s v="CUST0160"/>
    <s v="Gauri Pillai"/>
    <s v="Female"/>
    <s v="Kozhikode"/>
    <s v="Kerala"/>
    <s v="Silver"/>
    <s v="PRD0041"/>
    <s v="Biba Skinny Fit Brown"/>
    <x v="7"/>
    <s v="Skinny Fit"/>
    <s v="Biba"/>
    <s v="STR092"/>
    <s v="TrendMart Kochi Standard"/>
    <n v="1500000"/>
    <s v="South Zone 1"/>
    <s v="EMP0009"/>
    <s v="Vinod Hegde"/>
    <n v="3"/>
    <n v="813.56"/>
    <n v="25"/>
    <n v="610.16999999999996"/>
    <n v="5"/>
    <n v="91.53"/>
    <n v="1922.04"/>
    <n v="1911.81"/>
    <n v="-81.299999999999983"/>
    <s v="UPI"/>
    <n v="-4.2298807517013162E-2"/>
    <s v="UPI"/>
    <s v="Online"/>
    <s v="Not Returned"/>
    <s v="14:46"/>
    <s v="Afternoon"/>
    <s v="Weekend"/>
  </r>
  <r>
    <s v="INV102345"/>
    <d v="2024-08-09T00:00:00"/>
    <n v="2024"/>
    <s v="Aug"/>
    <s v="STR046-2024-Aug"/>
    <s v="CUST0323"/>
    <s v="Gopal Krishnan"/>
    <s v="Male"/>
    <s v="Warangal"/>
    <s v="Telangana"/>
    <s v="Gold"/>
    <s v="PRD0209"/>
    <s v="Wrangler Formal Trouser Wine"/>
    <x v="17"/>
    <s v="Formal Trouser"/>
    <s v="Wrangler"/>
    <s v="STR046"/>
    <s v="TrendMart Hyderabad High Street"/>
    <n v="800000"/>
    <s v="South Zone 2"/>
    <s v="EMP0173"/>
    <s v="Logesh Gopalakrishnan"/>
    <n v="1"/>
    <n v="1142.78"/>
    <n v="0"/>
    <n v="0"/>
    <n v="12"/>
    <n v="137.13"/>
    <n v="1279.9100000000001"/>
    <n v="871.26"/>
    <n v="271.5200000000001"/>
    <s v="Credit Card"/>
    <n v="0.21213991608784999"/>
    <s v="Credit Card"/>
    <s v="Offline"/>
    <s v="Returned"/>
    <s v="12:19"/>
    <s v="Afternoon"/>
    <s v="Weekday"/>
  </r>
  <r>
    <s v="INV102346"/>
    <d v="2024-09-13T00:00:00"/>
    <n v="2024"/>
    <s v="Sep"/>
    <s v="STR086-2024-Sep"/>
    <s v="CUST0794"/>
    <s v="Rahul Gupta"/>
    <s v="Male"/>
    <s v="Chennai"/>
    <s v="Tamil Nadu"/>
    <s v="Silver"/>
    <s v="PRD0111"/>
    <s v="Nalli Silks Casual Shirt Navy Blue"/>
    <x v="11"/>
    <s v="Casual Shirt"/>
    <s v="Nalli Silks"/>
    <s v="STR086"/>
    <s v="TrendMart Thiruvananthapuram Outlet"/>
    <n v="800000"/>
    <s v="South Zone 1"/>
    <s v="EMP0090"/>
    <s v="Padma Gounder"/>
    <n v="2"/>
    <n v="868.57"/>
    <n v="30"/>
    <n v="521.14"/>
    <n v="5"/>
    <n v="60.8"/>
    <n v="1276.8"/>
    <n v="1180.96"/>
    <n v="35.039999999999921"/>
    <s v="Cash"/>
    <n v="2.7443609022556329E-2"/>
    <s v="Cash"/>
    <s v="Online"/>
    <s v="Not Returned"/>
    <s v="16:24"/>
    <s v="Afternoon"/>
    <s v="Weekday"/>
  </r>
  <r>
    <s v="INV102347"/>
    <d v="2024-10-08T00:00:00"/>
    <n v="2024"/>
    <s v="Oct"/>
    <s v="STR023-2024-Oct"/>
    <s v="CUST0808"/>
    <s v="Devraj Iyengar"/>
    <s v="Male"/>
    <s v="Nizamabad"/>
    <s v="Telangana"/>
    <s v="Gold"/>
    <s v="PRD0241"/>
    <s v="Allen Solly Sports T-Shirt Cream"/>
    <x v="4"/>
    <s v="Sports T-Shirt"/>
    <s v="Allen Solly"/>
    <s v="STR023"/>
    <s v="TrendMart Thoothukudi High Street"/>
    <n v="2000000"/>
    <s v="South Zone 1"/>
    <s v="EMP0073"/>
    <s v="Sathish Sundaram"/>
    <n v="2"/>
    <n v="1636.67"/>
    <n v="10"/>
    <n v="327.33"/>
    <n v="12"/>
    <n v="353.52"/>
    <n v="3299.53"/>
    <n v="2230.38"/>
    <n v="715.63000000000011"/>
    <s v="Credit Card"/>
    <n v="0.21688846593302685"/>
    <s v="Credit Card"/>
    <s v="Offline"/>
    <s v="Not Returned"/>
    <s v="18:42"/>
    <s v="Evening"/>
    <s v="Weekday"/>
  </r>
  <r>
    <s v="INV102348"/>
    <d v="2024-09-30T00:00:00"/>
    <n v="2024"/>
    <s v="Sep"/>
    <s v="STR061-2024-Sep"/>
    <s v="CUST0754"/>
    <s v="Gayathri Murthy"/>
    <s v="Female"/>
    <s v="Guntur"/>
    <s v="Andhra Pradesh"/>
    <s v="Regular"/>
    <s v="PRD0165"/>
    <s v="Jack &amp; Jones Straight Fit Maroon"/>
    <x v="5"/>
    <s v="Straight Fit"/>
    <s v="Jack &amp; Jones"/>
    <s v="STR061"/>
    <s v="TrendMart Hubballi Standard"/>
    <n v="1500000"/>
    <s v="South Zone 2"/>
    <s v="EMP0026"/>
    <s v="Sunita Ramachandran"/>
    <n v="3"/>
    <n v="1110.49"/>
    <n v="30"/>
    <n v="999.44"/>
    <n v="12"/>
    <n v="279.83999999999997"/>
    <n v="2611.87"/>
    <n v="2264.19"/>
    <n v="67.839999999999861"/>
    <s v="UPI"/>
    <n v="2.5973727635755173E-2"/>
    <s v="UPI"/>
    <s v="Offline"/>
    <s v="Not Returned"/>
    <s v="19:54"/>
    <s v="Evening"/>
    <s v="Weekday"/>
  </r>
  <r>
    <s v="INV102349"/>
    <d v="2025-03-27T00:00:00"/>
    <n v="2025"/>
    <s v="Mar"/>
    <s v="STR085-2025-Mar"/>
    <s v="CUST0417"/>
    <s v="Sathish Gupta"/>
    <s v="Male"/>
    <s v="Tirupati"/>
    <s v="Andhra Pradesh"/>
    <s v="Regular"/>
    <s v="PRD0025"/>
    <s v="Pothys Straight Fit Charcoal"/>
    <x v="7"/>
    <s v="Straight Fit"/>
    <s v="Pothys"/>
    <s v="STR085"/>
    <s v="TrendMart Nizamabad Outlet"/>
    <n v="1500000"/>
    <s v="South Zone 2"/>
    <s v="EMP0205"/>
    <s v="Malini Gowda"/>
    <n v="4"/>
    <n v="1352.74"/>
    <n v="0"/>
    <n v="0"/>
    <n v="12"/>
    <n v="649.32000000000005"/>
    <n v="6060.28"/>
    <n v="4100.96"/>
    <n v="1309.9999999999995"/>
    <s v="Cash"/>
    <n v="0.21616162949566681"/>
    <s v="Cash"/>
    <s v="Online"/>
    <s v="Not Returned"/>
    <s v="16:30"/>
    <s v="Afternoon"/>
    <s v="Weekday"/>
  </r>
  <r>
    <s v="INV102350"/>
    <d v="2024-06-11T00:00:00"/>
    <n v="2024"/>
    <s v="Jun"/>
    <s v="STR063-2024-Jun"/>
    <s v="CUST0273"/>
    <s v="Devraj Iyengar"/>
    <s v="Male"/>
    <s v="Davanagere"/>
    <s v="Karnataka"/>
    <s v="Gold"/>
    <s v="PRD0174"/>
    <s v="Westside Straight Fit Charcoal"/>
    <x v="9"/>
    <s v="Smart Watch"/>
    <s v="Pantaloons"/>
    <s v="STR063"/>
    <s v="TrendMart Shivamogga Mall Kiosk"/>
    <n v="1200000"/>
    <s v="South Zone 2"/>
    <s v="EMP0206"/>
    <s v="Arjun Krishnan"/>
    <n v="1"/>
    <n v="5590.31"/>
    <n v="20"/>
    <n v="1118.06"/>
    <n v="12"/>
    <n v="536.66999999999996"/>
    <n v="5008.92"/>
    <n v="3662.37"/>
    <n v="809.88000000000022"/>
    <s v="Cash"/>
    <n v="0.16168754941184929"/>
    <s v="Cash"/>
    <s v="Online"/>
    <s v="Not Returned"/>
    <s v="13:40"/>
    <s v="Afternoon"/>
    <s v="Weekday"/>
  </r>
  <r>
    <s v="INV102351"/>
    <d v="2024-11-26T00:00:00"/>
    <n v="2024"/>
    <s v="Nov"/>
    <s v="STR112-2024-Nov"/>
    <s v="CUST0072"/>
    <s v="Rohit Gupta"/>
    <s v="Male"/>
    <s v="Hubballi"/>
    <s v="Karnataka"/>
    <s v="Regular"/>
    <s v="PRD0134"/>
    <s v="Jack &amp; Jones Maxi Dress Maroon"/>
    <x v="8"/>
    <s v="Maxi Dress"/>
    <s v="Jack &amp; Jones"/>
    <s v="STR112"/>
    <s v="TrendMart Guntur Outlet"/>
    <n v="1500000"/>
    <s v="South Zone 3"/>
    <s v="EMP0206"/>
    <s v="Arjun Krishnan"/>
    <n v="1"/>
    <n v="873.51"/>
    <n v="5"/>
    <n v="43.68"/>
    <n v="5"/>
    <n v="41.49"/>
    <n v="871.32"/>
    <n v="698.08"/>
    <n v="131.75"/>
    <s v="Cash"/>
    <n v="0.15120736354037551"/>
    <s v="Cash"/>
    <s v="Offline"/>
    <s v="Not Returned"/>
    <s v="18:26"/>
    <s v="Evening"/>
    <s v="Weekday"/>
  </r>
  <r>
    <s v="INV102352"/>
    <d v="2024-08-25T00:00:00"/>
    <n v="2024"/>
    <s v="Aug"/>
    <s v="STR120-2024-Aug"/>
    <s v="CUST0385"/>
    <s v="Selvam Varma"/>
    <s v="Male"/>
    <s v="Mysuru"/>
    <s v="Karnataka"/>
    <s v="Silver"/>
    <s v="PRD0139"/>
    <s v="Raymond Slim Fit Beige"/>
    <x v="5"/>
    <s v="Slim Fit"/>
    <s v="Raymond"/>
    <s v="STR120"/>
    <s v="TrendMart Karimnagar Standard"/>
    <n v="1500000"/>
    <s v="South Zone 2"/>
    <s v="EMP0063"/>
    <s v="Anusuya Subramaniam"/>
    <n v="1"/>
    <n v="1155.6300000000001"/>
    <n v="0"/>
    <n v="0"/>
    <n v="12"/>
    <n v="138.68"/>
    <n v="1294.31"/>
    <n v="866.06"/>
    <n v="289.57"/>
    <s v="UPI"/>
    <n v="0.22372538263630815"/>
    <s v="UPI"/>
    <s v="Offline"/>
    <s v="Not Returned"/>
    <s v="20:35"/>
    <s v="Evening"/>
    <s v="Weekend"/>
  </r>
  <r>
    <s v="INV102353"/>
    <d v="2024-12-18T00:00:00"/>
    <n v="2024"/>
    <s v="Dec"/>
    <s v="STR113-2024-Dec"/>
    <s v="CUST0141"/>
    <s v="Pallavi Mishra"/>
    <s v="Female"/>
    <s v="Vijayawada"/>
    <s v="Andhra Pradesh"/>
    <s v="Gold"/>
    <s v="PRD0212"/>
    <s v="Fossil Digital Watch Maroon"/>
    <x v="9"/>
    <s v="Digital Watch"/>
    <s v="Fossil"/>
    <s v="STR113"/>
    <s v="TrendMart Mangaluru High Street"/>
    <n v="2000000"/>
    <s v="South Zone 2"/>
    <s v="EMP0091"/>
    <s v="Hari Nair"/>
    <n v="4"/>
    <n v="2877.85"/>
    <n v="0"/>
    <n v="0"/>
    <n v="12"/>
    <n v="1381.37"/>
    <n v="12892.77"/>
    <n v="8158.8"/>
    <n v="3352.6000000000004"/>
    <s v="Credit Card"/>
    <n v="0.26003721465596613"/>
    <s v="Credit Card"/>
    <s v="Online"/>
    <s v="Not Returned"/>
    <s v="19:51"/>
    <s v="Evening"/>
    <s v="Weekday"/>
  </r>
  <r>
    <s v="INV102354"/>
    <d v="2024-11-12T00:00:00"/>
    <n v="2024"/>
    <s v="Nov"/>
    <s v="STR099-2024-Nov"/>
    <s v="CUST0298"/>
    <s v="Anand Subramaniam"/>
    <s v="Male"/>
    <s v="Warangal"/>
    <s v="Telangana"/>
    <s v="Silver"/>
    <s v="PRD0036"/>
    <s v="Bata Digital Watch White"/>
    <x v="9"/>
    <s v="Digital Watch"/>
    <s v="Bata"/>
    <s v="STR099"/>
    <s v="TrendMart Khammam Standard"/>
    <n v="1500000"/>
    <s v="South Zone 2"/>
    <s v="EMP0206"/>
    <s v="Arjun Krishnan"/>
    <n v="1"/>
    <n v="5336.17"/>
    <n v="15"/>
    <n v="800.43"/>
    <n v="12"/>
    <n v="544.29"/>
    <n v="5080.03"/>
    <n v="3748.71"/>
    <n v="787.02999999999975"/>
    <s v="Credit Card"/>
    <n v="0.15492625043552888"/>
    <s v="Credit Card"/>
    <s v="Offline"/>
    <s v="Not Returned"/>
    <s v="10:46"/>
    <s v="Morning"/>
    <s v="Weekday"/>
  </r>
  <r>
    <s v="INV102355"/>
    <d v="2024-09-14T00:00:00"/>
    <n v="2024"/>
    <s v="Sep"/>
    <s v="STR062-2024-Sep"/>
    <s v="CUST0570"/>
    <s v="Karthik Shetty"/>
    <s v="Male"/>
    <s v="Nizamabad"/>
    <s v="Telangana"/>
    <s v="Gold"/>
    <s v="PRD0043"/>
    <s v="GRT Jewellers Sling Bag Olive"/>
    <x v="12"/>
    <s v="Sling Bag"/>
    <s v="GRT Jewellers"/>
    <s v="STR062"/>
    <s v="TrendMart Vijayawada Standard"/>
    <n v="1000000"/>
    <s v="South Zone 3"/>
    <s v="EMP0255"/>
    <s v="Venkat Sharma"/>
    <n v="2"/>
    <n v="3254.58"/>
    <n v="30"/>
    <n v="1952.75"/>
    <n v="12"/>
    <n v="546.77"/>
    <n v="5103.18"/>
    <n v="4068.02"/>
    <n v="488.39000000000033"/>
    <s v="UPI"/>
    <n v="9.5703071418213798E-2"/>
    <s v="UPI"/>
    <s v="Online"/>
    <s v="Not Returned"/>
    <s v="20:32"/>
    <s v="Evening"/>
    <s v="Weekend"/>
  </r>
  <r>
    <s v="INV102356"/>
    <d v="2024-06-12T00:00:00"/>
    <n v="2024"/>
    <s v="Jun"/>
    <s v="STR050-2024-Jun"/>
    <s v="CUST0110"/>
    <s v="Pandian Iyer"/>
    <s v="Male"/>
    <s v="Vijayawada"/>
    <s v="Andhra Pradesh"/>
    <s v="Gold"/>
    <s v="PRD0069"/>
    <s v="Killer Jeans Round Neck Green"/>
    <x v="1"/>
    <s v="Round Neck"/>
    <s v="Killer Jeans"/>
    <s v="STR050"/>
    <s v="TrendMart Thrissur High Street"/>
    <n v="2000000"/>
    <s v="South Zone 1"/>
    <s v="EMP0173"/>
    <s v="Logesh Gopalakrishnan"/>
    <n v="4"/>
    <n v="648.08000000000004"/>
    <n v="30"/>
    <n v="777.7"/>
    <n v="5"/>
    <n v="90.73"/>
    <n v="1905.35"/>
    <n v="1476"/>
    <n v="338.61999999999989"/>
    <s v="Cash"/>
    <n v="0.17772062875587158"/>
    <s v="Cash"/>
    <s v="Offline"/>
    <s v="Not Returned"/>
    <s v="12:33"/>
    <s v="Afternoon"/>
    <s v="Weekday"/>
  </r>
  <r>
    <s v="INV102357"/>
    <d v="2024-05-20T00:00:00"/>
    <n v="2024"/>
    <s v="May"/>
    <s v="STR104-2024-May"/>
    <s v="CUST0445"/>
    <s v="Malathi Kumar"/>
    <s v="Female"/>
    <s v="Warangal"/>
    <s v="Telangana"/>
    <s v="Gold"/>
    <s v="PRD0134"/>
    <s v="Jack &amp; Jones Maxi Dress Maroon"/>
    <x v="8"/>
    <s v="Maxi Dress"/>
    <s v="Jack &amp; Jones"/>
    <s v="STR104"/>
    <s v="TrendMart Kochi High Street"/>
    <n v="1200000"/>
    <s v="South Zone 1"/>
    <s v="EMP0026"/>
    <s v="Sunita Ramachandran"/>
    <n v="2"/>
    <n v="923.95"/>
    <n v="15"/>
    <n v="277.19"/>
    <n v="5"/>
    <n v="78.540000000000006"/>
    <n v="1649.25"/>
    <n v="1396.16"/>
    <n v="174.5499999999999"/>
    <s v="UPI"/>
    <n v="0.10583598605426703"/>
    <s v="UPI"/>
    <s v="Offline"/>
    <s v="Not Returned"/>
    <s v="18:44"/>
    <s v="Evening"/>
    <s v="Weekday"/>
  </r>
  <r>
    <s v="INV102358"/>
    <d v="2024-09-03T00:00:00"/>
    <n v="2024"/>
    <s v="Sep"/>
    <s v="STR027-2024-Sep"/>
    <s v="CUST0572"/>
    <s v="Deepak Rao"/>
    <s v="Male"/>
    <s v="Vellore"/>
    <s v="Tamil Nadu"/>
    <s v="Silver"/>
    <s v="PRD0090"/>
    <s v="Peter England Round Neck Sky Blue"/>
    <x v="1"/>
    <s v="Round Neck"/>
    <s v="Peter England"/>
    <s v="STR027"/>
    <s v="TrendMart Hyderabad Standard"/>
    <n v="1500000"/>
    <s v="South Zone 2"/>
    <s v="EMP0170"/>
    <s v="Jyothi Prasad"/>
    <n v="4"/>
    <n v="681.05"/>
    <n v="10"/>
    <n v="272.42"/>
    <n v="5"/>
    <n v="122.59"/>
    <n v="2574.37"/>
    <n v="1677.12"/>
    <n v="774.66"/>
    <s v="UPI"/>
    <n v="0.30091245625143237"/>
    <s v="UPI"/>
    <s v="Online"/>
    <s v="Not Returned"/>
    <s v="17:44"/>
    <s v="Evening"/>
    <s v="Weekday"/>
  </r>
  <r>
    <s v="INV102359"/>
    <d v="2024-04-10T00:00:00"/>
    <n v="2024"/>
    <s v="Apr"/>
    <s v="STR090-2024-Apr"/>
    <s v="CUST0561"/>
    <s v="Indira Naidu"/>
    <s v="Female"/>
    <s v="Khammam"/>
    <s v="Telangana"/>
    <s v="Gold"/>
    <s v="PRD0155"/>
    <s v="Indian Terrain A-Line Dress Navy Blue"/>
    <x v="8"/>
    <s v="A-Line Dress"/>
    <s v="Indian Terrain"/>
    <s v="STR090"/>
    <s v="TrendMart Kannur Outlet"/>
    <n v="2500000"/>
    <s v="South Zone 1"/>
    <s v="EMP0149"/>
    <s v="Vasanthi Kamath"/>
    <n v="1"/>
    <n v="1199.6099999999999"/>
    <n v="0"/>
    <n v="0"/>
    <n v="12"/>
    <n v="143.94999999999999"/>
    <n v="1343.56"/>
    <n v="865.42"/>
    <n v="334.19"/>
    <s v="Debit Card"/>
    <n v="0.24873470481407606"/>
    <s v="Debit Card"/>
    <s v="Offline"/>
    <s v="Not Returned"/>
    <s v="16:35"/>
    <s v="Afternoon"/>
    <s v="Weekday"/>
  </r>
  <r>
    <s v="INV102360"/>
    <d v="2025-02-01T00:00:00"/>
    <n v="2025"/>
    <s v="Feb"/>
    <s v="STR045-2025-Feb"/>
    <s v="CUST0059"/>
    <s v="Sathish Gounder"/>
    <s v="Male"/>
    <s v="Belagavi"/>
    <s v="Karnataka"/>
    <s v="Silver"/>
    <s v="PRD0244"/>
    <s v="Fabindia Shirt Dress Navy Blue"/>
    <x v="8"/>
    <s v="Shirt Dress"/>
    <s v="Fabindia"/>
    <s v="STR045"/>
    <s v="TrendMart Khammam Standard"/>
    <n v="1500000"/>
    <s v="South Zone 2"/>
    <s v="EMP0203"/>
    <s v="Rani Mishra"/>
    <n v="2"/>
    <n v="1294.22"/>
    <n v="0"/>
    <n v="0"/>
    <n v="12"/>
    <n v="310.61"/>
    <n v="2899.05"/>
    <n v="1621.24"/>
    <n v="967.20000000000016"/>
    <s v="Credit Card"/>
    <n v="0.3336265328297201"/>
    <s v="Credit Card"/>
    <s v="Offline"/>
    <s v="Not Returned"/>
    <s v="20:39"/>
    <s v="Evening"/>
    <s v="Weekend"/>
  </r>
  <r>
    <s v="INV102361"/>
    <d v="2024-05-28T00:00:00"/>
    <n v="2024"/>
    <s v="May"/>
    <s v="STR055-2024-May"/>
    <s v="CUST0018"/>
    <s v="Sandeep Chetty"/>
    <s v="Male"/>
    <s v="Nellore"/>
    <s v="Andhra Pradesh"/>
    <s v="Gold"/>
    <s v="PRD0061"/>
    <s v="Allen Solly Kids Shorts Teal"/>
    <x v="13"/>
    <s v="Kids Shorts"/>
    <s v="Allen Solly"/>
    <s v="STR055"/>
    <s v="TrendMart Nellore High Street"/>
    <n v="1500000"/>
    <s v="South Zone 3"/>
    <s v="EMP0002"/>
    <s v="Girish Sundaram"/>
    <n v="3"/>
    <n v="616.87"/>
    <n v="5"/>
    <n v="92.53"/>
    <n v="5"/>
    <n v="87.9"/>
    <n v="1845.98"/>
    <n v="1528.32"/>
    <n v="229.76000000000008"/>
    <s v="UPI"/>
    <n v="0.12446505379256551"/>
    <s v="UPI"/>
    <s v="Offline"/>
    <s v="Not Returned"/>
    <s v="13:00"/>
    <s v="Afternoon"/>
    <s v="Weekday"/>
  </r>
  <r>
    <s v="INV102362"/>
    <d v="2024-10-20T00:00:00"/>
    <n v="2024"/>
    <s v="Oct"/>
    <s v="STR048-2024-Oct"/>
    <s v="CUST0313"/>
    <s v="Bhagya Ramachandran"/>
    <s v="Female"/>
    <s v="Kochi"/>
    <s v="Kerala"/>
    <s v="Gold"/>
    <s v="PRD0208"/>
    <s v="Blackberrys Cap Olive"/>
    <x v="6"/>
    <s v="Cap"/>
    <s v="Blackberrys"/>
    <s v="STR048"/>
    <s v="TrendMart Guntur High Street"/>
    <n v="1200000"/>
    <s v="South Zone 3"/>
    <s v="EMP0063"/>
    <s v="Anusuya Subramaniam"/>
    <n v="2"/>
    <n v="578.71"/>
    <n v="15"/>
    <n v="173.61"/>
    <n v="5"/>
    <n v="49.19"/>
    <n v="1033"/>
    <n v="607.22"/>
    <n v="376.59"/>
    <s v="UPI"/>
    <n v="0.36455953533397867"/>
    <s v="UPI"/>
    <s v="Offline"/>
    <s v="Not Returned"/>
    <s v="18:34"/>
    <s v="Evening"/>
    <s v="Weekend"/>
  </r>
  <r>
    <s v="INV102363"/>
    <d v="2024-12-14T00:00:00"/>
    <n v="2024"/>
    <s v="Dec"/>
    <s v="STR067-2024-Dec"/>
    <s v="CUST0706"/>
    <s v="Charulatha Bhat"/>
    <s v="Female"/>
    <s v="Salem"/>
    <s v="Tamil Nadu"/>
    <s v="Regular"/>
    <s v="PRD0031"/>
    <s v="Nalli Silks Clutch Brown"/>
    <x v="12"/>
    <s v="Clutch"/>
    <s v="Nalli Silks"/>
    <s v="STR067"/>
    <s v="TrendMart Visakhapatnam Standard"/>
    <n v="2500000"/>
    <s v="South Zone 3"/>
    <s v="EMP0223"/>
    <s v="Meena Krishnan"/>
    <n v="3"/>
    <n v="3647.73"/>
    <n v="15"/>
    <n v="1641.48"/>
    <n v="12"/>
    <n v="1116.21"/>
    <n v="10417.92"/>
    <n v="7122.09"/>
    <n v="2179.62"/>
    <s v="Cash"/>
    <n v="0.20921834684850718"/>
    <s v="Cash"/>
    <s v="Offline"/>
    <s v="Not Returned"/>
    <s v="21:51"/>
    <s v="Night"/>
    <s v="Weekend"/>
  </r>
  <r>
    <s v="INV102364"/>
    <d v="2024-06-28T00:00:00"/>
    <n v="2024"/>
    <s v="Jun"/>
    <s v="STR113-2024-Jun"/>
    <s v="CUST0592"/>
    <s v="Kiran Chandran"/>
    <s v="Male"/>
    <s v="Tirupati"/>
    <s v="Andhra Pradesh"/>
    <s v="Silver"/>
    <s v="PRD0150"/>
    <s v="Sonata Girls Frock Cream"/>
    <x v="13"/>
    <s v="Girls Frock"/>
    <s v="Sonata"/>
    <s v="STR113"/>
    <s v="TrendMart Mangaluru High Street"/>
    <n v="2000000"/>
    <s v="South Zone 2"/>
    <s v="EMP0285"/>
    <s v="Chandran Krishnan"/>
    <n v="1"/>
    <n v="666.47"/>
    <n v="20"/>
    <n v="133.29"/>
    <n v="5"/>
    <n v="26.66"/>
    <n v="559.84"/>
    <n v="525.45000000000005"/>
    <n v="7.7299999999999862"/>
    <s v="Debit Card"/>
    <n v="1.3807516433266623E-2"/>
    <s v="Debit Card"/>
    <s v="Online"/>
    <s v="Not Returned"/>
    <s v="12:50"/>
    <s v="Afternoon"/>
    <s v="Weekday"/>
  </r>
  <r>
    <s v="INV102365"/>
    <d v="2025-02-26T00:00:00"/>
    <n v="2025"/>
    <s v="Feb"/>
    <s v="STR108-2025-Feb"/>
    <s v="CUST0610"/>
    <s v="Priya Varma"/>
    <s v="Female"/>
    <s v="Thoothukudi"/>
    <s v="Tamil Nadu"/>
    <s v="Platinum"/>
    <s v="PRD0081"/>
    <s v="Aurelia Earrings Sky Blue"/>
    <x v="14"/>
    <s v="Earrings"/>
    <s v="Aurelia"/>
    <s v="STR108"/>
    <s v="TrendMart Kozhikode High Street"/>
    <n v="2500000"/>
    <s v="South Zone 1"/>
    <s v="EMP0276"/>
    <s v="Manoj Ramachandran"/>
    <n v="1"/>
    <n v="6413.15"/>
    <n v="25"/>
    <n v="1603.29"/>
    <n v="3"/>
    <n v="144.30000000000001"/>
    <n v="4954.16"/>
    <n v="4762.76"/>
    <n v="47.099999999999625"/>
    <s v="Credit Card"/>
    <n v="9.5071616580812146E-3"/>
    <s v="Credit Card"/>
    <s v="Online"/>
    <s v="Not Returned"/>
    <s v="19:28"/>
    <s v="Evening"/>
    <s v="Weekday"/>
  </r>
  <r>
    <s v="INV102366"/>
    <d v="2024-10-23T00:00:00"/>
    <n v="2024"/>
    <s v="Oct"/>
    <s v="STR119-2024-Oct"/>
    <s v="CUST0303"/>
    <s v="Malathi Balasubramaniam"/>
    <s v="Female"/>
    <s v="Kollam"/>
    <s v="Kerala"/>
    <s v="Gold"/>
    <s v="PRD0124"/>
    <s v="Global Desi Kids Shorts Charcoal"/>
    <x v="13"/>
    <s v="Kids Shorts"/>
    <s v="Global Desi"/>
    <s v="STR119"/>
    <s v="TrendMart Vijayawada Standard"/>
    <n v="1000000"/>
    <s v="South Zone 3"/>
    <s v="EMP0225"/>
    <s v="Swathi Achari"/>
    <n v="2"/>
    <n v="731.14"/>
    <n v="15"/>
    <n v="219.34"/>
    <n v="5"/>
    <n v="62.15"/>
    <n v="1305.0899999999999"/>
    <n v="998.62"/>
    <n v="244.31999999999991"/>
    <s v="UPI"/>
    <n v="0.18720548008183338"/>
    <s v="UPI"/>
    <s v="Offline"/>
    <s v="Not Returned"/>
    <s v="19:27"/>
    <s v="Evening"/>
    <s v="Weekday"/>
  </r>
  <r>
    <s v="INV102367"/>
    <d v="2024-11-29T00:00:00"/>
    <n v="2024"/>
    <s v="Nov"/>
    <s v="STR011-2024-Nov"/>
    <s v="CUST0117"/>
    <s v="Jyothi Achari"/>
    <s v="Female"/>
    <s v="Tumakuru"/>
    <s v="Karnataka"/>
    <s v="Silver"/>
    <s v="PRD0144"/>
    <s v="Nalli Silks Casual Top Charcoal"/>
    <x v="10"/>
    <s v="Casual Top"/>
    <s v="Nalli Silks"/>
    <s v="STR011"/>
    <s v="TrendMart Tirupati Standard"/>
    <n v="2000000"/>
    <s v="South Zone 3"/>
    <s v="EMP0194"/>
    <s v="Pranav Reddy"/>
    <n v="3"/>
    <n v="1127.92"/>
    <n v="10"/>
    <n v="338.38"/>
    <n v="12"/>
    <n v="365.45"/>
    <n v="3410.83"/>
    <n v="2099.52"/>
    <n v="945.8599999999999"/>
    <s v="UPI"/>
    <n v="0.27731080118328966"/>
    <s v="UPI"/>
    <s v="Offline"/>
    <s v="Not Returned"/>
    <s v="10:09"/>
    <s v="Morning"/>
    <s v="Weekday"/>
  </r>
  <r>
    <s v="INV102368"/>
    <d v="2024-10-29T00:00:00"/>
    <n v="2024"/>
    <s v="Oct"/>
    <s v="STR074-2024-Oct"/>
    <s v="CUST0444"/>
    <s v="Vinod Shetty"/>
    <s v="Male"/>
    <s v="Thiruvananthapuram"/>
    <s v="Kerala"/>
    <s v="Regular"/>
    <s v="PRD0020"/>
    <s v="Flying Machine Sunglasses Teal"/>
    <x v="6"/>
    <s v="Sunglasses"/>
    <s v="Flying Machine"/>
    <s v="STR074"/>
    <s v="TrendMart Kurnool High Street"/>
    <n v="1200000"/>
    <s v="South Zone 3"/>
    <s v="EMP0194"/>
    <s v="Pranav Reddy"/>
    <n v="1"/>
    <n v="299.29000000000002"/>
    <n v="25"/>
    <n v="74.819999999999993"/>
    <n v="5"/>
    <n v="11.22"/>
    <n v="235.69"/>
    <n v="171.9"/>
    <n v="52.569999999999993"/>
    <s v="UPI"/>
    <n v="0.22304722304722302"/>
    <s v="UPI"/>
    <s v="Offline"/>
    <s v="Not Returned"/>
    <s v="13:13"/>
    <s v="Afternoon"/>
    <s v="Weekday"/>
  </r>
  <r>
    <s v="INV102369"/>
    <d v="2024-12-13T00:00:00"/>
    <n v="2024"/>
    <s v="Dec"/>
    <s v="STR068-2024-Dec"/>
    <s v="CUST0067"/>
    <s v="Uday Kamath"/>
    <s v="Male"/>
    <s v="Hyderabad"/>
    <s v="Telangana"/>
    <s v="Silver"/>
    <s v="PRD0081"/>
    <s v="Aurelia Earrings Sky Blue"/>
    <x v="14"/>
    <s v="Earrings"/>
    <s v="Aurelia"/>
    <s v="STR068"/>
    <s v="TrendMart Madurai Mall Kiosk"/>
    <n v="2000000"/>
    <s v="South Zone 1"/>
    <s v="EMP0073"/>
    <s v="Sathish Sundaram"/>
    <n v="1"/>
    <n v="6118.48"/>
    <n v="30"/>
    <n v="1835.54"/>
    <n v="3"/>
    <n v="128.49"/>
    <n v="4411.43"/>
    <n v="4762.76"/>
    <n v="-479.81999999999994"/>
    <s v="Credit Card"/>
    <n v="-0.10876745182401169"/>
    <s v="Credit Card"/>
    <s v="Offline"/>
    <s v="Not Returned"/>
    <s v="10:02"/>
    <s v="Morning"/>
    <s v="Weekday"/>
  </r>
  <r>
    <s v="INV102370"/>
    <d v="2024-10-20T00:00:00"/>
    <n v="2024"/>
    <s v="Oct"/>
    <s v="STR116-2024-Oct"/>
    <s v="CUST0380"/>
    <s v="Sathish Gopalakrishnan"/>
    <s v="Male"/>
    <s v="Mysuru"/>
    <s v="Karnataka"/>
    <s v="Silver"/>
    <s v="PRD0030"/>
    <s v="Jack &amp; Jones Tunic Olive"/>
    <x v="10"/>
    <s v="Tunic"/>
    <s v="Jack &amp; Jones"/>
    <s v="STR116"/>
    <s v="TrendMart Madurai High Street"/>
    <n v="2000000"/>
    <s v="South Zone 1"/>
    <s v="EMP0276"/>
    <s v="Manoj Ramachandran"/>
    <n v="2"/>
    <n v="706.11"/>
    <n v="0"/>
    <n v="0"/>
    <n v="5"/>
    <n v="70.61"/>
    <n v="1482.83"/>
    <n v="838.8"/>
    <n v="573.41999999999996"/>
    <s v="Net Banking"/>
    <n v="0.38670650040800358"/>
    <s v="Net Banking"/>
    <s v="Online"/>
    <s v="Not Returned"/>
    <s v="18:13"/>
    <s v="Evening"/>
    <s v="Weekend"/>
  </r>
  <r>
    <s v="INV102371"/>
    <d v="2024-12-24T00:00:00"/>
    <n v="2024"/>
    <s v="Dec"/>
    <s v="STR106-2024-Dec"/>
    <s v="CUST0081"/>
    <s v="Padma Singh"/>
    <s v="Female"/>
    <s v="Tirunelveli"/>
    <s v="Tamil Nadu"/>
    <s v="Platinum"/>
    <s v="PRD0052"/>
    <s v="Fabindia Shorts Cream"/>
    <x v="4"/>
    <s v="Shorts"/>
    <s v="Fabindia"/>
    <s v="STR106"/>
    <s v="TrendMart Vijayawada Outlet"/>
    <n v="2500000"/>
    <s v="South Zone 3"/>
    <s v="EMP0170"/>
    <s v="Jyothi Prasad"/>
    <n v="2"/>
    <n v="755.29"/>
    <n v="15"/>
    <n v="226.59"/>
    <n v="5"/>
    <n v="64.2"/>
    <n v="1348.19"/>
    <n v="1024.22"/>
    <n v="259.77000000000004"/>
    <s v="Credit Card"/>
    <n v="0.19268055689479971"/>
    <s v="Credit Card"/>
    <s v="Online"/>
    <s v="Not Returned"/>
    <s v="21:43"/>
    <s v="Night"/>
    <s v="Weekday"/>
  </r>
  <r>
    <s v="INV102372"/>
    <d v="2025-02-18T00:00:00"/>
    <n v="2025"/>
    <s v="Feb"/>
    <s v="STR040-2025-Feb"/>
    <s v="CUST0267"/>
    <s v="Prakash Natarajan"/>
    <s v="Male"/>
    <s v="Vijayawada"/>
    <s v="Andhra Pradesh"/>
    <s v="Silver"/>
    <s v="PRD0014"/>
    <s v="Skechers Nehru Jacket Peach"/>
    <x v="16"/>
    <s v="Nehru Jacket"/>
    <s v="Skechers"/>
    <s v="STR040"/>
    <s v="TrendMart Nizamabad Mall Kiosk"/>
    <n v="1200000"/>
    <s v="South Zone 2"/>
    <s v="EMP0285"/>
    <s v="Chandran Krishnan"/>
    <n v="1"/>
    <n v="1842.15"/>
    <n v="15"/>
    <n v="276.32"/>
    <n v="12"/>
    <n v="187.9"/>
    <n v="1753.73"/>
    <n v="1205.1400000000001"/>
    <n v="360.68999999999994"/>
    <s v="Cash"/>
    <n v="0.20567020008781281"/>
    <s v="Cash"/>
    <s v="Offline"/>
    <s v="Not Returned"/>
    <s v="12:55"/>
    <s v="Afternoon"/>
    <s v="Weekday"/>
  </r>
  <r>
    <s v="INV102373"/>
    <d v="2024-04-25T00:00:00"/>
    <n v="2024"/>
    <s v="Apr"/>
    <s v="STR075-2024-Apr"/>
    <s v="CUST0696"/>
    <s v="Malathi Hegde"/>
    <s v="Female"/>
    <s v="Thoothukudi"/>
    <s v="Tamil Nadu"/>
    <s v="Regular"/>
    <s v="PRD0227"/>
    <s v="Allen Solly Tie Pink"/>
    <x v="6"/>
    <s v="Tie"/>
    <s v="Allen Solly"/>
    <s v="STR075"/>
    <s v="TrendMart Chennai Standard"/>
    <n v="1000000"/>
    <s v="South Zone 1"/>
    <s v="EMP0204"/>
    <s v="Rahul Krishnan"/>
    <n v="1"/>
    <n v="730.13"/>
    <n v="10"/>
    <n v="73.010000000000005"/>
    <n v="5"/>
    <n v="32.86"/>
    <n v="689.98"/>
    <n v="443.19"/>
    <n v="213.93"/>
    <s v="Net Banking"/>
    <n v="0.31005246528884894"/>
    <s v="Net Banking"/>
    <s v="Online"/>
    <s v="Not Returned"/>
    <s v="18:42"/>
    <s v="Evening"/>
    <s v="Weekday"/>
  </r>
  <r>
    <s v="INV102374"/>
    <d v="2024-06-10T00:00:00"/>
    <n v="2024"/>
    <s v="Jun"/>
    <s v="STR112-2024-Jun"/>
    <s v="CUST0752"/>
    <s v="Hariharan Iyer"/>
    <s v="Male"/>
    <s v="Vijayawada"/>
    <s v="Andhra Pradesh"/>
    <s v="Silver"/>
    <s v="PRD0126"/>
    <s v="Van Heusen Formal Shirt Olive"/>
    <x v="11"/>
    <s v="Formal Shirt"/>
    <s v="Van Heusen"/>
    <s v="STR112"/>
    <s v="TrendMart Guntur Outlet"/>
    <n v="1500000"/>
    <s v="South Zone 3"/>
    <s v="EMP0073"/>
    <s v="Sathish Sundaram"/>
    <n v="2"/>
    <n v="942.62"/>
    <n v="10"/>
    <n v="188.52"/>
    <n v="5"/>
    <n v="84.84"/>
    <n v="1781.56"/>
    <n v="1291.18"/>
    <n v="405.53999999999985"/>
    <s v="Debit Card"/>
    <n v="0.22763196299872016"/>
    <s v="Debit Card"/>
    <s v="Offline"/>
    <s v="Not Returned"/>
    <s v="18:30"/>
    <s v="Evening"/>
    <s v="Weekday"/>
  </r>
  <r>
    <s v="INV102375"/>
    <d v="2024-04-22T00:00:00"/>
    <n v="2024"/>
    <s v="Apr"/>
    <s v="STR097-2024-Apr"/>
    <s v="CUST0124"/>
    <s v="Kalyani Shetty"/>
    <s v="Female"/>
    <s v="Shivamogga"/>
    <s v="Karnataka"/>
    <s v="Gold"/>
    <s v="PRD0178"/>
    <s v="Aurelia Zip Wallet Red"/>
    <x v="18"/>
    <s v="Zip Wallet"/>
    <s v="Aurelia"/>
    <s v="STR097"/>
    <s v="TrendMart Thiruvananthapuram High Street"/>
    <n v="1500000"/>
    <s v="South Zone 1"/>
    <s v="EMP0063"/>
    <s v="Anusuya Subramaniam"/>
    <n v="5"/>
    <n v="532.04"/>
    <n v="0"/>
    <n v="0"/>
    <n v="5"/>
    <n v="133.01"/>
    <n v="2793.21"/>
    <n v="1787.25"/>
    <n v="872.95"/>
    <s v="Credit Card"/>
    <n v="0.31252573204306155"/>
    <s v="Credit Card"/>
    <s v="Online"/>
    <s v="Not Returned"/>
    <s v="16:44"/>
    <s v="Afternoon"/>
    <s v="Weekday"/>
  </r>
  <r>
    <s v="INV102376"/>
    <d v="2024-07-29T00:00:00"/>
    <n v="2024"/>
    <s v="Jul"/>
    <s v="STR001-2024-Jul"/>
    <s v="CUST0553"/>
    <s v="Jyothi Sundaram"/>
    <s v="Female"/>
    <s v="Mysuru"/>
    <s v="Karnataka"/>
    <s v="Gold"/>
    <s v="PRD0207"/>
    <s v="Max Fashion Georgette Saree Brown"/>
    <x v="2"/>
    <s v="Georgette Saree"/>
    <s v="Max Fashion"/>
    <s v="STR001"/>
    <s v="TrendMart Kollam Standard"/>
    <n v="2500000"/>
    <s v="South Zone 1"/>
    <s v="EMP0276"/>
    <s v="Manoj Ramachandran"/>
    <n v="2"/>
    <n v="4645.45"/>
    <n v="15"/>
    <n v="1393.63"/>
    <n v="12"/>
    <n v="947.67"/>
    <n v="8844.94"/>
    <n v="6046.26"/>
    <n v="1851.0100000000002"/>
    <s v="Cash"/>
    <n v="0.20927332463532825"/>
    <s v="Cash"/>
    <s v="Offline"/>
    <s v="Not Returned"/>
    <s v="13:27"/>
    <s v="Afternoon"/>
    <s v="Weekday"/>
  </r>
  <r>
    <s v="INV102377"/>
    <d v="2024-11-06T00:00:00"/>
    <n v="2024"/>
    <s v="Nov"/>
    <s v="STR046-2024-Nov"/>
    <s v="CUST0557"/>
    <s v="Chandra Rao"/>
    <s v="Male"/>
    <s v="Shivamogga"/>
    <s v="Karnataka"/>
    <s v="Silver"/>
    <s v="PRD0021"/>
    <s v="Pepe Jeans Track Pant Mustard"/>
    <x v="17"/>
    <s v="Track Pant"/>
    <s v="Pepe Jeans"/>
    <s v="STR046"/>
    <s v="TrendMart Hyderabad High Street"/>
    <n v="800000"/>
    <s v="South Zone 2"/>
    <s v="EMP0002"/>
    <s v="Girish Sundaram"/>
    <n v="1"/>
    <n v="1155.98"/>
    <n v="0"/>
    <n v="0"/>
    <n v="12"/>
    <n v="138.72"/>
    <n v="1294.7"/>
    <n v="881.93"/>
    <n v="274.05000000000007"/>
    <s v="Credit Card"/>
    <n v="0.21167065729512632"/>
    <s v="Credit Card"/>
    <s v="Offline"/>
    <s v="Not Returned"/>
    <s v="19:59"/>
    <s v="Evening"/>
    <s v="Weekday"/>
  </r>
  <r>
    <s v="INV102378"/>
    <d v="2024-07-19T00:00:00"/>
    <n v="2024"/>
    <s v="Jul"/>
    <s v="STR066-2024-Jul"/>
    <s v="CUST0543"/>
    <s v="Manoj Raman"/>
    <s v="Male"/>
    <s v="Visakhapatnam"/>
    <s v="Andhra Pradesh"/>
    <s v="Regular"/>
    <s v="PRD0151"/>
    <s v="US Polo Assn Bootcut Black"/>
    <x v="7"/>
    <s v="Bootcut"/>
    <s v="US Polo Assn"/>
    <s v="STR066"/>
    <s v="TrendMart Dindigul Standard"/>
    <n v="2500000"/>
    <s v="South Zone 1"/>
    <s v="EMP0173"/>
    <s v="Logesh Gopalakrishnan"/>
    <n v="2"/>
    <n v="1228.94"/>
    <n v="30"/>
    <n v="737.36"/>
    <n v="12"/>
    <n v="206.46"/>
    <n v="1926.98"/>
    <n v="1669.92"/>
    <n v="50.599999999999937"/>
    <s v="EMI"/>
    <n v="2.6258705331658833E-2"/>
    <s v="EMI"/>
    <s v="Online"/>
    <s v="Not Returned"/>
    <s v="14:00"/>
    <s v="Afternoon"/>
    <s v="Weekday"/>
  </r>
  <r>
    <s v="INV102379"/>
    <d v="2024-10-23T00:00:00"/>
    <n v="2024"/>
    <s v="Oct"/>
    <s v="STR035-2024-Oct"/>
    <s v="CUST0320"/>
    <s v="Arun Pillai"/>
    <s v="Male"/>
    <s v="Coimbatore"/>
    <s v="Tamil Nadu"/>
    <s v="Silver"/>
    <s v="PRD0100"/>
    <s v="Global Desi Analog Watch Cream"/>
    <x v="9"/>
    <s v="Analog Watch"/>
    <s v="Global Desi"/>
    <s v="STR035"/>
    <s v="TrendMart Vijayawada Mall Kiosk"/>
    <n v="1200000"/>
    <s v="South Zone 3"/>
    <s v="EMP0205"/>
    <s v="Malini Gowda"/>
    <n v="1"/>
    <n v="5790.3"/>
    <n v="20"/>
    <n v="1158.06"/>
    <n v="12"/>
    <n v="555.87"/>
    <n v="5188.1099999999997"/>
    <n v="3970.86"/>
    <n v="661.37999999999954"/>
    <s v="UPI"/>
    <n v="0.12747994934571541"/>
    <s v="UPI"/>
    <s v="Online"/>
    <s v="Not Returned"/>
    <s v="16:11"/>
    <s v="Afternoon"/>
    <s v="Weekday"/>
  </r>
  <r>
    <s v="INV102380"/>
    <d v="2024-06-08T00:00:00"/>
    <n v="2024"/>
    <s v="Jun"/>
    <s v="STR014-2024-Jun"/>
    <s v="CUST0011"/>
    <s v="Chandrika Natarajan"/>
    <s v="Female"/>
    <s v="Visakhapatnam"/>
    <s v="Andhra Pradesh"/>
    <s v="Gold"/>
    <s v="PRD0198"/>
    <s v="Van Heusen Formal Trouser Maroon"/>
    <x v="17"/>
    <s v="Formal Trouser"/>
    <s v="Van Heusen"/>
    <s v="STR014"/>
    <s v="TrendMart Tirupati Outlet"/>
    <n v="1000000"/>
    <s v="South Zone 3"/>
    <s v="EMP0258"/>
    <s v="Preethi Singh"/>
    <n v="1"/>
    <n v="883.9"/>
    <n v="5"/>
    <n v="44.2"/>
    <n v="5"/>
    <n v="41.98"/>
    <n v="881.68"/>
    <n v="585.26"/>
    <n v="254.43999999999997"/>
    <s v="UPI"/>
    <n v="0.2885854278196171"/>
    <s v="UPI"/>
    <s v="Offline"/>
    <s v="Not Returned"/>
    <s v="18:45"/>
    <s v="Evening"/>
    <s v="Weekend"/>
  </r>
  <r>
    <s v="INV102381"/>
    <d v="2024-10-05T00:00:00"/>
    <n v="2024"/>
    <s v="Oct"/>
    <s v="STR041-2024-Oct"/>
    <s v="CUST0712"/>
    <s v="Hema Rao"/>
    <s v="Female"/>
    <s v="Kannur"/>
    <s v="Kerala"/>
    <s v="Gold"/>
    <s v="PRD0013"/>
    <s v="Nike Crop Top Cream"/>
    <x v="10"/>
    <s v="Crop Top"/>
    <s v="Nike"/>
    <s v="STR041"/>
    <s v="TrendMart Thiruvananthapuram Standard"/>
    <n v="2500000"/>
    <s v="South Zone 1"/>
    <s v="EMP0045"/>
    <s v="Chitra Chettiar"/>
    <n v="4"/>
    <n v="823.99"/>
    <n v="0"/>
    <n v="0"/>
    <n v="5"/>
    <n v="164.8"/>
    <n v="3460.76"/>
    <n v="2200.04"/>
    <n v="1095.9200000000003"/>
    <s v="UPI"/>
    <n v="0.31667032674903783"/>
    <s v="UPI"/>
    <s v="Offline"/>
    <s v="Not Returned"/>
    <s v="20:32"/>
    <s v="Evening"/>
    <s v="Weekend"/>
  </r>
  <r>
    <s v="INV102382"/>
    <d v="2024-11-16T00:00:00"/>
    <n v="2024"/>
    <s v="Nov"/>
    <s v="STR114-2024-Nov"/>
    <s v="CUST0616"/>
    <s v="Malini Rao"/>
    <s v="Female"/>
    <s v="Tirupati"/>
    <s v="Andhra Pradesh"/>
    <s v="Regular"/>
    <s v="PRD0019"/>
    <s v="Sonata Girls Frock Cream"/>
    <x v="13"/>
    <s v="Kids T-Shirt"/>
    <s v="Jack &amp; Jones"/>
    <s v="STR114"/>
    <s v="TrendMart Thiruvananthapuram High Street"/>
    <n v="2000000"/>
    <s v="South Zone 1"/>
    <s v="EMP0206"/>
    <s v="Arjun Krishnan"/>
    <n v="4"/>
    <n v="610.46"/>
    <n v="30"/>
    <n v="732.55"/>
    <n v="5"/>
    <n v="85.46"/>
    <n v="1794.75"/>
    <n v="1653.56"/>
    <n v="55.730000000000061"/>
    <s v="Credit Card"/>
    <n v="3.1051678506755848E-2"/>
    <s v="Credit Card"/>
    <s v="Offline"/>
    <s v="Not Returned"/>
    <s v="15:10"/>
    <s v="Afternoon"/>
    <s v="Weekend"/>
  </r>
  <r>
    <s v="INV102383"/>
    <d v="2024-05-25T00:00:00"/>
    <n v="2024"/>
    <s v="May"/>
    <s v="STR059-2024-May"/>
    <s v="CUST0421"/>
    <s v="Srinivas Nair"/>
    <s v="Male"/>
    <s v="Nizamabad"/>
    <s v="Telangana"/>
    <s v="Regular"/>
    <s v="PRD0194"/>
    <s v="AND Leather Belt Red"/>
    <x v="19"/>
    <s v="Leather Belt"/>
    <s v="AND"/>
    <s v="STR059"/>
    <s v="TrendMart Bengaluru Mall Kiosk"/>
    <n v="1500000"/>
    <s v="South Zone 2"/>
    <s v="EMP0127"/>
    <s v="Chandra Reddy"/>
    <n v="2"/>
    <n v="457.08"/>
    <n v="0"/>
    <n v="0"/>
    <n v="5"/>
    <n v="45.71"/>
    <n v="959.87"/>
    <n v="638.14"/>
    <n v="276.02000000000004"/>
    <s v="UPI"/>
    <n v="0.28755977371935787"/>
    <s v="UPI"/>
    <s v="Offline"/>
    <s v="Not Returned"/>
    <s v="18:19"/>
    <s v="Evening"/>
    <s v="Weekend"/>
  </r>
  <r>
    <s v="INV102384"/>
    <d v="2024-05-22T00:00:00"/>
    <n v="2024"/>
    <s v="May"/>
    <s v="STR076-2024-May"/>
    <s v="CUST0619"/>
    <s v="Latha Venkatesan"/>
    <s v="Female"/>
    <s v="Kozhikode"/>
    <s v="Kerala"/>
    <s v="Gold"/>
    <s v="PRD0125"/>
    <s v="Westside Sling Bag Grey"/>
    <x v="12"/>
    <s v="Sling Bag"/>
    <s v="Westside"/>
    <s v="STR076"/>
    <s v="TrendMart Chennai Standard"/>
    <n v="1500000"/>
    <s v="South Zone 1"/>
    <s v="EMP0073"/>
    <s v="Sathish Sundaram"/>
    <n v="2"/>
    <n v="3067.86"/>
    <n v="10"/>
    <n v="613.57000000000005"/>
    <n v="12"/>
    <n v="662.66"/>
    <n v="6184.81"/>
    <n v="4138.66"/>
    <n v="1383.4900000000007"/>
    <s v="Credit Card"/>
    <n v="0.22369159278943099"/>
    <s v="Credit Card"/>
    <s v="Offline"/>
    <s v="Not Returned"/>
    <s v="21:47"/>
    <s v="Night"/>
    <s v="Weekday"/>
  </r>
  <r>
    <s v="INV102385"/>
    <d v="2025-03-29T00:00:00"/>
    <n v="2025"/>
    <s v="Mar"/>
    <s v="STR083-2025-Mar"/>
    <s v="CUST0182"/>
    <s v="Saranya Prasad"/>
    <s v="Female"/>
    <s v="Alappuzha"/>
    <s v="Kerala"/>
    <s v="Gold"/>
    <s v="PRD0210"/>
    <s v="Jack &amp; Jones Georgette Saree Sky Blue"/>
    <x v="2"/>
    <s v="Georgette Saree"/>
    <s v="Jack &amp; Jones"/>
    <s v="STR083"/>
    <s v="TrendMart Tumakuru Outlet"/>
    <n v="1200000"/>
    <s v="South Zone 2"/>
    <s v="EMP0258"/>
    <s v="Preethi Singh"/>
    <n v="2"/>
    <n v="1529.82"/>
    <n v="30"/>
    <n v="917.89"/>
    <n v="12"/>
    <n v="257.01"/>
    <n v="2398.7600000000002"/>
    <n v="2041.8"/>
    <n v="99.950000000000273"/>
    <s v="UPI"/>
    <n v="4.1667361470092992E-2"/>
    <s v="UPI"/>
    <s v="Offline"/>
    <s v="Not Returned"/>
    <s v="21:35"/>
    <s v="Night"/>
    <s v="Weekend"/>
  </r>
  <r>
    <s v="INV102386"/>
    <d v="2024-12-11T00:00:00"/>
    <n v="2024"/>
    <s v="Dec"/>
    <s v="STR097-2024-Dec"/>
    <s v="CUST0181"/>
    <s v="Gopal Mishra"/>
    <s v="Male"/>
    <s v="Dindigul"/>
    <s v="Tamil Nadu"/>
    <s v="Silver"/>
    <s v="PRD0068"/>
    <s v="Killer Jeans Skinny Fit Orange"/>
    <x v="5"/>
    <s v="Skinny Fit"/>
    <s v="Killer Jeans"/>
    <s v="STR097"/>
    <s v="TrendMart Thiruvananthapuram High Street"/>
    <n v="1500000"/>
    <s v="South Zone 1"/>
    <s v="EMP0206"/>
    <s v="Arjun Krishnan"/>
    <n v="1"/>
    <n v="1521.73"/>
    <n v="0"/>
    <n v="0"/>
    <n v="12"/>
    <n v="182.61"/>
    <n v="1704.34"/>
    <n v="1194.1400000000001"/>
    <n v="327.5899999999998"/>
    <s v="Debit Card"/>
    <n v="0.19220930096107575"/>
    <s v="Debit Card"/>
    <s v="Offline"/>
    <s v="Not Returned"/>
    <s v="12:03"/>
    <s v="Afternoon"/>
    <s v="Weekday"/>
  </r>
  <r>
    <s v="INV102387"/>
    <d v="2024-04-14T00:00:00"/>
    <n v="2024"/>
    <s v="Apr"/>
    <s v="STR064-2024-Apr"/>
    <s v="CUST0003"/>
    <s v="Swathi Bhat"/>
    <s v="Female"/>
    <s v="Vellore"/>
    <s v="Tamil Nadu"/>
    <s v="Regular"/>
    <s v="PRD0174"/>
    <s v="Westside Straight Fit Charcoal"/>
    <x v="9"/>
    <s v="Smart Watch"/>
    <s v="Pantaloons"/>
    <s v="STR064"/>
    <s v="TrendMart Karimnagar Standard"/>
    <n v="1200000"/>
    <s v="South Zone 2"/>
    <s v="EMP0086"/>
    <s v="Anil Reddy"/>
    <n v="4"/>
    <n v="5887.26"/>
    <n v="25"/>
    <n v="5887.26"/>
    <n v="12"/>
    <n v="2119.41"/>
    <n v="19781.189999999999"/>
    <n v="14649.48"/>
    <n v="3012.2999999999993"/>
    <s v="Net Banking"/>
    <n v="0.15228103061544829"/>
    <s v="Net Banking"/>
    <s v="Offline"/>
    <s v="Not Returned"/>
    <s v="14:09"/>
    <s v="Afternoon"/>
    <s v="Weekend"/>
  </r>
  <r>
    <s v="INV102388"/>
    <d v="2025-02-23T00:00:00"/>
    <n v="2025"/>
    <s v="Feb"/>
    <s v="STR044-2025-Feb"/>
    <s v="CUST0442"/>
    <s v="Deepthi Pandian"/>
    <s v="Female"/>
    <s v="Alappuzha"/>
    <s v="Kerala"/>
    <s v="Silver"/>
    <s v="PRD0137"/>
    <s v="Peter England Crop Top Green"/>
    <x v="10"/>
    <s v="Crop Top"/>
    <s v="Peter England"/>
    <s v="STR044"/>
    <s v="TrendMart Warangal High Street"/>
    <n v="1200000"/>
    <s v="South Zone 2"/>
    <s v="EMP0258"/>
    <s v="Preethi Singh"/>
    <n v="2"/>
    <n v="768.94"/>
    <n v="5"/>
    <n v="76.89"/>
    <n v="5"/>
    <n v="73.05"/>
    <n v="1534.04"/>
    <n v="1044.76"/>
    <n v="416.22999999999996"/>
    <s v="Debit Card"/>
    <n v="0.27132930040937653"/>
    <s v="Debit Card"/>
    <s v="Offline"/>
    <s v="Not Returned"/>
    <s v="20:47"/>
    <s v="Evening"/>
    <s v="Weekend"/>
  </r>
  <r>
    <s v="INV102389"/>
    <d v="2024-10-23T00:00:00"/>
    <n v="2024"/>
    <s v="Oct"/>
    <s v="STR088-2024-Oct"/>
    <s v="CUST0072"/>
    <s v="Rohit Gupta"/>
    <s v="Male"/>
    <s v="Hubballi"/>
    <s v="Karnataka"/>
    <s v="Regular"/>
    <s v="PRD0030"/>
    <s v="Jack &amp; Jones Tunic Olive"/>
    <x v="10"/>
    <s v="Tunic"/>
    <s v="Jack &amp; Jones"/>
    <s v="STR088"/>
    <s v="TrendMart Warangal High Street"/>
    <n v="2000000"/>
    <s v="South Zone 2"/>
    <s v="EMP0020"/>
    <s v="Eswar Prasad"/>
    <n v="1"/>
    <n v="652.30999999999995"/>
    <n v="0"/>
    <n v="0"/>
    <n v="5"/>
    <n v="32.619999999999997"/>
    <n v="684.93"/>
    <n v="419.4"/>
    <n v="232.90999999999997"/>
    <s v="Credit Card"/>
    <n v="0.3400493481085658"/>
    <s v="Credit Card"/>
    <s v="Online"/>
    <s v="Not Returned"/>
    <s v="11:24"/>
    <s v="Morning"/>
    <s v="Weekday"/>
  </r>
  <r>
    <s v="INV102390"/>
    <d v="2024-09-23T00:00:00"/>
    <n v="2024"/>
    <s v="Sep"/>
    <s v="STR018-2024-Sep"/>
    <s v="CUST0155"/>
    <s v="Karthik Kamath"/>
    <s v="Male"/>
    <s v="Mangaluru"/>
    <s v="Karnataka"/>
    <s v="Gold"/>
    <s v="PRD0016"/>
    <s v="Titan Sling Bag Green"/>
    <x v="12"/>
    <s v="Sling Bag"/>
    <s v="Titan"/>
    <s v="STR018"/>
    <s v="TrendMart Visakhapatnam High Street"/>
    <n v="2000000"/>
    <s v="South Zone 3"/>
    <s v="EMP0008"/>
    <s v="Deepak Kamath"/>
    <n v="1"/>
    <n v="2189.9699999999998"/>
    <n v="0"/>
    <n v="0"/>
    <n v="12"/>
    <n v="262.8"/>
    <n v="2452.77"/>
    <n v="1461.73"/>
    <n v="728.24"/>
    <s v="UPI"/>
    <n v="0.29690513174900213"/>
    <s v="UPI"/>
    <s v="Offline"/>
    <s v="Returned"/>
    <s v="13:53"/>
    <s v="Afternoon"/>
    <s v="Weekday"/>
  </r>
  <r>
    <s v="INV102391"/>
    <d v="2024-12-31T00:00:00"/>
    <n v="2024"/>
    <s v="Dec"/>
    <s v="STR077-2024-Dec"/>
    <s v="CUST0232"/>
    <s v="Siddharth Pandian"/>
    <s v="Male"/>
    <s v="Tirunelveli"/>
    <s v="Tamil Nadu"/>
    <s v="Gold"/>
    <s v="PRD0236"/>
    <s v="Reebok Graphic Tee Cream"/>
    <x v="1"/>
    <s v="Graphic Tee"/>
    <s v="Reebok"/>
    <s v="STR077"/>
    <s v="TrendMart Hyderabad Mall Kiosk"/>
    <n v="2500000"/>
    <s v="South Zone 2"/>
    <s v="EMP0100"/>
    <s v="Priya Balasubramaniam"/>
    <n v="5"/>
    <n v="671.13"/>
    <n v="0"/>
    <n v="0"/>
    <n v="5"/>
    <n v="167.78"/>
    <n v="3523.43"/>
    <n v="2089.6"/>
    <n v="1266.05"/>
    <s v="Debit Card"/>
    <n v="0.35932315953488503"/>
    <s v="Debit Card"/>
    <s v="Offline"/>
    <s v="Not Returned"/>
    <s v="13:05"/>
    <s v="Afternoon"/>
    <s v="Weekday"/>
  </r>
  <r>
    <s v="INV102392"/>
    <d v="2024-11-17T00:00:00"/>
    <n v="2024"/>
    <s v="Nov"/>
    <s v="STR029-2024-Nov"/>
    <s v="CUST0842"/>
    <s v="Charulatha Murthy"/>
    <s v="Female"/>
    <s v="Mangaluru"/>
    <s v="Karnataka"/>
    <s v="Silver"/>
    <s v="PRD0230"/>
    <s v="Liberty Anarkali Kurti Navy Blue"/>
    <x v="0"/>
    <s v="Anarkali Kurti"/>
    <s v="Liberty"/>
    <s v="STR029"/>
    <s v="TrendMart Davanagere High Street"/>
    <n v="800000"/>
    <s v="South Zone 2"/>
    <s v="EMP0205"/>
    <s v="Malini Gowda"/>
    <n v="2"/>
    <n v="1218.46"/>
    <n v="5"/>
    <n v="121.85"/>
    <n v="12"/>
    <n v="277.81"/>
    <n v="2592.88"/>
    <n v="1719.88"/>
    <n v="595.19000000000005"/>
    <s v="Net Banking"/>
    <n v="0.22954783869673878"/>
    <s v="Net Banking"/>
    <s v="Offline"/>
    <s v="Not Returned"/>
    <s v="11:13"/>
    <s v="Morning"/>
    <s v="Weekend"/>
  </r>
  <r>
    <s v="INV102393"/>
    <d v="2025-03-02T00:00:00"/>
    <n v="2025"/>
    <s v="Mar"/>
    <s v="STR081-2025-Mar"/>
    <s v="CUST0481"/>
    <s v="Devi Menon"/>
    <s v="Female"/>
    <s v="Khammam"/>
    <s v="Telangana"/>
    <s v="Silver"/>
    <s v="PRD0247"/>
    <s v="Pantaloons Braided Belt Brown"/>
    <x v="19"/>
    <s v="Braided Belt"/>
    <s v="Pantaloons"/>
    <s v="STR081"/>
    <s v="TrendMart Alappuzha Outlet"/>
    <n v="2500000"/>
    <s v="South Zone 1"/>
    <s v="EMP0002"/>
    <s v="Girish Sundaram"/>
    <n v="0"/>
    <n v="1320.34"/>
    <n v="25"/>
    <n v="0"/>
    <n v="12"/>
    <n v="0"/>
    <n v="0"/>
    <n v="0"/>
    <n v="0"/>
    <s v="UPI"/>
    <n v="0"/>
    <s v="UPI"/>
    <s v="Offline"/>
    <s v="Not Returned"/>
    <s v="19:27"/>
    <s v="Evening"/>
    <s v="Weekend"/>
  </r>
  <r>
    <s v="INV102394"/>
    <d v="2024-11-29T00:00:00"/>
    <n v="2024"/>
    <s v="Nov"/>
    <s v="STR094-2024-Nov"/>
    <s v="CUST0543"/>
    <s v="Manoj Raman"/>
    <s v="Male"/>
    <s v="Visakhapatnam"/>
    <s v="Andhra Pradesh"/>
    <s v="Regular"/>
    <s v="PRD0126"/>
    <s v="Van Heusen Formal Shirt Olive"/>
    <x v="11"/>
    <s v="Formal Shirt"/>
    <s v="Van Heusen"/>
    <s v="STR094"/>
    <s v="TrendMart Kollam Flagship"/>
    <n v="1200000"/>
    <s v="South Zone 1"/>
    <s v="EMP0100"/>
    <s v="Priya Balasubramaniam"/>
    <n v="2"/>
    <n v="1018.92"/>
    <n v="0"/>
    <n v="0"/>
    <n v="12"/>
    <n v="244.54"/>
    <n v="2282.38"/>
    <n v="1291.18"/>
    <n v="746.66000000000008"/>
    <s v="UPI"/>
    <n v="0.32714096688544414"/>
    <s v="UPI"/>
    <s v="Online"/>
    <s v="Not Returned"/>
    <s v="14:04"/>
    <s v="Afternoon"/>
    <s v="Weekday"/>
  </r>
  <r>
    <s v="INV102395"/>
    <d v="2025-02-15T00:00:00"/>
    <n v="2025"/>
    <s v="Feb"/>
    <s v="STR078-2025-Feb"/>
    <s v="CUST0689"/>
    <s v="Manju Pillai"/>
    <s v="Female"/>
    <s v="Kannur"/>
    <s v="Kerala"/>
    <s v="Regular"/>
    <s v="PRD0246"/>
    <s v="Reebok Printed Kurti Green"/>
    <x v="0"/>
    <s v="Printed Kurti"/>
    <s v="Reebok"/>
    <s v="STR078"/>
    <s v="TrendMart Vellore Standard"/>
    <n v="1200000"/>
    <s v="South Zone 1"/>
    <s v="EMP0045"/>
    <s v="Chitra Chettiar"/>
    <n v="1"/>
    <n v="1197.9100000000001"/>
    <n v="5"/>
    <n v="59.9"/>
    <n v="12"/>
    <n v="136.56"/>
    <n v="1274.57"/>
    <n v="744"/>
    <n v="394.00999999999993"/>
    <s v="UPI"/>
    <n v="0.30913170716398469"/>
    <s v="UPI"/>
    <s v="Offline"/>
    <s v="Not Returned"/>
    <s v="14:02"/>
    <s v="Afternoon"/>
    <s v="Weekend"/>
  </r>
  <r>
    <s v="INV102396"/>
    <d v="2024-11-21T00:00:00"/>
    <n v="2024"/>
    <s v="Nov"/>
    <s v="STR002-2024-Nov"/>
    <s v="CUST0066"/>
    <s v="Chandrika Bhat"/>
    <s v="Female"/>
    <s v="Khammam"/>
    <s v="Telangana"/>
    <s v="Regular"/>
    <s v="PRD0134"/>
    <s v="Jack &amp; Jones Maxi Dress Maroon"/>
    <x v="8"/>
    <s v="Maxi Dress"/>
    <s v="Jack &amp; Jones"/>
    <s v="STR002"/>
    <s v="TrendMart Thrissur Standard"/>
    <n v="1000000"/>
    <s v="South Zone 1"/>
    <s v="EMP0063"/>
    <s v="Anusuya Subramaniam"/>
    <n v="1"/>
    <n v="906.67"/>
    <n v="0"/>
    <n v="0"/>
    <n v="5"/>
    <n v="45.33"/>
    <n v="952"/>
    <n v="698.08"/>
    <n v="208.58999999999997"/>
    <s v="UPI"/>
    <n v="0.21910714285714283"/>
    <s v="UPI"/>
    <s v="Offline"/>
    <s v="Not Returned"/>
    <s v="20:28"/>
    <s v="Evening"/>
    <s v="Weekday"/>
  </r>
  <r>
    <s v="INV102397"/>
    <d v="2024-08-03T00:00:00"/>
    <n v="2024"/>
    <s v="Aug"/>
    <s v="STR105-2024-Aug"/>
    <s v="CUST0806"/>
    <s v="Hema Sharma"/>
    <s v="Female"/>
    <s v="Kannur"/>
    <s v="Kerala"/>
    <s v="Gold"/>
    <s v="PRD0204"/>
    <s v="W for Woman Clutch Sky Blue"/>
    <x v="12"/>
    <s v="Clutch"/>
    <s v="W for Woman"/>
    <s v="STR105"/>
    <s v="TrendMart Coimbatore Mall Kiosk"/>
    <n v="2500000"/>
    <s v="South Zone 1"/>
    <s v="EMP0132"/>
    <s v="Vasanthi Gupta"/>
    <n v="1"/>
    <n v="1010.2"/>
    <n v="25"/>
    <n v="252.55"/>
    <n v="12"/>
    <n v="90.92"/>
    <n v="848.57"/>
    <n v="695.67"/>
    <n v="61.980000000000089"/>
    <s v="Credit Card"/>
    <n v="7.3040527004254313E-2"/>
    <s v="Credit Card"/>
    <s v="Offline"/>
    <s v="Not Returned"/>
    <s v="15:16"/>
    <s v="Afternoon"/>
    <s v="Weekend"/>
  </r>
  <r>
    <s v="INV102398"/>
    <d v="2024-10-16T00:00:00"/>
    <n v="2024"/>
    <s v="Oct"/>
    <s v="STR015-2024-Oct"/>
    <s v="CUST0561"/>
    <s v="Indira Naidu"/>
    <s v="Female"/>
    <s v="Khammam"/>
    <s v="Telangana"/>
    <s v="Gold"/>
    <s v="PRD0238"/>
    <s v="Libas Smart Watch Purple"/>
    <x v="9"/>
    <s v="Smart Watch"/>
    <s v="Libas"/>
    <s v="STR015"/>
    <s v="TrendMart Madurai Mall Kiosk"/>
    <n v="800000"/>
    <s v="South Zone 1"/>
    <s v="EMP0203"/>
    <s v="Rani Mishra"/>
    <n v="1"/>
    <n v="1083.53"/>
    <n v="10"/>
    <n v="108.35"/>
    <n v="12"/>
    <n v="117.02"/>
    <n v="1092.2"/>
    <n v="815.46"/>
    <n v="159.72000000000003"/>
    <s v="UPI"/>
    <n v="0.14623695293902217"/>
    <s v="UPI"/>
    <s v="Offline"/>
    <s v="Not Returned"/>
    <s v="21:07"/>
    <s v="Night"/>
    <s v="Weekday"/>
  </r>
  <r>
    <s v="INV102399"/>
    <d v="2025-02-04T00:00:00"/>
    <n v="2025"/>
    <s v="Feb"/>
    <s v="STR094-2025-Feb"/>
    <s v="CUST0262"/>
    <s v="Pandian Gupta"/>
    <s v="Male"/>
    <s v="Vijayawada"/>
    <s v="Andhra Pradesh"/>
    <s v="Silver"/>
    <s v="PRD0249"/>
    <s v="Titan Track Pant Wine"/>
    <x v="17"/>
    <s v="Track Pant"/>
    <s v="Titan"/>
    <s v="STR094"/>
    <s v="TrendMart Kollam Flagship"/>
    <n v="1200000"/>
    <s v="South Zone 1"/>
    <s v="EMP0258"/>
    <s v="Preethi Singh"/>
    <n v="1"/>
    <n v="1179.51"/>
    <n v="20"/>
    <n v="235.9"/>
    <n v="12"/>
    <n v="113.23"/>
    <n v="1056.8399999999999"/>
    <n v="795.4"/>
    <n v="148.20999999999992"/>
    <s v="Debit Card"/>
    <n v="0.14023882517694253"/>
    <s v="Debit Card"/>
    <s v="Offline"/>
    <s v="Not Returned"/>
    <s v="21:22"/>
    <s v="Night"/>
    <s v="Weekday"/>
  </r>
  <r>
    <s v="INV102400"/>
    <d v="2024-05-10T00:00:00"/>
    <n v="2024"/>
    <s v="May"/>
    <s v="STR006-2024-May"/>
    <s v="CUST0506"/>
    <s v="Deepthi Gopalakrishnan"/>
    <s v="Female"/>
    <s v="Vellore"/>
    <s v="Tamil Nadu"/>
    <s v="Gold"/>
    <s v="PRD0023"/>
    <s v="Max Fashion Joggers Cream"/>
    <x v="4"/>
    <s v="Joggers"/>
    <s v="Max Fashion"/>
    <s v="STR006"/>
    <s v="TrendMart Vellore Standard"/>
    <n v="2000000"/>
    <s v="South Zone 1"/>
    <s v="EMP0127"/>
    <s v="Chandra Reddy"/>
    <n v="3"/>
    <n v="772.02"/>
    <n v="10"/>
    <n v="231.61"/>
    <n v="5"/>
    <n v="104.22"/>
    <n v="2188.67"/>
    <n v="1677.75"/>
    <n v="406.70000000000005"/>
    <s v="UPI"/>
    <n v="0.18582061251810461"/>
    <s v="UPI"/>
    <s v="Offline"/>
    <s v="Not Returned"/>
    <s v="13:47"/>
    <s v="Afternoon"/>
    <s v="Weekday"/>
  </r>
  <r>
    <s v="INV102401"/>
    <d v="2024-11-14T00:00:00"/>
    <n v="2024"/>
    <s v="Nov"/>
    <s v="STR014-2024-Nov"/>
    <s v="CUST0015"/>
    <s v="Sunita Chettiar"/>
    <s v="Female"/>
    <s v="Guntur"/>
    <s v="Andhra Pradesh"/>
    <s v="Regular"/>
    <s v="PRD0208"/>
    <s v="Blackberrys Cap Olive"/>
    <x v="6"/>
    <s v="Cap"/>
    <s v="Blackberrys"/>
    <s v="STR014"/>
    <s v="TrendMart Tirupati Outlet"/>
    <n v="1000000"/>
    <s v="South Zone 3"/>
    <s v="EMP0223"/>
    <s v="Meena Krishnan"/>
    <n v="3"/>
    <n v="573.91"/>
    <n v="10"/>
    <n v="172.17"/>
    <n v="5"/>
    <n v="77.48"/>
    <n v="1627.04"/>
    <n v="910.83"/>
    <n v="638.7299999999999"/>
    <s v="Credit Card"/>
    <n v="0.39257178680302879"/>
    <s v="Credit Card"/>
    <s v="Online"/>
    <s v="Not Returned"/>
    <s v="14:54"/>
    <s v="Afternoon"/>
    <s v="Weekday"/>
  </r>
  <r>
    <s v="INV102402"/>
    <d v="2025-02-15T00:00:00"/>
    <n v="2025"/>
    <s v="Feb"/>
    <s v="STR110-2025-Feb"/>
    <s v="CUST0732"/>
    <s v="Harish Varma"/>
    <s v="Male"/>
    <s v="Warangal"/>
    <s v="Telangana"/>
    <s v="Gold"/>
    <s v="PRD0172"/>
    <s v="US Polo Assn Kurta Beige"/>
    <x v="16"/>
    <s v="Kurta"/>
    <s v="US Polo Assn"/>
    <s v="STR110"/>
    <s v="TrendMart Thoothukudi Outlet"/>
    <n v="1000000"/>
    <s v="South Zone 1"/>
    <s v="EMP0132"/>
    <s v="Vasanthi Gupta"/>
    <n v="2"/>
    <n v="2722.76"/>
    <n v="0"/>
    <n v="0"/>
    <n v="12"/>
    <n v="653.46"/>
    <n v="6098.98"/>
    <n v="3608.74"/>
    <n v="1836.7799999999997"/>
    <s v="Debit Card"/>
    <n v="0.30116183361808035"/>
    <s v="Debit Card"/>
    <s v="Offline"/>
    <s v="Not Returned"/>
    <s v="13:21"/>
    <s v="Afternoon"/>
    <s v="Weekend"/>
  </r>
  <r>
    <s v="INV102403"/>
    <d v="2024-10-07T00:00:00"/>
    <n v="2024"/>
    <s v="Oct"/>
    <s v="STR080-2024-Oct"/>
    <s v="CUST0338"/>
    <s v="Vijay Prasad"/>
    <s v="Male"/>
    <s v="Karimnagar"/>
    <s v="Telangana"/>
    <s v="Silver"/>
    <s v="PRD0148"/>
    <s v="Louis Philippe Anarkali Kurti Black"/>
    <x v="0"/>
    <s v="Anarkali Kurti"/>
    <s v="Louis Philippe"/>
    <s v="STR080"/>
    <s v="TrendMart Kochi High Street"/>
    <n v="2000000"/>
    <s v="South Zone 1"/>
    <s v="EMP0160"/>
    <s v="Ganesh Iyengar"/>
    <n v="4"/>
    <n v="1032.71"/>
    <n v="0"/>
    <n v="0"/>
    <n v="12"/>
    <n v="495.7"/>
    <n v="4626.54"/>
    <n v="3068.44"/>
    <n v="1062.3999999999999"/>
    <s v="Credit Card"/>
    <n v="0.22963164697592583"/>
    <s v="Credit Card"/>
    <s v="Online"/>
    <s v="Not Returned"/>
    <s v="21:59"/>
    <s v="Night"/>
    <s v="Weekday"/>
  </r>
  <r>
    <s v="INV102404"/>
    <d v="2024-10-30T00:00:00"/>
    <n v="2024"/>
    <s v="Oct"/>
    <s v="STR050-2024-Oct"/>
    <s v="CUST0283"/>
    <s v="Nandini Chetty"/>
    <s v="Female"/>
    <s v="Thiruvananthapuram"/>
    <s v="Kerala"/>
    <s v="Regular"/>
    <s v="PRD0044"/>
    <s v="Louis Philippe Slim Fit Cream"/>
    <x v="5"/>
    <s v="Slim Fit"/>
    <s v="Louis Philippe"/>
    <s v="STR050"/>
    <s v="TrendMart Thrissur High Street"/>
    <n v="2000000"/>
    <s v="South Zone 1"/>
    <s v="EMP0156"/>
    <s v="Deepthi Iyengar"/>
    <n v="2"/>
    <n v="979.4"/>
    <n v="30"/>
    <n v="587.64"/>
    <n v="5"/>
    <n v="68.56"/>
    <n v="1439.72"/>
    <n v="1442.58"/>
    <n v="-71.419999999999902"/>
    <s v="Cash"/>
    <n v="-4.9606868002111455E-2"/>
    <s v="Cash"/>
    <s v="Offline"/>
    <s v="Not Returned"/>
    <s v="17:51"/>
    <s v="Evening"/>
    <s v="Weekday"/>
  </r>
  <r>
    <s v="INV102405"/>
    <d v="2024-10-06T00:00:00"/>
    <n v="2024"/>
    <s v="Oct"/>
    <s v="STR103-2024-Oct"/>
    <s v="CUST0510"/>
    <s v="Dhruv Yadav"/>
    <s v="Male"/>
    <s v="Coimbatore"/>
    <s v="Tamil Nadu"/>
    <s v="Silver"/>
    <s v="PRD0207"/>
    <s v="Max Fashion Georgette Saree Brown"/>
    <x v="2"/>
    <s v="Georgette Saree"/>
    <s v="Max Fashion"/>
    <s v="STR103"/>
    <s v="TrendMart Alappuzha Outlet"/>
    <n v="2500000"/>
    <s v="South Zone 1"/>
    <s v="EMP0240"/>
    <s v="Gopal Prasad"/>
    <n v="1"/>
    <n v="5212.91"/>
    <n v="20"/>
    <n v="1042.58"/>
    <n v="12"/>
    <n v="500.44"/>
    <n v="4670.7700000000004"/>
    <n v="3023.13"/>
    <n v="1147.2000000000003"/>
    <s v="Net Banking"/>
    <n v="0.24561260777130969"/>
    <s v="Net Banking"/>
    <s v="Offline"/>
    <s v="Not Returned"/>
    <s v="16:18"/>
    <s v="Afternoon"/>
    <s v="Weekend"/>
  </r>
  <r>
    <s v="INV102406"/>
    <d v="2024-08-07T00:00:00"/>
    <n v="2024"/>
    <s v="Aug"/>
    <s v="STR032-2024-Aug"/>
    <s v="CUST0534"/>
    <s v="Kavitha Pillai"/>
    <s v="Female"/>
    <s v="Tirunelveli"/>
    <s v="Tamil Nadu"/>
    <s v="Silver"/>
    <s v="PRD0064"/>
    <s v="Raymond Leather Belt White"/>
    <x v="19"/>
    <s v="Leather Belt"/>
    <s v="Raymond"/>
    <s v="STR032"/>
    <s v="TrendMart Kochi Standard"/>
    <n v="2500000"/>
    <s v="South Zone 1"/>
    <s v="EMP0127"/>
    <s v="Chandra Reddy"/>
    <n v="4"/>
    <n v="327.74"/>
    <n v="20"/>
    <n v="262.19"/>
    <n v="5"/>
    <n v="52.44"/>
    <n v="1101.21"/>
    <n v="1016.6"/>
    <n v="32.170000000000016"/>
    <s v="Cash"/>
    <n v="2.9213319893571631E-2"/>
    <s v="Cash"/>
    <s v="Online"/>
    <s v="Not Returned"/>
    <s v="14:59"/>
    <s v="Afternoon"/>
    <s v="Weekday"/>
  </r>
  <r>
    <s v="INV102407"/>
    <d v="2024-04-13T00:00:00"/>
    <n v="2024"/>
    <s v="Apr"/>
    <s v="STR042-2024-Apr"/>
    <s v="CUST0154"/>
    <s v="Suresh Gupta"/>
    <s v="Male"/>
    <s v="Visakhapatnam"/>
    <s v="Andhra Pradesh"/>
    <s v="Regular"/>
    <s v="PRD0062"/>
    <s v="Being Human Girls Frock Teal"/>
    <x v="13"/>
    <s v="Girls Frock"/>
    <s v="Being Human"/>
    <s v="STR042"/>
    <s v="TrendMart Thrissur Standard"/>
    <n v="800000"/>
    <s v="South Zone 1"/>
    <s v="EMP0086"/>
    <s v="Anil Reddy"/>
    <n v="1"/>
    <n v="687.24"/>
    <n v="30"/>
    <n v="206.17"/>
    <n v="5"/>
    <n v="24.05"/>
    <n v="505.12"/>
    <n v="424.76"/>
    <n v="56.310000000000016"/>
    <s v="Debit Card"/>
    <n v="0.11147846056382645"/>
    <s v="Debit Card"/>
    <s v="Online"/>
    <s v="Not Returned"/>
    <s v="20:53"/>
    <s v="Evening"/>
    <s v="Weekend"/>
  </r>
  <r>
    <s v="INV102408"/>
    <d v="2024-06-21T00:00:00"/>
    <n v="2024"/>
    <s v="Jun"/>
    <s v="STR003-2024-Jun"/>
    <s v="CUST0747"/>
    <s v="Rajesh Bhat"/>
    <s v="Male"/>
    <s v="Tirunelveli"/>
    <s v="Tamil Nadu"/>
    <s v="Regular"/>
    <s v="PRD0097"/>
    <s v="US Polo Assn Bootcut Sky Blue"/>
    <x v="7"/>
    <s v="Bootcut"/>
    <s v="Missing Brand Name"/>
    <s v="STR003"/>
    <s v="TrendMart Tumakuru High Street"/>
    <n v="2500000"/>
    <s v="South Zone 2"/>
    <s v="EMP0002"/>
    <s v="Girish Sundaram"/>
    <n v="4"/>
    <n v="1512.38"/>
    <n v="15"/>
    <n v="907.43"/>
    <n v="12"/>
    <n v="617.04999999999995"/>
    <n v="5759.14"/>
    <n v="3886.6"/>
    <n v="1255.4900000000005"/>
    <s v="Debit Card"/>
    <n v="0.21799956243466914"/>
    <s v="Debit Card"/>
    <s v="Offline"/>
    <s v="Not Returned"/>
    <s v="20:12"/>
    <s v="Evening"/>
    <s v="Weekday"/>
  </r>
  <r>
    <s v="INV102409"/>
    <d v="2024-11-14T00:00:00"/>
    <n v="2024"/>
    <s v="Nov"/>
    <s v="STR070-2024-Nov"/>
    <s v="CUST0072"/>
    <s v="Rohit Gupta"/>
    <s v="Male"/>
    <s v="Hubballi"/>
    <s v="Karnataka"/>
    <s v="Regular"/>
    <s v="PRD0140"/>
    <s v="Metro Shoes Polo Purple"/>
    <x v="1"/>
    <s v="Polo"/>
    <s v="Metro Shoes"/>
    <s v="STR070"/>
    <s v="TrendMart Alappuzha Mall Kiosk"/>
    <n v="1000000"/>
    <s v="South Zone 1"/>
    <s v="EMP0100"/>
    <s v="Priya Balasubramaniam"/>
    <n v="4"/>
    <n v="566.63"/>
    <n v="20"/>
    <n v="453.3"/>
    <n v="5"/>
    <n v="90.66"/>
    <n v="1903.88"/>
    <n v="1395"/>
    <n v="418.22000000000014"/>
    <s v="Debit Card"/>
    <n v="0.21966720591633931"/>
    <s v="Debit Card"/>
    <s v="Offline"/>
    <s v="Not Returned"/>
    <s v="21:26"/>
    <s v="Night"/>
    <s v="Weekday"/>
  </r>
  <r>
    <s v="INV102410"/>
    <d v="2025-03-02T00:00:00"/>
    <n v="2025"/>
    <s v="Mar"/>
    <s v="STR099-2025-Mar"/>
    <s v="CUST0525"/>
    <s v="Kannan Yadav"/>
    <s v="Male"/>
    <s v="Mysuru"/>
    <s v="Karnataka"/>
    <s v="Silver"/>
    <s v="PRD0009"/>
    <s v="W for Woman Cotton Saree Wine"/>
    <x v="2"/>
    <s v="Cotton Saree"/>
    <s v="W for Woman"/>
    <s v="STR099"/>
    <s v="TrendMart Khammam Standard"/>
    <n v="1500000"/>
    <s v="South Zone 2"/>
    <s v="EMP0206"/>
    <s v="Arjun Krishnan"/>
    <n v="3"/>
    <n v="3347.41"/>
    <n v="0"/>
    <n v="0"/>
    <n v="12"/>
    <n v="1205.07"/>
    <n v="11247.3"/>
    <n v="7021.38"/>
    <n v="3020.8499999999995"/>
    <s v="Debit Card"/>
    <n v="0.2685844602704649"/>
    <s v="Debit Card"/>
    <s v="Online"/>
    <s v="Not Returned"/>
    <s v="18:19"/>
    <s v="Evening"/>
    <s v="Weekend"/>
  </r>
  <r>
    <s v="INV102411"/>
    <d v="2025-01-03T00:00:00"/>
    <n v="2025"/>
    <s v="Jan"/>
    <s v="STR049-2025-Jan"/>
    <s v="CUST0364"/>
    <s v="Anitha Bhat"/>
    <s v="Female"/>
    <s v="Salem"/>
    <s v="Tamil Nadu"/>
    <s v="Silver"/>
    <s v="PRD0170"/>
    <s v="Pepe Jeans Chinos Pink"/>
    <x v="17"/>
    <s v="Chinos"/>
    <s v="Pepe Jeans"/>
    <s v="STR049"/>
    <s v="TrendMart Bengaluru Flagship"/>
    <n v="1200000"/>
    <s v="South Zone 2"/>
    <s v="Missing Employee ID"/>
    <s v="Not Found"/>
    <n v="1"/>
    <n v="1232.55"/>
    <n v="20"/>
    <n v="246.51"/>
    <n v="12"/>
    <n v="118.32"/>
    <n v="1104.3599999999999"/>
    <n v="887.02"/>
    <n v="99.019999999999925"/>
    <s v="Cash"/>
    <n v="8.9662791118838001E-2"/>
    <s v="Cash"/>
    <s v="Offline"/>
    <s v="Not Returned"/>
    <s v="10:52"/>
    <s v="Morning"/>
    <s v="Weekday"/>
  </r>
  <r>
    <s v="INV102412"/>
    <d v="2024-06-05T00:00:00"/>
    <n v="2024"/>
    <s v="Jun"/>
    <s v="STR076-2024-Jun"/>
    <s v="CUST0510"/>
    <s v="Dhruv Yadav"/>
    <s v="Male"/>
    <s v="Coimbatore"/>
    <s v="Tamil Nadu"/>
    <s v="Silver"/>
    <s v="PRD0002"/>
    <s v="Fastrack Jacket Orange"/>
    <x v="15"/>
    <s v="Jacket"/>
    <s v="Fastrack"/>
    <s v="STR076"/>
    <s v="TrendMart Chennai Standard"/>
    <n v="1500000"/>
    <s v="South Zone 1"/>
    <s v="EMP0026"/>
    <s v="Sunita Ramachandran"/>
    <n v="2"/>
    <n v="1097.29"/>
    <n v="30"/>
    <n v="658.37"/>
    <n v="12"/>
    <n v="184.35"/>
    <n v="1720.56"/>
    <n v="1510.12"/>
    <n v="26.09000000000006"/>
    <s v="UPI"/>
    <n v="1.5163667643092982E-2"/>
    <s v="UPI"/>
    <s v="Offline"/>
    <s v="Not Returned"/>
    <s v="21:20"/>
    <s v="Night"/>
    <s v="Weekday"/>
  </r>
  <r>
    <s v="INV102413"/>
    <d v="2024-06-03T00:00:00"/>
    <n v="2024"/>
    <s v="Jun"/>
    <s v="STR011-2024-Jun"/>
    <s v="CUST0534"/>
    <s v="Kavitha Pillai"/>
    <s v="Female"/>
    <s v="Tirunelveli"/>
    <s v="Tamil Nadu"/>
    <s v="Silver"/>
    <s v="PRD0210"/>
    <s v="Jack &amp; Jones Georgette Saree Sky Blue"/>
    <x v="2"/>
    <s v="Georgette Saree"/>
    <s v="Jack &amp; Jones"/>
    <s v="STR011"/>
    <s v="TrendMart Tirupati Standard"/>
    <n v="2000000"/>
    <s v="South Zone 3"/>
    <s v="EMP0276"/>
    <s v="Manoj Ramachandran"/>
    <n v="2"/>
    <n v="1481.08"/>
    <n v="15"/>
    <n v="444.32"/>
    <n v="12"/>
    <n v="302.14"/>
    <n v="2819.98"/>
    <n v="2041.8"/>
    <n v="476.04000000000008"/>
    <s v="Debit Card"/>
    <n v="0.16880970787026861"/>
    <s v="Debit Card"/>
    <s v="Offline"/>
    <s v="Not Returned"/>
    <s v="13:02"/>
    <s v="Afternoon"/>
    <s v="Weekday"/>
  </r>
  <r>
    <s v="INV102414"/>
    <d v="2024-10-24T00:00:00"/>
    <n v="2024"/>
    <s v="Oct"/>
    <s v="STR064-2024-Oct"/>
    <s v="CUST0528"/>
    <s v="Hari Bhat"/>
    <s v="Male"/>
    <s v="Thrissur"/>
    <s v="Kerala"/>
    <s v="Gold"/>
    <s v="PRD0136"/>
    <s v="Flying Machine Necklace Sky Blue"/>
    <x v="14"/>
    <s v="Necklace"/>
    <s v="Flying Machine"/>
    <s v="STR064"/>
    <s v="TrendMart Karimnagar Standard"/>
    <n v="1200000"/>
    <s v="South Zone 2"/>
    <s v="EMP0086"/>
    <s v="Anil Reddy"/>
    <n v="3"/>
    <n v="1177.06"/>
    <n v="15"/>
    <n v="529.67999999999995"/>
    <n v="3"/>
    <n v="90.05"/>
    <n v="3091.55"/>
    <n v="2731.38"/>
    <n v="270.12000000000006"/>
    <s v="Cash"/>
    <n v="8.7373647523087142E-2"/>
    <s v="Cash"/>
    <s v="Offline"/>
    <s v="Not Returned"/>
    <s v="14:25"/>
    <s v="Afternoon"/>
    <s v="Weekday"/>
  </r>
  <r>
    <s v="INV102415"/>
    <d v="2025-03-28T00:00:00"/>
    <n v="2025"/>
    <s v="Mar"/>
    <s v="STR028-2025-Mar"/>
    <s v="CUST0043"/>
    <s v="Suresh Shetty"/>
    <s v="Male"/>
    <s v="Karimnagar"/>
    <s v="Telangana"/>
    <s v="Regular"/>
    <s v="PRD0035"/>
    <s v="Reebok Printed Kurti Wine"/>
    <x v="0"/>
    <s v="Printed Kurti"/>
    <s v="Reebok"/>
    <s v="STR028"/>
    <s v="TrendMart Shivamogga Standard"/>
    <n v="2500000"/>
    <s v="South Zone 2"/>
    <s v="EMP0206"/>
    <s v="Arjun Krishnan"/>
    <n v="1"/>
    <n v="827.15"/>
    <n v="20"/>
    <n v="165.43"/>
    <n v="5"/>
    <n v="33.090000000000003"/>
    <n v="694.81"/>
    <n v="539.76"/>
    <n v="121.95999999999995"/>
    <s v="UPI"/>
    <n v="0.1755300010074696"/>
    <s v="UPI"/>
    <s v="Offline"/>
    <s v="Not Returned"/>
    <s v="14:41"/>
    <s v="Afternoon"/>
    <s v="Weekday"/>
  </r>
  <r>
    <s v="INV102416"/>
    <d v="2024-07-21T00:00:00"/>
    <n v="2024"/>
    <s v="Jul"/>
    <s v="STR064-2024-Jul"/>
    <s v="CUST0649"/>
    <s v="Bala Mishra"/>
    <s v="Male"/>
    <s v="Warangal"/>
    <s v="Telangana"/>
    <s v="Gold"/>
    <s v="PRD0081"/>
    <s v="Aurelia Earrings Sky Blue"/>
    <x v="14"/>
    <s v="Earrings"/>
    <s v="Aurelia"/>
    <s v="STR064"/>
    <s v="TrendMart Karimnagar Standard"/>
    <n v="1200000"/>
    <s v="South Zone 2"/>
    <s v="EMP0020"/>
    <s v="Eswar Prasad"/>
    <n v="0"/>
    <n v="6302.13"/>
    <n v="0"/>
    <n v="0"/>
    <n v="3"/>
    <n v="0"/>
    <n v="0"/>
    <n v="0"/>
    <n v="0"/>
    <s v="Debit Card"/>
    <n v="0"/>
    <s v="Debit Card"/>
    <s v="Online"/>
    <s v="Not Returned"/>
    <s v="10:31"/>
    <s v="Morning"/>
    <s v="Weekend"/>
  </r>
  <r>
    <s v="INV102417"/>
    <d v="2024-10-18T00:00:00"/>
    <n v="2024"/>
    <s v="Oct"/>
    <s v="STR047-2024-Oct"/>
    <s v="CUST0311"/>
    <s v="Baskar Kamath"/>
    <s v="Male"/>
    <s v="Davanagere"/>
    <s v="Karnataka"/>
    <s v="Silver"/>
    <s v="PRD0086"/>
    <s v="Reebok Sandals Peach"/>
    <x v="3"/>
    <s v="Sandals"/>
    <s v="Reebok"/>
    <s v="STR047"/>
    <s v="TrendMart Kurnool Standard"/>
    <n v="800000"/>
    <s v="South Zone 3"/>
    <s v="EMP0194"/>
    <s v="Pranav Reddy"/>
    <n v="1"/>
    <n v="3639.73"/>
    <n v="25"/>
    <n v="909.93"/>
    <n v="12"/>
    <n v="327.58"/>
    <n v="3057.38"/>
    <n v="2467.2199999999998"/>
    <n v="262.58000000000033"/>
    <s v="Debit Card"/>
    <n v="8.5883992176307919E-2"/>
    <s v="Debit Card"/>
    <s v="Online"/>
    <s v="Not Returned"/>
    <s v="21:15"/>
    <s v="Night"/>
    <s v="Weekday"/>
  </r>
  <r>
    <s v="INV102418"/>
    <d v="2024-10-25T00:00:00"/>
    <n v="2024"/>
    <s v="Oct"/>
    <s v="STR029-2024-Oct"/>
    <s v="CUST0262"/>
    <s v="Pandian Gupta"/>
    <s v="Male"/>
    <s v="Vijayawada"/>
    <s v="Andhra Pradesh"/>
    <s v="Silver"/>
    <s v="PRD0032"/>
    <s v="Pantaloons Shorts Maroon"/>
    <x v="4"/>
    <s v="Shorts"/>
    <s v="Pantaloons"/>
    <s v="STR029"/>
    <s v="TrendMart Davanagere High Street"/>
    <n v="800000"/>
    <s v="South Zone 2"/>
    <s v="EMP0147"/>
    <s v="Yogesh Chettiar"/>
    <n v="1"/>
    <n v="908.92"/>
    <n v="5"/>
    <n v="45.45"/>
    <n v="5"/>
    <n v="43.17"/>
    <n v="906.64"/>
    <n v="630.1"/>
    <n v="233.36999999999995"/>
    <s v="Credit Card"/>
    <n v="0.2574009529692049"/>
    <s v="Credit Card"/>
    <s v="Online"/>
    <s v="Not Returned"/>
    <s v="21:19"/>
    <s v="Night"/>
    <s v="Weekday"/>
  </r>
  <r>
    <s v="INV102419"/>
    <d v="2025-03-13T00:00:00"/>
    <n v="2025"/>
    <s v="Mar"/>
    <s v="STR109-2025-Mar"/>
    <s v="CUST0802"/>
    <s v="Geetha Reddy"/>
    <s v="Female"/>
    <s v="Coimbatore"/>
    <s v="Tamil Nadu"/>
    <s v="Regular"/>
    <s v="PRD0062"/>
    <s v="Being Human Girls Frock Teal"/>
    <x v="13"/>
    <s v="Girls Frock"/>
    <s v="Being Human"/>
    <s v="STR109"/>
    <s v="TrendMart Warangal Outlet"/>
    <n v="1200000"/>
    <s v="South Zone 2"/>
    <s v="EMP0001"/>
    <s v="Charulatha Kumar"/>
    <n v="3"/>
    <n v="619.01"/>
    <n v="0"/>
    <n v="0"/>
    <n v="5"/>
    <n v="92.85"/>
    <n v="1949.88"/>
    <n v="1274.28"/>
    <n v="582.75000000000011"/>
    <s v="Credit Card"/>
    <n v="0.29886454551049302"/>
    <s v="Credit Card"/>
    <s v="Offline"/>
    <s v="Not Returned"/>
    <s v="19:14"/>
    <s v="Evening"/>
    <s v="Weekday"/>
  </r>
  <r>
    <s v="INV102420"/>
    <d v="2024-05-04T00:00:00"/>
    <n v="2024"/>
    <s v="May"/>
    <s v="STR100-2024-May"/>
    <s v="CUST0638"/>
    <s v="Chitra Pillai"/>
    <s v="Female"/>
    <s v="Madurai"/>
    <s v="Tamil Nadu"/>
    <s v="Regular"/>
    <s v="PRD0179"/>
    <s v="Spykar Bootcut Charcoal"/>
    <x v="7"/>
    <s v="Bootcut"/>
    <s v="Spykar"/>
    <s v="STR100"/>
    <s v="TrendMart Hubballi Standard"/>
    <n v="2500000"/>
    <s v="South Zone 2"/>
    <s v="EMP0009"/>
    <s v="Vinod Hegde"/>
    <n v="2"/>
    <n v="1819.49"/>
    <n v="20"/>
    <n v="727.8"/>
    <n v="12"/>
    <n v="349.34"/>
    <n v="3260.52"/>
    <n v="2279.62"/>
    <n v="631.56000000000017"/>
    <s v="Debit Card"/>
    <n v="0.19369916455043987"/>
    <s v="Debit Card"/>
    <s v="Online"/>
    <s v="Returned"/>
    <s v="14:24"/>
    <s v="Afternoon"/>
    <s v="Weekend"/>
  </r>
  <r>
    <s v="INV102421"/>
    <d v="2024-07-09T00:00:00"/>
    <n v="2024"/>
    <s v="Jul"/>
    <s v="STR084-2024-Jul"/>
    <s v="CUST0763"/>
    <s v="Thiru Srinivasan"/>
    <s v="Male"/>
    <s v="Kozhikode"/>
    <s v="Kerala"/>
    <s v="Silver"/>
    <s v="PRD0102"/>
    <s v="Sonata Printed Saree Peach"/>
    <x v="2"/>
    <s v="Printed Saree"/>
    <s v="Sonata"/>
    <s v="STR084"/>
    <s v="TrendMart Tirupati High Street"/>
    <n v="2000000"/>
    <s v="South Zone 3"/>
    <s v="EMP0205"/>
    <s v="Malini Gowda"/>
    <n v="1"/>
    <n v="1798.76"/>
    <n v="20"/>
    <n v="359.75"/>
    <n v="12"/>
    <n v="172.68"/>
    <n v="1611.69"/>
    <n v="1331.55"/>
    <n v="107.46000000000009"/>
    <s v="UPI"/>
    <n v="6.6675353200677606E-2"/>
    <s v="UPI"/>
    <s v="Offline"/>
    <s v="Not Returned"/>
    <s v="12:15"/>
    <s v="Afternoon"/>
    <s v="Weekday"/>
  </r>
  <r>
    <s v="INV102422"/>
    <d v="2024-04-03T00:00:00"/>
    <n v="2024"/>
    <s v="Apr"/>
    <s v="STR004-2024-Apr"/>
    <s v="CUST0628"/>
    <s v="Nisha Srinivasan"/>
    <s v="Female"/>
    <s v="Kollam"/>
    <s v="Kerala"/>
    <s v="Regular"/>
    <s v="PRD0033"/>
    <s v="Bata Cotton Saree Mustard"/>
    <x v="2"/>
    <s v="Cotton Saree"/>
    <s v="Bata"/>
    <s v="STR004"/>
    <s v="TrendMart Kalaburagi Mall Kiosk"/>
    <n v="800000"/>
    <s v="South Zone 2"/>
    <s v="EMP0276"/>
    <s v="Manoj Ramachandran"/>
    <n v="1"/>
    <n v="3355.53"/>
    <n v="20"/>
    <n v="671.11"/>
    <n v="12"/>
    <n v="322.13"/>
    <n v="3006.55"/>
    <n v="2710.05"/>
    <n v="-25.629999999999995"/>
    <s v="UPI"/>
    <n v="-8.5247210257604206E-3"/>
    <s v="UPI"/>
    <s v="Online"/>
    <s v="Not Returned"/>
    <s v="14:10"/>
    <s v="Afternoon"/>
    <s v="Weekday"/>
  </r>
  <r>
    <s v="INV102423"/>
    <d v="2024-05-04T00:00:00"/>
    <n v="2024"/>
    <s v="May"/>
    <s v="STR037-2024-May"/>
    <s v="CUST0607"/>
    <s v="Jagan Iyer"/>
    <s v="Male"/>
    <s v="Vellore"/>
    <s v="Tamil Nadu"/>
    <s v="Gold"/>
    <s v="PRD0011"/>
    <s v="Pepe Jeans Scarf Cream"/>
    <x v="6"/>
    <s v="Scarf"/>
    <s v="Pepe Jeans"/>
    <s v="STR037"/>
    <s v="TrendMart Vijayawada High Street"/>
    <n v="1000000"/>
    <s v="South Zone 3"/>
    <s v="EMP0073"/>
    <s v="Sathish Sundaram"/>
    <n v="5"/>
    <n v="809.84"/>
    <n v="0"/>
    <n v="0"/>
    <n v="5"/>
    <n v="202.46"/>
    <n v="4251.66"/>
    <n v="2072.5"/>
    <n v="1976.6999999999998"/>
    <s v="Credit Card"/>
    <n v="0.46492428839559136"/>
    <s v="Credit Card"/>
    <s v="Offline"/>
    <s v="Not Returned"/>
    <s v="15:29"/>
    <s v="Afternoon"/>
    <s v="Weekend"/>
  </r>
  <r>
    <s v="INV102424"/>
    <d v="2024-10-07T00:00:00"/>
    <n v="2024"/>
    <s v="Oct"/>
    <s v="STR019-2024-Oct"/>
    <s v="CUST0457"/>
    <s v="Deepthi Shetty"/>
    <s v="Female"/>
    <s v="Vellore"/>
    <s v="Tamil Nadu"/>
    <s v="Regular"/>
    <s v="PRD0103"/>
    <s v="Puma Formal Shoes Cream"/>
    <x v="3"/>
    <s v="Formal Shoes"/>
    <s v="Missing Brand Name"/>
    <s v="STR019"/>
    <s v="TrendMart Mangaluru Standard"/>
    <n v="1000000"/>
    <s v="South Zone 2"/>
    <s v="EMP0206"/>
    <s v="Arjun Krishnan"/>
    <n v="1"/>
    <n v="3355"/>
    <n v="25"/>
    <n v="838.75"/>
    <n v="12"/>
    <n v="301.95"/>
    <n v="2818.2"/>
    <n v="2458"/>
    <n v="58.249999999999829"/>
    <s v="Debit Card"/>
    <n v="2.0669221488893563E-2"/>
    <s v="Debit Card"/>
    <s v="Online"/>
    <s v="Not Returned"/>
    <s v="21:04"/>
    <s v="Night"/>
    <s v="Weekday"/>
  </r>
  <r>
    <s v="INV102425"/>
    <d v="2024-10-19T00:00:00"/>
    <n v="2024"/>
    <s v="Oct"/>
    <s v="STR026-2024-Oct"/>
    <s v="CUST0369"/>
    <s v="Naresh Iyer"/>
    <s v="Male"/>
    <s v="Dindigul"/>
    <s v="Tamil Nadu"/>
    <s v="Regular"/>
    <s v="PRD0181"/>
    <s v="Skechers Leather Wallet Brown"/>
    <x v="18"/>
    <s v="Leather Wallet"/>
    <s v="Skechers"/>
    <s v="STR026"/>
    <s v="TrendMart Guntur Standard"/>
    <n v="2500000"/>
    <s v="South Zone 3"/>
    <s v="EMP0160"/>
    <s v="Ganesh Iyengar"/>
    <n v="1"/>
    <n v="833.82"/>
    <n v="10"/>
    <n v="83.38"/>
    <n v="5"/>
    <n v="37.520000000000003"/>
    <n v="787.96"/>
    <n v="570.17999999999995"/>
    <n v="180.26000000000008"/>
    <s v="Debit Card"/>
    <n v="0.2287679577643536"/>
    <s v="Debit Card"/>
    <s v="Offline"/>
    <s v="Not Returned"/>
    <s v="21:39"/>
    <s v="Night"/>
    <s v="Weekend"/>
  </r>
  <r>
    <s v="INV102426"/>
    <d v="2024-05-09T00:00:00"/>
    <n v="2024"/>
    <s v="May"/>
    <s v="STR035-2024-May"/>
    <s v="CUST0056"/>
    <s v="Uma Nair"/>
    <s v="Female"/>
    <s v="Tiruchirappalli"/>
    <s v="Tamil Nadu"/>
    <s v="Silver"/>
    <s v="PRD0200"/>
    <s v="Pepe Jeans A-Line Kurti White"/>
    <x v="0"/>
    <s v="A-Line Kurti"/>
    <s v="Pepe Jeans"/>
    <s v="STR035"/>
    <s v="TrendMart Vijayawada Mall Kiosk"/>
    <n v="1200000"/>
    <s v="South Zone 3"/>
    <s v="EMP0061"/>
    <s v="Ganapathy Naidu"/>
    <n v="1"/>
    <n v="786.11"/>
    <n v="30"/>
    <n v="235.83"/>
    <n v="5"/>
    <n v="27.51"/>
    <n v="577.79"/>
    <n v="496.67"/>
    <n v="53.609999999999943"/>
    <s v="UPI"/>
    <n v="9.2784575710898334E-2"/>
    <s v="UPI"/>
    <s v="Offline"/>
    <s v="Not Returned"/>
    <s v="16:46"/>
    <s v="Afternoon"/>
    <s v="Weekday"/>
  </r>
  <r>
    <s v="INV102427"/>
    <d v="2025-01-21T00:00:00"/>
    <n v="2025"/>
    <s v="Jan"/>
    <s v="STR019-2025-Jan"/>
    <s v="CUST0756"/>
    <s v="Kavitha Venkatesan"/>
    <s v="Female"/>
    <s v="Hubballi"/>
    <s v="Karnataka"/>
    <s v="Silver"/>
    <s v="PRD0100"/>
    <s v="Global Desi Analog Watch Cream"/>
    <x v="9"/>
    <s v="Analog Watch"/>
    <s v="Global Desi"/>
    <s v="STR019"/>
    <s v="TrendMart Mangaluru Standard"/>
    <n v="1000000"/>
    <s v="South Zone 2"/>
    <s v="EMP0009"/>
    <s v="Vinod Hegde"/>
    <n v="2"/>
    <n v="5647.31"/>
    <n v="10"/>
    <n v="1129.46"/>
    <n v="12"/>
    <n v="1219.82"/>
    <n v="11384.98"/>
    <n v="7941.72"/>
    <n v="2223.4399999999996"/>
    <s v="Debit Card"/>
    <n v="0.19529590741485708"/>
    <s v="Debit Card"/>
    <s v="Online"/>
    <s v="Not Returned"/>
    <s v="21:31"/>
    <s v="Night"/>
    <s v="Weekday"/>
  </r>
  <r>
    <s v="INV102428"/>
    <d v="2024-04-11T00:00:00"/>
    <n v="2024"/>
    <s v="Apr"/>
    <s v="STR001-2024-Apr"/>
    <s v="CUST0559"/>
    <s v="Pranav Singh"/>
    <s v="Male"/>
    <s v="Mysuru"/>
    <s v="Karnataka"/>
    <s v="Silver"/>
    <s v="PRD0174"/>
    <s v="Westside Straight Fit Charcoal"/>
    <x v="9"/>
    <s v="Smart Watch"/>
    <s v="Pantaloons"/>
    <s v="STR001"/>
    <s v="TrendMart Kollam Standard"/>
    <n v="2500000"/>
    <s v="South Zone 1"/>
    <s v="EMP0255"/>
    <s v="Venkat Sharma"/>
    <n v="1"/>
    <n v="5314.31"/>
    <n v="10"/>
    <n v="531.42999999999995"/>
    <n v="12"/>
    <n v="573.95000000000005"/>
    <n v="5356.83"/>
    <n v="3662.37"/>
    <n v="1120.51"/>
    <s v="Debit Card"/>
    <n v="0.20917408243308075"/>
    <s v="Debit Card"/>
    <s v="Online"/>
    <s v="Not Returned"/>
    <s v="21:42"/>
    <s v="Night"/>
    <s v="Weekday"/>
  </r>
  <r>
    <s v="INV102429"/>
    <d v="2025-03-20T00:00:00"/>
    <n v="2025"/>
    <s v="Mar"/>
    <s v="STR057-2025-Mar"/>
    <s v="CUST0261"/>
    <s v="Tejaswini Kamath"/>
    <s v="Female"/>
    <s v="Thrissur"/>
    <s v="Kerala"/>
    <s v="Gold"/>
    <s v="PRD0072"/>
    <s v="Metro Shoes Straight Kurti Green"/>
    <x v="0"/>
    <s v="Straight Kurti"/>
    <s v="Metro Shoes"/>
    <s v="STR057"/>
    <s v="TrendMart Vellore Standard"/>
    <n v="2500000"/>
    <s v="South Zone 1"/>
    <s v="EMP0009"/>
    <s v="Vinod Hegde"/>
    <n v="2"/>
    <n v="894.53"/>
    <n v="30"/>
    <n v="536.72"/>
    <n v="5"/>
    <n v="62.62"/>
    <n v="1314.96"/>
    <n v="1198.56"/>
    <n v="53.780000000000094"/>
    <s v="Cash"/>
    <n v="4.0898582466386883E-2"/>
    <s v="Cash"/>
    <s v="Online"/>
    <s v="Not Returned"/>
    <s v="15:06"/>
    <s v="Afternoon"/>
    <s v="Weekday"/>
  </r>
  <r>
    <s v="INV102430"/>
    <d v="2024-07-10T00:00:00"/>
    <n v="2024"/>
    <s v="Jul"/>
    <s v="STR032-2024-Jul"/>
    <s v="CUST0372"/>
    <s v="Indira Prasad"/>
    <s v="Female"/>
    <s v="Kalaburagi"/>
    <s v="Karnataka"/>
    <s v="Silver"/>
    <s v="PRD0198"/>
    <s v="Van Heusen Formal Trouser Maroon"/>
    <x v="17"/>
    <s v="Formal Trouser"/>
    <s v="Van Heusen"/>
    <s v="STR032"/>
    <s v="TrendMart Kochi Standard"/>
    <n v="2500000"/>
    <s v="South Zone 1"/>
    <s v="EMP0009"/>
    <s v="Vinod Hegde"/>
    <n v="1"/>
    <n v="764.52"/>
    <n v="15"/>
    <n v="114.68"/>
    <n v="5"/>
    <n v="32.49"/>
    <n v="682.33"/>
    <n v="585.26"/>
    <n v="64.580000000000041"/>
    <s v="UPI"/>
    <n v="9.4646285521668455E-2"/>
    <s v="UPI"/>
    <s v="Online"/>
    <s v="Not Returned"/>
    <s v="16:36"/>
    <s v="Afternoon"/>
    <s v="Weekday"/>
  </r>
  <r>
    <s v="INV102431"/>
    <d v="2024-10-10T00:00:00"/>
    <n v="2024"/>
    <s v="Oct"/>
    <s v="STR033-2024-Oct"/>
    <s v="CUST0030"/>
    <s v="Revathi Iyengar"/>
    <s v="Female"/>
    <s v="Nellore"/>
    <s v="Andhra Pradesh"/>
    <s v="Regular"/>
    <s v="PRD0034"/>
    <s v="Nike Casual Belt Olive"/>
    <x v="19"/>
    <s v="Casual Belt"/>
    <s v="Nike"/>
    <s v="STR033"/>
    <s v="TrendMart Guntur Standard"/>
    <n v="2500000"/>
    <s v="South Zone 3"/>
    <s v="EMP0255"/>
    <s v="Venkat Sharma"/>
    <n v="2"/>
    <n v="425.97"/>
    <n v="10"/>
    <n v="85.19"/>
    <n v="5"/>
    <n v="38.340000000000003"/>
    <n v="805.09"/>
    <n v="630.26"/>
    <n v="136.49000000000004"/>
    <s v="Credit Card"/>
    <n v="0.16953384093703813"/>
    <s v="Credit Card"/>
    <s v="Offline"/>
    <s v="Not Returned"/>
    <s v="13:58"/>
    <s v="Afternoon"/>
    <s v="Weekday"/>
  </r>
  <r>
    <s v="INV102432"/>
    <d v="2024-10-01T00:00:00"/>
    <n v="2024"/>
    <s v="Oct"/>
    <s v="STR038-2024-Oct"/>
    <s v="CUST0203"/>
    <s v="Selvam Natarajan"/>
    <s v="Male"/>
    <s v="Visakhapatnam"/>
    <s v="Andhra Pradesh"/>
    <s v="Silver"/>
    <s v="PRD0145"/>
    <s v="Pantaloons Shirt Dress Grey"/>
    <x v="8"/>
    <s v="Shirt Dress"/>
    <s v="Pantaloons"/>
    <s v="STR038"/>
    <s v="TrendMart Tumakuru Standard"/>
    <n v="1500000"/>
    <s v="South Zone 2"/>
    <s v="EMP0170"/>
    <s v="Jyothi Prasad"/>
    <n v="1"/>
    <n v="1752.56"/>
    <n v="15"/>
    <n v="262.88"/>
    <n v="12"/>
    <n v="178.76"/>
    <n v="1668.44"/>
    <n v="1133.27"/>
    <n v="356.41000000000008"/>
    <s v="UPI"/>
    <n v="0.21361870969288682"/>
    <s v="UPI"/>
    <s v="Offline"/>
    <s v="Not Returned"/>
    <s v="21:36"/>
    <s v="Night"/>
    <s v="Weekday"/>
  </r>
  <r>
    <s v="INV102433"/>
    <d v="2024-08-21T00:00:00"/>
    <n v="2024"/>
    <s v="Aug"/>
    <s v="STR028-2024-Aug"/>
    <s v="CUST0825"/>
    <s v="Vani Prasad"/>
    <s v="Female"/>
    <s v="Bengaluru"/>
    <s v="Karnataka"/>
    <s v="Silver"/>
    <s v="PRD0105"/>
    <s v="Kalyan Silks Shirt Dress Maroon"/>
    <x v="8"/>
    <s v="Shirt Dress"/>
    <s v="Kalyan Silks"/>
    <s v="STR028"/>
    <s v="TrendMart Shivamogga Standard"/>
    <n v="2500000"/>
    <s v="South Zone 2"/>
    <s v="EMP0276"/>
    <s v="Manoj Ramachandran"/>
    <n v="1"/>
    <n v="1213.49"/>
    <n v="5"/>
    <n v="60.67"/>
    <n v="12"/>
    <n v="138.34"/>
    <n v="1291.1600000000001"/>
    <n v="841.85"/>
    <n v="310.97000000000003"/>
    <s v="UPI"/>
    <n v="0.24084544130859073"/>
    <s v="UPI"/>
    <s v="Offline"/>
    <s v="Not Returned"/>
    <s v="18:07"/>
    <s v="Evening"/>
    <s v="Weekday"/>
  </r>
  <r>
    <s v="INV102434"/>
    <d v="2025-03-02T00:00:00"/>
    <n v="2025"/>
    <s v="Mar"/>
    <s v="STR117-2025-Mar"/>
    <s v="CUST0745"/>
    <s v="Lavanya Hegde"/>
    <s v="Female"/>
    <s v="Visakhapatnam"/>
    <s v="Andhra Pradesh"/>
    <s v="Regular"/>
    <s v="PRD0137"/>
    <s v="Peter England Crop Top Green"/>
    <x v="10"/>
    <s v="Crop Top"/>
    <s v="Peter England"/>
    <s v="STR117"/>
    <s v="TrendMart Tirunelveli Flagship"/>
    <n v="1500000"/>
    <s v="South Zone 1"/>
    <s v="EMP0002"/>
    <s v="Girish Sundaram"/>
    <n v="4"/>
    <n v="853.2"/>
    <n v="30"/>
    <n v="1023.84"/>
    <n v="5"/>
    <n v="119.45"/>
    <n v="2508.41"/>
    <n v="2089.52"/>
    <n v="299.43999999999988"/>
    <s v="Debit Card"/>
    <n v="0.1193744244361966"/>
    <s v="Debit Card"/>
    <s v="Offline"/>
    <s v="Not Returned"/>
    <s v="11:54"/>
    <s v="Morning"/>
    <s v="Weekend"/>
  </r>
  <r>
    <s v="INV102435"/>
    <d v="2024-09-25T00:00:00"/>
    <n v="2024"/>
    <s v="Sep"/>
    <s v="STR104-2024-Sep"/>
    <s v="CUST0427"/>
    <s v="Jaya Naicker"/>
    <s v="Female"/>
    <s v="Vellore"/>
    <s v="Tamil Nadu"/>
    <s v="Regular"/>
    <s v="PRD0228"/>
    <s v="Nike Bifold Wallet Navy Blue"/>
    <x v="18"/>
    <s v="Bifold Wallet"/>
    <s v="Nike"/>
    <s v="STR104"/>
    <s v="TrendMart Kochi High Street"/>
    <n v="1200000"/>
    <s v="South Zone 1"/>
    <s v="EMP0215"/>
    <s v="Praveen Gupta"/>
    <n v="1"/>
    <n v="1360.29"/>
    <n v="10"/>
    <n v="136.03"/>
    <n v="12"/>
    <n v="146.91"/>
    <n v="1371.17"/>
    <n v="903.3"/>
    <n v="320.96000000000015"/>
    <s v="UPI"/>
    <n v="0.23407746668903209"/>
    <s v="UPI"/>
    <s v="Offline"/>
    <s v="Not Returned"/>
    <s v="16:20"/>
    <s v="Afternoon"/>
    <s v="Weekday"/>
  </r>
  <r>
    <s v="INV102436"/>
    <d v="2024-10-08T00:00:00"/>
    <n v="2024"/>
    <s v="Oct"/>
    <s v="STR018-2024-Oct"/>
    <s v="CUST0503"/>
    <s v="Karunakaran Menon"/>
    <s v="Male"/>
    <s v="Vijayawada"/>
    <s v="Andhra Pradesh"/>
    <s v="Regular"/>
    <s v="PRD0073"/>
    <s v="Mufti Round Neck Olive"/>
    <x v="1"/>
    <s v="Round Neck"/>
    <s v="Mufti"/>
    <s v="STR018"/>
    <s v="TrendMart Visakhapatnam High Street"/>
    <n v="2000000"/>
    <s v="South Zone 3"/>
    <s v="EMP0008"/>
    <s v="Deepak Kamath"/>
    <n v="5"/>
    <n v="548.65"/>
    <n v="0"/>
    <n v="0"/>
    <n v="5"/>
    <n v="137.16"/>
    <n v="2880.41"/>
    <n v="1675.75"/>
    <n v="1067.4999999999998"/>
    <s v="UPI"/>
    <n v="0.37060696220329736"/>
    <s v="UPI"/>
    <s v="Offline"/>
    <s v="Not Returned"/>
    <s v="19:14"/>
    <s v="Evening"/>
    <s v="Weekday"/>
  </r>
  <r>
    <s v="INV102437"/>
    <d v="2025-03-17T00:00:00"/>
    <n v="2025"/>
    <s v="Mar"/>
    <s v="STR106-2025-Mar"/>
    <s v="CUST0528"/>
    <s v="Hari Bhat"/>
    <s v="Male"/>
    <s v="Thrissur"/>
    <s v="Kerala"/>
    <s v="Gold"/>
    <s v="PRD0153"/>
    <s v="Sonata A-Line Kurti Sky Blue"/>
    <x v="0"/>
    <s v="A-Line Kurti"/>
    <s v="Sonata"/>
    <s v="STR106"/>
    <s v="TrendMart Vijayawada Outlet"/>
    <n v="2500000"/>
    <s v="South Zone 3"/>
    <s v="EMP0147"/>
    <s v="Yogesh Chettiar"/>
    <n v="3"/>
    <n v="778.13"/>
    <n v="15"/>
    <n v="350.16"/>
    <n v="5"/>
    <n v="99.21"/>
    <n v="2083.44"/>
    <n v="1708.05"/>
    <n v="276.18000000000012"/>
    <s v="UPI"/>
    <n v="0.13255961294781712"/>
    <s v="UPI"/>
    <s v="Offline"/>
    <s v="Returned"/>
    <s v="15:49"/>
    <s v="Afternoon"/>
    <s v="Weekday"/>
  </r>
  <r>
    <s v="INV102438"/>
    <d v="2025-03-17T00:00:00"/>
    <n v="2025"/>
    <s v="Mar"/>
    <s v="STR025-2025-Mar"/>
    <s v="CUST0037"/>
    <s v="Malathi Naicker"/>
    <s v="Female"/>
    <s v="Nellore"/>
    <s v="Andhra Pradesh"/>
    <s v="Platinum"/>
    <s v="PRD0004"/>
    <s v="Westside Bodycon Dress Green"/>
    <x v="8"/>
    <s v="Bodycon Dress"/>
    <s v="Westside"/>
    <s v="STR025"/>
    <s v="TrendMart Vellore High Street"/>
    <n v="1500000"/>
    <s v="South Zone 1"/>
    <s v="EMP0008"/>
    <s v="Deepak Kamath"/>
    <n v="1"/>
    <n v="1607.74"/>
    <n v="5"/>
    <n v="80.39"/>
    <n v="12"/>
    <n v="183.28"/>
    <n v="1710.63"/>
    <n v="1144.5899999999999"/>
    <n v="382.76000000000022"/>
    <s v="Cash"/>
    <n v="0.22375382169142374"/>
    <s v="Cash"/>
    <s v="Offline"/>
    <s v="Not Returned"/>
    <s v="16:03"/>
    <s v="Afternoon"/>
    <s v="Weekday"/>
  </r>
  <r>
    <s v="INV102439"/>
    <d v="2024-10-17T00:00:00"/>
    <n v="2024"/>
    <s v="Oct"/>
    <s v="STR006-2024-Oct"/>
    <s v="CUST0363"/>
    <s v="Yashoda Sundaram"/>
    <s v="Female"/>
    <s v="Mysuru"/>
    <s v="Karnataka"/>
    <s v="Silver"/>
    <s v="PRD0107"/>
    <s v="Bata Sneakers Green"/>
    <x v="3"/>
    <s v="Sneakers"/>
    <s v="Bata"/>
    <s v="STR006"/>
    <s v="TrendMart Vellore Standard"/>
    <n v="2000000"/>
    <s v="South Zone 1"/>
    <s v="EMP0225"/>
    <s v="Swathi Achari"/>
    <n v="2"/>
    <n v="2883.51"/>
    <n v="25"/>
    <n v="1441.76"/>
    <n v="12"/>
    <n v="519.03"/>
    <n v="4844.29"/>
    <n v="4299.3999999999996"/>
    <n v="25.860000000000355"/>
    <s v="UPI"/>
    <n v="5.3382435816188454E-3"/>
    <s v="UPI"/>
    <s v="Offline"/>
    <s v="Not Returned"/>
    <s v="11:19"/>
    <s v="Morning"/>
    <s v="Weekday"/>
  </r>
  <r>
    <s v="INV102440"/>
    <d v="2024-12-05T00:00:00"/>
    <n v="2024"/>
    <s v="Dec"/>
    <s v="STR092-2024-Dec"/>
    <s v="CUST0489"/>
    <s v="Jayaram Murthy"/>
    <s v="Male"/>
    <s v="Tirupati"/>
    <s v="Andhra Pradesh"/>
    <s v="Silver"/>
    <s v="PRD0230"/>
    <s v="Liberty Anarkali Kurti Navy Blue"/>
    <x v="0"/>
    <s v="Anarkali Kurti"/>
    <s v="Liberty"/>
    <s v="STR092"/>
    <s v="TrendMart Kochi Standard"/>
    <n v="1500000"/>
    <s v="South Zone 1"/>
    <s v="EMP0206"/>
    <s v="Arjun Krishnan"/>
    <n v="2"/>
    <n v="1151.44"/>
    <n v="0"/>
    <n v="0"/>
    <n v="12"/>
    <n v="276.35000000000002"/>
    <n v="2579.23"/>
    <n v="1719.88"/>
    <n v="582.99999999999989"/>
    <s v="Cash"/>
    <n v="0.22603645273977113"/>
    <s v="Cash"/>
    <s v="Online"/>
    <s v="Not Returned"/>
    <s v="10:40"/>
    <s v="Morning"/>
    <s v="Weekday"/>
  </r>
  <r>
    <s v="INV102441"/>
    <d v="2024-11-13T00:00:00"/>
    <n v="2024"/>
    <s v="Nov"/>
    <s v="STR079-2024-Nov"/>
    <s v="CUST0330"/>
    <s v="Rohit Singh"/>
    <s v="Male"/>
    <s v="Guntur"/>
    <s v="Andhra Pradesh"/>
    <s v="Regular"/>
    <s v="PRD0061"/>
    <s v="Allen Solly Kids Shorts Teal"/>
    <x v="13"/>
    <s v="Kids Shorts"/>
    <s v="Allen Solly"/>
    <s v="STR079"/>
    <s v="TrendMart Dindigul High Street"/>
    <n v="2500000"/>
    <s v="South Zone 1"/>
    <s v="EMP0223"/>
    <s v="Meena Krishnan"/>
    <n v="4"/>
    <n v="645.20000000000005"/>
    <n v="10"/>
    <n v="258.08"/>
    <n v="5"/>
    <n v="116.14"/>
    <n v="2438.86"/>
    <n v="2037.76"/>
    <n v="284.96000000000015"/>
    <s v="UPI"/>
    <n v="0.11684147511542284"/>
    <s v="UPI"/>
    <s v="Online"/>
    <s v="Not Returned"/>
    <s v="15:47"/>
    <s v="Afternoon"/>
    <s v="Weekday"/>
  </r>
  <r>
    <s v="INV102442"/>
    <d v="2024-09-25T00:00:00"/>
    <n v="2024"/>
    <s v="Sep"/>
    <s v="STR029-2024-Sep"/>
    <s v="CUST0795"/>
    <s v="Deepa Iyer"/>
    <s v="Female"/>
    <s v="Karimnagar"/>
    <s v="Telangana"/>
    <s v="Regular"/>
    <s v="PRD0132"/>
    <s v="Woodland Polo Purple"/>
    <x v="1"/>
    <s v="Polo"/>
    <s v="Woodland"/>
    <s v="STR029"/>
    <s v="TrendMart Davanagere High Street"/>
    <n v="800000"/>
    <s v="South Zone 2"/>
    <s v="EMP0156"/>
    <s v="Deepthi Iyengar"/>
    <n v="3"/>
    <n v="614.11"/>
    <n v="10"/>
    <n v="184.23"/>
    <n v="5"/>
    <n v="82.91"/>
    <n v="1741.01"/>
    <n v="1093.83"/>
    <n v="564.2700000000001"/>
    <s v="Credit Card"/>
    <n v="0.32410497354983608"/>
    <s v="Credit Card"/>
    <s v="Offline"/>
    <s v="Not Returned"/>
    <s v="13:54"/>
    <s v="Afternoon"/>
    <s v="Weekday"/>
  </r>
  <r>
    <s v="INV102443"/>
    <d v="2024-10-03T00:00:00"/>
    <n v="2024"/>
    <s v="Oct"/>
    <s v="STR021-2024-Oct"/>
    <s v="CUST0026"/>
    <s v="Vikram Nair"/>
    <s v="Male"/>
    <s v="Thrissur"/>
    <s v="Kerala"/>
    <s v="Regular"/>
    <s v="PRD0039"/>
    <s v="AND Denim Shirt Teal"/>
    <x v="11"/>
    <s v="Denim Shirt"/>
    <s v="AND"/>
    <s v="STR021"/>
    <s v="TrendMart Kozhikode Standard"/>
    <n v="2000000"/>
    <s v="South Zone 1"/>
    <s v="EMP0015"/>
    <s v="Vikram Bhat"/>
    <n v="1"/>
    <n v="885.29"/>
    <n v="20"/>
    <n v="177.06"/>
    <n v="5"/>
    <n v="35.409999999999997"/>
    <n v="743.64"/>
    <n v="570.20000000000005"/>
    <n v="138.02999999999994"/>
    <s v="UPI"/>
    <n v="0.18561400677747289"/>
    <s v="UPI"/>
    <s v="Offline"/>
    <s v="Not Returned"/>
    <s v="16:56"/>
    <s v="Afternoon"/>
    <s v="Weekday"/>
  </r>
  <r>
    <s v="INV102444"/>
    <d v="2024-11-12T00:00:00"/>
    <n v="2024"/>
    <s v="Nov"/>
    <s v="STR037-2024-Nov"/>
    <s v="CUST0303"/>
    <s v="Malathi Balasubramaniam"/>
    <s v="Female"/>
    <s v="Kollam"/>
    <s v="Kerala"/>
    <s v="Gold"/>
    <s v="PRD0177"/>
    <s v="Ramraj Cotton Crop Top Pink"/>
    <x v="10"/>
    <s v="Crop Top"/>
    <s v="Ramraj Cotton"/>
    <s v="STR037"/>
    <s v="TrendMart Vijayawada High Street"/>
    <n v="1000000"/>
    <s v="South Zone 3"/>
    <s v="EMP0215"/>
    <s v="Praveen Gupta"/>
    <n v="1"/>
    <n v="845.85"/>
    <n v="25"/>
    <n v="211.46"/>
    <n v="5"/>
    <n v="31.72"/>
    <n v="666.11"/>
    <n v="629.72"/>
    <n v="4.6699999999999875"/>
    <s v="Cash"/>
    <n v="7.010854063142705E-3"/>
    <s v="Cash"/>
    <s v="Offline"/>
    <s v="Not Returned"/>
    <s v="17:16"/>
    <s v="Evening"/>
    <s v="Weekday"/>
  </r>
  <r>
    <s v="INV102445"/>
    <d v="2025-03-05T00:00:00"/>
    <n v="2025"/>
    <s v="Mar"/>
    <s v="STR079-2025-Mar"/>
    <s v="CUST0057"/>
    <s v="Bharathi Natarajan"/>
    <s v="Female"/>
    <s v="Kalaburagi"/>
    <s v="Karnataka"/>
    <s v="Gold"/>
    <s v="PRD0052"/>
    <s v="Fabindia Shorts Cream"/>
    <x v="4"/>
    <s v="Shorts"/>
    <s v="Fabindia"/>
    <s v="STR079"/>
    <s v="TrendMart Dindigul High Street"/>
    <n v="2500000"/>
    <s v="South Zone 1"/>
    <s v="EMP0206"/>
    <s v="Arjun Krishnan"/>
    <n v="3"/>
    <n v="797.29"/>
    <n v="0"/>
    <n v="0"/>
    <n v="5"/>
    <n v="119.59"/>
    <n v="2511.46"/>
    <n v="1536.33"/>
    <n v="855.54000000000008"/>
    <s v="Debit Card"/>
    <n v="0.34065444004682538"/>
    <s v="Debit Card"/>
    <s v="Online"/>
    <s v="Not Returned"/>
    <s v="16:04"/>
    <s v="Afternoon"/>
    <s v="Weekday"/>
  </r>
  <r>
    <s v="INV102446"/>
    <d v="2024-10-10T00:00:00"/>
    <n v="2024"/>
    <s v="Oct"/>
    <s v="STR090-2024-Oct"/>
    <s v="CUST0644"/>
    <s v="Sangeeta Chandran"/>
    <s v="Female"/>
    <s v="Guntur"/>
    <s v="Andhra Pradesh"/>
    <s v="Silver"/>
    <s v="PRD0149"/>
    <s v="Sparx Slippers Red"/>
    <x v="3"/>
    <s v="Slippers"/>
    <s v="Sparx"/>
    <s v="STR090"/>
    <s v="TrendMart Kannur Outlet"/>
    <n v="2500000"/>
    <s v="South Zone 1"/>
    <s v="EMP0285"/>
    <s v="Chandran Krishnan"/>
    <n v="1"/>
    <n v="1691.75"/>
    <n v="10"/>
    <n v="169.18"/>
    <n v="12"/>
    <n v="182.71"/>
    <n v="1705.28"/>
    <n v="1145.21"/>
    <n v="377.3599999999999"/>
    <s v="Cash"/>
    <n v="0.2212891724526177"/>
    <s v="Cash"/>
    <s v="Offline"/>
    <s v="Not Returned"/>
    <s v="12:28"/>
    <s v="Afternoon"/>
    <s v="Weekday"/>
  </r>
  <r>
    <s v="INV102447"/>
    <d v="2024-08-10T00:00:00"/>
    <n v="2024"/>
    <s v="Aug"/>
    <s v="STR071-2024-Aug"/>
    <s v="CUST0004"/>
    <s v="Bindu Varma"/>
    <s v="Female"/>
    <s v="Nellore"/>
    <s v="Andhra Pradesh"/>
    <s v="Silver"/>
    <s v="PRD0066"/>
    <s v="Van Heusen Leather Wallet Black"/>
    <x v="18"/>
    <s v="Leather Wallet"/>
    <s v="Van Heusen"/>
    <s v="STR071"/>
    <s v="TrendMart Kannur Standard"/>
    <n v="2000000"/>
    <s v="South Zone 1"/>
    <s v="EMP0090"/>
    <s v="Padma Gounder"/>
    <n v="1"/>
    <n v="1479.13"/>
    <n v="25"/>
    <n v="369.78"/>
    <n v="12"/>
    <n v="133.12"/>
    <n v="1242.47"/>
    <n v="949.97"/>
    <n v="159.38"/>
    <s v="Cash"/>
    <n v="0.128276739076195"/>
    <s v="Cash"/>
    <s v="Online"/>
    <s v="Not Returned"/>
    <s v="18:10"/>
    <s v="Evening"/>
    <s v="Weekend"/>
  </r>
  <r>
    <s v="INV102448"/>
    <d v="2025-01-30T00:00:00"/>
    <n v="2025"/>
    <s v="Jan"/>
    <s v="STR008-2025-Jan"/>
    <s v="CUST0509"/>
    <s v="Deepthi Iyengar"/>
    <s v="Female"/>
    <s v="Bengaluru"/>
    <s v="Karnataka"/>
    <s v="Regular"/>
    <s v="PRD0033"/>
    <s v="Bata Cotton Saree Mustard"/>
    <x v="2"/>
    <s v="Cotton Saree"/>
    <s v="Bata"/>
    <s v="STR008"/>
    <s v="TrendMart Kochi Mall Kiosk"/>
    <n v="1500000"/>
    <s v="South Zone 1"/>
    <s v="EMP0276"/>
    <s v="Manoj Ramachandran"/>
    <n v="1"/>
    <n v="3556.99"/>
    <n v="10"/>
    <n v="355.7"/>
    <n v="12"/>
    <n v="384.15"/>
    <n v="3585.44"/>
    <n v="2710.05"/>
    <n v="491.2399999999999"/>
    <s v="Debit Card"/>
    <n v="0.1370096836092641"/>
    <s v="Debit Card"/>
    <s v="Offline"/>
    <s v="Not Returned"/>
    <s v="13:51"/>
    <s v="Afternoon"/>
    <s v="Weekday"/>
  </r>
  <r>
    <s v="INV102449"/>
    <d v="2024-09-16T00:00:00"/>
    <n v="2024"/>
    <s v="Sep"/>
    <s v="STR015-2024-Sep"/>
    <s v="CUST0582"/>
    <s v="Praveen Kamath"/>
    <s v="Male"/>
    <s v="Kozhikode"/>
    <s v="Kerala"/>
    <s v="Gold"/>
    <s v="PRD0134"/>
    <s v="Jack &amp; Jones Maxi Dress Maroon"/>
    <x v="8"/>
    <s v="Maxi Dress"/>
    <s v="Jack &amp; Jones"/>
    <s v="STR015"/>
    <s v="TrendMart Madurai Mall Kiosk"/>
    <n v="800000"/>
    <s v="South Zone 1"/>
    <s v="EMP0001"/>
    <s v="Charulatha Kumar"/>
    <n v="3"/>
    <n v="856.29"/>
    <n v="5"/>
    <n v="128.44"/>
    <n v="5"/>
    <n v="122.02"/>
    <n v="2562.4499999999998"/>
    <n v="2094.2399999999998"/>
    <n v="346.19000000000005"/>
    <s v="UPI"/>
    <n v="0.13510117270580893"/>
    <s v="UPI"/>
    <s v="Offline"/>
    <s v="Not Returned"/>
    <s v="20:33"/>
    <s v="Evening"/>
    <s v="Weekday"/>
  </r>
  <r>
    <s v="INV102450"/>
    <d v="2025-02-19T00:00:00"/>
    <n v="2025"/>
    <s v="Feb"/>
    <s v="STR024-2025-Feb"/>
    <s v="CUST0168"/>
    <s v="Devi Naidu"/>
    <s v="Female"/>
    <s v="Dindigul"/>
    <s v="Tamil Nadu"/>
    <s v="Regular"/>
    <s v="PRD0041"/>
    <s v="Biba Skinny Fit Brown"/>
    <x v="7"/>
    <s v="Skinny Fit"/>
    <s v="Biba"/>
    <s v="STR024"/>
    <s v="TrendMart Nellore Standard"/>
    <n v="1000000"/>
    <s v="South Zone 3"/>
    <s v="EMP0240"/>
    <s v="Gopal Prasad"/>
    <n v="1"/>
    <n v="821.38"/>
    <n v="30"/>
    <n v="246.41"/>
    <n v="5"/>
    <n v="28.75"/>
    <n v="603.72"/>
    <n v="637.27"/>
    <n v="-62.299999999999955"/>
    <s v="UPI"/>
    <n v="-0.10319353342609149"/>
    <s v="UPI"/>
    <s v="Offline"/>
    <s v="Not Returned"/>
    <s v="13:09"/>
    <s v="Afternoon"/>
    <s v="Weekday"/>
  </r>
  <r>
    <s v="INV102451"/>
    <d v="2024-09-03T00:00:00"/>
    <n v="2024"/>
    <s v="Sep"/>
    <s v="STR039-2024-Sep"/>
    <s v="CUST0177"/>
    <s v="Revathi Yadav"/>
    <s v="Female"/>
    <s v="Visakhapatnam"/>
    <s v="Andhra Pradesh"/>
    <s v="Platinum"/>
    <s v="PRD0084"/>
    <s v="Biba Bootcut Maroon"/>
    <x v="7"/>
    <s v="Bootcut"/>
    <s v="Biba"/>
    <s v="STR039"/>
    <s v="TrendMart Bengaluru High Street"/>
    <n v="1500000"/>
    <s v="South Zone 2"/>
    <s v="EMP0132"/>
    <s v="Vasanthi Gupta"/>
    <n v="0"/>
    <n v="1346.73"/>
    <n v="0"/>
    <n v="0"/>
    <n v="12"/>
    <n v="0"/>
    <n v="0"/>
    <n v="0"/>
    <n v="0"/>
    <s v="Cash"/>
    <n v="0"/>
    <s v="Cash"/>
    <s v="Offline"/>
    <s v="Not Returned"/>
    <s v="11:03"/>
    <s v="Morning"/>
    <s v="Weekday"/>
  </r>
  <r>
    <s v="INV102452"/>
    <d v="2024-12-25T00:00:00"/>
    <n v="2024"/>
    <s v="Dec"/>
    <s v="STR007-2024-Dec"/>
    <s v="CUST0482"/>
    <s v="Suresh Mishra"/>
    <s v="Male"/>
    <s v="Vijayawada"/>
    <s v="Andhra Pradesh"/>
    <s v="Silver"/>
    <s v="PRD0037"/>
    <s v="Tanishq Sling Bag Pink"/>
    <x v="12"/>
    <s v="Sling Bag"/>
    <s v="Tanishq"/>
    <s v="STR007"/>
    <s v="TrendMart Thoothukudi Mall Kiosk"/>
    <n v="1500000"/>
    <s v="South Zone 1"/>
    <s v="EMP0009"/>
    <s v="Vinod Hegde"/>
    <n v="1"/>
    <n v="900.07"/>
    <n v="10"/>
    <n v="90.01"/>
    <n v="5"/>
    <n v="40.5"/>
    <n v="850.56"/>
    <n v="671.19"/>
    <n v="138.86999999999989"/>
    <s v="Net Banking"/>
    <n v="0.16326890519187348"/>
    <s v="Net Banking"/>
    <s v="Online"/>
    <s v="Not Returned"/>
    <s v="15:28"/>
    <s v="Afternoon"/>
    <s v="Weekday"/>
  </r>
  <r>
    <s v="INV102453"/>
    <d v="2024-11-22T00:00:00"/>
    <n v="2024"/>
    <s v="Nov"/>
    <s v="STR015-2024-Nov"/>
    <s v="CUST0666"/>
    <s v="Arjun Chetty"/>
    <s v="Male"/>
    <s v="Warangal"/>
    <s v="Telangana"/>
    <s v="Gold"/>
    <s v="PRD0043"/>
    <s v="GRT Jewellers Sling Bag Olive"/>
    <x v="12"/>
    <s v="Sling Bag"/>
    <s v="GRT Jewellers"/>
    <s v="STR015"/>
    <s v="TrendMart Madurai Mall Kiosk"/>
    <n v="800000"/>
    <s v="South Zone 1"/>
    <s v="EMP0091"/>
    <s v="Hari Nair"/>
    <n v="1"/>
    <n v="3154.54"/>
    <n v="20"/>
    <n v="630.91"/>
    <n v="12"/>
    <n v="302.83999999999997"/>
    <n v="2826.47"/>
    <n v="2034.01"/>
    <n v="489.61999999999983"/>
    <s v="Credit Card"/>
    <n v="0.17322667496913105"/>
    <s v="Credit Card"/>
    <s v="Online"/>
    <s v="Not Returned"/>
    <s v="18:29"/>
    <s v="Evening"/>
    <s v="Weekday"/>
  </r>
  <r>
    <s v="INV102454"/>
    <d v="2024-09-03T00:00:00"/>
    <n v="2024"/>
    <s v="Sep"/>
    <s v="STR051-2024-Sep"/>
    <s v="CUST0076"/>
    <s v="Devraj Reddy"/>
    <s v="Male"/>
    <s v="Madurai"/>
    <s v="Tamil Nadu"/>
    <s v="Platinum"/>
    <s v="PRD0233"/>
    <s v="Tanishq A-Line Dress Green"/>
    <x v="8"/>
    <s v="A-Line Dress"/>
    <s v="Tanishq"/>
    <s v="STR051"/>
    <s v="TrendMart Kozhikode Outlet"/>
    <n v="2000000"/>
    <s v="South Zone 1"/>
    <s v="EMP0156"/>
    <s v="Deepthi Iyengar"/>
    <n v="2"/>
    <n v="1226.01"/>
    <n v="0"/>
    <n v="0"/>
    <n v="12"/>
    <n v="294.24"/>
    <n v="2746.26"/>
    <n v="1730.96"/>
    <n v="721.06000000000017"/>
    <s v="UPI"/>
    <n v="0.26256071894139671"/>
    <s v="UPI"/>
    <s v="Offline"/>
    <s v="Not Returned"/>
    <s v="18:24"/>
    <s v="Evening"/>
    <s v="Weekday"/>
  </r>
  <r>
    <s v="INV102455"/>
    <d v="2024-05-07T00:00:00"/>
    <n v="2024"/>
    <s v="May"/>
    <s v="STR037-2024-May"/>
    <s v="CUST0096"/>
    <s v="Tara Gopalakrishnan"/>
    <s v="Female"/>
    <s v="Belagavi"/>
    <s v="Karnataka"/>
    <s v="Regular"/>
    <s v="PRD0120"/>
    <s v="Global Desi Card Holder Navy Blue"/>
    <x v="18"/>
    <s v="Card Holder"/>
    <s v="Global Desi"/>
    <s v="STR037"/>
    <s v="TrendMart Vijayawada High Street"/>
    <n v="1000000"/>
    <s v="South Zone 3"/>
    <s v="EMP0072"/>
    <s v="Anitha Ramachandran"/>
    <n v="1"/>
    <n v="587.95000000000005"/>
    <n v="5"/>
    <n v="29.4"/>
    <n v="5"/>
    <n v="27.93"/>
    <n v="586.48"/>
    <n v="371.12"/>
    <n v="187.43"/>
    <s v="UPI"/>
    <n v="0.31958464056745328"/>
    <s v="UPI"/>
    <s v="Offline"/>
    <s v="Not Returned"/>
    <s v="21:51"/>
    <s v="Night"/>
    <s v="Weekday"/>
  </r>
  <r>
    <s v="INV102457"/>
    <d v="2024-10-26T00:00:00"/>
    <n v="2024"/>
    <s v="Oct"/>
    <s v="STR092-2024-Oct"/>
    <s v="CUST0280"/>
    <s v="Yamini Shetty"/>
    <s v="Female"/>
    <s v="Vijayawada"/>
    <s v="Andhra Pradesh"/>
    <s v="Gold"/>
    <s v="PRD0173"/>
    <s v="Pothys Slippers Green"/>
    <x v="3"/>
    <s v="Slippers"/>
    <s v="Pothys"/>
    <s v="STR092"/>
    <s v="TrendMart Kochi Standard"/>
    <n v="1500000"/>
    <s v="South Zone 1"/>
    <s v="EMP0206"/>
    <s v="Arjun Krishnan"/>
    <n v="2"/>
    <n v="2736.17"/>
    <n v="0"/>
    <n v="0"/>
    <n v="12"/>
    <n v="656.68"/>
    <n v="6129.02"/>
    <n v="3724.7"/>
    <n v="1747.6400000000008"/>
    <s v="Credit Card"/>
    <n v="0.28514183344156174"/>
    <s v="Credit Card"/>
    <s v="Offline"/>
    <s v="Not Returned"/>
    <s v="20:39"/>
    <s v="Evening"/>
    <s v="Weekend"/>
  </r>
  <r>
    <s v="INV102458"/>
    <d v="2024-10-19T00:00:00"/>
    <n v="2024"/>
    <s v="Oct"/>
    <s v="STR028-2024-Oct"/>
    <s v="CUST0082"/>
    <s v="Saranya Gounder"/>
    <s v="Female"/>
    <s v="Hyderabad"/>
    <s v="Telangana"/>
    <s v="Gold"/>
    <s v="PRD0190"/>
    <s v="Max Fashion Jacket Wine"/>
    <x v="15"/>
    <s v="Jacket"/>
    <s v="Max Fashion"/>
    <s v="STR028"/>
    <s v="TrendMart Shivamogga Standard"/>
    <n v="2500000"/>
    <s v="South Zone 2"/>
    <s v="EMP0207"/>
    <s v="Chitra Bhat"/>
    <n v="4"/>
    <n v="1416.47"/>
    <n v="0"/>
    <n v="0"/>
    <n v="12"/>
    <n v="679.91"/>
    <n v="6345.79"/>
    <n v="3657.4"/>
    <n v="2008.48"/>
    <s v="Net Banking"/>
    <n v="0.31650590391424865"/>
    <s v="Net Banking"/>
    <s v="Online"/>
    <s v="Not Returned"/>
    <s v="21:37"/>
    <s v="Night"/>
    <s v="Weekend"/>
  </r>
  <r>
    <s v="INV102459"/>
    <d v="2024-05-28T00:00:00"/>
    <n v="2024"/>
    <s v="May"/>
    <s v="STR057-2024-May"/>
    <s v="CUST0444"/>
    <s v="Vinod Shetty"/>
    <s v="Male"/>
    <s v="Thiruvananthapuram"/>
    <s v="Kerala"/>
    <s v="Regular"/>
    <s v="PRD0134"/>
    <s v="Jack &amp; Jones Maxi Dress Maroon"/>
    <x v="8"/>
    <s v="Maxi Dress"/>
    <s v="Jack &amp; Jones"/>
    <s v="STR057"/>
    <s v="TrendMart Vellore Standard"/>
    <n v="2500000"/>
    <s v="South Zone 1"/>
    <s v="EMP0223"/>
    <s v="Meena Krishnan"/>
    <n v="1"/>
    <n v="930.46"/>
    <n v="30"/>
    <n v="279.14"/>
    <n v="5"/>
    <n v="32.57"/>
    <n v="683.89"/>
    <n v="698.08"/>
    <n v="-46.760000000000055"/>
    <s v="UPI"/>
    <n v="-6.837356884879156E-2"/>
    <s v="UPI"/>
    <s v="Offline"/>
    <s v="Not Returned"/>
    <s v="16:35"/>
    <s v="Afternoon"/>
    <s v="Weekday"/>
  </r>
  <r>
    <s v="INV102460"/>
    <d v="2024-06-18T00:00:00"/>
    <n v="2024"/>
    <s v="Jun"/>
    <s v="STR062-2024-Jun"/>
    <s v="CUST0671"/>
    <s v="Rajesh Sundaram"/>
    <s v="Male"/>
    <s v="Khammam"/>
    <s v="Telangana"/>
    <s v="Regular"/>
    <s v="PRD0027"/>
    <s v="Woodland Sling Bag Peach"/>
    <x v="12"/>
    <s v="Sling Bag"/>
    <s v="Woodland"/>
    <s v="STR062"/>
    <s v="TrendMart Vijayawada Standard"/>
    <n v="1000000"/>
    <s v="South Zone 3"/>
    <s v="EMP0141"/>
    <s v="Dhruv Mishra"/>
    <n v="1"/>
    <n v="2932.95"/>
    <n v="15"/>
    <n v="439.94"/>
    <n v="12"/>
    <n v="299.16000000000003"/>
    <n v="2792.17"/>
    <n v="2198.2199999999998"/>
    <n v="294.79000000000025"/>
    <s v="Debit Card"/>
    <n v="0.10557738246596741"/>
    <s v="Debit Card"/>
    <s v="Offline"/>
    <s v="Not Returned"/>
    <s v="21:05"/>
    <s v="Night"/>
    <s v="Weekday"/>
  </r>
  <r>
    <s v="INV102461"/>
    <d v="2025-03-13T00:00:00"/>
    <n v="2025"/>
    <s v="Mar"/>
    <s v="STR013-2025-Mar"/>
    <s v="CUST0092"/>
    <s v="Jayaram Kumar"/>
    <s v="Male"/>
    <s v="Mysuru"/>
    <s v="Karnataka"/>
    <s v="Silver"/>
    <s v="PRD0160"/>
    <s v="Nalli Silks Jeggings Wine"/>
    <x v="7"/>
    <s v="Jeggings"/>
    <s v="Nalli Silks"/>
    <s v="STR013"/>
    <s v="TrendMart Nizamabad Standard"/>
    <n v="2500000"/>
    <s v="South Zone 2"/>
    <s v="EMP0020"/>
    <s v="Eswar Prasad"/>
    <n v="2"/>
    <n v="1048.97"/>
    <n v="25"/>
    <n v="524.49"/>
    <n v="12"/>
    <n v="188.81"/>
    <n v="1762.26"/>
    <n v="1518"/>
    <n v="55.449999999999989"/>
    <s v="Debit Card"/>
    <n v="3.146527754133896E-2"/>
    <s v="Debit Card"/>
    <s v="Offline"/>
    <s v="Not Returned"/>
    <s v="13:17"/>
    <s v="Afternoon"/>
    <s v="Weekday"/>
  </r>
  <r>
    <s v="INV102462"/>
    <d v="2024-04-25T00:00:00"/>
    <n v="2024"/>
    <s v="Apr"/>
    <s v="STR104-2024-Apr"/>
    <s v="CUST0414"/>
    <s v="Eswar Achari"/>
    <s v="Male"/>
    <s v="Salem"/>
    <s v="Tamil Nadu"/>
    <s v="Silver"/>
    <s v="PRD0203"/>
    <s v="Liberty Sports T-Shirt Peach"/>
    <x v="4"/>
    <s v="Sports T-Shirt"/>
    <s v="Liberty"/>
    <s v="STR104"/>
    <s v="TrendMart Kochi High Street"/>
    <n v="1200000"/>
    <s v="South Zone 1"/>
    <s v="EMP0205"/>
    <s v="Malini Gowda"/>
    <n v="2"/>
    <n v="1205.31"/>
    <n v="20"/>
    <n v="482.12"/>
    <n v="12"/>
    <n v="231.42"/>
    <n v="2159.92"/>
    <n v="1829.44"/>
    <n v="99.060000000000031"/>
    <s v="UPI"/>
    <n v="4.5862809733693853E-2"/>
    <s v="UPI"/>
    <s v="Offline"/>
    <s v="Not Returned"/>
    <s v="12:12"/>
    <s v="Afternoon"/>
    <s v="Weekday"/>
  </r>
  <r>
    <s v="INV102463"/>
    <d v="2024-12-07T00:00:00"/>
    <n v="2024"/>
    <s v="Dec"/>
    <s v="STR047-2024-Dec"/>
    <s v="CUST0703"/>
    <s v="Baskar Sundaram"/>
    <s v="Male"/>
    <s v="Coimbatore"/>
    <s v="Tamil Nadu"/>
    <s v="Regular"/>
    <s v="PRD0128"/>
    <s v="Woodland Straight Kurti White"/>
    <x v="0"/>
    <s v="Straight Kurti"/>
    <s v="Woodland"/>
    <s v="STR047"/>
    <s v="TrendMart Kurnool Standard"/>
    <n v="800000"/>
    <s v="South Zone 3"/>
    <s v="EMP0285"/>
    <s v="Chandran Krishnan"/>
    <n v="1"/>
    <n v="1432.5"/>
    <n v="25"/>
    <n v="358.12"/>
    <n v="12"/>
    <n v="128.93"/>
    <n v="1203.31"/>
    <n v="844.65"/>
    <n v="229.72999999999996"/>
    <s v="Debit Card"/>
    <n v="0.19091505929477853"/>
    <s v="Debit Card"/>
    <s v="Online"/>
    <s v="Not Returned"/>
    <s v="20:40"/>
    <s v="Evening"/>
    <s v="Weekend"/>
  </r>
  <r>
    <s v="INV102464"/>
    <d v="2024-08-01T00:00:00"/>
    <n v="2024"/>
    <s v="Aug"/>
    <s v="STR008-2024-Aug"/>
    <s v="CUST0356"/>
    <s v="Pranav Chettiar"/>
    <s v="Male"/>
    <s v="Thiruvananthapuram"/>
    <s v="Kerala"/>
    <s v="Gold"/>
    <s v="PRD0117"/>
    <s v="Nike Shirt Dress Peach"/>
    <x v="8"/>
    <s v="Shirt Dress"/>
    <s v="Nike"/>
    <s v="STR008"/>
    <s v="TrendMart Kochi Mall Kiosk"/>
    <n v="1500000"/>
    <s v="South Zone 1"/>
    <s v="EMP0127"/>
    <s v="Chandra Reddy"/>
    <n v="4"/>
    <n v="1822.36"/>
    <n v="10"/>
    <n v="728.94"/>
    <n v="12"/>
    <n v="787.26"/>
    <n v="7347.76"/>
    <n v="5599.4"/>
    <n v="961.10000000000059"/>
    <s v="Debit Card"/>
    <n v="0.13080176815791486"/>
    <s v="Debit Card"/>
    <s v="Offline"/>
    <s v="Not Returned"/>
    <s v="18:39"/>
    <s v="Evening"/>
    <s v="Weekday"/>
  </r>
  <r>
    <s v="INV102465"/>
    <d v="2024-06-07T00:00:00"/>
    <n v="2024"/>
    <s v="Jun"/>
    <s v="STR048-2024-Jun"/>
    <s v="CUST0477"/>
    <s v="Bhavani Sundaram"/>
    <s v="Female"/>
    <s v="Mangaluru"/>
    <s v="Karnataka"/>
    <s v="Regular"/>
    <s v="PRD0228"/>
    <s v="Nike Bifold Wallet Navy Blue"/>
    <x v="18"/>
    <s v="Bifold Wallet"/>
    <s v="Nike"/>
    <s v="STR048"/>
    <s v="TrendMart Guntur High Street"/>
    <n v="1200000"/>
    <s v="South Zone 3"/>
    <s v="EMP0127"/>
    <s v="Chandra Reddy"/>
    <n v="1"/>
    <n v="1272.17"/>
    <n v="5"/>
    <n v="63.61"/>
    <n v="12"/>
    <n v="145.03"/>
    <n v="1353.59"/>
    <n v="903.3"/>
    <n v="305.26"/>
    <s v="UPI"/>
    <n v="0.22551880554673129"/>
    <s v="UPI"/>
    <s v="Offline"/>
    <s v="Not Returned"/>
    <s v="19:10"/>
    <s v="Evening"/>
    <s v="Weekday"/>
  </r>
  <r>
    <s v="INV102466"/>
    <d v="2024-12-19T00:00:00"/>
    <n v="2024"/>
    <s v="Dec"/>
    <s v="STR052-2024-Dec"/>
    <s v="CUST0453"/>
    <s v="Thiru Iyer"/>
    <s v="Male"/>
    <s v="Mangaluru"/>
    <s v="Karnataka"/>
    <s v="Silver"/>
    <s v="PRD0049"/>
    <s v="Fossil Sports T-Shirt Olive"/>
    <x v="4"/>
    <s v="Sports T-Shirt"/>
    <s v="Fossil"/>
    <s v="STR052"/>
    <s v="TrendMart Guntur High Street"/>
    <n v="800000"/>
    <s v="South Zone 3"/>
    <s v="EMP0001"/>
    <s v="Charulatha Kumar"/>
    <n v="2"/>
    <n v="1585.96"/>
    <n v="15"/>
    <n v="475.79"/>
    <n v="12"/>
    <n v="323.54000000000002"/>
    <n v="3019.67"/>
    <n v="2009.88"/>
    <n v="686.25"/>
    <s v="Cash"/>
    <n v="0.22725993237671666"/>
    <s v="Cash"/>
    <s v="Online"/>
    <s v="Not Returned"/>
    <s v="12:28"/>
    <s v="Afternoon"/>
    <s v="Weekday"/>
  </r>
  <r>
    <s v="INV102467"/>
    <d v="2024-12-02T00:00:00"/>
    <n v="2024"/>
    <s v="Dec"/>
    <s v="STR078-2024-Dec"/>
    <s v="CUST0596"/>
    <s v="Sangeeta Mishra"/>
    <s v="Female"/>
    <s v="Vellore"/>
    <s v="Tamil Nadu"/>
    <s v="Silver"/>
    <s v="PRD0141"/>
    <s v="Indian Terrain Formal Top Maroon"/>
    <x v="10"/>
    <s v="Formal Top"/>
    <s v="Indian Terrain"/>
    <s v="STR078"/>
    <s v="TrendMart Vellore Standard"/>
    <n v="1200000"/>
    <s v="South Zone 1"/>
    <s v="EMP0255"/>
    <s v="Venkat Sharma"/>
    <n v="4"/>
    <n v="724.81"/>
    <n v="10"/>
    <n v="289.92"/>
    <n v="5"/>
    <n v="130.47"/>
    <n v="2739.79"/>
    <n v="2190.6799999999998"/>
    <n v="418.6400000000001"/>
    <s v="UPI"/>
    <n v="0.15280003211925006"/>
    <s v="UPI"/>
    <s v="Offline"/>
    <s v="Not Returned"/>
    <s v="17:49"/>
    <s v="Evening"/>
    <s v="Weekday"/>
  </r>
  <r>
    <s v="INV102468"/>
    <d v="2025-03-27T00:00:00"/>
    <n v="2025"/>
    <s v="Mar"/>
    <s v="STR085-2025-Mar"/>
    <s v="CUST0787"/>
    <s v="Chitra Srinivasan"/>
    <s v="Female"/>
    <s v="Kalaburagi"/>
    <s v="Karnataka"/>
    <s v="Gold"/>
    <s v="PRD0154"/>
    <s v="Indian Terrain Graphic Tee Purple"/>
    <x v="1"/>
    <s v="Graphic Tee"/>
    <s v="Indian Terrain"/>
    <s v="STR085"/>
    <s v="TrendMart Nizamabad Outlet"/>
    <n v="1500000"/>
    <s v="South Zone 2"/>
    <s v="EMP0173"/>
    <s v="Logesh Gopalakrishnan"/>
    <n v="3"/>
    <n v="610.52"/>
    <n v="30"/>
    <n v="549.47"/>
    <n v="5"/>
    <n v="64.099999999999994"/>
    <n v="1346.19"/>
    <n v="1119.81"/>
    <n v="162.28000000000011"/>
    <s v="Net Banking"/>
    <n v="0.12054761957821712"/>
    <s v="Net Banking"/>
    <s v="Online"/>
    <s v="Not Returned"/>
    <s v="10:17"/>
    <s v="Morning"/>
    <s v="Weekday"/>
  </r>
  <r>
    <s v="INV102469"/>
    <d v="2024-11-16T00:00:00"/>
    <n v="2024"/>
    <s v="Nov"/>
    <s v="STR075-2024-Nov"/>
    <s v="CUST0738"/>
    <s v="Anjali Nair"/>
    <s v="Female"/>
    <s v="Thoothukudi"/>
    <s v="Tamil Nadu"/>
    <s v="Platinum"/>
    <s v="PRD0130"/>
    <s v="Spykar Cotton Saree Black"/>
    <x v="2"/>
    <s v="Cotton Saree"/>
    <s v="Spykar"/>
    <s v="STR075"/>
    <s v="TrendMart Chennai Standard"/>
    <n v="1000000"/>
    <s v="South Zone 1"/>
    <s v="EMP0258"/>
    <s v="Preethi Singh"/>
    <n v="1"/>
    <n v="1619.97"/>
    <n v="10"/>
    <n v="162"/>
    <n v="12"/>
    <n v="174.96"/>
    <n v="1632.93"/>
    <n v="962.17"/>
    <n v="495.80000000000007"/>
    <s v="UPI"/>
    <n v="0.30362599744018426"/>
    <s v="UPI"/>
    <s v="Offline"/>
    <s v="Not Returned"/>
    <s v="10:02"/>
    <s v="Morning"/>
    <s v="Weekend"/>
  </r>
  <r>
    <s v="INV102470"/>
    <d v="2025-02-05T00:00:00"/>
    <n v="2025"/>
    <s v="Feb"/>
    <s v="STR088-2025-Feb"/>
    <s v="CUST0710"/>
    <s v="Pranav Gopalakrishnan"/>
    <s v="Male"/>
    <s v="Hubballi"/>
    <s v="Karnataka"/>
    <s v="Silver"/>
    <s v="PRD0043"/>
    <s v="GRT Jewellers Sling Bag Olive"/>
    <x v="12"/>
    <s v="Sling Bag"/>
    <s v="GRT Jewellers"/>
    <s v="STR088"/>
    <s v="TrendMart Warangal High Street"/>
    <n v="2000000"/>
    <s v="South Zone 2"/>
    <s v="EMP0240"/>
    <s v="Gopal Prasad"/>
    <n v="4"/>
    <n v="3140.01"/>
    <n v="25"/>
    <n v="3140.01"/>
    <n v="12"/>
    <n v="1130.4000000000001"/>
    <n v="10550.43"/>
    <n v="8136.04"/>
    <n v="1283.9900000000002"/>
    <s v="Cash"/>
    <n v="0.12170025297547116"/>
    <s v="Cash"/>
    <s v="Offline"/>
    <s v="Not Returned"/>
    <s v="17:00"/>
    <s v="Evening"/>
    <s v="Weekday"/>
  </r>
  <r>
    <s v="INV102471"/>
    <d v="2025-03-15T00:00:00"/>
    <n v="2025"/>
    <s v="Mar"/>
    <s v="STR021-2025-Mar"/>
    <s v="CUST0684"/>
    <s v="Meena Gowda"/>
    <s v="Female"/>
    <s v="Vellore"/>
    <s v="Tamil Nadu"/>
    <s v="Gold"/>
    <s v="PRD0194"/>
    <s v="AND Leather Belt Red"/>
    <x v="19"/>
    <s v="Leather Belt"/>
    <s v="AND"/>
    <s v="STR021"/>
    <s v="TrendMart Kozhikode Standard"/>
    <n v="2000000"/>
    <s v="South Zone 1"/>
    <s v="EMP0073"/>
    <s v="Sathish Sundaram"/>
    <n v="1"/>
    <n v="441.02"/>
    <n v="5"/>
    <n v="22.05"/>
    <n v="5"/>
    <n v="20.95"/>
    <n v="439.92"/>
    <n v="319.07"/>
    <n v="99.90000000000002"/>
    <s v="UPI"/>
    <n v="0.22708674304418988"/>
    <s v="UPI"/>
    <s v="Offline"/>
    <s v="Not Returned"/>
    <s v="12:06"/>
    <s v="Afternoon"/>
    <s v="Weekend"/>
  </r>
  <r>
    <s v="INV102472"/>
    <d v="2024-06-13T00:00:00"/>
    <n v="2024"/>
    <s v="Jun"/>
    <s v="STR071-2024-Jun"/>
    <s v="CUST0037"/>
    <s v="Malathi Naicker"/>
    <s v="Female"/>
    <s v="Nellore"/>
    <s v="Andhra Pradesh"/>
    <s v="Platinum"/>
    <s v="PRD0006"/>
    <s v="Liberty Braided Belt Red"/>
    <x v="19"/>
    <s v="Braided Belt"/>
    <s v="Liberty"/>
    <s v="STR071"/>
    <s v="TrendMart Kannur Standard"/>
    <n v="2000000"/>
    <s v="South Zone 1"/>
    <s v="EMP0149"/>
    <s v="Vasanthi Kamath"/>
    <n v="2"/>
    <n v="1136.93"/>
    <n v="10"/>
    <n v="227.39"/>
    <n v="12"/>
    <n v="245.58"/>
    <n v="2292.0500000000002"/>
    <n v="1507.46"/>
    <n v="539.0100000000001"/>
    <s v="UPI"/>
    <n v="0.2351650269409481"/>
    <s v="UPI"/>
    <s v="Online"/>
    <s v="Returned"/>
    <s v="19:32"/>
    <s v="Evening"/>
    <s v="Weekday"/>
  </r>
  <r>
    <s v="INV102473"/>
    <d v="2024-11-17T00:00:00"/>
    <n v="2024"/>
    <s v="Nov"/>
    <s v="STR093-2024-Nov"/>
    <s v="CUST0243"/>
    <s v="Swathi Yadav"/>
    <s v="Female"/>
    <s v="Tiruchirappalli"/>
    <s v="Tamil Nadu"/>
    <s v="Regular"/>
    <s v="PRD0005"/>
    <s v="Woodland Digital Watch Brown"/>
    <x v="9"/>
    <s v="Digital Watch"/>
    <s v="Woodland"/>
    <s v="STR093"/>
    <s v="TrendMart Thiruvananthapuram High Street"/>
    <n v="1000000"/>
    <s v="South Zone 1"/>
    <s v="EMP0205"/>
    <s v="Malini Gowda"/>
    <n v="3"/>
    <n v="2584.81"/>
    <n v="10"/>
    <n v="775.44"/>
    <n v="12"/>
    <n v="837.48"/>
    <n v="7816.47"/>
    <n v="5418.09"/>
    <n v="1560.9"/>
    <s v="Credit Card"/>
    <n v="0.19969372363739643"/>
    <s v="Credit Card"/>
    <s v="Offline"/>
    <s v="Not Returned"/>
    <s v="21:19"/>
    <s v="Night"/>
    <s v="Weekend"/>
  </r>
  <r>
    <s v="INV102474"/>
    <d v="2024-12-26T00:00:00"/>
    <n v="2024"/>
    <s v="Dec"/>
    <s v="STR083-2024-Dec"/>
    <s v="CUST0367"/>
    <s v="Sandeep Reddy"/>
    <s v="Male"/>
    <s v="Shivamogga"/>
    <s v="Karnataka"/>
    <s v="Regular"/>
    <s v="PRD0189"/>
    <s v="Wrangler Smart Watch Navy Blue"/>
    <x v="9"/>
    <s v="Smart Watch"/>
    <s v="Wrangler"/>
    <s v="STR083"/>
    <s v="TrendMart Tumakuru Outlet"/>
    <n v="1200000"/>
    <s v="South Zone 2"/>
    <s v="EMP0173"/>
    <s v="Logesh Gopalakrishnan"/>
    <n v="4"/>
    <n v="1454.81"/>
    <n v="0"/>
    <n v="0"/>
    <n v="12"/>
    <n v="698.31"/>
    <n v="6517.55"/>
    <n v="3785.2"/>
    <n v="2034.0400000000004"/>
    <s v="Debit Card"/>
    <n v="0.31208659695744573"/>
    <s v="Debit Card"/>
    <s v="Offline"/>
    <s v="Not Returned"/>
    <s v="18:35"/>
    <s v="Evening"/>
    <s v="Weekday"/>
  </r>
  <r>
    <s v="INV102475"/>
    <d v="2024-12-14T00:00:00"/>
    <n v="2024"/>
    <s v="Dec"/>
    <s v="STR024-2024-Dec"/>
    <s v="CUST0175"/>
    <s v="Akhila Naicker"/>
    <s v="Female"/>
    <s v="Nellore"/>
    <s v="Andhra Pradesh"/>
    <s v="Regular"/>
    <s v="PRD0093"/>
    <s v="Westside Cap Beige"/>
    <x v="0"/>
    <s v="Anarkali Kurti"/>
    <s v="Libas"/>
    <s v="STR024"/>
    <s v="TrendMart Nellore Standard"/>
    <n v="1000000"/>
    <s v="South Zone 3"/>
    <s v="EMP0173"/>
    <s v="Logesh Gopalakrishnan"/>
    <n v="1"/>
    <n v="1007.33"/>
    <n v="0"/>
    <n v="0"/>
    <n v="12"/>
    <n v="120.88"/>
    <n v="1128.21"/>
    <n v="568.05999999999995"/>
    <n v="439.2700000000001"/>
    <s v="Net Banking"/>
    <n v="0.38935127325586555"/>
    <s v="Net Banking"/>
    <s v="Online"/>
    <s v="Not Returned"/>
    <s v="17:05"/>
    <s v="Evening"/>
    <s v="Weekend"/>
  </r>
  <r>
    <s v="INV102476"/>
    <d v="2025-03-24T00:00:00"/>
    <n v="2025"/>
    <s v="Mar"/>
    <s v="STR044-2025-Mar"/>
    <s v="CUST0397"/>
    <s v="Kalpana Achari"/>
    <s v="Female"/>
    <s v="Chennai"/>
    <s v="Tamil Nadu"/>
    <s v="Silver"/>
    <s v="PRD0071"/>
    <s v="US Polo Assn Casual Top Sky Blue"/>
    <x v="10"/>
    <s v="Casual Top"/>
    <s v="US Polo Assn"/>
    <s v="STR044"/>
    <s v="TrendMart Warangal High Street"/>
    <n v="1200000"/>
    <s v="South Zone 2"/>
    <s v="EMP0225"/>
    <s v="Swathi Achari"/>
    <n v="1"/>
    <n v="820.61"/>
    <n v="0"/>
    <n v="0"/>
    <n v="5"/>
    <n v="41.03"/>
    <n v="861.64"/>
    <n v="534.80999999999995"/>
    <n v="285.80000000000007"/>
    <s v="UPI"/>
    <n v="0.33169305046190994"/>
    <s v="UPI"/>
    <s v="Offline"/>
    <s v="Not Returned"/>
    <s v="11:58"/>
    <s v="Morning"/>
    <s v="Weekday"/>
  </r>
  <r>
    <s v="INV102477"/>
    <d v="2024-08-03T00:00:00"/>
    <n v="2024"/>
    <s v="Aug"/>
    <s v="STR020-2024-Aug"/>
    <s v="CUST0103"/>
    <s v="Yogesh Venkatesan"/>
    <s v="Male"/>
    <s v="Madurai"/>
    <s v="Tamil Nadu"/>
    <s v="Regular"/>
    <s v="PRD0199"/>
    <s v="US Polo Assn Formal Shoes Red"/>
    <x v="3"/>
    <s v="Formal Shoes"/>
    <s v="US Polo Assn"/>
    <s v="STR020"/>
    <s v="TrendMart Guntur Standard"/>
    <n v="2000000"/>
    <s v="South Zone 3"/>
    <s v="EMP0045"/>
    <s v="Chitra Chettiar"/>
    <n v="1"/>
    <n v="3681.94"/>
    <n v="0"/>
    <n v="0"/>
    <n v="12"/>
    <n v="441.83"/>
    <n v="4123.7700000000004"/>
    <n v="2424.62"/>
    <n v="1257.3200000000006"/>
    <s v="Debit Card"/>
    <n v="0.30489576285777348"/>
    <s v="Debit Card"/>
    <s v="Offline"/>
    <s v="Not Returned"/>
    <s v="11:01"/>
    <s v="Morning"/>
    <s v="Weekend"/>
  </r>
  <r>
    <s v="INV102478"/>
    <d v="2024-12-20T00:00:00"/>
    <n v="2024"/>
    <s v="Dec"/>
    <s v="STR023-2024-Dec"/>
    <s v="CUST0752"/>
    <s v="Hariharan Iyer"/>
    <s v="Male"/>
    <s v="Vijayawada"/>
    <s v="Andhra Pradesh"/>
    <s v="Silver"/>
    <s v="PRD0109"/>
    <s v="Fastrack Jacket Maroon"/>
    <x v="15"/>
    <s v="Jacket"/>
    <s v="Fastrack"/>
    <s v="STR023"/>
    <s v="TrendMart Thoothukudi High Street"/>
    <n v="2000000"/>
    <s v="South Zone 1"/>
    <s v="EMP0127"/>
    <s v="Chandra Reddy"/>
    <n v="2"/>
    <n v="1646.98"/>
    <n v="5"/>
    <n v="164.7"/>
    <n v="12"/>
    <n v="375.51"/>
    <n v="3504.77"/>
    <n v="2184.86"/>
    <n v="944.39999999999986"/>
    <s v="Cash"/>
    <n v="0.2694613341246358"/>
    <s v="Cash"/>
    <s v="Online"/>
    <s v="Not Returned"/>
    <s v="14:04"/>
    <s v="Afternoon"/>
    <s v="Weekday"/>
  </r>
  <r>
    <s v="INV102479"/>
    <d v="2025-02-05T00:00:00"/>
    <n v="2025"/>
    <s v="Feb"/>
    <s v="STR090-2025-Feb"/>
    <s v="CUST0366"/>
    <s v="Siddharth Hegde"/>
    <s v="Male"/>
    <s v="Hyderabad"/>
    <s v="Telangana"/>
    <s v="Silver"/>
    <s v="PRD0187"/>
    <s v="Nike Sherwani Purple"/>
    <x v="16"/>
    <s v="Sherwani"/>
    <s v="Nike"/>
    <s v="STR090"/>
    <s v="TrendMart Kannur Outlet"/>
    <n v="2500000"/>
    <s v="South Zone 1"/>
    <s v="EMP0001"/>
    <s v="Charulatha Kumar"/>
    <n v="3"/>
    <n v="2717.14"/>
    <n v="30"/>
    <n v="2445.4299999999998"/>
    <n v="12"/>
    <n v="684.72"/>
    <n v="6390.71"/>
    <n v="5875.17"/>
    <n v="-169.18000000000006"/>
    <s v="Credit Card"/>
    <n v="-2.6472801926546514E-2"/>
    <s v="Credit Card"/>
    <s v="Offline"/>
    <s v="Not Returned"/>
    <s v="19:51"/>
    <s v="Evening"/>
    <s v="Weekday"/>
  </r>
  <r>
    <s v="INV102480"/>
    <d v="2024-05-30T00:00:00"/>
    <n v="2024"/>
    <s v="May"/>
    <s v="STR018-2024-May"/>
    <s v="CUST0801"/>
    <s v="Anusuya Yadav"/>
    <s v="Female"/>
    <s v="Guntur"/>
    <s v="Andhra Pradesh"/>
    <s v="Gold"/>
    <s v="PRD0129"/>
    <s v="Westside Cap Beige"/>
    <x v="6"/>
    <s v="Cap"/>
    <s v="Westside"/>
    <s v="STR018"/>
    <s v="TrendMart Visakhapatnam High Street"/>
    <n v="2000000"/>
    <s v="South Zone 3"/>
    <s v="EMP0090"/>
    <s v="Padma Gounder"/>
    <n v="4"/>
    <n v="647.4"/>
    <n v="25"/>
    <n v="647.4"/>
    <n v="5"/>
    <n v="97.11"/>
    <n v="2039.31"/>
    <n v="1614.84"/>
    <n v="327.36"/>
    <s v="Credit Card"/>
    <n v="0.16052488341644969"/>
    <s v="Credit Card"/>
    <s v="Online"/>
    <s v="Not Returned"/>
    <s v="14:17"/>
    <s v="Afternoon"/>
    <s v="Weekday"/>
  </r>
  <r>
    <s v="INV102481"/>
    <d v="2024-04-15T00:00:00"/>
    <n v="2024"/>
    <s v="Apr"/>
    <s v="STR009-2024-Apr"/>
    <s v="CUST0487"/>
    <s v="Malathi Krishnan"/>
    <s v="Female"/>
    <s v="Shivamogga"/>
    <s v="Karnataka"/>
    <s v="Regular"/>
    <s v="PRD0176"/>
    <s v="Fabindia A-Line Kurti Mustard"/>
    <x v="0"/>
    <s v="A-Line Kurti"/>
    <s v="Fabindia"/>
    <s v="STR009"/>
    <s v="TrendMart Thrissur High Street"/>
    <n v="2500000"/>
    <s v="South Zone 1"/>
    <s v="EMP0203"/>
    <s v="Rani Mishra"/>
    <n v="1"/>
    <n v="1147.7"/>
    <n v="5"/>
    <n v="57.38"/>
    <n v="12"/>
    <n v="130.84"/>
    <n v="1221.1600000000001"/>
    <n v="770.73"/>
    <n v="319.59000000000003"/>
    <s v="UPI"/>
    <n v="0.26171017720855583"/>
    <s v="UPI"/>
    <s v="Offline"/>
    <s v="Not Returned"/>
    <s v="12:05"/>
    <s v="Afternoon"/>
    <s v="Weekday"/>
  </r>
  <r>
    <s v="INV102482"/>
    <d v="2024-04-21T00:00:00"/>
    <n v="2024"/>
    <s v="Apr"/>
    <s v="STR080-2024-Apr"/>
    <s v="CUST0448"/>
    <s v="Anusuya Kumar"/>
    <s v="Female"/>
    <s v="Karimnagar"/>
    <s v="Telangana"/>
    <s v="Regular"/>
    <s v="PRD0090"/>
    <s v="Peter England Round Neck Sky Blue"/>
    <x v="1"/>
    <s v="Round Neck"/>
    <s v="Peter England"/>
    <s v="STR080"/>
    <s v="TrendMart Kochi High Street"/>
    <n v="2000000"/>
    <s v="South Zone 1"/>
    <s v="EMP0260"/>
    <s v="Malathi Varma"/>
    <n v="3"/>
    <n v="686.67"/>
    <n v="10"/>
    <n v="206"/>
    <n v="5"/>
    <n v="92.7"/>
    <n v="1946.71"/>
    <n v="1257.8399999999999"/>
    <n v="596.17000000000007"/>
    <s v="UPI"/>
    <n v="0.30624489523349657"/>
    <s v="UPI"/>
    <s v="Offline"/>
    <s v="Not Returned"/>
    <s v="19:18"/>
    <s v="Evening"/>
    <s v="Weekend"/>
  </r>
  <r>
    <s v="INV102483"/>
    <d v="2024-05-24T00:00:00"/>
    <n v="2024"/>
    <s v="May"/>
    <s v="STR007-2024-May"/>
    <s v="CUST0502"/>
    <s v="Naresh Pillai"/>
    <s v="Male"/>
    <s v="Kozhikode"/>
    <s v="Kerala"/>
    <s v="Gold"/>
    <s v="PRD0161"/>
    <s v="Allen Solly Printed Kurti Mustard"/>
    <x v="0"/>
    <s v="Printed Kurti"/>
    <s v="Allen Solly"/>
    <s v="STR007"/>
    <s v="TrendMart Thoothukudi Mall Kiosk"/>
    <n v="1500000"/>
    <s v="South Zone 1"/>
    <s v="EMP0141"/>
    <s v="Dhruv Mishra"/>
    <n v="2"/>
    <n v="867.55"/>
    <n v="5"/>
    <n v="86.75"/>
    <n v="5"/>
    <n v="82.42"/>
    <n v="1730.77"/>
    <n v="1137.06"/>
    <n v="511.29"/>
    <s v="Cash"/>
    <n v="0.29541186870583613"/>
    <s v="Cash"/>
    <s v="Online"/>
    <s v="Not Returned"/>
    <s v="11:26"/>
    <s v="Morning"/>
    <s v="Weekday"/>
  </r>
  <r>
    <s v="INV102484"/>
    <d v="2024-07-26T00:00:00"/>
    <n v="2024"/>
    <s v="Jul"/>
    <s v="STR021-2024-Jul"/>
    <s v="CUST0843"/>
    <s v="Ramesh Subramaniam"/>
    <s v="Male"/>
    <s v="Karimnagar"/>
    <s v="Telangana"/>
    <s v="Silver"/>
    <s v="PRD0194"/>
    <s v="AND Leather Belt Red"/>
    <x v="19"/>
    <s v="Leather Belt"/>
    <s v="AND"/>
    <s v="STR021"/>
    <s v="TrendMart Kozhikode Standard"/>
    <n v="2000000"/>
    <s v="South Zone 1"/>
    <s v="EMP0091"/>
    <s v="Hari Nair"/>
    <n v="3"/>
    <n v="423.58"/>
    <n v="15"/>
    <n v="190.61"/>
    <n v="5"/>
    <n v="54.01"/>
    <n v="1134.1400000000001"/>
    <n v="957.21"/>
    <n v="122.92000000000007"/>
    <s v="Debit Card"/>
    <n v="0.10838168127391686"/>
    <s v="Debit Card"/>
    <s v="Offline"/>
    <s v="Not Returned"/>
    <s v="16:13"/>
    <s v="Afternoon"/>
    <s v="Weekday"/>
  </r>
  <r>
    <s v="INV102485"/>
    <d v="2024-05-17T00:00:00"/>
    <n v="2024"/>
    <s v="May"/>
    <s v="STR047-2024-May"/>
    <s v="CUST0046"/>
    <s v="Saranya Rao"/>
    <s v="Female"/>
    <s v="Thoothukudi"/>
    <s v="Tamil Nadu"/>
    <s v="Regular"/>
    <s v="PRD0236"/>
    <s v="Reebok Graphic Tee Cream"/>
    <x v="1"/>
    <s v="Graphic Tee"/>
    <s v="Reebok"/>
    <s v="STR047"/>
    <s v="TrendMart Kurnool Standard"/>
    <n v="800000"/>
    <s v="South Zone 3"/>
    <s v="EMP0207"/>
    <s v="Chitra Bhat"/>
    <n v="3"/>
    <n v="659.15"/>
    <n v="25"/>
    <n v="494.36"/>
    <n v="5"/>
    <n v="74.150000000000006"/>
    <n v="1557.24"/>
    <n v="1253.76"/>
    <n v="229.33"/>
    <s v="Credit Card"/>
    <n v="0.14726695949243535"/>
    <s v="Credit Card"/>
    <s v="Offline"/>
    <s v="Not Returned"/>
    <s v="15:57"/>
    <s v="Afternoon"/>
    <s v="Weekday"/>
  </r>
  <r>
    <s v="INV102486"/>
    <d v="2024-08-09T00:00:00"/>
    <n v="2024"/>
    <s v="Aug"/>
    <s v="STR113-2024-Aug"/>
    <s v="CUST0407"/>
    <s v="Chandrika Yadav"/>
    <s v="Female"/>
    <s v="Kurnool"/>
    <s v="Andhra Pradesh"/>
    <s v="Gold"/>
    <s v="PRD0145"/>
    <s v="Pantaloons Shirt Dress Grey"/>
    <x v="8"/>
    <s v="Shirt Dress"/>
    <s v="Pantaloons"/>
    <s v="STR113"/>
    <s v="TrendMart Mangaluru High Street"/>
    <n v="2000000"/>
    <s v="South Zone 2"/>
    <s v="EMP0255"/>
    <s v="Venkat Sharma"/>
    <n v="2"/>
    <n v="1726.93"/>
    <n v="30"/>
    <n v="1036.1600000000001"/>
    <n v="12"/>
    <n v="290.12"/>
    <n v="2707.82"/>
    <n v="2266.54"/>
    <n v="151.1600000000002"/>
    <s v="Net Banking"/>
    <n v="5.5823503777946905E-2"/>
    <s v="Net Banking"/>
    <s v="Online"/>
    <s v="Not Returned"/>
    <s v="21:17"/>
    <s v="Night"/>
    <s v="Weekday"/>
  </r>
  <r>
    <s v="INV102487"/>
    <d v="2024-06-10T00:00:00"/>
    <n v="2024"/>
    <s v="Jun"/>
    <s v="STR032-2024-Jun"/>
    <s v="CUST0719"/>
    <s v="Preethi Bhat"/>
    <s v="Female"/>
    <s v="Kollam"/>
    <s v="Kerala"/>
    <s v="Regular"/>
    <s v="PRD0209"/>
    <s v="Wrangler Formal Trouser Wine"/>
    <x v="17"/>
    <s v="Formal Trouser"/>
    <s v="Wrangler"/>
    <s v="STR032"/>
    <s v="TrendMart Kochi Standard"/>
    <n v="2500000"/>
    <s v="South Zone 1"/>
    <s v="EMP0061"/>
    <s v="Ganapathy Naidu"/>
    <n v="1"/>
    <n v="1240.55"/>
    <n v="10"/>
    <n v="124.06"/>
    <n v="12"/>
    <n v="133.97999999999999"/>
    <n v="1250.47"/>
    <n v="871.26"/>
    <n v="245.23000000000005"/>
    <s v="UPI"/>
    <n v="0.1961102625412845"/>
    <s v="UPI"/>
    <s v="Offline"/>
    <s v="Not Returned"/>
    <s v="14:25"/>
    <s v="Afternoon"/>
    <s v="Weekday"/>
  </r>
  <r>
    <s v="INV102488"/>
    <d v="2024-04-19T00:00:00"/>
    <n v="2024"/>
    <s v="Apr"/>
    <s v="STR101-2024-Apr"/>
    <s v="CUST0044"/>
    <s v="Thiru Natarajan"/>
    <s v="Male"/>
    <s v="Tirupati"/>
    <s v="Andhra Pradesh"/>
    <s v="Platinum"/>
    <s v="PRD0207"/>
    <s v="Max Fashion Georgette Saree Brown"/>
    <x v="2"/>
    <s v="Georgette Saree"/>
    <s v="Max Fashion"/>
    <s v="STR101"/>
    <s v="TrendMart Thiruvananthapuram Standard"/>
    <n v="1200000"/>
    <s v="South Zone 1"/>
    <s v="EMP0215"/>
    <s v="Praveen Gupta"/>
    <n v="2"/>
    <n v="4362.9799999999996"/>
    <n v="30"/>
    <n v="2617.79"/>
    <n v="12"/>
    <n v="732.98"/>
    <n v="6841.15"/>
    <n v="6046.26"/>
    <n v="61.9099999999994"/>
    <s v="Debit Card"/>
    <n v="9.0496480854826162E-3"/>
    <s v="Debit Card"/>
    <s v="Online"/>
    <s v="Not Returned"/>
    <s v="14:25"/>
    <s v="Afternoon"/>
    <s v="Weekday"/>
  </r>
  <r>
    <s v="INV102489"/>
    <d v="2024-08-22T00:00:00"/>
    <n v="2024"/>
    <s v="Aug"/>
    <s v="STR043-2024-Aug"/>
    <s v="CUST0423"/>
    <s v="Dhruv Rao"/>
    <s v="Male"/>
    <s v="Thiruvananthapuram"/>
    <s v="Kerala"/>
    <s v="Regular"/>
    <s v="PRD0120"/>
    <s v="Global Desi Card Holder Navy Blue"/>
    <x v="18"/>
    <s v="Card Holder"/>
    <s v="Global Desi"/>
    <s v="STR043"/>
    <s v="TrendMart Mangaluru Standard"/>
    <n v="1500000"/>
    <s v="South Zone 2"/>
    <s v="EMP0255"/>
    <s v="Venkat Sharma"/>
    <n v="1"/>
    <n v="580.69000000000005"/>
    <n v="25"/>
    <n v="145.16999999999999"/>
    <n v="5"/>
    <n v="21.78"/>
    <n v="457.3"/>
    <n v="371.12"/>
    <n v="64.400000000000006"/>
    <s v="UPI"/>
    <n v="0.14082659085939209"/>
    <s v="UPI"/>
    <s v="Offline"/>
    <s v="Not Returned"/>
    <s v="14:05"/>
    <s v="Afternoon"/>
    <s v="Weekday"/>
  </r>
  <r>
    <s v="INV102490"/>
    <d v="2024-04-12T00:00:00"/>
    <n v="2024"/>
    <s v="Apr"/>
    <s v="STR079-2024-Apr"/>
    <s v="CUST0061"/>
    <s v="Dhruv Gowda"/>
    <s v="Male"/>
    <s v="Mangaluru"/>
    <s v="Karnataka"/>
    <s v="Gold"/>
    <s v="PRD0066"/>
    <s v="Van Heusen Leather Wallet Black"/>
    <x v="18"/>
    <s v="Leather Wallet"/>
    <s v="Van Heusen"/>
    <s v="STR079"/>
    <s v="TrendMart Dindigul High Street"/>
    <n v="2500000"/>
    <s v="South Zone 1"/>
    <s v="EMP0147"/>
    <s v="Yogesh Chettiar"/>
    <n v="4"/>
    <n v="1309.6400000000001"/>
    <n v="10"/>
    <n v="523.86"/>
    <n v="12"/>
    <n v="565.76"/>
    <n v="5280.46"/>
    <n v="3799.88"/>
    <n v="914.81999999999994"/>
    <s v="Cash"/>
    <n v="0.17324627021130734"/>
    <s v="Cash"/>
    <s v="Offline"/>
    <s v="Not Returned"/>
    <s v="10:08"/>
    <s v="Morning"/>
    <s v="Weekday"/>
  </r>
  <r>
    <s v="INV102491"/>
    <d v="2024-10-10T00:00:00"/>
    <n v="2024"/>
    <s v="Oct"/>
    <s v="STR006-2024-Oct"/>
    <s v="CUST0838"/>
    <s v="Siddharth Subramaniam"/>
    <s v="Male"/>
    <s v="Hyderabad"/>
    <s v="Telangana"/>
    <s v="Regular"/>
    <s v="PRD0221"/>
    <s v="Mufti Track Suit Mustard"/>
    <x v="4"/>
    <s v="Track Suit"/>
    <s v="Mufti"/>
    <s v="STR006"/>
    <s v="TrendMart Vellore Standard"/>
    <n v="2000000"/>
    <s v="South Zone 1"/>
    <s v="EMP0149"/>
    <s v="Vasanthi Kamath"/>
    <n v="0"/>
    <n v="724.53"/>
    <n v="10"/>
    <n v="0"/>
    <n v="5"/>
    <n v="0"/>
    <n v="0"/>
    <n v="0"/>
    <n v="0"/>
    <s v="UPI"/>
    <n v="0"/>
    <s v="UPI"/>
    <s v="Offline"/>
    <s v="Not Returned"/>
    <s v="21:53"/>
    <s v="Night"/>
    <s v="Weekday"/>
  </r>
  <r>
    <s v="INV102492"/>
    <d v="2024-08-19T00:00:00"/>
    <n v="2024"/>
    <s v="Aug"/>
    <s v="STR093-2024-Aug"/>
    <s v="CUST0585"/>
    <s v="Preethi Gowda"/>
    <s v="Female"/>
    <s v="Mysuru"/>
    <s v="Karnataka"/>
    <s v="Silver"/>
    <s v="PRD0070"/>
    <s v="Woodland Boys Shirt White"/>
    <x v="13"/>
    <s v="Boys Shirt"/>
    <s v="Woodland"/>
    <s v="STR093"/>
    <s v="TrendMart Thiruvananthapuram High Street"/>
    <n v="1000000"/>
    <s v="South Zone 1"/>
    <s v="EMP0015"/>
    <s v="Vikram Bhat"/>
    <n v="1"/>
    <n v="833.12"/>
    <n v="20"/>
    <n v="166.62"/>
    <n v="5"/>
    <n v="33.33"/>
    <n v="699.83"/>
    <n v="565.45000000000005"/>
    <n v="101.05"/>
    <s v="Cash"/>
    <n v="0.14439220953660173"/>
    <s v="Cash"/>
    <s v="Offline"/>
    <s v="Not Returned"/>
    <s v="13:24"/>
    <s v="Afternoon"/>
    <s v="Weekday"/>
  </r>
  <r>
    <s v="INV102493"/>
    <d v="2024-05-03T00:00:00"/>
    <n v="2024"/>
    <s v="May"/>
    <s v="STR016-2024-May"/>
    <s v="CUST0210"/>
    <s v="Priya Pandian"/>
    <s v="Female"/>
    <s v="Hubballi"/>
    <s v="Karnataka"/>
    <s v="Regular"/>
    <s v="PRD0013"/>
    <s v="Nike Crop Top Cream"/>
    <x v="10"/>
    <s v="Crop Top"/>
    <s v="Nike"/>
    <s v="STR016"/>
    <s v="TrendMart Visakhapatnam Flagship"/>
    <n v="1200000"/>
    <s v="South Zone 3"/>
    <s v="EMP0206"/>
    <s v="Arjun Krishnan"/>
    <n v="2"/>
    <n v="769.09"/>
    <n v="10"/>
    <n v="153.82"/>
    <n v="5"/>
    <n v="69.22"/>
    <n v="1453.58"/>
    <n v="1100.02"/>
    <n v="284.33999999999992"/>
    <s v="EMI"/>
    <n v="0.19561358851937968"/>
    <s v="EMI"/>
    <s v="Offline"/>
    <s v="Not Returned"/>
    <s v="14:17"/>
    <s v="Afternoon"/>
    <s v="Weekday"/>
  </r>
  <r>
    <s v="INV102494"/>
    <d v="2024-11-20T00:00:00"/>
    <n v="2024"/>
    <s v="Nov"/>
    <s v="STR051-2024-Nov"/>
    <s v="CUST0671"/>
    <s v="Rajesh Sundaram"/>
    <s v="Male"/>
    <s v="Khammam"/>
    <s v="Telangana"/>
    <s v="Regular"/>
    <s v="PRD0019"/>
    <s v="Sonata Girls Frock Cream"/>
    <x v="13"/>
    <s v="Kids T-Shirt"/>
    <s v="Jack &amp; Jones"/>
    <s v="STR051"/>
    <s v="TrendMart Kozhikode Outlet"/>
    <n v="2000000"/>
    <s v="South Zone 1"/>
    <s v="EMP0225"/>
    <s v="Swathi Achari"/>
    <n v="1"/>
    <n v="602.02"/>
    <n v="10"/>
    <n v="60.2"/>
    <n v="5"/>
    <n v="27.09"/>
    <n v="568.91"/>
    <n v="413.39"/>
    <n v="128.42999999999998"/>
    <s v="Credit Card"/>
    <n v="0.22574748202703412"/>
    <s v="Credit Card"/>
    <s v="Offline"/>
    <s v="Not Returned"/>
    <s v="17:11"/>
    <s v="Evening"/>
    <s v="Weekday"/>
  </r>
  <r>
    <s v="INV102495"/>
    <d v="2024-05-08T00:00:00"/>
    <n v="2024"/>
    <s v="May"/>
    <s v="STR066-2024-May"/>
    <s v="CUST0214"/>
    <s v="Bhavani Mudaliar"/>
    <s v="Female"/>
    <s v="Nellore"/>
    <s v="Andhra Pradesh"/>
    <s v="Regular"/>
    <s v="PRD0198"/>
    <s v="Van Heusen Formal Trouser Maroon"/>
    <x v="17"/>
    <s v="Formal Trouser"/>
    <s v="Van Heusen"/>
    <s v="STR066"/>
    <s v="TrendMart Dindigul Standard"/>
    <n v="2500000"/>
    <s v="South Zone 1"/>
    <s v="EMP0121"/>
    <s v="Yamini Pandian"/>
    <n v="3"/>
    <n v="782.44"/>
    <n v="15"/>
    <n v="352.1"/>
    <n v="5"/>
    <n v="99.76"/>
    <n v="2094.98"/>
    <n v="1755.78"/>
    <n v="239.44000000000005"/>
    <s v="Credit Card"/>
    <n v="0.11429226054664009"/>
    <s v="Credit Card"/>
    <s v="Online"/>
    <s v="Not Returned"/>
    <s v="16:59"/>
    <s v="Afternoon"/>
    <s v="Weekday"/>
  </r>
  <r>
    <s v="INV102496"/>
    <d v="2024-05-22T00:00:00"/>
    <n v="2024"/>
    <s v="May"/>
    <s v="STR094-2024-May"/>
    <s v="CUST0828"/>
    <s v="Dinesh Sundaram"/>
    <s v="Male"/>
    <s v="Kalaburagi"/>
    <s v="Karnataka"/>
    <s v="Silver"/>
    <s v="PRD0165"/>
    <s v="Jack &amp; Jones Straight Fit Maroon"/>
    <x v="5"/>
    <s v="Straight Fit"/>
    <s v="Jack &amp; Jones"/>
    <s v="STR094"/>
    <s v="TrendMart Kollam Flagship"/>
    <n v="1200000"/>
    <s v="South Zone 1"/>
    <s v="EMP0073"/>
    <s v="Sathish Sundaram"/>
    <n v="1"/>
    <n v="1127.83"/>
    <n v="20"/>
    <n v="225.57"/>
    <n v="12"/>
    <n v="108.27"/>
    <n v="1010.53"/>
    <n v="754.73"/>
    <n v="147.52999999999997"/>
    <s v="Net Banking"/>
    <n v="0.14599269690162586"/>
    <s v="Net Banking"/>
    <s v="Offline"/>
    <s v="Not Returned"/>
    <s v="19:07"/>
    <s v="Evening"/>
    <s v="Weekday"/>
  </r>
  <r>
    <s v="INV102497"/>
    <d v="2025-03-26T00:00:00"/>
    <n v="2025"/>
    <s v="Mar"/>
    <s v="STR071-2025-Mar"/>
    <s v="CUST0233"/>
    <s v="Easwaran Rao"/>
    <s v="Male"/>
    <s v="Tirunelveli"/>
    <s v="Tamil Nadu"/>
    <s v="Regular"/>
    <s v="PRD0170"/>
    <s v="Pepe Jeans Chinos Pink"/>
    <x v="17"/>
    <s v="Chinos"/>
    <s v="Pepe Jeans"/>
    <s v="STR071"/>
    <s v="TrendMart Kannur Standard"/>
    <n v="2000000"/>
    <s v="South Zone 1"/>
    <s v="EMP0121"/>
    <s v="Yamini Pandian"/>
    <n v="1"/>
    <n v="1136.18"/>
    <n v="0"/>
    <n v="0"/>
    <n v="12"/>
    <n v="136.34"/>
    <n v="1272.52"/>
    <n v="887.02"/>
    <n v="249.16"/>
    <s v="Debit Card"/>
    <n v="0.19580045893188319"/>
    <s v="Debit Card"/>
    <s v="Offline"/>
    <s v="Not Returned"/>
    <s v="21:07"/>
    <s v="Night"/>
    <s v="Weekday"/>
  </r>
  <r>
    <s v="INV102498"/>
    <d v="2024-04-23T00:00:00"/>
    <n v="2024"/>
    <s v="Apr"/>
    <s v="STR032-2024-Apr"/>
    <s v="CUST0289"/>
    <s v="Balaji Kumar"/>
    <s v="Male"/>
    <s v="Warangal"/>
    <s v="Telangana"/>
    <s v="Silver"/>
    <s v="PRD0246"/>
    <s v="Reebok Printed Kurti Green"/>
    <x v="0"/>
    <s v="Printed Kurti"/>
    <s v="Reebok"/>
    <s v="STR032"/>
    <s v="TrendMart Kochi Standard"/>
    <n v="2500000"/>
    <s v="South Zone 1"/>
    <s v="EMP0091"/>
    <s v="Hari Nair"/>
    <n v="1"/>
    <n v="1129.78"/>
    <n v="0"/>
    <n v="0"/>
    <n v="12"/>
    <n v="135.57"/>
    <n v="1265.3499999999999"/>
    <n v="744"/>
    <n v="385.77999999999992"/>
    <s v="UPI"/>
    <n v="0.30488007270715606"/>
    <s v="UPI"/>
    <s v="Online"/>
    <s v="Not Returned"/>
    <s v="11:58"/>
    <s v="Morning"/>
    <s v="Weekday"/>
  </r>
  <r>
    <s v="INV102499"/>
    <d v="2024-11-12T00:00:00"/>
    <n v="2024"/>
    <s v="Nov"/>
    <s v="STR110-2024-Nov"/>
    <s v="CUST0439"/>
    <s v="Ramesh Subramaniam"/>
    <s v="Male"/>
    <s v="Khammam"/>
    <s v="Telangana"/>
    <s v="Regular"/>
    <s v="PRD0096"/>
    <s v="Mufti Chronograph Grey"/>
    <x v="9"/>
    <s v="Chronograph"/>
    <s v="Mufti"/>
    <s v="STR110"/>
    <s v="TrendMart Thoothukudi Outlet"/>
    <n v="1000000"/>
    <s v="South Zone 1"/>
    <s v="EMP0204"/>
    <s v="Rahul Krishnan"/>
    <n v="2"/>
    <n v="4069.58"/>
    <n v="0"/>
    <n v="0"/>
    <n v="12"/>
    <n v="976.7"/>
    <n v="9115.86"/>
    <n v="5667.22"/>
    <n v="2471.9400000000005"/>
    <s v="UPI"/>
    <n v="0.27116914915323409"/>
    <s v="UPI"/>
    <s v="Offline"/>
    <s v="Not Returned"/>
    <s v="15:34"/>
    <s v="Afternoon"/>
    <s v="Weekday"/>
  </r>
  <r>
    <s v="INV102500"/>
    <d v="2025-03-09T00:00:00"/>
    <n v="2025"/>
    <s v="Mar"/>
    <s v="STR090-2025-Mar"/>
    <s v="CUST0572"/>
    <s v="Deepak Rao"/>
    <s v="Male"/>
    <s v="Vellore"/>
    <s v="Tamil Nadu"/>
    <s v="Silver"/>
    <s v="PRD0200"/>
    <s v="Pepe Jeans A-Line Kurti White"/>
    <x v="0"/>
    <s v="A-Line Kurti"/>
    <s v="Pepe Jeans"/>
    <s v="STR090"/>
    <s v="TrendMart Kannur Outlet"/>
    <n v="2500000"/>
    <s v="South Zone 1"/>
    <s v="EMP0170"/>
    <s v="Jyothi Prasad"/>
    <n v="1"/>
    <n v="834.1"/>
    <n v="15"/>
    <n v="125.11"/>
    <n v="5"/>
    <n v="35.450000000000003"/>
    <n v="744.44"/>
    <n v="496.67"/>
    <n v="212.32000000000005"/>
    <s v="Credit Card"/>
    <n v="0.28520767288162918"/>
    <s v="Credit Card"/>
    <s v="Offline"/>
    <s v="Not Returned"/>
    <s v="10:59"/>
    <s v="Morning"/>
    <s v="Weekend"/>
  </r>
  <r>
    <s v="INV102501"/>
    <d v="2024-10-07T00:00:00"/>
    <n v="2024"/>
    <s v="Oct"/>
    <s v="STR105-2024-Oct"/>
    <s v="CUST0493"/>
    <s v="Jyothi Krishnan"/>
    <s v="Female"/>
    <s v="Kannur"/>
    <s v="Kerala"/>
    <s v="Regular"/>
    <s v="PRD0001"/>
    <s v="Mufti Sweater Peach"/>
    <x v="15"/>
    <s v="Sweater"/>
    <s v="Mufti"/>
    <s v="STR105"/>
    <s v="TrendMart Coimbatore Mall Kiosk"/>
    <n v="2500000"/>
    <s v="South Zone 1"/>
    <s v="EMP0223"/>
    <s v="Meena Krishnan"/>
    <n v="4"/>
    <n v="1861.86"/>
    <n v="10"/>
    <n v="744.74"/>
    <n v="12"/>
    <n v="804.32"/>
    <n v="7507.02"/>
    <n v="5636.48"/>
    <n v="1066.2200000000007"/>
    <s v="Net Banking"/>
    <n v="0.14202972684234233"/>
    <s v="Net Banking"/>
    <s v="Offline"/>
    <s v="Not Returned"/>
    <s v="13:06"/>
    <s v="Afternoon"/>
    <s v="Weekday"/>
  </r>
  <r>
    <s v="INV102502"/>
    <d v="2024-06-20T00:00:00"/>
    <n v="2024"/>
    <s v="Jun"/>
    <s v="STR048-2024-Jun"/>
    <s v="CUST0532"/>
    <s v="Ravi Subramaniam"/>
    <s v="Male"/>
    <s v="Warangal"/>
    <s v="Telangana"/>
    <s v="Regular"/>
    <s v="PRD0190"/>
    <s v="Max Fashion Jacket Wine"/>
    <x v="15"/>
    <s v="Jacket"/>
    <s v="Max Fashion"/>
    <s v="STR048"/>
    <s v="TrendMart Guntur High Street"/>
    <n v="1200000"/>
    <s v="South Zone 3"/>
    <s v="EMP0255"/>
    <s v="Venkat Sharma"/>
    <n v="1"/>
    <n v="1385.98"/>
    <n v="0"/>
    <n v="0"/>
    <n v="12"/>
    <n v="166.32"/>
    <n v="1552.3"/>
    <n v="914.35"/>
    <n v="471.62999999999994"/>
    <s v="UPI"/>
    <n v="0.30382657991367645"/>
    <s v="UPI"/>
    <s v="Online"/>
    <s v="Not Returned"/>
    <s v="11:18"/>
    <s v="Morning"/>
    <s v="Weekday"/>
  </r>
  <r>
    <s v="INV102503"/>
    <d v="2024-11-20T00:00:00"/>
    <n v="2024"/>
    <s v="Nov"/>
    <s v="STR069-2024-Nov"/>
    <s v="CUST0233"/>
    <s v="Easwaran Rao"/>
    <s v="Male"/>
    <s v="Tirunelveli"/>
    <s v="Tamil Nadu"/>
    <s v="Regular"/>
    <s v="PRD0163"/>
    <s v="Metro Shoes Muffler Olive"/>
    <x v="15"/>
    <s v="Muffler"/>
    <s v="Metro Shoes"/>
    <s v="STR069"/>
    <s v="TrendMart Erode Mall Kiosk"/>
    <n v="1200000"/>
    <s v="South Zone 1"/>
    <s v="EMP0204"/>
    <s v="Rahul Krishnan"/>
    <n v="2"/>
    <n v="1279.96"/>
    <n v="5"/>
    <n v="128"/>
    <n v="12"/>
    <n v="291.83"/>
    <n v="2723.75"/>
    <n v="1605.28"/>
    <n v="826.6400000000001"/>
    <s v="Cash"/>
    <n v="0.30349334557136304"/>
    <s v="Cash"/>
    <s v="Offline"/>
    <s v="Not Returned"/>
    <s v="18:07"/>
    <s v="Evening"/>
    <s v="Weekday"/>
  </r>
  <r>
    <s v="INV102504"/>
    <d v="2025-02-12T00:00:00"/>
    <n v="2025"/>
    <s v="Feb"/>
    <s v="STR036-2025-Feb"/>
    <s v="CUST0015"/>
    <s v="Sunita Chettiar"/>
    <s v="Female"/>
    <s v="Guntur"/>
    <s v="Andhra Pradesh"/>
    <s v="Regular"/>
    <s v="PRD0114"/>
    <s v="Arrow Sunglasses Red"/>
    <x v="6"/>
    <s v="Sunglasses"/>
    <s v="Arrow"/>
    <s v="STR036"/>
    <s v="TrendMart Thiruvananthapuram Outlet"/>
    <n v="1000000"/>
    <s v="South Zone 1"/>
    <s v="EMP0205"/>
    <s v="Malini Gowda"/>
    <n v="1"/>
    <n v="835.13"/>
    <n v="0"/>
    <n v="0"/>
    <n v="5"/>
    <n v="41.76"/>
    <n v="876.89"/>
    <n v="488.6"/>
    <n v="346.53"/>
    <s v="Credit Card"/>
    <n v="0.39518069541219536"/>
    <s v="Credit Card"/>
    <s v="Offline"/>
    <s v="Not Returned"/>
    <s v="13:15"/>
    <s v="Afternoon"/>
    <s v="Weekday"/>
  </r>
  <r>
    <s v="INV102505"/>
    <d v="2024-10-30T00:00:00"/>
    <n v="2024"/>
    <s v="Oct"/>
    <s v="STR033-2024-Oct"/>
    <s v="CUST0159"/>
    <s v="Ramya Mishra"/>
    <s v="Female"/>
    <s v="Visakhapatnam"/>
    <s v="Andhra Pradesh"/>
    <s v="Silver"/>
    <s v="PRD0204"/>
    <s v="W for Woman Clutch Sky Blue"/>
    <x v="12"/>
    <s v="Clutch"/>
    <s v="W for Woman"/>
    <s v="STR033"/>
    <s v="TrendMart Guntur Standard"/>
    <n v="2500000"/>
    <s v="South Zone 3"/>
    <s v="EMP0061"/>
    <s v="Ganapathy Naidu"/>
    <n v="1"/>
    <n v="891.5"/>
    <n v="0"/>
    <n v="0"/>
    <n v="5"/>
    <n v="44.58"/>
    <n v="936.08"/>
    <n v="695.67"/>
    <n v="195.8300000000001"/>
    <s v="Debit Card"/>
    <n v="0.20920220493974884"/>
    <s v="Debit Card"/>
    <s v="Offline"/>
    <s v="Not Returned"/>
    <s v="13:48"/>
    <s v="Afternoon"/>
    <s v="Weekday"/>
  </r>
  <r>
    <s v="INV102506"/>
    <d v="2024-10-08T00:00:00"/>
    <n v="2024"/>
    <s v="Oct"/>
    <s v="STR047-2024-Oct"/>
    <s v="CUST0637"/>
    <s v="Anand Balasubramaniam"/>
    <s v="Male"/>
    <s v="Vijayawada"/>
    <s v="Andhra Pradesh"/>
    <s v="Silver"/>
    <s v="PRD0204"/>
    <s v="W for Woman Clutch Sky Blue"/>
    <x v="12"/>
    <s v="Clutch"/>
    <s v="W for Woman"/>
    <s v="STR047"/>
    <s v="TrendMart Kurnool Standard"/>
    <n v="800000"/>
    <s v="South Zone 3"/>
    <s v="EMP0063"/>
    <s v="Anusuya Subramaniam"/>
    <n v="1"/>
    <n v="950.16"/>
    <n v="5"/>
    <n v="47.51"/>
    <n v="5"/>
    <n v="45.13"/>
    <n v="947.78"/>
    <n v="695.67"/>
    <n v="206.98000000000002"/>
    <s v="UPI"/>
    <n v="0.21838401316761277"/>
    <s v="UPI"/>
    <s v="Online"/>
    <s v="Not Returned"/>
    <s v="12:37"/>
    <s v="Afternoon"/>
    <s v="Weekday"/>
  </r>
  <r>
    <s v="INV102507"/>
    <d v="2025-03-24T00:00:00"/>
    <n v="2025"/>
    <s v="Mar"/>
    <s v="STR096-2025-Mar"/>
    <s v="CUST0364"/>
    <s v="Anitha Bhat"/>
    <s v="Female"/>
    <s v="Salem"/>
    <s v="Tamil Nadu"/>
    <s v="Silver"/>
    <s v="PRD0106"/>
    <s v="Kalyan Silks Slippers Sky Blue"/>
    <x v="3"/>
    <s v="Slippers"/>
    <s v="Kalyan Silks"/>
    <s v="STR096"/>
    <s v="TrendMart Mangaluru Mall Kiosk"/>
    <n v="1500000"/>
    <s v="South Zone 2"/>
    <s v="EMP0194"/>
    <s v="Pranav Reddy"/>
    <n v="2"/>
    <n v="3438.94"/>
    <n v="0"/>
    <n v="0"/>
    <n v="12"/>
    <n v="825.35"/>
    <n v="7703.23"/>
    <n v="4475.6400000000003"/>
    <n v="2402.2399999999993"/>
    <s v="Cash"/>
    <n v="0.31184840644768486"/>
    <s v="Cash"/>
    <s v="Offline"/>
    <s v="Not Returned"/>
    <s v="20:40"/>
    <s v="Evening"/>
    <s v="Weekday"/>
  </r>
  <r>
    <s v="INV102508"/>
    <d v="2024-10-17T00:00:00"/>
    <n v="2024"/>
    <s v="Oct"/>
    <s v="STR058-2024-Oct"/>
    <s v="CUST0188"/>
    <s v="Vasanthi Srinivasan"/>
    <s v="Female"/>
    <s v="Karimnagar"/>
    <s v="Telangana"/>
    <s v="Silver"/>
    <s v="PRD0233"/>
    <s v="Tanishq A-Line Dress Green"/>
    <x v="8"/>
    <s v="A-Line Dress"/>
    <s v="Tanishq"/>
    <s v="STR058"/>
    <s v="TrendMart Thoothukudi Flagship"/>
    <n v="1200000"/>
    <s v="South Zone 1"/>
    <s v="EMP0141"/>
    <s v="Dhruv Mishra"/>
    <n v="1"/>
    <n v="1299.5999999999999"/>
    <n v="5"/>
    <n v="64.98"/>
    <n v="12"/>
    <n v="148.15"/>
    <n v="1382.77"/>
    <n v="865.48"/>
    <n v="369.14"/>
    <s v="UPI"/>
    <n v="0.26695690534217548"/>
    <s v="UPI"/>
    <s v="Offline"/>
    <s v="Not Returned"/>
    <s v="15:58"/>
    <s v="Afternoon"/>
    <s v="Weekday"/>
  </r>
  <r>
    <s v="INV102509"/>
    <d v="2025-01-29T00:00:00"/>
    <n v="2025"/>
    <s v="Jan"/>
    <s v="STR010-2025-Jan"/>
    <s v="CUST0619"/>
    <s v="Latha Venkatesan"/>
    <s v="Female"/>
    <s v="Kozhikode"/>
    <s v="Kerala"/>
    <s v="Gold"/>
    <s v="PRD0144"/>
    <s v="Nalli Silks Casual Top Charcoal"/>
    <x v="10"/>
    <s v="Casual Top"/>
    <s v="Nalli Silks"/>
    <s v="STR010"/>
    <s v="TrendMart Kochi Mall Kiosk"/>
    <n v="2500000"/>
    <s v="South Zone 1"/>
    <s v="EMP0269"/>
    <s v="Ishwarya Shetty"/>
    <n v="2"/>
    <n v="1106.17"/>
    <n v="10"/>
    <n v="221.23"/>
    <n v="12"/>
    <n v="238.93"/>
    <n v="2230.04"/>
    <n v="1399.68"/>
    <n v="591.42999999999984"/>
    <s v="UPI"/>
    <n v="0.26521048949794618"/>
    <s v="UPI"/>
    <s v="Offline"/>
    <s v="Not Returned"/>
    <s v="17:30"/>
    <s v="Evening"/>
    <s v="Weekday"/>
  </r>
  <r>
    <s v="INV102510"/>
    <d v="2024-05-18T00:00:00"/>
    <n v="2024"/>
    <s v="May"/>
    <s v="STR088-2024-May"/>
    <s v="CUST0045"/>
    <s v="Yamini Prasad"/>
    <s v="Female"/>
    <s v="Davanagere"/>
    <s v="Karnataka"/>
    <s v="Regular"/>
    <s v="PRD0161"/>
    <s v="Allen Solly Printed Kurti Mustard"/>
    <x v="0"/>
    <s v="Printed Kurti"/>
    <s v="Allen Solly"/>
    <s v="STR088"/>
    <s v="TrendMart Warangal High Street"/>
    <n v="2000000"/>
    <s v="South Zone 2"/>
    <s v="EMP0121"/>
    <s v="Yamini Pandian"/>
    <n v="2"/>
    <n v="919.8"/>
    <n v="10"/>
    <n v="183.96"/>
    <n v="5"/>
    <n v="82.78"/>
    <n v="1738.42"/>
    <n v="1137.06"/>
    <n v="518.58000000000015"/>
    <s v="Credit Card"/>
    <n v="0.29830535773863631"/>
    <s v="Credit Card"/>
    <s v="Online"/>
    <s v="Not Returned"/>
    <s v="16:07"/>
    <s v="Afternoon"/>
    <s v="Weekend"/>
  </r>
  <r>
    <s v="INV102511"/>
    <d v="2024-05-17T00:00:00"/>
    <n v="2024"/>
    <s v="May"/>
    <s v="STR032-2024-May"/>
    <s v="CUST0529"/>
    <s v="Yogesh Yadav"/>
    <s v="Male"/>
    <s v="Karimnagar"/>
    <s v="Telangana"/>
    <s v="Silver"/>
    <s v="PRD0147"/>
    <s v="Fabindia Slim Fit Peach"/>
    <x v="5"/>
    <s v="Slim Fit"/>
    <s v="Fabindia"/>
    <s v="STR032"/>
    <s v="TrendMart Kochi Standard"/>
    <n v="2500000"/>
    <s v="South Zone 1"/>
    <s v="EMP0072"/>
    <s v="Anitha Ramachandran"/>
    <n v="4"/>
    <n v="1196.8699999999999"/>
    <n v="30"/>
    <n v="1436.24"/>
    <n v="12"/>
    <n v="402.15"/>
    <n v="3753.39"/>
    <n v="3663.48"/>
    <n v="-312.24000000000012"/>
    <s v="Net Banking"/>
    <n v="-8.3188797327216235E-2"/>
    <s v="Net Banking"/>
    <s v="Offline"/>
    <s v="Not Returned"/>
    <s v="15:39"/>
    <s v="Afternoon"/>
    <s v="Weekday"/>
  </r>
  <r>
    <s v="INV102512"/>
    <d v="2025-03-30T00:00:00"/>
    <n v="2025"/>
    <s v="Mar"/>
    <s v="STR014-2025-Mar"/>
    <s v="CUST0382"/>
    <s v="Selvam Nair"/>
    <s v="Male"/>
    <s v="Kurnool"/>
    <s v="Andhra Pradesh"/>
    <s v="Regular"/>
    <s v="PRD0184"/>
    <s v="Nalli Silks Analog Watch Beige"/>
    <x v="9"/>
    <s v="Analog Watch"/>
    <s v="Nalli Silks"/>
    <s v="STR014"/>
    <s v="TrendMart Tirupati Outlet"/>
    <n v="1000000"/>
    <s v="South Zone 3"/>
    <s v="Missing Employee ID"/>
    <s v="Not Found"/>
    <n v="2"/>
    <n v="1961.66"/>
    <n v="10"/>
    <n v="392.33"/>
    <n v="12"/>
    <n v="423.72"/>
    <n v="3954.71"/>
    <n v="2366.8200000000002"/>
    <n v="1164.1699999999998"/>
    <s v="Cash"/>
    <n v="0.29437556736144999"/>
    <s v="Cash"/>
    <s v="Offline"/>
    <s v="Not Returned"/>
    <s v="16:48"/>
    <s v="Afternoon"/>
    <s v="Weekend"/>
  </r>
  <r>
    <s v="INV102513"/>
    <d v="2024-07-11T00:00:00"/>
    <n v="2024"/>
    <s v="Jul"/>
    <s v="STR037-2024-Jul"/>
    <s v="CUST0025"/>
    <s v="Divya Achari"/>
    <s v="Female"/>
    <s v="Kannur"/>
    <s v="Kerala"/>
    <s v="Regular"/>
    <s v="PRD0177"/>
    <s v="Ramraj Cotton Crop Top Pink"/>
    <x v="10"/>
    <s v="Crop Top"/>
    <s v="Ramraj Cotton"/>
    <s v="STR037"/>
    <s v="TrendMart Vijayawada High Street"/>
    <n v="1000000"/>
    <s v="South Zone 3"/>
    <s v="EMP0206"/>
    <s v="Arjun Krishnan"/>
    <n v="3"/>
    <n v="833.21"/>
    <n v="0"/>
    <n v="0"/>
    <n v="5"/>
    <n v="124.98"/>
    <n v="2624.61"/>
    <n v="1889.16"/>
    <n v="610.47"/>
    <s v="Cash"/>
    <n v="0.23259455690559741"/>
    <s v="Cash"/>
    <s v="Offline"/>
    <s v="Not Returned"/>
    <s v="10:24"/>
    <s v="Morning"/>
    <s v="Weekday"/>
  </r>
  <r>
    <s v="INV102514"/>
    <d v="2024-06-24T00:00:00"/>
    <n v="2024"/>
    <s v="Jun"/>
    <s v="STR062-2024-Jun"/>
    <s v="CUST0377"/>
    <s v="Swathi Iyengar"/>
    <s v="Female"/>
    <s v="Vellore"/>
    <s v="Tamil Nadu"/>
    <s v="Regular"/>
    <s v="PRD0074"/>
    <s v="Indian Terrain Denim Shirt Wine"/>
    <x v="11"/>
    <s v="Denim Shirt"/>
    <s v="Indian Terrain"/>
    <s v="STR062"/>
    <s v="TrendMart Vijayawada Standard"/>
    <n v="1000000"/>
    <s v="South Zone 3"/>
    <s v="EMP0269"/>
    <s v="Ishwarya Shetty"/>
    <n v="1"/>
    <n v="995.49"/>
    <n v="15"/>
    <n v="149.32"/>
    <n v="5"/>
    <n v="42.31"/>
    <n v="888.48"/>
    <n v="721.22"/>
    <n v="124.94999999999999"/>
    <s v="Debit Card"/>
    <n v="0.14063344138303618"/>
    <s v="Debit Card"/>
    <s v="Online"/>
    <s v="Not Returned"/>
    <s v="20:27"/>
    <s v="Evening"/>
    <s v="Weekday"/>
  </r>
  <r>
    <s v="INV102515"/>
    <d v="2024-11-12T00:00:00"/>
    <n v="2024"/>
    <s v="Nov"/>
    <s v="STR068-2024-Nov"/>
    <s v="CUST0519"/>
    <s v="Pranav Rao"/>
    <s v="Male"/>
    <s v="Warangal"/>
    <s v="Telangana"/>
    <s v="Silver"/>
    <s v="PRD0111"/>
    <s v="Nalli Silks Casual Shirt Navy Blue"/>
    <x v="11"/>
    <s v="Casual Shirt"/>
    <s v="Nalli Silks"/>
    <s v="STR068"/>
    <s v="TrendMart Madurai Mall Kiosk"/>
    <n v="2000000"/>
    <s v="South Zone 1"/>
    <s v="EMP0160"/>
    <s v="Ganesh Iyengar"/>
    <n v="3"/>
    <n v="866.74"/>
    <n v="30"/>
    <n v="780.07"/>
    <n v="5"/>
    <n v="91.01"/>
    <n v="1911.16"/>
    <n v="1771.44"/>
    <n v="48.710000000000022"/>
    <s v="Cash"/>
    <n v="2.5487138701103005E-2"/>
    <s v="Cash"/>
    <s v="Offline"/>
    <s v="Not Returned"/>
    <s v="15:10"/>
    <s v="Afternoon"/>
    <s v="Weekday"/>
  </r>
  <r>
    <s v="INV102516"/>
    <d v="2024-10-20T00:00:00"/>
    <n v="2024"/>
    <s v="Oct"/>
    <s v="STR076-2024-Oct"/>
    <s v="CUST0374"/>
    <s v="Varsha Rao"/>
    <s v="Female"/>
    <s v="Mysuru"/>
    <s v="Karnataka"/>
    <s v="Regular"/>
    <s v="PRD0020"/>
    <s v="Flying Machine Sunglasses Teal"/>
    <x v="6"/>
    <s v="Sunglasses"/>
    <s v="Flying Machine"/>
    <s v="STR076"/>
    <s v="TrendMart Chennai Standard"/>
    <n v="1500000"/>
    <s v="South Zone 1"/>
    <s v="EMP0132"/>
    <s v="Vasanthi Gupta"/>
    <n v="3"/>
    <n v="321.73"/>
    <n v="10"/>
    <n v="96.52"/>
    <n v="5"/>
    <n v="43.43"/>
    <n v="912.1"/>
    <n v="515.70000000000005"/>
    <n v="352.96999999999997"/>
    <s v="Cash"/>
    <n v="0.38698607608814817"/>
    <s v="Cash"/>
    <s v="Online"/>
    <s v="Not Returned"/>
    <s v="15:18"/>
    <s v="Afternoon"/>
    <s v="Weekend"/>
  </r>
  <r>
    <s v="INV102517"/>
    <d v="2024-10-29T00:00:00"/>
    <n v="2024"/>
    <s v="Oct"/>
    <s v="STR070-2024-Oct"/>
    <s v="CUST0816"/>
    <s v="Gokul Chetty"/>
    <s v="Male"/>
    <s v="Mangaluru"/>
    <s v="Karnataka"/>
    <s v="Silver"/>
    <s v="PRD0239"/>
    <s v="Nalli Silks Dhoti Orange"/>
    <x v="16"/>
    <s v="Dhoti"/>
    <s v="Nalli Silks"/>
    <s v="STR070"/>
    <s v="TrendMart Alappuzha Mall Kiosk"/>
    <n v="1000000"/>
    <s v="South Zone 1"/>
    <s v="EMP0215"/>
    <s v="Praveen Gupta"/>
    <n v="3"/>
    <n v="2452.73"/>
    <n v="20"/>
    <n v="1471.64"/>
    <n v="12"/>
    <n v="706.39"/>
    <n v="6592.94"/>
    <n v="5189.16"/>
    <n v="697.38999999999976"/>
    <s v="Cash"/>
    <n v="0.10577830224452214"/>
    <s v="Cash"/>
    <s v="Offline"/>
    <s v="Not Returned"/>
    <s v="15:43"/>
    <s v="Afternoon"/>
    <s v="Weekday"/>
  </r>
  <r>
    <s v="INV102518"/>
    <d v="2024-07-01T00:00:00"/>
    <n v="2024"/>
    <s v="Jul"/>
    <s v="STR026-2024-Jul"/>
    <s v="CUST0150"/>
    <s v="Sowmya Srinivasan"/>
    <s v="Female"/>
    <s v="Nellore"/>
    <s v="Andhra Pradesh"/>
    <s v="Gold"/>
    <s v="PRD0115"/>
    <s v="Reebok Bodycon Dress Navy Blue"/>
    <x v="8"/>
    <s v="Bodycon Dress"/>
    <s v="Reebok"/>
    <s v="STR026"/>
    <s v="TrendMart Guntur Standard"/>
    <n v="2500000"/>
    <s v="South Zone 3"/>
    <s v="EMP0206"/>
    <s v="Arjun Krishnan"/>
    <n v="2"/>
    <n v="1601.74"/>
    <n v="15"/>
    <n v="480.52"/>
    <n v="12"/>
    <n v="326.76"/>
    <n v="3049.72"/>
    <n v="2281.8000000000002"/>
    <n v="441.15999999999963"/>
    <s v="Credit Card"/>
    <n v="0.14465590283698165"/>
    <s v="Credit Card"/>
    <s v="Offline"/>
    <s v="Not Returned"/>
    <s v="17:50"/>
    <s v="Evening"/>
    <s v="Weekday"/>
  </r>
  <r>
    <s v="INV102519"/>
    <d v="2024-05-29T00:00:00"/>
    <n v="2024"/>
    <s v="May"/>
    <s v="STR015-2024-May"/>
    <s v="CUST0424"/>
    <s v="Usha Pandian"/>
    <s v="Female"/>
    <s v="Warangal"/>
    <s v="Telangana"/>
    <s v="Silver"/>
    <s v="PRD0059"/>
    <s v="Fastrack Sling Bag Peach"/>
    <x v="12"/>
    <s v="Sling Bag"/>
    <s v="Fastrack"/>
    <s v="STR015"/>
    <s v="TrendMart Madurai Mall Kiosk"/>
    <n v="800000"/>
    <s v="South Zone 1"/>
    <s v="EMP0203"/>
    <s v="Rani Mishra"/>
    <n v="3"/>
    <n v="1527.5"/>
    <n v="10"/>
    <n v="458.25"/>
    <n v="12"/>
    <n v="494.91"/>
    <n v="4619.16"/>
    <n v="2965.71"/>
    <n v="1158.5399999999997"/>
    <s v="UPI"/>
    <n v="0.25081183591821887"/>
    <s v="UPI"/>
    <s v="Offline"/>
    <s v="Not Returned"/>
    <s v="13:31"/>
    <s v="Afternoon"/>
    <s v="Weekday"/>
  </r>
  <r>
    <s v="INV102520"/>
    <d v="2024-10-08T00:00:00"/>
    <n v="2024"/>
    <s v="Oct"/>
    <s v="STR115-2024-Oct"/>
    <s v="CUST0250"/>
    <s v="Pooja Iyer"/>
    <s v="Female"/>
    <s v="Erode"/>
    <s v="Tamil Nadu"/>
    <s v="Regular"/>
    <s v="PRD0172"/>
    <s v="US Polo Assn Kurta Beige"/>
    <x v="16"/>
    <s v="Kurta"/>
    <s v="US Polo Assn"/>
    <s v="STR115"/>
    <s v="TrendMart Bengaluru Standard"/>
    <n v="1500000"/>
    <s v="South Zone 2"/>
    <s v="EMP0009"/>
    <s v="Vinod Hegde"/>
    <n v="2"/>
    <n v="2301.46"/>
    <n v="25"/>
    <n v="1150.73"/>
    <n v="12"/>
    <n v="414.26"/>
    <n v="3866.45"/>
    <n v="3608.74"/>
    <n v="-156.54999999999995"/>
    <s v="Debit Card"/>
    <n v="-4.0489337764616114E-2"/>
    <s v="Debit Card"/>
    <s v="Offline"/>
    <s v="Not Returned"/>
    <s v="15:59"/>
    <s v="Afternoon"/>
    <s v="Weekday"/>
  </r>
  <r>
    <s v="INV102521"/>
    <d v="2025-02-01T00:00:00"/>
    <n v="2025"/>
    <s v="Feb"/>
    <s v="STR076-2025-Feb"/>
    <s v="CUST0545"/>
    <s v="Haritha Naidu"/>
    <s v="Female"/>
    <s v="Thiruvananthapuram"/>
    <s v="Kerala"/>
    <s v="Gold"/>
    <s v="PRD0051"/>
    <s v="W for Woman Necklace Beige"/>
    <x v="14"/>
    <s v="Necklace"/>
    <s v="W for Woman"/>
    <s v="STR076"/>
    <s v="TrendMart Chennai Standard"/>
    <n v="1500000"/>
    <s v="South Zone 1"/>
    <s v="EMP0225"/>
    <s v="Swathi Achari"/>
    <n v="2"/>
    <n v="1294.3800000000001"/>
    <n v="20"/>
    <n v="517.75"/>
    <n v="3"/>
    <n v="62.13"/>
    <n v="2133.14"/>
    <n v="1908.08"/>
    <n v="162.92999999999995"/>
    <s v="Cash"/>
    <n v="7.6380359470076958E-2"/>
    <s v="Cash"/>
    <s v="Offline"/>
    <s v="Not Returned"/>
    <s v="17:17"/>
    <s v="Evening"/>
    <s v="Weekend"/>
  </r>
  <r>
    <s v="INV102522"/>
    <d v="2024-04-08T00:00:00"/>
    <n v="2024"/>
    <s v="Apr"/>
    <s v="STR105-2024-Apr"/>
    <s v="CUST0383"/>
    <s v="Venkat Hegde"/>
    <s v="Male"/>
    <s v="Kozhikode"/>
    <s v="Kerala"/>
    <s v="Platinum"/>
    <s v="PRD0245"/>
    <s v="Reebok Round Neck Sky Blue"/>
    <x v="1"/>
    <s v="Round Neck"/>
    <s v="Reebok"/>
    <s v="STR105"/>
    <s v="TrendMart Coimbatore Mall Kiosk"/>
    <n v="2500000"/>
    <s v="South Zone 1"/>
    <s v="EMP0240"/>
    <s v="Gopal Prasad"/>
    <n v="3"/>
    <n v="798.11"/>
    <n v="0"/>
    <n v="0"/>
    <n v="5"/>
    <n v="119.72"/>
    <n v="2514.0500000000002"/>
    <n v="1476.33"/>
    <n v="918.00000000000023"/>
    <s v="Debit Card"/>
    <n v="0.36514786897635299"/>
    <s v="Debit Card"/>
    <s v="Offline"/>
    <s v="Not Returned"/>
    <s v="17:05"/>
    <s v="Evening"/>
    <s v="Weekday"/>
  </r>
  <r>
    <s v="INV102523"/>
    <d v="2024-07-24T00:00:00"/>
    <n v="2024"/>
    <s v="Jul"/>
    <s v="STR102-2024-Jul"/>
    <s v="CUST0016"/>
    <s v="Uma Sundaram"/>
    <s v="Female"/>
    <s v="Tiruchirappalli"/>
    <s v="Tamil Nadu"/>
    <s v="Regular"/>
    <s v="PRD0144"/>
    <s v="Nalli Silks Casual Top Charcoal"/>
    <x v="10"/>
    <s v="Casual Top"/>
    <s v="Nalli Silks"/>
    <s v="STR102"/>
    <s v="TrendMart Tirunelveli High Street"/>
    <n v="1000000"/>
    <s v="South Zone 1"/>
    <s v="EMP0260"/>
    <s v="Malathi Varma"/>
    <n v="1"/>
    <n v="1076.78"/>
    <n v="10"/>
    <n v="107.68"/>
    <n v="12"/>
    <n v="116.29"/>
    <n v="1085.3900000000001"/>
    <n v="699.84"/>
    <n v="269.26000000000005"/>
    <s v="EMI"/>
    <n v="0.24807672818065399"/>
    <s v="EMI"/>
    <s v="Online"/>
    <s v="Not Returned"/>
    <s v="17:42"/>
    <s v="Evening"/>
    <s v="Weekday"/>
  </r>
  <r>
    <s v="INV102524"/>
    <d v="2024-11-22T00:00:00"/>
    <n v="2024"/>
    <s v="Nov"/>
    <s v="STR012-2024-Nov"/>
    <s v="CUST0109"/>
    <s v="Jayaram Varma"/>
    <s v="Male"/>
    <s v="Alappuzha"/>
    <s v="Kerala"/>
    <s v="Regular"/>
    <s v="PRD0114"/>
    <s v="Arrow Sunglasses Red"/>
    <x v="6"/>
    <s v="Sunglasses"/>
    <s v="Arrow"/>
    <s v="STR012"/>
    <s v="TrendMart Vijayawada Mall Kiosk"/>
    <n v="2000000"/>
    <s v="South Zone 3"/>
    <s v="EMP0149"/>
    <s v="Vasanthi Kamath"/>
    <n v="1"/>
    <n v="864.53"/>
    <n v="10"/>
    <n v="86.45"/>
    <n v="5"/>
    <n v="38.9"/>
    <n v="816.98"/>
    <n v="488.6"/>
    <n v="289.48"/>
    <s v="Cash"/>
    <n v="0.35432935934784204"/>
    <s v="Cash"/>
    <s v="Offline"/>
    <s v="Not Returned"/>
    <s v="17:35"/>
    <s v="Evening"/>
    <s v="Weekday"/>
  </r>
  <r>
    <s v="INV102525"/>
    <d v="2024-11-02T00:00:00"/>
    <n v="2024"/>
    <s v="Nov"/>
    <s v="STR112-2024-Nov"/>
    <s v="CUST0235"/>
    <s v="Charulatha Natarajan"/>
    <s v="Female"/>
    <s v="Madurai"/>
    <s v="Tamil Nadu"/>
    <s v="Silver"/>
    <s v="PRD0046"/>
    <s v="Killer Jeans Skinny Fit Mustard"/>
    <x v="7"/>
    <s v="Skinny Fit"/>
    <s v="Killer Jeans"/>
    <s v="STR112"/>
    <s v="TrendMart Guntur Outlet"/>
    <n v="1500000"/>
    <s v="South Zone 3"/>
    <s v="EMP0285"/>
    <s v="Chandran Krishnan"/>
    <n v="2"/>
    <n v="1594.18"/>
    <n v="0"/>
    <n v="0"/>
    <n v="12"/>
    <n v="382.6"/>
    <n v="3570.96"/>
    <n v="2094.96"/>
    <n v="1093.4000000000001"/>
    <s v="Debit Card"/>
    <n v="0.3061921724130206"/>
    <s v="Debit Card"/>
    <s v="Offline"/>
    <s v="Not Returned"/>
    <s v="15:40"/>
    <s v="Afternoon"/>
    <s v="Weekend"/>
  </r>
  <r>
    <s v="INV102526"/>
    <d v="2024-12-12T00:00:00"/>
    <n v="2024"/>
    <s v="Dec"/>
    <s v="STR040-2024-Dec"/>
    <s v="CUST0270"/>
    <s v="Karthik Chetty"/>
    <s v="Male"/>
    <s v="Nellore"/>
    <s v="Andhra Pradesh"/>
    <s v="Gold"/>
    <s v="PRD0101"/>
    <s v="Aurelia Chinos White"/>
    <x v="17"/>
    <s v="Chinos"/>
    <s v="Aurelia"/>
    <s v="STR040"/>
    <s v="TrendMart Nizamabad Mall Kiosk"/>
    <n v="1200000"/>
    <s v="South Zone 2"/>
    <s v="EMP0240"/>
    <s v="Gopal Prasad"/>
    <n v="2"/>
    <n v="1014.61"/>
    <n v="0"/>
    <n v="0"/>
    <n v="12"/>
    <n v="243.51"/>
    <n v="2272.73"/>
    <n v="1348.58"/>
    <n v="680.6400000000001"/>
    <s v="Net Banking"/>
    <n v="0.2994812406225113"/>
    <s v="Net Banking"/>
    <s v="Offline"/>
    <s v="Not Returned"/>
    <s v="17:54"/>
    <s v="Evening"/>
    <s v="Weekday"/>
  </r>
  <r>
    <s v="INV102527"/>
    <d v="2024-09-26T00:00:00"/>
    <n v="2024"/>
    <s v="Sep"/>
    <s v="STR047-2024-Sep"/>
    <s v="CUST0064"/>
    <s v="Priya Gopalakrishnan"/>
    <s v="Female"/>
    <s v="Alappuzha"/>
    <s v="Kerala"/>
    <s v="Gold"/>
    <s v="PRD0149"/>
    <s v="Sparx Slippers Red"/>
    <x v="3"/>
    <s v="Slippers"/>
    <s v="Sparx"/>
    <s v="STR047"/>
    <s v="TrendMart Kurnool Standard"/>
    <n v="800000"/>
    <s v="South Zone 3"/>
    <s v="EMP0206"/>
    <s v="Arjun Krishnan"/>
    <n v="1"/>
    <n v="1687.8"/>
    <n v="20"/>
    <n v="337.56"/>
    <n v="12"/>
    <n v="162.03"/>
    <n v="1512.27"/>
    <n v="1145.21"/>
    <n v="205.02999999999994"/>
    <s v="UPI"/>
    <n v="0.13557764155871632"/>
    <s v="UPI"/>
    <s v="Online"/>
    <s v="Not Returned"/>
    <s v="11:34"/>
    <s v="Morning"/>
    <s v="Weekday"/>
  </r>
  <r>
    <s v="INV102528"/>
    <d v="2024-10-09T00:00:00"/>
    <n v="2024"/>
    <s v="Oct"/>
    <s v="STR036-2024-Oct"/>
    <s v="CUST0676"/>
    <s v="Dinesh Chandran"/>
    <s v="Male"/>
    <s v="Nizamabad"/>
    <s v="Telangana"/>
    <s v="Platinum"/>
    <s v="PRD0032"/>
    <s v="Pantaloons Shorts Maroon"/>
    <x v="4"/>
    <s v="Shorts"/>
    <s v="Pantaloons"/>
    <s v="STR036"/>
    <s v="TrendMart Thiruvananthapuram Outlet"/>
    <n v="1000000"/>
    <s v="South Zone 1"/>
    <s v="EMP0205"/>
    <s v="Malini Gowda"/>
    <n v="1"/>
    <n v="933.72"/>
    <n v="30"/>
    <n v="280.12"/>
    <n v="5"/>
    <n v="32.68"/>
    <n v="686.28"/>
    <n v="630.1"/>
    <n v="23.49999999999995"/>
    <s v="UPI"/>
    <n v="3.4242583202191451E-2"/>
    <s v="UPI"/>
    <s v="Offline"/>
    <s v="Not Returned"/>
    <s v="13:20"/>
    <s v="Afternoon"/>
    <s v="Weekday"/>
  </r>
  <r>
    <s v="INV102529"/>
    <d v="2024-10-24T00:00:00"/>
    <n v="2024"/>
    <s v="Oct"/>
    <s v="STR109-2024-Oct"/>
    <s v="CUST0360"/>
    <s v="Balaji Gowda"/>
    <s v="Male"/>
    <s v="Tumakuru"/>
    <s v="Karnataka"/>
    <s v="Gold"/>
    <s v="PRD0009"/>
    <s v="W for Woman Cotton Saree Wine"/>
    <x v="2"/>
    <s v="Cotton Saree"/>
    <s v="W for Woman"/>
    <s v="STR109"/>
    <s v="TrendMart Warangal Outlet"/>
    <n v="1200000"/>
    <s v="South Zone 2"/>
    <s v="EMP0063"/>
    <s v="Anusuya Subramaniam"/>
    <n v="2"/>
    <n v="3117.82"/>
    <n v="10"/>
    <n v="623.55999999999995"/>
    <n v="12"/>
    <n v="673.45"/>
    <n v="6285.53"/>
    <n v="4680.92"/>
    <n v="931.15999999999963"/>
    <s v="Net Banking"/>
    <n v="0.14814343420523005"/>
    <s v="Net Banking"/>
    <s v="Offline"/>
    <s v="Not Returned"/>
    <s v="18:52"/>
    <s v="Evening"/>
    <s v="Weekday"/>
  </r>
  <r>
    <s v="INV102530"/>
    <d v="2024-05-24T00:00:00"/>
    <n v="2024"/>
    <s v="May"/>
    <s v="STR045-2024-May"/>
    <s v="CUST0394"/>
    <s v="Anand Nair"/>
    <s v="Male"/>
    <s v="Salem"/>
    <s v="Tamil Nadu"/>
    <s v="Silver"/>
    <s v="PRD0196"/>
    <s v="Metro Shoes Slim Fit Wine"/>
    <x v="5"/>
    <s v="Slim Fit"/>
    <s v="Metro Shoes"/>
    <s v="STR045"/>
    <s v="TrendMart Khammam Standard"/>
    <n v="1500000"/>
    <s v="South Zone 2"/>
    <s v="EMP0147"/>
    <s v="Yogesh Chettiar"/>
    <n v="1"/>
    <n v="1419.31"/>
    <n v="10"/>
    <n v="141.93"/>
    <n v="12"/>
    <n v="153.29"/>
    <n v="1430.67"/>
    <n v="1067.72"/>
    <n v="209.66000000000005"/>
    <s v="Net Banking"/>
    <n v="0.14654672286411266"/>
    <s v="Net Banking"/>
    <s v="Offline"/>
    <s v="Not Returned"/>
    <s v="21:41"/>
    <s v="Night"/>
    <s v="Weekday"/>
  </r>
  <r>
    <s v="INV102531"/>
    <d v="2024-09-17T00:00:00"/>
    <n v="2024"/>
    <s v="Sep"/>
    <s v="STR033-2024-Sep"/>
    <s v="CUST0626"/>
    <s v="Venkat Prasad"/>
    <s v="Male"/>
    <s v="Hubballi"/>
    <s v="Karnataka"/>
    <s v="Regular"/>
    <s v="PRD0145"/>
    <s v="Pantaloons Shirt Dress Grey"/>
    <x v="8"/>
    <s v="Shirt Dress"/>
    <s v="Pantaloons"/>
    <s v="STR033"/>
    <s v="TrendMart Guntur Standard"/>
    <n v="2500000"/>
    <s v="South Zone 3"/>
    <s v="EMP0215"/>
    <s v="Praveen Gupta"/>
    <n v="1"/>
    <n v="1712.55"/>
    <n v="0"/>
    <n v="0"/>
    <n v="12"/>
    <n v="205.51"/>
    <n v="1918.06"/>
    <n v="1133.27"/>
    <n v="579.28"/>
    <s v="Credit Card"/>
    <n v="0.30201349280001666"/>
    <s v="Credit Card"/>
    <s v="Offline"/>
    <s v="Not Returned"/>
    <s v="11:39"/>
    <s v="Morning"/>
    <s v="Weekday"/>
  </r>
  <r>
    <s v="INV102532"/>
    <d v="2024-10-19T00:00:00"/>
    <n v="2024"/>
    <s v="Oct"/>
    <s v="STR030-2024-Oct"/>
    <s v="CUST0648"/>
    <s v="Latha Sundaram"/>
    <s v="Female"/>
    <s v="Davanagere"/>
    <s v="Karnataka"/>
    <s v="Regular"/>
    <s v="PRD0053"/>
    <s v="Aurelia Girls Frock Maroon"/>
    <x v="13"/>
    <s v="Girls Frock"/>
    <s v="Aurelia"/>
    <s v="STR030"/>
    <s v="TrendMart Kochi Standard"/>
    <n v="2000000"/>
    <s v="South Zone 1"/>
    <s v="EMP0121"/>
    <s v="Yamini Pandian"/>
    <n v="4"/>
    <n v="505.26"/>
    <n v="10"/>
    <n v="202.1"/>
    <n v="5"/>
    <n v="90.95"/>
    <n v="1909.89"/>
    <n v="1309.44"/>
    <n v="509.50000000000006"/>
    <s v="Debit Card"/>
    <n v="0.26676929037797992"/>
    <s v="Debit Card"/>
    <s v="Offline"/>
    <s v="Returned"/>
    <s v="20:44"/>
    <s v="Evening"/>
    <s v="Weekend"/>
  </r>
  <r>
    <s v="INV102533"/>
    <d v="2024-08-28T00:00:00"/>
    <n v="2024"/>
    <s v="Aug"/>
    <s v="STR097-2024-Aug"/>
    <s v="CUST0753"/>
    <s v="Balaji Mishra"/>
    <s v="Male"/>
    <s v="Bengaluru"/>
    <s v="Karnataka"/>
    <s v="Platinum"/>
    <s v="PRD0072"/>
    <s v="Metro Shoes Straight Kurti Green"/>
    <x v="0"/>
    <s v="Straight Kurti"/>
    <s v="Metro Shoes"/>
    <s v="STR097"/>
    <s v="TrendMart Thiruvananthapuram High Street"/>
    <n v="1500000"/>
    <s v="South Zone 1"/>
    <s v="EMP0091"/>
    <s v="Hari Nair"/>
    <n v="3"/>
    <n v="845.87"/>
    <n v="25"/>
    <n v="634.4"/>
    <n v="5"/>
    <n v="95.16"/>
    <n v="1998.37"/>
    <n v="1797.84"/>
    <n v="105.36999999999998"/>
    <s v="Credit Card"/>
    <n v="5.2727973298238057E-2"/>
    <s v="Credit Card"/>
    <s v="Online"/>
    <s v="Not Returned"/>
    <s v="14:41"/>
    <s v="Afternoon"/>
    <s v="Weekday"/>
  </r>
  <r>
    <s v="INV102534"/>
    <d v="2024-08-22T00:00:00"/>
    <n v="2024"/>
    <s v="Aug"/>
    <s v="STR051-2024-Aug"/>
    <s v="CUST0570"/>
    <s v="Karthik Shetty"/>
    <s v="Male"/>
    <s v="Nizamabad"/>
    <s v="Telangana"/>
    <s v="Gold"/>
    <s v="PRD0081"/>
    <s v="Aurelia Earrings Sky Blue"/>
    <x v="14"/>
    <s v="Earrings"/>
    <s v="Aurelia"/>
    <s v="STR051"/>
    <s v="TrendMart Kozhikode Outlet"/>
    <n v="2000000"/>
    <s v="South Zone 1"/>
    <s v="EMP0015"/>
    <s v="Vikram Bhat"/>
    <n v="2"/>
    <n v="6245.21"/>
    <n v="0"/>
    <n v="0"/>
    <n v="3"/>
    <n v="374.71"/>
    <n v="12865.13"/>
    <n v="9525.52"/>
    <n v="2964.8999999999987"/>
    <s v="Debit Card"/>
    <n v="0.23046016635665548"/>
    <s v="Debit Card"/>
    <s v="Online"/>
    <s v="Not Returned"/>
    <s v="18:45"/>
    <s v="Evening"/>
    <s v="Weekday"/>
  </r>
  <r>
    <s v="INV102535"/>
    <d v="2024-05-21T00:00:00"/>
    <n v="2024"/>
    <s v="May"/>
    <s v="STR014-2024-May"/>
    <s v="CUST0116"/>
    <s v="Lavanya Krishnan"/>
    <s v="Female"/>
    <s v="Thrissur"/>
    <s v="Kerala"/>
    <s v="Silver"/>
    <s v="PRD0013"/>
    <s v="Nike Crop Top Cream"/>
    <x v="10"/>
    <s v="Crop Top"/>
    <s v="Nike"/>
    <s v="STR014"/>
    <s v="TrendMart Tirupati Outlet"/>
    <n v="1000000"/>
    <s v="South Zone 3"/>
    <s v="EMP0001"/>
    <s v="Charulatha Kumar"/>
    <n v="2"/>
    <n v="789.58"/>
    <n v="10"/>
    <n v="157.91999999999999"/>
    <n v="5"/>
    <n v="71.06"/>
    <n v="1492.3"/>
    <n v="1100.02"/>
    <n v="321.21999999999997"/>
    <s v="Cash"/>
    <n v="0.21525162500837633"/>
    <s v="Cash"/>
    <s v="Offline"/>
    <s v="Not Returned"/>
    <s v="15:54"/>
    <s v="Afternoon"/>
    <s v="Weekday"/>
  </r>
  <r>
    <s v="INV102536"/>
    <d v="2024-12-27T00:00:00"/>
    <n v="2024"/>
    <s v="Dec"/>
    <s v="STR011-2024-Dec"/>
    <s v="CUST0138"/>
    <s v="Vani Menon"/>
    <s v="Female"/>
    <s v="Mysuru"/>
    <s v="Karnataka"/>
    <s v="Silver"/>
    <s v="PRD0130"/>
    <s v="Spykar Cotton Saree Black"/>
    <x v="2"/>
    <s v="Cotton Saree"/>
    <s v="Spykar"/>
    <s v="STR011"/>
    <s v="TrendMart Tirupati Standard"/>
    <n v="2000000"/>
    <s v="South Zone 3"/>
    <s v="EMP0015"/>
    <s v="Vikram Bhat"/>
    <n v="3"/>
    <n v="1367.57"/>
    <n v="0"/>
    <n v="0"/>
    <n v="12"/>
    <n v="492.33"/>
    <n v="4595.04"/>
    <n v="2886.51"/>
    <n v="1216.1999999999998"/>
    <s v="Credit Card"/>
    <n v="0.26467669487099127"/>
    <s v="Credit Card"/>
    <s v="Offline"/>
    <s v="Not Returned"/>
    <s v="19:17"/>
    <s v="Evening"/>
    <s v="Weekday"/>
  </r>
  <r>
    <s v="INV102537"/>
    <d v="2024-11-26T00:00:00"/>
    <n v="2024"/>
    <s v="Nov"/>
    <s v="STR113-2024-Nov"/>
    <s v="CUST0656"/>
    <s v="Chandrika Kamath"/>
    <s v="Female"/>
    <s v="Dindigul"/>
    <s v="Tamil Nadu"/>
    <s v="Platinum"/>
    <s v="PRD0169"/>
    <s v="Tanishq Maxi Dress Wine"/>
    <x v="8"/>
    <s v="Maxi Dress"/>
    <s v="Tanishq"/>
    <s v="STR113"/>
    <s v="TrendMart Mangaluru High Street"/>
    <n v="2000000"/>
    <s v="South Zone 2"/>
    <s v="EMP0149"/>
    <s v="Vasanthi Kamath"/>
    <n v="1"/>
    <n v="1742.37"/>
    <n v="20"/>
    <n v="348.47"/>
    <n v="12"/>
    <n v="167.27"/>
    <n v="1561.17"/>
    <n v="1407.33"/>
    <n v="-13.429999999999865"/>
    <s v="UPI"/>
    <n v="-8.6025224671239294E-3"/>
    <s v="UPI"/>
    <s v="Online"/>
    <s v="Not Returned"/>
    <s v="10:54"/>
    <s v="Morning"/>
    <s v="Weekday"/>
  </r>
  <r>
    <s v="INV102538"/>
    <d v="2024-10-17T00:00:00"/>
    <n v="2024"/>
    <s v="Oct"/>
    <s v="STR051-2024-Oct"/>
    <s v="CUST0658"/>
    <s v="Kiran Gupta"/>
    <s v="Male"/>
    <s v="Vellore"/>
    <s v="Tamil Nadu"/>
    <s v="Gold"/>
    <s v="PRD0217"/>
    <s v="Spykar Straight Fit White"/>
    <x v="7"/>
    <s v="Straight Fit"/>
    <s v="Spykar"/>
    <s v="STR051"/>
    <s v="TrendMart Kozhikode Outlet"/>
    <n v="2000000"/>
    <s v="South Zone 1"/>
    <s v="EMP0026"/>
    <s v="Sunita Ramachandran"/>
    <n v="2"/>
    <n v="1000.72"/>
    <n v="5"/>
    <n v="100.07"/>
    <n v="12"/>
    <n v="228.16"/>
    <n v="2129.5300000000002"/>
    <n v="1444.8"/>
    <n v="456.57000000000028"/>
    <s v="Cash"/>
    <n v="0.21439942146858706"/>
    <s v="Cash"/>
    <s v="Online"/>
    <s v="Not Returned"/>
    <s v="15:27"/>
    <s v="Afternoon"/>
    <s v="Weekday"/>
  </r>
  <r>
    <s v="INV102539"/>
    <d v="2025-03-22T00:00:00"/>
    <n v="2025"/>
    <s v="Mar"/>
    <s v="STR029-2025-Mar"/>
    <s v="CUST0578"/>
    <s v="Kalyani Subramaniam"/>
    <s v="Female"/>
    <s v="Tumakuru"/>
    <s v="Karnataka"/>
    <s v="Regular"/>
    <s v="PRD0123"/>
    <s v="Wrangler Formal Belt Brown"/>
    <x v="19"/>
    <s v="Formal Belt"/>
    <s v="Wrangler"/>
    <s v="STR029"/>
    <s v="TrendMart Davanagere High Street"/>
    <n v="800000"/>
    <s v="South Zone 2"/>
    <s v="EMP0240"/>
    <s v="Gopal Prasad"/>
    <n v="1"/>
    <n v="1216.25"/>
    <n v="10"/>
    <n v="121.62"/>
    <n v="12"/>
    <n v="131.36000000000001"/>
    <n v="1225.99"/>
    <n v="737.35"/>
    <n v="357.28"/>
    <s v="UPI"/>
    <n v="0.29142162660380588"/>
    <s v="UPI"/>
    <s v="Online"/>
    <s v="Not Returned"/>
    <s v="21:54"/>
    <s v="Night"/>
    <s v="Weekend"/>
  </r>
  <r>
    <s v="INV102540"/>
    <d v="2024-11-20T00:00:00"/>
    <n v="2024"/>
    <s v="Nov"/>
    <s v="STR031-2024-Nov"/>
    <s v="CUST0463"/>
    <s v="Ashok Menon"/>
    <s v="Male"/>
    <s v="Tumakuru"/>
    <s v="Karnataka"/>
    <s v="Regular"/>
    <s v="PRD0230"/>
    <s v="Liberty Anarkali Kurti Navy Blue"/>
    <x v="0"/>
    <s v="Anarkali Kurti"/>
    <s v="Liberty"/>
    <s v="STR031"/>
    <s v="TrendMart Kozhikode Mall Kiosk"/>
    <n v="2000000"/>
    <s v="South Zone 1"/>
    <s v="EMP0072"/>
    <s v="Anitha Ramachandran"/>
    <n v="1"/>
    <n v="1217.6300000000001"/>
    <n v="10"/>
    <n v="121.76"/>
    <n v="12"/>
    <n v="131.5"/>
    <n v="1227.3699999999999"/>
    <n v="859.94"/>
    <n v="235.92999999999984"/>
    <s v="Net Banking"/>
    <n v="0.19222402372552683"/>
    <s v="Net Banking"/>
    <s v="Offline"/>
    <s v="Not Returned"/>
    <s v="15:54"/>
    <s v="Afternoon"/>
    <s v="Weekday"/>
  </r>
  <r>
    <s v="INV102541"/>
    <d v="2024-06-11T00:00:00"/>
    <n v="2024"/>
    <s v="Jun"/>
    <s v="STR080-2024-Jun"/>
    <s v="CUST0356"/>
    <s v="Pranav Chettiar"/>
    <s v="Male"/>
    <s v="Thiruvananthapuram"/>
    <s v="Kerala"/>
    <s v="Gold"/>
    <s v="PRD0224"/>
    <s v="Max Fashion Printed Saree Brown"/>
    <x v="2"/>
    <s v="Printed Saree"/>
    <s v="Max Fashion"/>
    <s v="STR080"/>
    <s v="TrendMart Kochi High Street"/>
    <n v="2000000"/>
    <s v="South Zone 1"/>
    <s v="EMP0255"/>
    <s v="Venkat Sharma"/>
    <n v="3"/>
    <n v="4729.41"/>
    <n v="10"/>
    <n v="1418.82"/>
    <n v="12"/>
    <n v="1532.33"/>
    <n v="14301.74"/>
    <n v="10112.4"/>
    <n v="2657.01"/>
    <s v="UPI"/>
    <n v="0.18578228942772002"/>
    <s v="UPI"/>
    <s v="Offline"/>
    <s v="Not Returned"/>
    <s v="17:08"/>
    <s v="Evening"/>
    <s v="Weekday"/>
  </r>
  <r>
    <s v="INV102542"/>
    <d v="2024-10-20T00:00:00"/>
    <n v="2024"/>
    <s v="Oct"/>
    <s v="STR117-2024-Oct"/>
    <s v="CUST0550"/>
    <s v="Suresh Rao"/>
    <s v="Male"/>
    <s v="Vellore"/>
    <s v="Tamil Nadu"/>
    <s v="Silver"/>
    <s v="PRD0174"/>
    <s v="Westside Straight Fit Charcoal"/>
    <x v="9"/>
    <s v="Smart Watch"/>
    <s v="Pantaloons"/>
    <s v="STR117"/>
    <s v="TrendMart Tirunelveli Flagship"/>
    <n v="1500000"/>
    <s v="South Zone 1"/>
    <s v="EMP0215"/>
    <s v="Praveen Gupta"/>
    <n v="2"/>
    <n v="5793.61"/>
    <n v="0"/>
    <n v="0"/>
    <n v="12"/>
    <n v="1390.47"/>
    <n v="12977.69"/>
    <n v="7324.74"/>
    <n v="4262.4800000000005"/>
    <s v="Credit Card"/>
    <n v="0.32844674206272462"/>
    <s v="Credit Card"/>
    <s v="Offline"/>
    <s v="Not Returned"/>
    <s v="20:02"/>
    <s v="Evening"/>
    <s v="Weekend"/>
  </r>
  <r>
    <s v="INV102543"/>
    <d v="2025-03-19T00:00:00"/>
    <n v="2025"/>
    <s v="Mar"/>
    <s v="STR076-2025-Mar"/>
    <s v="CUST0675"/>
    <s v="Nisha Murthy"/>
    <s v="Female"/>
    <s v="Nizamabad"/>
    <s v="Telangana"/>
    <s v="Gold"/>
    <s v="PRD0178"/>
    <s v="Aurelia Zip Wallet Red"/>
    <x v="18"/>
    <s v="Zip Wallet"/>
    <s v="Aurelia"/>
    <s v="STR076"/>
    <s v="TrendMart Chennai Standard"/>
    <n v="1500000"/>
    <s v="South Zone 1"/>
    <s v="EMP0008"/>
    <s v="Deepak Kamath"/>
    <n v="2"/>
    <n v="539.08000000000004"/>
    <n v="25"/>
    <n v="269.54000000000002"/>
    <n v="5"/>
    <n v="40.43"/>
    <n v="849.05"/>
    <n v="714.9"/>
    <n v="93.71999999999997"/>
    <s v="Credit Card"/>
    <n v="0.11038219186149223"/>
    <s v="Credit Card"/>
    <s v="Offline"/>
    <s v="Not Returned"/>
    <s v="21:26"/>
    <s v="Night"/>
    <s v="Weekday"/>
  </r>
  <r>
    <s v="INV102544"/>
    <d v="2024-07-27T00:00:00"/>
    <n v="2024"/>
    <s v="Jul"/>
    <s v="STR004-2024-Jul"/>
    <s v="CUST0392"/>
    <s v="Manju Singh"/>
    <s v="Female"/>
    <s v="Belagavi"/>
    <s v="Karnataka"/>
    <s v="Platinum"/>
    <s v="PRD0186"/>
    <s v="Nike Anarkali Kurti White"/>
    <x v="0"/>
    <s v="Anarkali Kurti"/>
    <s v="Nike"/>
    <s v="STR004"/>
    <s v="TrendMart Kalaburagi Mall Kiosk"/>
    <n v="800000"/>
    <s v="South Zone 2"/>
    <s v="EMP0207"/>
    <s v="Chitra Bhat"/>
    <n v="1"/>
    <n v="954.26"/>
    <n v="10"/>
    <n v="95.43"/>
    <n v="5"/>
    <n v="42.94"/>
    <n v="901.77"/>
    <n v="573.09"/>
    <n v="285.73999999999995"/>
    <s v="Debit Card"/>
    <n v="0.316865719640263"/>
    <s v="Debit Card"/>
    <s v="Offline"/>
    <s v="Not Returned"/>
    <s v="12:13"/>
    <s v="Afternoon"/>
    <s v="Weekend"/>
  </r>
  <r>
    <s v="INV102545"/>
    <d v="2024-08-04T00:00:00"/>
    <n v="2024"/>
    <s v="Aug"/>
    <s v="STR117-2024-Aug"/>
    <s v="CUST0758"/>
    <s v="Sowmya Ramachandran"/>
    <s v="Female"/>
    <s v="Bengaluru"/>
    <s v="Karnataka"/>
    <s v="Silver"/>
    <s v="PRD0196"/>
    <s v="Metro Shoes Slim Fit Wine"/>
    <x v="5"/>
    <s v="Slim Fit"/>
    <s v="Metro Shoes"/>
    <s v="STR117"/>
    <s v="TrendMart Tirunelveli Flagship"/>
    <n v="1500000"/>
    <s v="South Zone 1"/>
    <s v="EMP0203"/>
    <s v="Rani Mishra"/>
    <n v="1"/>
    <n v="1492.14"/>
    <n v="30"/>
    <n v="447.64"/>
    <n v="12"/>
    <n v="125.34"/>
    <n v="1169.8399999999999"/>
    <n v="1067.72"/>
    <n v="-23.220000000000113"/>
    <s v="UPI"/>
    <n v="-1.9848868221295318E-2"/>
    <s v="UPI"/>
    <s v="Offline"/>
    <s v="Not Returned"/>
    <s v="17:14"/>
    <s v="Evening"/>
    <s v="Weekend"/>
  </r>
  <r>
    <s v="INV102546"/>
    <d v="2024-10-28T00:00:00"/>
    <n v="2024"/>
    <s v="Oct"/>
    <s v="STR066-2024-Oct"/>
    <s v="CUST0407"/>
    <s v="Chandrika Yadav"/>
    <s v="Female"/>
    <s v="Kurnool"/>
    <s v="Andhra Pradesh"/>
    <s v="Gold"/>
    <s v="PRD0020"/>
    <s v="Flying Machine Sunglasses Teal"/>
    <x v="6"/>
    <s v="Sunglasses"/>
    <s v="Flying Machine"/>
    <s v="STR066"/>
    <s v="TrendMart Dindigul Standard"/>
    <n v="2500000"/>
    <s v="South Zone 1"/>
    <s v="EMP0132"/>
    <s v="Vasanthi Gupta"/>
    <n v="4"/>
    <n v="281.12"/>
    <n v="20"/>
    <n v="224.9"/>
    <n v="5"/>
    <n v="44.98"/>
    <n v="944.56"/>
    <n v="687.6"/>
    <n v="211.97999999999993"/>
    <s v="Debit Card"/>
    <n v="0.22442195307868207"/>
    <s v="Debit Card"/>
    <s v="Offline"/>
    <s v="Not Returned"/>
    <s v="15:59"/>
    <s v="Afternoon"/>
    <s v="Weekday"/>
  </r>
  <r>
    <s v="INV102547"/>
    <d v="2024-10-26T00:00:00"/>
    <n v="2024"/>
    <s v="Oct"/>
    <s v="STR010-2024-Oct"/>
    <s v="CUST0639"/>
    <s v="Suresh Naicker"/>
    <s v="Male"/>
    <s v="Kannur"/>
    <s v="Kerala"/>
    <s v="Silver"/>
    <s v="PRD0051"/>
    <s v="W for Woman Necklace Beige"/>
    <x v="14"/>
    <s v="Necklace"/>
    <s v="W for Woman"/>
    <s v="STR010"/>
    <s v="TrendMart Kochi Mall Kiosk"/>
    <n v="2500000"/>
    <s v="South Zone 1"/>
    <s v="EMP0091"/>
    <s v="Hari Nair"/>
    <n v="1"/>
    <n v="1213.28"/>
    <n v="5"/>
    <n v="60.66"/>
    <n v="3"/>
    <n v="34.58"/>
    <n v="1187.2"/>
    <n v="954.04"/>
    <n v="198.5800000000001"/>
    <s v="Net Banking"/>
    <n v="0.16726752021563349"/>
    <s v="Net Banking"/>
    <s v="Online"/>
    <s v="Not Returned"/>
    <s v="13:19"/>
    <s v="Afternoon"/>
    <s v="Weekend"/>
  </r>
  <r>
    <s v="INV102548"/>
    <d v="2024-10-12T00:00:00"/>
    <n v="2024"/>
    <s v="Oct"/>
    <s v="STR038-2024-Oct"/>
    <s v="CUST0291"/>
    <s v="Tarun Shetty"/>
    <s v="Male"/>
    <s v="Kalaburagi"/>
    <s v="Karnataka"/>
    <s v="Regular"/>
    <s v="PRD0006"/>
    <s v="Liberty Braided Belt Red"/>
    <x v="19"/>
    <s v="Braided Belt"/>
    <s v="Liberty"/>
    <s v="STR038"/>
    <s v="TrendMart Tumakuru Standard"/>
    <n v="1500000"/>
    <s v="South Zone 2"/>
    <s v="EMP0002"/>
    <s v="Girish Sundaram"/>
    <n v="1"/>
    <n v="1271.6600000000001"/>
    <n v="10"/>
    <n v="127.17"/>
    <n v="12"/>
    <n v="137.34"/>
    <n v="1281.83"/>
    <n v="753.73"/>
    <n v="390.75999999999988"/>
    <s v="Credit Card"/>
    <n v="0.30484541631885653"/>
    <s v="Credit Card"/>
    <s v="Offline"/>
    <s v="Not Returned"/>
    <s v="13:05"/>
    <s v="Afternoon"/>
    <s v="Weekend"/>
  </r>
  <r>
    <s v="INV102549"/>
    <d v="2024-11-24T00:00:00"/>
    <n v="2024"/>
    <s v="Nov"/>
    <s v="STR059-2024-Nov"/>
    <s v="CUST0098"/>
    <s v="Hariharan Rao"/>
    <s v="Male"/>
    <s v="Bengaluru"/>
    <s v="Karnataka"/>
    <s v="Regular"/>
    <s v="PRD0067"/>
    <s v="Blackberrys Jacket Red"/>
    <x v="15"/>
    <s v="Jacket"/>
    <s v="Blackberrys"/>
    <s v="STR059"/>
    <s v="TrendMart Bengaluru Mall Kiosk"/>
    <n v="1500000"/>
    <s v="South Zone 2"/>
    <s v="EMP0091"/>
    <s v="Hari Nair"/>
    <n v="2"/>
    <n v="1468.65"/>
    <n v="25"/>
    <n v="734.33"/>
    <n v="12"/>
    <n v="264.36"/>
    <n v="2467.33"/>
    <n v="2026.52"/>
    <n v="176.44999999999993"/>
    <s v="Net Banking"/>
    <n v="7.1514552167727841E-2"/>
    <s v="Net Banking"/>
    <s v="Online"/>
    <s v="Not Returned"/>
    <s v="12:47"/>
    <s v="Afternoon"/>
    <s v="Weekend"/>
  </r>
  <r>
    <s v="INV102550"/>
    <d v="2024-09-28T00:00:00"/>
    <n v="2024"/>
    <s v="Sep"/>
    <s v="STR083-2024-Sep"/>
    <s v="CUST0027"/>
    <s v="Hariharan Menon"/>
    <s v="Male"/>
    <s v="Hubballi"/>
    <s v="Karnataka"/>
    <s v="Platinum"/>
    <s v="PRD0225"/>
    <s v="Skechers Formal Shirt Brown"/>
    <x v="11"/>
    <s v="Formal Shirt"/>
    <s v="Skechers"/>
    <s v="STR083"/>
    <s v="TrendMart Tumakuru Outlet"/>
    <n v="1200000"/>
    <s v="South Zone 2"/>
    <s v="EMP0147"/>
    <s v="Yogesh Chettiar"/>
    <n v="4"/>
    <n v="1364.28"/>
    <n v="30"/>
    <n v="1637.14"/>
    <n v="12"/>
    <n v="458.4"/>
    <n v="4278.38"/>
    <n v="3447.2"/>
    <n v="372.78000000000031"/>
    <s v="Debit Card"/>
    <n v="8.7131110373552673E-2"/>
    <s v="Debit Card"/>
    <s v="Offline"/>
    <s v="Not Returned"/>
    <s v="17:03"/>
    <s v="Evening"/>
    <s v="Weekend"/>
  </r>
  <r>
    <s v="INV102551"/>
    <d v="2024-10-01T00:00:00"/>
    <n v="2024"/>
    <s v="Oct"/>
    <s v="STR058-2024-Oct"/>
    <s v="CUST0064"/>
    <s v="Priya Gopalakrishnan"/>
    <s v="Female"/>
    <s v="Alappuzha"/>
    <s v="Kerala"/>
    <s v="Gold"/>
    <s v="PRD0077"/>
    <s v="Arrow Formal Trouser Brown"/>
    <x v="17"/>
    <s v="Formal Trouser"/>
    <s v="Arrow"/>
    <s v="STR058"/>
    <s v="TrendMart Thoothukudi Flagship"/>
    <n v="1200000"/>
    <s v="South Zone 1"/>
    <s v="EMP0240"/>
    <s v="Gopal Prasad"/>
    <n v="2"/>
    <n v="1238.22"/>
    <n v="5"/>
    <n v="123.82"/>
    <n v="12"/>
    <n v="282.31"/>
    <n v="2634.93"/>
    <n v="1596.92"/>
    <n v="755.69999999999982"/>
    <s v="EMI"/>
    <n v="0.28680078787671776"/>
    <s v="EMI"/>
    <s v="Online"/>
    <s v="Not Returned"/>
    <s v="16:49"/>
    <s v="Afternoon"/>
    <s v="Weekday"/>
  </r>
  <r>
    <s v="INV102552"/>
    <d v="2024-09-15T00:00:00"/>
    <n v="2024"/>
    <s v="Sep"/>
    <s v="STR116-2024-Sep"/>
    <s v="CUST0714"/>
    <s v="Yamini Srinivasan"/>
    <s v="Female"/>
    <s v="Alappuzha"/>
    <s v="Kerala"/>
    <s v="Silver"/>
    <s v="PRD0188"/>
    <s v="Peter England Girls Frock Black"/>
    <x v="13"/>
    <s v="Girls Frock"/>
    <s v="Peter England"/>
    <s v="STR116"/>
    <s v="TrendMart Madurai High Street"/>
    <n v="2000000"/>
    <s v="South Zone 1"/>
    <s v="EMP0009"/>
    <s v="Vinod Hegde"/>
    <n v="1"/>
    <n v="473.85"/>
    <n v="30"/>
    <n v="142.16"/>
    <n v="5"/>
    <n v="16.579999999999998"/>
    <n v="348.27"/>
    <n v="337.09"/>
    <n v="-5.3999999999999915"/>
    <s v="UPI"/>
    <n v="-1.5505211473856468E-2"/>
    <s v="UPI"/>
    <s v="Offline"/>
    <s v="Not Returned"/>
    <s v="14:36"/>
    <s v="Afternoon"/>
    <s v="Weekend"/>
  </r>
  <r>
    <s v="INV102553"/>
    <d v="2024-07-13T00:00:00"/>
    <n v="2024"/>
    <s v="Jul"/>
    <s v="STR102-2024-Jul"/>
    <s v="CUST0807"/>
    <s v="Nisha Rao"/>
    <s v="Female"/>
    <s v="Davanagere"/>
    <s v="Karnataka"/>
    <s v="Regular"/>
    <s v="PRD0155"/>
    <s v="Indian Terrain A-Line Dress Navy Blue"/>
    <x v="8"/>
    <s v="A-Line Dress"/>
    <s v="Indian Terrain"/>
    <s v="STR102"/>
    <s v="TrendMart Tirunelveli High Street"/>
    <n v="1000000"/>
    <s v="South Zone 1"/>
    <s v="EMP0045"/>
    <s v="Chitra Chettiar"/>
    <n v="1"/>
    <n v="1224.48"/>
    <n v="15"/>
    <n v="183.67"/>
    <n v="12"/>
    <n v="124.9"/>
    <n v="1165.71"/>
    <n v="865.42"/>
    <n v="175.39000000000007"/>
    <s v="Credit Card"/>
    <n v="0.15045766099630273"/>
    <s v="Credit Card"/>
    <s v="Online"/>
    <s v="Not Returned"/>
    <s v="11:32"/>
    <s v="Morning"/>
    <s v="Weekend"/>
  </r>
  <r>
    <s v="INV102554"/>
    <d v="2024-04-19T00:00:00"/>
    <n v="2024"/>
    <s v="Apr"/>
    <s v="STR107-2024-Apr"/>
    <s v="CUST0144"/>
    <s v="Gayathri Singh"/>
    <s v="Female"/>
    <s v="Kurnool"/>
    <s v="Andhra Pradesh"/>
    <s v="Silver"/>
    <s v="PRD0230"/>
    <s v="Liberty Anarkali Kurti Navy Blue"/>
    <x v="0"/>
    <s v="Anarkali Kurti"/>
    <s v="Liberty"/>
    <s v="STR107"/>
    <s v="TrendMart Kochi High Street"/>
    <n v="1500000"/>
    <s v="South Zone 1"/>
    <s v="EMP0203"/>
    <s v="Rani Mishra"/>
    <n v="2"/>
    <n v="1151.21"/>
    <n v="15"/>
    <n v="345.36"/>
    <n v="12"/>
    <n v="234.85"/>
    <n v="2191.91"/>
    <n v="1719.88"/>
    <n v="237.17999999999975"/>
    <s v="UPI"/>
    <n v="0.10820699755008178"/>
    <s v="UPI"/>
    <s v="Offline"/>
    <s v="Not Returned"/>
    <s v="13:14"/>
    <s v="Afternoon"/>
    <s v="Weekday"/>
  </r>
  <r>
    <s v="INV102555"/>
    <d v="2024-08-03T00:00:00"/>
    <n v="2024"/>
    <s v="Aug"/>
    <s v="STR067-2024-Aug"/>
    <s v="CUST0260"/>
    <s v="Hariharan Mishra"/>
    <s v="Male"/>
    <s v="Thrissur"/>
    <s v="Kerala"/>
    <s v="Silver"/>
    <s v="PRD0049"/>
    <s v="Fossil Sports T-Shirt Olive"/>
    <x v="4"/>
    <s v="Sports T-Shirt"/>
    <s v="Fossil"/>
    <s v="STR067"/>
    <s v="TrendMart Visakhapatnam Standard"/>
    <n v="2500000"/>
    <s v="South Zone 3"/>
    <s v="EMP0002"/>
    <s v="Girish Sundaram"/>
    <n v="1"/>
    <n v="1837.43"/>
    <n v="10"/>
    <n v="183.74"/>
    <n v="12"/>
    <n v="198.44"/>
    <n v="1852.13"/>
    <n v="1004.94"/>
    <n v="648.75"/>
    <s v="Net Banking"/>
    <n v="0.35027238908715908"/>
    <s v="Net Banking"/>
    <s v="Offline"/>
    <s v="Not Returned"/>
    <s v="15:41"/>
    <s v="Afternoon"/>
    <s v="Weekend"/>
  </r>
  <r>
    <s v="INV102556"/>
    <d v="2024-10-22T00:00:00"/>
    <n v="2024"/>
    <s v="Oct"/>
    <s v="STR073-2024-Oct"/>
    <s v="CUST0745"/>
    <s v="Lavanya Hegde"/>
    <s v="Female"/>
    <s v="Visakhapatnam"/>
    <s v="Andhra Pradesh"/>
    <s v="Regular"/>
    <s v="Missing Product ID"/>
    <s v="Not Found"/>
    <x v="20"/>
    <s v="Not Found"/>
    <s v="Missing Brand"/>
    <s v="STR073"/>
    <s v="TrendMart Thiruvananthapuram High Street"/>
    <n v="2500000"/>
    <s v="South Zone 1"/>
    <s v="EMP0001"/>
    <s v="Charulatha Kumar"/>
    <n v="3"/>
    <n v="1429.42"/>
    <n v="0"/>
    <n v="0"/>
    <n v="12"/>
    <n v="514.59"/>
    <n v="4802.8500000000004"/>
    <n v="2838.9"/>
    <n v="1449.3600000000001"/>
    <s v="Net Banking"/>
    <n v="0.30177082357350321"/>
    <s v="Net Banking"/>
    <s v="Offline"/>
    <s v="Not Returned"/>
    <s v="16:10"/>
    <s v="Afternoon"/>
    <s v="Weekday"/>
  </r>
  <r>
    <s v="INV102557"/>
    <d v="2024-04-30T00:00:00"/>
    <n v="2024"/>
    <s v="Apr"/>
    <s v="STR053-2024-Apr"/>
    <s v="CUST0036"/>
    <s v="Harini Gopalakrishnan"/>
    <s v="Female"/>
    <s v="Davanagere"/>
    <s v="Karnataka"/>
    <s v="Silver"/>
    <s v="PRD0069"/>
    <s v="Killer Jeans Round Neck Green"/>
    <x v="1"/>
    <s v="Round Neck"/>
    <s v="Killer Jeans"/>
    <s v="STR053"/>
    <s v="TrendMart Kochi Standard"/>
    <n v="1500000"/>
    <s v="South Zone 1"/>
    <s v="EMP0015"/>
    <s v="Vikram Bhat"/>
    <n v="4"/>
    <n v="623.44000000000005"/>
    <n v="0"/>
    <n v="0"/>
    <n v="5"/>
    <n v="124.69"/>
    <n v="2618.4499999999998"/>
    <n v="1476"/>
    <n v="1017.7599999999998"/>
    <s v="Cash"/>
    <n v="0.38868796425366148"/>
    <s v="Cash"/>
    <s v="Offline"/>
    <s v="Not Returned"/>
    <s v="19:12"/>
    <s v="Evening"/>
    <s v="Weekday"/>
  </r>
  <r>
    <s v="INV102558"/>
    <d v="2024-10-18T00:00:00"/>
    <n v="2024"/>
    <s v="Oct"/>
    <s v="STR093-2024-Oct"/>
    <s v="CUST0395"/>
    <s v="Gayathri Chettiar"/>
    <s v="Female"/>
    <s v="Hubballi"/>
    <s v="Karnataka"/>
    <s v="Silver"/>
    <s v="PRD0172"/>
    <s v="US Polo Assn Kurta Beige"/>
    <x v="16"/>
    <s v="Kurta"/>
    <s v="US Polo Assn"/>
    <s v="STR093"/>
    <s v="TrendMart Thiruvananthapuram High Street"/>
    <n v="1000000"/>
    <s v="South Zone 1"/>
    <s v="EMP0002"/>
    <s v="Girish Sundaram"/>
    <n v="2"/>
    <n v="2431.17"/>
    <n v="30"/>
    <n v="1458.7"/>
    <n v="12"/>
    <n v="408.44"/>
    <n v="3812.08"/>
    <n v="3608.74"/>
    <n v="-205.09999999999985"/>
    <s v="Cash"/>
    <n v="-5.3802648422908189E-2"/>
    <s v="Cash"/>
    <s v="Offline"/>
    <s v="Not Returned"/>
    <s v="10:14"/>
    <s v="Morning"/>
    <s v="Weekday"/>
  </r>
  <r>
    <s v="INV102559"/>
    <d v="2024-08-23T00:00:00"/>
    <n v="2024"/>
    <s v="Aug"/>
    <s v="STR008-2024-Aug"/>
    <s v="CUST0348"/>
    <s v="Karthik Sharma"/>
    <s v="Male"/>
    <s v="Belagavi"/>
    <s v="Karnataka"/>
    <s v="Regular"/>
    <s v="PRD0089"/>
    <s v="Max Fashion Formal Shoes Orange"/>
    <x v="3"/>
    <s v="Formal Shoes"/>
    <s v="Max Fashion"/>
    <s v="STR008"/>
    <s v="TrendMart Kochi Mall Kiosk"/>
    <n v="1500000"/>
    <s v="South Zone 1"/>
    <s v="EMP0170"/>
    <s v="Jyothi Prasad"/>
    <n v="4"/>
    <n v="2167.2800000000002"/>
    <n v="30"/>
    <n v="2600.7399999999998"/>
    <n v="12"/>
    <n v="728.21"/>
    <n v="6796.59"/>
    <n v="6168.92"/>
    <n v="-100.53999999999996"/>
    <s v="UPI"/>
    <n v="-1.4792712227749498E-2"/>
    <s v="UPI"/>
    <s v="Offline"/>
    <s v="Not Returned"/>
    <s v="12:19"/>
    <s v="Afternoon"/>
    <s v="Weekday"/>
  </r>
  <r>
    <s v="INV102560"/>
    <d v="2024-12-06T00:00:00"/>
    <n v="2024"/>
    <s v="Dec"/>
    <s v="STR075-2024-Dec"/>
    <s v="CUST0810"/>
    <s v="Latha Ramachandran"/>
    <s v="Female"/>
    <s v="Salem"/>
    <s v="Tamil Nadu"/>
    <s v="Gold"/>
    <s v="PRD0222"/>
    <s v="Libas Polo Peach"/>
    <x v="1"/>
    <s v="Polo"/>
    <s v="Libas"/>
    <s v="STR075"/>
    <s v="TrendMart Chennai Standard"/>
    <n v="1000000"/>
    <s v="South Zone 1"/>
    <s v="EMP0090"/>
    <s v="Padma Gounder"/>
    <n v="2"/>
    <n v="682.66"/>
    <n v="20"/>
    <n v="273.06"/>
    <n v="5"/>
    <n v="54.61"/>
    <n v="1146.8699999999999"/>
    <n v="807.8"/>
    <n v="284.45999999999992"/>
    <s v="Net Banking"/>
    <n v="0.24803159904784322"/>
    <s v="Net Banking"/>
    <s v="Online"/>
    <s v="Not Returned"/>
    <s v="12:52"/>
    <s v="Afternoon"/>
    <s v="Weekday"/>
  </r>
  <r>
    <s v="INV102561"/>
    <d v="2024-10-15T00:00:00"/>
    <n v="2024"/>
    <s v="Oct"/>
    <s v="STR028-2024-Oct"/>
    <s v="CUST0473"/>
    <s v="Kalyani Balasubramaniam"/>
    <s v="Female"/>
    <s v="Bengaluru"/>
    <s v="Karnataka"/>
    <s v="Silver"/>
    <s v="PRD0122"/>
    <s v="Aurelia Necklace Grey"/>
    <x v="14"/>
    <s v="Necklace"/>
    <s v="Aurelia"/>
    <s v="STR028"/>
    <s v="TrendMart Shivamogga Standard"/>
    <n v="2500000"/>
    <s v="South Zone 2"/>
    <s v="EMP0205"/>
    <s v="Malini Gowda"/>
    <n v="4"/>
    <n v="709.64"/>
    <n v="10"/>
    <n v="283.86"/>
    <n v="3"/>
    <n v="76.64"/>
    <n v="2631.34"/>
    <n v="2227.96"/>
    <n v="326.74000000000012"/>
    <s v="Credit Card"/>
    <n v="0.12417247486071739"/>
    <s v="Credit Card"/>
    <s v="Offline"/>
    <s v="Returned"/>
    <s v="19:54"/>
    <s v="Evening"/>
    <s v="Weekday"/>
  </r>
  <r>
    <s v="INV102562"/>
    <d v="2024-05-16T00:00:00"/>
    <n v="2024"/>
    <s v="May"/>
    <s v="STR089-2024-May"/>
    <s v="CUST0280"/>
    <s v="Yamini Shetty"/>
    <s v="Female"/>
    <s v="Vijayawada"/>
    <s v="Andhra Pradesh"/>
    <s v="Gold"/>
    <s v="PRD0208"/>
    <s v="Blackberrys Cap Olive"/>
    <x v="6"/>
    <s v="Cap"/>
    <s v="Blackberrys"/>
    <s v="STR089"/>
    <s v="TrendMart Kurnool Outlet"/>
    <n v="800000"/>
    <s v="South Zone 3"/>
    <s v="EMP0170"/>
    <s v="Jyothi Prasad"/>
    <n v="1"/>
    <n v="535.72"/>
    <n v="10"/>
    <n v="53.57"/>
    <n v="5"/>
    <n v="24.11"/>
    <n v="506.26"/>
    <n v="303.61"/>
    <n v="178.53999999999996"/>
    <s v="Cash"/>
    <n v="0.35266463872318565"/>
    <s v="Cash"/>
    <s v="Offline"/>
    <s v="Not Returned"/>
    <s v="19:32"/>
    <s v="Evening"/>
    <s v="Weekday"/>
  </r>
  <r>
    <s v="INV102563"/>
    <d v="2025-03-24T00:00:00"/>
    <n v="2025"/>
    <s v="Mar"/>
    <s v="STR046-2025-Mar"/>
    <s v="CUST0843"/>
    <s v="Ramesh Subramaniam"/>
    <s v="Male"/>
    <s v="Karimnagar"/>
    <s v="Telangana"/>
    <s v="Silver"/>
    <s v="PRD0077"/>
    <s v="Arrow Formal Trouser Brown"/>
    <x v="17"/>
    <s v="Formal Trouser"/>
    <s v="Arrow"/>
    <s v="STR046"/>
    <s v="TrendMart Hyderabad High Street"/>
    <n v="800000"/>
    <s v="South Zone 2"/>
    <s v="EMP0269"/>
    <s v="Ishwarya Shetty"/>
    <n v="3"/>
    <n v="1210.46"/>
    <n v="5"/>
    <n v="181.57"/>
    <n v="12"/>
    <n v="413.98"/>
    <n v="3863.79"/>
    <n v="2395.38"/>
    <n v="1054.4299999999998"/>
    <s v="UPI"/>
    <n v="0.27290044231182331"/>
    <s v="UPI"/>
    <s v="Offline"/>
    <s v="Not Returned"/>
    <s v="11:16"/>
    <s v="Morning"/>
    <s v="Weekday"/>
  </r>
  <r>
    <s v="INV102564"/>
    <d v="2024-07-13T00:00:00"/>
    <n v="2024"/>
    <s v="Jul"/>
    <s v="STR093-2024-Jul"/>
    <s v="CUST0541"/>
    <s v="Rani Nair"/>
    <s v="Female"/>
    <s v="Thiruvananthapuram"/>
    <s v="Kerala"/>
    <s v="Gold"/>
    <s v="PRD0170"/>
    <s v="Pepe Jeans Chinos Pink"/>
    <x v="17"/>
    <s v="Chinos"/>
    <s v="Pepe Jeans"/>
    <s v="STR093"/>
    <s v="TrendMart Thiruvananthapuram High Street"/>
    <n v="1000000"/>
    <s v="South Zone 1"/>
    <s v="EMP0100"/>
    <s v="Priya Balasubramaniam"/>
    <n v="2"/>
    <n v="1196.81"/>
    <n v="15"/>
    <n v="359.04"/>
    <n v="12"/>
    <n v="244.15"/>
    <n v="2278.73"/>
    <n v="1774.04"/>
    <n v="260.54000000000008"/>
    <s v="UPI"/>
    <n v="0.11433561676898978"/>
    <s v="UPI"/>
    <s v="Offline"/>
    <s v="Not Returned"/>
    <s v="20:57"/>
    <s v="Evening"/>
    <s v="Weekend"/>
  </r>
  <r>
    <s v="INV102565"/>
    <d v="2024-05-22T00:00:00"/>
    <n v="2024"/>
    <s v="May"/>
    <s v="STR084-2024-May"/>
    <s v="CUST0212"/>
    <s v="Siddharth Gounder"/>
    <s v="Male"/>
    <s v="Khammam"/>
    <s v="Telangana"/>
    <s v="Silver"/>
    <s v="PRD0093"/>
    <s v="Westside Cap Beige"/>
    <x v="0"/>
    <s v="Anarkali Kurti"/>
    <s v="Libas"/>
    <s v="STR084"/>
    <s v="TrendMart Tirupati High Street"/>
    <n v="2000000"/>
    <s v="South Zone 3"/>
    <s v="EMP0194"/>
    <s v="Pranav Reddy"/>
    <n v="2"/>
    <n v="854.46"/>
    <n v="0"/>
    <n v="0"/>
    <n v="5"/>
    <n v="85.45"/>
    <n v="1794.37"/>
    <n v="1136.1199999999999"/>
    <n v="572.79999999999995"/>
    <s v="Cash"/>
    <n v="0.31922067355116279"/>
    <s v="Cash"/>
    <s v="Offline"/>
    <s v="Not Returned"/>
    <s v="11:13"/>
    <s v="Morning"/>
    <s v="Weekday"/>
  </r>
  <r>
    <s v="INV102566"/>
    <d v="2024-09-21T00:00:00"/>
    <n v="2024"/>
    <s v="Sep"/>
    <s v="STR014-2024-Sep"/>
    <s v="CUST0834"/>
    <s v="Swathi Mishra"/>
    <s v="Female"/>
    <s v="Belagavi"/>
    <s v="Karnataka"/>
    <s v="Gold"/>
    <s v="PRD0015"/>
    <s v="Reebok Smart Watch Beige"/>
    <x v="9"/>
    <s v="Smart Watch"/>
    <s v="Reebok"/>
    <s v="STR014"/>
    <s v="TrendMart Tirupati Outlet"/>
    <n v="1000000"/>
    <s v="South Zone 3"/>
    <s v="EMP0258"/>
    <s v="Preethi Singh"/>
    <n v="2"/>
    <n v="3956.61"/>
    <n v="0"/>
    <n v="0"/>
    <n v="12"/>
    <n v="949.59"/>
    <n v="8862.81"/>
    <n v="5261.68"/>
    <n v="2651.5399999999991"/>
    <s v="UPI"/>
    <n v="0.29917599497224912"/>
    <s v="UPI"/>
    <s v="Offline"/>
    <s v="Not Returned"/>
    <s v="13:56"/>
    <s v="Afternoon"/>
    <s v="Weekend"/>
  </r>
  <r>
    <s v="INV102567"/>
    <d v="2024-04-21T00:00:00"/>
    <n v="2024"/>
    <s v="Apr"/>
    <s v="STR073-2024-Apr"/>
    <s v="CUST0665"/>
    <s v="Preethi Krishnan"/>
    <s v="Female"/>
    <s v="Hyderabad"/>
    <s v="Telangana"/>
    <s v="Platinum"/>
    <s v="PRD0239"/>
    <s v="Nalli Silks Dhoti Orange"/>
    <x v="16"/>
    <s v="Dhoti"/>
    <s v="Nalli Silks"/>
    <s v="STR073"/>
    <s v="TrendMart Thiruvananthapuram High Street"/>
    <n v="2500000"/>
    <s v="South Zone 1"/>
    <s v="EMP0260"/>
    <s v="Malathi Varma"/>
    <n v="4"/>
    <n v="2583.9699999999998"/>
    <n v="0"/>
    <n v="0"/>
    <n v="12"/>
    <n v="1240.31"/>
    <n v="11576.19"/>
    <n v="6918.88"/>
    <n v="3417.0000000000005"/>
    <s v="Debit Card"/>
    <n v="0.29517483731694111"/>
    <s v="Debit Card"/>
    <s v="Online"/>
    <s v="Not Returned"/>
    <s v="18:09"/>
    <s v="Evening"/>
    <s v="Weekend"/>
  </r>
  <r>
    <s v="INV102568"/>
    <d v="2024-09-30T00:00:00"/>
    <n v="2024"/>
    <s v="Sep"/>
    <s v="STR015-2024-Sep"/>
    <s v="CUST0559"/>
    <s v="Pranav Singh"/>
    <s v="Male"/>
    <s v="Mysuru"/>
    <s v="Karnataka"/>
    <s v="Silver"/>
    <s v="PRD0030"/>
    <s v="Jack &amp; Jones Tunic Olive"/>
    <x v="10"/>
    <s v="Tunic"/>
    <s v="Jack &amp; Jones"/>
    <s v="STR015"/>
    <s v="TrendMart Madurai Mall Kiosk"/>
    <n v="800000"/>
    <s v="South Zone 1"/>
    <s v="EMP0147"/>
    <s v="Yogesh Chettiar"/>
    <n v="2"/>
    <n v="669.89"/>
    <n v="30"/>
    <n v="401.93"/>
    <n v="5"/>
    <n v="46.89"/>
    <n v="984.74"/>
    <n v="838.8"/>
    <n v="99.050000000000054"/>
    <s v="Net Banking"/>
    <n v="0.10058492597030694"/>
    <s v="Net Banking"/>
    <s v="Offline"/>
    <s v="Not Returned"/>
    <s v="13:56"/>
    <s v="Afternoon"/>
    <s v="Weekday"/>
  </r>
  <r>
    <s v="INV102569"/>
    <d v="2024-10-18T00:00:00"/>
    <n v="2024"/>
    <s v="Oct"/>
    <s v="STR063-2024-Oct"/>
    <s v="CUST0556"/>
    <s v="Chandrika Chandran"/>
    <s v="Female"/>
    <s v="Tirupati"/>
    <s v="Andhra Pradesh"/>
    <s v="Silver"/>
    <s v="PRD0043"/>
    <s v="GRT Jewellers Sling Bag Olive"/>
    <x v="12"/>
    <s v="Sling Bag"/>
    <s v="GRT Jewellers"/>
    <s v="STR063"/>
    <s v="TrendMart Shivamogga Mall Kiosk"/>
    <n v="1200000"/>
    <s v="South Zone 2"/>
    <s v="EMP0207"/>
    <s v="Chitra Bhat"/>
    <n v="3"/>
    <n v="3124.19"/>
    <n v="20"/>
    <n v="1874.51"/>
    <n v="12"/>
    <n v="899.77"/>
    <n v="8397.83"/>
    <n v="6102.03"/>
    <n v="1396.0300000000002"/>
    <s v="Debit Card"/>
    <n v="0.16623699217535962"/>
    <s v="Debit Card"/>
    <s v="Offline"/>
    <s v="Returned"/>
    <s v="18:31"/>
    <s v="Evening"/>
    <s v="Weekday"/>
  </r>
  <r>
    <s v="INV102570"/>
    <d v="2024-06-10T00:00:00"/>
    <n v="2024"/>
    <s v="Jun"/>
    <s v="STR042-2024-Jun"/>
    <s v="CUST0672"/>
    <s v="Uday Gopalakrishnan"/>
    <s v="Male"/>
    <s v="Salem"/>
    <s v="Tamil Nadu"/>
    <s v="Regular"/>
    <s v="PRD0148"/>
    <s v="Louis Philippe Anarkali Kurti Black"/>
    <x v="0"/>
    <s v="Anarkali Kurti"/>
    <s v="Louis Philippe"/>
    <s v="STR042"/>
    <s v="TrendMart Thrissur Standard"/>
    <n v="800000"/>
    <s v="South Zone 1"/>
    <s v="EMP0276"/>
    <s v="Manoj Ramachandran"/>
    <n v="1"/>
    <n v="1013.47"/>
    <n v="10"/>
    <n v="101.35"/>
    <n v="12"/>
    <n v="109.45"/>
    <n v="1021.57"/>
    <n v="767.11"/>
    <n v="145.01000000000005"/>
    <s v="Debit Card"/>
    <n v="0.14194817780475155"/>
    <s v="Debit Card"/>
    <s v="Online"/>
    <s v="Not Returned"/>
    <s v="19:11"/>
    <s v="Evening"/>
    <s v="Weekday"/>
  </r>
  <r>
    <s v="INV102571"/>
    <d v="2024-10-29T00:00:00"/>
    <n v="2024"/>
    <s v="Oct"/>
    <s v="STR032-2024-Oct"/>
    <s v="CUST0382"/>
    <s v="Selvam Nair"/>
    <s v="Male"/>
    <s v="Kurnool"/>
    <s v="Andhra Pradesh"/>
    <s v="Regular"/>
    <s v="PRD0142"/>
    <s v="Global Desi Round Neck Green"/>
    <x v="1"/>
    <s v="Round Neck"/>
    <s v="Global Desi"/>
    <s v="STR032"/>
    <s v="TrendMart Kochi Standard"/>
    <n v="2500000"/>
    <s v="South Zone 1"/>
    <s v="EMP0063"/>
    <s v="Anusuya Subramaniam"/>
    <n v="4"/>
    <n v="539.92999999999995"/>
    <n v="30"/>
    <n v="647.91999999999996"/>
    <n v="5"/>
    <n v="75.59"/>
    <n v="1587.39"/>
    <n v="1199.44"/>
    <n v="312.36"/>
    <s v="Credit Card"/>
    <n v="0.19677583958573508"/>
    <s v="Credit Card"/>
    <s v="Offline"/>
    <s v="Not Returned"/>
    <s v="14:29"/>
    <s v="Afternoon"/>
    <s v="Weekday"/>
  </r>
  <r>
    <s v="INV102572"/>
    <d v="2024-10-25T00:00:00"/>
    <n v="2024"/>
    <s v="Oct"/>
    <s v="STR078-2024-Oct"/>
    <s v="CUST0195"/>
    <s v="Ganapathy Murthy"/>
    <s v="Male"/>
    <s v="Thiruvananthapuram"/>
    <s v="Kerala"/>
    <s v="Platinum"/>
    <s v="PRD0172"/>
    <s v="US Polo Assn Kurta Beige"/>
    <x v="16"/>
    <s v="Kurta"/>
    <s v="US Polo Assn"/>
    <s v="STR078"/>
    <s v="TrendMart Vellore Standard"/>
    <n v="1200000"/>
    <s v="South Zone 1"/>
    <s v="EMP0026"/>
    <s v="Sunita Ramachandran"/>
    <n v="2"/>
    <n v="2351.27"/>
    <n v="15"/>
    <n v="705.38"/>
    <n v="12"/>
    <n v="479.66"/>
    <n v="4476.82"/>
    <n v="3608.74"/>
    <n v="388.4199999999999"/>
    <s v="Cash"/>
    <n v="8.6762478723736922E-2"/>
    <s v="Cash"/>
    <s v="Offline"/>
    <s v="Not Returned"/>
    <s v="20:33"/>
    <s v="Evening"/>
    <s v="Weekday"/>
  </r>
  <r>
    <s v="INV102573"/>
    <d v="2024-05-02T00:00:00"/>
    <n v="2024"/>
    <s v="May"/>
    <s v="STR107-2024-May"/>
    <s v="CUST0259"/>
    <s v="Vikram Achari"/>
    <s v="Male"/>
    <s v="Kannur"/>
    <s v="Kerala"/>
    <s v="Platinum"/>
    <s v="PRD0082"/>
    <s v="Libas Sling Bag Green"/>
    <x v="12"/>
    <s v="Sling Bag"/>
    <s v="Libas"/>
    <s v="STR107"/>
    <s v="TrendMart Kochi High Street"/>
    <n v="1500000"/>
    <s v="South Zone 1"/>
    <s v="EMP0147"/>
    <s v="Yogesh Chettiar"/>
    <n v="1"/>
    <n v="2866.76"/>
    <n v="10"/>
    <n v="286.68"/>
    <n v="12"/>
    <n v="309.61"/>
    <n v="2889.69"/>
    <n v="2151.34"/>
    <n v="428.7399999999999"/>
    <s v="UPI"/>
    <n v="0.14836885617488377"/>
    <s v="UPI"/>
    <s v="Offline"/>
    <s v="Not Returned"/>
    <s v="16:12"/>
    <s v="Afternoon"/>
    <s v="Weekday"/>
  </r>
  <r>
    <s v="INV102574"/>
    <d v="2024-08-15T00:00:00"/>
    <n v="2024"/>
    <s v="Aug"/>
    <s v="STR044-2024-Aug"/>
    <s v="CUST0486"/>
    <s v="Anil Gopalakrishnan"/>
    <s v="Male"/>
    <s v="Alappuzha"/>
    <s v="Kerala"/>
    <s v="Regular"/>
    <s v="PRD0086"/>
    <s v="Reebok Sandals Peach"/>
    <x v="3"/>
    <s v="Sandals"/>
    <s v="Reebok"/>
    <s v="STR044"/>
    <s v="TrendMart Warangal High Street"/>
    <n v="1200000"/>
    <s v="South Zone 2"/>
    <s v="EMP0258"/>
    <s v="Preethi Singh"/>
    <n v="3"/>
    <n v="3541.66"/>
    <n v="10"/>
    <n v="1062.5"/>
    <n v="12"/>
    <n v="1147.5"/>
    <n v="10709.98"/>
    <n v="7401.66"/>
    <n v="2160.8199999999997"/>
    <s v="Debit Card"/>
    <n v="0.20175761299274134"/>
    <s v="Debit Card"/>
    <s v="Online"/>
    <s v="Not Returned"/>
    <s v="15:33"/>
    <s v="Afternoon"/>
    <s v="Weekday"/>
  </r>
  <r>
    <s v="INV102575"/>
    <d v="2025-03-02T00:00:00"/>
    <n v="2025"/>
    <s v="Mar"/>
    <s v="STR015-2025-Mar"/>
    <s v="CUST0482"/>
    <s v="Suresh Mishra"/>
    <s v="Male"/>
    <s v="Vijayawada"/>
    <s v="Andhra Pradesh"/>
    <s v="Silver"/>
    <s v="PRD0070"/>
    <s v="Woodland Boys Shirt White"/>
    <x v="13"/>
    <s v="Boys Shirt"/>
    <s v="Woodland"/>
    <s v="STR015"/>
    <s v="TrendMart Madurai Mall Kiosk"/>
    <n v="800000"/>
    <s v="South Zone 1"/>
    <s v="EMP0170"/>
    <s v="Jyothi Prasad"/>
    <n v="1"/>
    <n v="794.32"/>
    <n v="5"/>
    <n v="39.72"/>
    <n v="5"/>
    <n v="37.729999999999997"/>
    <n v="792.33"/>
    <n v="565.45000000000005"/>
    <n v="189.15"/>
    <s v="Cash"/>
    <n v="0.2387262882889705"/>
    <s v="Cash"/>
    <s v="Online"/>
    <s v="Not Returned"/>
    <s v="20:21"/>
    <s v="Evening"/>
    <s v="Weekend"/>
  </r>
  <r>
    <s v="INV102576"/>
    <d v="2025-02-14T00:00:00"/>
    <n v="2025"/>
    <s v="Feb"/>
    <s v="STR063-2025-Feb"/>
    <s v="CUST0360"/>
    <s v="Balaji Gowda"/>
    <s v="Male"/>
    <s v="Tumakuru"/>
    <s v="Karnataka"/>
    <s v="Gold"/>
    <s v="PRD0043"/>
    <s v="GRT Jewellers Sling Bag Olive"/>
    <x v="12"/>
    <s v="Sling Bag"/>
    <s v="GRT Jewellers"/>
    <s v="STR063"/>
    <s v="TrendMart Shivamogga Mall Kiosk"/>
    <n v="1200000"/>
    <s v="South Zone 2"/>
    <s v="EMP0073"/>
    <s v="Sathish Sundaram"/>
    <n v="3"/>
    <n v="2976.2"/>
    <n v="0"/>
    <n v="0"/>
    <n v="12"/>
    <n v="1071.43"/>
    <n v="10000.030000000001"/>
    <n v="6102.03"/>
    <n v="2826.5700000000006"/>
    <s v="UPI"/>
    <n v="0.28265615203154393"/>
    <s v="UPI"/>
    <s v="Offline"/>
    <s v="Returned"/>
    <s v="13:27"/>
    <s v="Afternoon"/>
    <s v="Weekday"/>
  </r>
  <r>
    <s v="INV102577"/>
    <d v="2024-12-18T00:00:00"/>
    <n v="2024"/>
    <s v="Dec"/>
    <s v="STR085-2024-Dec"/>
    <s v="CUST0674"/>
    <s v="Vijay Kamath"/>
    <s v="Male"/>
    <s v="Hyderabad"/>
    <s v="Telangana"/>
    <s v="Silver"/>
    <s v="PRD0152"/>
    <s v="Nike Earrings Teal"/>
    <x v="14"/>
    <s v="Earrings"/>
    <s v="Nike"/>
    <s v="STR085"/>
    <s v="TrendMart Nizamabad Outlet"/>
    <n v="1500000"/>
    <s v="South Zone 2"/>
    <s v="EMP0015"/>
    <s v="Vikram Bhat"/>
    <n v="2"/>
    <n v="6113"/>
    <n v="15"/>
    <n v="1833.9"/>
    <n v="3"/>
    <n v="311.76"/>
    <n v="10703.86"/>
    <n v="9430.2000000000007"/>
    <n v="961.89999999999986"/>
    <s v="Net Banking"/>
    <n v="8.9864777753072236E-2"/>
    <s v="Net Banking"/>
    <s v="Offline"/>
    <s v="Not Returned"/>
    <s v="16:33"/>
    <s v="Afternoon"/>
    <s v="Weekday"/>
  </r>
  <r>
    <s v="INV102578"/>
    <d v="2024-09-07T00:00:00"/>
    <n v="2024"/>
    <s v="Sep"/>
    <s v="STR005-2024-Sep"/>
    <s v="CUST0651"/>
    <s v="Sangeeta Raman"/>
    <s v="Female"/>
    <s v="Thrissur"/>
    <s v="Kerala"/>
    <s v="Silver"/>
    <s v="PRD0017"/>
    <s v="Libas Girls Frock Sky Blue"/>
    <x v="13"/>
    <s v="Girls Frock"/>
    <s v="Libas"/>
    <s v="STR005"/>
    <s v="TrendMart Kochi High Street"/>
    <n v="2000000"/>
    <s v="South Zone 1"/>
    <s v="EMP0206"/>
    <s v="Arjun Krishnan"/>
    <n v="4"/>
    <n v="873.63"/>
    <n v="0"/>
    <n v="0"/>
    <n v="5"/>
    <n v="174.73"/>
    <n v="3669.25"/>
    <n v="2365.52"/>
    <n v="1129"/>
    <s v="Cash"/>
    <n v="0.30769230769230771"/>
    <s v="Cash"/>
    <s v="Online"/>
    <s v="Not Returned"/>
    <s v="19:44"/>
    <s v="Evening"/>
    <s v="Weekend"/>
  </r>
  <r>
    <s v="INV102579"/>
    <d v="2024-04-15T00:00:00"/>
    <n v="2024"/>
    <s v="Apr"/>
    <s v="STR024-2024-Apr"/>
    <s v="CUST0221"/>
    <s v="Kiran Kamath"/>
    <s v="Male"/>
    <s v="Madurai"/>
    <s v="Tamil Nadu"/>
    <s v="Gold"/>
    <s v="PRD0117"/>
    <s v="Nike Shirt Dress Peach"/>
    <x v="8"/>
    <s v="Shirt Dress"/>
    <s v="Nike"/>
    <s v="STR024"/>
    <s v="TrendMart Nellore Standard"/>
    <n v="1000000"/>
    <s v="South Zone 3"/>
    <s v="EMP0255"/>
    <s v="Venkat Sharma"/>
    <n v="2"/>
    <n v="1791.18"/>
    <n v="15"/>
    <n v="537.35"/>
    <n v="12"/>
    <n v="365.4"/>
    <n v="3410.41"/>
    <n v="2799.7"/>
    <n v="245.31000000000006"/>
    <s v="Cash"/>
    <n v="7.1929767975111511E-2"/>
    <s v="Cash"/>
    <s v="Online"/>
    <s v="Returned"/>
    <s v="21:43"/>
    <s v="Night"/>
    <s v="Weekday"/>
  </r>
  <r>
    <s v="INV102580"/>
    <d v="2024-06-27T00:00:00"/>
    <n v="2024"/>
    <s v="Jun"/>
    <s v="STR011-2024-Jun"/>
    <s v="CUST0765"/>
    <s v="Elango Subramaniam"/>
    <s v="Male"/>
    <s v="Karimnagar"/>
    <s v="Telangana"/>
    <s v="Regular"/>
    <s v="PRD0048"/>
    <s v="Indian Terrain Denim Shirt Wine"/>
    <x v="6"/>
    <s v="Tie"/>
    <s v="Being Human"/>
    <s v="STR011"/>
    <s v="TrendMart Tirupati Standard"/>
    <n v="2000000"/>
    <s v="South Zone 3"/>
    <s v="EMP0061"/>
    <s v="Ganapathy Naidu"/>
    <n v="2"/>
    <n v="1112.28"/>
    <n v="10"/>
    <n v="222.46"/>
    <n v="12"/>
    <n v="240.25"/>
    <n v="2242.35"/>
    <n v="1167.72"/>
    <n v="834.37999999999988"/>
    <s v="Debit Card"/>
    <n v="0.37210069792851247"/>
    <s v="Debit Card"/>
    <s v="Offline"/>
    <s v="Not Returned"/>
    <s v="13:06"/>
    <s v="Afternoon"/>
    <s v="Weekday"/>
  </r>
  <r>
    <s v="INV102581"/>
    <d v="2024-10-08T00:00:00"/>
    <n v="2024"/>
    <s v="Oct"/>
    <s v="STR108-2024-Oct"/>
    <s v="CUST0401"/>
    <s v="Sunita Gopalakrishnan"/>
    <s v="Female"/>
    <s v="Warangal"/>
    <s v="Telangana"/>
    <s v="Silver"/>
    <s v="PRD0074"/>
    <s v="Indian Terrain Denim Shirt Wine"/>
    <x v="11"/>
    <s v="Denim Shirt"/>
    <s v="Indian Terrain"/>
    <s v="STR108"/>
    <s v="TrendMart Kozhikode High Street"/>
    <n v="2500000"/>
    <s v="South Zone 1"/>
    <s v="EMP0009"/>
    <s v="Vinod Hegde"/>
    <n v="2"/>
    <n v="945.64"/>
    <n v="15"/>
    <n v="283.69"/>
    <n v="5"/>
    <n v="80.38"/>
    <n v="1687.97"/>
    <n v="1442.44"/>
    <n v="165.14999999999998"/>
    <s v="UPI"/>
    <n v="9.7839416577308824E-2"/>
    <s v="UPI"/>
    <s v="Offline"/>
    <s v="Not Returned"/>
    <s v="13:57"/>
    <s v="Afternoon"/>
    <s v="Weekday"/>
  </r>
  <r>
    <s v="INV102582"/>
    <d v="2025-02-02T00:00:00"/>
    <n v="2025"/>
    <s v="Feb"/>
    <s v="STR076-2025-Feb"/>
    <s v="CUST0724"/>
    <s v="Manikandan Singh"/>
    <s v="Male"/>
    <s v="Karimnagar"/>
    <s v="Telangana"/>
    <s v="Gold"/>
    <s v="PRD0174"/>
    <s v="Westside Straight Fit Charcoal"/>
    <x v="9"/>
    <s v="Smart Watch"/>
    <s v="Pantaloons"/>
    <s v="STR076"/>
    <s v="TrendMart Chennai Standard"/>
    <n v="1500000"/>
    <s v="South Zone 1"/>
    <s v="EMP0206"/>
    <s v="Arjun Krishnan"/>
    <n v="3"/>
    <n v="5523.02"/>
    <n v="0"/>
    <n v="0"/>
    <n v="12"/>
    <n v="1988.29"/>
    <n v="18557.349999999999"/>
    <n v="10987.11"/>
    <n v="5581.949999999998"/>
    <s v="Debit Card"/>
    <n v="0.30079456387900205"/>
    <s v="Debit Card"/>
    <s v="Offline"/>
    <s v="Not Returned"/>
    <s v="10:47"/>
    <s v="Morning"/>
    <s v="Weekend"/>
  </r>
  <r>
    <s v="INV102583"/>
    <d v="2024-05-14T00:00:00"/>
    <n v="2024"/>
    <s v="May"/>
    <s v="STR049-2024-May"/>
    <s v="CUST0169"/>
    <s v="Girish Prasad"/>
    <s v="Male"/>
    <s v="Tiruchirappalli"/>
    <s v="Tamil Nadu"/>
    <s v="Regular"/>
    <s v="PRD0177"/>
    <s v="Ramraj Cotton Crop Top Pink"/>
    <x v="10"/>
    <s v="Crop Top"/>
    <s v="Ramraj Cotton"/>
    <s v="STR049"/>
    <s v="TrendMart Bengaluru Flagship"/>
    <n v="1200000"/>
    <s v="South Zone 2"/>
    <s v="EMP0008"/>
    <s v="Deepak Kamath"/>
    <n v="2"/>
    <n v="825.93"/>
    <n v="0"/>
    <n v="0"/>
    <n v="5"/>
    <n v="82.59"/>
    <n v="1734.45"/>
    <n v="1259.44"/>
    <n v="392.41999999999996"/>
    <s v="Cash"/>
    <n v="0.22625039637925565"/>
    <s v="Cash"/>
    <s v="Online"/>
    <s v="Not Returned"/>
    <s v="21:28"/>
    <s v="Night"/>
    <s v="Weekday"/>
  </r>
  <r>
    <s v="INV102584"/>
    <d v="2024-05-30T00:00:00"/>
    <n v="2024"/>
    <s v="May"/>
    <s v="STR010-2024-May"/>
    <s v="CUST0475"/>
    <s v="Nandakumar Balasubramaniam"/>
    <s v="Male"/>
    <s v="Nizamabad"/>
    <s v="Telangana"/>
    <s v="Gold"/>
    <s v="PRD0071"/>
    <s v="US Polo Assn Casual Top Sky Blue"/>
    <x v="10"/>
    <s v="Casual Top"/>
    <s v="US Polo Assn"/>
    <s v="STR010"/>
    <s v="TrendMart Kochi Mall Kiosk"/>
    <n v="2500000"/>
    <s v="South Zone 1"/>
    <s v="EMP0026"/>
    <s v="Sunita Ramachandran"/>
    <n v="3"/>
    <n v="810.88"/>
    <n v="10"/>
    <n v="243.26"/>
    <n v="5"/>
    <n v="109.47"/>
    <n v="2298.85"/>
    <n v="1604.43"/>
    <n v="584.94999999999982"/>
    <s v="UPI"/>
    <n v="0.25445331361332835"/>
    <s v="UPI"/>
    <s v="Offline"/>
    <s v="Not Returned"/>
    <s v="18:48"/>
    <s v="Evening"/>
    <s v="Weekday"/>
  </r>
  <r>
    <s v="INV102585"/>
    <d v="2024-09-08T00:00:00"/>
    <n v="2024"/>
    <s v="Sep"/>
    <s v="STR029-2024-Sep"/>
    <s v="CUST0443"/>
    <s v="Tarun Nair"/>
    <s v="Male"/>
    <s v="Karimnagar"/>
    <s v="Telangana"/>
    <s v="Gold"/>
    <s v="PRD0080"/>
    <s v="Pepe Jeans Cap Pink"/>
    <x v="6"/>
    <s v="Cap"/>
    <s v="Pepe Jeans"/>
    <s v="STR029"/>
    <s v="TrendMart Davanagere High Street"/>
    <n v="800000"/>
    <s v="South Zone 2"/>
    <s v="EMP0026"/>
    <s v="Sunita Ramachandran"/>
    <n v="3"/>
    <n v="1032.9100000000001"/>
    <n v="30"/>
    <n v="929.62"/>
    <n v="12"/>
    <n v="260.29000000000002"/>
    <n v="2429.4"/>
    <n v="1730.91"/>
    <n v="438.2"/>
    <s v="Net Banking"/>
    <n v="0.18037375483658516"/>
    <s v="Net Banking"/>
    <s v="Offline"/>
    <s v="Not Returned"/>
    <s v="14:30"/>
    <s v="Afternoon"/>
    <s v="Weekend"/>
  </r>
  <r>
    <s v="INV102586"/>
    <d v="2025-01-10T00:00:00"/>
    <n v="2025"/>
    <s v="Jan"/>
    <s v="STR118-2025-Jan"/>
    <s v="CUST0709"/>
    <s v="Usha Yadav"/>
    <s v="Female"/>
    <s v="Tirunelveli"/>
    <s v="Tamil Nadu"/>
    <s v="Platinum"/>
    <s v="PRD0196"/>
    <s v="Metro Shoes Slim Fit Wine"/>
    <x v="5"/>
    <s v="Slim Fit"/>
    <s v="Metro Shoes"/>
    <s v="STR118"/>
    <s v="TrendMart Nellore Mall Kiosk"/>
    <n v="1000000"/>
    <s v="South Zone 3"/>
    <s v="EMP0204"/>
    <s v="Rahul Krishnan"/>
    <n v="2"/>
    <n v="1326.64"/>
    <n v="25"/>
    <n v="663.32"/>
    <n v="12"/>
    <n v="238.8"/>
    <n v="2228.7600000000002"/>
    <n v="2135.44"/>
    <n v="-145.47999999999985"/>
    <s v="Cash"/>
    <n v="-6.5273963997918044E-2"/>
    <s v="Cash"/>
    <s v="Offline"/>
    <s v="Not Returned"/>
    <s v="21:41"/>
    <s v="Night"/>
    <s v="Weekday"/>
  </r>
  <r>
    <s v="INV102587"/>
    <d v="2024-10-15T00:00:00"/>
    <n v="2024"/>
    <s v="Oct"/>
    <s v="STR062-2024-Oct"/>
    <s v="CUST0454"/>
    <s v="Ajay Mudaliar"/>
    <s v="Male"/>
    <s v="Tirunelveli"/>
    <s v="Tamil Nadu"/>
    <s v="Gold"/>
    <s v="PRD0200"/>
    <s v="Pepe Jeans A-Line Kurti White"/>
    <x v="0"/>
    <s v="A-Line Kurti"/>
    <s v="Pepe Jeans"/>
    <s v="STR062"/>
    <s v="TrendMart Vijayawada Standard"/>
    <n v="1000000"/>
    <s v="South Zone 3"/>
    <s v="EMP0026"/>
    <s v="Sunita Ramachandran"/>
    <n v="1"/>
    <n v="743.87"/>
    <n v="10"/>
    <n v="74.39"/>
    <n v="5"/>
    <n v="33.47"/>
    <n v="702.95"/>
    <n v="496.67"/>
    <n v="172.81000000000003"/>
    <s v="Credit Card"/>
    <n v="0.24583540792374994"/>
    <s v="Credit Card"/>
    <s v="Offline"/>
    <s v="Not Returned"/>
    <s v="19:28"/>
    <s v="Evening"/>
    <s v="Weekday"/>
  </r>
  <r>
    <s v="INV102588"/>
    <d v="2024-11-01T00:00:00"/>
    <n v="2024"/>
    <s v="Nov"/>
    <s v="STR041-2024-Nov"/>
    <s v="CUST0718"/>
    <s v="Vasu Murthy"/>
    <s v="Male"/>
    <s v="Kozhikode"/>
    <s v="Kerala"/>
    <s v="Gold"/>
    <s v="PRD0196"/>
    <s v="Metro Shoes Slim Fit Wine"/>
    <x v="5"/>
    <s v="Slim Fit"/>
    <s v="Metro Shoes"/>
    <s v="STR041"/>
    <s v="TrendMart Thiruvananthapuram Standard"/>
    <n v="2500000"/>
    <s v="South Zone 1"/>
    <s v="EMP0225"/>
    <s v="Swathi Achari"/>
    <n v="2"/>
    <n v="1413.52"/>
    <n v="10"/>
    <n v="282.7"/>
    <n v="12"/>
    <n v="305.32"/>
    <n v="2849.66"/>
    <n v="2135.44"/>
    <n v="408.89999999999981"/>
    <s v="Cash"/>
    <n v="0.14349080241151571"/>
    <s v="Cash"/>
    <s v="Online"/>
    <s v="Not Returned"/>
    <s v="19:48"/>
    <s v="Evening"/>
    <s v="Weekday"/>
  </r>
  <r>
    <s v="INV102589"/>
    <d v="2025-03-13T00:00:00"/>
    <n v="2025"/>
    <s v="Mar"/>
    <s v="STR039-2025-Mar"/>
    <s v="CUST0463"/>
    <s v="Ashok Menon"/>
    <s v="Male"/>
    <s v="Tumakuru"/>
    <s v="Karnataka"/>
    <s v="Regular"/>
    <s v="PRD0120"/>
    <s v="Global Desi Card Holder Navy Blue"/>
    <x v="18"/>
    <s v="Card Holder"/>
    <s v="Global Desi"/>
    <s v="STR039"/>
    <s v="TrendMart Bengaluru High Street"/>
    <n v="1500000"/>
    <s v="South Zone 2"/>
    <s v="EMP0121"/>
    <s v="Yamini Pandian"/>
    <n v="2"/>
    <n v="578.87"/>
    <n v="0"/>
    <n v="0"/>
    <n v="5"/>
    <n v="57.89"/>
    <n v="1215.6300000000001"/>
    <n v="742.24"/>
    <n v="415.50000000000011"/>
    <s v="UPI"/>
    <n v="0.34179808000789719"/>
    <s v="UPI"/>
    <s v="Offline"/>
    <s v="Not Returned"/>
    <s v="11:51"/>
    <s v="Morning"/>
    <s v="Weekday"/>
  </r>
  <r>
    <s v="INV102590"/>
    <d v="2025-03-22T00:00:00"/>
    <n v="2025"/>
    <s v="Mar"/>
    <s v="STR050-2025-Mar"/>
    <s v="CUST0471"/>
    <s v="Mahesh Menon"/>
    <s v="Male"/>
    <s v="Coimbatore"/>
    <s v="Tamil Nadu"/>
    <s v="Regular"/>
    <s v="PRD0144"/>
    <s v="Nalli Silks Casual Top Charcoal"/>
    <x v="10"/>
    <s v="Casual Top"/>
    <s v="Nalli Silks"/>
    <s v="STR050"/>
    <s v="TrendMart Thrissur High Street"/>
    <n v="2000000"/>
    <s v="South Zone 1"/>
    <s v="EMP0206"/>
    <s v="Arjun Krishnan"/>
    <n v="1"/>
    <n v="1167.44"/>
    <n v="20"/>
    <n v="233.49"/>
    <n v="12"/>
    <n v="112.07"/>
    <n v="1046.02"/>
    <n v="699.84"/>
    <n v="234.10999999999996"/>
    <s v="Cash"/>
    <n v="0.22381025219403067"/>
    <s v="Cash"/>
    <s v="Offline"/>
    <s v="Not Returned"/>
    <s v="19:36"/>
    <s v="Evening"/>
    <s v="Weekend"/>
  </r>
  <r>
    <s v="INV102591"/>
    <d v="2024-10-18T00:00:00"/>
    <n v="2024"/>
    <s v="Oct"/>
    <s v="STR004-2024-Oct"/>
    <s v="CUST0732"/>
    <s v="Harish Varma"/>
    <s v="Male"/>
    <s v="Warangal"/>
    <s v="Telangana"/>
    <s v="Gold"/>
    <s v="PRD0193"/>
    <s v="Fastrack Nehru Jacket Black"/>
    <x v="16"/>
    <s v="Nehru Jacket"/>
    <s v="Fastrack"/>
    <s v="STR004"/>
    <s v="TrendMart Kalaburagi Mall Kiosk"/>
    <n v="800000"/>
    <s v="South Zone 2"/>
    <s v="EMP0207"/>
    <s v="Chitra Bhat"/>
    <n v="3"/>
    <n v="2328.14"/>
    <n v="25"/>
    <n v="1746.11"/>
    <n v="12"/>
    <n v="628.6"/>
    <n v="5866.91"/>
    <n v="4782"/>
    <n v="456.30999999999983"/>
    <s v="UPI"/>
    <n v="7.7776887663182123E-2"/>
    <s v="UPI"/>
    <s v="Offline"/>
    <s v="Not Returned"/>
    <s v="19:40"/>
    <s v="Evening"/>
    <s v="Weekday"/>
  </r>
  <r>
    <s v="INV102592"/>
    <d v="2024-04-22T00:00:00"/>
    <n v="2024"/>
    <s v="Apr"/>
    <s v="STR030-2024-Apr"/>
    <s v="CUST0717"/>
    <s v="Eshwari Gopalakrishnan"/>
    <s v="Female"/>
    <s v="Hyderabad"/>
    <s v="Telangana"/>
    <s v="Regular"/>
    <s v="PRD0099"/>
    <s v="Global Desi Skinny Fit Olive"/>
    <x v="7"/>
    <s v="Skinny Fit"/>
    <s v="Global Desi"/>
    <s v="STR030"/>
    <s v="TrendMart Kochi Standard"/>
    <n v="2000000"/>
    <s v="South Zone 1"/>
    <s v="EMP0001"/>
    <s v="Charulatha Kumar"/>
    <n v="2"/>
    <n v="934.23"/>
    <n v="20"/>
    <n v="373.69"/>
    <n v="5"/>
    <n v="74.739999999999995"/>
    <n v="1569.51"/>
    <n v="1401.86"/>
    <n v="92.910000000000096"/>
    <s v="UPI"/>
    <n v="5.9196819389491048E-2"/>
    <s v="UPI"/>
    <s v="Offline"/>
    <s v="Not Returned"/>
    <s v="18:47"/>
    <s v="Evening"/>
    <s v="Weekday"/>
  </r>
  <r>
    <s v="INV102593"/>
    <d v="2024-10-26T00:00:00"/>
    <n v="2024"/>
    <s v="Oct"/>
    <s v="STR032-2024-Oct"/>
    <s v="CUST0388"/>
    <s v="Eswar Gounder"/>
    <s v="Male"/>
    <s v="Nizamabad"/>
    <s v="Telangana"/>
    <s v="Regular"/>
    <s v="PRD0221"/>
    <s v="Mufti Track Suit Mustard"/>
    <x v="4"/>
    <s v="Track Suit"/>
    <s v="Mufti"/>
    <s v="STR032"/>
    <s v="TrendMart Kochi Standard"/>
    <n v="2500000"/>
    <s v="South Zone 1"/>
    <s v="EMP0132"/>
    <s v="Vasanthi Gupta"/>
    <n v="4"/>
    <n v="791.27"/>
    <n v="10"/>
    <n v="316.51"/>
    <n v="5"/>
    <n v="142.43"/>
    <n v="2991"/>
    <n v="2016.2"/>
    <n v="832.36999999999989"/>
    <s v="Debit Card"/>
    <n v="0.27829154129053824"/>
    <s v="Debit Card"/>
    <s v="Offline"/>
    <s v="Not Returned"/>
    <s v="12:59"/>
    <s v="Afternoon"/>
    <s v="Weekend"/>
  </r>
  <r>
    <s v="INV102594"/>
    <d v="2024-12-01T00:00:00"/>
    <n v="2024"/>
    <s v="Dec"/>
    <s v="STR063-2024-Dec"/>
    <s v="CUST0755"/>
    <s v="Kannan Yadav"/>
    <s v="Male"/>
    <s v="Coimbatore"/>
    <s v="Tamil Nadu"/>
    <s v="Regular"/>
    <s v="PRD0143"/>
    <s v="Bata Slippers Wine"/>
    <x v="3"/>
    <s v="Slippers"/>
    <s v="Bata"/>
    <s v="STR063"/>
    <s v="TrendMart Shivamogga Mall Kiosk"/>
    <n v="1200000"/>
    <s v="South Zone 2"/>
    <s v="EMP0132"/>
    <s v="Vasanthi Gupta"/>
    <n v="2"/>
    <n v="2314.69"/>
    <n v="0"/>
    <n v="0"/>
    <n v="12"/>
    <n v="555.53"/>
    <n v="5184.91"/>
    <n v="3009.58"/>
    <n v="1619.8"/>
    <s v="UPI"/>
    <n v="0.31240657986348846"/>
    <s v="UPI"/>
    <s v="Offline"/>
    <s v="Not Returned"/>
    <s v="19:21"/>
    <s v="Evening"/>
    <s v="Weekend"/>
  </r>
  <r>
    <s v="INV102595"/>
    <d v="2024-07-01T00:00:00"/>
    <n v="2024"/>
    <s v="Jul"/>
    <s v="STR037-2024-Jul"/>
    <s v="CUST0230"/>
    <s v="Pallavi Natarajan"/>
    <s v="Female"/>
    <s v="Tirupati"/>
    <s v="Andhra Pradesh"/>
    <s v="Silver"/>
    <s v="PRD0075"/>
    <s v="Sonata Bootcut Navy Blue"/>
    <x v="7"/>
    <s v="Bootcut"/>
    <s v="Sonata"/>
    <s v="STR037"/>
    <s v="TrendMart Vijayawada High Street"/>
    <n v="1000000"/>
    <s v="South Zone 3"/>
    <s v="EMP0204"/>
    <s v="Rahul Krishnan"/>
    <n v="1"/>
    <n v="1050.57"/>
    <n v="10"/>
    <n v="105.06"/>
    <n v="12"/>
    <n v="113.46"/>
    <n v="1058.97"/>
    <n v="692.53"/>
    <n v="252.98000000000008"/>
    <s v="Debit Card"/>
    <n v="0.2388925087585107"/>
    <s v="Debit Card"/>
    <s v="Offline"/>
    <s v="Not Returned"/>
    <s v="14:12"/>
    <s v="Afternoon"/>
    <s v="Weekday"/>
  </r>
  <r>
    <s v="INV102596"/>
    <d v="2024-11-02T00:00:00"/>
    <n v="2024"/>
    <s v="Nov"/>
    <s v="STR079-2024-Nov"/>
    <s v="CUST0183"/>
    <s v="Lokesh Mudaliar"/>
    <s v="Male"/>
    <s v="Davanagere"/>
    <s v="Karnataka"/>
    <s v="Silver"/>
    <s v="PRD0215"/>
    <s v="Sonata Anarkali Kurti Red"/>
    <x v="0"/>
    <s v="Anarkali Kurti"/>
    <s v="Sonata"/>
    <s v="STR079"/>
    <s v="TrendMart Dindigul High Street"/>
    <n v="2500000"/>
    <s v="South Zone 1"/>
    <s v="EMP0225"/>
    <s v="Swathi Achari"/>
    <n v="1"/>
    <n v="1011.75"/>
    <n v="20"/>
    <n v="202.35"/>
    <n v="12"/>
    <n v="97.13"/>
    <n v="906.53"/>
    <n v="703.03"/>
    <n v="106.37"/>
    <s v="Debit Card"/>
    <n v="0.11733753984975677"/>
    <s v="Debit Card"/>
    <s v="Offline"/>
    <s v="Not Returned"/>
    <s v="17:14"/>
    <s v="Evening"/>
    <s v="Weekend"/>
  </r>
  <r>
    <s v="INV102597"/>
    <d v="2025-02-08T00:00:00"/>
    <n v="2025"/>
    <s v="Feb"/>
    <s v="STR113-2025-Feb"/>
    <s v="CUST0181"/>
    <s v="Gopal Mishra"/>
    <s v="Male"/>
    <s v="Dindigul"/>
    <s v="Tamil Nadu"/>
    <s v="Silver"/>
    <s v="PRD0009"/>
    <s v="W for Woman Cotton Saree Wine"/>
    <x v="2"/>
    <s v="Cotton Saree"/>
    <s v="W for Woman"/>
    <s v="STR113"/>
    <s v="TrendMart Mangaluru High Street"/>
    <n v="2000000"/>
    <s v="South Zone 2"/>
    <s v="EMP0206"/>
    <s v="Arjun Krishnan"/>
    <n v="3"/>
    <n v="3215.28"/>
    <n v="30"/>
    <n v="2893.75"/>
    <n v="12"/>
    <n v="810.25"/>
    <n v="7562.34"/>
    <n v="7021.38"/>
    <n v="-269.28999999999996"/>
    <s v="UPI"/>
    <n v="-3.5609348429189898E-2"/>
    <s v="UPI"/>
    <s v="Offline"/>
    <s v="Not Returned"/>
    <s v="16:00"/>
    <s v="Afternoon"/>
    <s v="Weekend"/>
  </r>
  <r>
    <s v="INV102598"/>
    <d v="2024-06-09T00:00:00"/>
    <n v="2024"/>
    <s v="Jun"/>
    <s v="STR111-2024-Jun"/>
    <s v="CUST0657"/>
    <s v="Manikandan Achari"/>
    <s v="Male"/>
    <s v="Thiruvananthapuram"/>
    <s v="Kerala"/>
    <s v="Regular"/>
    <s v="PRD0074"/>
    <s v="Indian Terrain Denim Shirt Wine"/>
    <x v="11"/>
    <s v="Denim Shirt"/>
    <s v="Indian Terrain"/>
    <s v="STR111"/>
    <s v="TrendMart Kurnool Outlet"/>
    <n v="2500000"/>
    <s v="South Zone 3"/>
    <s v="EMP0100"/>
    <s v="Priya Balasubramaniam"/>
    <n v="2"/>
    <n v="1039.3499999999999"/>
    <n v="30"/>
    <n v="623.61"/>
    <n v="12"/>
    <n v="174.61"/>
    <n v="1629.7"/>
    <n v="1442.44"/>
    <n v="12.649999999999977"/>
    <s v="Credit Card"/>
    <n v="7.7621648156102211E-3"/>
    <s v="Credit Card"/>
    <s v="Offline"/>
    <s v="Returned"/>
    <s v="16:34"/>
    <s v="Afternoon"/>
    <s v="Weekend"/>
  </r>
  <r>
    <s v="INV102599"/>
    <d v="2024-10-14T00:00:00"/>
    <n v="2024"/>
    <s v="Oct"/>
    <s v="STR029-2024-Oct"/>
    <s v="CUST0841"/>
    <s v="Tanvi Gopalakrishnan"/>
    <s v="Female"/>
    <s v="Mysuru"/>
    <s v="Karnataka"/>
    <s v="Gold"/>
    <s v="PRD0152"/>
    <s v="Nike Earrings Teal"/>
    <x v="14"/>
    <s v="Earrings"/>
    <s v="Nike"/>
    <s v="STR029"/>
    <s v="TrendMart Davanagere High Street"/>
    <n v="800000"/>
    <s v="South Zone 2"/>
    <s v="EMP0160"/>
    <s v="Ganesh Iyengar"/>
    <n v="2"/>
    <n v="5987.18"/>
    <n v="10"/>
    <n v="1197.44"/>
    <n v="3"/>
    <n v="323.31"/>
    <n v="11100.23"/>
    <n v="9430.2000000000007"/>
    <n v="1346.7199999999989"/>
    <s v="Debit Card"/>
    <n v="0.12132361221344053"/>
    <s v="Debit Card"/>
    <s v="Online"/>
    <s v="Not Returned"/>
    <s v="10:02"/>
    <s v="Morning"/>
    <s v="Weekday"/>
  </r>
  <r>
    <s v="INV102600"/>
    <d v="2024-11-05T00:00:00"/>
    <n v="2024"/>
    <s v="Nov"/>
    <s v="STR082-2024-Nov"/>
    <s v="CUST0274"/>
    <s v="Padma Pandian"/>
    <s v="Female"/>
    <s v="Chennai"/>
    <s v="Tamil Nadu"/>
    <s v="Gold"/>
    <s v="PRD0080"/>
    <s v="Pepe Jeans Cap Pink"/>
    <x v="6"/>
    <s v="Cap"/>
    <s v="Pepe Jeans"/>
    <s v="STR082"/>
    <s v="TrendMart Tirupati Standard"/>
    <n v="1000000"/>
    <s v="South Zone 3"/>
    <s v="EMP0045"/>
    <s v="Chitra Chettiar"/>
    <n v="2"/>
    <n v="943.87"/>
    <n v="0"/>
    <n v="0"/>
    <n v="5"/>
    <n v="94.39"/>
    <n v="1982.13"/>
    <n v="1153.94"/>
    <n v="733.80000000000007"/>
    <s v="UPI"/>
    <n v="0.37020780675334114"/>
    <s v="UPI"/>
    <s v="Offline"/>
    <s v="Not Returned"/>
    <s v="17:03"/>
    <s v="Evening"/>
    <s v="Weekday"/>
  </r>
  <r>
    <s v="INV102601"/>
    <d v="2024-10-14T00:00:00"/>
    <n v="2024"/>
    <s v="Oct"/>
    <s v="STR118-2024-Oct"/>
    <s v="CUST0281"/>
    <s v="Lakshmi Singh"/>
    <s v="Female"/>
    <s v="Alappuzha"/>
    <s v="Kerala"/>
    <s v="Gold"/>
    <s v="PRD0059"/>
    <s v="Fastrack Sling Bag Peach"/>
    <x v="12"/>
    <s v="Sling Bag"/>
    <s v="Fastrack"/>
    <s v="STR118"/>
    <s v="TrendMart Nellore Mall Kiosk"/>
    <n v="1000000"/>
    <s v="South Zone 3"/>
    <s v="EMP0026"/>
    <s v="Sunita Ramachandran"/>
    <n v="1"/>
    <n v="1577.69"/>
    <n v="5"/>
    <n v="78.88"/>
    <n v="12"/>
    <n v="179.86"/>
    <n v="1678.67"/>
    <n v="988.57"/>
    <n v="510.24"/>
    <s v="Cash"/>
    <n v="0.30395491668999863"/>
    <s v="Cash"/>
    <s v="Online"/>
    <s v="Not Returned"/>
    <s v="20:45"/>
    <s v="Evening"/>
    <s v="Weekday"/>
  </r>
  <r>
    <s v="INV102602"/>
    <d v="2024-12-19T00:00:00"/>
    <n v="2024"/>
    <s v="Dec"/>
    <s v="STR022-2024-Dec"/>
    <s v="CUST0251"/>
    <s v="Nithya Chettiar"/>
    <s v="Female"/>
    <s v="Tirupati"/>
    <s v="Andhra Pradesh"/>
    <s v="Regular"/>
    <s v="PRD0073"/>
    <s v="Mufti Round Neck Olive"/>
    <x v="1"/>
    <s v="Round Neck"/>
    <s v="Mufti"/>
    <s v="STR022"/>
    <s v="TrendMart Shivamogga Outlet"/>
    <n v="800000"/>
    <s v="South Zone 2"/>
    <s v="EMP0072"/>
    <s v="Anitha Ramachandran"/>
    <n v="4"/>
    <n v="583.66"/>
    <n v="0"/>
    <n v="0"/>
    <n v="5"/>
    <n v="116.73"/>
    <n v="2451.37"/>
    <n v="1340.6"/>
    <n v="994.04"/>
    <s v="Net Banking"/>
    <n v="0.40550386110623854"/>
    <s v="Net Banking"/>
    <s v="Online"/>
    <s v="Not Returned"/>
    <s v="20:08"/>
    <s v="Evening"/>
    <s v="Weekday"/>
  </r>
  <r>
    <s v="INV102603"/>
    <d v="2024-10-30T00:00:00"/>
    <n v="2024"/>
    <s v="Oct"/>
    <s v="STR118-2024-Oct"/>
    <s v="CUST0290"/>
    <s v="Easwaran Balasubramaniam"/>
    <s v="Male"/>
    <s v="Nellore"/>
    <s v="Andhra Pradesh"/>
    <s v="Gold"/>
    <s v="PRD0046"/>
    <s v="Killer Jeans Skinny Fit Mustard"/>
    <x v="7"/>
    <s v="Skinny Fit"/>
    <s v="Killer Jeans"/>
    <s v="STR118"/>
    <s v="TrendMart Nellore Mall Kiosk"/>
    <n v="1000000"/>
    <s v="South Zone 3"/>
    <s v="EMP0147"/>
    <s v="Yogesh Chettiar"/>
    <n v="2"/>
    <n v="1421.93"/>
    <n v="10"/>
    <n v="284.39"/>
    <n v="12"/>
    <n v="307.14"/>
    <n v="2866.61"/>
    <n v="2094.96"/>
    <n v="464.5100000000001"/>
    <s v="Cash"/>
    <n v="0.16204157524044083"/>
    <s v="Cash"/>
    <s v="Offline"/>
    <s v="Not Returned"/>
    <s v="11:25"/>
    <s v="Morning"/>
    <s v="Weekday"/>
  </r>
  <r>
    <s v="INV102604"/>
    <d v="2024-04-25T00:00:00"/>
    <n v="2024"/>
    <s v="Apr"/>
    <s v="STR028-2024-Apr"/>
    <s v="CUST0348"/>
    <s v="Karthik Sharma"/>
    <s v="Male"/>
    <s v="Belagavi"/>
    <s v="Karnataka"/>
    <s v="Regular"/>
    <s v="PRD0125"/>
    <s v="Westside Sling Bag Grey"/>
    <x v="12"/>
    <s v="Sling Bag"/>
    <s v="Westside"/>
    <s v="STR028"/>
    <s v="TrendMart Shivamogga Standard"/>
    <n v="2500000"/>
    <s v="South Zone 2"/>
    <s v="EMP0020"/>
    <s v="Eswar Prasad"/>
    <n v="2"/>
    <n v="2984.75"/>
    <n v="30"/>
    <n v="1790.85"/>
    <n v="12"/>
    <n v="501.44"/>
    <n v="4680.09"/>
    <n v="4138.66"/>
    <n v="39.990000000000293"/>
    <s v="Cash"/>
    <n v="8.5447074735742878E-3"/>
    <s v="Cash"/>
    <s v="Offline"/>
    <s v="Not Returned"/>
    <s v="12:52"/>
    <s v="Afternoon"/>
    <s v="Weekday"/>
  </r>
  <r>
    <s v="INV102605"/>
    <d v="2025-03-18T00:00:00"/>
    <n v="2025"/>
    <s v="Mar"/>
    <s v="STR040-2025-Mar"/>
    <s v="CUST0652"/>
    <s v="Baskar Menon"/>
    <s v="Male"/>
    <s v="Vijayawada"/>
    <s v="Andhra Pradesh"/>
    <s v="Platinum"/>
    <s v="PRD0153"/>
    <s v="Sonata A-Line Kurti Sky Blue"/>
    <x v="0"/>
    <s v="A-Line Kurti"/>
    <s v="Sonata"/>
    <s v="STR040"/>
    <s v="TrendMart Nizamabad Mall Kiosk"/>
    <n v="1200000"/>
    <s v="South Zone 2"/>
    <s v="EMP0285"/>
    <s v="Chandran Krishnan"/>
    <n v="1"/>
    <n v="763.29"/>
    <n v="0"/>
    <n v="0"/>
    <n v="5"/>
    <n v="38.159999999999997"/>
    <n v="801.45"/>
    <n v="569.35"/>
    <n v="193.94000000000003"/>
    <s v="Debit Card"/>
    <n v="0.24198639965063323"/>
    <s v="Debit Card"/>
    <s v="Offline"/>
    <s v="Not Returned"/>
    <s v="19:50"/>
    <s v="Evening"/>
    <s v="Weekday"/>
  </r>
  <r>
    <s v="INV102606"/>
    <d v="2024-05-14T00:00:00"/>
    <n v="2024"/>
    <s v="May"/>
    <s v="STR079-2024-May"/>
    <s v="CUST0835"/>
    <s v="Latha Iyer"/>
    <s v="Female"/>
    <s v="Thrissur"/>
    <s v="Kerala"/>
    <s v="Gold"/>
    <s v="PRD0173"/>
    <s v="Pothys Slippers Green"/>
    <x v="3"/>
    <s v="Slippers"/>
    <s v="Pothys"/>
    <s v="STR079"/>
    <s v="TrendMart Dindigul High Street"/>
    <n v="2500000"/>
    <s v="South Zone 1"/>
    <s v="EMP0026"/>
    <s v="Sunita Ramachandran"/>
    <n v="1"/>
    <n v="2366.56"/>
    <n v="0"/>
    <n v="0"/>
    <n v="12"/>
    <n v="283.99"/>
    <n v="2650.55"/>
    <n v="1862.35"/>
    <n v="504.21000000000026"/>
    <s v="Debit Card"/>
    <n v="0.19022844315330789"/>
    <s v="Debit Card"/>
    <s v="Offline"/>
    <s v="Not Returned"/>
    <s v="10:05"/>
    <s v="Morning"/>
    <s v="Weekday"/>
  </r>
  <r>
    <s v="INV102607"/>
    <d v="2024-05-30T00:00:00"/>
    <n v="2024"/>
    <s v="May"/>
    <s v="STR081-2024-May"/>
    <s v="CUST0309"/>
    <s v="Srinivas Gopalakrishnan"/>
    <s v="Male"/>
    <s v="Karimnagar"/>
    <s v="Telangana"/>
    <s v="Silver"/>
    <s v="PRD0043"/>
    <s v="GRT Jewellers Sling Bag Olive"/>
    <x v="12"/>
    <s v="Sling Bag"/>
    <s v="GRT Jewellers"/>
    <s v="STR081"/>
    <s v="TrendMart Alappuzha Outlet"/>
    <n v="2500000"/>
    <s v="South Zone 1"/>
    <s v="EMP0240"/>
    <s v="Gopal Prasad"/>
    <n v="3"/>
    <n v="3082.01"/>
    <n v="20"/>
    <n v="1849.21"/>
    <n v="12"/>
    <n v="887.62"/>
    <n v="8284.44"/>
    <n v="6102.03"/>
    <n v="1294.7900000000009"/>
    <s v="Debit Card"/>
    <n v="0.15629179522092027"/>
    <s v="Debit Card"/>
    <s v="Online"/>
    <s v="Returned"/>
    <s v="12:41"/>
    <s v="Afternoon"/>
    <s v="Weekday"/>
  </r>
  <r>
    <s v="INV102608"/>
    <d v="2024-11-20T00:00:00"/>
    <n v="2024"/>
    <s v="Nov"/>
    <s v="STR053-2024-Nov"/>
    <s v="CUST0196"/>
    <s v="Rahul Achari"/>
    <s v="Male"/>
    <s v="Karimnagar"/>
    <s v="Telangana"/>
    <s v="Regular"/>
    <s v="PRD0150"/>
    <s v="Sonata Girls Frock Cream"/>
    <x v="13"/>
    <s v="Girls Frock"/>
    <s v="Sonata"/>
    <s v="STR053"/>
    <s v="TrendMart Kochi Standard"/>
    <n v="1500000"/>
    <s v="South Zone 1"/>
    <s v="EMP0285"/>
    <s v="Chandran Krishnan"/>
    <n v="2"/>
    <n v="705.12"/>
    <n v="10"/>
    <n v="141.02000000000001"/>
    <n v="5"/>
    <n v="63.46"/>
    <n v="1332.68"/>
    <n v="1050.9000000000001"/>
    <n v="218.31999999999996"/>
    <s v="Cash"/>
    <n v="0.16382027193324725"/>
    <s v="Cash"/>
    <s v="Offline"/>
    <s v="Not Returned"/>
    <s v="20:46"/>
    <s v="Evening"/>
    <s v="Weekday"/>
  </r>
  <r>
    <s v="INV102609"/>
    <d v="2024-04-21T00:00:00"/>
    <n v="2024"/>
    <s v="Apr"/>
    <s v="STR056-2024-Apr"/>
    <s v="CUST0749"/>
    <s v="Anusuya Mudaliar"/>
    <s v="Female"/>
    <s v="Kurnool"/>
    <s v="Andhra Pradesh"/>
    <s v="Silver"/>
    <s v="PRD0224"/>
    <s v="Max Fashion Printed Saree Brown"/>
    <x v="2"/>
    <s v="Printed Saree"/>
    <s v="Max Fashion"/>
    <s v="STR056"/>
    <s v="TrendMart Nizamabad Standard"/>
    <n v="1200000"/>
    <s v="South Zone 2"/>
    <s v="EMP0203"/>
    <s v="Rani Mishra"/>
    <n v="3"/>
    <n v="5456.92"/>
    <n v="5"/>
    <n v="818.54"/>
    <n v="12"/>
    <n v="1866.27"/>
    <n v="17418.490000000002"/>
    <n v="10112.4"/>
    <n v="5439.8200000000015"/>
    <s v="Cash"/>
    <n v="0.31230146815252074"/>
    <s v="Cash"/>
    <s v="Offline"/>
    <s v="Not Returned"/>
    <s v="19:19"/>
    <s v="Evening"/>
    <s v="Weekend"/>
  </r>
  <r>
    <s v="INV102610"/>
    <d v="2024-11-04T00:00:00"/>
    <n v="2024"/>
    <s v="Nov"/>
    <s v="STR016-2024-Nov"/>
    <s v="CUST0462"/>
    <s v="Siddharth Iyengar"/>
    <s v="Male"/>
    <s v="Guntur"/>
    <s v="Andhra Pradesh"/>
    <s v="Gold"/>
    <s v="PRD0207"/>
    <s v="Max Fashion Georgette Saree Brown"/>
    <x v="2"/>
    <s v="Georgette Saree"/>
    <s v="Max Fashion"/>
    <s v="STR016"/>
    <s v="TrendMart Visakhapatnam Flagship"/>
    <n v="1200000"/>
    <s v="South Zone 3"/>
    <s v="EMP0100"/>
    <s v="Priya Balasubramaniam"/>
    <n v="2"/>
    <n v="4612.2"/>
    <n v="25"/>
    <n v="2306.1"/>
    <n v="12"/>
    <n v="830.2"/>
    <n v="7748.5"/>
    <n v="6046.26"/>
    <n v="872.03999999999974"/>
    <s v="Credit Card"/>
    <n v="0.11254307285281019"/>
    <s v="Credit Card"/>
    <s v="Offline"/>
    <s v="Not Returned"/>
    <s v="13:01"/>
    <s v="Afternoon"/>
    <s v="Weekday"/>
  </r>
  <r>
    <s v="INV102611"/>
    <d v="2024-09-18T00:00:00"/>
    <n v="2024"/>
    <s v="Sep"/>
    <s v="STR100-2024-Sep"/>
    <s v="CUST0448"/>
    <s v="Anusuya Kumar"/>
    <s v="Female"/>
    <s v="Karimnagar"/>
    <s v="Telangana"/>
    <s v="Regular"/>
    <s v="PRD0213"/>
    <s v="Global Desi Earrings Green"/>
    <x v="14"/>
    <s v="Earrings"/>
    <s v="Global Desi"/>
    <s v="STR100"/>
    <s v="TrendMart Hubballi Standard"/>
    <n v="2500000"/>
    <s v="South Zone 2"/>
    <s v="EMP0009"/>
    <s v="Vinod Hegde"/>
    <n v="4"/>
    <n v="6888"/>
    <n v="5"/>
    <n v="1377.6"/>
    <n v="3"/>
    <n v="785.23"/>
    <n v="26959.63"/>
    <n v="19468.84"/>
    <n v="6705.5600000000013"/>
    <s v="UPI"/>
    <n v="0.24872596545278999"/>
    <s v="UPI"/>
    <s v="Offline"/>
    <s v="Not Returned"/>
    <s v="21:22"/>
    <s v="Night"/>
    <s v="Weekday"/>
  </r>
  <r>
    <s v="INV102612"/>
    <d v="2024-07-05T00:00:00"/>
    <n v="2024"/>
    <s v="Jul"/>
    <s v="STR118-2024-Jul"/>
    <s v="CUST0805"/>
    <s v="Dinesh Achari"/>
    <s v="Male"/>
    <s v="Kannur"/>
    <s v="Kerala"/>
    <s v="Gold"/>
    <s v="PRD0140"/>
    <s v="Metro Shoes Polo Purple"/>
    <x v="1"/>
    <s v="Polo"/>
    <s v="Metro Shoes"/>
    <s v="STR118"/>
    <s v="TrendMart Nellore Mall Kiosk"/>
    <n v="1000000"/>
    <s v="South Zone 3"/>
    <s v="EMP0147"/>
    <s v="Yogesh Chettiar"/>
    <n v="3"/>
    <n v="552.71"/>
    <n v="5"/>
    <n v="82.91"/>
    <n v="5"/>
    <n v="78.760000000000005"/>
    <n v="1653.98"/>
    <n v="1046.25"/>
    <n v="528.97"/>
    <s v="UPI"/>
    <n v="0.3198164427623067"/>
    <s v="UPI"/>
    <s v="Online"/>
    <s v="Not Returned"/>
    <s v="14:33"/>
    <s v="Afternoon"/>
    <s v="Weekday"/>
  </r>
  <r>
    <s v="INV102613"/>
    <d v="2024-12-14T00:00:00"/>
    <n v="2024"/>
    <s v="Dec"/>
    <s v="STR100-2024-Dec"/>
    <s v="CUST0341"/>
    <s v="Ashok Hegde"/>
    <s v="Male"/>
    <s v="Madurai"/>
    <s v="Tamil Nadu"/>
    <s v="Silver"/>
    <s v="PRD0043"/>
    <s v="GRT Jewellers Sling Bag Olive"/>
    <x v="12"/>
    <s v="Sling Bag"/>
    <s v="GRT Jewellers"/>
    <s v="STR100"/>
    <s v="TrendMart Hubballi Standard"/>
    <n v="2500000"/>
    <s v="South Zone 2"/>
    <s v="EMP0225"/>
    <s v="Swathi Achari"/>
    <n v="3"/>
    <n v="3007.71"/>
    <n v="25"/>
    <n v="2255.7800000000002"/>
    <n v="12"/>
    <n v="812.08"/>
    <n v="7579.43"/>
    <n v="6102.03"/>
    <n v="665.3200000000005"/>
    <s v="Credit Card"/>
    <n v="8.77796879184847E-2"/>
    <s v="Credit Card"/>
    <s v="Offline"/>
    <s v="Returned"/>
    <s v="21:27"/>
    <s v="Night"/>
    <s v="Weekend"/>
  </r>
  <r>
    <s v="INV102614"/>
    <d v="2024-12-22T00:00:00"/>
    <n v="2024"/>
    <s v="Dec"/>
    <s v="STR049-2024-Dec"/>
    <s v="CUST0175"/>
    <s v="Akhila Naicker"/>
    <s v="Female"/>
    <s v="Nellore"/>
    <s v="Andhra Pradesh"/>
    <s v="Regular"/>
    <s v="PRD0030"/>
    <s v="Jack &amp; Jones Tunic Olive"/>
    <x v="10"/>
    <s v="Tunic"/>
    <s v="Jack &amp; Jones"/>
    <s v="STR049"/>
    <s v="TrendMart Bengaluru Flagship"/>
    <n v="1200000"/>
    <s v="South Zone 2"/>
    <s v="EMP0147"/>
    <s v="Yogesh Chettiar"/>
    <n v="1"/>
    <n v="758.5"/>
    <n v="15"/>
    <n v="113.78"/>
    <n v="5"/>
    <n v="32.24"/>
    <n v="676.96"/>
    <n v="419.4"/>
    <n v="225.32000000000005"/>
    <s v="Debit Card"/>
    <n v="0.33284093594894831"/>
    <s v="Debit Card"/>
    <s v="Online"/>
    <s v="Not Returned"/>
    <s v="13:01"/>
    <s v="Afternoon"/>
    <s v="Weekend"/>
  </r>
  <r>
    <s v="INV102615"/>
    <d v="2024-05-20T00:00:00"/>
    <n v="2024"/>
    <s v="May"/>
    <s v="STR014-2024-May"/>
    <s v="CUST0215"/>
    <s v="Kavitha Sharma"/>
    <s v="Female"/>
    <s v="Hyderabad"/>
    <s v="Telangana"/>
    <s v="Platinum"/>
    <s v="PRD0137"/>
    <s v="Peter England Crop Top Green"/>
    <x v="10"/>
    <s v="Crop Top"/>
    <s v="Peter England"/>
    <s v="STR014"/>
    <s v="TrendMart Tirupati Outlet"/>
    <n v="1000000"/>
    <s v="South Zone 3"/>
    <s v="EMP0073"/>
    <s v="Sathish Sundaram"/>
    <n v="4"/>
    <n v="769.47"/>
    <n v="30"/>
    <n v="923.36"/>
    <n v="5"/>
    <n v="107.73"/>
    <n v="2262.25"/>
    <n v="2089.52"/>
    <n v="65.000000000000014"/>
    <s v="Credit Card"/>
    <n v="2.8732456625041446E-2"/>
    <s v="Credit Card"/>
    <s v="Online"/>
    <s v="Not Returned"/>
    <s v="20:23"/>
    <s v="Evening"/>
    <s v="Weekday"/>
  </r>
  <r>
    <s v="INV102616"/>
    <d v="2024-08-17T00:00:00"/>
    <n v="2024"/>
    <s v="Aug"/>
    <s v="STR032-2024-Aug"/>
    <s v="CUST0194"/>
    <s v="Gopal Sharma"/>
    <s v="Male"/>
    <s v="Shivamogga"/>
    <s v="Karnataka"/>
    <s v="Silver"/>
    <s v="PRD0043"/>
    <s v="GRT Jewellers Sling Bag Olive"/>
    <x v="12"/>
    <s v="Sling Bag"/>
    <s v="GRT Jewellers"/>
    <s v="STR032"/>
    <s v="TrendMart Kochi Standard"/>
    <n v="2500000"/>
    <s v="South Zone 1"/>
    <s v="EMP0225"/>
    <s v="Swathi Achari"/>
    <n v="1"/>
    <n v="3519.04"/>
    <n v="15"/>
    <n v="527.86"/>
    <n v="12"/>
    <n v="358.94"/>
    <n v="3350.12"/>
    <n v="2034.01"/>
    <n v="957.16999999999985"/>
    <s v="Debit Card"/>
    <n v="0.28571215359449809"/>
    <s v="Debit Card"/>
    <s v="Online"/>
    <s v="Not Returned"/>
    <s v="21:16"/>
    <s v="Night"/>
    <s v="Weekend"/>
  </r>
  <r>
    <s v="INV102617"/>
    <d v="2024-12-25T00:00:00"/>
    <n v="2024"/>
    <s v="Dec"/>
    <s v="STR085-2024-Dec"/>
    <s v="CUST0771"/>
    <s v="Kiran Prasad"/>
    <s v="Male"/>
    <s v="Kochi"/>
    <s v="Kerala"/>
    <s v="Gold"/>
    <s v="PRD0111"/>
    <s v="Nalli Silks Casual Shirt Navy Blue"/>
    <x v="11"/>
    <s v="Casual Shirt"/>
    <s v="Nalli Silks"/>
    <s v="STR085"/>
    <s v="TrendMart Nizamabad Outlet"/>
    <n v="1500000"/>
    <s v="South Zone 2"/>
    <s v="EMP0141"/>
    <s v="Dhruv Mishra"/>
    <n v="3"/>
    <n v="890.05"/>
    <n v="5"/>
    <n v="133.51"/>
    <n v="5"/>
    <n v="126.83"/>
    <n v="2663.47"/>
    <n v="1771.44"/>
    <n v="765.1999999999997"/>
    <s v="Credit Card"/>
    <n v="0.28729439415499319"/>
    <s v="Credit Card"/>
    <s v="Offline"/>
    <s v="Returned"/>
    <s v="15:17"/>
    <s v="Afternoon"/>
    <s v="Weekday"/>
  </r>
  <r>
    <s v="INV102618"/>
    <d v="2024-07-20T00:00:00"/>
    <n v="2024"/>
    <s v="Jul"/>
    <s v="STR101-2024-Jul"/>
    <s v="CUST0075"/>
    <s v="Elango Sharma"/>
    <s v="Male"/>
    <s v="Nizamabad"/>
    <s v="Telangana"/>
    <s v="Silver"/>
    <s v="PRD0056"/>
    <s v="Liberty Muffler Charcoal"/>
    <x v="15"/>
    <s v="Muffler"/>
    <s v="Liberty"/>
    <s v="STR101"/>
    <s v="TrendMart Thiruvananthapuram Standard"/>
    <n v="1200000"/>
    <s v="South Zone 1"/>
    <s v="EMP0255"/>
    <s v="Venkat Sharma"/>
    <n v="4"/>
    <n v="1499.37"/>
    <n v="10"/>
    <n v="599.75"/>
    <n v="12"/>
    <n v="647.73"/>
    <n v="6045.46"/>
    <n v="4062.88"/>
    <n v="1334.85"/>
    <s v="UPI"/>
    <n v="0.2208020564191972"/>
    <s v="UPI"/>
    <s v="Offline"/>
    <s v="Not Returned"/>
    <s v="18:15"/>
    <s v="Evening"/>
    <s v="Weekend"/>
  </r>
  <r>
    <s v="INV102619"/>
    <d v="2024-11-11T00:00:00"/>
    <n v="2024"/>
    <s v="Nov"/>
    <s v="STR020-2024-Nov"/>
    <s v="CUST0304"/>
    <s v="Ashok Subramaniam"/>
    <s v="Male"/>
    <s v="Tumakuru"/>
    <s v="Karnataka"/>
    <s v="Platinum"/>
    <s v="PRD0234"/>
    <s v="Levi's Card Holder White"/>
    <x v="18"/>
    <s v="Card Holder"/>
    <s v="Levi's"/>
    <s v="STR020"/>
    <s v="TrendMart Guntur Standard"/>
    <n v="2000000"/>
    <s v="South Zone 3"/>
    <s v="EMP0260"/>
    <s v="Malathi Varma"/>
    <n v="1"/>
    <n v="1152.07"/>
    <n v="10"/>
    <n v="115.21"/>
    <n v="12"/>
    <n v="124.42"/>
    <n v="1161.28"/>
    <n v="815.45"/>
    <n v="221.40999999999991"/>
    <s v="Debit Card"/>
    <n v="0.19066030586938543"/>
    <s v="Debit Card"/>
    <s v="Online"/>
    <s v="Not Returned"/>
    <s v="15:52"/>
    <s v="Afternoon"/>
    <s v="Weekday"/>
  </r>
  <r>
    <s v="INV102620"/>
    <d v="2024-04-26T00:00:00"/>
    <n v="2024"/>
    <s v="Apr"/>
    <s v="STR081-2024-Apr"/>
    <s v="CUST0668"/>
    <s v="Venkat Chetty"/>
    <s v="Male"/>
    <s v="Tirupati"/>
    <s v="Andhra Pradesh"/>
    <s v="Regular"/>
    <s v="PRD0152"/>
    <s v="Nike Earrings Teal"/>
    <x v="14"/>
    <s v="Earrings"/>
    <s v="Nike"/>
    <s v="STR081"/>
    <s v="TrendMart Alappuzha Outlet"/>
    <n v="2500000"/>
    <s v="South Zone 1"/>
    <s v="EMP0015"/>
    <s v="Vikram Bhat"/>
    <n v="1"/>
    <n v="6325.32"/>
    <n v="30"/>
    <n v="1897.6"/>
    <n v="3"/>
    <n v="132.83000000000001"/>
    <n v="4560.55"/>
    <n v="4715.1000000000004"/>
    <n v="-287.38000000000022"/>
    <s v="EMI"/>
    <n v="-6.3014329412022715E-2"/>
    <s v="EMI"/>
    <s v="Offline"/>
    <s v="Not Returned"/>
    <s v="11:00"/>
    <s v="Morning"/>
    <s v="Weekday"/>
  </r>
  <r>
    <s v="INV102621"/>
    <d v="2025-03-24T00:00:00"/>
    <n v="2025"/>
    <s v="Mar"/>
    <s v="STR021-2025-Mar"/>
    <s v="CUST0105"/>
    <s v="Rohit Chettiar"/>
    <s v="Male"/>
    <s v="Kalaburagi"/>
    <s v="Karnataka"/>
    <s v="Regular"/>
    <s v="PRD0088"/>
    <s v="Pantaloons Sunglasses Black"/>
    <x v="6"/>
    <s v="Sunglasses"/>
    <s v="Pantaloons"/>
    <s v="STR021"/>
    <s v="TrendMart Kozhikode Standard"/>
    <n v="2000000"/>
    <s v="South Zone 1"/>
    <s v="EMP0215"/>
    <s v="Praveen Gupta"/>
    <n v="3"/>
    <n v="338.83"/>
    <n v="20"/>
    <n v="203.3"/>
    <n v="5"/>
    <n v="40.659999999999997"/>
    <n v="853.85"/>
    <n v="591.15"/>
    <n v="222.04000000000005"/>
    <s v="EMI"/>
    <n v="0.26004567546993035"/>
    <s v="EMI"/>
    <s v="Online"/>
    <s v="Not Returned"/>
    <s v="11:27"/>
    <s v="Morning"/>
    <s v="Weekday"/>
  </r>
  <r>
    <s v="INV102622"/>
    <d v="2024-09-27T00:00:00"/>
    <n v="2024"/>
    <s v="Sep"/>
    <s v="STR052-2024-Sep"/>
    <s v="CUST0645"/>
    <s v="Ganapathy Hegde"/>
    <s v="Male"/>
    <s v="Tiruchirappalli"/>
    <s v="Tamil Nadu"/>
    <s v="Silver"/>
    <s v="PRD0045"/>
    <s v="Arrow Georgette Saree Charcoal"/>
    <x v="2"/>
    <s v="Georgette Saree"/>
    <s v="Arrow"/>
    <s v="STR052"/>
    <s v="TrendMart Guntur High Street"/>
    <n v="800000"/>
    <s v="South Zone 3"/>
    <s v="EMP0009"/>
    <s v="Vinod Hegde"/>
    <n v="1"/>
    <n v="3045.67"/>
    <n v="10"/>
    <n v="304.57"/>
    <n v="12"/>
    <n v="328.93"/>
    <n v="3070.03"/>
    <n v="2078.92"/>
    <n v="662.18000000000006"/>
    <s v="Credit Card"/>
    <n v="0.21569170333840387"/>
    <s v="Credit Card"/>
    <s v="Online"/>
    <s v="Not Returned"/>
    <s v="10:05"/>
    <s v="Morning"/>
    <s v="Weekday"/>
  </r>
  <r>
    <s v="INV102623"/>
    <d v="2024-12-01T00:00:00"/>
    <n v="2024"/>
    <s v="Dec"/>
    <s v="STR040-2024-Dec"/>
    <s v="CUST0775"/>
    <s v="Arjun Iyengar"/>
    <s v="Male"/>
    <s v="Erode"/>
    <s v="Tamil Nadu"/>
    <s v="Platinum"/>
    <s v="PRD0066"/>
    <s v="Van Heusen Leather Wallet Black"/>
    <x v="18"/>
    <s v="Leather Wallet"/>
    <s v="Van Heusen"/>
    <s v="STR040"/>
    <s v="TrendMart Nizamabad Mall Kiosk"/>
    <n v="1200000"/>
    <s v="South Zone 2"/>
    <s v="EMP0132"/>
    <s v="Vasanthi Gupta"/>
    <n v="1"/>
    <n v="1468.07"/>
    <n v="25"/>
    <n v="367.02"/>
    <n v="12"/>
    <n v="132.13"/>
    <n v="1233.18"/>
    <n v="949.97"/>
    <n v="151.08000000000004"/>
    <s v="Debit Card"/>
    <n v="0.12251252858463488"/>
    <s v="Debit Card"/>
    <s v="Offline"/>
    <s v="Not Returned"/>
    <s v="12:44"/>
    <s v="Afternoon"/>
    <s v="Weekend"/>
  </r>
  <r>
    <s v="INV102624"/>
    <d v="2024-11-27T00:00:00"/>
    <n v="2024"/>
    <s v="Nov"/>
    <s v="STR057-2024-Nov"/>
    <s v="CUST0773"/>
    <s v="Jagan Gopalakrishnan"/>
    <s v="Male"/>
    <s v="Bengaluru"/>
    <s v="Karnataka"/>
    <s v="Silver"/>
    <s v="PRD0043"/>
    <s v="GRT Jewellers Sling Bag Olive"/>
    <x v="12"/>
    <s v="Sling Bag"/>
    <s v="GRT Jewellers"/>
    <s v="STR057"/>
    <s v="TrendMart Vellore Standard"/>
    <n v="2500000"/>
    <s v="South Zone 1"/>
    <s v="EMP0026"/>
    <s v="Sunita Ramachandran"/>
    <n v="1"/>
    <n v="3123.5"/>
    <n v="20"/>
    <n v="624.70000000000005"/>
    <n v="12"/>
    <n v="299.86"/>
    <n v="2798.66"/>
    <n v="2034.01"/>
    <n v="464.78999999999985"/>
    <s v="Cash"/>
    <n v="0.16607590775585454"/>
    <s v="Cash"/>
    <s v="Offline"/>
    <s v="Returned"/>
    <s v="20:25"/>
    <s v="Evening"/>
    <s v="Weekday"/>
  </r>
  <r>
    <s v="INV102625"/>
    <d v="2025-02-13T00:00:00"/>
    <n v="2025"/>
    <s v="Feb"/>
    <s v="STR044-2025-Feb"/>
    <s v="CUST0393"/>
    <s v="Gayathri Gupta"/>
    <s v="Female"/>
    <s v="Vijayawada"/>
    <s v="Andhra Pradesh"/>
    <s v="Silver"/>
    <s v="PRD0115"/>
    <s v="Reebok Bodycon Dress Navy Blue"/>
    <x v="8"/>
    <s v="Bodycon Dress"/>
    <s v="Reebok"/>
    <s v="STR044"/>
    <s v="TrendMart Warangal High Street"/>
    <n v="1200000"/>
    <s v="South Zone 2"/>
    <s v="EMP0045"/>
    <s v="Chitra Chettiar"/>
    <n v="1"/>
    <n v="1664.2"/>
    <n v="20"/>
    <n v="332.84"/>
    <n v="12"/>
    <n v="159.76"/>
    <n v="1491.12"/>
    <n v="1140.9000000000001"/>
    <n v="190.45999999999981"/>
    <s v="Debit Card"/>
    <n v="0.12772949192553237"/>
    <s v="Debit Card"/>
    <s v="Offline"/>
    <s v="Not Returned"/>
    <s v="19:24"/>
    <s v="Evening"/>
    <s v="Weekday"/>
  </r>
  <r>
    <s v="INV102626"/>
    <d v="2024-10-06T00:00:00"/>
    <n v="2024"/>
    <s v="Oct"/>
    <s v="STR028-2024-Oct"/>
    <s v="CUST0159"/>
    <s v="Ramya Mishra"/>
    <s v="Female"/>
    <s v="Visakhapatnam"/>
    <s v="Andhra Pradesh"/>
    <s v="Silver"/>
    <s v="PRD0124"/>
    <s v="Global Desi Kids Shorts Charcoal"/>
    <x v="13"/>
    <s v="Kids Shorts"/>
    <s v="Global Desi"/>
    <s v="STR028"/>
    <s v="TrendMart Shivamogga Standard"/>
    <n v="2500000"/>
    <s v="South Zone 2"/>
    <s v="EMP0203"/>
    <s v="Rani Mishra"/>
    <n v="1"/>
    <n v="815.47"/>
    <n v="0"/>
    <n v="0"/>
    <n v="5"/>
    <n v="40.770000000000003"/>
    <n v="856.24"/>
    <n v="499.31"/>
    <n v="316.16000000000003"/>
    <s v="EMI"/>
    <n v="0.36924226852284409"/>
    <s v="EMI"/>
    <s v="Online"/>
    <s v="Not Returned"/>
    <s v="18:13"/>
    <s v="Evening"/>
    <s v="Weekend"/>
  </r>
  <r>
    <s v="INV102627"/>
    <d v="2024-10-10T00:00:00"/>
    <n v="2024"/>
    <s v="Oct"/>
    <s v="STR089-2024-Oct"/>
    <s v="CUST0512"/>
    <s v="Jyothi Gupta"/>
    <s v="Female"/>
    <s v="Mangaluru"/>
    <s v="Karnataka"/>
    <s v="Gold"/>
    <s v="PRD0019"/>
    <s v="Sonata Girls Frock Cream"/>
    <x v="13"/>
    <s v="Kids T-Shirt"/>
    <s v="Jack &amp; Jones"/>
    <s v="STR089"/>
    <s v="TrendMart Kurnool Outlet"/>
    <n v="800000"/>
    <s v="South Zone 3"/>
    <s v="EMP0100"/>
    <s v="Priya Balasubramaniam"/>
    <n v="4"/>
    <n v="620.41999999999996"/>
    <n v="0"/>
    <n v="0"/>
    <n v="5"/>
    <n v="124.08"/>
    <n v="2605.7600000000002"/>
    <n v="1653.56"/>
    <n v="828.12000000000023"/>
    <s v="Credit Card"/>
    <n v="0.31780363502394698"/>
    <s v="Credit Card"/>
    <s v="Offline"/>
    <s v="Not Returned"/>
    <s v="16:30"/>
    <s v="Afternoon"/>
    <s v="Weekday"/>
  </r>
  <r>
    <s v="INV102628"/>
    <d v="2024-11-12T00:00:00"/>
    <n v="2024"/>
    <s v="Nov"/>
    <s v="STR026-2024-Nov"/>
    <s v="CUST0038"/>
    <s v="Revathi Sharma"/>
    <s v="Female"/>
    <s v="Chennai"/>
    <s v="Tamil Nadu"/>
    <s v="Silver"/>
    <s v="PRD0079"/>
    <s v="Numero Uno Hoodie Pink"/>
    <x v="15"/>
    <s v="Hoodie"/>
    <s v="Numero Uno"/>
    <s v="STR026"/>
    <s v="TrendMart Guntur Standard"/>
    <n v="2500000"/>
    <s v="South Zone 3"/>
    <s v="EMP0026"/>
    <s v="Sunita Ramachandran"/>
    <n v="2"/>
    <n v="1780.22"/>
    <n v="15"/>
    <n v="534.07000000000005"/>
    <n v="12"/>
    <n v="363.16"/>
    <n v="3389.53"/>
    <n v="2338.92"/>
    <n v="687.45"/>
    <s v="Net Banking"/>
    <n v="0.20281572961443031"/>
    <s v="Net Banking"/>
    <s v="Offline"/>
    <s v="Not Returned"/>
    <s v="18:40"/>
    <s v="Evening"/>
    <s v="Weekday"/>
  </r>
  <r>
    <s v="INV102629"/>
    <d v="2024-04-22T00:00:00"/>
    <n v="2024"/>
    <s v="Apr"/>
    <s v="STR037-2024-Apr"/>
    <s v="CUST0392"/>
    <s v="Manju Singh"/>
    <s v="Female"/>
    <s v="Belagavi"/>
    <s v="Karnataka"/>
    <s v="Platinum"/>
    <s v="PRD0141"/>
    <s v="Indian Terrain Formal Top Maroon"/>
    <x v="10"/>
    <s v="Formal Top"/>
    <s v="Indian Terrain"/>
    <s v="STR037"/>
    <s v="TrendMart Vijayawada High Street"/>
    <n v="1000000"/>
    <s v="South Zone 3"/>
    <s v="EMP0207"/>
    <s v="Chitra Bhat"/>
    <n v="4"/>
    <n v="716.01"/>
    <n v="15"/>
    <n v="429.61"/>
    <n v="5"/>
    <n v="121.72"/>
    <n v="2556.15"/>
    <n v="2190.6799999999998"/>
    <n v="243.75000000000026"/>
    <s v="Cash"/>
    <n v="9.5358253623613734E-2"/>
    <s v="Cash"/>
    <s v="Offline"/>
    <s v="Not Returned"/>
    <s v="14:27"/>
    <s v="Afternoon"/>
    <s v="Weekday"/>
  </r>
  <r>
    <s v="INV102630"/>
    <d v="2024-04-28T00:00:00"/>
    <n v="2024"/>
    <s v="Apr"/>
    <s v="STR106-2024-Apr"/>
    <s v="CUST0174"/>
    <s v="Preethi Naicker"/>
    <s v="Female"/>
    <s v="Thiruvananthapuram"/>
    <s v="Kerala"/>
    <s v="Regular"/>
    <s v="PRD0218"/>
    <s v="Tanishq Card Holder Cream"/>
    <x v="18"/>
    <s v="Card Holder"/>
    <s v="Tanishq"/>
    <s v="STR106"/>
    <s v="TrendMart Vijayawada Outlet"/>
    <n v="2500000"/>
    <s v="South Zone 3"/>
    <s v="EMP0203"/>
    <s v="Rani Mishra"/>
    <n v="1"/>
    <n v="767.1"/>
    <n v="5"/>
    <n v="38.35"/>
    <n v="5"/>
    <n v="36.44"/>
    <n v="765.19"/>
    <n v="513.84"/>
    <n v="214.91000000000003"/>
    <s v="Net Banking"/>
    <n v="0.2808583489068075"/>
    <s v="Net Banking"/>
    <s v="Online"/>
    <s v="Not Returned"/>
    <s v="16:47"/>
    <s v="Afternoon"/>
    <s v="Weekend"/>
  </r>
  <r>
    <s v="INV102631"/>
    <d v="2025-03-14T00:00:00"/>
    <n v="2025"/>
    <s v="Mar"/>
    <s v="STR110-2025-Mar"/>
    <s v="CUST0387"/>
    <s v="Dhruv Balasubramaniam"/>
    <s v="Male"/>
    <s v="Hubballi"/>
    <s v="Karnataka"/>
    <s v="Platinum"/>
    <s v="PRD0051"/>
    <s v="W for Woman Necklace Beige"/>
    <x v="14"/>
    <s v="Necklace"/>
    <s v="W for Woman"/>
    <s v="STR110"/>
    <s v="TrendMart Thoothukudi Outlet"/>
    <n v="1000000"/>
    <s v="South Zone 1"/>
    <s v="EMP0008"/>
    <s v="Deepak Kamath"/>
    <n v="3"/>
    <n v="1254.03"/>
    <n v="25"/>
    <n v="940.52"/>
    <n v="3"/>
    <n v="84.65"/>
    <n v="2906.22"/>
    <n v="2862.12"/>
    <n v="-40.550000000000097"/>
    <s v="Credit Card"/>
    <n v="-1.3952832201278671E-2"/>
    <s v="Credit Card"/>
    <s v="Offline"/>
    <s v="Not Returned"/>
    <s v="20:12"/>
    <s v="Evening"/>
    <s v="Weekday"/>
  </r>
  <r>
    <s v="INV102632"/>
    <d v="2024-11-14T00:00:00"/>
    <n v="2024"/>
    <s v="Nov"/>
    <s v="STR043-2024-Nov"/>
    <s v="CUST0422"/>
    <s v="Malathi Shetty"/>
    <s v="Female"/>
    <s v="Nellore"/>
    <s v="Andhra Pradesh"/>
    <s v="Silver"/>
    <s v="PRD0200"/>
    <s v="Pepe Jeans A-Line Kurti White"/>
    <x v="0"/>
    <s v="A-Line Kurti"/>
    <s v="Pepe Jeans"/>
    <s v="STR043"/>
    <s v="TrendMart Mangaluru Standard"/>
    <n v="1500000"/>
    <s v="South Zone 2"/>
    <s v="EMP0206"/>
    <s v="Arjun Krishnan"/>
    <n v="1"/>
    <n v="766.35"/>
    <n v="0"/>
    <n v="0"/>
    <n v="5"/>
    <n v="38.32"/>
    <n v="804.67"/>
    <n v="496.67"/>
    <n v="269.67999999999995"/>
    <s v="Debit Card"/>
    <n v="0.3351435992394397"/>
    <s v="Debit Card"/>
    <s v="Offline"/>
    <s v="Not Returned"/>
    <s v="11:45"/>
    <s v="Morning"/>
    <s v="Weekday"/>
  </r>
  <r>
    <s v="INV102633"/>
    <d v="2025-03-27T00:00:00"/>
    <n v="2025"/>
    <s v="Mar"/>
    <s v="STR112-2025-Mar"/>
    <s v="CUST0835"/>
    <s v="Latha Iyer"/>
    <s v="Female"/>
    <s v="Thrissur"/>
    <s v="Kerala"/>
    <s v="Gold"/>
    <s v="PRD0123"/>
    <s v="Wrangler Formal Belt Brown"/>
    <x v="19"/>
    <s v="Formal Belt"/>
    <s v="Wrangler"/>
    <s v="STR112"/>
    <s v="TrendMart Guntur Outlet"/>
    <n v="1500000"/>
    <s v="South Zone 3"/>
    <s v="EMP0073"/>
    <s v="Sathish Sundaram"/>
    <n v="1"/>
    <n v="1088.8900000000001"/>
    <n v="25"/>
    <n v="272.22000000000003"/>
    <n v="12"/>
    <n v="98"/>
    <n v="914.67"/>
    <n v="737.35"/>
    <n v="79.319999999999936"/>
    <s v="UPI"/>
    <n v="8.671980058381705E-2"/>
    <s v="UPI"/>
    <s v="Offline"/>
    <s v="Not Returned"/>
    <s v="12:27"/>
    <s v="Afternoon"/>
    <s v="Weekday"/>
  </r>
  <r>
    <s v="INV102634"/>
    <d v="2024-12-21T00:00:00"/>
    <n v="2024"/>
    <s v="Dec"/>
    <s v="STR058-2024-Dec"/>
    <s v="CUST0661"/>
    <s v="Ishwarya Naicker"/>
    <s v="Female"/>
    <s v="Khammam"/>
    <s v="Telangana"/>
    <s v="Regular"/>
    <s v="PRD0160"/>
    <s v="Nalli Silks Jeggings Wine"/>
    <x v="7"/>
    <s v="Jeggings"/>
    <s v="Nalli Silks"/>
    <s v="STR058"/>
    <s v="TrendMart Thoothukudi Flagship"/>
    <n v="1200000"/>
    <s v="South Zone 1"/>
    <s v="EMP0240"/>
    <s v="Gopal Prasad"/>
    <n v="2"/>
    <n v="1188.7"/>
    <n v="25"/>
    <n v="594.35"/>
    <n v="12"/>
    <n v="213.97"/>
    <n v="1997.02"/>
    <n v="1518"/>
    <n v="265.04999999999995"/>
    <s v="UPI"/>
    <n v="0.13272275690779259"/>
    <s v="UPI"/>
    <s v="Offline"/>
    <s v="Not Returned"/>
    <s v="13:47"/>
    <s v="Afternoon"/>
    <s v="Weekend"/>
  </r>
  <r>
    <s v="INV102635"/>
    <d v="2024-09-14T00:00:00"/>
    <n v="2024"/>
    <s v="Sep"/>
    <s v="STR031-2024-Sep"/>
    <s v="CUST0845"/>
    <s v="Kiran Gopalakrishnan"/>
    <s v="Male"/>
    <s v="Hubballi"/>
    <s v="Karnataka"/>
    <s v="Regular"/>
    <s v="PRD0074"/>
    <s v="Indian Terrain Denim Shirt Wine"/>
    <x v="11"/>
    <s v="Denim Shirt"/>
    <s v="Indian Terrain"/>
    <s v="STR031"/>
    <s v="TrendMart Kozhikode Mall Kiosk"/>
    <n v="2000000"/>
    <s v="South Zone 1"/>
    <s v="EMP0008"/>
    <s v="Deepak Kamath"/>
    <n v="1"/>
    <n v="1074.6199999999999"/>
    <n v="10"/>
    <n v="107.46"/>
    <n v="12"/>
    <n v="116.06"/>
    <n v="1083.22"/>
    <n v="721.22"/>
    <n v="245.94"/>
    <s v="Credit Card"/>
    <n v="0.22704529089197023"/>
    <s v="Credit Card"/>
    <s v="Offline"/>
    <s v="Not Returned"/>
    <s v="16:36"/>
    <s v="Afternoon"/>
    <s v="Weekend"/>
  </r>
  <r>
    <s v="INV102636"/>
    <d v="2024-06-20T00:00:00"/>
    <n v="2024"/>
    <s v="Jun"/>
    <s v="STR069-2024-Jun"/>
    <s v="CUST0760"/>
    <s v="Devraj Naicker"/>
    <s v="Male"/>
    <s v="Thrissur"/>
    <s v="Kerala"/>
    <s v="Silver"/>
    <s v="PRD0124"/>
    <s v="Global Desi Kids Shorts Charcoal"/>
    <x v="13"/>
    <s v="Kids Shorts"/>
    <s v="Global Desi"/>
    <s v="STR069"/>
    <s v="TrendMart Erode Mall Kiosk"/>
    <n v="1200000"/>
    <s v="South Zone 1"/>
    <s v="EMP0086"/>
    <s v="Anil Reddy"/>
    <n v="2"/>
    <n v="675.95"/>
    <n v="25"/>
    <n v="337.98"/>
    <n v="5"/>
    <n v="50.7"/>
    <n v="1064.6199999999999"/>
    <n v="998.62"/>
    <n v="15.299999999999883"/>
    <s v="Debit Card"/>
    <n v="1.4371324979804893E-2"/>
    <s v="Debit Card"/>
    <s v="Offline"/>
    <s v="Not Returned"/>
    <s v="13:35"/>
    <s v="Afternoon"/>
    <s v="Weekday"/>
  </r>
  <r>
    <s v="INV102637"/>
    <d v="2024-12-30T00:00:00"/>
    <n v="2024"/>
    <s v="Dec"/>
    <s v="STR012-2024-Dec"/>
    <s v="CUST0275"/>
    <s v="Harish Achari"/>
    <s v="Male"/>
    <s v="Davanagere"/>
    <s v="Karnataka"/>
    <s v="Silver"/>
    <s v="PRD0204"/>
    <s v="W for Woman Clutch Sky Blue"/>
    <x v="12"/>
    <s v="Clutch"/>
    <s v="W for Woman"/>
    <s v="STR012"/>
    <s v="TrendMart Vijayawada Mall Kiosk"/>
    <n v="2000000"/>
    <s v="South Zone 3"/>
    <s v="EMP0173"/>
    <s v="Logesh Gopalakrishnan"/>
    <n v="2"/>
    <n v="907.44"/>
    <n v="0"/>
    <n v="0"/>
    <n v="5"/>
    <n v="90.74"/>
    <n v="1905.62"/>
    <n v="1391.34"/>
    <n v="423.53999999999996"/>
    <s v="UPI"/>
    <n v="0.22225837260314227"/>
    <s v="UPI"/>
    <s v="Online"/>
    <s v="Returned"/>
    <s v="13:20"/>
    <s v="Afternoon"/>
    <s v="Weekday"/>
  </r>
  <r>
    <s v="INV102638"/>
    <d v="2024-08-19T00:00:00"/>
    <n v="2024"/>
    <s v="Aug"/>
    <s v="STR094-2024-Aug"/>
    <s v="CUST0771"/>
    <s v="Kiran Prasad"/>
    <s v="Male"/>
    <s v="Kochi"/>
    <s v="Kerala"/>
    <s v="Gold"/>
    <s v="PRD0245"/>
    <s v="Reebok Round Neck Sky Blue"/>
    <x v="1"/>
    <s v="Round Neck"/>
    <s v="Reebok"/>
    <s v="STR094"/>
    <s v="TrendMart Kollam Flagship"/>
    <n v="1200000"/>
    <s v="South Zone 1"/>
    <s v="EMP0132"/>
    <s v="Vasanthi Gupta"/>
    <n v="5"/>
    <n v="848.65"/>
    <n v="30"/>
    <n v="1272.97"/>
    <n v="5"/>
    <n v="148.51"/>
    <n v="3118.79"/>
    <n v="2460.5500000000002"/>
    <n v="509.72999999999979"/>
    <s v="Cash"/>
    <n v="0.16343838475819142"/>
    <s v="Cash"/>
    <s v="Offline"/>
    <s v="Not Returned"/>
    <s v="20:30"/>
    <s v="Evening"/>
    <s v="Weekday"/>
  </r>
  <r>
    <s v="INV102639"/>
    <d v="2025-03-22T00:00:00"/>
    <n v="2025"/>
    <s v="Mar"/>
    <s v="STR064-2025-Mar"/>
    <s v="CUST0369"/>
    <s v="Naresh Iyer"/>
    <s v="Male"/>
    <s v="Dindigul"/>
    <s v="Tamil Nadu"/>
    <s v="Regular"/>
    <s v="PRD0131"/>
    <s v="Blackberrys Joggers Beige"/>
    <x v="4"/>
    <s v="Joggers"/>
    <s v="Blackberrys"/>
    <s v="STR064"/>
    <s v="TrendMart Karimnagar Standard"/>
    <n v="1200000"/>
    <s v="South Zone 2"/>
    <s v="EMP0009"/>
    <s v="Vinod Hegde"/>
    <n v="2"/>
    <n v="1134.5899999999999"/>
    <n v="25"/>
    <n v="567.29"/>
    <n v="12"/>
    <n v="204.23"/>
    <n v="1906.12"/>
    <n v="1471.7"/>
    <n v="230.18999999999986"/>
    <s v="Cash"/>
    <n v="0.12076364552074365"/>
    <s v="Cash"/>
    <s v="Online"/>
    <s v="Not Returned"/>
    <s v="19:38"/>
    <s v="Evening"/>
    <s v="Weekend"/>
  </r>
  <r>
    <s v="INV102640"/>
    <d v="2024-10-23T00:00:00"/>
    <n v="2024"/>
    <s v="Oct"/>
    <s v="STR032-2024-Oct"/>
    <s v="CUST0849"/>
    <s v="Arun Natarajan"/>
    <s v="Male"/>
    <s v="Kalaburagi"/>
    <s v="Karnataka"/>
    <s v="Platinum"/>
    <s v="PRD0199"/>
    <s v="US Polo Assn Formal Shoes Red"/>
    <x v="3"/>
    <s v="Formal Shoes"/>
    <s v="US Polo Assn"/>
    <s v="STR032"/>
    <s v="TrendMart Kochi Standard"/>
    <n v="2500000"/>
    <s v="South Zone 1"/>
    <s v="EMP0225"/>
    <s v="Swathi Achari"/>
    <n v="3"/>
    <n v="3359.41"/>
    <n v="0"/>
    <n v="0"/>
    <n v="12"/>
    <n v="1209.3900000000001"/>
    <n v="11287.62"/>
    <n v="7273.86"/>
    <n v="2804.3700000000008"/>
    <s v="UPI"/>
    <n v="0.24844652814322246"/>
    <s v="UPI"/>
    <s v="Online"/>
    <s v="Not Returned"/>
    <s v="13:41"/>
    <s v="Afternoon"/>
    <s v="Weekday"/>
  </r>
  <r>
    <s v="INV102641"/>
    <d v="2024-05-24T00:00:00"/>
    <n v="2024"/>
    <s v="May"/>
    <s v="STR034-2024-May"/>
    <s v="CUST0785"/>
    <s v="Bharathi Pandian"/>
    <s v="Female"/>
    <s v="Salem"/>
    <s v="Tamil Nadu"/>
    <s v="Regular"/>
    <s v="PRD0010"/>
    <s v="Killer Jeans Skinny Fit Wine"/>
    <x v="5"/>
    <s v="Skinny Fit"/>
    <s v="Killer Jeans"/>
    <s v="STR034"/>
    <s v="TrendMart Warangal Standard"/>
    <n v="1200000"/>
    <s v="South Zone 2"/>
    <s v="EMP0204"/>
    <s v="Rahul Krishnan"/>
    <n v="1"/>
    <n v="1611.33"/>
    <n v="10"/>
    <n v="161.13"/>
    <n v="12"/>
    <n v="174.02"/>
    <n v="1624.22"/>
    <n v="1061.5"/>
    <n v="388.70000000000005"/>
    <s v="Credit Card"/>
    <n v="0.23931487113814634"/>
    <s v="Credit Card"/>
    <s v="Offline"/>
    <s v="Not Returned"/>
    <s v="16:14"/>
    <s v="Afternoon"/>
    <s v="Weekday"/>
  </r>
  <r>
    <s v="INV102642"/>
    <d v="2024-04-04T00:00:00"/>
    <n v="2024"/>
    <s v="Apr"/>
    <s v="STR100-2024-Apr"/>
    <s v="CUST0201"/>
    <s v="Muthu Iyengar"/>
    <s v="Male"/>
    <s v="Bengaluru"/>
    <s v="Karnataka"/>
    <s v="Silver"/>
    <s v="PRD0098"/>
    <s v="Numero Uno Leather Wallet Wine"/>
    <x v="18"/>
    <s v="Leather Wallet"/>
    <s v="Numero Uno"/>
    <s v="STR100"/>
    <s v="TrendMart Hubballi Standard"/>
    <n v="2500000"/>
    <s v="South Zone 2"/>
    <s v="EMP0203"/>
    <s v="Rani Mishra"/>
    <n v="1"/>
    <n v="1263.7"/>
    <n v="25"/>
    <n v="315.93"/>
    <n v="12"/>
    <n v="113.73"/>
    <n v="1061.5"/>
    <n v="939.13"/>
    <n v="8.64"/>
    <s v="Debit Card"/>
    <n v="8.1394253414978808E-3"/>
    <s v="Debit Card"/>
    <s v="Online"/>
    <s v="Not Returned"/>
    <s v="13:55"/>
    <s v="Afternoon"/>
    <s v="Weekday"/>
  </r>
  <r>
    <s v="INV102643"/>
    <d v="2024-08-18T00:00:00"/>
    <n v="2024"/>
    <s v="Aug"/>
    <s v="STR054-2024-Aug"/>
    <s v="CUST0342"/>
    <s v="Tejaswini Chandran"/>
    <s v="Female"/>
    <s v="Shivamogga"/>
    <s v="Karnataka"/>
    <s v="Silver"/>
    <s v="PRD0244"/>
    <s v="Fabindia Shirt Dress Navy Blue"/>
    <x v="8"/>
    <s v="Shirt Dress"/>
    <s v="Fabindia"/>
    <s v="STR054"/>
    <s v="TrendMart Thoothukudi Mall Kiosk"/>
    <n v="2000000"/>
    <s v="South Zone 1"/>
    <s v="EMP0276"/>
    <s v="Manoj Ramachandran"/>
    <n v="3"/>
    <n v="1283.28"/>
    <n v="0"/>
    <n v="0"/>
    <n v="12"/>
    <n v="461.98"/>
    <n v="4311.82"/>
    <n v="2431.86"/>
    <n v="1417.9799999999996"/>
    <s v="EMI"/>
    <n v="0.32885881136039996"/>
    <s v="EMI"/>
    <s v="Offline"/>
    <s v="Not Returned"/>
    <s v="13:07"/>
    <s v="Afternoon"/>
    <s v="Weekend"/>
  </r>
  <r>
    <s v="INV102644"/>
    <d v="2024-09-20T00:00:00"/>
    <n v="2024"/>
    <s v="Sep"/>
    <s v="STR015-2024-Sep"/>
    <s v="CUST0189"/>
    <s v="Haritha Chettiar"/>
    <s v="Female"/>
    <s v="Guntur"/>
    <s v="Andhra Pradesh"/>
    <s v="Regular"/>
    <s v="PRD0109"/>
    <s v="Fastrack Jacket Maroon"/>
    <x v="15"/>
    <s v="Jacket"/>
    <s v="Fastrack"/>
    <s v="STR015"/>
    <s v="TrendMart Madurai Mall Kiosk"/>
    <n v="800000"/>
    <s v="South Zone 1"/>
    <s v="EMP0086"/>
    <s v="Anil Reddy"/>
    <n v="4"/>
    <n v="1609.04"/>
    <n v="0"/>
    <n v="0"/>
    <n v="12"/>
    <n v="772.34"/>
    <n v="7208.5"/>
    <n v="4369.72"/>
    <n v="2066.4399999999996"/>
    <s v="Credit Card"/>
    <n v="0.28666712908372055"/>
    <s v="Credit Card"/>
    <s v="Offline"/>
    <s v="Not Returned"/>
    <s v="15:31"/>
    <s v="Afternoon"/>
    <s v="Weekday"/>
  </r>
  <r>
    <s v="INV102645"/>
    <d v="2024-05-03T00:00:00"/>
    <n v="2024"/>
    <s v="May"/>
    <s v="STR061-2024-May"/>
    <s v="CUST0390"/>
    <s v="Ramya Pandian"/>
    <s v="Female"/>
    <s v="Khammam"/>
    <s v="Telangana"/>
    <s v="Regular"/>
    <s v="PRD0022"/>
    <s v="Being Human Skinny Fit Charcoal"/>
    <x v="7"/>
    <s v="Skinny Fit"/>
    <s v="Being Human"/>
    <s v="STR061"/>
    <s v="TrendMart Hubballi Standard"/>
    <n v="1500000"/>
    <s v="South Zone 2"/>
    <s v="EMP0204"/>
    <s v="Rahul Krishnan"/>
    <n v="3"/>
    <n v="1219.27"/>
    <n v="30"/>
    <n v="1097.3399999999999"/>
    <n v="12"/>
    <n v="307.26"/>
    <n v="2867.73"/>
    <n v="2303.4899999999998"/>
    <n v="256.98000000000025"/>
    <s v="Credit Card"/>
    <n v="8.9610946637235803E-2"/>
    <s v="Credit Card"/>
    <s v="Offline"/>
    <s v="Not Returned"/>
    <s v="14:23"/>
    <s v="Afternoon"/>
    <s v="Weekday"/>
  </r>
  <r>
    <s v="INV102646"/>
    <d v="2024-12-11T00:00:00"/>
    <n v="2024"/>
    <s v="Dec"/>
    <s v="STR102-2024-Dec"/>
    <s v="CUST0692"/>
    <s v="Girish Chettiar"/>
    <s v="Male"/>
    <s v="Khammam"/>
    <s v="Telangana"/>
    <s v="Regular"/>
    <s v="PRD0091"/>
    <s v="Liberty Anarkali Kurti Purple"/>
    <x v="0"/>
    <s v="Anarkali Kurti"/>
    <s v="Liberty"/>
    <s v="STR102"/>
    <s v="TrendMart Tirunelveli High Street"/>
    <n v="1000000"/>
    <s v="South Zone 1"/>
    <s v="EMP0276"/>
    <s v="Manoj Ramachandran"/>
    <n v="1"/>
    <n v="1173.92"/>
    <n v="0"/>
    <n v="0"/>
    <n v="12"/>
    <n v="140.87"/>
    <n v="1314.79"/>
    <n v="808.99"/>
    <n v="364.92999999999995"/>
    <s v="UPI"/>
    <n v="0.27755763277785805"/>
    <s v="UPI"/>
    <s v="Online"/>
    <s v="Not Returned"/>
    <s v="19:24"/>
    <s v="Evening"/>
    <s v="Weekday"/>
  </r>
  <r>
    <s v="INV102647"/>
    <d v="2024-10-15T00:00:00"/>
    <n v="2024"/>
    <s v="Oct"/>
    <s v="STR071-2024-Oct"/>
    <s v="CUST0829"/>
    <s v="Nithya Ramachandran"/>
    <s v="Female"/>
    <s v="Khammam"/>
    <s v="Telangana"/>
    <s v="Gold"/>
    <s v="PRD0175"/>
    <s v="Fabindia Straight Kurti Olive"/>
    <x v="0"/>
    <s v="Straight Kurti"/>
    <s v="Fabindia"/>
    <s v="STR071"/>
    <s v="TrendMart Kannur Standard"/>
    <n v="2000000"/>
    <s v="South Zone 1"/>
    <s v="EMP0160"/>
    <s v="Ganesh Iyengar"/>
    <n v="4"/>
    <n v="819.54"/>
    <n v="20"/>
    <n v="655.63"/>
    <n v="5"/>
    <n v="131.13"/>
    <n v="2753.66"/>
    <n v="2284.36"/>
    <n v="338.16999999999973"/>
    <s v="Debit Card"/>
    <n v="0.12280746352127704"/>
    <s v="Debit Card"/>
    <s v="Offline"/>
    <s v="Not Returned"/>
    <s v="15:56"/>
    <s v="Afternoon"/>
    <s v="Weekday"/>
  </r>
  <r>
    <s v="INV102648"/>
    <d v="2025-01-07T00:00:00"/>
    <n v="2025"/>
    <s v="Jan"/>
    <s v="STR090-2025-Jan"/>
    <s v="CUST0018"/>
    <s v="Sandeep Chetty"/>
    <s v="Male"/>
    <s v="Nellore"/>
    <s v="Andhra Pradesh"/>
    <s v="Gold"/>
    <s v="PRD0039"/>
    <s v="AND Denim Shirt Teal"/>
    <x v="11"/>
    <s v="Denim Shirt"/>
    <s v="AND"/>
    <s v="STR090"/>
    <s v="TrendMart Kannur Outlet"/>
    <n v="2500000"/>
    <s v="South Zone 1"/>
    <s v="EMP0100"/>
    <s v="Priya Balasubramaniam"/>
    <n v="1"/>
    <n v="875.11"/>
    <n v="10"/>
    <n v="87.51"/>
    <n v="5"/>
    <n v="39.380000000000003"/>
    <n v="826.98"/>
    <n v="570.20000000000005"/>
    <n v="217.39999999999998"/>
    <s v="Credit Card"/>
    <n v="0.26288422936467626"/>
    <s v="Credit Card"/>
    <s v="Online"/>
    <s v="Not Returned"/>
    <s v="17:10"/>
    <s v="Evening"/>
    <s v="Weekday"/>
  </r>
  <r>
    <s v="INV102649"/>
    <d v="2024-07-08T00:00:00"/>
    <n v="2024"/>
    <s v="Jul"/>
    <s v="STR072-2024-Jul"/>
    <s v="CUST0421"/>
    <s v="Srinivas Nair"/>
    <s v="Male"/>
    <s v="Nizamabad"/>
    <s v="Telangana"/>
    <s v="Regular"/>
    <s v="PRD0039"/>
    <s v="AND Denim Shirt Teal"/>
    <x v="11"/>
    <s v="Denim Shirt"/>
    <s v="AND"/>
    <s v="STR072"/>
    <s v="TrendMart Visakhapatnam Standard"/>
    <n v="1500000"/>
    <s v="South Zone 3"/>
    <s v="EMP0206"/>
    <s v="Arjun Krishnan"/>
    <n v="1"/>
    <n v="845.68"/>
    <n v="10"/>
    <n v="84.57"/>
    <n v="5"/>
    <n v="38.06"/>
    <n v="799.17"/>
    <n v="570.20000000000005"/>
    <n v="190.90999999999991"/>
    <s v="Cash"/>
    <n v="0.23888534354392674"/>
    <s v="Cash"/>
    <s v="Offline"/>
    <s v="Not Returned"/>
    <s v="12:32"/>
    <s v="Afternoon"/>
    <s v="Weekday"/>
  </r>
  <r>
    <s v="INV102650"/>
    <d v="2024-08-17T00:00:00"/>
    <n v="2024"/>
    <s v="Aug"/>
    <s v="STR040-2024-Aug"/>
    <s v="CUST0568"/>
    <s v="Feroz Ramachandran"/>
    <s v="Male"/>
    <s v="Kochi"/>
    <s v="Kerala"/>
    <s v="Gold"/>
    <s v="PRD0161"/>
    <s v="Allen Solly Printed Kurti Mustard"/>
    <x v="0"/>
    <s v="Printed Kurti"/>
    <s v="Allen Solly"/>
    <s v="STR040"/>
    <s v="TrendMart Nizamabad Mall Kiosk"/>
    <n v="1200000"/>
    <s v="South Zone 2"/>
    <s v="EMP0026"/>
    <s v="Sunita Ramachandran"/>
    <n v="3"/>
    <n v="957.7"/>
    <n v="10"/>
    <n v="287.31"/>
    <n v="5"/>
    <n v="129.29"/>
    <n v="2715.08"/>
    <n v="1705.59"/>
    <n v="880.2"/>
    <s v="Credit Card"/>
    <n v="0.32418934248714587"/>
    <s v="Credit Card"/>
    <s v="Offline"/>
    <s v="Not Returned"/>
    <s v="11:56"/>
    <s v="Morning"/>
    <s v="Weekend"/>
  </r>
  <r>
    <s v="INV102651"/>
    <d v="2024-07-13T00:00:00"/>
    <n v="2024"/>
    <s v="Jul"/>
    <s v="STR024-2024-Jul"/>
    <s v="CUST0240"/>
    <s v="Jyothi Gounder"/>
    <s v="Female"/>
    <s v="Belagavi"/>
    <s v="Karnataka"/>
    <s v="Gold"/>
    <s v="PRD0130"/>
    <s v="Spykar Cotton Saree Black"/>
    <x v="2"/>
    <s v="Cotton Saree"/>
    <s v="Spykar"/>
    <s v="STR024"/>
    <s v="TrendMart Nellore Standard"/>
    <n v="1000000"/>
    <s v="South Zone 3"/>
    <s v="EMP0121"/>
    <s v="Yamini Pandian"/>
    <n v="5"/>
    <n v="1429.99"/>
    <n v="20"/>
    <n v="1429.99"/>
    <n v="12"/>
    <n v="686.4"/>
    <n v="6406.36"/>
    <n v="4810.8500000000004"/>
    <n v="909.10999999999933"/>
    <s v="Cash"/>
    <n v="0.14190741700435183"/>
    <s v="Cash"/>
    <s v="Offline"/>
    <s v="Not Returned"/>
    <s v="10:01"/>
    <s v="Morning"/>
    <s v="Weekend"/>
  </r>
  <r>
    <s v="INV102652"/>
    <d v="2024-06-01T00:00:00"/>
    <n v="2024"/>
    <s v="Jun"/>
    <s v="STR060-2024-Jun"/>
    <s v="CUST0815"/>
    <s v="Varsha Chandran"/>
    <s v="Female"/>
    <s v="Nellore"/>
    <s v="Andhra Pradesh"/>
    <s v="Regular"/>
    <s v="PRD0177"/>
    <s v="Ramraj Cotton Crop Top Pink"/>
    <x v="10"/>
    <s v="Crop Top"/>
    <s v="Ramraj Cotton"/>
    <s v="STR060"/>
    <s v="TrendMart Tirunelveli Flagship"/>
    <n v="1000000"/>
    <s v="South Zone 1"/>
    <s v="EMP0127"/>
    <s v="Chandra Reddy"/>
    <n v="2"/>
    <n v="841.21"/>
    <n v="30"/>
    <n v="504.73"/>
    <n v="5"/>
    <n v="58.88"/>
    <n v="1236.57"/>
    <n v="1259.44"/>
    <n v="-81.750000000000114"/>
    <s v="UPI"/>
    <n v="-6.6110288944418935E-2"/>
    <s v="UPI"/>
    <s v="Offline"/>
    <s v="Not Returned"/>
    <s v="17:01"/>
    <s v="Evening"/>
    <s v="Weekend"/>
  </r>
  <r>
    <s v="INV102653"/>
    <d v="2025-02-25T00:00:00"/>
    <n v="2025"/>
    <s v="Feb"/>
    <s v="STR030-2025-Feb"/>
    <s v="CUST0572"/>
    <s v="Deepak Rao"/>
    <s v="Male"/>
    <s v="Vellore"/>
    <s v="Tamil Nadu"/>
    <s v="Silver"/>
    <s v="PRD0033"/>
    <s v="Bata Cotton Saree Mustard"/>
    <x v="2"/>
    <s v="Cotton Saree"/>
    <s v="Bata"/>
    <s v="STR030"/>
    <s v="TrendMart Kochi Standard"/>
    <n v="2000000"/>
    <s v="South Zone 1"/>
    <s v="EMP0225"/>
    <s v="Swathi Achari"/>
    <n v="2"/>
    <n v="3656.72"/>
    <n v="5"/>
    <n v="365.67"/>
    <n v="12"/>
    <n v="833.73"/>
    <n v="7781.5"/>
    <n v="5420.1"/>
    <n v="1527.6699999999996"/>
    <s v="Debit Card"/>
    <n v="0.19632076077877011"/>
    <s v="Debit Card"/>
    <s v="Online"/>
    <s v="Not Returned"/>
    <s v="13:54"/>
    <s v="Afternoon"/>
    <s v="Weekday"/>
  </r>
  <r>
    <s v="INV102654"/>
    <d v="2024-08-10T00:00:00"/>
    <n v="2024"/>
    <s v="Aug"/>
    <s v="STR062-2024-Aug"/>
    <s v="CUST0763"/>
    <s v="Thiru Srinivasan"/>
    <s v="Male"/>
    <s v="Kozhikode"/>
    <s v="Kerala"/>
    <s v="Silver"/>
    <s v="PRD0141"/>
    <s v="Indian Terrain Formal Top Maroon"/>
    <x v="10"/>
    <s v="Formal Top"/>
    <s v="Indian Terrain"/>
    <s v="STR062"/>
    <s v="TrendMart Vijayawada Standard"/>
    <n v="1000000"/>
    <s v="South Zone 3"/>
    <s v="EMP0001"/>
    <s v="Charulatha Kumar"/>
    <n v="2"/>
    <n v="845.97"/>
    <n v="0"/>
    <n v="0"/>
    <n v="5"/>
    <n v="84.6"/>
    <n v="1776.54"/>
    <n v="1095.3399999999999"/>
    <n v="596.6"/>
    <s v="Credit Card"/>
    <n v="0.33582131559098022"/>
    <s v="Credit Card"/>
    <s v="Offline"/>
    <s v="Returned"/>
    <s v="21:29"/>
    <s v="Night"/>
    <s v="Weekend"/>
  </r>
  <r>
    <s v="INV102655"/>
    <d v="2024-11-08T00:00:00"/>
    <n v="2024"/>
    <s v="Nov"/>
    <s v="STR092-2024-Nov"/>
    <s v="CUST0370"/>
    <s v="Vasanthi Raman"/>
    <s v="Female"/>
    <s v="Kollam"/>
    <s v="Kerala"/>
    <s v="Silver"/>
    <s v="PRD0246"/>
    <s v="Reebok Printed Kurti Green"/>
    <x v="0"/>
    <s v="Printed Kurti"/>
    <s v="Reebok"/>
    <s v="STR092"/>
    <s v="TrendMart Kochi Standard"/>
    <n v="1500000"/>
    <s v="South Zone 1"/>
    <s v="EMP0203"/>
    <s v="Rani Mishra"/>
    <n v="4"/>
    <n v="1148.1300000000001"/>
    <n v="10"/>
    <n v="459.25"/>
    <n v="12"/>
    <n v="495.99"/>
    <n v="4629.26"/>
    <n v="2976"/>
    <n v="1157.2700000000002"/>
    <s v="Debit Card"/>
    <n v="0.24999027922389327"/>
    <s v="Debit Card"/>
    <s v="Online"/>
    <s v="Not Returned"/>
    <s v="18:15"/>
    <s v="Evening"/>
    <s v="Weekday"/>
  </r>
  <r>
    <s v="INV102656"/>
    <d v="2024-09-11T00:00:00"/>
    <n v="2024"/>
    <s v="Sep"/>
    <s v="STR071-2024-Sep"/>
    <s v="CUST0644"/>
    <s v="Sangeeta Chandran"/>
    <s v="Female"/>
    <s v="Guntur"/>
    <s v="Andhra Pradesh"/>
    <s v="Silver"/>
    <s v="PRD0082"/>
    <s v="Libas Sling Bag Green"/>
    <x v="12"/>
    <s v="Sling Bag"/>
    <s v="Libas"/>
    <s v="STR071"/>
    <s v="TrendMart Kannur Standard"/>
    <n v="2000000"/>
    <s v="South Zone 1"/>
    <s v="EMP0276"/>
    <s v="Manoj Ramachandran"/>
    <n v="2"/>
    <n v="2853.64"/>
    <n v="30"/>
    <n v="1712.18"/>
    <n v="12"/>
    <n v="479.41"/>
    <n v="4474.51"/>
    <n v="4302.68"/>
    <n v="-307.5800000000001"/>
    <s v="UPI"/>
    <n v="-6.8740487785254711E-2"/>
    <s v="UPI"/>
    <s v="Offline"/>
    <s v="Returned"/>
    <s v="21:23"/>
    <s v="Night"/>
    <s v="Weekday"/>
  </r>
  <r>
    <s v="INV102657"/>
    <d v="2025-02-08T00:00:00"/>
    <n v="2025"/>
    <s v="Feb"/>
    <s v="STR113-2025-Feb"/>
    <s v="CUST0082"/>
    <s v="Saranya Gounder"/>
    <s v="Female"/>
    <s v="Hyderabad"/>
    <s v="Telangana"/>
    <s v="Gold"/>
    <s v="PRD0211"/>
    <s v="Kalyan Silks Sunglasses Black"/>
    <x v="6"/>
    <s v="Sunglasses"/>
    <s v="Missing Brand Name"/>
    <s v="STR113"/>
    <s v="TrendMart Mangaluru High Street"/>
    <n v="2000000"/>
    <s v="South Zone 2"/>
    <s v="EMP0207"/>
    <s v="Chitra Bhat"/>
    <n v="2"/>
    <n v="918.72"/>
    <n v="30"/>
    <n v="551.23"/>
    <n v="5"/>
    <n v="64.31"/>
    <n v="1350.52"/>
    <n v="962.6"/>
    <n v="323.60999999999996"/>
    <s v="UPI"/>
    <n v="0.23961881349406153"/>
    <s v="UPI"/>
    <s v="Online"/>
    <s v="Not Returned"/>
    <s v="21:19"/>
    <s v="Night"/>
    <s v="Weekend"/>
  </r>
  <r>
    <s v="INV102658"/>
    <d v="2024-12-19T00:00:00"/>
    <n v="2024"/>
    <s v="Dec"/>
    <s v="STR013-2024-Dec"/>
    <s v="CUST0595"/>
    <s v="Revathi Natarajan"/>
    <s v="Female"/>
    <s v="Thoothukudi"/>
    <s v="Tamil Nadu"/>
    <s v="Silver"/>
    <s v="PRD0141"/>
    <s v="Indian Terrain Formal Top Maroon"/>
    <x v="10"/>
    <s v="Formal Top"/>
    <s v="Indian Terrain"/>
    <s v="STR013"/>
    <s v="TrendMart Nizamabad Standard"/>
    <n v="2500000"/>
    <s v="South Zone 2"/>
    <s v="EMP0240"/>
    <s v="Gopal Prasad"/>
    <n v="1"/>
    <n v="721.21"/>
    <n v="5"/>
    <n v="36.06"/>
    <n v="5"/>
    <n v="34.26"/>
    <n v="719.41"/>
    <n v="547.66999999999996"/>
    <n v="137.48000000000002"/>
    <s v="Cash"/>
    <n v="0.19110104113092677"/>
    <s v="Cash"/>
    <s v="Online"/>
    <s v="Not Returned"/>
    <s v="13:06"/>
    <s v="Afternoon"/>
    <s v="Weekday"/>
  </r>
  <r>
    <s v="INV102659"/>
    <d v="2024-04-17T00:00:00"/>
    <n v="2024"/>
    <s v="Apr"/>
    <s v="STR098-2024-Apr"/>
    <s v="CUST0410"/>
    <s v="Vasanthi Bhat"/>
    <s v="Female"/>
    <s v="Kalaburagi"/>
    <s v="Karnataka"/>
    <s v="Regular"/>
    <s v="PRD0169"/>
    <s v="Tanishq Maxi Dress Wine"/>
    <x v="8"/>
    <s v="Maxi Dress"/>
    <s v="Tanishq"/>
    <s v="STR098"/>
    <s v="TrendMart Guntur High Street"/>
    <n v="1200000"/>
    <s v="South Zone 3"/>
    <s v="EMP0170"/>
    <s v="Jyothi Prasad"/>
    <n v="4"/>
    <n v="1690.9"/>
    <n v="0"/>
    <n v="0"/>
    <n v="12"/>
    <n v="811.63"/>
    <n v="7575.23"/>
    <n v="5629.32"/>
    <n v="1134.2799999999997"/>
    <s v="UPI"/>
    <n v="0.14973538757239052"/>
    <s v="UPI"/>
    <s v="Offline"/>
    <s v="Not Returned"/>
    <s v="11:16"/>
    <s v="Morning"/>
    <s v="Weekday"/>
  </r>
  <r>
    <s v="INV102660"/>
    <d v="2024-10-18T00:00:00"/>
    <n v="2024"/>
    <s v="Oct"/>
    <s v="STR015-2024-Oct"/>
    <s v="CUST0734"/>
    <s v="Pooja Hegde"/>
    <s v="Female"/>
    <s v="Kollam"/>
    <s v="Kerala"/>
    <s v="Regular"/>
    <s v="PRD0171"/>
    <s v="GRT Jewellers Muffler Charcoal"/>
    <x v="15"/>
    <s v="Muffler"/>
    <s v="GRT Jewellers"/>
    <s v="STR015"/>
    <s v="TrendMart Madurai Mall Kiosk"/>
    <n v="800000"/>
    <s v="South Zone 1"/>
    <s v="EMP0194"/>
    <s v="Pranav Reddy"/>
    <n v="1"/>
    <n v="2406.39"/>
    <n v="5"/>
    <n v="120.32"/>
    <n v="12"/>
    <n v="274.33"/>
    <n v="2560.4"/>
    <n v="1767.32"/>
    <n v="518.75000000000023"/>
    <s v="Net Banking"/>
    <n v="0.20260506170910803"/>
    <s v="Net Banking"/>
    <s v="Offline"/>
    <s v="Not Returned"/>
    <s v="10:11"/>
    <s v="Morning"/>
    <s v="Weekday"/>
  </r>
  <r>
    <s v="INV102661"/>
    <d v="2024-08-25T00:00:00"/>
    <n v="2024"/>
    <s v="Aug"/>
    <s v="STR089-2024-Aug"/>
    <s v="CUST0556"/>
    <s v="Chandrika Chandran"/>
    <s v="Female"/>
    <s v="Tirupati"/>
    <s v="Andhra Pradesh"/>
    <s v="Silver"/>
    <s v="PRD0143"/>
    <s v="Bata Slippers Wine"/>
    <x v="3"/>
    <s v="Slippers"/>
    <s v="Bata"/>
    <s v="STR089"/>
    <s v="TrendMart Kurnool Outlet"/>
    <n v="800000"/>
    <s v="South Zone 3"/>
    <s v="EMP0091"/>
    <s v="Hari Nair"/>
    <n v="2"/>
    <n v="2149.58"/>
    <n v="25"/>
    <n v="1074.79"/>
    <n v="12"/>
    <n v="386.92"/>
    <n v="3611.29"/>
    <n v="3009.58"/>
    <n v="214.79000000000002"/>
    <s v="Net Banking"/>
    <n v="5.9477361275333748E-2"/>
    <s v="Net Banking"/>
    <s v="Offline"/>
    <s v="Not Returned"/>
    <s v="10:14"/>
    <s v="Morning"/>
    <s v="Weekend"/>
  </r>
  <r>
    <s v="INV102662"/>
    <d v="2025-02-04T00:00:00"/>
    <n v="2025"/>
    <s v="Feb"/>
    <s v="STR068-2025-Feb"/>
    <s v="CUST0330"/>
    <s v="Rohit Singh"/>
    <s v="Male"/>
    <s v="Guntur"/>
    <s v="Andhra Pradesh"/>
    <s v="Regular"/>
    <s v="PRD0052"/>
    <s v="Fabindia Shorts Cream"/>
    <x v="4"/>
    <s v="Shorts"/>
    <s v="Fabindia"/>
    <s v="STR068"/>
    <s v="TrendMart Madurai Mall Kiosk"/>
    <n v="2000000"/>
    <s v="South Zone 1"/>
    <s v="EMP0127"/>
    <s v="Chandra Reddy"/>
    <n v="2"/>
    <n v="791.38"/>
    <n v="30"/>
    <n v="474.83"/>
    <n v="5"/>
    <n v="55.4"/>
    <n v="1163.33"/>
    <n v="1024.22"/>
    <n v="83.709999999999894"/>
    <s v="Cash"/>
    <n v="7.1957226238470506E-2"/>
    <s v="Cash"/>
    <s v="Offline"/>
    <s v="Not Returned"/>
    <s v="14:44"/>
    <s v="Afternoon"/>
    <s v="Weekday"/>
  </r>
  <r>
    <s v="INV102663"/>
    <d v="2024-10-12T00:00:00"/>
    <n v="2024"/>
    <s v="Oct"/>
    <s v="STR083-2024-Oct"/>
    <s v="CUST0209"/>
    <s v="Vasanthi Kumar"/>
    <s v="Female"/>
    <s v="Karimnagar"/>
    <s v="Telangana"/>
    <s v="Gold"/>
    <s v="PRD0188"/>
    <s v="Peter England Girls Frock Black"/>
    <x v="13"/>
    <s v="Girls Frock"/>
    <s v="Peter England"/>
    <s v="STR083"/>
    <s v="TrendMart Tumakuru Outlet"/>
    <n v="1200000"/>
    <s v="South Zone 2"/>
    <s v="EMP0194"/>
    <s v="Pranav Reddy"/>
    <n v="4"/>
    <n v="558.52"/>
    <n v="0"/>
    <n v="0"/>
    <n v="5"/>
    <n v="111.7"/>
    <n v="2345.7800000000002"/>
    <n v="1348.36"/>
    <n v="885.72000000000025"/>
    <s v="UPI"/>
    <n v="0.37758016523288634"/>
    <s v="UPI"/>
    <s v="Offline"/>
    <s v="Not Returned"/>
    <s v="17:07"/>
    <s v="Evening"/>
    <s v="Weekend"/>
  </r>
  <r>
    <s v="INV102664"/>
    <d v="2024-10-01T00:00:00"/>
    <n v="2024"/>
    <s v="Oct"/>
    <s v="STR062-2024-Oct"/>
    <s v="CUST0622"/>
    <s v="Preethi Murthy"/>
    <s v="Female"/>
    <s v="Tumakuru"/>
    <s v="Karnataka"/>
    <s v="Gold"/>
    <s v="PRD0237"/>
    <s v="Blackberrys Nehru Jacket Pink"/>
    <x v="16"/>
    <s v="Nehru Jacket"/>
    <s v="Blackberrys"/>
    <s v="STR062"/>
    <s v="TrendMart Vijayawada Standard"/>
    <n v="1000000"/>
    <s v="South Zone 3"/>
    <s v="EMP0100"/>
    <s v="Priya Balasubramaniam"/>
    <n v="2"/>
    <n v="2441.48"/>
    <n v="5"/>
    <n v="244.15"/>
    <n v="12"/>
    <n v="556.66"/>
    <n v="5195.47"/>
    <n v="3760.28"/>
    <n v="878.53000000000009"/>
    <s v="Credit Card"/>
    <n v="0.16909538501810231"/>
    <s v="Credit Card"/>
    <s v="Online"/>
    <s v="Not Returned"/>
    <s v="17:59"/>
    <s v="Evening"/>
    <s v="Weekday"/>
  </r>
  <r>
    <s v="INV102665"/>
    <d v="2024-10-23T00:00:00"/>
    <n v="2024"/>
    <s v="Oct"/>
    <s v="STR069-2024-Oct"/>
    <s v="CUST0353"/>
    <s v="Gayathri Gowda"/>
    <s v="Female"/>
    <s v="Vellore"/>
    <s v="Tamil Nadu"/>
    <s v="Silver"/>
    <s v="PRD0044"/>
    <s v="Louis Philippe Slim Fit Cream"/>
    <x v="5"/>
    <s v="Slim Fit"/>
    <s v="Louis Philippe"/>
    <s v="STR069"/>
    <s v="TrendMart Erode Mall Kiosk"/>
    <n v="1200000"/>
    <s v="South Zone 1"/>
    <s v="EMP0269"/>
    <s v="Ishwarya Shetty"/>
    <n v="3"/>
    <n v="1052.29"/>
    <n v="25"/>
    <n v="789.22"/>
    <n v="12"/>
    <n v="284.12"/>
    <n v="2651.77"/>
    <n v="2163.87"/>
    <n v="203.78000000000009"/>
    <s v="UPI"/>
    <n v="7.6846785354687655E-2"/>
    <s v="UPI"/>
    <s v="Offline"/>
    <s v="Not Returned"/>
    <s v="11:07"/>
    <s v="Morning"/>
    <s v="Weekday"/>
  </r>
  <r>
    <s v="INV102666"/>
    <d v="2025-02-15T00:00:00"/>
    <n v="2025"/>
    <s v="Feb"/>
    <s v="STR014-2025-Feb"/>
    <s v="CUST0208"/>
    <s v="Gauri Sundaram"/>
    <s v="Female"/>
    <s v="Hyderabad"/>
    <s v="Telangana"/>
    <s v="Gold"/>
    <s v="PRD0059"/>
    <s v="Fastrack Sling Bag Peach"/>
    <x v="12"/>
    <s v="Sling Bag"/>
    <s v="Fastrack"/>
    <s v="STR014"/>
    <s v="TrendMart Tirupati Outlet"/>
    <n v="1000000"/>
    <s v="South Zone 3"/>
    <s v="EMP0086"/>
    <s v="Anil Reddy"/>
    <n v="3"/>
    <n v="1542.92"/>
    <n v="25"/>
    <n v="1157.19"/>
    <n v="12"/>
    <n v="416.59"/>
    <n v="3888.16"/>
    <n v="2965.71"/>
    <n v="505.85999999999984"/>
    <s v="Debit Card"/>
    <n v="0.13010267067198877"/>
    <s v="Debit Card"/>
    <s v="Offline"/>
    <s v="Not Returned"/>
    <s v="11:05"/>
    <s v="Morning"/>
    <s v="Weekend"/>
  </r>
  <r>
    <s v="INV102667"/>
    <d v="2024-10-19T00:00:00"/>
    <n v="2024"/>
    <s v="Oct"/>
    <s v="STR093-2024-Oct"/>
    <s v="CUST0792"/>
    <s v="Varsha Kamath"/>
    <s v="Female"/>
    <s v="Thoothukudi"/>
    <s v="Tamil Nadu"/>
    <s v="Gold"/>
    <s v="PRD0156"/>
    <s v="Liberty A-Line Kurti Navy Blue"/>
    <x v="0"/>
    <s v="A-Line Kurti"/>
    <s v="Liberty"/>
    <s v="STR093"/>
    <s v="TrendMart Thiruvananthapuram High Street"/>
    <n v="1000000"/>
    <s v="South Zone 1"/>
    <s v="EMP0127"/>
    <s v="Chandra Reddy"/>
    <n v="2"/>
    <n v="1431.69"/>
    <n v="0"/>
    <n v="0"/>
    <n v="12"/>
    <n v="343.61"/>
    <n v="3206.99"/>
    <n v="1786.74"/>
    <n v="1076.6399999999999"/>
    <s v="Debit Card"/>
    <n v="0.33571666890136853"/>
    <s v="Debit Card"/>
    <s v="Offline"/>
    <s v="Not Returned"/>
    <s v="13:21"/>
    <s v="Afternoon"/>
    <s v="Weekend"/>
  </r>
  <r>
    <s v="INV102668"/>
    <d v="2025-02-18T00:00:00"/>
    <n v="2025"/>
    <s v="Feb"/>
    <s v="STR078-2025-Feb"/>
    <s v="CUST0384"/>
    <s v="Eswar Iyer"/>
    <s v="Male"/>
    <s v="Thoothukudi"/>
    <s v="Tamil Nadu"/>
    <s v="Regular"/>
    <s v="PRD0137"/>
    <s v="Peter England Crop Top Green"/>
    <x v="10"/>
    <s v="Crop Top"/>
    <s v="Peter England"/>
    <s v="STR078"/>
    <s v="TrendMart Vellore Standard"/>
    <n v="1200000"/>
    <s v="South Zone 1"/>
    <s v="EMP0215"/>
    <s v="Praveen Gupta"/>
    <n v="3"/>
    <n v="760.94"/>
    <n v="30"/>
    <n v="684.85"/>
    <n v="5"/>
    <n v="79.900000000000006"/>
    <n v="1677.87"/>
    <n v="1567.14"/>
    <n v="30.829999999999785"/>
    <s v="Cash"/>
    <n v="1.8374486700399786E-2"/>
    <s v="Cash"/>
    <s v="Online"/>
    <s v="Not Returned"/>
    <s v="14:39"/>
    <s v="Afternoon"/>
    <s v="Weekday"/>
  </r>
  <r>
    <s v="INV102669"/>
    <d v="2024-11-30T00:00:00"/>
    <n v="2024"/>
    <s v="Nov"/>
    <s v="STR081-2024-Nov"/>
    <s v="CUST0479"/>
    <s v="Chidambaram Balasubramaniam"/>
    <s v="Male"/>
    <s v="Alappuzha"/>
    <s v="Kerala"/>
    <s v="Regular"/>
    <s v="PRD0197"/>
    <s v="Ramraj Cotton Straight Fit White"/>
    <x v="7"/>
    <s v="Straight Fit"/>
    <s v="Ramraj Cotton"/>
    <s v="STR081"/>
    <s v="TrendMart Alappuzha Outlet"/>
    <n v="2500000"/>
    <s v="South Zone 1"/>
    <s v="EMP0147"/>
    <s v="Yogesh Chettiar"/>
    <n v="2"/>
    <n v="1748"/>
    <n v="30"/>
    <n v="1048.8"/>
    <n v="12"/>
    <n v="293.66000000000003"/>
    <n v="2740.86"/>
    <n v="2248.96"/>
    <n v="198.24000000000007"/>
    <s v="Cash"/>
    <n v="7.2327663580044235E-2"/>
    <s v="Cash"/>
    <s v="Online"/>
    <s v="Not Returned"/>
    <s v="20:13"/>
    <s v="Evening"/>
    <s v="Weekend"/>
  </r>
  <r>
    <s v="INV102670"/>
    <d v="2025-01-22T00:00:00"/>
    <n v="2025"/>
    <s v="Jan"/>
    <s v="STR089-2025-Jan"/>
    <s v="CUST0205"/>
    <s v="Anil Mishra"/>
    <s v="Male"/>
    <s v="Madurai"/>
    <s v="Tamil Nadu"/>
    <s v="Gold"/>
    <s v="PRD0245"/>
    <s v="Reebok Round Neck Sky Blue"/>
    <x v="1"/>
    <s v="Round Neck"/>
    <s v="Reebok"/>
    <s v="STR089"/>
    <s v="TrendMart Kurnool Outlet"/>
    <n v="800000"/>
    <s v="South Zone 3"/>
    <s v="EMP0090"/>
    <s v="Padma Gounder"/>
    <n v="3"/>
    <n v="799.39"/>
    <n v="10"/>
    <n v="239.82"/>
    <n v="5"/>
    <n v="107.92"/>
    <n v="2266.27"/>
    <n v="1476.33"/>
    <n v="682.0200000000001"/>
    <s v="UPI"/>
    <n v="0.3009438416428758"/>
    <s v="UPI"/>
    <s v="Offline"/>
    <s v="Not Returned"/>
    <s v="19:40"/>
    <s v="Evening"/>
    <s v="Weekday"/>
  </r>
  <r>
    <s v="INV102671"/>
    <d v="2024-07-19T00:00:00"/>
    <n v="2024"/>
    <s v="Jul"/>
    <s v="STR063-2024-Jul"/>
    <s v="CUST0025"/>
    <s v="Divya Achari"/>
    <s v="Female"/>
    <s v="Kannur"/>
    <s v="Kerala"/>
    <s v="Regular"/>
    <s v="PRD0020"/>
    <s v="Flying Machine Sunglasses Teal"/>
    <x v="6"/>
    <s v="Sunglasses"/>
    <s v="Flying Machine"/>
    <s v="STR063"/>
    <s v="TrendMart Shivamogga Mall Kiosk"/>
    <n v="1200000"/>
    <s v="South Zone 2"/>
    <s v="EMP0205"/>
    <s v="Malini Gowda"/>
    <n v="2"/>
    <n v="279.48"/>
    <n v="0"/>
    <n v="0"/>
    <n v="5"/>
    <n v="27.95"/>
    <n v="586.91"/>
    <n v="343.8"/>
    <n v="215.15999999999997"/>
    <s v="EMI"/>
    <n v="0.36659794517046901"/>
    <s v="EMI"/>
    <s v="Offline"/>
    <s v="Not Returned"/>
    <s v="15:30"/>
    <s v="Afternoon"/>
    <s v="Weekday"/>
  </r>
  <r>
    <s v="INV102672"/>
    <d v="2024-10-27T00:00:00"/>
    <n v="2024"/>
    <s v="Oct"/>
    <s v="STR100-2024-Oct"/>
    <s v="CUST0544"/>
    <s v="Jagan Hegde"/>
    <s v="Male"/>
    <s v="Khammam"/>
    <s v="Telangana"/>
    <s v="Gold"/>
    <s v="PRD0221"/>
    <s v="Mufti Track Suit Mustard"/>
    <x v="4"/>
    <s v="Track Suit"/>
    <s v="Mufti"/>
    <s v="STR100"/>
    <s v="TrendMart Hubballi Standard"/>
    <n v="2500000"/>
    <s v="South Zone 2"/>
    <s v="EMP0203"/>
    <s v="Rani Mishra"/>
    <n v="2"/>
    <n v="703.45"/>
    <n v="30"/>
    <n v="422.07"/>
    <n v="5"/>
    <n v="49.24"/>
    <n v="1034.07"/>
    <n v="1008.1"/>
    <n v="-23.270000000000088"/>
    <s v="Credit Card"/>
    <n v="-2.2503312154883218E-2"/>
    <s v="Credit Card"/>
    <s v="Offline"/>
    <s v="Not Returned"/>
    <s v="19:03"/>
    <s v="Evening"/>
    <s v="Weekend"/>
  </r>
  <r>
    <s v="INV102673"/>
    <d v="2025-03-14T00:00:00"/>
    <n v="2025"/>
    <s v="Mar"/>
    <s v="STR080-2025-Mar"/>
    <s v="CUST0644"/>
    <s v="Sangeeta Chandran"/>
    <s v="Female"/>
    <s v="Guntur"/>
    <s v="Andhra Pradesh"/>
    <s v="Silver"/>
    <s v="PRD0050"/>
    <s v="Ramraj Cotton A-Line Dress Brown"/>
    <x v="8"/>
    <s v="A-Line Dress"/>
    <s v="Ramraj Cotton"/>
    <s v="STR080"/>
    <s v="TrendMart Kochi High Street"/>
    <n v="2000000"/>
    <s v="South Zone 1"/>
    <s v="EMP0063"/>
    <s v="Anusuya Subramaniam"/>
    <n v="1"/>
    <n v="1146.97"/>
    <n v="10"/>
    <n v="114.7"/>
    <n v="12"/>
    <n v="123.87"/>
    <n v="1156.1400000000001"/>
    <n v="769.63"/>
    <n v="262.6400000000001"/>
    <s v="Debit Card"/>
    <n v="0.22716971993011234"/>
    <s v="Debit Card"/>
    <s v="Online"/>
    <s v="Not Returned"/>
    <s v="12:53"/>
    <s v="Afternoon"/>
    <s v="Weekday"/>
  </r>
  <r>
    <s v="INV102674"/>
    <d v="2024-06-30T00:00:00"/>
    <n v="2024"/>
    <s v="Jun"/>
    <s v="STR045-2024-Jun"/>
    <s v="CUST0267"/>
    <s v="Prakash Natarajan"/>
    <s v="Male"/>
    <s v="Vijayawada"/>
    <s v="Andhra Pradesh"/>
    <s v="Silver"/>
    <s v="PRD0134"/>
    <s v="Jack &amp; Jones Maxi Dress Maroon"/>
    <x v="8"/>
    <s v="Maxi Dress"/>
    <s v="Jack &amp; Jones"/>
    <s v="STR045"/>
    <s v="TrendMart Khammam Standard"/>
    <n v="1500000"/>
    <s v="South Zone 2"/>
    <s v="EMP0285"/>
    <s v="Chandran Krishnan"/>
    <n v="1"/>
    <n v="1002.54"/>
    <n v="10"/>
    <n v="100.25"/>
    <n v="12"/>
    <n v="108.27"/>
    <n v="1010.56"/>
    <n v="698.08"/>
    <n v="204.20999999999992"/>
    <s v="Cash"/>
    <n v="0.20207607663077889"/>
    <s v="Cash"/>
    <s v="Offline"/>
    <s v="Not Returned"/>
    <s v="10:04"/>
    <s v="Morning"/>
    <s v="Weekend"/>
  </r>
  <r>
    <s v="INV102675"/>
    <d v="2024-10-30T00:00:00"/>
    <n v="2024"/>
    <s v="Oct"/>
    <s v="STR059-2024-Oct"/>
    <s v="CUST0374"/>
    <s v="Varsha Rao"/>
    <s v="Female"/>
    <s v="Mysuru"/>
    <s v="Karnataka"/>
    <s v="Regular"/>
    <s v="PRD0228"/>
    <s v="Nike Bifold Wallet Navy Blue"/>
    <x v="18"/>
    <s v="Bifold Wallet"/>
    <s v="Nike"/>
    <s v="STR059"/>
    <s v="TrendMart Bengaluru Mall Kiosk"/>
    <n v="1500000"/>
    <s v="South Zone 2"/>
    <s v="EMP0091"/>
    <s v="Hari Nair"/>
    <n v="3"/>
    <n v="1393.45"/>
    <n v="5"/>
    <n v="209.02"/>
    <n v="12"/>
    <n v="476.56"/>
    <n v="4447.8900000000003"/>
    <n v="2709.9"/>
    <n v="1261.4300000000003"/>
    <s v="UPI"/>
    <n v="0.28360188763660976"/>
    <s v="UPI"/>
    <s v="Offline"/>
    <s v="Not Returned"/>
    <s v="17:35"/>
    <s v="Evening"/>
    <s v="Weekday"/>
  </r>
  <r>
    <s v="INV102676"/>
    <d v="2024-06-03T00:00:00"/>
    <n v="2024"/>
    <s v="Jun"/>
    <s v="STR083-2024-Jun"/>
    <s v="CUST0693"/>
    <s v="Anand Naidu"/>
    <s v="Male"/>
    <s v="Kurnool"/>
    <s v="Andhra Pradesh"/>
    <s v="Silver"/>
    <s v="PRD0030"/>
    <s v="Jack &amp; Jones Tunic Olive"/>
    <x v="10"/>
    <s v="Tunic"/>
    <s v="Jack &amp; Jones"/>
    <s v="STR083"/>
    <s v="TrendMart Tumakuru Outlet"/>
    <n v="1200000"/>
    <s v="South Zone 2"/>
    <s v="EMP0156"/>
    <s v="Deepthi Iyengar"/>
    <n v="2"/>
    <n v="665.44"/>
    <n v="20"/>
    <n v="266.18"/>
    <n v="5"/>
    <n v="53.23"/>
    <n v="1117.93"/>
    <n v="838.8"/>
    <n v="225.90000000000012"/>
    <s v="Credit Card"/>
    <n v="0.20206989704185424"/>
    <s v="Credit Card"/>
    <s v="Offline"/>
    <s v="Not Returned"/>
    <s v="21:46"/>
    <s v="Night"/>
    <s v="Weekday"/>
  </r>
  <r>
    <s v="INV102677"/>
    <d v="2024-12-03T00:00:00"/>
    <n v="2024"/>
    <s v="Dec"/>
    <s v="STR061-2024-Dec"/>
    <s v="CUST0816"/>
    <s v="Gokul Chetty"/>
    <s v="Male"/>
    <s v="Mangaluru"/>
    <s v="Karnataka"/>
    <s v="Silver"/>
    <s v="PRD0144"/>
    <s v="Nalli Silks Casual Top Charcoal"/>
    <x v="10"/>
    <s v="Casual Top"/>
    <s v="Nalli Silks"/>
    <s v="STR061"/>
    <s v="TrendMart Hubballi Standard"/>
    <n v="1500000"/>
    <s v="South Zone 2"/>
    <s v="EMP0240"/>
    <s v="Gopal Prasad"/>
    <n v="1"/>
    <n v="1088.96"/>
    <n v="20"/>
    <n v="217.79"/>
    <n v="12"/>
    <n v="104.54"/>
    <n v="975.71"/>
    <n v="699.84"/>
    <n v="171.32999999999998"/>
    <s v="UPI"/>
    <n v="0.17559520759241987"/>
    <s v="UPI"/>
    <s v="Online"/>
    <s v="Not Returned"/>
    <s v="17:33"/>
    <s v="Evening"/>
    <s v="Weekday"/>
  </r>
  <r>
    <s v="INV102678"/>
    <d v="2024-10-15T00:00:00"/>
    <n v="2024"/>
    <s v="Oct"/>
    <s v="STR104-2024-Oct"/>
    <s v="CUST0353"/>
    <s v="Gayathri Gowda"/>
    <s v="Female"/>
    <s v="Vellore"/>
    <s v="Tamil Nadu"/>
    <s v="Silver"/>
    <s v="PRD0050"/>
    <s v="Ramraj Cotton A-Line Dress Brown"/>
    <x v="8"/>
    <s v="A-Line Dress"/>
    <s v="Ramraj Cotton"/>
    <s v="STR104"/>
    <s v="TrendMart Kochi High Street"/>
    <n v="1200000"/>
    <s v="South Zone 1"/>
    <s v="EMP0073"/>
    <s v="Sathish Sundaram"/>
    <n v="0"/>
    <n v="1194.56"/>
    <n v="0"/>
    <n v="0"/>
    <n v="12"/>
    <n v="0"/>
    <n v="0"/>
    <n v="0"/>
    <n v="0"/>
    <s v="Cash"/>
    <n v="0"/>
    <s v="Cash"/>
    <s v="Offline"/>
    <s v="Not Returned"/>
    <s v="17:45"/>
    <s v="Evening"/>
    <s v="Weekday"/>
  </r>
  <r>
    <s v="INV102679"/>
    <d v="2024-12-25T00:00:00"/>
    <n v="2024"/>
    <s v="Dec"/>
    <s v="STR062-2024-Dec"/>
    <s v="CUST0444"/>
    <s v="Vinod Shetty"/>
    <s v="Male"/>
    <s v="Thiruvananthapuram"/>
    <s v="Kerala"/>
    <s v="Regular"/>
    <s v="PRD0134"/>
    <s v="Jack &amp; Jones Maxi Dress Maroon"/>
    <x v="8"/>
    <s v="Maxi Dress"/>
    <s v="Jack &amp; Jones"/>
    <s v="STR062"/>
    <s v="TrendMart Vijayawada Standard"/>
    <n v="1000000"/>
    <s v="South Zone 3"/>
    <s v="EMP0008"/>
    <s v="Deepak Kamath"/>
    <n v="1"/>
    <n v="922.46"/>
    <n v="25"/>
    <n v="230.62"/>
    <n v="5"/>
    <n v="34.590000000000003"/>
    <n v="726.43"/>
    <n v="698.08"/>
    <n v="-6.2400000000000944"/>
    <s v="UPI"/>
    <n v="-8.5899536087442625E-3"/>
    <s v="UPI"/>
    <s v="Offline"/>
    <s v="Not Returned"/>
    <s v="16:56"/>
    <s v="Afternoon"/>
    <s v="Weekday"/>
  </r>
  <r>
    <s v="INV102680"/>
    <d v="2025-03-14T00:00:00"/>
    <n v="2025"/>
    <s v="Mar"/>
    <s v="STR096-2025-Mar"/>
    <s v="CUST0146"/>
    <s v="Janani Sharma"/>
    <s v="Female"/>
    <s v="Salem"/>
    <s v="Tamil Nadu"/>
    <s v="Silver"/>
    <s v="PRD0017"/>
    <s v="Libas Girls Frock Sky Blue"/>
    <x v="13"/>
    <s v="Girls Frock"/>
    <s v="Libas"/>
    <s v="STR096"/>
    <s v="TrendMart Mangaluru Mall Kiosk"/>
    <n v="1500000"/>
    <s v="South Zone 2"/>
    <s v="EMP0132"/>
    <s v="Vasanthi Gupta"/>
    <n v="2"/>
    <n v="737.51"/>
    <n v="30"/>
    <n v="442.51"/>
    <n v="5"/>
    <n v="51.63"/>
    <n v="1084.1400000000001"/>
    <n v="1182.76"/>
    <n v="-150.24999999999989"/>
    <s v="Net Banking"/>
    <n v="-0.1385891121072923"/>
    <s v="Net Banking"/>
    <s v="Online"/>
    <s v="Not Returned"/>
    <s v="16:08"/>
    <s v="Afternoon"/>
    <s v="Weekday"/>
  </r>
  <r>
    <s v="INV102681"/>
    <d v="2024-05-28T00:00:00"/>
    <n v="2024"/>
    <s v="May"/>
    <s v="STR048-2024-May"/>
    <s v="CUST0150"/>
    <s v="Sowmya Srinivasan"/>
    <s v="Female"/>
    <s v="Nellore"/>
    <s v="Andhra Pradesh"/>
    <s v="Gold"/>
    <s v="PRD0030"/>
    <s v="Jack &amp; Jones Tunic Olive"/>
    <x v="10"/>
    <s v="Tunic"/>
    <s v="Jack &amp; Jones"/>
    <s v="STR048"/>
    <s v="TrendMart Guntur High Street"/>
    <n v="1200000"/>
    <s v="South Zone 3"/>
    <s v="EMP0206"/>
    <s v="Arjun Krishnan"/>
    <n v="2"/>
    <n v="634.37"/>
    <n v="5"/>
    <n v="63.44"/>
    <n v="5"/>
    <n v="60.27"/>
    <n v="1265.57"/>
    <n v="838.8"/>
    <n v="366.5"/>
    <s v="UPI"/>
    <n v="0.28959283168848821"/>
    <s v="UPI"/>
    <s v="Offline"/>
    <s v="Not Returned"/>
    <s v="16:37"/>
    <s v="Afternoon"/>
    <s v="Weekday"/>
  </r>
  <r>
    <s v="INV102682"/>
    <d v="2024-07-05T00:00:00"/>
    <n v="2024"/>
    <s v="Jul"/>
    <s v="STR018-2024-Jul"/>
    <s v="CUST0297"/>
    <s v="Anjali Bhat"/>
    <s v="Female"/>
    <s v="Bengaluru"/>
    <s v="Karnataka"/>
    <s v="Platinum"/>
    <s v="PRD0090"/>
    <s v="Peter England Round Neck Sky Blue"/>
    <x v="1"/>
    <s v="Round Neck"/>
    <s v="Peter England"/>
    <s v="STR018"/>
    <s v="TrendMart Visakhapatnam High Street"/>
    <n v="2000000"/>
    <s v="South Zone 3"/>
    <s v="EMP0215"/>
    <s v="Praveen Gupta"/>
    <n v="3"/>
    <n v="684.85"/>
    <n v="0"/>
    <n v="0"/>
    <n v="5"/>
    <n v="102.73"/>
    <n v="2157.2800000000002"/>
    <n v="1257.8399999999999"/>
    <n v="796.71000000000026"/>
    <s v="EMI"/>
    <n v="0.3693122821330565"/>
    <s v="EMI"/>
    <s v="Online"/>
    <s v="Not Returned"/>
    <s v="16:08"/>
    <s v="Afternoon"/>
    <s v="Weekday"/>
  </r>
  <r>
    <s v="INV102683"/>
    <d v="2024-05-18T00:00:00"/>
    <n v="2024"/>
    <s v="May"/>
    <s v="STR071-2024-May"/>
    <s v="CUST0123"/>
    <s v="Kiran Venkatesan"/>
    <s v="Male"/>
    <s v="Alappuzha"/>
    <s v="Kerala"/>
    <s v="Silver"/>
    <s v="PRD0043"/>
    <s v="GRT Jewellers Sling Bag Olive"/>
    <x v="12"/>
    <s v="Sling Bag"/>
    <s v="GRT Jewellers"/>
    <s v="STR071"/>
    <s v="TrendMart Kannur Standard"/>
    <n v="2000000"/>
    <s v="South Zone 1"/>
    <s v="EMP0225"/>
    <s v="Swathi Achari"/>
    <n v="3"/>
    <n v="3054.25"/>
    <n v="15"/>
    <n v="1374.41"/>
    <n v="12"/>
    <n v="934.6"/>
    <n v="8722.94"/>
    <n v="6102.03"/>
    <n v="1686.3100000000009"/>
    <s v="Credit Card"/>
    <n v="0.19331899565972033"/>
    <s v="Credit Card"/>
    <s v="Offline"/>
    <s v="Returned"/>
    <s v="16:15"/>
    <s v="Afternoon"/>
    <s v="Weekend"/>
  </r>
  <r>
    <s v="INV102684"/>
    <d v="2025-02-10T00:00:00"/>
    <n v="2025"/>
    <s v="Feb"/>
    <s v="STR064-2025-Feb"/>
    <s v="CUST0717"/>
    <s v="Eshwari Gopalakrishnan"/>
    <s v="Female"/>
    <s v="Hyderabad"/>
    <s v="Telangana"/>
    <s v="Regular"/>
    <s v="PRD0234"/>
    <s v="Levi's Card Holder White"/>
    <x v="18"/>
    <s v="Card Holder"/>
    <s v="Levi's"/>
    <s v="STR064"/>
    <s v="TrendMart Karimnagar Standard"/>
    <n v="1200000"/>
    <s v="South Zone 2"/>
    <s v="EMP0149"/>
    <s v="Vasanthi Kamath"/>
    <n v="3"/>
    <n v="1136.42"/>
    <n v="30"/>
    <n v="1022.78"/>
    <n v="12"/>
    <n v="286.38"/>
    <n v="2672.86"/>
    <n v="2446.35"/>
    <n v="-59.869999999999777"/>
    <s v="Debit Card"/>
    <n v="-2.239922779344963E-2"/>
    <s v="Debit Card"/>
    <s v="Offline"/>
    <s v="Not Returned"/>
    <s v="13:13"/>
    <s v="Afternoon"/>
    <s v="Weekday"/>
  </r>
  <r>
    <s v="INV102685"/>
    <d v="2024-12-05T00:00:00"/>
    <n v="2024"/>
    <s v="Dec"/>
    <s v="STR077-2024-Dec"/>
    <s v="CUST0162"/>
    <s v="Tanvi Balasubramaniam"/>
    <s v="Female"/>
    <s v="Kannur"/>
    <s v="Kerala"/>
    <s v="Silver"/>
    <s v="PRD0133"/>
    <s v="Mufti Slim Fit Maroon"/>
    <x v="5"/>
    <s v="Slim Fit"/>
    <s v="Mufti"/>
    <s v="STR077"/>
    <s v="TrendMart Hyderabad Mall Kiosk"/>
    <n v="2500000"/>
    <s v="South Zone 2"/>
    <s v="EMP0073"/>
    <s v="Sathish Sundaram"/>
    <n v="3"/>
    <n v="1037.95"/>
    <n v="15"/>
    <n v="467.08"/>
    <n v="12"/>
    <n v="317.61"/>
    <n v="2964.38"/>
    <n v="2269.77"/>
    <n v="377.00000000000011"/>
    <s v="UPI"/>
    <n v="0.12717667775386424"/>
    <s v="UPI"/>
    <s v="Online"/>
    <s v="Not Returned"/>
    <s v="18:30"/>
    <s v="Evening"/>
    <s v="Weekday"/>
  </r>
  <r>
    <s v="INV102686"/>
    <d v="2025-03-10T00:00:00"/>
    <n v="2025"/>
    <s v="Mar"/>
    <s v="STR036-2025-Mar"/>
    <s v="CUST0706"/>
    <s v="Charulatha Bhat"/>
    <s v="Female"/>
    <s v="Salem"/>
    <s v="Tamil Nadu"/>
    <s v="Regular"/>
    <s v="PRD0111"/>
    <s v="Nalli Silks Casual Shirt Navy Blue"/>
    <x v="11"/>
    <s v="Casual Shirt"/>
    <s v="Nalli Silks"/>
    <s v="STR036"/>
    <s v="TrendMart Thiruvananthapuram Outlet"/>
    <n v="1000000"/>
    <s v="South Zone 1"/>
    <s v="EMP0086"/>
    <s v="Anil Reddy"/>
    <n v="4"/>
    <n v="831.32"/>
    <n v="10"/>
    <n v="332.53"/>
    <n v="5"/>
    <n v="149.63999999999999"/>
    <n v="3142.39"/>
    <n v="2361.92"/>
    <n v="630.82999999999981"/>
    <s v="Credit Card"/>
    <n v="0.20074847488694905"/>
    <s v="Credit Card"/>
    <s v="Offline"/>
    <s v="Not Returned"/>
    <s v="10:51"/>
    <s v="Morning"/>
    <s v="Weekday"/>
  </r>
  <r>
    <s v="INV102687"/>
    <d v="2024-12-06T00:00:00"/>
    <n v="2024"/>
    <s v="Dec"/>
    <s v="STR034-2024-Dec"/>
    <s v="CUST0121"/>
    <s v="Srinivas Prasad"/>
    <s v="Male"/>
    <s v="Kannur"/>
    <s v="Kerala"/>
    <s v="Silver"/>
    <s v="PRD0207"/>
    <s v="Max Fashion Georgette Saree Brown"/>
    <x v="2"/>
    <s v="Georgette Saree"/>
    <s v="Max Fashion"/>
    <s v="STR034"/>
    <s v="TrendMart Warangal Standard"/>
    <n v="1200000"/>
    <s v="South Zone 2"/>
    <s v="EMP0206"/>
    <s v="Arjun Krishnan"/>
    <n v="2"/>
    <n v="4710.5200000000004"/>
    <n v="30"/>
    <n v="2826.31"/>
    <n v="12"/>
    <n v="791.37"/>
    <n v="7386.1"/>
    <n v="6046.26"/>
    <n v="548.47000000000014"/>
    <s v="Credit Card"/>
    <n v="7.4257050405491409E-2"/>
    <s v="Credit Card"/>
    <s v="Offline"/>
    <s v="Not Returned"/>
    <s v="17:48"/>
    <s v="Evening"/>
    <s v="Weekday"/>
  </r>
  <r>
    <s v="INV102688"/>
    <d v="2024-06-13T00:00:00"/>
    <n v="2024"/>
    <s v="Jun"/>
    <s v="STR119-2024-Jun"/>
    <s v="CUST0769"/>
    <s v="Rohit Rao"/>
    <s v="Male"/>
    <s v="Tirunelveli"/>
    <s v="Tamil Nadu"/>
    <s v="Regular"/>
    <s v="PRD0111"/>
    <s v="Nalli Silks Casual Shirt Navy Blue"/>
    <x v="11"/>
    <s v="Casual Shirt"/>
    <s v="Nalli Silks"/>
    <s v="STR119"/>
    <s v="TrendMart Vijayawada Standard"/>
    <n v="1000000"/>
    <s v="South Zone 3"/>
    <s v="EMP0260"/>
    <s v="Malathi Varma"/>
    <n v="2"/>
    <n v="839.83"/>
    <n v="15"/>
    <n v="251.95"/>
    <n v="5"/>
    <n v="71.39"/>
    <n v="1499.1"/>
    <n v="1180.96"/>
    <n v="246.74999999999989"/>
    <s v="Net Banking"/>
    <n v="0.16459875925555326"/>
    <s v="Net Banking"/>
    <s v="Online"/>
    <s v="Not Returned"/>
    <s v="13:10"/>
    <s v="Afternoon"/>
    <s v="Weekday"/>
  </r>
  <r>
    <s v="INV102689"/>
    <d v="2025-01-23T00:00:00"/>
    <n v="2025"/>
    <s v="Jan"/>
    <s v="STR032-2025-Jan"/>
    <s v="CUST0151"/>
    <s v="Chitra Murthy"/>
    <s v="Female"/>
    <s v="Kozhikode"/>
    <s v="Kerala"/>
    <s v="Silver"/>
    <s v="PRD0130"/>
    <s v="Spykar Cotton Saree Black"/>
    <x v="2"/>
    <s v="Cotton Saree"/>
    <s v="Spykar"/>
    <s v="STR032"/>
    <s v="TrendMart Kochi Standard"/>
    <n v="2500000"/>
    <s v="South Zone 1"/>
    <s v="EMP0206"/>
    <s v="Arjun Krishnan"/>
    <n v="1"/>
    <n v="1389.42"/>
    <n v="5"/>
    <n v="69.47"/>
    <n v="12"/>
    <n v="158.38999999999999"/>
    <n v="1478.34"/>
    <n v="962.17"/>
    <n v="357.78"/>
    <s v="Debit Card"/>
    <n v="0.24201469215471408"/>
    <s v="Debit Card"/>
    <s v="Offline"/>
    <s v="Not Returned"/>
    <s v="11:18"/>
    <s v="Morning"/>
    <s v="Weekday"/>
  </r>
  <r>
    <s v="INV102690"/>
    <d v="2024-11-08T00:00:00"/>
    <n v="2024"/>
    <s v="Nov"/>
    <s v="STR070-2024-Nov"/>
    <s v="CUST0062"/>
    <s v="Kannan Kumar"/>
    <s v="Male"/>
    <s v="Belagavi"/>
    <s v="Karnataka"/>
    <s v="Platinum"/>
    <s v="PRD0021"/>
    <s v="Pepe Jeans Track Pant Mustard"/>
    <x v="17"/>
    <s v="Track Pant"/>
    <s v="Pepe Jeans"/>
    <s v="STR070"/>
    <s v="TrendMart Alappuzha Mall Kiosk"/>
    <n v="1000000"/>
    <s v="South Zone 1"/>
    <s v="EMP0156"/>
    <s v="Deepthi Iyengar"/>
    <n v="2"/>
    <n v="1225.43"/>
    <n v="10"/>
    <n v="245.09"/>
    <n v="12"/>
    <n v="264.69"/>
    <n v="2470.46"/>
    <n v="1763.86"/>
    <n v="441.91000000000014"/>
    <s v="Debit Card"/>
    <n v="0.17887761793350232"/>
    <s v="Debit Card"/>
    <s v="Offline"/>
    <s v="Not Returned"/>
    <s v="10:08"/>
    <s v="Morning"/>
    <s v="Weekday"/>
  </r>
  <r>
    <s v="INV102691"/>
    <d v="2025-02-17T00:00:00"/>
    <n v="2025"/>
    <s v="Feb"/>
    <s v="STR085-2025-Feb"/>
    <s v="CUST0804"/>
    <s v="Haritha Chandran"/>
    <s v="Female"/>
    <s v="Chennai"/>
    <s v="Tamil Nadu"/>
    <s v="Gold"/>
    <s v="PRD0191"/>
    <s v="Sparx Silk Saree Charcoal"/>
    <x v="2"/>
    <s v="Silk Saree"/>
    <s v="Sparx"/>
    <s v="STR085"/>
    <s v="TrendMart Nizamabad Outlet"/>
    <n v="1500000"/>
    <s v="South Zone 2"/>
    <s v="EMP0203"/>
    <s v="Rani Mishra"/>
    <n v="1"/>
    <n v="2721.88"/>
    <n v="25"/>
    <n v="680.47"/>
    <n v="12"/>
    <n v="244.97"/>
    <n v="2286.38"/>
    <n v="1853.14"/>
    <n v="188.27"/>
    <s v="Cash"/>
    <n v="8.2344142268564277E-2"/>
    <s v="Cash"/>
    <s v="Online"/>
    <s v="Not Returned"/>
    <s v="17:35"/>
    <s v="Evening"/>
    <s v="Weekday"/>
  </r>
  <r>
    <s v="INV102692"/>
    <d v="2024-09-08T00:00:00"/>
    <n v="2024"/>
    <s v="Sep"/>
    <s v="STR048-2024-Sep"/>
    <s v="CUST0270"/>
    <s v="Karthik Chetty"/>
    <s v="Male"/>
    <s v="Nellore"/>
    <s v="Andhra Pradesh"/>
    <s v="Gold"/>
    <s v="PRD0105"/>
    <s v="Kalyan Silks Shirt Dress Maroon"/>
    <x v="8"/>
    <s v="Shirt Dress"/>
    <s v="Kalyan Silks"/>
    <s v="STR048"/>
    <s v="TrendMart Guntur High Street"/>
    <n v="1200000"/>
    <s v="South Zone 3"/>
    <s v="EMP0206"/>
    <s v="Arjun Krishnan"/>
    <n v="3"/>
    <n v="1297.05"/>
    <n v="0"/>
    <n v="0"/>
    <n v="12"/>
    <n v="466.94"/>
    <n v="4358.09"/>
    <n v="2525.5500000000002"/>
    <n v="1365.6"/>
    <s v="Cash"/>
    <n v="0.31334827871842935"/>
    <s v="Cash"/>
    <s v="Offline"/>
    <s v="Returned"/>
    <s v="20:19"/>
    <s v="Evening"/>
    <s v="Weekend"/>
  </r>
  <r>
    <s v="INV102693"/>
    <d v="2024-10-01T00:00:00"/>
    <n v="2024"/>
    <s v="Oct"/>
    <s v="STR094-2024-Oct"/>
    <s v="CUST0336"/>
    <s v="Hema Naidu"/>
    <s v="Female"/>
    <s v="Davanagere"/>
    <s v="Karnataka"/>
    <s v="Silver"/>
    <s v="PRD0227"/>
    <s v="Allen Solly Tie Pink"/>
    <x v="6"/>
    <s v="Tie"/>
    <s v="Allen Solly"/>
    <s v="STR094"/>
    <s v="TrendMart Kollam Flagship"/>
    <n v="1200000"/>
    <s v="South Zone 1"/>
    <s v="EMP0127"/>
    <s v="Chandra Reddy"/>
    <n v="1"/>
    <n v="752.41"/>
    <n v="0"/>
    <n v="0"/>
    <n v="5"/>
    <n v="37.619999999999997"/>
    <n v="790.03"/>
    <n v="443.19"/>
    <n v="309.21999999999997"/>
    <s v="EMI"/>
    <n v="0.39140285811931191"/>
    <s v="EMI"/>
    <s v="Online"/>
    <s v="Not Returned"/>
    <s v="20:50"/>
    <s v="Evening"/>
    <s v="Weekday"/>
  </r>
  <r>
    <s v="INV102694"/>
    <d v="2024-10-01T00:00:00"/>
    <n v="2024"/>
    <s v="Oct"/>
    <s v="STR005-2024-Oct"/>
    <s v="CUST0371"/>
    <s v="Logesh Reddy"/>
    <s v="Male"/>
    <s v="Warangal"/>
    <s v="Telangana"/>
    <s v="Gold"/>
    <s v="PRD0222"/>
    <s v="Libas Polo Peach"/>
    <x v="1"/>
    <s v="Polo"/>
    <s v="Libas"/>
    <s v="STR005"/>
    <s v="TrendMart Kochi High Street"/>
    <n v="2000000"/>
    <s v="South Zone 1"/>
    <s v="EMP0260"/>
    <s v="Malathi Varma"/>
    <n v="5"/>
    <n v="652.27"/>
    <n v="15"/>
    <n v="489.2"/>
    <n v="5"/>
    <n v="138.61000000000001"/>
    <n v="2910.76"/>
    <n v="2019.5"/>
    <n v="752.6500000000002"/>
    <s v="Credit Card"/>
    <n v="0.25857508004782259"/>
    <s v="Credit Card"/>
    <s v="Online"/>
    <s v="Not Returned"/>
    <s v="11:29"/>
    <s v="Morning"/>
    <s v="Weekday"/>
  </r>
  <r>
    <s v="INV102695"/>
    <d v="2024-12-01T00:00:00"/>
    <n v="2024"/>
    <s v="Dec"/>
    <s v="STR070-2024-Dec"/>
    <s v="CUST0485"/>
    <s v="Pranav Pillai"/>
    <s v="Male"/>
    <s v="Mysuru"/>
    <s v="Karnataka"/>
    <s v="Regular"/>
    <s v="PRD0151"/>
    <s v="US Polo Assn Bootcut Black"/>
    <x v="7"/>
    <s v="Bootcut"/>
    <s v="US Polo Assn"/>
    <s v="STR070"/>
    <s v="TrendMart Alappuzha Mall Kiosk"/>
    <n v="1000000"/>
    <s v="South Zone 1"/>
    <s v="EMP0090"/>
    <s v="Padma Gounder"/>
    <n v="2"/>
    <n v="1259.6199999999999"/>
    <n v="10"/>
    <n v="251.92"/>
    <n v="12"/>
    <n v="272.08"/>
    <n v="2539.4"/>
    <n v="1669.92"/>
    <n v="597.40000000000009"/>
    <s v="UPI"/>
    <n v="0.23525242183192882"/>
    <s v="UPI"/>
    <s v="Online"/>
    <s v="Not Returned"/>
    <s v="11:26"/>
    <s v="Morning"/>
    <s v="Weekend"/>
  </r>
  <r>
    <s v="INV102696"/>
    <d v="2024-12-23T00:00:00"/>
    <n v="2024"/>
    <s v="Dec"/>
    <s v="STR102-2024-Dec"/>
    <s v="CUST0396"/>
    <s v="Devraj Bhat"/>
    <s v="Male"/>
    <s v="Kochi"/>
    <s v="Kerala"/>
    <s v="Regular"/>
    <s v="PRD0099"/>
    <s v="Global Desi Skinny Fit Olive"/>
    <x v="7"/>
    <s v="Skinny Fit"/>
    <s v="Global Desi"/>
    <s v="STR102"/>
    <s v="TrendMart Tirunelveli High Street"/>
    <n v="1000000"/>
    <s v="South Zone 1"/>
    <s v="EMP0001"/>
    <s v="Charulatha Kumar"/>
    <n v="1"/>
    <n v="927.65"/>
    <n v="0"/>
    <n v="0"/>
    <n v="5"/>
    <n v="46.38"/>
    <n v="974.03"/>
    <n v="700.93"/>
    <n v="226.72000000000003"/>
    <s v="Cash"/>
    <n v="0.2327649045717278"/>
    <s v="Cash"/>
    <s v="Offline"/>
    <s v="Not Returned"/>
    <s v="16:35"/>
    <s v="Afternoon"/>
    <s v="Weekday"/>
  </r>
  <r>
    <s v="INV102697"/>
    <d v="2024-12-22T00:00:00"/>
    <n v="2024"/>
    <s v="Dec"/>
    <s v="STR043-2024-Dec"/>
    <s v="CUST0748"/>
    <s v="Dinesh Bhat"/>
    <s v="Male"/>
    <s v="Bengaluru"/>
    <s v="Karnataka"/>
    <s v="Regular"/>
    <s v="PRD0136"/>
    <s v="Flying Machine Necklace Sky Blue"/>
    <x v="14"/>
    <s v="Necklace"/>
    <s v="Flying Machine"/>
    <s v="STR043"/>
    <s v="TrendMart Mangaluru Standard"/>
    <n v="1500000"/>
    <s v="South Zone 2"/>
    <s v="EMP0258"/>
    <s v="Preethi Singh"/>
    <n v="2"/>
    <n v="1311.48"/>
    <n v="5"/>
    <n v="131.15"/>
    <n v="3"/>
    <n v="74.75"/>
    <n v="2566.56"/>
    <n v="1820.92"/>
    <n v="670.88999999999987"/>
    <s v="Credit Card"/>
    <n v="0.2613965775201047"/>
    <s v="Credit Card"/>
    <s v="Offline"/>
    <s v="Not Returned"/>
    <s v="10:43"/>
    <s v="Morning"/>
    <s v="Weekend"/>
  </r>
  <r>
    <s v="INV102698"/>
    <d v="2024-11-12T00:00:00"/>
    <n v="2024"/>
    <s v="Nov"/>
    <s v="STR078-2024-Nov"/>
    <s v="CUST0847"/>
    <s v="Kiran Sharma"/>
    <s v="Male"/>
    <s v="Kollam"/>
    <s v="Kerala"/>
    <s v="Silver"/>
    <s v="PRD0059"/>
    <s v="Fastrack Sling Bag Peach"/>
    <x v="12"/>
    <s v="Sling Bag"/>
    <s v="Fastrack"/>
    <s v="STR078"/>
    <s v="TrendMart Vellore Standard"/>
    <n v="1200000"/>
    <s v="South Zone 1"/>
    <s v="EMP0240"/>
    <s v="Gopal Prasad"/>
    <n v="2"/>
    <n v="1469.76"/>
    <n v="10"/>
    <n v="293.95"/>
    <n v="12"/>
    <n v="317.47000000000003"/>
    <n v="2963.04"/>
    <n v="1977.14"/>
    <n v="668.42999999999984"/>
    <s v="Net Banking"/>
    <n v="0.22558925967924828"/>
    <s v="Net Banking"/>
    <s v="Offline"/>
    <s v="Not Returned"/>
    <s v="19:13"/>
    <s v="Evening"/>
    <s v="Weekday"/>
  </r>
  <r>
    <s v="INV102699"/>
    <d v="2024-06-14T00:00:00"/>
    <n v="2024"/>
    <s v="Jun"/>
    <s v="STR052-2024-Jun"/>
    <s v="CUST0667"/>
    <s v="Jyothi Murthy"/>
    <s v="Female"/>
    <s v="Kurnool"/>
    <s v="Andhra Pradesh"/>
    <s v="Platinum"/>
    <s v="PRD0209"/>
    <s v="Wrangler Formal Trouser Wine"/>
    <x v="17"/>
    <s v="Formal Trouser"/>
    <s v="Wrangler"/>
    <s v="STR052"/>
    <s v="TrendMart Guntur High Street"/>
    <n v="800000"/>
    <s v="South Zone 3"/>
    <s v="EMP0215"/>
    <s v="Praveen Gupta"/>
    <n v="3"/>
    <n v="1164.98"/>
    <n v="10"/>
    <n v="349.49"/>
    <n v="12"/>
    <n v="377.45"/>
    <n v="3522.9"/>
    <n v="2613.7800000000002"/>
    <n v="531.66999999999985"/>
    <s v="Cash"/>
    <n v="0.15091827755542303"/>
    <s v="Cash"/>
    <s v="Offline"/>
    <s v="Not Returned"/>
    <s v="10:11"/>
    <s v="Morning"/>
    <s v="Weekday"/>
  </r>
  <r>
    <s v="INV102700"/>
    <d v="2024-11-23T00:00:00"/>
    <n v="2024"/>
    <s v="Nov"/>
    <s v="STR090-2024-Nov"/>
    <s v="CUST0740"/>
    <s v="Vasanthi Sharma"/>
    <s v="Female"/>
    <s v="Kozhikode"/>
    <s v="Kerala"/>
    <s v="Regular"/>
    <s v="PRD0061"/>
    <s v="Allen Solly Kids Shorts Teal"/>
    <x v="13"/>
    <s v="Kids Shorts"/>
    <s v="Allen Solly"/>
    <s v="STR090"/>
    <s v="TrendMart Kannur Outlet"/>
    <n v="2500000"/>
    <s v="South Zone 1"/>
    <s v="EMP0073"/>
    <s v="Sathish Sundaram"/>
    <n v="2"/>
    <n v="718.25"/>
    <n v="5"/>
    <n v="71.83"/>
    <n v="5"/>
    <n v="68.23"/>
    <n v="1432.9"/>
    <n v="1018.88"/>
    <n v="345.79000000000008"/>
    <s v="UPI"/>
    <n v="0.24132179496126741"/>
    <s v="UPI"/>
    <s v="Offline"/>
    <s v="Not Returned"/>
    <s v="10:14"/>
    <s v="Morning"/>
    <s v="Weekend"/>
  </r>
  <r>
    <s v="INV102701"/>
    <d v="2024-05-29T00:00:00"/>
    <n v="2024"/>
    <s v="May"/>
    <s v="STR094-2024-May"/>
    <s v="CUST0658"/>
    <s v="Kiran Gupta"/>
    <s v="Male"/>
    <s v="Vellore"/>
    <s v="Tamil Nadu"/>
    <s v="Gold"/>
    <s v="PRD0079"/>
    <s v="Numero Uno Hoodie Pink"/>
    <x v="15"/>
    <s v="Hoodie"/>
    <s v="Numero Uno"/>
    <s v="STR094"/>
    <s v="TrendMart Kollam Flagship"/>
    <n v="1200000"/>
    <s v="South Zone 1"/>
    <s v="EMP0204"/>
    <s v="Rahul Krishnan"/>
    <n v="3"/>
    <n v="1786.41"/>
    <n v="5"/>
    <n v="267.95999999999998"/>
    <n v="12"/>
    <n v="610.95000000000005"/>
    <n v="5702.22"/>
    <n v="3508.38"/>
    <n v="1582.89"/>
    <s v="EMI"/>
    <n v="0.27759188526573864"/>
    <s v="EMI"/>
    <s v="Online"/>
    <s v="Not Returned"/>
    <s v="16:14"/>
    <s v="Afternoon"/>
    <s v="Weekday"/>
  </r>
  <r>
    <s v="INV102702"/>
    <d v="2024-10-05T00:00:00"/>
    <n v="2024"/>
    <s v="Oct"/>
    <s v="STR102-2024-Oct"/>
    <s v="CUST0153"/>
    <s v="Hema Pandian"/>
    <s v="Female"/>
    <s v="Hyderabad"/>
    <s v="Telangana"/>
    <s v="Regular"/>
    <s v="PRD0045"/>
    <s v="Arrow Georgette Saree Charcoal"/>
    <x v="2"/>
    <s v="Georgette Saree"/>
    <s v="Arrow"/>
    <s v="STR102"/>
    <s v="TrendMart Tirunelveli High Street"/>
    <n v="1000000"/>
    <s v="South Zone 1"/>
    <s v="EMP0009"/>
    <s v="Vinod Hegde"/>
    <n v="2"/>
    <n v="3010.04"/>
    <n v="0"/>
    <n v="0"/>
    <n v="12"/>
    <n v="722.41"/>
    <n v="6742.49"/>
    <n v="4157.84"/>
    <n v="1862.2399999999998"/>
    <s v="UPI"/>
    <n v="0.27619469958427817"/>
    <s v="UPI"/>
    <s v="Offline"/>
    <s v="Not Returned"/>
    <s v="13:58"/>
    <s v="Afternoon"/>
    <s v="Weekend"/>
  </r>
  <r>
    <s v="INV102703"/>
    <d v="2024-06-17T00:00:00"/>
    <n v="2024"/>
    <s v="Jun"/>
    <s v="STR113-2024-Jun"/>
    <s v="CUST0063"/>
    <s v="Karunakaran Yadav"/>
    <s v="Male"/>
    <s v="Visakhapatnam"/>
    <s v="Andhra Pradesh"/>
    <s v="Regular"/>
    <s v="PRD0189"/>
    <s v="Wrangler Smart Watch Navy Blue"/>
    <x v="9"/>
    <s v="Smart Watch"/>
    <s v="Wrangler"/>
    <s v="STR113"/>
    <s v="TrendMart Mangaluru High Street"/>
    <n v="2000000"/>
    <s v="South Zone 2"/>
    <s v="EMP0063"/>
    <s v="Anusuya Subramaniam"/>
    <n v="1"/>
    <n v="1403.7"/>
    <n v="10"/>
    <n v="140.37"/>
    <n v="12"/>
    <n v="151.6"/>
    <n v="1414.93"/>
    <n v="946.3"/>
    <n v="317.03000000000009"/>
    <s v="Net Banking"/>
    <n v="0.2240605542323649"/>
    <s v="Net Banking"/>
    <s v="Offline"/>
    <s v="Not Returned"/>
    <s v="16:22"/>
    <s v="Afternoon"/>
    <s v="Weekday"/>
  </r>
  <r>
    <s v="INV102704"/>
    <d v="2025-03-04T00:00:00"/>
    <n v="2025"/>
    <s v="Mar"/>
    <s v="STR022-2025-Mar"/>
    <s v="CUST0341"/>
    <s v="Ashok Hegde"/>
    <s v="Male"/>
    <s v="Madurai"/>
    <s v="Tamil Nadu"/>
    <s v="Silver"/>
    <s v="PRD0111"/>
    <s v="Nalli Silks Casual Shirt Navy Blue"/>
    <x v="11"/>
    <s v="Casual Shirt"/>
    <s v="Nalli Silks"/>
    <s v="STR022"/>
    <s v="TrendMart Shivamogga Outlet"/>
    <n v="800000"/>
    <s v="South Zone 2"/>
    <s v="EMP0156"/>
    <s v="Deepthi Iyengar"/>
    <n v="1"/>
    <n v="876.05"/>
    <n v="0"/>
    <n v="0"/>
    <n v="5"/>
    <n v="43.8"/>
    <n v="919.85"/>
    <n v="590.48"/>
    <n v="285.57"/>
    <s v="Credit Card"/>
    <n v="0.31045279121595909"/>
    <s v="Credit Card"/>
    <s v="Online"/>
    <s v="Not Returned"/>
    <s v="17:07"/>
    <s v="Evening"/>
    <s v="Weekday"/>
  </r>
  <r>
    <s v="INV102705"/>
    <d v="2024-04-26T00:00:00"/>
    <n v="2024"/>
    <s v="Apr"/>
    <s v="STR101-2024-Apr"/>
    <s v="CUST0065"/>
    <s v="Meena Gopalakrishnan"/>
    <s v="Female"/>
    <s v="Vijayawada"/>
    <s v="Andhra Pradesh"/>
    <s v="Gold"/>
    <s v="PRD0159"/>
    <s v="Skechers Skinny Fit Peach"/>
    <x v="5"/>
    <s v="Skinny Fit"/>
    <s v="Skechers"/>
    <s v="STR101"/>
    <s v="TrendMart Thiruvananthapuram Standard"/>
    <n v="1200000"/>
    <s v="South Zone 1"/>
    <s v="EMP0147"/>
    <s v="Yogesh Chettiar"/>
    <n v="2"/>
    <n v="822.43"/>
    <n v="5"/>
    <n v="82.24"/>
    <n v="5"/>
    <n v="78.13"/>
    <n v="1640.75"/>
    <n v="1316.38"/>
    <n v="246.2399999999999"/>
    <s v="Cash"/>
    <n v="0.15007770836507689"/>
    <s v="Cash"/>
    <s v="Offline"/>
    <s v="Not Returned"/>
    <s v="15:03"/>
    <s v="Afternoon"/>
    <s v="Weekday"/>
  </r>
  <r>
    <s v="INV102706"/>
    <d v="2024-06-05T00:00:00"/>
    <n v="2024"/>
    <s v="Jun"/>
    <s v="STR119-2024-Jun"/>
    <s v="CUST0062"/>
    <s v="Kannan Kumar"/>
    <s v="Male"/>
    <s v="Belagavi"/>
    <s v="Karnataka"/>
    <s v="Platinum"/>
    <s v="PRD0144"/>
    <s v="Nalli Silks Casual Top Charcoal"/>
    <x v="10"/>
    <s v="Casual Top"/>
    <s v="Nalli Silks"/>
    <s v="STR119"/>
    <s v="TrendMart Vijayawada Standard"/>
    <n v="1000000"/>
    <s v="South Zone 3"/>
    <s v="EMP0205"/>
    <s v="Malini Gowda"/>
    <n v="1"/>
    <n v="1111.8900000000001"/>
    <n v="0"/>
    <n v="0"/>
    <n v="12"/>
    <n v="133.43"/>
    <n v="1245.32"/>
    <n v="699.84"/>
    <n v="412.0499999999999"/>
    <s v="Debit Card"/>
    <n v="0.33087881026563448"/>
    <s v="Debit Card"/>
    <s v="Offline"/>
    <s v="Not Returned"/>
    <s v="10:28"/>
    <s v="Morning"/>
    <s v="Weekday"/>
  </r>
  <r>
    <s v="INV102707"/>
    <d v="2024-05-20T00:00:00"/>
    <n v="2024"/>
    <s v="May"/>
    <s v="STR012-2024-May"/>
    <s v="CUST0615"/>
    <s v="Gayathri Menon"/>
    <s v="Female"/>
    <s v="Karimnagar"/>
    <s v="Telangana"/>
    <s v="Platinum"/>
    <s v="PRD0030"/>
    <s v="Jack &amp; Jones Tunic Olive"/>
    <x v="10"/>
    <s v="Tunic"/>
    <s v="Jack &amp; Jones"/>
    <s v="STR012"/>
    <s v="TrendMart Vijayawada Mall Kiosk"/>
    <n v="2000000"/>
    <s v="South Zone 3"/>
    <s v="EMP0045"/>
    <s v="Chitra Chettiar"/>
    <n v="1"/>
    <n v="630.04999999999995"/>
    <n v="30"/>
    <n v="189.01"/>
    <n v="5"/>
    <n v="22.05"/>
    <n v="463.09"/>
    <n v="419.4"/>
    <n v="21.639999999999997"/>
    <s v="Cash"/>
    <n v="4.6729577403960353E-2"/>
    <s v="Cash"/>
    <s v="Offline"/>
    <s v="Not Returned"/>
    <s v="17:20"/>
    <s v="Evening"/>
    <s v="Weekday"/>
  </r>
  <r>
    <s v="INV102708"/>
    <d v="2024-04-19T00:00:00"/>
    <n v="2024"/>
    <s v="Apr"/>
    <s v="STR087-2024-Apr"/>
    <s v="CUST0553"/>
    <s v="Jyothi Sundaram"/>
    <s v="Female"/>
    <s v="Mysuru"/>
    <s v="Karnataka"/>
    <s v="Gold"/>
    <s v="PRD0161"/>
    <s v="Allen Solly Printed Kurti Mustard"/>
    <x v="0"/>
    <s v="Printed Kurti"/>
    <s v="Allen Solly"/>
    <s v="STR087"/>
    <s v="TrendMart Salem Outlet"/>
    <n v="2000000"/>
    <s v="South Zone 1"/>
    <s v="EMP0260"/>
    <s v="Malathi Varma"/>
    <n v="2"/>
    <n v="816.34"/>
    <n v="10"/>
    <n v="163.27000000000001"/>
    <n v="5"/>
    <n v="73.47"/>
    <n v="1542.88"/>
    <n v="1137.06"/>
    <n v="332.35000000000014"/>
    <s v="Cash"/>
    <n v="0.21540884579487718"/>
    <s v="Cash"/>
    <s v="Offline"/>
    <s v="Not Returned"/>
    <s v="14:59"/>
    <s v="Afternoon"/>
    <s v="Weekday"/>
  </r>
  <r>
    <s v="INV102709"/>
    <d v="2024-10-20T00:00:00"/>
    <n v="2024"/>
    <s v="Oct"/>
    <s v="STR024-2024-Oct"/>
    <s v="CUST0700"/>
    <s v="Hemanth Bhat"/>
    <s v="Male"/>
    <s v="Davanagere"/>
    <s v="Karnataka"/>
    <s v="Gold"/>
    <s v="PRD0115"/>
    <s v="Reebok Bodycon Dress Navy Blue"/>
    <x v="8"/>
    <s v="Bodycon Dress"/>
    <s v="Reebok"/>
    <s v="STR024"/>
    <s v="TrendMart Nellore Standard"/>
    <n v="1000000"/>
    <s v="South Zone 3"/>
    <s v="EMP0141"/>
    <s v="Dhruv Mishra"/>
    <n v="0"/>
    <n v="1862.68"/>
    <n v="0"/>
    <n v="0"/>
    <n v="12"/>
    <n v="0"/>
    <n v="0"/>
    <n v="0"/>
    <n v="0"/>
    <s v="Credit Card"/>
    <n v="0"/>
    <s v="Credit Card"/>
    <s v="Offline"/>
    <s v="Not Returned"/>
    <s v="15:46"/>
    <s v="Afternoon"/>
    <s v="Weekend"/>
  </r>
  <r>
    <s v="INV102710"/>
    <d v="2025-02-13T00:00:00"/>
    <n v="2025"/>
    <s v="Feb"/>
    <s v="STR113-2025-Feb"/>
    <s v="CUST0646"/>
    <s v="Pranav Sundaram"/>
    <s v="Male"/>
    <s v="Nizamabad"/>
    <s v="Telangana"/>
    <s v="Regular"/>
    <s v="PRD0072"/>
    <s v="Metro Shoes Straight Kurti Green"/>
    <x v="0"/>
    <s v="Straight Kurti"/>
    <s v="Metro Shoes"/>
    <s v="STR113"/>
    <s v="TrendMart Mangaluru High Street"/>
    <n v="2000000"/>
    <s v="South Zone 2"/>
    <s v="EMP0223"/>
    <s v="Meena Krishnan"/>
    <n v="2"/>
    <n v="923.86"/>
    <n v="0"/>
    <n v="0"/>
    <n v="5"/>
    <n v="92.39"/>
    <n v="1940.11"/>
    <n v="1198.56"/>
    <n v="649.16"/>
    <s v="UPI"/>
    <n v="0.3345995845596384"/>
    <s v="UPI"/>
    <s v="Online"/>
    <s v="Not Returned"/>
    <s v="17:30"/>
    <s v="Evening"/>
    <s v="Weekday"/>
  </r>
  <r>
    <s v="INV102711"/>
    <d v="2025-03-15T00:00:00"/>
    <n v="2025"/>
    <s v="Mar"/>
    <s v="STR110-2025-Mar"/>
    <s v="CUST0444"/>
    <s v="Vinod Shetty"/>
    <s v="Male"/>
    <s v="Thiruvananthapuram"/>
    <s v="Kerala"/>
    <s v="Regular"/>
    <s v="PRD0102"/>
    <s v="Sonata Printed Saree Peach"/>
    <x v="2"/>
    <s v="Printed Saree"/>
    <s v="Sonata"/>
    <s v="STR110"/>
    <s v="TrendMart Thoothukudi Outlet"/>
    <n v="1000000"/>
    <s v="South Zone 1"/>
    <s v="EMP0205"/>
    <s v="Malini Gowda"/>
    <n v="3"/>
    <n v="1821.58"/>
    <n v="0"/>
    <n v="0"/>
    <n v="12"/>
    <n v="655.77"/>
    <n v="6120.51"/>
    <n v="3994.65"/>
    <n v="1470.0900000000001"/>
    <s v="UPI"/>
    <n v="0.24019076841635748"/>
    <s v="UPI"/>
    <s v="Offline"/>
    <s v="Not Returned"/>
    <s v="10:15"/>
    <s v="Morning"/>
    <s v="Weekend"/>
  </r>
  <r>
    <s v="INV102712"/>
    <d v="2024-06-23T00:00:00"/>
    <n v="2024"/>
    <s v="Jun"/>
    <s v="STR018-2024-Jun"/>
    <s v="CUST0542"/>
    <s v="Karunakaran Iyengar"/>
    <s v="Male"/>
    <s v="Alappuzha"/>
    <s v="Kerala"/>
    <s v="Gold"/>
    <s v="PRD0186"/>
    <s v="Nike Anarkali Kurti White"/>
    <x v="0"/>
    <s v="Anarkali Kurti"/>
    <s v="Nike"/>
    <s v="STR018"/>
    <s v="TrendMart Visakhapatnam High Street"/>
    <n v="2000000"/>
    <s v="South Zone 3"/>
    <s v="EMP0147"/>
    <s v="Yogesh Chettiar"/>
    <n v="5"/>
    <n v="860.34"/>
    <n v="25"/>
    <n v="1075.42"/>
    <n v="5"/>
    <n v="161.31"/>
    <n v="3387.59"/>
    <n v="2865.45"/>
    <n v="360.83000000000033"/>
    <s v="Cash"/>
    <n v="0.10651525125531729"/>
    <s v="Cash"/>
    <s v="Offline"/>
    <s v="Not Returned"/>
    <s v="18:24"/>
    <s v="Evening"/>
    <s v="Weekend"/>
  </r>
  <r>
    <s v="INV102713"/>
    <d v="2025-02-14T00:00:00"/>
    <n v="2025"/>
    <s v="Feb"/>
    <s v="STR030-2025-Feb"/>
    <s v="CUST0326"/>
    <s v="Deepa Prasad"/>
    <s v="Female"/>
    <s v="Chennai"/>
    <s v="Tamil Nadu"/>
    <s v="Platinum"/>
    <s v="PRD0154"/>
    <s v="Indian Terrain Graphic Tee Purple"/>
    <x v="1"/>
    <s v="Graphic Tee"/>
    <s v="Indian Terrain"/>
    <s v="STR030"/>
    <s v="TrendMart Kochi Standard"/>
    <n v="2000000"/>
    <s v="South Zone 1"/>
    <s v="EMP0147"/>
    <s v="Yogesh Chettiar"/>
    <n v="4"/>
    <n v="595.59"/>
    <n v="10"/>
    <n v="238.24"/>
    <n v="5"/>
    <n v="107.21"/>
    <n v="2251.33"/>
    <n v="1493.08"/>
    <n v="651.04"/>
    <s v="Credit Card"/>
    <n v="0.28918017349744374"/>
    <s v="Credit Card"/>
    <s v="Offline"/>
    <s v="Not Returned"/>
    <s v="14:59"/>
    <s v="Afternoon"/>
    <s v="Weekday"/>
  </r>
  <r>
    <s v="INV102714"/>
    <d v="2024-12-09T00:00:00"/>
    <n v="2024"/>
    <s v="Dec"/>
    <s v="STR049-2024-Dec"/>
    <s v="CUST0410"/>
    <s v="Vasanthi Bhat"/>
    <s v="Female"/>
    <s v="Kalaburagi"/>
    <s v="Karnataka"/>
    <s v="Regular"/>
    <s v="PRD0026"/>
    <s v="Fossil Hoodie Black"/>
    <x v="15"/>
    <s v="Hoodie"/>
    <s v="Fossil"/>
    <s v="STR049"/>
    <s v="TrendMart Bengaluru Flagship"/>
    <n v="1200000"/>
    <s v="South Zone 2"/>
    <s v="EMP0090"/>
    <s v="Padma Gounder"/>
    <n v="1"/>
    <n v="1526.7"/>
    <n v="30"/>
    <n v="458.01"/>
    <n v="12"/>
    <n v="128.24"/>
    <n v="1196.93"/>
    <n v="1045.19"/>
    <n v="23.5"/>
    <s v="Net Banking"/>
    <n v="1.9633562530807981E-2"/>
    <s v="Net Banking"/>
    <s v="Online"/>
    <s v="Not Returned"/>
    <s v="18:56"/>
    <s v="Evening"/>
    <s v="Weekday"/>
  </r>
  <r>
    <s v="INV102715"/>
    <d v="2024-06-30T00:00:00"/>
    <n v="2024"/>
    <s v="Jun"/>
    <s v="STR039-2024-Jun"/>
    <s v="CUST0082"/>
    <s v="Saranya Gounder"/>
    <s v="Female"/>
    <s v="Hyderabad"/>
    <s v="Telangana"/>
    <s v="Gold"/>
    <s v="PRD0062"/>
    <s v="Being Human Girls Frock Teal"/>
    <x v="13"/>
    <s v="Girls Frock"/>
    <s v="Being Human"/>
    <s v="STR039"/>
    <s v="TrendMart Bengaluru High Street"/>
    <n v="1500000"/>
    <s v="South Zone 2"/>
    <s v="EMP0073"/>
    <s v="Sathish Sundaram"/>
    <n v="4"/>
    <n v="633.69000000000005"/>
    <n v="25"/>
    <n v="633.69000000000005"/>
    <n v="5"/>
    <n v="95.05"/>
    <n v="1996.12"/>
    <n v="1699.04"/>
    <n v="202.02999999999992"/>
    <s v="Credit Card"/>
    <n v="0.10121135001903689"/>
    <s v="Credit Card"/>
    <s v="Offline"/>
    <s v="Not Returned"/>
    <s v="11:12"/>
    <s v="Morning"/>
    <s v="Weekend"/>
  </r>
  <r>
    <s v="INV102716"/>
    <d v="2024-10-31T00:00:00"/>
    <n v="2024"/>
    <s v="Oct"/>
    <s v="STR007-2024-Oct"/>
    <s v="CUST0024"/>
    <s v="Bhagya Chetty"/>
    <s v="Female"/>
    <s v="Davanagere"/>
    <s v="Karnataka"/>
    <s v="Regular"/>
    <s v="PRD0145"/>
    <s v="Pantaloons Shirt Dress Grey"/>
    <x v="8"/>
    <s v="Shirt Dress"/>
    <s v="Pantaloons"/>
    <s v="STR007"/>
    <s v="TrendMart Thoothukudi Mall Kiosk"/>
    <n v="1500000"/>
    <s v="South Zone 1"/>
    <s v="EMP0045"/>
    <s v="Chitra Chettiar"/>
    <n v="4"/>
    <n v="1647.15"/>
    <n v="25"/>
    <n v="1647.15"/>
    <n v="12"/>
    <n v="592.97"/>
    <n v="5534.42"/>
    <n v="4533.08"/>
    <n v="408.37000000000012"/>
    <s v="Debit Card"/>
    <n v="7.3787316466766187E-2"/>
    <s v="Debit Card"/>
    <s v="Offline"/>
    <s v="Not Returned"/>
    <s v="18:30"/>
    <s v="Evening"/>
    <s v="Weekday"/>
  </r>
  <r>
    <s v="INV102717"/>
    <d v="2024-12-22T00:00:00"/>
    <n v="2024"/>
    <s v="Dec"/>
    <s v="STR069-2024-Dec"/>
    <s v="CUST0170"/>
    <s v="Eswar Varma"/>
    <s v="Male"/>
    <s v="Coimbatore"/>
    <s v="Tamil Nadu"/>
    <s v="Silver"/>
    <s v="PRD0173"/>
    <s v="Pothys Slippers Green"/>
    <x v="3"/>
    <s v="Slippers"/>
    <s v="Pothys"/>
    <s v="STR069"/>
    <s v="TrendMart Erode Mall Kiosk"/>
    <n v="1200000"/>
    <s v="South Zone 1"/>
    <s v="EMP0255"/>
    <s v="Venkat Sharma"/>
    <n v="3"/>
    <n v="2690.2"/>
    <n v="5"/>
    <n v="403.53"/>
    <n v="12"/>
    <n v="920.05"/>
    <n v="8587.1200000000008"/>
    <n v="5587.05"/>
    <n v="2080.0200000000004"/>
    <s v="Cash"/>
    <n v="0.24222556573100182"/>
    <s v="Cash"/>
    <s v="Offline"/>
    <s v="Not Returned"/>
    <s v="10:52"/>
    <s v="Morning"/>
    <s v="Weekend"/>
  </r>
  <r>
    <s v="INV102718"/>
    <d v="2024-10-01T00:00:00"/>
    <n v="2024"/>
    <s v="Oct"/>
    <s v="STR004-2024-Oct"/>
    <s v="CUST0340"/>
    <s v="Gopal Prasad"/>
    <s v="Male"/>
    <s v="Mysuru"/>
    <s v="Karnataka"/>
    <s v="Regular"/>
    <s v="PRD0189"/>
    <s v="Wrangler Smart Watch Navy Blue"/>
    <x v="9"/>
    <s v="Smart Watch"/>
    <s v="Wrangler"/>
    <s v="STR004"/>
    <s v="TrendMart Kalaburagi Mall Kiosk"/>
    <n v="800000"/>
    <s v="South Zone 2"/>
    <s v="EMP0127"/>
    <s v="Chandra Reddy"/>
    <n v="1"/>
    <n v="1438.81"/>
    <n v="20"/>
    <n v="287.76"/>
    <n v="12"/>
    <n v="138.13"/>
    <n v="1289.18"/>
    <n v="946.3"/>
    <n v="204.75000000000011"/>
    <s v="Debit Card"/>
    <n v="0.15882188678074444"/>
    <s v="Debit Card"/>
    <s v="Online"/>
    <s v="Not Returned"/>
    <s v="10:26"/>
    <s v="Morning"/>
    <s v="Weekday"/>
  </r>
  <r>
    <s v="INV102719"/>
    <d v="2024-04-26T00:00:00"/>
    <n v="2024"/>
    <s v="Apr"/>
    <s v="STR088-2024-Apr"/>
    <s v="CUST0379"/>
    <s v="Neelam Gounder"/>
    <s v="Female"/>
    <s v="Thrissur"/>
    <s v="Kerala"/>
    <s v="Regular"/>
    <s v="PRD0182"/>
    <s v="Tanishq Sling Bag Mustard"/>
    <x v="12"/>
    <s v="Sling Bag"/>
    <s v="Tanishq"/>
    <s v="STR088"/>
    <s v="TrendMart Warangal High Street"/>
    <n v="2000000"/>
    <s v="South Zone 2"/>
    <s v="EMP0223"/>
    <s v="Meena Krishnan"/>
    <n v="2"/>
    <n v="3243.41"/>
    <n v="10"/>
    <n v="648.67999999999995"/>
    <n v="12"/>
    <n v="700.58"/>
    <n v="6538.72"/>
    <n v="4271.7"/>
    <n v="1566.4400000000005"/>
    <s v="Debit Card"/>
    <n v="0.23956370665818394"/>
    <s v="Debit Card"/>
    <s v="Offline"/>
    <s v="Not Returned"/>
    <s v="10:28"/>
    <s v="Morning"/>
    <s v="Weekday"/>
  </r>
  <r>
    <s v="INV102720"/>
    <d v="2024-07-04T00:00:00"/>
    <n v="2024"/>
    <s v="Jul"/>
    <s v="STR015-2024-Jul"/>
    <s v="CUST0842"/>
    <s v="Charulatha Murthy"/>
    <s v="Female"/>
    <s v="Mangaluru"/>
    <s v="Karnataka"/>
    <s v="Silver"/>
    <s v="PRD0138"/>
    <s v="Louis Philippe Formal Trouser Olive"/>
    <x v="17"/>
    <s v="Formal Trouser"/>
    <s v="Louis Philippe"/>
    <s v="STR015"/>
    <s v="TrendMart Madurai Mall Kiosk"/>
    <n v="800000"/>
    <s v="South Zone 1"/>
    <s v="EMP0026"/>
    <s v="Sunita Ramachandran"/>
    <n v="4"/>
    <n v="1241.1099999999999"/>
    <n v="10"/>
    <n v="496.44"/>
    <n v="12"/>
    <n v="536.16"/>
    <n v="5004.16"/>
    <n v="3647.36"/>
    <n v="820.63999999999976"/>
    <s v="UPI"/>
    <n v="0.16399155902289292"/>
    <s v="UPI"/>
    <s v="Offline"/>
    <s v="Not Returned"/>
    <s v="17:48"/>
    <s v="Evening"/>
    <s v="Weekday"/>
  </r>
  <r>
    <s v="INV102721"/>
    <d v="2024-10-01T00:00:00"/>
    <n v="2024"/>
    <s v="Oct"/>
    <s v="STR007-2024-Oct"/>
    <s v="CUST0779"/>
    <s v="Chandra Prasad"/>
    <s v="Male"/>
    <s v="Kozhikode"/>
    <s v="Kerala"/>
    <s v="Silver"/>
    <s v="PRD0148"/>
    <s v="Louis Philippe Anarkali Kurti Black"/>
    <x v="0"/>
    <s v="Anarkali Kurti"/>
    <s v="Louis Philippe"/>
    <s v="STR007"/>
    <s v="TrendMart Thoothukudi Mall Kiosk"/>
    <n v="1500000"/>
    <s v="South Zone 1"/>
    <s v="EMP0072"/>
    <s v="Anitha Ramachandran"/>
    <n v="3"/>
    <n v="974.61"/>
    <n v="30"/>
    <n v="877.15"/>
    <n v="5"/>
    <n v="102.33"/>
    <n v="2149.0100000000002"/>
    <n v="2301.33"/>
    <n v="-254.64999999999969"/>
    <s v="Debit Card"/>
    <n v="-0.11849642393474188"/>
    <s v="Debit Card"/>
    <s v="Offline"/>
    <s v="Not Returned"/>
    <s v="10:16"/>
    <s v="Morning"/>
    <s v="Weekday"/>
  </r>
  <r>
    <s v="INV102722"/>
    <d v="2024-12-11T00:00:00"/>
    <n v="2024"/>
    <s v="Dec"/>
    <s v="STR055-2024-Dec"/>
    <s v="CUST0799"/>
    <s v="Charulatha Hegde"/>
    <s v="Female"/>
    <s v="Warangal"/>
    <s v="Telangana"/>
    <s v="Silver"/>
    <s v="PRD0112"/>
    <s v="Raymond Sherwani Olive"/>
    <x v="16"/>
    <s v="Sherwani"/>
    <s v="Raymond"/>
    <s v="STR055"/>
    <s v="TrendMart Nellore High Street"/>
    <n v="1500000"/>
    <s v="South Zone 3"/>
    <s v="EMP0132"/>
    <s v="Vasanthi Gupta"/>
    <n v="3"/>
    <n v="2192.65"/>
    <n v="0"/>
    <n v="0"/>
    <n v="12"/>
    <n v="789.35"/>
    <n v="7367.3"/>
    <n v="5030.76"/>
    <n v="1547.19"/>
    <s v="UPI"/>
    <n v="0.21000773689139848"/>
    <s v="UPI"/>
    <s v="Offline"/>
    <s v="Not Returned"/>
    <s v="15:03"/>
    <s v="Afternoon"/>
    <s v="Weekday"/>
  </r>
  <r>
    <s v="INV102723"/>
    <d v="2024-10-11T00:00:00"/>
    <n v="2024"/>
    <s v="Oct"/>
    <s v="STR059-2024-Oct"/>
    <s v="CUST0011"/>
    <s v="Chandrika Natarajan"/>
    <s v="Female"/>
    <s v="Visakhapatnam"/>
    <s v="Andhra Pradesh"/>
    <s v="Gold"/>
    <s v="PRD0023"/>
    <s v="Max Fashion Joggers Cream"/>
    <x v="4"/>
    <s v="Joggers"/>
    <s v="Max Fashion"/>
    <s v="STR059"/>
    <s v="TrendMart Bengaluru Mall Kiosk"/>
    <n v="1500000"/>
    <s v="South Zone 2"/>
    <s v="EMP0091"/>
    <s v="Hari Nair"/>
    <n v="2"/>
    <n v="815.16"/>
    <n v="5"/>
    <n v="81.52"/>
    <n v="5"/>
    <n v="77.44"/>
    <n v="1626.24"/>
    <n v="1118.5"/>
    <n v="430.3"/>
    <s v="Cash"/>
    <n v="0.26459809130263678"/>
    <s v="Cash"/>
    <s v="Offline"/>
    <s v="Not Returned"/>
    <s v="10:09"/>
    <s v="Morning"/>
    <s v="Weekday"/>
  </r>
  <r>
    <s v="INV102724"/>
    <d v="2024-12-04T00:00:00"/>
    <n v="2024"/>
    <s v="Dec"/>
    <s v="STR006-2024-Dec"/>
    <s v="CUST0178"/>
    <s v="Srinivas Gowda"/>
    <s v="Male"/>
    <s v="Alappuzha"/>
    <s v="Kerala"/>
    <s v="Silver"/>
    <s v="PRD0059"/>
    <s v="Fastrack Sling Bag Peach"/>
    <x v="12"/>
    <s v="Sling Bag"/>
    <s v="Fastrack"/>
    <s v="STR006"/>
    <s v="TrendMart Vellore Standard"/>
    <n v="2000000"/>
    <s v="South Zone 1"/>
    <s v="EMP0203"/>
    <s v="Rani Mishra"/>
    <n v="2"/>
    <n v="1535.03"/>
    <n v="25"/>
    <n v="767.51"/>
    <n v="12"/>
    <n v="276.31"/>
    <n v="2578.86"/>
    <n v="1977.14"/>
    <n v="325.41000000000003"/>
    <s v="Debit Card"/>
    <n v="0.12618366254856797"/>
    <s v="Debit Card"/>
    <s v="Online"/>
    <s v="Not Returned"/>
    <s v="21:48"/>
    <s v="Night"/>
    <s v="Weekday"/>
  </r>
  <r>
    <s v="INV102725"/>
    <d v="2025-02-26T00:00:00"/>
    <n v="2025"/>
    <s v="Feb"/>
    <s v="STR004-2025-Feb"/>
    <s v="CUST0827"/>
    <s v="Saranya Krishnan"/>
    <s v="Female"/>
    <s v="Hyderabad"/>
    <s v="Telangana"/>
    <s v="Silver"/>
    <s v="PRD0003"/>
    <s v="Westside Straight Fit Charcoal"/>
    <x v="5"/>
    <s v="Straight Fit"/>
    <s v="Westside"/>
    <s v="STR004"/>
    <s v="TrendMart Kalaburagi Mall Kiosk"/>
    <n v="800000"/>
    <s v="South Zone 2"/>
    <s v="EMP0205"/>
    <s v="Malini Gowda"/>
    <n v="1"/>
    <n v="1508.08"/>
    <n v="30"/>
    <n v="452.42"/>
    <n v="12"/>
    <n v="126.68"/>
    <n v="1182.3399999999999"/>
    <n v="1007.65"/>
    <n v="48.009999999999934"/>
    <s v="UPI"/>
    <n v="4.0605917079689378E-2"/>
    <s v="UPI"/>
    <s v="Offline"/>
    <s v="Not Returned"/>
    <s v="21:37"/>
    <s v="Night"/>
    <s v="Weekday"/>
  </r>
  <r>
    <s v="INV102726"/>
    <d v="2024-11-28T00:00:00"/>
    <n v="2024"/>
    <s v="Nov"/>
    <s v="STR013-2024-Nov"/>
    <s v="CUST0355"/>
    <s v="Suresh Iyengar"/>
    <s v="Male"/>
    <s v="Visakhapatnam"/>
    <s v="Andhra Pradesh"/>
    <s v="Gold"/>
    <s v="PRD0193"/>
    <s v="Fastrack Nehru Jacket Black"/>
    <x v="16"/>
    <s v="Nehru Jacket"/>
    <s v="Fastrack"/>
    <s v="STR013"/>
    <s v="TrendMart Nizamabad Standard"/>
    <n v="2500000"/>
    <s v="South Zone 2"/>
    <s v="EMP0206"/>
    <s v="Arjun Krishnan"/>
    <n v="2"/>
    <n v="2407.2600000000002"/>
    <n v="25"/>
    <n v="1203.6300000000001"/>
    <n v="12"/>
    <n v="433.31"/>
    <n v="4044.2"/>
    <n v="3188"/>
    <n v="422.88999999999982"/>
    <s v="Cash"/>
    <n v="0.10456703427130207"/>
    <s v="Cash"/>
    <s v="Offline"/>
    <s v="Not Returned"/>
    <s v="13:21"/>
    <s v="Afternoon"/>
    <s v="Weekday"/>
  </r>
  <r>
    <s v="INV102727"/>
    <d v="2024-04-20T00:00:00"/>
    <n v="2024"/>
    <s v="Apr"/>
    <s v="STR050-2024-Apr"/>
    <s v="CUST0790"/>
    <s v="Yamini Gowda"/>
    <s v="Female"/>
    <s v="Karimnagar"/>
    <s v="Telangana"/>
    <s v="Regular"/>
    <s v="PRD0221"/>
    <s v="Mufti Track Suit Mustard"/>
    <x v="4"/>
    <s v="Track Suit"/>
    <s v="Mufti"/>
    <s v="STR050"/>
    <s v="TrendMart Thrissur High Street"/>
    <n v="2000000"/>
    <s v="South Zone 1"/>
    <s v="EMP0206"/>
    <s v="Arjun Krishnan"/>
    <n v="1"/>
    <n v="863.62"/>
    <n v="0"/>
    <n v="0"/>
    <n v="5"/>
    <n v="43.18"/>
    <n v="906.8"/>
    <n v="504.05"/>
    <n v="359.56999999999994"/>
    <s v="Credit Card"/>
    <n v="0.39652624614027343"/>
    <s v="Credit Card"/>
    <s v="Offline"/>
    <s v="Not Returned"/>
    <s v="13:51"/>
    <s v="Afternoon"/>
    <s v="Weekend"/>
  </r>
  <r>
    <s v="INV102728"/>
    <d v="2024-09-01T00:00:00"/>
    <n v="2024"/>
    <s v="Sep"/>
    <s v="STR016-2024-Sep"/>
    <s v="CUST0080"/>
    <s v="Arun Chettiar"/>
    <s v="Male"/>
    <s v="Khammam"/>
    <s v="Telangana"/>
    <s v="Silver"/>
    <s v="PRD0143"/>
    <s v="Bata Slippers Wine"/>
    <x v="3"/>
    <s v="Slippers"/>
    <s v="Bata"/>
    <s v="STR016"/>
    <s v="TrendMart Visakhapatnam Flagship"/>
    <n v="1200000"/>
    <s v="South Zone 3"/>
    <s v="EMP0009"/>
    <s v="Vinod Hegde"/>
    <n v="1"/>
    <n v="2222.08"/>
    <n v="10"/>
    <n v="222.21"/>
    <n v="12"/>
    <n v="239.98"/>
    <n v="2239.85"/>
    <n v="1504.79"/>
    <n v="495.07999999999993"/>
    <s v="UPI"/>
    <n v="0.22103265843694889"/>
    <s v="UPI"/>
    <s v="Offline"/>
    <s v="Not Returned"/>
    <s v="17:34"/>
    <s v="Evening"/>
    <s v="Weekend"/>
  </r>
  <r>
    <s v="INV102729"/>
    <d v="2025-01-14T00:00:00"/>
    <n v="2025"/>
    <s v="Jan"/>
    <s v="STR033-2025-Jan"/>
    <s v="CUST0202"/>
    <s v="Deepthi Chandran"/>
    <s v="Female"/>
    <s v="Mysuru"/>
    <s v="Karnataka"/>
    <s v="Regular"/>
    <s v="PRD0154"/>
    <s v="Indian Terrain Graphic Tee Purple"/>
    <x v="1"/>
    <s v="Graphic Tee"/>
    <s v="Indian Terrain"/>
    <s v="STR033"/>
    <s v="TrendMart Guntur Standard"/>
    <n v="2500000"/>
    <s v="South Zone 3"/>
    <s v="EMP0141"/>
    <s v="Dhruv Mishra"/>
    <n v="1"/>
    <n v="589.07000000000005"/>
    <n v="30"/>
    <n v="176.72"/>
    <n v="5"/>
    <n v="20.62"/>
    <n v="432.97"/>
    <n v="373.27"/>
    <n v="39.080000000000041"/>
    <s v="Debit Card"/>
    <n v="9.0260295170566177E-2"/>
    <s v="Debit Card"/>
    <s v="Offline"/>
    <s v="Not Returned"/>
    <s v="15:37"/>
    <s v="Afternoon"/>
    <s v="Weekday"/>
  </r>
  <r>
    <s v="INV102730"/>
    <d v="2024-05-17T00:00:00"/>
    <n v="2024"/>
    <s v="May"/>
    <s v="STR053-2024-May"/>
    <s v="CUST0850"/>
    <s v="Chidambaram Krishnan"/>
    <s v="Male"/>
    <s v="Karimnagar"/>
    <s v="Telangana"/>
    <s v="Regular"/>
    <s v="PRD0078"/>
    <s v="Metro Shoes Regular Fit Charcoal"/>
    <x v="5"/>
    <s v="Regular Fit"/>
    <s v="Metro Shoes"/>
    <s v="STR053"/>
    <s v="TrendMart Kochi Standard"/>
    <n v="1500000"/>
    <s v="South Zone 1"/>
    <s v="EMP0100"/>
    <s v="Priya Balasubramaniam"/>
    <n v="2"/>
    <n v="1050.0999999999999"/>
    <n v="10"/>
    <n v="210.02"/>
    <n v="12"/>
    <n v="226.82"/>
    <n v="2117"/>
    <n v="1656.88"/>
    <n v="233.2999999999999"/>
    <s v="Cash"/>
    <n v="0.11020311761927251"/>
    <s v="Cash"/>
    <s v="Offline"/>
    <s v="Not Returned"/>
    <s v="18:27"/>
    <s v="Evening"/>
    <s v="Weekday"/>
  </r>
  <r>
    <s v="INV102731"/>
    <d v="2024-06-02T00:00:00"/>
    <n v="2024"/>
    <s v="Jun"/>
    <s v="STR025-2024-Jun"/>
    <s v="CUST0749"/>
    <s v="Anusuya Mudaliar"/>
    <s v="Female"/>
    <s v="Kurnool"/>
    <s v="Andhra Pradesh"/>
    <s v="Silver"/>
    <s v="PRD0043"/>
    <s v="GRT Jewellers Sling Bag Olive"/>
    <x v="12"/>
    <s v="Sling Bag"/>
    <s v="GRT Jewellers"/>
    <s v="STR025"/>
    <s v="TrendMart Vellore High Street"/>
    <n v="1500000"/>
    <s v="South Zone 1"/>
    <s v="EMP0173"/>
    <s v="Logesh Gopalakrishnan"/>
    <n v="1"/>
    <n v="3224.42"/>
    <n v="0"/>
    <n v="0"/>
    <n v="12"/>
    <n v="386.93"/>
    <n v="3611.35"/>
    <n v="2034.01"/>
    <n v="1190.4099999999999"/>
    <s v="UPI"/>
    <n v="0.32963019369487861"/>
    <s v="UPI"/>
    <s v="Online"/>
    <s v="Not Returned"/>
    <s v="19:37"/>
    <s v="Evening"/>
    <s v="Weekend"/>
  </r>
  <r>
    <s v="INV102732"/>
    <d v="2024-10-21T00:00:00"/>
    <n v="2024"/>
    <s v="Oct"/>
    <s v="STR011-2024-Oct"/>
    <s v="CUST0418"/>
    <s v="Deepthi Gupta"/>
    <s v="Female"/>
    <s v="Tirupati"/>
    <s v="Andhra Pradesh"/>
    <s v="Gold"/>
    <s v="PRD0215"/>
    <s v="Sonata Anarkali Kurti Red"/>
    <x v="0"/>
    <s v="Anarkali Kurti"/>
    <s v="Sonata"/>
    <s v="STR011"/>
    <s v="TrendMart Tirupati Standard"/>
    <n v="2000000"/>
    <s v="South Zone 3"/>
    <s v="EMP0091"/>
    <s v="Hari Nair"/>
    <n v="3"/>
    <n v="982.71"/>
    <n v="20"/>
    <n v="589.63"/>
    <n v="5"/>
    <n v="117.92"/>
    <n v="2476.42"/>
    <n v="2109.09"/>
    <n v="249.40999999999991"/>
    <s v="Debit Card"/>
    <n v="0.10071393382382629"/>
    <s v="Debit Card"/>
    <s v="Online"/>
    <s v="Not Returned"/>
    <s v="10:45"/>
    <s v="Morning"/>
    <s v="Weekday"/>
  </r>
  <r>
    <s v="INV102733"/>
    <d v="2025-03-05T00:00:00"/>
    <n v="2025"/>
    <s v="Mar"/>
    <s v="STR091-2025-Mar"/>
    <s v="CUST0322"/>
    <s v="Devraj Kamath"/>
    <s v="Male"/>
    <s v="Tiruchirappalli"/>
    <s v="Tamil Nadu"/>
    <s v="Gold"/>
    <s v="PRD0029"/>
    <s v="Liberty Nehru Jacket Sky Blue"/>
    <x v="16"/>
    <s v="Nehru Jacket"/>
    <s v="Liberty"/>
    <s v="STR091"/>
    <s v="TrendMart Nizamabad Standard"/>
    <n v="1500000"/>
    <s v="South Zone 2"/>
    <s v="EMP0061"/>
    <s v="Ganapathy Naidu"/>
    <n v="1"/>
    <n v="1975.18"/>
    <n v="25"/>
    <n v="493.8"/>
    <n v="12"/>
    <n v="177.77"/>
    <n v="1659.15"/>
    <n v="1430.57"/>
    <n v="50.810000000000144"/>
    <s v="Credit Card"/>
    <n v="3.0624114757556664E-2"/>
    <s v="Credit Card"/>
    <s v="Online"/>
    <s v="Returned"/>
    <s v="18:16"/>
    <s v="Evening"/>
    <s v="Weekday"/>
  </r>
  <r>
    <s v="INV102734"/>
    <d v="2025-01-29T00:00:00"/>
    <n v="2025"/>
    <s v="Jan"/>
    <s v="STR031-2025-Jan"/>
    <s v="CUST0555"/>
    <s v="Harish Prasad"/>
    <s v="Male"/>
    <s v="Warangal"/>
    <s v="Telangana"/>
    <s v="Regular"/>
    <s v="PRD0194"/>
    <s v="AND Leather Belt Red"/>
    <x v="19"/>
    <s v="Leather Belt"/>
    <s v="AND"/>
    <s v="STR031"/>
    <s v="TrendMart Kozhikode Mall Kiosk"/>
    <n v="2000000"/>
    <s v="South Zone 1"/>
    <s v="EMP0276"/>
    <s v="Manoj Ramachandran"/>
    <n v="4"/>
    <n v="426.79"/>
    <n v="0"/>
    <n v="0"/>
    <n v="5"/>
    <n v="85.36"/>
    <n v="1792.52"/>
    <n v="1276.28"/>
    <n v="430.88"/>
    <s v="Debit Card"/>
    <n v="0.24037667641086291"/>
    <s v="Debit Card"/>
    <s v="Offline"/>
    <s v="Not Returned"/>
    <s v="17:17"/>
    <s v="Evening"/>
    <s v="Weekday"/>
  </r>
  <r>
    <s v="INV102735"/>
    <d v="2024-09-14T00:00:00"/>
    <n v="2024"/>
    <s v="Sep"/>
    <s v="STR100-2024-Sep"/>
    <s v="CUST0164"/>
    <s v="Lokesh Naicker"/>
    <s v="Male"/>
    <s v="Hyderabad"/>
    <s v="Telangana"/>
    <s v="Regular"/>
    <s v="PRD0050"/>
    <s v="Ramraj Cotton A-Line Dress Brown"/>
    <x v="8"/>
    <s v="A-Line Dress"/>
    <s v="Ramraj Cotton"/>
    <s v="STR100"/>
    <s v="TrendMart Hubballi Standard"/>
    <n v="2500000"/>
    <s v="South Zone 2"/>
    <s v="EMP0141"/>
    <s v="Dhruv Mishra"/>
    <n v="2"/>
    <n v="1255.3800000000001"/>
    <n v="10"/>
    <n v="251.08"/>
    <n v="12"/>
    <n v="271.16000000000003"/>
    <n v="2530.84"/>
    <n v="1539.26"/>
    <n v="720.42000000000007"/>
    <s v="Debit Card"/>
    <n v="0.28465647769120134"/>
    <s v="Debit Card"/>
    <s v="Online"/>
    <s v="Not Returned"/>
    <s v="21:52"/>
    <s v="Night"/>
    <s v="Weekend"/>
  </r>
  <r>
    <s v="INV102736"/>
    <d v="2024-05-08T00:00:00"/>
    <n v="2024"/>
    <s v="May"/>
    <s v="STR010-2024-May"/>
    <s v="CUST0637"/>
    <s v="Anand Balasubramaniam"/>
    <s v="Male"/>
    <s v="Vijayawada"/>
    <s v="Andhra Pradesh"/>
    <s v="Silver"/>
    <s v="PRD0157"/>
    <s v="Wrangler Ring White"/>
    <x v="14"/>
    <s v="Ring"/>
    <s v="Wrangler"/>
    <s v="STR010"/>
    <s v="TrendMart Kochi Mall Kiosk"/>
    <n v="2500000"/>
    <s v="South Zone 1"/>
    <s v="EMP0170"/>
    <s v="Jyothi Prasad"/>
    <n v="1"/>
    <n v="3076.93"/>
    <n v="0"/>
    <n v="0"/>
    <n v="3"/>
    <n v="92.31"/>
    <n v="3169.24"/>
    <n v="1989.93"/>
    <n v="1086.9999999999998"/>
    <s v="Credit Card"/>
    <n v="0.34298443790940408"/>
    <s v="Credit Card"/>
    <s v="Online"/>
    <s v="Not Returned"/>
    <s v="12:36"/>
    <s v="Afternoon"/>
    <s v="Weekday"/>
  </r>
  <r>
    <s v="INV102737"/>
    <d v="2024-10-06T00:00:00"/>
    <n v="2024"/>
    <s v="Oct"/>
    <s v="STR111-2024-Oct"/>
    <s v="CUST0789"/>
    <s v="Rohit Gupta"/>
    <s v="Male"/>
    <s v="Kollam"/>
    <s v="Kerala"/>
    <s v="Gold"/>
    <s v="PRD0039"/>
    <s v="AND Denim Shirt Teal"/>
    <x v="11"/>
    <s v="Denim Shirt"/>
    <s v="AND"/>
    <s v="STR111"/>
    <s v="TrendMart Kurnool Outlet"/>
    <n v="2500000"/>
    <s v="South Zone 3"/>
    <s v="EMP0160"/>
    <s v="Ganesh Iyengar"/>
    <n v="2"/>
    <n v="841.82"/>
    <n v="20"/>
    <n v="336.73"/>
    <n v="5"/>
    <n v="67.349999999999994"/>
    <n v="1414.26"/>
    <n v="1140.4000000000001"/>
    <n v="206.50999999999991"/>
    <s v="Debit Card"/>
    <n v="0.14601982662311025"/>
    <s v="Debit Card"/>
    <s v="Offline"/>
    <s v="Not Returned"/>
    <s v="14:52"/>
    <s v="Afternoon"/>
    <s v="Weekend"/>
  </r>
  <r>
    <s v="INV102738"/>
    <d v="2024-10-16T00:00:00"/>
    <n v="2024"/>
    <s v="Oct"/>
    <s v="STR036-2024-Oct"/>
    <s v="CUST0286"/>
    <s v="Deepthi Ramachandran"/>
    <s v="Female"/>
    <s v="Khammam"/>
    <s v="Telangana"/>
    <s v="Regular"/>
    <s v="PRD0177"/>
    <s v="Ramraj Cotton Crop Top Pink"/>
    <x v="10"/>
    <s v="Crop Top"/>
    <s v="Ramraj Cotton"/>
    <s v="STR036"/>
    <s v="TrendMart Thiruvananthapuram Outlet"/>
    <n v="1000000"/>
    <s v="South Zone 1"/>
    <s v="EMP0132"/>
    <s v="Vasanthi Gupta"/>
    <n v="1"/>
    <n v="847.67"/>
    <n v="15"/>
    <n v="127.15"/>
    <n v="5"/>
    <n v="36.03"/>
    <n v="756.55"/>
    <n v="629.72"/>
    <n v="90.799999999999926"/>
    <s v="Net Banking"/>
    <n v="0.12001850505584552"/>
    <s v="Net Banking"/>
    <s v="Offline"/>
    <s v="Not Returned"/>
    <s v="19:48"/>
    <s v="Evening"/>
    <s v="Weekday"/>
  </r>
  <r>
    <s v="INV102739"/>
    <d v="2024-10-16T00:00:00"/>
    <n v="2024"/>
    <s v="Oct"/>
    <s v="STR032-2024-Oct"/>
    <s v="CUST0044"/>
    <s v="Thiru Natarajan"/>
    <s v="Male"/>
    <s v="Tirupati"/>
    <s v="Andhra Pradesh"/>
    <s v="Platinum"/>
    <s v="PRD0158"/>
    <s v="Aurelia Formal Top Olive"/>
    <x v="10"/>
    <s v="Formal Top"/>
    <s v="Aurelia"/>
    <s v="STR032"/>
    <s v="TrendMart Kochi Standard"/>
    <n v="2500000"/>
    <s v="South Zone 1"/>
    <s v="EMP0073"/>
    <s v="Sathish Sundaram"/>
    <n v="1"/>
    <n v="672.69"/>
    <n v="25"/>
    <n v="168.17"/>
    <n v="5"/>
    <n v="25.23"/>
    <n v="529.75"/>
    <n v="457.16"/>
    <n v="47.359999999999971"/>
    <s v="EMI"/>
    <n v="8.9400660689004194E-2"/>
    <s v="EMI"/>
    <s v="Online"/>
    <s v="Not Returned"/>
    <s v="19:37"/>
    <s v="Evening"/>
    <s v="Weekday"/>
  </r>
  <r>
    <s v="INV102740"/>
    <d v="2025-01-09T00:00:00"/>
    <n v="2025"/>
    <s v="Jan"/>
    <s v="STR070-2025-Jan"/>
    <s v="CUST0193"/>
    <s v="Dhruv Pillai"/>
    <s v="Male"/>
    <s v="Hyderabad"/>
    <s v="Telangana"/>
    <s v="Gold"/>
    <s v="PRD0149"/>
    <s v="Sparx Slippers Red"/>
    <x v="3"/>
    <s v="Slippers"/>
    <s v="Sparx"/>
    <s v="STR070"/>
    <s v="TrendMart Alappuzha Mall Kiosk"/>
    <n v="1000000"/>
    <s v="South Zone 1"/>
    <s v="EMP0073"/>
    <s v="Sathish Sundaram"/>
    <n v="1"/>
    <n v="1726.51"/>
    <n v="10"/>
    <n v="172.65"/>
    <n v="12"/>
    <n v="186.46"/>
    <n v="1740.32"/>
    <n v="1145.21"/>
    <n v="408.64999999999986"/>
    <s v="Net Banking"/>
    <n v="0.23481313781373533"/>
    <s v="Net Banking"/>
    <s v="Online"/>
    <s v="Not Returned"/>
    <s v="15:20"/>
    <s v="Afternoon"/>
    <s v="Weekday"/>
  </r>
  <r>
    <s v="INV102741"/>
    <d v="2024-11-09T00:00:00"/>
    <n v="2024"/>
    <s v="Nov"/>
    <s v="STR006-2024-Nov"/>
    <s v="CUST0170"/>
    <s v="Eswar Varma"/>
    <s v="Male"/>
    <s v="Coimbatore"/>
    <s v="Tamil Nadu"/>
    <s v="Silver"/>
    <s v="PRD0030"/>
    <s v="Jack &amp; Jones Tunic Olive"/>
    <x v="10"/>
    <s v="Tunic"/>
    <s v="Jack &amp; Jones"/>
    <s v="STR006"/>
    <s v="TrendMart Vellore Standard"/>
    <n v="2000000"/>
    <s v="South Zone 1"/>
    <s v="EMP0020"/>
    <s v="Eswar Prasad"/>
    <n v="1"/>
    <n v="639.34"/>
    <n v="30"/>
    <n v="191.8"/>
    <n v="5"/>
    <n v="22.38"/>
    <n v="469.92"/>
    <n v="419.4"/>
    <n v="28.14000000000004"/>
    <s v="Debit Card"/>
    <n v="5.9882533197140021E-2"/>
    <s v="Debit Card"/>
    <s v="Online"/>
    <s v="Not Returned"/>
    <s v="19:40"/>
    <s v="Evening"/>
    <s v="Weekend"/>
  </r>
  <r>
    <s v="INV102742"/>
    <d v="2024-11-13T00:00:00"/>
    <n v="2024"/>
    <s v="Nov"/>
    <s v="STR113-2024-Nov"/>
    <s v="CUST0131"/>
    <s v="Jyothi Achari"/>
    <s v="Female"/>
    <s v="Tiruchirappalli"/>
    <s v="Tamil Nadu"/>
    <s v="Regular"/>
    <s v="PRD0081"/>
    <s v="Aurelia Earrings Sky Blue"/>
    <x v="14"/>
    <s v="Earrings"/>
    <s v="Aurelia"/>
    <s v="STR113"/>
    <s v="TrendMart Mangaluru High Street"/>
    <n v="2000000"/>
    <s v="South Zone 2"/>
    <s v="EMP0225"/>
    <s v="Swathi Achari"/>
    <n v="1"/>
    <n v="6066.96"/>
    <n v="25"/>
    <n v="1516.74"/>
    <n v="3"/>
    <n v="136.51"/>
    <n v="4686.7299999999996"/>
    <n v="4762.76"/>
    <n v="-212.54000000000065"/>
    <s v="Credit Card"/>
    <n v="-4.5349316047649572E-2"/>
    <s v="Credit Card"/>
    <s v="Offline"/>
    <s v="Not Returned"/>
    <s v="19:03"/>
    <s v="Evening"/>
    <s v="Weekday"/>
  </r>
  <r>
    <s v="INV102743"/>
    <d v="2024-10-31T00:00:00"/>
    <n v="2024"/>
    <s v="Oct"/>
    <s v="STR062-2024-Oct"/>
    <s v="CUST0318"/>
    <s v="Priya Mudaliar"/>
    <s v="Female"/>
    <s v="Warangal"/>
    <s v="Telangana"/>
    <s v="Regular"/>
    <s v="PRD0190"/>
    <s v="Max Fashion Jacket Wine"/>
    <x v="15"/>
    <s v="Jacket"/>
    <s v="Max Fashion"/>
    <s v="STR062"/>
    <s v="TrendMart Vijayawada Standard"/>
    <n v="1000000"/>
    <s v="South Zone 3"/>
    <s v="EMP0132"/>
    <s v="Vasanthi Gupta"/>
    <n v="3"/>
    <n v="1417.12"/>
    <n v="0"/>
    <n v="0"/>
    <n v="12"/>
    <n v="510.16"/>
    <n v="4761.5200000000004"/>
    <n v="2743.05"/>
    <n v="1508.3100000000002"/>
    <s v="UPI"/>
    <n v="0.31677069507216182"/>
    <s v="UPI"/>
    <s v="Online"/>
    <s v="Not Returned"/>
    <s v="10:53"/>
    <s v="Morning"/>
    <s v="Weekday"/>
  </r>
  <r>
    <s v="INV102744"/>
    <d v="2024-07-15T00:00:00"/>
    <n v="2024"/>
    <s v="Jul"/>
    <s v="STR051-2024-Jul"/>
    <s v="CUST0770"/>
    <s v="Kannan Gupta"/>
    <s v="Male"/>
    <s v="Vijayawada"/>
    <s v="Andhra Pradesh"/>
    <s v="Silver"/>
    <s v="PRD0039"/>
    <s v="AND Denim Shirt Teal"/>
    <x v="11"/>
    <s v="Denim Shirt"/>
    <s v="AND"/>
    <s v="STR051"/>
    <s v="TrendMart Kozhikode Outlet"/>
    <n v="2000000"/>
    <s v="South Zone 1"/>
    <s v="EMP0121"/>
    <s v="Yamini Pandian"/>
    <n v="2"/>
    <n v="858.38"/>
    <n v="0"/>
    <n v="0"/>
    <n v="5"/>
    <n v="85.84"/>
    <n v="1802.6"/>
    <n v="1140.4000000000001"/>
    <n v="576.35999999999979"/>
    <s v="UPI"/>
    <n v="0.31973815599689326"/>
    <s v="UPI"/>
    <s v="Offline"/>
    <s v="Not Returned"/>
    <s v="17:54"/>
    <s v="Evening"/>
    <s v="Weekday"/>
  </r>
  <r>
    <s v="INV102745"/>
    <d v="2024-11-06T00:00:00"/>
    <n v="2024"/>
    <s v="Nov"/>
    <s v="STR017-2024-Nov"/>
    <s v="CUST0131"/>
    <s v="Jyothi Achari"/>
    <s v="Female"/>
    <s v="Tiruchirappalli"/>
    <s v="Tamil Nadu"/>
    <s v="Regular"/>
    <s v="PRD0169"/>
    <s v="Tanishq Maxi Dress Wine"/>
    <x v="8"/>
    <s v="Maxi Dress"/>
    <s v="Tanishq"/>
    <s v="STR017"/>
    <s v="TrendMart Kurnool Standard"/>
    <n v="2500000"/>
    <s v="South Zone 3"/>
    <s v="EMP0100"/>
    <s v="Priya Balasubramaniam"/>
    <n v="1"/>
    <n v="1733.53"/>
    <n v="20"/>
    <n v="346.71"/>
    <n v="12"/>
    <n v="166.42"/>
    <n v="1553.24"/>
    <n v="1407.33"/>
    <n v="-20.509999999999906"/>
    <s v="UPI"/>
    <n v="-1.3204656073755443E-2"/>
    <s v="UPI"/>
    <s v="Online"/>
    <s v="Not Returned"/>
    <s v="15:39"/>
    <s v="Afternoon"/>
    <s v="Weekday"/>
  </r>
  <r>
    <s v="INV102746"/>
    <d v="2024-05-12T00:00:00"/>
    <n v="2024"/>
    <s v="May"/>
    <s v="STR119-2024-May"/>
    <s v="CUST0716"/>
    <s v="Indira Krishnan"/>
    <s v="Female"/>
    <s v="Belagavi"/>
    <s v="Karnataka"/>
    <s v="Regular"/>
    <s v="PRD0016"/>
    <s v="Titan Sling Bag Green"/>
    <x v="12"/>
    <s v="Sling Bag"/>
    <s v="Titan"/>
    <s v="STR119"/>
    <s v="TrendMart Vijayawada Standard"/>
    <n v="1000000"/>
    <s v="South Zone 3"/>
    <s v="EMP0160"/>
    <s v="Ganesh Iyengar"/>
    <n v="1"/>
    <n v="2309.31"/>
    <n v="15"/>
    <n v="346.4"/>
    <n v="12"/>
    <n v="235.55"/>
    <n v="2198.46"/>
    <n v="1461.73"/>
    <n v="501.18"/>
    <s v="Net Banking"/>
    <n v="0.22796866897737508"/>
    <s v="Net Banking"/>
    <s v="Offline"/>
    <s v="Not Returned"/>
    <s v="11:09"/>
    <s v="Morning"/>
    <s v="Weekend"/>
  </r>
  <r>
    <s v="INV102747"/>
    <d v="2025-03-01T00:00:00"/>
    <n v="2025"/>
    <s v="Mar"/>
    <s v="STR024-2025-Mar"/>
    <s v="CUST0246"/>
    <s v="Gokul Sharma"/>
    <s v="Male"/>
    <s v="Guntur"/>
    <s v="Andhra Pradesh"/>
    <s v="Regular"/>
    <s v="PRD0088"/>
    <s v="Pantaloons Sunglasses Black"/>
    <x v="6"/>
    <s v="Sunglasses"/>
    <s v="Pantaloons"/>
    <s v="STR024"/>
    <s v="TrendMart Nellore Standard"/>
    <n v="1000000"/>
    <s v="South Zone 3"/>
    <s v="EMP0207"/>
    <s v="Chitra Bhat"/>
    <n v="1"/>
    <n v="366.44"/>
    <n v="5"/>
    <n v="18.32"/>
    <n v="5"/>
    <n v="17.41"/>
    <n v="365.53"/>
    <n v="197.05"/>
    <n v="151.06999999999996"/>
    <s v="Debit Card"/>
    <n v="0.4132902908106037"/>
    <s v="Debit Card"/>
    <s v="Offline"/>
    <s v="Not Returned"/>
    <s v="13:32"/>
    <s v="Afternoon"/>
    <s v="Weekend"/>
  </r>
  <r>
    <s v="INV102748"/>
    <d v="2024-11-03T00:00:00"/>
    <n v="2024"/>
    <s v="Nov"/>
    <s v="STR096-2024-Nov"/>
    <s v="CUST0669"/>
    <s v="Kalyani Hegde"/>
    <s v="Female"/>
    <s v="Kochi"/>
    <s v="Kerala"/>
    <s v="Platinum"/>
    <s v="PRD0100"/>
    <s v="Global Desi Analog Watch Cream"/>
    <x v="9"/>
    <s v="Analog Watch"/>
    <s v="Global Desi"/>
    <s v="STR096"/>
    <s v="TrendMart Mangaluru Mall Kiosk"/>
    <n v="1500000"/>
    <s v="South Zone 2"/>
    <s v="EMP0207"/>
    <s v="Chitra Bhat"/>
    <n v="2"/>
    <n v="5787.46"/>
    <n v="30"/>
    <n v="3472.48"/>
    <n v="12"/>
    <n v="972.29"/>
    <n v="9074.73"/>
    <n v="7941.72"/>
    <n v="160.71999999999935"/>
    <s v="Net Banking"/>
    <n v="1.7710719767970985E-2"/>
    <s v="Net Banking"/>
    <s v="Offline"/>
    <s v="Not Returned"/>
    <s v="13:10"/>
    <s v="Afternoon"/>
    <s v="Weekend"/>
  </r>
  <r>
    <s v="INV102749"/>
    <d v="2024-11-13T00:00:00"/>
    <n v="2024"/>
    <s v="Nov"/>
    <s v="STR039-2024-Nov"/>
    <s v="CUST0219"/>
    <s v="Lavanya Shetty"/>
    <s v="Female"/>
    <s v="Alappuzha"/>
    <s v="Kerala"/>
    <s v="Regular"/>
    <s v="PRD0231"/>
    <s v="Bata Track Suit Black"/>
    <x v="4"/>
    <s v="Track Suit"/>
    <s v="Bata"/>
    <s v="STR039"/>
    <s v="TrendMart Bengaluru High Street"/>
    <n v="1500000"/>
    <s v="South Zone 2"/>
    <s v="EMP0061"/>
    <s v="Ganapathy Naidu"/>
    <n v="1"/>
    <n v="1333.51"/>
    <n v="5"/>
    <n v="66.680000000000007"/>
    <n v="12"/>
    <n v="152.02000000000001"/>
    <n v="1418.85"/>
    <n v="894.68"/>
    <n v="372.15"/>
    <s v="Net Banking"/>
    <n v="0.2622898826514431"/>
    <s v="Net Banking"/>
    <s v="Online"/>
    <s v="Not Returned"/>
    <s v="12:10"/>
    <s v="Afternoon"/>
    <s v="Weekday"/>
  </r>
  <r>
    <s v="INV102750"/>
    <d v="2024-07-16T00:00:00"/>
    <n v="2024"/>
    <s v="Jul"/>
    <s v="STR037-2024-Jul"/>
    <s v="CUST0225"/>
    <s v="Vasanthi Prasad"/>
    <s v="Female"/>
    <s v="Kochi"/>
    <s v="Kerala"/>
    <s v="Gold"/>
    <s v="PRD0085"/>
    <s v="Bata Braided Belt White"/>
    <x v="19"/>
    <s v="Braided Belt"/>
    <s v="Bata"/>
    <s v="STR037"/>
    <s v="TrendMart Vijayawada High Street"/>
    <n v="1000000"/>
    <s v="South Zone 3"/>
    <s v="EMP0276"/>
    <s v="Manoj Ramachandran"/>
    <n v="4"/>
    <n v="1268.9000000000001"/>
    <n v="10"/>
    <n v="507.56"/>
    <n v="12"/>
    <n v="548.16"/>
    <n v="5116.2"/>
    <n v="3517.92"/>
    <n v="1050.1199999999999"/>
    <s v="Credit Card"/>
    <n v="0.20525389937844493"/>
    <s v="Credit Card"/>
    <s v="Online"/>
    <s v="Not Returned"/>
    <s v="17:21"/>
    <s v="Evening"/>
    <s v="Weekday"/>
  </r>
  <r>
    <s v="INV102751"/>
    <d v="2024-10-29T00:00:00"/>
    <n v="2024"/>
    <s v="Oct"/>
    <s v="STR037-2024-Oct"/>
    <s v="CUST0220"/>
    <s v="Jagan Chandran"/>
    <s v="Male"/>
    <s v="Thrissur"/>
    <s v="Kerala"/>
    <s v="Silver"/>
    <s v="PRD0174"/>
    <s v="Westside Straight Fit Charcoal"/>
    <x v="9"/>
    <s v="Smart Watch"/>
    <s v="Pantaloons"/>
    <s v="STR037"/>
    <s v="TrendMart Vijayawada High Street"/>
    <n v="1000000"/>
    <s v="South Zone 3"/>
    <s v="EMP0015"/>
    <s v="Vikram Bhat"/>
    <n v="1"/>
    <n v="5573.61"/>
    <n v="30"/>
    <n v="1672.08"/>
    <n v="12"/>
    <n v="468.18"/>
    <n v="4369.71"/>
    <n v="3662.37"/>
    <n v="239.16000000000014"/>
    <s v="Debit Card"/>
    <n v="5.4731320842801953E-2"/>
    <s v="Debit Card"/>
    <s v="Offline"/>
    <s v="Not Returned"/>
    <s v="21:50"/>
    <s v="Night"/>
    <s v="Weekday"/>
  </r>
  <r>
    <s v="INV102752"/>
    <d v="2024-05-24T00:00:00"/>
    <n v="2024"/>
    <s v="May"/>
    <s v="STR088-2024-May"/>
    <s v="CUST0296"/>
    <s v="Rahul Prasad"/>
    <s v="Male"/>
    <s v="Tiruchirappalli"/>
    <s v="Tamil Nadu"/>
    <s v="Gold"/>
    <s v="PRD0081"/>
    <s v="Aurelia Earrings Sky Blue"/>
    <x v="14"/>
    <s v="Earrings"/>
    <s v="Aurelia"/>
    <s v="STR088"/>
    <s v="TrendMart Warangal High Street"/>
    <n v="2000000"/>
    <s v="South Zone 2"/>
    <s v="EMP0063"/>
    <s v="Anusuya Subramaniam"/>
    <n v="3"/>
    <n v="6103.12"/>
    <n v="20"/>
    <n v="3661.87"/>
    <n v="3"/>
    <n v="439.42"/>
    <n v="15086.91"/>
    <n v="14288.28"/>
    <n v="359.20999999999918"/>
    <s v="Credit Card"/>
    <n v="2.3809381775327033E-2"/>
    <s v="Credit Card"/>
    <s v="Offline"/>
    <s v="Not Returned"/>
    <s v="19:31"/>
    <s v="Evening"/>
    <s v="Weekday"/>
  </r>
  <r>
    <s v="INV102753"/>
    <d v="2024-05-23T00:00:00"/>
    <n v="2024"/>
    <s v="May"/>
    <s v="STR059-2024-May"/>
    <s v="CUST0603"/>
    <s v="Dhruv Subramaniam"/>
    <s v="Male"/>
    <s v="Nellore"/>
    <s v="Andhra Pradesh"/>
    <s v="Gold"/>
    <s v="PRD0104"/>
    <s v="GRT Jewellers Chinos Purple"/>
    <x v="17"/>
    <s v="Chinos"/>
    <s v="GRT Jewellers"/>
    <s v="STR059"/>
    <s v="TrendMart Bengaluru Mall Kiosk"/>
    <n v="1500000"/>
    <s v="South Zone 2"/>
    <s v="EMP0240"/>
    <s v="Gopal Prasad"/>
    <n v="2"/>
    <n v="1434.65"/>
    <n v="5"/>
    <n v="143.47"/>
    <n v="12"/>
    <n v="327.10000000000002"/>
    <n v="3052.93"/>
    <n v="1992.48"/>
    <n v="733.3499999999998"/>
    <s v="Credit Card"/>
    <n v="0.24021186204727912"/>
    <s v="Credit Card"/>
    <s v="Offline"/>
    <s v="Not Returned"/>
    <s v="17:34"/>
    <s v="Evening"/>
    <s v="Weekday"/>
  </r>
  <r>
    <s v="INV102754"/>
    <d v="2024-05-31T00:00:00"/>
    <n v="2024"/>
    <s v="May"/>
    <s v="STR034-2024-May"/>
    <s v="CUST0291"/>
    <s v="Tarun Shetty"/>
    <s v="Male"/>
    <s v="Kalaburagi"/>
    <s v="Karnataka"/>
    <s v="Regular"/>
    <s v="PRD0161"/>
    <s v="Allen Solly Printed Kurti Mustard"/>
    <x v="0"/>
    <s v="Printed Kurti"/>
    <s v="Allen Solly"/>
    <s v="STR034"/>
    <s v="TrendMart Warangal Standard"/>
    <n v="1200000"/>
    <s v="South Zone 2"/>
    <s v="EMP0260"/>
    <s v="Malathi Varma"/>
    <n v="1"/>
    <n v="887.89"/>
    <n v="10"/>
    <n v="88.79"/>
    <n v="5"/>
    <n v="39.950000000000003"/>
    <n v="839.05"/>
    <n v="568.53"/>
    <n v="230.57"/>
    <s v="Cash"/>
    <n v="0.27479887968535843"/>
    <s v="Cash"/>
    <s v="Offline"/>
    <s v="Not Returned"/>
    <s v="13:10"/>
    <s v="Afternoon"/>
    <s v="Weekday"/>
  </r>
  <r>
    <s v="INV102755"/>
    <d v="2024-06-26T00:00:00"/>
    <n v="2024"/>
    <s v="Jun"/>
    <s v="STR043-2024-Jun"/>
    <s v="CUST0690"/>
    <s v="Bharathi Singh"/>
    <s v="Female"/>
    <s v="Vellore"/>
    <s v="Tamil Nadu"/>
    <s v="Platinum"/>
    <s v="PRD0180"/>
    <s v="Reebok Kurta Wine"/>
    <x v="16"/>
    <s v="Kurta"/>
    <s v="Reebok"/>
    <s v="STR043"/>
    <s v="TrendMart Mangaluru Standard"/>
    <n v="1500000"/>
    <s v="South Zone 2"/>
    <s v="EMP0204"/>
    <s v="Rahul Krishnan"/>
    <n v="3"/>
    <n v="2625.27"/>
    <n v="10"/>
    <n v="787.58"/>
    <n v="12"/>
    <n v="850.59"/>
    <n v="7938.82"/>
    <n v="5664.87"/>
    <n v="1423.3599999999997"/>
    <s v="UPI"/>
    <n v="0.17929112890832638"/>
    <s v="UPI"/>
    <s v="Offline"/>
    <s v="Not Returned"/>
    <s v="13:38"/>
    <s v="Afternoon"/>
    <s v="Weekday"/>
  </r>
  <r>
    <s v="INV102756"/>
    <d v="2025-02-04T00:00:00"/>
    <n v="2025"/>
    <s v="Feb"/>
    <s v="STR014-2025-Feb"/>
    <s v="CUST0221"/>
    <s v="Kiran Kamath"/>
    <s v="Male"/>
    <s v="Madurai"/>
    <s v="Tamil Nadu"/>
    <s v="Gold"/>
    <s v="PRD0122"/>
    <s v="Aurelia Necklace Grey"/>
    <x v="14"/>
    <s v="Necklace"/>
    <s v="Aurelia"/>
    <s v="STR014"/>
    <s v="TrendMart Tirupati Outlet"/>
    <n v="1000000"/>
    <s v="South Zone 3"/>
    <s v="EMP0194"/>
    <s v="Pranav Reddy"/>
    <n v="5"/>
    <n v="701.35"/>
    <n v="20"/>
    <n v="701.35"/>
    <n v="3"/>
    <n v="84.16"/>
    <n v="2889.56"/>
    <n v="2784.95"/>
    <n v="20.450000000000131"/>
    <s v="Credit Card"/>
    <n v="7.0772020653663984E-3"/>
    <s v="Credit Card"/>
    <s v="Offline"/>
    <s v="Not Returned"/>
    <s v="17:02"/>
    <s v="Evening"/>
    <s v="Weekday"/>
  </r>
  <r>
    <s v="INV102757"/>
    <d v="2024-05-28T00:00:00"/>
    <n v="2024"/>
    <s v="May"/>
    <s v="STR079-2024-May"/>
    <s v="CUST0089"/>
    <s v="Janani Murthy"/>
    <s v="Female"/>
    <s v="Nizamabad"/>
    <s v="Telangana"/>
    <s v="Regular"/>
    <s v="PRD0210"/>
    <s v="Jack &amp; Jones Georgette Saree Sky Blue"/>
    <x v="2"/>
    <s v="Georgette Saree"/>
    <s v="Jack &amp; Jones"/>
    <s v="STR079"/>
    <s v="TrendMart Dindigul High Street"/>
    <n v="2500000"/>
    <s v="South Zone 1"/>
    <s v="EMP0091"/>
    <s v="Hari Nair"/>
    <n v="1"/>
    <n v="1512.59"/>
    <n v="15"/>
    <n v="226.89"/>
    <n v="12"/>
    <n v="154.28"/>
    <n v="1439.98"/>
    <n v="1020.9"/>
    <n v="264.80000000000007"/>
    <s v="Credit Card"/>
    <n v="0.18389144293670751"/>
    <s v="Credit Card"/>
    <s v="Offline"/>
    <s v="Not Returned"/>
    <s v="20:51"/>
    <s v="Evening"/>
    <s v="Weekday"/>
  </r>
  <r>
    <s v="INV102758"/>
    <d v="2024-04-07T00:00:00"/>
    <n v="2024"/>
    <s v="Apr"/>
    <s v="STR093-2024-Apr"/>
    <s v="CUST0780"/>
    <s v="Deepthi Reddy"/>
    <s v="Female"/>
    <s v="Thiruvananthapuram"/>
    <s v="Kerala"/>
    <s v="Regular"/>
    <s v="PRD0046"/>
    <s v="Killer Jeans Skinny Fit Mustard"/>
    <x v="7"/>
    <s v="Skinny Fit"/>
    <s v="Killer Jeans"/>
    <s v="STR093"/>
    <s v="TrendMart Thiruvananthapuram High Street"/>
    <n v="1000000"/>
    <s v="South Zone 1"/>
    <s v="EMP0100"/>
    <s v="Priya Balasubramaniam"/>
    <n v="1"/>
    <n v="1730.02"/>
    <n v="25"/>
    <n v="432.5"/>
    <n v="12"/>
    <n v="155.69999999999999"/>
    <n v="1453.22"/>
    <n v="1047.48"/>
    <n v="250.04000000000002"/>
    <s v="Debit Card"/>
    <n v="0.17205928902712597"/>
    <s v="Debit Card"/>
    <s v="Online"/>
    <s v="Not Returned"/>
    <s v="10:59"/>
    <s v="Morning"/>
    <s v="Weekend"/>
  </r>
  <r>
    <s v="INV102759"/>
    <d v="2024-11-05T00:00:00"/>
    <n v="2024"/>
    <s v="Nov"/>
    <s v="STR116-2024-Nov"/>
    <s v="CUST0234"/>
    <s v="Dhanya Gopalakrishnan"/>
    <s v="Female"/>
    <s v="Salem"/>
    <s v="Tamil Nadu"/>
    <s v="Gold"/>
    <s v="PRD0136"/>
    <s v="Flying Machine Necklace Sky Blue"/>
    <x v="14"/>
    <s v="Necklace"/>
    <s v="Flying Machine"/>
    <s v="STR116"/>
    <s v="TrendMart Madurai High Street"/>
    <n v="2000000"/>
    <s v="South Zone 1"/>
    <s v="EMP0073"/>
    <s v="Sathish Sundaram"/>
    <n v="2"/>
    <n v="1248.08"/>
    <n v="20"/>
    <n v="499.23"/>
    <n v="3"/>
    <n v="59.91"/>
    <n v="2056.84"/>
    <n v="1820.92"/>
    <n v="176.01000000000008"/>
    <s v="Cash"/>
    <n v="8.5573014916084905E-2"/>
    <s v="Cash"/>
    <s v="Offline"/>
    <s v="Not Returned"/>
    <s v="18:44"/>
    <s v="Evening"/>
    <s v="Weekday"/>
  </r>
  <r>
    <s v="INV102760"/>
    <d v="2024-09-08T00:00:00"/>
    <n v="2024"/>
    <s v="Sep"/>
    <s v="STR002-2024-Sep"/>
    <s v="CUST0493"/>
    <s v="Jyothi Krishnan"/>
    <s v="Female"/>
    <s v="Kannur"/>
    <s v="Kerala"/>
    <s v="Regular"/>
    <s v="PRD0043"/>
    <s v="GRT Jewellers Sling Bag Olive"/>
    <x v="12"/>
    <s v="Sling Bag"/>
    <s v="GRT Jewellers"/>
    <s v="STR002"/>
    <s v="TrendMart Thrissur Standard"/>
    <n v="1000000"/>
    <s v="South Zone 1"/>
    <s v="EMP0194"/>
    <s v="Pranav Reddy"/>
    <n v="2"/>
    <n v="3426.29"/>
    <n v="10"/>
    <n v="685.26"/>
    <n v="3"/>
    <n v="185.02"/>
    <n v="6352.34"/>
    <n v="4068.02"/>
    <n v="2099.3000000000002"/>
    <s v="Credit Card"/>
    <n v="0.33047664325272263"/>
    <s v="Credit Card"/>
    <s v="Offline"/>
    <s v="Not Returned"/>
    <s v="18:54"/>
    <s v="Evening"/>
    <s v="Weekend"/>
  </r>
  <r>
    <s v="INV102761"/>
    <d v="2025-03-18T00:00:00"/>
    <n v="2025"/>
    <s v="Mar"/>
    <s v="STR094-2025-Mar"/>
    <s v="CUST0588"/>
    <s v="Nisha Achari"/>
    <s v="Female"/>
    <s v="Hyderabad"/>
    <s v="Telangana"/>
    <s v="Silver"/>
    <s v="PRD0160"/>
    <s v="Nalli Silks Jeggings Wine"/>
    <x v="7"/>
    <s v="Jeggings"/>
    <s v="Nalli Silks"/>
    <s v="STR094"/>
    <s v="TrendMart Kollam Flagship"/>
    <n v="1200000"/>
    <s v="South Zone 1"/>
    <s v="EMP0002"/>
    <s v="Girish Sundaram"/>
    <n v="4"/>
    <n v="1054.25"/>
    <n v="10"/>
    <n v="421.7"/>
    <n v="12"/>
    <n v="455.44"/>
    <n v="4250.74"/>
    <n v="3036"/>
    <n v="759.29999999999973"/>
    <s v="UPI"/>
    <n v="0.17862772129088106"/>
    <s v="UPI"/>
    <s v="Offline"/>
    <s v="Not Returned"/>
    <s v="13:20"/>
    <s v="Afternoon"/>
    <s v="Weekday"/>
  </r>
  <r>
    <s v="INV102762"/>
    <d v="2024-10-05T00:00:00"/>
    <n v="2024"/>
    <s v="Oct"/>
    <s v="STR086-2024-Oct"/>
    <s v="CUST0633"/>
    <s v="Rani Pillai"/>
    <s v="Female"/>
    <s v="Kurnool"/>
    <s v="Andhra Pradesh"/>
    <s v="Regular"/>
    <s v="PRD0105"/>
    <s v="Kalyan Silks Shirt Dress Maroon"/>
    <x v="8"/>
    <s v="Shirt Dress"/>
    <s v="Kalyan Silks"/>
    <s v="STR086"/>
    <s v="TrendMart Thiruvananthapuram Outlet"/>
    <n v="800000"/>
    <s v="South Zone 1"/>
    <s v="EMP0215"/>
    <s v="Praveen Gupta"/>
    <n v="1"/>
    <n v="1307.3699999999999"/>
    <n v="5"/>
    <n v="65.37"/>
    <n v="12"/>
    <n v="149.04"/>
    <n v="1391.04"/>
    <n v="841.85"/>
    <n v="400.15"/>
    <s v="Net Banking"/>
    <n v="0.28766246836899012"/>
    <s v="Net Banking"/>
    <s v="Online"/>
    <s v="Not Returned"/>
    <s v="13:46"/>
    <s v="Afternoon"/>
    <s v="Weekend"/>
  </r>
  <r>
    <s v="INV102763"/>
    <d v="2024-04-13T00:00:00"/>
    <n v="2024"/>
    <s v="Apr"/>
    <s v="STR029-2024-Apr"/>
    <s v="CUST0176"/>
    <s v="Jagan Raman"/>
    <s v="Male"/>
    <s v="Khammam"/>
    <s v="Telangana"/>
    <s v="Silver"/>
    <s v="PRD0048"/>
    <s v="Indian Terrain Denim Shirt Wine"/>
    <x v="6"/>
    <s v="Tie"/>
    <s v="Being Human"/>
    <s v="STR029"/>
    <s v="TrendMart Davanagere High Street"/>
    <n v="800000"/>
    <s v="South Zone 2"/>
    <s v="EMP0173"/>
    <s v="Logesh Gopalakrishnan"/>
    <n v="4"/>
    <n v="1117.48"/>
    <n v="0"/>
    <n v="0"/>
    <n v="12"/>
    <n v="536.39"/>
    <n v="5006.3100000000004"/>
    <n v="2335.44"/>
    <n v="2134.4800000000005"/>
    <s v="Debit Card"/>
    <n v="0.42635793628440916"/>
    <s v="Debit Card"/>
    <s v="Offline"/>
    <s v="Not Returned"/>
    <s v="14:56"/>
    <s v="Afternoon"/>
    <s v="Weekend"/>
  </r>
  <r>
    <s v="INV102764"/>
    <d v="2024-05-03T00:00:00"/>
    <n v="2024"/>
    <s v="May"/>
    <s v="STR100-2024-May"/>
    <s v="CUST0301"/>
    <s v="Dhanya Naicker"/>
    <s v="Female"/>
    <s v="Khammam"/>
    <s v="Telangana"/>
    <s v="Gold"/>
    <s v="PRD0136"/>
    <s v="Flying Machine Necklace Sky Blue"/>
    <x v="14"/>
    <s v="Necklace"/>
    <s v="Flying Machine"/>
    <s v="STR100"/>
    <s v="TrendMart Hubballi Standard"/>
    <n v="2500000"/>
    <s v="South Zone 2"/>
    <s v="EMP0121"/>
    <s v="Yamini Pandian"/>
    <n v="4"/>
    <n v="1257.04"/>
    <n v="5"/>
    <n v="251.41"/>
    <n v="3"/>
    <n v="143.30000000000001"/>
    <n v="4920.05"/>
    <n v="3641.84"/>
    <n v="1134.9100000000001"/>
    <s v="Net Banking"/>
    <n v="0.23067042001605675"/>
    <s v="Net Banking"/>
    <s v="Online"/>
    <s v="Not Returned"/>
    <s v="15:59"/>
    <s v="Afternoon"/>
    <s v="Weekday"/>
  </r>
  <r>
    <s v="INV102765"/>
    <d v="2024-10-05T00:00:00"/>
    <n v="2024"/>
    <s v="Oct"/>
    <s v="STR001-2024-Oct"/>
    <s v="CUST0016"/>
    <s v="Uma Sundaram"/>
    <s v="Female"/>
    <s v="Tiruchirappalli"/>
    <s v="Tamil Nadu"/>
    <s v="Regular"/>
    <s v="PRD0225"/>
    <s v="Skechers Formal Shirt Brown"/>
    <x v="11"/>
    <s v="Formal Shirt"/>
    <s v="Skechers"/>
    <s v="STR001"/>
    <s v="TrendMart Kollam Standard"/>
    <n v="2500000"/>
    <s v="South Zone 1"/>
    <s v="EMP0086"/>
    <s v="Anil Reddy"/>
    <n v="1"/>
    <n v="1330.69"/>
    <n v="30"/>
    <n v="399.21"/>
    <n v="12"/>
    <n v="111.78"/>
    <n v="1043.26"/>
    <n v="861.8"/>
    <n v="69.680000000000035"/>
    <s v="Net Banking"/>
    <n v="6.6790637041581238E-2"/>
    <s v="Net Banking"/>
    <s v="Offline"/>
    <s v="Not Returned"/>
    <s v="14:54"/>
    <s v="Afternoon"/>
    <s v="Weekend"/>
  </r>
  <r>
    <s v="INV102766"/>
    <d v="2024-06-19T00:00:00"/>
    <n v="2024"/>
    <s v="Jun"/>
    <s v="STR056-2024-Jun"/>
    <s v="CUST0635"/>
    <s v="Jagan Bhat"/>
    <s v="Male"/>
    <s v="Tumakuru"/>
    <s v="Karnataka"/>
    <s v="Regular"/>
    <s v="PRD0052"/>
    <s v="Fabindia Shorts Cream"/>
    <x v="4"/>
    <s v="Shorts"/>
    <s v="Fabindia"/>
    <s v="STR056"/>
    <s v="TrendMart Nizamabad Standard"/>
    <n v="1200000"/>
    <s v="South Zone 2"/>
    <s v="EMP0002"/>
    <s v="Girish Sundaram"/>
    <n v="1"/>
    <n v="829.79"/>
    <n v="30"/>
    <n v="248.94"/>
    <n v="5"/>
    <n v="29.04"/>
    <n v="609.89"/>
    <n v="512.11"/>
    <n v="68.739999999999981"/>
    <s v="Cash"/>
    <n v="0.11270884913672954"/>
    <s v="Cash"/>
    <s v="Offline"/>
    <s v="Not Returned"/>
    <s v="13:06"/>
    <s v="Afternoon"/>
    <s v="Weekday"/>
  </r>
  <r>
    <s v="INV102767"/>
    <d v="2024-11-01T00:00:00"/>
    <n v="2024"/>
    <s v="Nov"/>
    <s v="STR061-2024-Nov"/>
    <s v="CUST0166"/>
    <s v="Ramesh Venkatesan"/>
    <s v="Male"/>
    <s v="Kurnool"/>
    <s v="Andhra Pradesh"/>
    <s v="Regular"/>
    <s v="PRD0123"/>
    <s v="Wrangler Formal Belt Brown"/>
    <x v="19"/>
    <s v="Formal Belt"/>
    <s v="Wrangler"/>
    <s v="STR061"/>
    <s v="TrendMart Hubballi Standard"/>
    <n v="1500000"/>
    <s v="South Zone 2"/>
    <s v="EMP0063"/>
    <s v="Anusuya Subramaniam"/>
    <n v="1"/>
    <n v="1085.71"/>
    <n v="20"/>
    <n v="217.14"/>
    <n v="12"/>
    <n v="104.23"/>
    <n v="972.8"/>
    <n v="737.35"/>
    <n v="131.21999999999991"/>
    <s v="Net Banking"/>
    <n v="0.13488898026315782"/>
    <s v="Net Banking"/>
    <s v="Online"/>
    <s v="Not Returned"/>
    <s v="20:39"/>
    <s v="Evening"/>
    <s v="Weekday"/>
  </r>
  <r>
    <s v="INV102768"/>
    <d v="2024-05-27T00:00:00"/>
    <n v="2024"/>
    <s v="May"/>
    <s v="STR064-2024-May"/>
    <s v="CUST0730"/>
    <s v="Vidya Murthy"/>
    <s v="Female"/>
    <s v="Kozhikode"/>
    <s v="Kerala"/>
    <s v="Regular"/>
    <s v="PRD0061"/>
    <s v="Allen Solly Kids Shorts Teal"/>
    <x v="13"/>
    <s v="Kids Shorts"/>
    <s v="Allen Solly"/>
    <s v="STR064"/>
    <s v="TrendMart Karimnagar Standard"/>
    <n v="1200000"/>
    <s v="South Zone 2"/>
    <s v="EMP0276"/>
    <s v="Manoj Ramachandran"/>
    <n v="1"/>
    <n v="613.36"/>
    <n v="15"/>
    <n v="92"/>
    <n v="5"/>
    <n v="26.07"/>
    <n v="547.42999999999995"/>
    <n v="509.44"/>
    <n v="11.919999999999952"/>
    <s v="Cash"/>
    <n v="2.1774473448660018E-2"/>
    <s v="Cash"/>
    <s v="Offline"/>
    <s v="Returned"/>
    <s v="16:03"/>
    <s v="Afternoon"/>
    <s v="Weekday"/>
  </r>
  <r>
    <s v="INV102769"/>
    <d v="2024-10-26T00:00:00"/>
    <n v="2024"/>
    <s v="Oct"/>
    <s v="STR113-2024-Oct"/>
    <s v="CUST0289"/>
    <s v="Balaji Kumar"/>
    <s v="Male"/>
    <s v="Warangal"/>
    <s v="Telangana"/>
    <s v="Silver"/>
    <s v="PRD0017"/>
    <s v="Libas Girls Frock Sky Blue"/>
    <x v="13"/>
    <s v="Girls Frock"/>
    <s v="Libas"/>
    <s v="STR113"/>
    <s v="TrendMart Mangaluru High Street"/>
    <n v="2000000"/>
    <s v="South Zone 2"/>
    <s v="EMP0008"/>
    <s v="Deepak Kamath"/>
    <n v="2"/>
    <n v="878.31"/>
    <n v="20"/>
    <n v="351.32"/>
    <n v="5"/>
    <n v="70.27"/>
    <n v="1475.57"/>
    <n v="1182.76"/>
    <n v="222.53999999999996"/>
    <s v="EMI"/>
    <n v="0.15081629472000649"/>
    <s v="EMI"/>
    <s v="Offline"/>
    <s v="Not Returned"/>
    <s v="13:06"/>
    <s v="Afternoon"/>
    <s v="Weekend"/>
  </r>
  <r>
    <s v="INV102770"/>
    <d v="2024-04-10T00:00:00"/>
    <n v="2024"/>
    <s v="Apr"/>
    <s v="STR109-2024-Apr"/>
    <s v="CUST0809"/>
    <s v="Ganesh Gupta"/>
    <s v="Male"/>
    <s v="Tirunelveli"/>
    <s v="Tamil Nadu"/>
    <s v="Gold"/>
    <s v="PRD0236"/>
    <s v="Reebok Graphic Tee Cream"/>
    <x v="1"/>
    <s v="Graphic Tee"/>
    <s v="Reebok"/>
    <s v="STR109"/>
    <s v="TrendMart Warangal Outlet"/>
    <n v="1200000"/>
    <s v="South Zone 2"/>
    <s v="EMP0061"/>
    <s v="Ganapathy Naidu"/>
    <n v="3"/>
    <n v="644.29"/>
    <n v="10"/>
    <n v="193.29"/>
    <n v="5"/>
    <n v="86.98"/>
    <n v="1826.56"/>
    <n v="1253.76"/>
    <n v="485.81999999999994"/>
    <s v="Debit Card"/>
    <n v="0.26597538542396632"/>
    <s v="Debit Card"/>
    <s v="Online"/>
    <s v="Not Returned"/>
    <s v="17:49"/>
    <s v="Evening"/>
    <s v="Weekday"/>
  </r>
  <r>
    <s v="INV102771"/>
    <d v="2024-11-12T00:00:00"/>
    <n v="2024"/>
    <s v="Nov"/>
    <s v="STR098-2024-Nov"/>
    <s v="CUST0388"/>
    <s v="Eswar Gounder"/>
    <s v="Male"/>
    <s v="Nizamabad"/>
    <s v="Telangana"/>
    <s v="Regular"/>
    <s v="PRD0043"/>
    <s v="GRT Jewellers Sling Bag Olive"/>
    <x v="12"/>
    <s v="Sling Bag"/>
    <s v="GRT Jewellers"/>
    <s v="STR098"/>
    <s v="TrendMart Guntur High Street"/>
    <n v="1200000"/>
    <s v="South Zone 3"/>
    <s v="EMP0061"/>
    <s v="Ganapathy Naidu"/>
    <n v="3"/>
    <n v="3221.66"/>
    <n v="15"/>
    <n v="1449.75"/>
    <n v="12"/>
    <n v="985.83"/>
    <n v="9201.06"/>
    <n v="6102.03"/>
    <n v="2113.1999999999998"/>
    <s v="Cash"/>
    <n v="0.22966919028894497"/>
    <s v="Cash"/>
    <s v="Online"/>
    <s v="Not Returned"/>
    <s v="14:52"/>
    <s v="Afternoon"/>
    <s v="Weekday"/>
  </r>
  <r>
    <s v="INV102772"/>
    <d v="2024-07-08T00:00:00"/>
    <n v="2024"/>
    <s v="Jul"/>
    <s v="STR114-2024-Jul"/>
    <s v="CUST0813"/>
    <s v="Anjali Naicker"/>
    <s v="Female"/>
    <s v="Thrissur"/>
    <s v="Kerala"/>
    <s v="Platinum"/>
    <s v="PRD0238"/>
    <s v="Libas Smart Watch Purple"/>
    <x v="9"/>
    <s v="Smart Watch"/>
    <s v="Libas"/>
    <s v="STR114"/>
    <s v="TrendMart Thiruvananthapuram High Street"/>
    <n v="2000000"/>
    <s v="South Zone 1"/>
    <s v="EMP0258"/>
    <s v="Preethi Singh"/>
    <n v="1"/>
    <n v="1120.25"/>
    <n v="20"/>
    <n v="224.05"/>
    <n v="12"/>
    <n v="107.54"/>
    <n v="1003.74"/>
    <n v="815.46"/>
    <n v="80.739999999999966"/>
    <s v="Credit Card"/>
    <n v="8.0439157550760129E-2"/>
    <s v="Credit Card"/>
    <s v="Online"/>
    <s v="Not Returned"/>
    <s v="16:05"/>
    <s v="Afternoon"/>
    <s v="Weekday"/>
  </r>
  <r>
    <s v="INV102773"/>
    <d v="2024-10-31T00:00:00"/>
    <n v="2024"/>
    <s v="Oct"/>
    <s v="STR088-2024-Oct"/>
    <s v="CUST0229"/>
    <s v="Venkat Mudaliar"/>
    <s v="Male"/>
    <s v="Kalaburagi"/>
    <s v="Karnataka"/>
    <s v="Silver"/>
    <s v="PRD0059"/>
    <s v="Fastrack Sling Bag Peach"/>
    <x v="12"/>
    <s v="Sling Bag"/>
    <s v="Fastrack"/>
    <s v="STR088"/>
    <s v="TrendMart Warangal High Street"/>
    <n v="2000000"/>
    <s v="South Zone 2"/>
    <s v="EMP0086"/>
    <s v="Anil Reddy"/>
    <n v="1"/>
    <n v="1501.86"/>
    <n v="15"/>
    <n v="225.28"/>
    <n v="12"/>
    <n v="153.19"/>
    <n v="1429.77"/>
    <n v="988.57"/>
    <n v="288.00999999999993"/>
    <s v="Credit Card"/>
    <n v="0.20143799352343381"/>
    <s v="Credit Card"/>
    <s v="Offline"/>
    <s v="Not Returned"/>
    <s v="18:15"/>
    <s v="Evening"/>
    <s v="Weekday"/>
  </r>
  <r>
    <s v="INV102774"/>
    <d v="2024-10-15T00:00:00"/>
    <n v="2024"/>
    <s v="Oct"/>
    <s v="STR062-2024-Oct"/>
    <s v="CUST0807"/>
    <s v="Nisha Rao"/>
    <s v="Female"/>
    <s v="Davanagere"/>
    <s v="Karnataka"/>
    <s v="Regular"/>
    <s v="PRD0068"/>
    <s v="Killer Jeans Skinny Fit Orange"/>
    <x v="5"/>
    <s v="Skinny Fit"/>
    <s v="Killer Jeans"/>
    <s v="STR062"/>
    <s v="TrendMart Vijayawada Standard"/>
    <n v="1000000"/>
    <s v="South Zone 3"/>
    <s v="EMP0026"/>
    <s v="Sunita Ramachandran"/>
    <n v="2"/>
    <n v="1495.84"/>
    <n v="25"/>
    <n v="747.92"/>
    <n v="12"/>
    <n v="269.25"/>
    <n v="2513.0100000000002"/>
    <n v="2388.2800000000002"/>
    <n v="-144.51999999999998"/>
    <s v="Net Banking"/>
    <n v="-5.7508724597196179E-2"/>
    <s v="Net Banking"/>
    <s v="Offline"/>
    <s v="Not Returned"/>
    <s v="20:13"/>
    <s v="Evening"/>
    <s v="Weekday"/>
  </r>
  <r>
    <s v="INV102775"/>
    <d v="2024-07-28T00:00:00"/>
    <n v="2024"/>
    <s v="Jul"/>
    <s v="STR052-2024-Jul"/>
    <s v="CUST0543"/>
    <s v="Manoj Raman"/>
    <s v="Male"/>
    <s v="Visakhapatnam"/>
    <s v="Andhra Pradesh"/>
    <s v="Regular"/>
    <s v="PRD0121"/>
    <s v="Aurelia Analog Watch Purple"/>
    <x v="9"/>
    <s v="Analog Watch"/>
    <s v="Aurelia"/>
    <s v="STR052"/>
    <s v="TrendMart Guntur High Street"/>
    <n v="800000"/>
    <s v="South Zone 3"/>
    <s v="EMP0063"/>
    <s v="Anusuya Subramaniam"/>
    <n v="1"/>
    <n v="5395.29"/>
    <n v="5"/>
    <n v="269.76"/>
    <n v="12"/>
    <n v="615.05999999999995"/>
    <n v="5740.59"/>
    <n v="3850.97"/>
    <n v="1274.5600000000004"/>
    <s v="UPI"/>
    <n v="0.22202595900421393"/>
    <s v="UPI"/>
    <s v="Online"/>
    <s v="Not Returned"/>
    <s v="10:07"/>
    <s v="Morning"/>
    <s v="Weekend"/>
  </r>
  <r>
    <s v="INV102776"/>
    <d v="2024-07-26T00:00:00"/>
    <n v="2024"/>
    <s v="Jul"/>
    <s v="STR099-2024-Jul"/>
    <s v="CUST0391"/>
    <s v="Rajesh Mishra"/>
    <s v="Male"/>
    <s v="Mysuru"/>
    <s v="Karnataka"/>
    <s v="Regular"/>
    <s v="PRD0066"/>
    <s v="Van Heusen Leather Wallet Black"/>
    <x v="18"/>
    <s v="Leather Wallet"/>
    <s v="Van Heusen"/>
    <s v="STR099"/>
    <s v="TrendMart Khammam Standard"/>
    <n v="1500000"/>
    <s v="South Zone 2"/>
    <s v="EMP0204"/>
    <s v="Rahul Krishnan"/>
    <n v="0"/>
    <n v="1333.71"/>
    <n v="20"/>
    <n v="0"/>
    <n v="12"/>
    <n v="0"/>
    <n v="0"/>
    <n v="0"/>
    <n v="0"/>
    <s v="Credit Card"/>
    <n v="0"/>
    <s v="Credit Card"/>
    <s v="Online"/>
    <s v="Not Returned"/>
    <s v="15:07"/>
    <s v="Afternoon"/>
    <s v="Weekday"/>
  </r>
  <r>
    <s v="INV102777"/>
    <d v="2024-07-06T00:00:00"/>
    <n v="2024"/>
    <s v="Jul"/>
    <s v="STR065-2024-Jul"/>
    <s v="CUST0632"/>
    <s v="Sangeeta Mishra"/>
    <s v="Female"/>
    <s v="Khammam"/>
    <s v="Telangana"/>
    <s v="Regular"/>
    <s v="PRD0099"/>
    <s v="Global Desi Skinny Fit Olive"/>
    <x v="7"/>
    <s v="Skinny Fit"/>
    <s v="Global Desi"/>
    <s v="STR065"/>
    <s v="TrendMart Guntur Flagship"/>
    <n v="1200000"/>
    <s v="South Zone 3"/>
    <s v="EMP0255"/>
    <s v="Venkat Sharma"/>
    <n v="2"/>
    <n v="1095.49"/>
    <n v="10"/>
    <n v="219.1"/>
    <n v="12"/>
    <n v="236.63"/>
    <n v="2208.5100000000002"/>
    <n v="1401.86"/>
    <n v="570.02000000000032"/>
    <s v="Credit Card"/>
    <n v="0.25810161602166176"/>
    <s v="Credit Card"/>
    <s v="Offline"/>
    <s v="Not Returned"/>
    <s v="16:16"/>
    <s v="Afternoon"/>
    <s v="Weekend"/>
  </r>
  <r>
    <s v="INV102778"/>
    <d v="2025-03-01T00:00:00"/>
    <n v="2025"/>
    <s v="Mar"/>
    <s v="STR104-2025-Mar"/>
    <s v="CUST0681"/>
    <s v="Sangeeta Prasad"/>
    <s v="Female"/>
    <s v="Mysuru"/>
    <s v="Karnataka"/>
    <s v="Silver"/>
    <s v="PRD0206"/>
    <s v="Numero Uno Track Pant White"/>
    <x v="17"/>
    <s v="Track Pant"/>
    <s v="Numero Uno"/>
    <s v="STR104"/>
    <s v="TrendMart Kochi High Street"/>
    <n v="1200000"/>
    <s v="South Zone 1"/>
    <s v="EMP0132"/>
    <s v="Vasanthi Gupta"/>
    <n v="1"/>
    <n v="716.06"/>
    <n v="0"/>
    <n v="0"/>
    <n v="5"/>
    <n v="35.799999999999997"/>
    <n v="751.86"/>
    <n v="500.08"/>
    <n v="215.98000000000002"/>
    <s v="Cash"/>
    <n v="0.28726092623626742"/>
    <s v="Cash"/>
    <s v="Offline"/>
    <s v="Not Returned"/>
    <s v="20:45"/>
    <s v="Evening"/>
    <s v="Weekend"/>
  </r>
  <r>
    <s v="INV102779"/>
    <d v="2024-05-09T00:00:00"/>
    <n v="2024"/>
    <s v="May"/>
    <s v="STR111-2024-May"/>
    <s v="CUST0385"/>
    <s v="Selvam Varma"/>
    <s v="Male"/>
    <s v="Mysuru"/>
    <s v="Karnataka"/>
    <s v="Silver"/>
    <s v="PRD0168"/>
    <s v="Allen Solly Backpack Grey"/>
    <x v="12"/>
    <s v="Backpack"/>
    <s v="Allen Solly"/>
    <s v="STR111"/>
    <s v="TrendMart Kurnool Outlet"/>
    <n v="2500000"/>
    <s v="South Zone 3"/>
    <s v="EMP0147"/>
    <s v="Yogesh Chettiar"/>
    <n v="2"/>
    <n v="2016.32"/>
    <n v="20"/>
    <n v="806.53"/>
    <n v="12"/>
    <n v="387.13"/>
    <n v="3613.24"/>
    <n v="2731.3"/>
    <n v="494.8099999999996"/>
    <s v="Net Banking"/>
    <n v="0.13694357418826306"/>
    <s v="Net Banking"/>
    <s v="Offline"/>
    <s v="Not Returned"/>
    <s v="19:10"/>
    <s v="Evening"/>
    <s v="Weekday"/>
  </r>
  <r>
    <s v="INV102780"/>
    <d v="2024-09-22T00:00:00"/>
    <n v="2024"/>
    <s v="Sep"/>
    <s v="STR115-2024-Sep"/>
    <s v="CUST0564"/>
    <s v="Kiran Mishra"/>
    <s v="Male"/>
    <s v="Tirunelveli"/>
    <s v="Tamil Nadu"/>
    <s v="Gold"/>
    <s v="PRD0081"/>
    <s v="Aurelia Earrings Sky Blue"/>
    <x v="14"/>
    <s v="Earrings"/>
    <s v="Aurelia"/>
    <s v="STR115"/>
    <s v="TrendMart Bengaluru Standard"/>
    <n v="1500000"/>
    <s v="South Zone 2"/>
    <s v="EMP0205"/>
    <s v="Malini Gowda"/>
    <n v="2"/>
    <n v="7312.52"/>
    <n v="30"/>
    <n v="4387.51"/>
    <n v="3"/>
    <n v="307.13"/>
    <n v="10544.66"/>
    <n v="9525.52"/>
    <n v="712.00999999999942"/>
    <s v="Credit Card"/>
    <n v="6.7523277184849906E-2"/>
    <s v="Credit Card"/>
    <s v="Online"/>
    <s v="Not Returned"/>
    <s v="15:29"/>
    <s v="Afternoon"/>
    <s v="Weekend"/>
  </r>
  <r>
    <s v="INV102781"/>
    <d v="2024-08-26T00:00:00"/>
    <n v="2024"/>
    <s v="Aug"/>
    <s v="STR006-2024-Aug"/>
    <s v="CUST0042"/>
    <s v="Varsha Nair"/>
    <s v="Female"/>
    <s v="Visakhapatnam"/>
    <s v="Andhra Pradesh"/>
    <s v="Gold"/>
    <s v="PRD0084"/>
    <s v="Biba Bootcut Maroon"/>
    <x v="7"/>
    <s v="Bootcut"/>
    <s v="Biba"/>
    <s v="STR006"/>
    <s v="TrendMart Vellore Standard"/>
    <n v="2000000"/>
    <s v="South Zone 1"/>
    <s v="EMP0170"/>
    <s v="Jyothi Prasad"/>
    <n v="1"/>
    <n v="1367.23"/>
    <n v="30"/>
    <n v="410.17"/>
    <n v="12"/>
    <n v="114.85"/>
    <n v="1071.9100000000001"/>
    <n v="1073.45"/>
    <n v="-116.38999999999996"/>
    <s v="UPI"/>
    <n v="-0.10858187720984033"/>
    <s v="UPI"/>
    <s v="Online"/>
    <s v="Not Returned"/>
    <s v="20:16"/>
    <s v="Evening"/>
    <s v="Weekday"/>
  </r>
  <r>
    <s v="INV102782"/>
    <d v="2024-12-31T00:00:00"/>
    <n v="2024"/>
    <s v="Dec"/>
    <s v="STR020-2024-Dec"/>
    <s v="CUST0321"/>
    <s v="Bharathi Rao"/>
    <s v="Female"/>
    <s v="Erode"/>
    <s v="Tamil Nadu"/>
    <s v="Regular"/>
    <s v="PRD0056"/>
    <s v="Liberty Muffler Charcoal"/>
    <x v="15"/>
    <s v="Muffler"/>
    <s v="Liberty"/>
    <s v="STR020"/>
    <s v="TrendMart Guntur Standard"/>
    <n v="2000000"/>
    <s v="South Zone 3"/>
    <s v="EMP0276"/>
    <s v="Manoj Ramachandran"/>
    <n v="1"/>
    <n v="1273.26"/>
    <n v="25"/>
    <n v="318.31"/>
    <n v="12"/>
    <n v="114.59"/>
    <n v="1069.54"/>
    <n v="1015.72"/>
    <n v="-60.770000000000067"/>
    <s v="Debit Card"/>
    <n v="-5.6818819305495885E-2"/>
    <s v="Debit Card"/>
    <s v="Online"/>
    <s v="Not Returned"/>
    <s v="17:36"/>
    <s v="Evening"/>
    <s v="Weekday"/>
  </r>
  <r>
    <s v="INV102783"/>
    <d v="2025-02-26T00:00:00"/>
    <n v="2025"/>
    <s v="Feb"/>
    <s v="STR024-2025-Feb"/>
    <s v="CUST0051"/>
    <s v="Eswar Sharma"/>
    <s v="Male"/>
    <s v="Thiruvananthapuram"/>
    <s v="Kerala"/>
    <s v="Regular"/>
    <s v="PRD0159"/>
    <s v="Skechers Skinny Fit Peach"/>
    <x v="5"/>
    <s v="Skinny Fit"/>
    <s v="Skechers"/>
    <s v="STR024"/>
    <s v="TrendMart Nellore Standard"/>
    <n v="1000000"/>
    <s v="South Zone 3"/>
    <s v="EMP0086"/>
    <s v="Anil Reddy"/>
    <n v="3"/>
    <n v="824.63"/>
    <n v="25"/>
    <n v="618.47"/>
    <n v="5"/>
    <n v="92.77"/>
    <n v="1948.19"/>
    <n v="1974.57"/>
    <n v="-119.14999999999988"/>
    <s v="UPI"/>
    <n v="-6.1159332508636158E-2"/>
    <s v="UPI"/>
    <s v="Offline"/>
    <s v="Returned"/>
    <s v="10:40"/>
    <s v="Morning"/>
    <s v="Weekday"/>
  </r>
  <r>
    <s v="INV102784"/>
    <d v="2025-02-27T00:00:00"/>
    <n v="2025"/>
    <s v="Feb"/>
    <s v="STR066-2025-Feb"/>
    <s v="CUST0515"/>
    <s v="Saranya Hegde"/>
    <s v="Female"/>
    <s v="Kochi"/>
    <s v="Kerala"/>
    <s v="Gold"/>
    <s v="PRD0112"/>
    <s v="Raymond Sherwani Olive"/>
    <x v="16"/>
    <s v="Sherwani"/>
    <s v="Raymond"/>
    <s v="STR066"/>
    <s v="TrendMart Dindigul Standard"/>
    <n v="2500000"/>
    <s v="South Zone 1"/>
    <s v="EMP0255"/>
    <s v="Venkat Sharma"/>
    <n v="1"/>
    <n v="2171.7199999999998"/>
    <n v="20"/>
    <n v="434.34"/>
    <n v="12"/>
    <n v="208.49"/>
    <n v="1945.87"/>
    <n v="1676.92"/>
    <n v="60.459999999999809"/>
    <s v="UPI"/>
    <n v="3.1070934851762867E-2"/>
    <s v="UPI"/>
    <s v="Offline"/>
    <s v="Not Returned"/>
    <s v="18:07"/>
    <s v="Evening"/>
    <s v="Weekday"/>
  </r>
  <r>
    <s v="INV102785"/>
    <d v="2024-06-20T00:00:00"/>
    <n v="2024"/>
    <s v="Jun"/>
    <s v="STR052-2024-Jun"/>
    <s v="CUST0056"/>
    <s v="Uma Nair"/>
    <s v="Female"/>
    <s v="Tiruchirappalli"/>
    <s v="Tamil Nadu"/>
    <s v="Silver"/>
    <s v="PRD0246"/>
    <s v="Reebok Printed Kurti Green"/>
    <x v="0"/>
    <s v="Printed Kurti"/>
    <s v="Reebok"/>
    <s v="STR052"/>
    <s v="TrendMart Guntur High Street"/>
    <n v="800000"/>
    <s v="South Zone 3"/>
    <s v="EMP0170"/>
    <s v="Jyothi Prasad"/>
    <n v="4"/>
    <n v="1090.9000000000001"/>
    <n v="5"/>
    <n v="218.18"/>
    <n v="12"/>
    <n v="497.45"/>
    <n v="4642.87"/>
    <n v="2976"/>
    <n v="1169.4199999999998"/>
    <s v="Cash"/>
    <n v="0.2518743794247954"/>
    <s v="Cash"/>
    <s v="Offline"/>
    <s v="Not Returned"/>
    <s v="10:42"/>
    <s v="Morning"/>
    <s v="Weekday"/>
  </r>
  <r>
    <s v="INV102786"/>
    <d v="2024-12-14T00:00:00"/>
    <n v="2024"/>
    <s v="Dec"/>
    <s v="STR120-2024-Dec"/>
    <s v="CUST0136"/>
    <s v="Latha Gounder"/>
    <s v="Female"/>
    <s v="Tirupati"/>
    <s v="Andhra Pradesh"/>
    <s v="Gold"/>
    <s v="PRD0050"/>
    <s v="Ramraj Cotton A-Line Dress Brown"/>
    <x v="8"/>
    <s v="A-Line Dress"/>
    <s v="Ramraj Cotton"/>
    <s v="STR120"/>
    <s v="TrendMart Karimnagar Standard"/>
    <n v="1500000"/>
    <s v="South Zone 2"/>
    <s v="EMP0121"/>
    <s v="Yamini Pandian"/>
    <n v="4"/>
    <n v="1219.0899999999999"/>
    <n v="5"/>
    <n v="243.82"/>
    <n v="12"/>
    <n v="555.9"/>
    <n v="5188.4399999999996"/>
    <n v="3078.52"/>
    <n v="1554.0199999999995"/>
    <s v="Credit Card"/>
    <n v="0.29951584676704357"/>
    <s v="Credit Card"/>
    <s v="Offline"/>
    <s v="Not Returned"/>
    <s v="14:07"/>
    <s v="Afternoon"/>
    <s v="Weekend"/>
  </r>
  <r>
    <s v="INV102787"/>
    <d v="2024-07-15T00:00:00"/>
    <n v="2024"/>
    <s v="Jul"/>
    <s v="STR096-2024-Jul"/>
    <s v="CUST0505"/>
    <s v="Kannan Achari"/>
    <s v="Male"/>
    <s v="Thiruvananthapuram"/>
    <s v="Kerala"/>
    <s v="Regular"/>
    <s v="PRD0082"/>
    <s v="Libas Sling Bag Green"/>
    <x v="12"/>
    <s v="Sling Bag"/>
    <s v="Libas"/>
    <s v="STR096"/>
    <s v="TrendMart Mangaluru Mall Kiosk"/>
    <n v="1500000"/>
    <s v="South Zone 2"/>
    <s v="EMP0001"/>
    <s v="Charulatha Kumar"/>
    <n v="1"/>
    <n v="2962.64"/>
    <n v="15"/>
    <n v="444.4"/>
    <n v="12"/>
    <n v="302.19"/>
    <n v="2820.43"/>
    <n v="2151.34"/>
    <n v="366.89999999999969"/>
    <s v="Credit Card"/>
    <n v="0.13008654708679163"/>
    <s v="Credit Card"/>
    <s v="Online"/>
    <s v="Not Returned"/>
    <s v="13:51"/>
    <s v="Afternoon"/>
    <s v="Weekday"/>
  </r>
  <r>
    <s v="INV102788"/>
    <d v="2024-10-08T00:00:00"/>
    <n v="2024"/>
    <s v="Oct"/>
    <s v="STR024-2024-Oct"/>
    <s v="CUST0191"/>
    <s v="Prakash Singh"/>
    <s v="Male"/>
    <s v="Bengaluru"/>
    <s v="Karnataka"/>
    <s v="Gold"/>
    <s v="PRD0046"/>
    <s v="Killer Jeans Skinny Fit Mustard"/>
    <x v="7"/>
    <s v="Skinny Fit"/>
    <s v="Killer Jeans"/>
    <s v="STR024"/>
    <s v="TrendMart Nellore Standard"/>
    <n v="1000000"/>
    <s v="South Zone 3"/>
    <s v="EMP0141"/>
    <s v="Dhruv Mishra"/>
    <n v="5"/>
    <n v="1557.56"/>
    <n v="10"/>
    <n v="778.78"/>
    <n v="12"/>
    <n v="841.08"/>
    <n v="7850.1"/>
    <n v="5237.3999999999996"/>
    <n v="1771.6200000000008"/>
    <s v="UPI"/>
    <n v="0.22568120151335661"/>
    <s v="UPI"/>
    <s v="Offline"/>
    <s v="Not Returned"/>
    <s v="12:00"/>
    <s v="Afternoon"/>
    <s v="Weekday"/>
  </r>
  <r>
    <s v="INV102789"/>
    <d v="2025-03-02T00:00:00"/>
    <n v="2025"/>
    <s v="Mar"/>
    <s v="STR004-2025-Mar"/>
    <s v="CUST0511"/>
    <s v="Tarun Hegde"/>
    <s v="Male"/>
    <s v="Bengaluru"/>
    <s v="Karnataka"/>
    <s v="Regular"/>
    <s v="PRD0168"/>
    <s v="Allen Solly Backpack Grey"/>
    <x v="12"/>
    <s v="Backpack"/>
    <s v="Allen Solly"/>
    <s v="STR004"/>
    <s v="TrendMart Kalaburagi Mall Kiosk"/>
    <n v="800000"/>
    <s v="South Zone 2"/>
    <s v="EMP0100"/>
    <s v="Priya Balasubramaniam"/>
    <n v="1"/>
    <n v="2203.09"/>
    <n v="10"/>
    <n v="220.31"/>
    <n v="12"/>
    <n v="237.93"/>
    <n v="2220.71"/>
    <n v="1365.65"/>
    <n v="617.12999999999988"/>
    <s v="Credit Card"/>
    <n v="0.27789760932314433"/>
    <s v="Credit Card"/>
    <s v="Online"/>
    <s v="Not Returned"/>
    <s v="20:28"/>
    <s v="Evening"/>
    <s v="Weekend"/>
  </r>
  <r>
    <s v="INV102790"/>
    <d v="2024-09-20T00:00:00"/>
    <n v="2024"/>
    <s v="Sep"/>
    <s v="STR078-2024-Sep"/>
    <s v="CUST0394"/>
    <s v="Anand Nair"/>
    <s v="Male"/>
    <s v="Salem"/>
    <s v="Tamil Nadu"/>
    <s v="Silver"/>
    <s v="PRD0043"/>
    <s v="GRT Jewellers Sling Bag Olive"/>
    <x v="12"/>
    <s v="Sling Bag"/>
    <s v="GRT Jewellers"/>
    <s v="STR078"/>
    <s v="TrendMart Vellore Standard"/>
    <n v="1200000"/>
    <s v="South Zone 1"/>
    <s v="EMP0206"/>
    <s v="Arjun Krishnan"/>
    <n v="2"/>
    <n v="3025.06"/>
    <n v="10"/>
    <n v="605.01"/>
    <n v="12"/>
    <n v="653.41"/>
    <n v="6098.52"/>
    <n v="4068.02"/>
    <n v="1377.0900000000006"/>
    <s v="EMI"/>
    <n v="0.22580724503650074"/>
    <s v="EMI"/>
    <s v="Offline"/>
    <s v="Returned"/>
    <s v="14:36"/>
    <s v="Afternoon"/>
    <s v="Weekday"/>
  </r>
  <r>
    <s v="INV102791"/>
    <d v="2025-03-09T00:00:00"/>
    <n v="2025"/>
    <s v="Mar"/>
    <s v="STR044-2025-Mar"/>
    <s v="CUST0088"/>
    <s v="Harini Venkatesan"/>
    <s v="Female"/>
    <s v="Kozhikode"/>
    <s v="Kerala"/>
    <s v="Silver"/>
    <s v="PRD0124"/>
    <s v="Global Desi Kids Shorts Charcoal"/>
    <x v="13"/>
    <s v="Kids Shorts"/>
    <s v="Global Desi"/>
    <s v="STR044"/>
    <s v="TrendMart Warangal High Street"/>
    <n v="1200000"/>
    <s v="South Zone 2"/>
    <s v="EMP0206"/>
    <s v="Arjun Krishnan"/>
    <n v="1"/>
    <n v="807.78"/>
    <n v="5"/>
    <n v="40.39"/>
    <n v="5"/>
    <n v="38.369999999999997"/>
    <n v="805.76"/>
    <n v="499.31"/>
    <n v="268.08"/>
    <s v="Net Banking"/>
    <n v="0.33270452740270057"/>
    <s v="Net Banking"/>
    <s v="Offline"/>
    <s v="Not Returned"/>
    <s v="15:21"/>
    <s v="Afternoon"/>
    <s v="Weekend"/>
  </r>
  <r>
    <s v="INV102792"/>
    <d v="2024-09-10T00:00:00"/>
    <n v="2024"/>
    <s v="Sep"/>
    <s v="STR086-2024-Sep"/>
    <s v="CUST0268"/>
    <s v="Ashok Pillai"/>
    <s v="Male"/>
    <s v="Vijayawada"/>
    <s v="Andhra Pradesh"/>
    <s v="Regular"/>
    <s v="PRD0248"/>
    <s v="Flying Machine Skinny Fit Maroon"/>
    <x v="5"/>
    <s v="Skinny Fit"/>
    <s v="Flying Machine"/>
    <s v="STR086"/>
    <s v="TrendMart Thiruvananthapuram Outlet"/>
    <n v="800000"/>
    <s v="South Zone 1"/>
    <s v="EMP0008"/>
    <s v="Deepak Kamath"/>
    <n v="4"/>
    <n v="1200.0999999999999"/>
    <n v="0"/>
    <n v="0"/>
    <n v="12"/>
    <n v="576.04999999999995"/>
    <n v="5376.45"/>
    <n v="3269.32"/>
    <n v="1531.0799999999997"/>
    <s v="UPI"/>
    <n v="0.28477526992718238"/>
    <s v="UPI"/>
    <s v="Offline"/>
    <s v="Returned"/>
    <s v="16:14"/>
    <s v="Afternoon"/>
    <s v="Weekday"/>
  </r>
  <r>
    <s v="INV102793"/>
    <d v="2024-10-03T00:00:00"/>
    <n v="2024"/>
    <s v="Oct"/>
    <s v="STR068-2024-Oct"/>
    <s v="CUST0427"/>
    <s v="Jaya Naicker"/>
    <s v="Female"/>
    <s v="Vellore"/>
    <s v="Tamil Nadu"/>
    <s v="Regular"/>
    <s v="PRD0050"/>
    <s v="Ramraj Cotton A-Line Dress Brown"/>
    <x v="8"/>
    <s v="A-Line Dress"/>
    <s v="Ramraj Cotton"/>
    <s v="STR068"/>
    <s v="TrendMart Madurai Mall Kiosk"/>
    <n v="2000000"/>
    <s v="South Zone 1"/>
    <s v="EMP0086"/>
    <s v="Anil Reddy"/>
    <n v="1"/>
    <n v="1134.82"/>
    <n v="15"/>
    <n v="170.22"/>
    <n v="12"/>
    <n v="115.75"/>
    <n v="1080.3499999999999"/>
    <n v="769.63"/>
    <n v="194.96999999999991"/>
    <s v="Debit Card"/>
    <n v="0.18046929235895767"/>
    <s v="Debit Card"/>
    <s v="Offline"/>
    <s v="Not Returned"/>
    <s v="10:17"/>
    <s v="Morning"/>
    <s v="Weekday"/>
  </r>
  <r>
    <s v="INV102794"/>
    <d v="2024-06-24T00:00:00"/>
    <n v="2024"/>
    <s v="Jun"/>
    <s v="STR046-2024-Jun"/>
    <s v="CUST0835"/>
    <s v="Latha Iyer"/>
    <s v="Female"/>
    <s v="Thrissur"/>
    <s v="Kerala"/>
    <s v="Gold"/>
    <s v="PRD0156"/>
    <s v="Liberty A-Line Kurti Navy Blue"/>
    <x v="0"/>
    <s v="A-Line Kurti"/>
    <s v="Liberty"/>
    <s v="STR046"/>
    <s v="TrendMart Hyderabad High Street"/>
    <n v="800000"/>
    <s v="South Zone 2"/>
    <s v="EMP0173"/>
    <s v="Logesh Gopalakrishnan"/>
    <n v="5"/>
    <n v="1329.26"/>
    <n v="0"/>
    <n v="0"/>
    <n v="12"/>
    <n v="797.56"/>
    <n v="7443.86"/>
    <n v="4466.8500000000004"/>
    <n v="2179.4499999999994"/>
    <s v="Credit Card"/>
    <n v="0.29278492610016837"/>
    <s v="Credit Card"/>
    <s v="Offline"/>
    <s v="Not Returned"/>
    <s v="20:32"/>
    <s v="Evening"/>
    <s v="Weekday"/>
  </r>
  <r>
    <s v="INV102795"/>
    <d v="2024-05-30T00:00:00"/>
    <n v="2024"/>
    <s v="May"/>
    <s v="STR078-2024-May"/>
    <s v="CUST0309"/>
    <s v="Srinivas Gopalakrishnan"/>
    <s v="Male"/>
    <s v="Karimnagar"/>
    <s v="Telangana"/>
    <s v="Silver"/>
    <s v="PRD0130"/>
    <s v="Spykar Cotton Saree Black"/>
    <x v="2"/>
    <s v="Cotton Saree"/>
    <s v="Spykar"/>
    <s v="STR078"/>
    <s v="TrendMart Vellore Standard"/>
    <n v="1200000"/>
    <s v="South Zone 1"/>
    <s v="EMP0206"/>
    <s v="Arjun Krishnan"/>
    <n v="3"/>
    <n v="1357.23"/>
    <n v="10"/>
    <n v="407.17"/>
    <n v="12"/>
    <n v="439.74"/>
    <n v="4104.26"/>
    <n v="2886.51"/>
    <n v="778.01"/>
    <s v="Debit Card"/>
    <n v="0.189561577482908"/>
    <s v="Debit Card"/>
    <s v="Offline"/>
    <s v="Not Returned"/>
    <s v="21:56"/>
    <s v="Night"/>
    <s v="Weekday"/>
  </r>
  <r>
    <s v="INV102796"/>
    <d v="2024-11-14T00:00:00"/>
    <n v="2024"/>
    <s v="Nov"/>
    <s v="STR120-2024-Nov"/>
    <s v="CUST0752"/>
    <s v="Hariharan Iyer"/>
    <s v="Male"/>
    <s v="Vijayawada"/>
    <s v="Andhra Pradesh"/>
    <s v="Silver"/>
    <s v="PRD0043"/>
    <s v="GRT Jewellers Sling Bag Olive"/>
    <x v="12"/>
    <s v="Sling Bag"/>
    <s v="GRT Jewellers"/>
    <s v="STR120"/>
    <s v="TrendMart Karimnagar Standard"/>
    <n v="1500000"/>
    <s v="South Zone 2"/>
    <s v="EMP0026"/>
    <s v="Sunita Ramachandran"/>
    <n v="1"/>
    <n v="2964.33"/>
    <n v="0"/>
    <n v="0"/>
    <n v="12"/>
    <n v="355.72"/>
    <n v="3320.05"/>
    <n v="2034.01"/>
    <n v="930.32000000000016"/>
    <s v="Cash"/>
    <n v="0.2802126473998886"/>
    <s v="Cash"/>
    <s v="Offline"/>
    <s v="Returned"/>
    <s v="19:33"/>
    <s v="Evening"/>
    <s v="Weekday"/>
  </r>
  <r>
    <s v="INV102797"/>
    <d v="2025-03-09T00:00:00"/>
    <n v="2025"/>
    <s v="Mar"/>
    <s v="STR038-2025-Mar"/>
    <s v="CUST0069"/>
    <s v="Karunakaran Nair"/>
    <s v="Male"/>
    <s v="Nellore"/>
    <s v="Andhra Pradesh"/>
    <s v="Regular"/>
    <s v="PRD0216"/>
    <s v="Van Heusen Jeggings Charcoal"/>
    <x v="7"/>
    <s v="Jeggings"/>
    <s v="Van Heusen"/>
    <s v="STR038"/>
    <s v="TrendMart Tumakuru Standard"/>
    <n v="1500000"/>
    <s v="South Zone 2"/>
    <s v="EMP0194"/>
    <s v="Pranav Reddy"/>
    <n v="2"/>
    <n v="1175.8"/>
    <n v="0"/>
    <n v="0"/>
    <n v="12"/>
    <n v="282.19"/>
    <n v="2633.79"/>
    <n v="1657.04"/>
    <n v="694.56"/>
    <s v="UPI"/>
    <n v="0.26371122982470124"/>
    <s v="UPI"/>
    <s v="Offline"/>
    <s v="Not Returned"/>
    <s v="20:42"/>
    <s v="Evening"/>
    <s v="Weekend"/>
  </r>
  <r>
    <s v="INV102798"/>
    <d v="2025-01-22T00:00:00"/>
    <n v="2025"/>
    <s v="Jan"/>
    <s v="STR091-2025-Jan"/>
    <s v="CUST0791"/>
    <s v="Uma Murthy"/>
    <s v="Female"/>
    <s v="Tumakuru"/>
    <s v="Karnataka"/>
    <s v="Platinum"/>
    <s v="PRD0177"/>
    <s v="Ramraj Cotton Crop Top Pink"/>
    <x v="10"/>
    <s v="Crop Top"/>
    <s v="Ramraj Cotton"/>
    <s v="STR091"/>
    <s v="TrendMart Nizamabad Standard"/>
    <n v="1500000"/>
    <s v="South Zone 2"/>
    <s v="EMP0285"/>
    <s v="Chandran Krishnan"/>
    <n v="2"/>
    <n v="857.43"/>
    <n v="30"/>
    <n v="514.46"/>
    <n v="5"/>
    <n v="60.02"/>
    <n v="1260.42"/>
    <n v="1259.44"/>
    <n v="-59.039999999999985"/>
    <s v="Credit Card"/>
    <n v="-4.6841529014138128E-2"/>
    <s v="Credit Card"/>
    <s v="Offline"/>
    <s v="Returned"/>
    <s v="16:21"/>
    <s v="Afternoon"/>
    <s v="Weekday"/>
  </r>
  <r>
    <s v="INV102799"/>
    <d v="2024-05-14T00:00:00"/>
    <n v="2024"/>
    <s v="May"/>
    <s v="STR008-2024-May"/>
    <s v="CUST0356"/>
    <s v="Pranav Chettiar"/>
    <s v="Male"/>
    <s v="Thiruvananthapuram"/>
    <s v="Kerala"/>
    <s v="Gold"/>
    <s v="PRD0207"/>
    <s v="Max Fashion Georgette Saree Brown"/>
    <x v="2"/>
    <s v="Georgette Saree"/>
    <s v="Max Fashion"/>
    <s v="STR008"/>
    <s v="TrendMart Kochi Mall Kiosk"/>
    <n v="1500000"/>
    <s v="South Zone 1"/>
    <s v="EMP0015"/>
    <s v="Vikram Bhat"/>
    <n v="3"/>
    <n v="4509.2"/>
    <n v="30"/>
    <n v="4058.28"/>
    <n v="12"/>
    <n v="1136.32"/>
    <n v="10605.64"/>
    <n v="9069.39"/>
    <n v="399.93000000000006"/>
    <s v="UPI"/>
    <n v="3.7709181152669718E-2"/>
    <s v="UPI"/>
    <s v="Offline"/>
    <s v="Returned"/>
    <s v="16:58"/>
    <s v="Afternoon"/>
    <s v="Weekday"/>
  </r>
  <r>
    <s v="INV102800"/>
    <d v="2024-12-28T00:00:00"/>
    <n v="2024"/>
    <s v="Dec"/>
    <s v="STR111-2024-Dec"/>
    <s v="CUST0539"/>
    <s v="Baskar Reddy"/>
    <s v="Male"/>
    <s v="Madurai"/>
    <s v="Tamil Nadu"/>
    <s v="Gold"/>
    <s v="PRD0234"/>
    <s v="Levi's Card Holder White"/>
    <x v="18"/>
    <s v="Card Holder"/>
    <s v="Levi's"/>
    <s v="STR111"/>
    <s v="TrendMart Kurnool Outlet"/>
    <n v="2500000"/>
    <s v="South Zone 3"/>
    <s v="EMP0207"/>
    <s v="Chitra Bhat"/>
    <n v="3"/>
    <n v="1148.28"/>
    <n v="0"/>
    <n v="0"/>
    <n v="12"/>
    <n v="413.38"/>
    <n v="3858.22"/>
    <n v="2446.35"/>
    <n v="998.4899999999999"/>
    <s v="UPI"/>
    <n v="0.25879550673626694"/>
    <s v="UPI"/>
    <s v="Online"/>
    <s v="Not Returned"/>
    <s v="11:38"/>
    <s v="Morning"/>
    <s v="Weekend"/>
  </r>
  <r>
    <s v="INV102801"/>
    <d v="2024-12-01T00:00:00"/>
    <n v="2024"/>
    <s v="Dec"/>
    <s v="STR110-2024-Dec"/>
    <s v="CUST0238"/>
    <s v="Vidya Kumar"/>
    <s v="Female"/>
    <s v="Visakhapatnam"/>
    <s v="Andhra Pradesh"/>
    <s v="Silver"/>
    <s v="PRD0186"/>
    <s v="Nike Anarkali Kurti White"/>
    <x v="0"/>
    <s v="Anarkali Kurti"/>
    <s v="Nike"/>
    <s v="STR110"/>
    <s v="TrendMart Thoothukudi Outlet"/>
    <n v="1000000"/>
    <s v="South Zone 1"/>
    <s v="EMP0008"/>
    <s v="Deepak Kamath"/>
    <n v="2"/>
    <n v="959.33"/>
    <n v="25"/>
    <n v="479.67"/>
    <n v="5"/>
    <n v="71.95"/>
    <n v="1510.94"/>
    <n v="1146.18"/>
    <n v="292.81"/>
    <s v="UPI"/>
    <n v="0.19379326776708539"/>
    <s v="UPI"/>
    <s v="Offline"/>
    <s v="Not Returned"/>
    <s v="11:28"/>
    <s v="Morning"/>
    <s v="Weekend"/>
  </r>
  <r>
    <s v="INV102802"/>
    <d v="2024-05-05T00:00:00"/>
    <n v="2024"/>
    <s v="May"/>
    <s v="STR063-2024-May"/>
    <s v="CUST0355"/>
    <s v="Suresh Iyengar"/>
    <s v="Male"/>
    <s v="Visakhapatnam"/>
    <s v="Andhra Pradesh"/>
    <s v="Gold"/>
    <s v="PRD0021"/>
    <s v="Pepe Jeans Track Pant Mustard"/>
    <x v="17"/>
    <s v="Track Pant"/>
    <s v="Pepe Jeans"/>
    <s v="STR063"/>
    <s v="TrendMart Shivamogga Mall Kiosk"/>
    <n v="1200000"/>
    <s v="South Zone 2"/>
    <s v="EMP0215"/>
    <s v="Praveen Gupta"/>
    <n v="2"/>
    <n v="1342.67"/>
    <n v="5"/>
    <n v="134.27000000000001"/>
    <n v="12"/>
    <n v="306.13"/>
    <n v="2857.2"/>
    <n v="1763.86"/>
    <n v="787.20999999999992"/>
    <s v="UPI"/>
    <n v="0.27551798964020718"/>
    <s v="UPI"/>
    <s v="Offline"/>
    <s v="Returned"/>
    <s v="21:13"/>
    <s v="Night"/>
    <s v="Weekend"/>
  </r>
  <r>
    <s v="INV102803"/>
    <d v="2024-06-23T00:00:00"/>
    <n v="2024"/>
    <s v="Jun"/>
    <s v="STR062-2024-Jun"/>
    <s v="Missing Customer Id"/>
    <s v="Not Found"/>
    <s v="Female"/>
    <s v="Missing Memebership"/>
    <s v="Karnataka"/>
    <s v="Regular"/>
    <s v="PRD0035"/>
    <s v="Reebok Printed Kurti Wine"/>
    <x v="0"/>
    <s v="Printed Kurti"/>
    <s v="Reebok"/>
    <s v="STR062"/>
    <s v="TrendMart Vijayawada Standard"/>
    <n v="1000000"/>
    <s v="South Zone 3"/>
    <s v="EMP0072"/>
    <s v="Anitha Ramachandran"/>
    <n v="4"/>
    <n v="958.34"/>
    <n v="0"/>
    <n v="0"/>
    <n v="5"/>
    <n v="191.67"/>
    <n v="4025.03"/>
    <n v="2159.04"/>
    <n v="1674.3200000000002"/>
    <s v="UPI"/>
    <n v="0.41597702377373585"/>
    <s v="UPI"/>
    <s v="Offline"/>
    <s v="Not Returned"/>
    <s v="18:21"/>
    <s v="Evening"/>
    <s v="Weekend"/>
  </r>
  <r>
    <s v="INV102804"/>
    <d v="2024-06-20T00:00:00"/>
    <n v="2024"/>
    <s v="Jun"/>
    <s v="STR103-2024-Jun"/>
    <s v="CUST0190"/>
    <s v="Karunakaran Gounder"/>
    <s v="Male"/>
    <s v="Vijayawada"/>
    <s v="Andhra Pradesh"/>
    <s v="Regular"/>
    <s v="PRD0100"/>
    <s v="Global Desi Analog Watch Cream"/>
    <x v="9"/>
    <s v="Analog Watch"/>
    <s v="Global Desi"/>
    <s v="STR103"/>
    <s v="TrendMart Alappuzha Outlet"/>
    <n v="2500000"/>
    <s v="South Zone 1"/>
    <s v="EMP0160"/>
    <s v="Ganesh Iyengar"/>
    <n v="1"/>
    <n v="5818.2"/>
    <n v="25"/>
    <n v="1454.55"/>
    <n v="12"/>
    <n v="523.64"/>
    <n v="4887.29"/>
    <n v="3970.86"/>
    <n v="392.78999999999985"/>
    <s v="Cash"/>
    <n v="8.0369693633895234E-2"/>
    <s v="Cash"/>
    <s v="Offline"/>
    <s v="Not Returned"/>
    <s v="10:16"/>
    <s v="Morning"/>
    <s v="Weekday"/>
  </r>
  <r>
    <s v="INV102805"/>
    <d v="2024-11-22T00:00:00"/>
    <n v="2024"/>
    <s v="Nov"/>
    <s v="STR096-2024-Nov"/>
    <s v="CUST0081"/>
    <s v="Padma Singh"/>
    <s v="Female"/>
    <s v="Tirunelveli"/>
    <s v="Tamil Nadu"/>
    <s v="Platinum"/>
    <s v="PRD0099"/>
    <s v="Global Desi Skinny Fit Olive"/>
    <x v="7"/>
    <s v="Skinny Fit"/>
    <s v="Global Desi"/>
    <s v="STR096"/>
    <s v="TrendMart Mangaluru Mall Kiosk"/>
    <n v="1500000"/>
    <s v="South Zone 2"/>
    <s v="EMP0073"/>
    <s v="Sathish Sundaram"/>
    <n v="2"/>
    <n v="925.4"/>
    <n v="15"/>
    <n v="277.62"/>
    <n v="5"/>
    <n v="78.66"/>
    <n v="1651.84"/>
    <n v="1401.86"/>
    <n v="171.32000000000002"/>
    <s v="Cash"/>
    <n v="0.10371464548624566"/>
    <s v="Cash"/>
    <s v="Offline"/>
    <s v="Not Returned"/>
    <s v="14:15"/>
    <s v="Afternoon"/>
    <s v="Weekday"/>
  </r>
  <r>
    <s v="INV102806"/>
    <d v="2024-06-17T00:00:00"/>
    <n v="2024"/>
    <s v="Jun"/>
    <s v="STR101-2024-Jun"/>
    <s v="CUST0134"/>
    <s v="Neelam Natarajan"/>
    <s v="Female"/>
    <s v="Visakhapatnam"/>
    <s v="Andhra Pradesh"/>
    <s v="Gold"/>
    <s v="PRD0034"/>
    <s v="Nike Casual Belt Olive"/>
    <x v="19"/>
    <s v="Casual Belt"/>
    <s v="Nike"/>
    <s v="STR101"/>
    <s v="TrendMart Thiruvananthapuram Standard"/>
    <n v="1200000"/>
    <s v="South Zone 1"/>
    <s v="EMP0255"/>
    <s v="Venkat Sharma"/>
    <n v="2"/>
    <n v="412.77"/>
    <n v="30"/>
    <n v="247.66"/>
    <n v="5"/>
    <n v="28.89"/>
    <n v="606.77"/>
    <n v="630.26"/>
    <n v="-52.38000000000001"/>
    <s v="Debit Card"/>
    <n v="-8.6325955469123403E-2"/>
    <s v="Debit Card"/>
    <s v="Online"/>
    <s v="Not Returned"/>
    <s v="17:18"/>
    <s v="Evening"/>
    <s v="Weekday"/>
  </r>
  <r>
    <s v="INV102807"/>
    <d v="2024-05-31T00:00:00"/>
    <n v="2024"/>
    <s v="May"/>
    <s v="STR054-2024-May"/>
    <s v="CUST0183"/>
    <s v="Lokesh Mudaliar"/>
    <s v="Male"/>
    <s v="Davanagere"/>
    <s v="Karnataka"/>
    <s v="Silver"/>
    <s v="PRD0141"/>
    <s v="Indian Terrain Formal Top Maroon"/>
    <x v="10"/>
    <s v="Formal Top"/>
    <s v="Indian Terrain"/>
    <s v="STR054"/>
    <s v="TrendMart Thoothukudi Mall Kiosk"/>
    <n v="2000000"/>
    <s v="South Zone 1"/>
    <s v="EMP0206"/>
    <s v="Arjun Krishnan"/>
    <n v="1"/>
    <n v="689.16"/>
    <n v="0"/>
    <n v="0"/>
    <n v="5"/>
    <n v="34.46"/>
    <n v="723.62"/>
    <n v="547.66999999999996"/>
    <n v="141.49000000000004"/>
    <s v="Cash"/>
    <n v="0.19553080346037982"/>
    <s v="Cash"/>
    <s v="Offline"/>
    <s v="Not Returned"/>
    <s v="10:56"/>
    <s v="Morning"/>
    <s v="Weekday"/>
  </r>
  <r>
    <s v="INV102808"/>
    <d v="2024-11-20T00:00:00"/>
    <n v="2024"/>
    <s v="Nov"/>
    <s v="STR069-2024-Nov"/>
    <s v="CUST0769"/>
    <s v="Rohit Rao"/>
    <s v="Male"/>
    <s v="Tirunelveli"/>
    <s v="Tamil Nadu"/>
    <s v="Regular"/>
    <s v="PRD0075"/>
    <s v="Sonata Bootcut Navy Blue"/>
    <x v="7"/>
    <s v="Bootcut"/>
    <s v="Sonata"/>
    <s v="STR069"/>
    <s v="TrendMart Erode Mall Kiosk"/>
    <n v="1200000"/>
    <s v="South Zone 1"/>
    <s v="EMP0009"/>
    <s v="Vinod Hegde"/>
    <n v="1"/>
    <n v="970.91"/>
    <n v="30"/>
    <n v="291.27"/>
    <n v="5"/>
    <n v="33.979999999999997"/>
    <n v="713.62"/>
    <n v="692.53"/>
    <n v="-12.889999999999965"/>
    <s v="Cash"/>
    <n v="-1.8062834561811559E-2"/>
    <s v="Cash"/>
    <s v="Offline"/>
    <s v="Not Returned"/>
    <s v="16:34"/>
    <s v="Afternoon"/>
    <s v="Weekday"/>
  </r>
  <r>
    <s v="INV102809"/>
    <d v="2025-03-15T00:00:00"/>
    <n v="2025"/>
    <s v="Mar"/>
    <s v="STR069-2025-Mar"/>
    <s v="CUST0835"/>
    <s v="Latha Iyer"/>
    <s v="Female"/>
    <s v="Thrissur"/>
    <s v="Kerala"/>
    <s v="Gold"/>
    <s v="PRD0042"/>
    <s v="Westside Cargo Peach"/>
    <x v="17"/>
    <s v="Cargo"/>
    <s v="Westside"/>
    <s v="STR069"/>
    <s v="TrendMart Erode Mall Kiosk"/>
    <n v="1200000"/>
    <s v="South Zone 1"/>
    <s v="EMP0276"/>
    <s v="Manoj Ramachandran"/>
    <n v="3"/>
    <n v="1485.47"/>
    <n v="0"/>
    <n v="0"/>
    <n v="12"/>
    <n v="534.77"/>
    <n v="4991.18"/>
    <n v="2936.04"/>
    <n v="1520.3700000000003"/>
    <s v="Credit Card"/>
    <n v="0.30461133439387084"/>
    <s v="Credit Card"/>
    <s v="Offline"/>
    <s v="Not Returned"/>
    <s v="19:01"/>
    <s v="Evening"/>
    <s v="Weekend"/>
  </r>
  <r>
    <s v="INV102810"/>
    <d v="2025-02-12T00:00:00"/>
    <n v="2025"/>
    <s v="Feb"/>
    <s v="STR107-2025-Feb"/>
    <s v="CUST0371"/>
    <s v="Logesh Reddy"/>
    <s v="Male"/>
    <s v="Warangal"/>
    <s v="Telangana"/>
    <s v="Gold"/>
    <s v="PRD0135"/>
    <s v="Indian Terrain Sandals Pink"/>
    <x v="3"/>
    <s v="Sandals"/>
    <s v="Indian Terrain"/>
    <s v="STR107"/>
    <s v="TrendMart Kochi High Street"/>
    <n v="1500000"/>
    <s v="South Zone 1"/>
    <s v="EMP0002"/>
    <s v="Girish Sundaram"/>
    <n v="2"/>
    <n v="2689.34"/>
    <n v="25"/>
    <n v="1344.67"/>
    <n v="12"/>
    <n v="484.08"/>
    <n v="4518.09"/>
    <n v="4409.92"/>
    <n v="-375.90999999999991"/>
    <s v="Credit Card"/>
    <n v="-8.3201087185071548E-2"/>
    <s v="Credit Card"/>
    <s v="Online"/>
    <s v="Not Returned"/>
    <s v="12:51"/>
    <s v="Afternoon"/>
    <s v="Weekday"/>
  </r>
  <r>
    <s v="INV102811"/>
    <d v="2024-08-22T00:00:00"/>
    <n v="2024"/>
    <s v="Aug"/>
    <s v="STR106-2024-Aug"/>
    <s v="CUST0266"/>
    <s v="Chandra Subramaniam"/>
    <s v="Male"/>
    <s v="Alappuzha"/>
    <s v="Kerala"/>
    <s v="Silver"/>
    <s v="PRD0160"/>
    <s v="Nalli Silks Jeggings Wine"/>
    <x v="7"/>
    <s v="Jeggings"/>
    <s v="Nalli Silks"/>
    <s v="STR106"/>
    <s v="TrendMart Vijayawada Outlet"/>
    <n v="2500000"/>
    <s v="South Zone 3"/>
    <s v="EMP0276"/>
    <s v="Manoj Ramachandran"/>
    <n v="1"/>
    <n v="1109.1099999999999"/>
    <n v="0"/>
    <n v="0"/>
    <n v="12"/>
    <n v="133.09"/>
    <n v="1242.2"/>
    <n v="759"/>
    <n v="350.11"/>
    <s v="UPI"/>
    <n v="0.28184672355498308"/>
    <s v="UPI"/>
    <s v="Offline"/>
    <s v="Not Returned"/>
    <s v="11:56"/>
    <s v="Morning"/>
    <s v="Weekday"/>
  </r>
  <r>
    <s v="INV102812"/>
    <d v="2024-11-06T00:00:00"/>
    <n v="2024"/>
    <s v="Nov"/>
    <s v="STR023-2024-Nov"/>
    <s v="CUST0591"/>
    <s v="Feroz Gupta"/>
    <s v="Male"/>
    <s v="Bengaluru"/>
    <s v="Karnataka"/>
    <s v="Gold"/>
    <s v="PRD0078"/>
    <s v="Metro Shoes Regular Fit Charcoal"/>
    <x v="5"/>
    <s v="Regular Fit"/>
    <s v="Metro Shoes"/>
    <s v="STR023"/>
    <s v="TrendMart Thoothukudi High Street"/>
    <n v="2000000"/>
    <s v="South Zone 1"/>
    <s v="EMP0009"/>
    <s v="Vinod Hegde"/>
    <n v="4"/>
    <n v="1116.5899999999999"/>
    <n v="10"/>
    <n v="446.64"/>
    <n v="12"/>
    <n v="482.37"/>
    <n v="4502.09"/>
    <n v="3313.76"/>
    <n v="705.95999999999992"/>
    <s v="Credit Card"/>
    <n v="0.15680717178021761"/>
    <s v="Credit Card"/>
    <s v="Offline"/>
    <s v="Not Returned"/>
    <s v="19:17"/>
    <s v="Evening"/>
    <s v="Weekday"/>
  </r>
  <r>
    <s v="INV102813"/>
    <d v="2025-02-20T00:00:00"/>
    <n v="2025"/>
    <s v="Feb"/>
    <s v="STR050-2025-Feb"/>
    <s v="CUST0842"/>
    <s v="Charulatha Murthy"/>
    <s v="Female"/>
    <s v="Mangaluru"/>
    <s v="Karnataka"/>
    <s v="Silver"/>
    <s v="PRD0124"/>
    <s v="Global Desi Kids Shorts Charcoal"/>
    <x v="13"/>
    <s v="Kids Shorts"/>
    <s v="Global Desi"/>
    <s v="STR050"/>
    <s v="TrendMart Thrissur High Street"/>
    <n v="2000000"/>
    <s v="South Zone 1"/>
    <s v="EMP0225"/>
    <s v="Swathi Achari"/>
    <n v="1"/>
    <n v="701.44"/>
    <n v="0"/>
    <n v="0"/>
    <n v="5"/>
    <n v="35.07"/>
    <n v="736.51"/>
    <n v="499.31"/>
    <n v="202.13"/>
    <s v="UPI"/>
    <n v="0.27444298108647541"/>
    <s v="UPI"/>
    <s v="Online"/>
    <s v="Returned"/>
    <s v="19:10"/>
    <s v="Evening"/>
    <s v="Weekday"/>
  </r>
  <r>
    <s v="INV102814"/>
    <d v="2025-01-16T00:00:00"/>
    <n v="2025"/>
    <s v="Jan"/>
    <s v="STR039-2025-Jan"/>
    <s v="CUST0412"/>
    <s v="Akhila Raman"/>
    <s v="Female"/>
    <s v="Nellore"/>
    <s v="Andhra Pradesh"/>
    <s v="Gold"/>
    <s v="PRD0214"/>
    <s v="Sonata Straight Fit Cream"/>
    <x v="7"/>
    <s v="Straight Fit"/>
    <s v="Sonata"/>
    <s v="STR039"/>
    <s v="TrendMart Bengaluru High Street"/>
    <n v="1500000"/>
    <s v="South Zone 2"/>
    <s v="EMP0206"/>
    <s v="Arjun Krishnan"/>
    <n v="3"/>
    <n v="1076.0999999999999"/>
    <n v="25"/>
    <n v="807.08"/>
    <n v="12"/>
    <n v="290.55"/>
    <n v="2711.77"/>
    <n v="2161.59"/>
    <n v="259.62999999999982"/>
    <s v="Debit Card"/>
    <n v="9.5741895514737538E-2"/>
    <s v="Debit Card"/>
    <s v="Online"/>
    <s v="Not Returned"/>
    <s v="14:04"/>
    <s v="Afternoon"/>
    <s v="Weekday"/>
  </r>
  <r>
    <s v="INV102815"/>
    <d v="2024-10-26T00:00:00"/>
    <n v="2024"/>
    <s v="Oct"/>
    <s v="STR110-2024-Oct"/>
    <s v="CUST0695"/>
    <s v="Vidya Achari"/>
    <s v="Female"/>
    <s v="Vijayawada"/>
    <s v="Andhra Pradesh"/>
    <s v="Silver"/>
    <s v="PRD0177"/>
    <s v="Ramraj Cotton Crop Top Pink"/>
    <x v="10"/>
    <s v="Crop Top"/>
    <s v="Ramraj Cotton"/>
    <s v="STR110"/>
    <s v="TrendMart Thoothukudi Outlet"/>
    <n v="1000000"/>
    <s v="South Zone 1"/>
    <s v="EMP0285"/>
    <s v="Chandran Krishnan"/>
    <n v="2"/>
    <n v="930.93"/>
    <n v="25"/>
    <n v="465.46"/>
    <n v="5"/>
    <n v="69.819999999999993"/>
    <n v="1466.22"/>
    <n v="1259.44"/>
    <n v="136.95999999999998"/>
    <s v="Debit Card"/>
    <n v="9.341026585369179E-2"/>
    <s v="Debit Card"/>
    <s v="Online"/>
    <s v="Not Returned"/>
    <s v="15:53"/>
    <s v="Afternoon"/>
    <s v="Weekend"/>
  </r>
  <r>
    <s v="INV102816"/>
    <d v="2024-11-13T00:00:00"/>
    <n v="2024"/>
    <s v="Nov"/>
    <s v="STR015-2024-Nov"/>
    <s v="CUST0225"/>
    <s v="Vasanthi Prasad"/>
    <s v="Female"/>
    <s v="Kochi"/>
    <s v="Kerala"/>
    <s v="Gold"/>
    <s v="PRD0224"/>
    <s v="Max Fashion Printed Saree Brown"/>
    <x v="2"/>
    <s v="Printed Saree"/>
    <s v="Max Fashion"/>
    <s v="STR015"/>
    <s v="TrendMart Madurai Mall Kiosk"/>
    <n v="800000"/>
    <s v="South Zone 1"/>
    <s v="EMP0160"/>
    <s v="Ganesh Iyengar"/>
    <n v="4"/>
    <n v="4632.74"/>
    <n v="0"/>
    <n v="0"/>
    <n v="12"/>
    <n v="2223.7199999999998"/>
    <n v="20754.68"/>
    <n v="13483.2"/>
    <n v="5047.76"/>
    <s v="EMI"/>
    <n v="0.24321068790268027"/>
    <s v="EMI"/>
    <s v="Online"/>
    <s v="Not Returned"/>
    <s v="18:11"/>
    <s v="Evening"/>
    <s v="Weekday"/>
  </r>
  <r>
    <s v="INV102817"/>
    <d v="2024-12-17T00:00:00"/>
    <n v="2024"/>
    <s v="Dec"/>
    <s v="STR010-2024-Dec"/>
    <s v="CUST0701"/>
    <s v="Chandra Pillai"/>
    <s v="Male"/>
    <s v="Khammam"/>
    <s v="Telangana"/>
    <s v="Gold"/>
    <s v="PRD0115"/>
    <s v="Reebok Bodycon Dress Navy Blue"/>
    <x v="8"/>
    <s v="Bodycon Dress"/>
    <s v="Reebok"/>
    <s v="STR010"/>
    <s v="TrendMart Kochi Mall Kiosk"/>
    <n v="2500000"/>
    <s v="South Zone 1"/>
    <s v="EMP0206"/>
    <s v="Arjun Krishnan"/>
    <n v="3"/>
    <n v="1736.99"/>
    <n v="25"/>
    <n v="1302.74"/>
    <n v="12"/>
    <n v="468.99"/>
    <n v="4377.22"/>
    <n v="3422.7"/>
    <n v="485.53000000000043"/>
    <s v="Debit Card"/>
    <n v="0.11092200072191949"/>
    <s v="Debit Card"/>
    <s v="Offline"/>
    <s v="Not Returned"/>
    <s v="10:57"/>
    <s v="Morning"/>
    <s v="Weekday"/>
  </r>
  <r>
    <s v="INV102818"/>
    <d v="2024-06-30T00:00:00"/>
    <n v="2024"/>
    <s v="Jun"/>
    <s v="STR028-2024-Jun"/>
    <s v="CUST0595"/>
    <s v="Revathi Natarajan"/>
    <s v="Female"/>
    <s v="Thoothukudi"/>
    <s v="Tamil Nadu"/>
    <s v="Silver"/>
    <s v="PRD0171"/>
    <s v="GRT Jewellers Muffler Charcoal"/>
    <x v="15"/>
    <s v="Muffler"/>
    <s v="GRT Jewellers"/>
    <s v="STR028"/>
    <s v="TrendMart Shivamogga Standard"/>
    <n v="2500000"/>
    <s v="South Zone 2"/>
    <s v="EMP0160"/>
    <s v="Ganesh Iyengar"/>
    <n v="3"/>
    <n v="2594.4699999999998"/>
    <n v="10"/>
    <n v="778.34"/>
    <n v="12"/>
    <n v="840.61"/>
    <n v="7845.68"/>
    <n v="5301.96"/>
    <n v="1703.1100000000001"/>
    <s v="Credit Card"/>
    <n v="0.21707614891252258"/>
    <s v="Credit Card"/>
    <s v="Online"/>
    <s v="Not Returned"/>
    <s v="14:55"/>
    <s v="Afternoon"/>
    <s v="Weekend"/>
  </r>
  <r>
    <s v="INV102819"/>
    <d v="2025-03-20T00:00:00"/>
    <n v="2025"/>
    <s v="Mar"/>
    <s v="STR087-2025-Mar"/>
    <s v="CUST0836"/>
    <s v="Vasu Murthy"/>
    <s v="Male"/>
    <s v="Davanagere"/>
    <s v="Karnataka"/>
    <s v="Gold"/>
    <s v="PRD0101"/>
    <s v="Aurelia Chinos White"/>
    <x v="17"/>
    <s v="Chinos"/>
    <s v="Aurelia"/>
    <s v="STR087"/>
    <s v="TrendMart Salem Outlet"/>
    <n v="2000000"/>
    <s v="South Zone 1"/>
    <s v="EMP0206"/>
    <s v="Arjun Krishnan"/>
    <n v="2"/>
    <n v="976.88"/>
    <n v="10"/>
    <n v="195.38"/>
    <n v="5"/>
    <n v="87.92"/>
    <n v="1846.3"/>
    <n v="1348.58"/>
    <n v="409.8"/>
    <s v="Net Banking"/>
    <n v="0.22195742837025403"/>
    <s v="Net Banking"/>
    <s v="Offline"/>
    <s v="Not Returned"/>
    <s v="15:30"/>
    <s v="Afternoon"/>
    <s v="Weekday"/>
  </r>
  <r>
    <s v="INV102820"/>
    <d v="2024-12-17T00:00:00"/>
    <n v="2024"/>
    <s v="Dec"/>
    <s v="STR118-2024-Dec"/>
    <s v="CUST0849"/>
    <s v="Arun Natarajan"/>
    <s v="Male"/>
    <s v="Kalaburagi"/>
    <s v="Karnataka"/>
    <s v="Platinum"/>
    <s v="PRD0154"/>
    <s v="Indian Terrain Graphic Tee Purple"/>
    <x v="1"/>
    <s v="Graphic Tee"/>
    <s v="Indian Terrain"/>
    <s v="STR118"/>
    <s v="TrendMart Nellore Mall Kiosk"/>
    <n v="1000000"/>
    <s v="South Zone 3"/>
    <s v="EMP0206"/>
    <s v="Arjun Krishnan"/>
    <n v="3"/>
    <n v="620.84"/>
    <n v="30"/>
    <n v="558.76"/>
    <n v="5"/>
    <n v="65.19"/>
    <n v="1368.95"/>
    <n v="1119.81"/>
    <n v="183.9500000000001"/>
    <s v="Credit Card"/>
    <n v="0.13437305964425297"/>
    <s v="Credit Card"/>
    <s v="Online"/>
    <s v="Not Returned"/>
    <s v="18:11"/>
    <s v="Evening"/>
    <s v="Weekday"/>
  </r>
  <r>
    <s v="INV102821"/>
    <d v="2024-07-27T00:00:00"/>
    <n v="2024"/>
    <s v="Jul"/>
    <s v="STR054-2024-Jul"/>
    <s v="CUST0374"/>
    <s v="Varsha Rao"/>
    <s v="Female"/>
    <s v="Mysuru"/>
    <s v="Karnataka"/>
    <s v="Regular"/>
    <s v="PRD0134"/>
    <s v="Jack &amp; Jones Maxi Dress Maroon"/>
    <x v="8"/>
    <s v="Maxi Dress"/>
    <s v="Jack &amp; Jones"/>
    <s v="STR054"/>
    <s v="TrendMart Thoothukudi Mall Kiosk"/>
    <n v="2000000"/>
    <s v="South Zone 1"/>
    <s v="EMP0015"/>
    <s v="Vikram Bhat"/>
    <n v="1"/>
    <n v="872.95"/>
    <n v="20"/>
    <n v="174.59"/>
    <n v="5"/>
    <n v="34.92"/>
    <n v="733.28"/>
    <n v="698.08"/>
    <n v="0.27999999999993008"/>
    <s v="Credit Card"/>
    <n v="3.8184595243280885E-4"/>
    <s v="Credit Card"/>
    <s v="Offline"/>
    <s v="Not Returned"/>
    <s v="19:45"/>
    <s v="Evening"/>
    <s v="Weekend"/>
  </r>
  <r>
    <s v="INV102822"/>
    <d v="2025-01-06T00:00:00"/>
    <n v="2025"/>
    <s v="Jan"/>
    <s v="STR063-2025-Jan"/>
    <s v="CUST0280"/>
    <s v="Yamini Shetty"/>
    <s v="Female"/>
    <s v="Vijayawada"/>
    <s v="Andhra Pradesh"/>
    <s v="Gold"/>
    <s v="PRD0030"/>
    <s v="Jack &amp; Jones Tunic Olive"/>
    <x v="10"/>
    <s v="Tunic"/>
    <s v="Jack &amp; Jones"/>
    <s v="STR063"/>
    <s v="TrendMart Shivamogga Mall Kiosk"/>
    <n v="1200000"/>
    <s v="South Zone 2"/>
    <s v="EMP0073"/>
    <s v="Sathish Sundaram"/>
    <n v="2"/>
    <n v="674.8"/>
    <n v="0"/>
    <n v="0"/>
    <n v="5"/>
    <n v="67.48"/>
    <n v="1417.08"/>
    <n v="838.8"/>
    <n v="510.79999999999995"/>
    <s v="Credit Card"/>
    <n v="0.3604595365117001"/>
    <s v="Credit Card"/>
    <s v="Offline"/>
    <s v="Not Returned"/>
    <s v="19:52"/>
    <s v="Evening"/>
    <s v="Weekday"/>
  </r>
  <r>
    <s v="INV102823"/>
    <d v="2024-07-15T00:00:00"/>
    <n v="2024"/>
    <s v="Jul"/>
    <s v="STR067-2024-Jul"/>
    <s v="CUST0342"/>
    <s v="Tejaswini Chandran"/>
    <s v="Female"/>
    <s v="Shivamogga"/>
    <s v="Karnataka"/>
    <s v="Silver"/>
    <s v="PRD0236"/>
    <s v="Reebok Graphic Tee Cream"/>
    <x v="1"/>
    <s v="Graphic Tee"/>
    <s v="Reebok"/>
    <s v="STR067"/>
    <s v="TrendMart Visakhapatnam Standard"/>
    <n v="2500000"/>
    <s v="South Zone 3"/>
    <s v="EMP0194"/>
    <s v="Pranav Reddy"/>
    <n v="5"/>
    <n v="670.49"/>
    <n v="5"/>
    <n v="167.62"/>
    <n v="5"/>
    <n v="159.24"/>
    <n v="3344.07"/>
    <n v="2089.6"/>
    <n v="1095.2300000000002"/>
    <s v="Cash"/>
    <n v="0.32751407715747582"/>
    <s v="Cash"/>
    <s v="Offline"/>
    <s v="Not Returned"/>
    <s v="14:21"/>
    <s v="Afternoon"/>
    <s v="Weekday"/>
  </r>
  <r>
    <s v="INV102824"/>
    <d v="2024-06-17T00:00:00"/>
    <n v="2024"/>
    <s v="Jun"/>
    <s v="STR004-2024-Jun"/>
    <s v="CUST0281"/>
    <s v="Lakshmi Singh"/>
    <s v="Female"/>
    <s v="Alappuzha"/>
    <s v="Kerala"/>
    <s v="Gold"/>
    <s v="PRD0027"/>
    <s v="Woodland Sling Bag Peach"/>
    <x v="12"/>
    <s v="Sling Bag"/>
    <s v="Woodland"/>
    <s v="STR004"/>
    <s v="TrendMart Kalaburagi Mall Kiosk"/>
    <n v="800000"/>
    <s v="South Zone 2"/>
    <s v="EMP0086"/>
    <s v="Anil Reddy"/>
    <n v="3"/>
    <n v="2712.17"/>
    <n v="0"/>
    <n v="0"/>
    <n v="12"/>
    <n v="976.38"/>
    <n v="9112.89"/>
    <n v="6594.66"/>
    <n v="1541.8499999999995"/>
    <s v="UPI"/>
    <n v="0.16919440484851672"/>
    <s v="UPI"/>
    <s v="Online"/>
    <s v="Not Returned"/>
    <s v="21:37"/>
    <s v="Night"/>
    <s v="Weekday"/>
  </r>
  <r>
    <s v="INV102825"/>
    <d v="2024-10-04T00:00:00"/>
    <n v="2024"/>
    <s v="Oct"/>
    <s v="STR006-2024-Oct"/>
    <s v="CUST0110"/>
    <s v="Pandian Iyer"/>
    <s v="Male"/>
    <s v="Vijayawada"/>
    <s v="Andhra Pradesh"/>
    <s v="Gold"/>
    <s v="PRD0051"/>
    <s v="W for Woman Necklace Beige"/>
    <x v="14"/>
    <s v="Necklace"/>
    <s v="W for Woman"/>
    <s v="STR006"/>
    <s v="TrendMart Vellore Standard"/>
    <n v="2000000"/>
    <s v="South Zone 1"/>
    <s v="EMP0100"/>
    <s v="Priya Balasubramaniam"/>
    <n v="2"/>
    <n v="1210.77"/>
    <n v="5"/>
    <n v="121.08"/>
    <n v="3"/>
    <n v="69.010000000000005"/>
    <n v="2369.4699999999998"/>
    <n v="1908.08"/>
    <n v="392.37999999999988"/>
    <s v="Debit Card"/>
    <n v="0.16559821394657873"/>
    <s v="Debit Card"/>
    <s v="Offline"/>
    <s v="Not Returned"/>
    <s v="10:56"/>
    <s v="Morning"/>
    <s v="Weekday"/>
  </r>
  <r>
    <s v="INV102826"/>
    <d v="2024-04-15T00:00:00"/>
    <n v="2024"/>
    <s v="Apr"/>
    <s v="STR076-2024-Apr"/>
    <s v="CUST0639"/>
    <s v="Suresh Naicker"/>
    <s v="Male"/>
    <s v="Kannur"/>
    <s v="Kerala"/>
    <s v="Silver"/>
    <s v="PRD0037"/>
    <s v="Tanishq Sling Bag Pink"/>
    <x v="12"/>
    <s v="Sling Bag"/>
    <s v="Tanishq"/>
    <s v="STR076"/>
    <s v="TrendMart Chennai Standard"/>
    <n v="1500000"/>
    <s v="South Zone 1"/>
    <s v="EMP0073"/>
    <s v="Sathish Sundaram"/>
    <n v="1"/>
    <n v="937.45"/>
    <n v="10"/>
    <n v="93.75"/>
    <n v="5"/>
    <n v="42.19"/>
    <n v="885.89"/>
    <n v="671.19"/>
    <n v="172.50999999999993"/>
    <s v="Debit Card"/>
    <n v="0.19473072277596534"/>
    <s v="Debit Card"/>
    <s v="Offline"/>
    <s v="Not Returned"/>
    <s v="11:00"/>
    <s v="Morning"/>
    <s v="Weekday"/>
  </r>
  <r>
    <s v="INV102827"/>
    <d v="2024-09-23T00:00:00"/>
    <n v="2024"/>
    <s v="Sep"/>
    <s v="STR075-2024-Sep"/>
    <s v="CUST0304"/>
    <s v="Ashok Subramaniam"/>
    <s v="Male"/>
    <s v="Tumakuru"/>
    <s v="Karnataka"/>
    <s v="Platinum"/>
    <s v="PRD0071"/>
    <s v="US Polo Assn Casual Top Sky Blue"/>
    <x v="10"/>
    <s v="Casual Top"/>
    <s v="US Polo Assn"/>
    <s v="STR075"/>
    <s v="TrendMart Chennai Standard"/>
    <n v="1000000"/>
    <s v="South Zone 1"/>
    <s v="EMP0194"/>
    <s v="Pranav Reddy"/>
    <n v="2"/>
    <n v="795.35"/>
    <n v="10"/>
    <n v="159.07"/>
    <n v="5"/>
    <n v="71.58"/>
    <n v="1503.21"/>
    <n v="1069.6199999999999"/>
    <n v="362.01000000000016"/>
    <s v="Credit Card"/>
    <n v="0.24082463528049983"/>
    <s v="Credit Card"/>
    <s v="Offline"/>
    <s v="Not Returned"/>
    <s v="17:29"/>
    <s v="Evening"/>
    <s v="Weekday"/>
  </r>
  <r>
    <s v="INV102828"/>
    <d v="2024-10-16T00:00:00"/>
    <n v="2024"/>
    <s v="Oct"/>
    <s v="STR026-2024-Oct"/>
    <s v="CUST0622"/>
    <s v="Preethi Murthy"/>
    <s v="Female"/>
    <s v="Tumakuru"/>
    <s v="Karnataka"/>
    <s v="Gold"/>
    <s v="PRD0120"/>
    <s v="Global Desi Card Holder Navy Blue"/>
    <x v="18"/>
    <s v="Card Holder"/>
    <s v="Global Desi"/>
    <s v="STR026"/>
    <s v="TrendMart Guntur Standard"/>
    <n v="2500000"/>
    <s v="South Zone 3"/>
    <s v="EMP0206"/>
    <s v="Arjun Krishnan"/>
    <n v="2"/>
    <n v="588.57000000000005"/>
    <n v="25"/>
    <n v="294.29000000000002"/>
    <n v="5"/>
    <n v="44.14"/>
    <n v="926.99"/>
    <n v="742.24"/>
    <n v="140.61000000000001"/>
    <s v="Cash"/>
    <n v="0.15168448419076799"/>
    <s v="Cash"/>
    <s v="Offline"/>
    <s v="Not Returned"/>
    <s v="20:37"/>
    <s v="Evening"/>
    <s v="Weekday"/>
  </r>
  <r>
    <s v="INV102829"/>
    <d v="2025-03-16T00:00:00"/>
    <n v="2025"/>
    <s v="Mar"/>
    <s v="STR089-2025-Mar"/>
    <s v="CUST0415"/>
    <s v="Mahesh Shetty"/>
    <s v="Male"/>
    <s v="Salem"/>
    <s v="Tamil Nadu"/>
    <s v="Regular"/>
    <s v="PRD0039"/>
    <s v="AND Denim Shirt Teal"/>
    <x v="11"/>
    <s v="Denim Shirt"/>
    <s v="AND"/>
    <s v="STR089"/>
    <s v="TrendMart Kurnool Outlet"/>
    <n v="800000"/>
    <s v="South Zone 3"/>
    <s v="EMP0173"/>
    <s v="Logesh Gopalakrishnan"/>
    <n v="2"/>
    <n v="961.03"/>
    <n v="10"/>
    <n v="192.21"/>
    <n v="5"/>
    <n v="86.49"/>
    <n v="1816.34"/>
    <n v="1140.4000000000001"/>
    <n v="589.44999999999982"/>
    <s v="Debit Card"/>
    <n v="0.32452624508627231"/>
    <s v="Debit Card"/>
    <s v="Offline"/>
    <s v="Not Returned"/>
    <s v="16:12"/>
    <s v="Afternoon"/>
    <s v="Weekend"/>
  </r>
  <r>
    <s v="INV102830"/>
    <d v="2024-09-28T00:00:00"/>
    <n v="2024"/>
    <s v="Sep"/>
    <s v="STR105-2024-Sep"/>
    <s v="CUST0088"/>
    <s v="Harini Venkatesan"/>
    <s v="Female"/>
    <s v="Kozhikode"/>
    <s v="Kerala"/>
    <s v="Silver"/>
    <s v="PRD0029"/>
    <s v="Liberty Nehru Jacket Sky Blue"/>
    <x v="16"/>
    <s v="Nehru Jacket"/>
    <s v="Liberty"/>
    <s v="STR105"/>
    <s v="TrendMart Coimbatore Mall Kiosk"/>
    <n v="2500000"/>
    <s v="South Zone 1"/>
    <s v="EMP0269"/>
    <s v="Ishwarya Shetty"/>
    <n v="2"/>
    <n v="1992.57"/>
    <n v="15"/>
    <n v="597.77"/>
    <n v="12"/>
    <n v="406.48"/>
    <n v="3793.85"/>
    <n v="2861.14"/>
    <n v="526.23"/>
    <s v="EMI"/>
    <n v="0.13870606376108702"/>
    <s v="EMI"/>
    <s v="Offline"/>
    <s v="Not Returned"/>
    <s v="14:19"/>
    <s v="Afternoon"/>
    <s v="Weekend"/>
  </r>
  <r>
    <s v="INV102831"/>
    <d v="2024-05-06T00:00:00"/>
    <n v="2024"/>
    <s v="May"/>
    <s v="STR112-2024-May"/>
    <s v="CUST0383"/>
    <s v="Venkat Hegde"/>
    <s v="Male"/>
    <s v="Kozhikode"/>
    <s v="Kerala"/>
    <s v="Platinum"/>
    <s v="PRD0159"/>
    <s v="Skechers Skinny Fit Peach"/>
    <x v="5"/>
    <s v="Skinny Fit"/>
    <s v="Skechers"/>
    <s v="STR112"/>
    <s v="TrendMart Guntur Outlet"/>
    <n v="1500000"/>
    <s v="South Zone 3"/>
    <s v="EMP0194"/>
    <s v="Pranav Reddy"/>
    <n v="1"/>
    <n v="863.61"/>
    <n v="10"/>
    <n v="86.36"/>
    <n v="5"/>
    <n v="38.86"/>
    <n v="816.11"/>
    <n v="658.19"/>
    <n v="119.05999999999996"/>
    <s v="UPI"/>
    <n v="0.14588719657889249"/>
    <s v="UPI"/>
    <s v="Offline"/>
    <s v="Not Returned"/>
    <s v="19:45"/>
    <s v="Evening"/>
    <s v="Weekday"/>
  </r>
  <r>
    <s v="INV102832"/>
    <d v="2024-08-14T00:00:00"/>
    <n v="2024"/>
    <s v="Aug"/>
    <s v="STR117-2024-Aug"/>
    <s v="CUST0530"/>
    <s v="Chandrika Menon"/>
    <s v="Female"/>
    <s v="Shivamogga"/>
    <s v="Karnataka"/>
    <s v="Regular"/>
    <s v="PRD0043"/>
    <s v="GRT Jewellers Sling Bag Olive"/>
    <x v="12"/>
    <s v="Sling Bag"/>
    <s v="GRT Jewellers"/>
    <s v="STR117"/>
    <s v="TrendMart Tirunelveli Flagship"/>
    <n v="1500000"/>
    <s v="South Zone 1"/>
    <s v="EMP0204"/>
    <s v="Rahul Krishnan"/>
    <n v="1"/>
    <n v="3221.32"/>
    <n v="5"/>
    <n v="161.07"/>
    <n v="12"/>
    <n v="367.23"/>
    <n v="3427.48"/>
    <n v="2034.01"/>
    <n v="1026.24"/>
    <s v="Cash"/>
    <n v="0.29941531387491682"/>
    <s v="Cash"/>
    <s v="Online"/>
    <s v="Not Returned"/>
    <s v="10:48"/>
    <s v="Morning"/>
    <s v="Weekday"/>
  </r>
  <r>
    <s v="INV102833"/>
    <d v="2024-10-20T00:00:00"/>
    <n v="2024"/>
    <s v="Oct"/>
    <s v="STR111-2024-Oct"/>
    <s v="CUST0620"/>
    <s v="Meena Venkatesan"/>
    <s v="Female"/>
    <s v="Alappuzha"/>
    <s v="Kerala"/>
    <s v="Gold"/>
    <s v="PRD0177"/>
    <s v="Ramraj Cotton Crop Top Pink"/>
    <x v="10"/>
    <s v="Crop Top"/>
    <s v="Ramraj Cotton"/>
    <s v="STR111"/>
    <s v="TrendMart Kurnool Outlet"/>
    <n v="2500000"/>
    <s v="South Zone 3"/>
    <s v="EMP0121"/>
    <s v="Yamini Pandian"/>
    <n v="2"/>
    <n v="995.71"/>
    <n v="25"/>
    <n v="497.86"/>
    <n v="5"/>
    <n v="74.680000000000007"/>
    <n v="1568.24"/>
    <n v="1259.44"/>
    <n v="234.11999999999995"/>
    <s v="Net Banking"/>
    <n v="0.14928837422843438"/>
    <s v="Net Banking"/>
    <s v="Offline"/>
    <s v="Not Returned"/>
    <s v="15:47"/>
    <s v="Afternoon"/>
    <s v="Weekend"/>
  </r>
  <r>
    <s v="INV102834"/>
    <d v="2024-10-23T00:00:00"/>
    <n v="2024"/>
    <s v="Oct"/>
    <s v="STR088-2024-Oct"/>
    <s v="CUST0650"/>
    <s v="Rani Menon"/>
    <s v="Female"/>
    <s v="Thrissur"/>
    <s v="Kerala"/>
    <s v="Silver"/>
    <s v="PRD0043"/>
    <s v="GRT Jewellers Sling Bag Olive"/>
    <x v="12"/>
    <s v="Sling Bag"/>
    <s v="GRT Jewellers"/>
    <s v="STR088"/>
    <s v="TrendMart Warangal High Street"/>
    <n v="2000000"/>
    <s v="South Zone 2"/>
    <s v="EMP0203"/>
    <s v="Rani Mishra"/>
    <n v="4"/>
    <n v="2947"/>
    <n v="10"/>
    <n v="1178.8"/>
    <n v="12"/>
    <n v="1273.0999999999999"/>
    <n v="11882.3"/>
    <n v="8136.04"/>
    <n v="2473.1599999999994"/>
    <s v="UPI"/>
    <n v="0.2081381550709879"/>
    <s v="UPI"/>
    <s v="Online"/>
    <s v="Returned"/>
    <s v="16:53"/>
    <s v="Afternoon"/>
    <s v="Weekday"/>
  </r>
  <r>
    <s v="INV102835"/>
    <d v="2024-06-06T00:00:00"/>
    <n v="2024"/>
    <s v="Jun"/>
    <s v="STR102-2024-Jun"/>
    <s v="CUST0658"/>
    <s v="Kiran Gupta"/>
    <s v="Male"/>
    <s v="Vellore"/>
    <s v="Tamil Nadu"/>
    <s v="Gold"/>
    <s v="PRD0042"/>
    <s v="Westside Cargo Peach"/>
    <x v="17"/>
    <s v="Cargo"/>
    <s v="Westside"/>
    <s v="STR102"/>
    <s v="TrendMart Tirunelveli High Street"/>
    <n v="1000000"/>
    <s v="South Zone 1"/>
    <s v="EMP0258"/>
    <s v="Preethi Singh"/>
    <n v="2"/>
    <n v="1405.56"/>
    <n v="0"/>
    <n v="0"/>
    <n v="12"/>
    <n v="337.33"/>
    <n v="3148.45"/>
    <n v="1957.36"/>
    <n v="853.76"/>
    <s v="Credit Card"/>
    <n v="0.27116835268147821"/>
    <s v="Credit Card"/>
    <s v="Offline"/>
    <s v="Not Returned"/>
    <s v="13:01"/>
    <s v="Afternoon"/>
    <s v="Weekday"/>
  </r>
  <r>
    <s v="INV102836"/>
    <d v="2025-03-13T00:00:00"/>
    <n v="2025"/>
    <s v="Mar"/>
    <s v="STR049-2025-Mar"/>
    <s v="CUST0722"/>
    <s v="Hariharan Yadav"/>
    <s v="Male"/>
    <s v="Kollam"/>
    <s v="Kerala"/>
    <s v="Regular"/>
    <s v="PRD0163"/>
    <s v="Metro Shoes Muffler Olive"/>
    <x v="15"/>
    <s v="Muffler"/>
    <s v="Metro Shoes"/>
    <s v="STR049"/>
    <s v="TrendMart Bengaluru Flagship"/>
    <n v="1200000"/>
    <s v="South Zone 2"/>
    <s v="EMP0258"/>
    <s v="Preethi Singh"/>
    <n v="4"/>
    <n v="1213.31"/>
    <n v="20"/>
    <n v="970.65"/>
    <n v="12"/>
    <n v="465.91"/>
    <n v="4348.5"/>
    <n v="3210.56"/>
    <n v="672.03"/>
    <s v="Credit Card"/>
    <n v="0.15454294584339426"/>
    <s v="Credit Card"/>
    <s v="Offline"/>
    <s v="Not Returned"/>
    <s v="18:04"/>
    <s v="Evening"/>
    <s v="Weekday"/>
  </r>
  <r>
    <s v="INV102837"/>
    <d v="2024-09-16T00:00:00"/>
    <n v="2024"/>
    <s v="Sep"/>
    <s v="STR066-2024-Sep"/>
    <s v="CUST0815"/>
    <s v="Varsha Chandran"/>
    <s v="Female"/>
    <s v="Nellore"/>
    <s v="Andhra Pradesh"/>
    <s v="Regular"/>
    <s v="PRD0200"/>
    <s v="Pepe Jeans A-Line Kurti White"/>
    <x v="0"/>
    <s v="A-Line Kurti"/>
    <s v="Pepe Jeans"/>
    <s v="STR066"/>
    <s v="TrendMart Dindigul Standard"/>
    <n v="2500000"/>
    <s v="South Zone 1"/>
    <s v="EMP0160"/>
    <s v="Ganesh Iyengar"/>
    <n v="1"/>
    <n v="762.71"/>
    <n v="25"/>
    <n v="190.68"/>
    <n v="5"/>
    <n v="28.6"/>
    <n v="600.63"/>
    <n v="496.67"/>
    <n v="75.359999999999985"/>
    <s v="UPI"/>
    <n v="0.12546825832875477"/>
    <s v="UPI"/>
    <s v="Online"/>
    <s v="Not Returned"/>
    <s v="11:51"/>
    <s v="Morning"/>
    <s v="Weekday"/>
  </r>
  <r>
    <s v="INV102838"/>
    <d v="2024-05-24T00:00:00"/>
    <n v="2024"/>
    <s v="May"/>
    <s v="STR093-2024-May"/>
    <s v="CUST0127"/>
    <s v="Karunakaran Chandran"/>
    <s v="Male"/>
    <s v="Thiruvananthapuram"/>
    <s v="Kerala"/>
    <s v="Silver"/>
    <s v="PRD0132"/>
    <s v="Woodland Polo Purple"/>
    <x v="1"/>
    <s v="Polo"/>
    <s v="Woodland"/>
    <s v="STR093"/>
    <s v="TrendMart Thiruvananthapuram High Street"/>
    <n v="1000000"/>
    <s v="South Zone 1"/>
    <s v="EMP0285"/>
    <s v="Chandran Krishnan"/>
    <n v="4"/>
    <n v="648.04999999999995"/>
    <n v="20"/>
    <n v="518.44000000000005"/>
    <n v="5"/>
    <n v="103.69"/>
    <n v="2177.4499999999998"/>
    <n v="1458.44"/>
    <n v="615.31999999999971"/>
    <s v="Credit Card"/>
    <n v="0.28258743025098154"/>
    <s v="Credit Card"/>
    <s v="Offline"/>
    <s v="Not Returned"/>
    <s v="11:50"/>
    <s v="Morning"/>
    <s v="Weekday"/>
  </r>
  <r>
    <s v="INV102839"/>
    <d v="2024-06-09T00:00:00"/>
    <n v="2024"/>
    <s v="Jun"/>
    <s v="STR018-2024-Jun"/>
    <s v="CUST0266"/>
    <s v="Chandra Subramaniam"/>
    <s v="Male"/>
    <s v="Alappuzha"/>
    <s v="Kerala"/>
    <s v="Silver"/>
    <s v="PRD0188"/>
    <s v="Peter England Girls Frock Black"/>
    <x v="13"/>
    <s v="Girls Frock"/>
    <s v="Peter England"/>
    <s v="STR018"/>
    <s v="TrendMart Visakhapatnam High Street"/>
    <n v="2000000"/>
    <s v="South Zone 3"/>
    <s v="EMP0194"/>
    <s v="Pranav Reddy"/>
    <n v="3"/>
    <n v="540.79999999999995"/>
    <n v="10"/>
    <n v="162.24"/>
    <n v="5"/>
    <n v="73.010000000000005"/>
    <n v="1533.17"/>
    <n v="1011.27"/>
    <n v="448.8900000000001"/>
    <s v="EMI"/>
    <n v="0.29278553585055805"/>
    <s v="EMI"/>
    <s v="Online"/>
    <s v="Not Returned"/>
    <s v="15:59"/>
    <s v="Afternoon"/>
    <s v="Weekend"/>
  </r>
  <r>
    <s v="INV102840"/>
    <d v="2024-05-01T00:00:00"/>
    <n v="2024"/>
    <s v="May"/>
    <s v="STR099-2024-May"/>
    <s v="CUST0525"/>
    <s v="Kannan Yadav"/>
    <s v="Male"/>
    <s v="Mysuru"/>
    <s v="Karnataka"/>
    <s v="Silver"/>
    <s v="PRD0095"/>
    <s v="Libas Regular Fit Red"/>
    <x v="5"/>
    <s v="Regular Fit"/>
    <s v="Libas"/>
    <s v="STR099"/>
    <s v="TrendMart Khammam Standard"/>
    <n v="1500000"/>
    <s v="South Zone 2"/>
    <s v="EMP0206"/>
    <s v="Arjun Krishnan"/>
    <n v="1"/>
    <n v="868.28"/>
    <n v="30"/>
    <n v="260.48"/>
    <n v="5"/>
    <n v="30.39"/>
    <n v="638.19000000000005"/>
    <n v="670.17"/>
    <n v="-62.369999999999905"/>
    <s v="Credit Card"/>
    <n v="-9.7729516288252563E-2"/>
    <s v="Credit Card"/>
    <s v="Offline"/>
    <s v="Not Returned"/>
    <s v="21:44"/>
    <s v="Night"/>
    <s v="Weekday"/>
  </r>
  <r>
    <s v="INV102841"/>
    <d v="2024-11-20T00:00:00"/>
    <n v="2024"/>
    <s v="Nov"/>
    <s v="STR067-2024-Nov"/>
    <s v="CUST0505"/>
    <s v="Kannan Achari"/>
    <s v="Male"/>
    <s v="Thiruvananthapuram"/>
    <s v="Kerala"/>
    <s v="Regular"/>
    <s v="PRD0248"/>
    <s v="Flying Machine Skinny Fit Maroon"/>
    <x v="5"/>
    <s v="Skinny Fit"/>
    <s v="Flying Machine"/>
    <s v="STR067"/>
    <s v="TrendMart Visakhapatnam Standard"/>
    <n v="2500000"/>
    <s v="South Zone 3"/>
    <s v="EMP0063"/>
    <s v="Anusuya Subramaniam"/>
    <n v="2"/>
    <n v="1219.98"/>
    <n v="10"/>
    <n v="244"/>
    <n v="12"/>
    <n v="263.52"/>
    <n v="2459.48"/>
    <n v="1634.66"/>
    <n v="561.29999999999995"/>
    <s v="UPI"/>
    <n v="0.22821897311626846"/>
    <s v="UPI"/>
    <s v="Online"/>
    <s v="Not Returned"/>
    <s v="20:36"/>
    <s v="Evening"/>
    <s v="Weekday"/>
  </r>
  <r>
    <s v="INV102842"/>
    <d v="2024-10-24T00:00:00"/>
    <n v="2024"/>
    <s v="Oct"/>
    <s v="STR109-2024-Oct"/>
    <s v="CUST0431"/>
    <s v="Balaji Nair"/>
    <s v="Male"/>
    <s v="Vijayawada"/>
    <s v="Andhra Pradesh"/>
    <s v="Gold"/>
    <s v="PRD0243"/>
    <s v="Indian Terrain Straight Kurti Grey"/>
    <x v="0"/>
    <s v="Straight Kurti"/>
    <s v="Indian Terrain"/>
    <s v="STR109"/>
    <s v="TrendMart Warangal Outlet"/>
    <n v="1200000"/>
    <s v="South Zone 2"/>
    <s v="EMP0045"/>
    <s v="Chitra Chettiar"/>
    <n v="2"/>
    <n v="1246.28"/>
    <n v="5"/>
    <n v="124.63"/>
    <n v="12"/>
    <n v="284.14999999999998"/>
    <n v="2652.08"/>
    <n v="1753.84"/>
    <n v="614.09"/>
    <s v="Cash"/>
    <n v="0.2315503303067781"/>
    <s v="Cash"/>
    <s v="Offline"/>
    <s v="Not Returned"/>
    <s v="10:37"/>
    <s v="Morning"/>
    <s v="Weekday"/>
  </r>
  <r>
    <s v="INV102843"/>
    <d v="2024-11-17T00:00:00"/>
    <n v="2024"/>
    <s v="Nov"/>
    <s v="STR079-2024-Nov"/>
    <s v="CUST0387"/>
    <s v="Dhruv Balasubramaniam"/>
    <s v="Male"/>
    <s v="Hubballi"/>
    <s v="Karnataka"/>
    <s v="Platinum"/>
    <s v="PRD0144"/>
    <s v="Nalli Silks Casual Top Charcoal"/>
    <x v="10"/>
    <s v="Casual Top"/>
    <s v="Nalli Silks"/>
    <s v="STR079"/>
    <s v="TrendMart Dindigul High Street"/>
    <n v="2500000"/>
    <s v="South Zone 1"/>
    <s v="EMP0260"/>
    <s v="Malathi Varma"/>
    <n v="2"/>
    <n v="1121.19"/>
    <n v="25"/>
    <n v="560.6"/>
    <n v="12"/>
    <n v="201.81"/>
    <n v="1883.59"/>
    <n v="1399.68"/>
    <n v="282.09999999999985"/>
    <s v="Net Banking"/>
    <n v="0.14976719986833645"/>
    <s v="Net Banking"/>
    <s v="Offline"/>
    <s v="Not Returned"/>
    <s v="17:14"/>
    <s v="Evening"/>
    <s v="Weekend"/>
  </r>
  <r>
    <s v="INV102844"/>
    <d v="2024-06-25T00:00:00"/>
    <n v="2024"/>
    <s v="Jun"/>
    <s v="STR080-2024-Jun"/>
    <s v="CUST0447"/>
    <s v="Siddharth Gounder"/>
    <s v="Male"/>
    <s v="Kochi"/>
    <s v="Kerala"/>
    <s v="Regular"/>
    <s v="PRD0033"/>
    <s v="Bata Cotton Saree Mustard"/>
    <x v="2"/>
    <s v="Cotton Saree"/>
    <s v="Bata"/>
    <s v="STR080"/>
    <s v="TrendMart Kochi High Street"/>
    <n v="2000000"/>
    <s v="South Zone 1"/>
    <s v="EMP0204"/>
    <s v="Rahul Krishnan"/>
    <n v="1"/>
    <n v="3398.29"/>
    <n v="5"/>
    <n v="169.91"/>
    <n v="12"/>
    <n v="387.41"/>
    <n v="3615.79"/>
    <n v="2710.05"/>
    <n v="518.3299999999997"/>
    <s v="Debit Card"/>
    <n v="0.14335179863874831"/>
    <s v="Debit Card"/>
    <s v="Offline"/>
    <s v="Not Returned"/>
    <s v="12:31"/>
    <s v="Afternoon"/>
    <s v="Weekday"/>
  </r>
  <r>
    <s v="INV102845"/>
    <d v="2024-11-08T00:00:00"/>
    <n v="2024"/>
    <s v="Nov"/>
    <s v="STR084-2024-Nov"/>
    <s v="CUST0075"/>
    <s v="Elango Sharma"/>
    <s v="Male"/>
    <s v="Nizamabad"/>
    <s v="Telangana"/>
    <s v="Silver"/>
    <s v="PRD0136"/>
    <s v="Flying Machine Necklace Sky Blue"/>
    <x v="14"/>
    <s v="Necklace"/>
    <s v="Flying Machine"/>
    <s v="STR084"/>
    <s v="TrendMart Tirupati High Street"/>
    <n v="2000000"/>
    <s v="South Zone 3"/>
    <s v="EMP0173"/>
    <s v="Logesh Gopalakrishnan"/>
    <n v="2"/>
    <n v="1162.68"/>
    <n v="20"/>
    <n v="465.07"/>
    <n v="3"/>
    <n v="55.81"/>
    <n v="1916.1"/>
    <n v="1820.92"/>
    <n v="39.369999999999834"/>
    <s v="Debit Card"/>
    <n v="2.0546944313971003E-2"/>
    <s v="Debit Card"/>
    <s v="Offline"/>
    <s v="Not Returned"/>
    <s v="21:55"/>
    <s v="Night"/>
    <s v="Weekday"/>
  </r>
  <r>
    <s v="INV102846"/>
    <d v="2024-10-01T00:00:00"/>
    <n v="2024"/>
    <s v="Oct"/>
    <s v="STR010-2024-Oct"/>
    <s v="CUST0235"/>
    <s v="Charulatha Natarajan"/>
    <s v="Female"/>
    <s v="Madurai"/>
    <s v="Tamil Nadu"/>
    <s v="Silver"/>
    <s v="PRD0050"/>
    <s v="Ramraj Cotton A-Line Dress Brown"/>
    <x v="8"/>
    <s v="A-Line Dress"/>
    <s v="Ramraj Cotton"/>
    <s v="STR010"/>
    <s v="TrendMart Kochi Mall Kiosk"/>
    <n v="2500000"/>
    <s v="South Zone 1"/>
    <s v="EMP0206"/>
    <s v="Arjun Krishnan"/>
    <n v="3"/>
    <n v="1152.68"/>
    <n v="0"/>
    <n v="0"/>
    <n v="12"/>
    <n v="414.96"/>
    <n v="3873"/>
    <n v="2308.89"/>
    <n v="1149.1500000000001"/>
    <s v="Debit Card"/>
    <n v="0.29670797831138657"/>
    <s v="Debit Card"/>
    <s v="Offline"/>
    <s v="Not Returned"/>
    <s v="17:09"/>
    <s v="Evening"/>
    <s v="Weekday"/>
  </r>
  <r>
    <s v="INV102847"/>
    <d v="2024-08-07T00:00:00"/>
    <n v="2024"/>
    <s v="Aug"/>
    <s v="STR072-2024-Aug"/>
    <s v="CUST0007"/>
    <s v="Sangeeta Gounder"/>
    <s v="Female"/>
    <s v="Mysuru"/>
    <s v="Karnataka"/>
    <s v="Silver"/>
    <s v="PRD0102"/>
    <s v="Sonata Printed Saree Peach"/>
    <x v="2"/>
    <s v="Printed Saree"/>
    <s v="Sonata"/>
    <s v="STR072"/>
    <s v="TrendMart Visakhapatnam Standard"/>
    <n v="1500000"/>
    <s v="South Zone 3"/>
    <s v="EMP0121"/>
    <s v="Yamini Pandian"/>
    <n v="0"/>
    <n v="1770.94"/>
    <n v="30"/>
    <n v="0"/>
    <n v="12"/>
    <n v="0"/>
    <n v="0"/>
    <n v="0"/>
    <n v="0"/>
    <s v="Cash"/>
    <n v="0"/>
    <s v="Cash"/>
    <s v="Online"/>
    <s v="Not Returned"/>
    <s v="20:21"/>
    <s v="Evening"/>
    <s v="Weekday"/>
  </r>
  <r>
    <s v="INV102848"/>
    <d v="2025-01-12T00:00:00"/>
    <n v="2025"/>
    <s v="Jan"/>
    <s v="STR101-2025-Jan"/>
    <s v="CUST0409"/>
    <s v="Geetha Ramachandran"/>
    <s v="Female"/>
    <s v="Kannur"/>
    <s v="Kerala"/>
    <s v="Regular"/>
    <s v="PRD0157"/>
    <s v="Wrangler Ring White"/>
    <x v="14"/>
    <s v="Ring"/>
    <s v="Wrangler"/>
    <s v="STR101"/>
    <s v="TrendMart Thiruvananthapuram Standard"/>
    <n v="1200000"/>
    <s v="South Zone 1"/>
    <s v="EMP0063"/>
    <s v="Anusuya Subramaniam"/>
    <n v="4"/>
    <n v="3264.68"/>
    <n v="0"/>
    <n v="0"/>
    <n v="3"/>
    <n v="391.76"/>
    <n v="13450.48"/>
    <n v="7959.72"/>
    <n v="5098.9999999999991"/>
    <s v="UPI"/>
    <n v="0.37909427767633563"/>
    <s v="UPI"/>
    <s v="Online"/>
    <s v="Not Returned"/>
    <s v="20:18"/>
    <s v="Evening"/>
    <s v="Weekend"/>
  </r>
  <r>
    <s v="INV102849"/>
    <d v="2025-03-24T00:00:00"/>
    <n v="2025"/>
    <s v="Mar"/>
    <s v="STR034-2025-Mar"/>
    <s v="CUST0574"/>
    <s v="Ashok Chandran"/>
    <s v="Male"/>
    <s v="Bengaluru"/>
    <s v="Karnataka"/>
    <s v="Regular"/>
    <s v="PRD0136"/>
    <s v="Flying Machine Necklace Sky Blue"/>
    <x v="14"/>
    <s v="Necklace"/>
    <s v="Flying Machine"/>
    <s v="STR034"/>
    <s v="TrendMart Warangal Standard"/>
    <n v="1200000"/>
    <s v="South Zone 2"/>
    <s v="EMP0073"/>
    <s v="Sathish Sundaram"/>
    <n v="1"/>
    <n v="1179.73"/>
    <n v="30"/>
    <n v="353.92"/>
    <n v="3"/>
    <n v="24.77"/>
    <n v="850.58"/>
    <n v="910.46"/>
    <n v="-84.649999999999991"/>
    <s v="Cash"/>
    <n v="-9.9520327306073492E-2"/>
    <s v="Cash"/>
    <s v="Online"/>
    <s v="Not Returned"/>
    <s v="15:38"/>
    <s v="Afternoon"/>
    <s v="Weekday"/>
  </r>
  <r>
    <s v="INV102850"/>
    <d v="2024-07-12T00:00:00"/>
    <n v="2024"/>
    <s v="Jul"/>
    <s v="STR018-2024-Jul"/>
    <s v="CUST0817"/>
    <s v="Anil Rao"/>
    <s v="Male"/>
    <s v="Bengaluru"/>
    <s v="Karnataka"/>
    <s v="Regular"/>
    <s v="PRD0006"/>
    <s v="Liberty Braided Belt Red"/>
    <x v="19"/>
    <s v="Braided Belt"/>
    <s v="Liberty"/>
    <s v="STR018"/>
    <s v="TrendMart Visakhapatnam High Street"/>
    <n v="2000000"/>
    <s v="South Zone 3"/>
    <s v="EMP0206"/>
    <s v="Arjun Krishnan"/>
    <n v="1"/>
    <n v="1116.5899999999999"/>
    <n v="15"/>
    <n v="167.49"/>
    <n v="12"/>
    <n v="113.89"/>
    <n v="1062.99"/>
    <n v="753.73"/>
    <n v="195.37"/>
    <s v="Credit Card"/>
    <n v="0.18379288610429073"/>
    <s v="Credit Card"/>
    <s v="Offline"/>
    <s v="Not Returned"/>
    <s v="10:26"/>
    <s v="Morning"/>
    <s v="Weekday"/>
  </r>
  <r>
    <s v="INV102851"/>
    <d v="2024-08-12T00:00:00"/>
    <n v="2024"/>
    <s v="Aug"/>
    <s v="STR016-2024-Aug"/>
    <s v="CUST0690"/>
    <s v="Bharathi Singh"/>
    <s v="Female"/>
    <s v="Vellore"/>
    <s v="Tamil Nadu"/>
    <s v="Platinum"/>
    <s v="PRD0144"/>
    <s v="Nalli Silks Casual Top Charcoal"/>
    <x v="10"/>
    <s v="Casual Top"/>
    <s v="Nalli Silks"/>
    <s v="STR016"/>
    <s v="TrendMart Visakhapatnam Flagship"/>
    <n v="1200000"/>
    <s v="South Zone 3"/>
    <s v="EMP0276"/>
    <s v="Manoj Ramachandran"/>
    <n v="2"/>
    <n v="1083.27"/>
    <n v="0"/>
    <n v="0"/>
    <n v="12"/>
    <n v="259.98"/>
    <n v="2426.52"/>
    <n v="1399.68"/>
    <n v="766.8599999999999"/>
    <s v="EMI"/>
    <n v="0.31603283714949798"/>
    <s v="EMI"/>
    <s v="Online"/>
    <s v="Not Returned"/>
    <s v="20:23"/>
    <s v="Evening"/>
    <s v="Weekday"/>
  </r>
  <r>
    <s v="INV102852"/>
    <d v="2024-04-11T00:00:00"/>
    <n v="2024"/>
    <s v="Apr"/>
    <s v="STR046-2024-Apr"/>
    <s v="CUST0592"/>
    <s v="Kiran Chandran"/>
    <s v="Male"/>
    <s v="Tirupati"/>
    <s v="Andhra Pradesh"/>
    <s v="Silver"/>
    <s v="PRD0117"/>
    <s v="Nike Shirt Dress Peach"/>
    <x v="8"/>
    <s v="Shirt Dress"/>
    <s v="Nike"/>
    <s v="STR046"/>
    <s v="TrendMart Hyderabad High Street"/>
    <n v="800000"/>
    <s v="South Zone 2"/>
    <s v="EMP0255"/>
    <s v="Venkat Sharma"/>
    <n v="1"/>
    <n v="1699.19"/>
    <n v="0"/>
    <n v="0"/>
    <n v="12"/>
    <n v="203.9"/>
    <n v="1903.09"/>
    <n v="1399.85"/>
    <n v="299.34000000000003"/>
    <s v="Cash"/>
    <n v="0.15729156266913286"/>
    <s v="Cash"/>
    <s v="Offline"/>
    <s v="Not Returned"/>
    <s v="14:45"/>
    <s v="Afternoon"/>
    <s v="Weekday"/>
  </r>
  <r>
    <s v="INV102853"/>
    <d v="2025-02-25T00:00:00"/>
    <n v="2025"/>
    <s v="Feb"/>
    <s v="STR010-2025-Feb"/>
    <s v="CUST0332"/>
    <s v="Feroz Nair"/>
    <s v="Male"/>
    <s v="Coimbatore"/>
    <s v="Tamil Nadu"/>
    <s v="Silver"/>
    <s v="PRD0224"/>
    <s v="Max Fashion Printed Saree Brown"/>
    <x v="2"/>
    <s v="Printed Saree"/>
    <s v="Max Fashion"/>
    <s v="STR010"/>
    <s v="TrendMart Kochi Mall Kiosk"/>
    <n v="2500000"/>
    <s v="South Zone 1"/>
    <s v="EMP0203"/>
    <s v="Rani Mishra"/>
    <n v="2"/>
    <n v="4621.1400000000003"/>
    <n v="5"/>
    <n v="462.11"/>
    <n v="12"/>
    <n v="1053.6199999999999"/>
    <n v="9833.7900000000009"/>
    <n v="6741.6"/>
    <n v="2038.5700000000006"/>
    <s v="Cash"/>
    <n v="0.20730257611765154"/>
    <s v="Cash"/>
    <s v="Online"/>
    <s v="Not Returned"/>
    <s v="15:58"/>
    <s v="Afternoon"/>
    <s v="Weekday"/>
  </r>
  <r>
    <s v="INV102854"/>
    <d v="2024-10-20T00:00:00"/>
    <n v="2024"/>
    <s v="Oct"/>
    <s v="STR028-2024-Oct"/>
    <s v="CUST0310"/>
    <s v="Nithya Yadav"/>
    <s v="Female"/>
    <s v="Hyderabad"/>
    <s v="Telangana"/>
    <s v="Silver"/>
    <s v="PRD0071"/>
    <s v="US Polo Assn Casual Top Sky Blue"/>
    <x v="10"/>
    <s v="Casual Top"/>
    <s v="US Polo Assn"/>
    <s v="STR028"/>
    <s v="TrendMart Shivamogga Standard"/>
    <n v="2500000"/>
    <s v="South Zone 2"/>
    <s v="EMP0026"/>
    <s v="Sunita Ramachandran"/>
    <n v="3"/>
    <n v="941.8"/>
    <n v="0"/>
    <n v="0"/>
    <n v="5"/>
    <n v="141.27000000000001"/>
    <n v="2966.67"/>
    <n v="1604.43"/>
    <n v="1220.97"/>
    <s v="Debit Card"/>
    <n v="0.41156245891858551"/>
    <s v="Debit Card"/>
    <s v="Offline"/>
    <s v="Not Returned"/>
    <s v="21:02"/>
    <s v="Night"/>
    <s v="Weekend"/>
  </r>
  <r>
    <s v="INV102855"/>
    <d v="2024-11-13T00:00:00"/>
    <n v="2024"/>
    <s v="Nov"/>
    <s v="STR047-2024-Nov"/>
    <s v="CUST0572"/>
    <s v="Deepak Rao"/>
    <s v="Male"/>
    <s v="Vellore"/>
    <s v="Tamil Nadu"/>
    <s v="Silver"/>
    <s v="PRD0241"/>
    <s v="Allen Solly Sports T-Shirt Cream"/>
    <x v="4"/>
    <s v="Sports T-Shirt"/>
    <s v="Allen Solly"/>
    <s v="STR047"/>
    <s v="TrendMart Kurnool Standard"/>
    <n v="800000"/>
    <s v="South Zone 3"/>
    <s v="EMP0269"/>
    <s v="Ishwarya Shetty"/>
    <n v="4"/>
    <n v="1519.75"/>
    <n v="0"/>
    <n v="0"/>
    <n v="12"/>
    <n v="729.48"/>
    <n v="6808.48"/>
    <n v="4460.76"/>
    <n v="1618.2399999999993"/>
    <s v="Debit Card"/>
    <n v="0.23768006956031293"/>
    <s v="Debit Card"/>
    <s v="Offline"/>
    <s v="Not Returned"/>
    <s v="13:52"/>
    <s v="Afternoon"/>
    <s v="Weekday"/>
  </r>
  <r>
    <s v="INV102856"/>
    <d v="2024-10-25T00:00:00"/>
    <n v="2024"/>
    <s v="Oct"/>
    <s v="STR109-2024-Oct"/>
    <s v="CUST0175"/>
    <s v="Akhila Naicker"/>
    <s v="Female"/>
    <s v="Nellore"/>
    <s v="Andhra Pradesh"/>
    <s v="Regular"/>
    <s v="PRD0083"/>
    <s v="Fossil A-Line Kurti Orange"/>
    <x v="0"/>
    <s v="A-Line Kurti"/>
    <s v="Fossil"/>
    <s v="STR109"/>
    <s v="TrendMart Warangal Outlet"/>
    <n v="1200000"/>
    <s v="South Zone 2"/>
    <s v="EMP0206"/>
    <s v="Arjun Krishnan"/>
    <n v="0"/>
    <n v="859.52"/>
    <n v="10"/>
    <n v="0"/>
    <n v="5"/>
    <n v="0"/>
    <n v="0"/>
    <n v="0"/>
    <n v="0"/>
    <s v="Credit Card"/>
    <n v="0"/>
    <s v="Credit Card"/>
    <s v="Online"/>
    <s v="Not Returned"/>
    <s v="11:34"/>
    <s v="Morning"/>
    <s v="Weekday"/>
  </r>
  <r>
    <s v="INV102857"/>
    <d v="2024-08-03T00:00:00"/>
    <n v="2024"/>
    <s v="Aug"/>
    <s v="STR065-2024-Aug"/>
    <s v="CUST0038"/>
    <s v="Revathi Sharma"/>
    <s v="Female"/>
    <s v="Chennai"/>
    <s v="Tamil Nadu"/>
    <s v="Silver"/>
    <s v="PRD0062"/>
    <s v="Being Human Girls Frock Teal"/>
    <x v="13"/>
    <s v="Girls Frock"/>
    <s v="Being Human"/>
    <s v="STR065"/>
    <s v="TrendMart Guntur Flagship"/>
    <n v="1200000"/>
    <s v="South Zone 3"/>
    <s v="EMP0194"/>
    <s v="Pranav Reddy"/>
    <n v="2"/>
    <n v="659.8"/>
    <n v="10"/>
    <n v="131.96"/>
    <n v="5"/>
    <n v="59.38"/>
    <n v="1247.02"/>
    <n v="849.52"/>
    <n v="338.12"/>
    <s v="UPI"/>
    <n v="0.27114240348991997"/>
    <s v="UPI"/>
    <s v="Online"/>
    <s v="Not Returned"/>
    <s v="20:30"/>
    <s v="Evening"/>
    <s v="Weekend"/>
  </r>
  <r>
    <s v="INV102858"/>
    <d v="2024-06-02T00:00:00"/>
    <n v="2024"/>
    <s v="Jun"/>
    <s v="STR087-2024-Jun"/>
    <s v="CUST0086"/>
    <s v="Manikandan Shetty"/>
    <s v="Male"/>
    <s v="Karimnagar"/>
    <s v="Telangana"/>
    <s v="Silver"/>
    <s v="PRD0184"/>
    <s v="Nalli Silks Analog Watch Beige"/>
    <x v="9"/>
    <s v="Analog Watch"/>
    <s v="Nalli Silks"/>
    <s v="STR087"/>
    <s v="TrendMart Salem Outlet"/>
    <n v="2000000"/>
    <s v="South Zone 1"/>
    <s v="EMP0015"/>
    <s v="Vikram Bhat"/>
    <n v="3"/>
    <n v="1806"/>
    <n v="15"/>
    <n v="812.7"/>
    <n v="12"/>
    <n v="552.64"/>
    <n v="5157.9399999999996"/>
    <n v="3550.23"/>
    <n v="1055.0699999999997"/>
    <s v="Cash"/>
    <n v="0.20455259270173748"/>
    <s v="Cash"/>
    <s v="Online"/>
    <s v="Not Returned"/>
    <s v="20:08"/>
    <s v="Evening"/>
    <s v="Weekend"/>
  </r>
  <r>
    <s v="INV102859"/>
    <d v="2024-07-06T00:00:00"/>
    <n v="2024"/>
    <s v="Jul"/>
    <s v="STR006-2024-Jul"/>
    <s v="CUST0673"/>
    <s v="Haritha Murthy"/>
    <s v="Female"/>
    <s v="Nellore"/>
    <s v="Andhra Pradesh"/>
    <s v="Silver"/>
    <s v="PRD0105"/>
    <s v="Kalyan Silks Shirt Dress Maroon"/>
    <x v="8"/>
    <s v="Shirt Dress"/>
    <s v="Kalyan Silks"/>
    <s v="STR006"/>
    <s v="TrendMart Vellore Standard"/>
    <n v="2000000"/>
    <s v="South Zone 1"/>
    <s v="EMP0147"/>
    <s v="Yogesh Chettiar"/>
    <n v="3"/>
    <n v="1301.9100000000001"/>
    <n v="0"/>
    <n v="0"/>
    <n v="12"/>
    <n v="468.69"/>
    <n v="4374.42"/>
    <n v="2525.5500000000002"/>
    <n v="1380.1799999999998"/>
    <s v="UPI"/>
    <n v="0.31551154210158144"/>
    <s v="UPI"/>
    <s v="Offline"/>
    <s v="Not Returned"/>
    <s v="10:45"/>
    <s v="Morning"/>
    <s v="Weekend"/>
  </r>
  <r>
    <s v="INV102860"/>
    <d v="2024-10-26T00:00:00"/>
    <n v="2024"/>
    <s v="Oct"/>
    <s v="STR015-2024-Oct"/>
    <s v="CUST0733"/>
    <s v="Ganapathy Chettiar"/>
    <s v="Male"/>
    <s v="Thiruvananthapuram"/>
    <s v="Kerala"/>
    <s v="Silver"/>
    <s v="PRD0069"/>
    <s v="Killer Jeans Round Neck Green"/>
    <x v="1"/>
    <s v="Round Neck"/>
    <s v="Killer Jeans"/>
    <s v="STR015"/>
    <s v="TrendMart Madurai Mall Kiosk"/>
    <n v="800000"/>
    <s v="South Zone 1"/>
    <s v="EMP0020"/>
    <s v="Eswar Prasad"/>
    <n v="2"/>
    <n v="644.6"/>
    <n v="0"/>
    <n v="0"/>
    <n v="5"/>
    <n v="64.459999999999994"/>
    <n v="1353.66"/>
    <n v="738"/>
    <n v="551.20000000000005"/>
    <s v="UPI"/>
    <n v="0.40719235258484404"/>
    <s v="UPI"/>
    <s v="Offline"/>
    <s v="Not Returned"/>
    <s v="14:46"/>
    <s v="Afternoon"/>
    <s v="Weekend"/>
  </r>
  <r>
    <s v="INV102861"/>
    <d v="2025-03-23T00:00:00"/>
    <n v="2025"/>
    <s v="Mar"/>
    <s v="STR008-2025-Mar"/>
    <s v="CUST0280"/>
    <s v="Yamini Shetty"/>
    <s v="Female"/>
    <s v="Vijayawada"/>
    <s v="Andhra Pradesh"/>
    <s v="Gold"/>
    <s v="PRD0218"/>
    <s v="Tanishq Card Holder Cream"/>
    <x v="18"/>
    <s v="Card Holder"/>
    <s v="Tanishq"/>
    <s v="STR008"/>
    <s v="TrendMart Kochi Mall Kiosk"/>
    <n v="1500000"/>
    <s v="South Zone 1"/>
    <s v="EMP0156"/>
    <s v="Deepthi Iyengar"/>
    <n v="3"/>
    <n v="780.27"/>
    <n v="20"/>
    <n v="468.16"/>
    <n v="5"/>
    <n v="93.63"/>
    <n v="1966.28"/>
    <n v="1541.52"/>
    <n v="331.13"/>
    <s v="Cash"/>
    <n v="0.16840429643794372"/>
    <s v="Cash"/>
    <s v="Offline"/>
    <s v="Not Returned"/>
    <s v="19:01"/>
    <s v="Evening"/>
    <s v="Weekend"/>
  </r>
  <r>
    <s v="INV102862"/>
    <d v="2024-07-20T00:00:00"/>
    <n v="2024"/>
    <s v="Jul"/>
    <s v="STR085-2024-Jul"/>
    <s v="CUST0344"/>
    <s v="Uday Mudaliar"/>
    <s v="Male"/>
    <s v="Salem"/>
    <s v="Tamil Nadu"/>
    <s v="Silver"/>
    <s v="PRD0012"/>
    <s v="Aurelia Chinos Grey"/>
    <x v="17"/>
    <s v="Chinos"/>
    <s v="Aurelia"/>
    <s v="STR085"/>
    <s v="TrendMart Nizamabad Outlet"/>
    <n v="1500000"/>
    <s v="South Zone 2"/>
    <s v="EMP0215"/>
    <s v="Praveen Gupta"/>
    <n v="3"/>
    <n v="1479.83"/>
    <n v="20"/>
    <n v="887.9"/>
    <n v="12"/>
    <n v="426.19"/>
    <n v="3977.78"/>
    <n v="2902.11"/>
    <n v="649.48"/>
    <s v="UPI"/>
    <n v="0.16327700375586382"/>
    <s v="UPI"/>
    <s v="Online"/>
    <s v="Not Returned"/>
    <s v="13:31"/>
    <s v="Afternoon"/>
    <s v="Weekend"/>
  </r>
  <r>
    <s v="INV102863"/>
    <d v="2024-12-04T00:00:00"/>
    <n v="2024"/>
    <s v="Dec"/>
    <s v="STR032-2024-Dec"/>
    <s v="CUST0311"/>
    <s v="Baskar Kamath"/>
    <s v="Male"/>
    <s v="Davanagere"/>
    <s v="Karnataka"/>
    <s v="Silver"/>
    <s v="PRD0028"/>
    <s v="Peter England Chinos Orange"/>
    <x v="17"/>
    <s v="Chinos"/>
    <s v="Peter England"/>
    <s v="STR032"/>
    <s v="TrendMart Kochi Standard"/>
    <n v="2500000"/>
    <s v="South Zone 1"/>
    <s v="EMP0091"/>
    <s v="Hari Nair"/>
    <n v="2"/>
    <n v="831.81"/>
    <n v="5"/>
    <n v="83.18"/>
    <n v="5"/>
    <n v="79.02"/>
    <n v="1659.46"/>
    <n v="1151.44"/>
    <n v="429"/>
    <s v="Cash"/>
    <n v="0.25851783110168369"/>
    <s v="Cash"/>
    <s v="Offline"/>
    <s v="Not Returned"/>
    <s v="18:21"/>
    <s v="Evening"/>
    <s v="Weekday"/>
  </r>
  <r>
    <s v="INV102864"/>
    <d v="2025-03-23T00:00:00"/>
    <n v="2025"/>
    <s v="Mar"/>
    <s v="STR054-2025-Mar"/>
    <s v="CUST0611"/>
    <s v="Eshwari Venkatesan"/>
    <s v="Female"/>
    <s v="Kozhikode"/>
    <s v="Kerala"/>
    <s v="Silver"/>
    <s v="PRD0157"/>
    <s v="Wrangler Ring White"/>
    <x v="14"/>
    <s v="Ring"/>
    <s v="Wrangler"/>
    <s v="STR054"/>
    <s v="TrendMart Thoothukudi Mall Kiosk"/>
    <n v="2000000"/>
    <s v="South Zone 1"/>
    <s v="EMP0073"/>
    <s v="Sathish Sundaram"/>
    <n v="1"/>
    <n v="3562.74"/>
    <n v="25"/>
    <n v="890.68"/>
    <n v="3"/>
    <n v="80.16"/>
    <n v="2752.22"/>
    <n v="1989.93"/>
    <n v="682.12999999999977"/>
    <s v="Debit Card"/>
    <n v="0.24784719244827805"/>
    <s v="Debit Card"/>
    <s v="Online"/>
    <s v="Not Returned"/>
    <s v="16:08"/>
    <s v="Afternoon"/>
    <s v="Weekend"/>
  </r>
  <r>
    <s v="INV102865"/>
    <d v="2024-07-28T00:00:00"/>
    <n v="2024"/>
    <s v="Jul"/>
    <s v="STR075-2024-Jul"/>
    <s v="CUST0150"/>
    <s v="Sowmya Srinivasan"/>
    <s v="Female"/>
    <s v="Nellore"/>
    <s v="Andhra Pradesh"/>
    <s v="Gold"/>
    <s v="PRD0229"/>
    <s v="Reebok Leather Wallet Navy Blue"/>
    <x v="18"/>
    <s v="Leather Wallet"/>
    <s v="Reebok"/>
    <s v="STR075"/>
    <s v="TrendMart Chennai Standard"/>
    <n v="1000000"/>
    <s v="South Zone 1"/>
    <s v="EMP0206"/>
    <s v="Arjun Krishnan"/>
    <n v="3"/>
    <n v="1219.93"/>
    <n v="0"/>
    <n v="0"/>
    <n v="12"/>
    <n v="439.17"/>
    <n v="4098.96"/>
    <n v="2752.32"/>
    <n v="907.4699999999998"/>
    <s v="Debit Card"/>
    <n v="0.22139030388196024"/>
    <s v="Debit Card"/>
    <s v="Offline"/>
    <s v="Not Returned"/>
    <s v="16:11"/>
    <s v="Afternoon"/>
    <s v="Weekend"/>
  </r>
  <r>
    <s v="INV102866"/>
    <d v="2024-07-24T00:00:00"/>
    <n v="2024"/>
    <s v="Jul"/>
    <s v="STR053-2024-Jul"/>
    <s v="CUST0653"/>
    <s v="Raghu Balasubramaniam"/>
    <s v="Male"/>
    <s v="Shivamogga"/>
    <s v="Karnataka"/>
    <s v="Silver"/>
    <s v="PRD0227"/>
    <s v="Allen Solly Tie Pink"/>
    <x v="6"/>
    <s v="Tie"/>
    <s v="Allen Solly"/>
    <s v="STR053"/>
    <s v="TrendMart Kochi Standard"/>
    <n v="1500000"/>
    <s v="South Zone 1"/>
    <s v="EMP0020"/>
    <s v="Eswar Prasad"/>
    <n v="1"/>
    <n v="731.5"/>
    <n v="0"/>
    <n v="0"/>
    <n v="5"/>
    <n v="36.58"/>
    <n v="768.08"/>
    <n v="443.19"/>
    <n v="288.31000000000006"/>
    <s v="Debit Card"/>
    <n v="0.37536454535985841"/>
    <s v="Debit Card"/>
    <s v="Online"/>
    <s v="Not Returned"/>
    <s v="20:54"/>
    <s v="Evening"/>
    <s v="Weekday"/>
  </r>
  <r>
    <s v="INV102867"/>
    <d v="2024-05-26T00:00:00"/>
    <n v="2024"/>
    <s v="May"/>
    <s v="STR112-2024-May"/>
    <s v="CUST0630"/>
    <s v="Manikandan Naidu"/>
    <s v="Male"/>
    <s v="Warangal"/>
    <s v="Telangana"/>
    <s v="Silver"/>
    <s v="PRD0126"/>
    <s v="Van Heusen Formal Shirt Olive"/>
    <x v="11"/>
    <s v="Formal Shirt"/>
    <s v="Van Heusen"/>
    <s v="STR112"/>
    <s v="TrendMart Guntur Outlet"/>
    <n v="1500000"/>
    <s v="South Zone 3"/>
    <s v="EMP0008"/>
    <s v="Deepak Kamath"/>
    <n v="2"/>
    <n v="1006.66"/>
    <n v="15"/>
    <n v="302"/>
    <n v="12"/>
    <n v="205.36"/>
    <n v="1916.68"/>
    <n v="1291.18"/>
    <n v="420.14"/>
    <s v="Cash"/>
    <n v="0.21920195337771561"/>
    <s v="Cash"/>
    <s v="Offline"/>
    <s v="Not Returned"/>
    <s v="15:50"/>
    <s v="Afternoon"/>
    <s v="Weekend"/>
  </r>
  <r>
    <s v="INV102868"/>
    <d v="2024-09-23T00:00:00"/>
    <n v="2024"/>
    <s v="Sep"/>
    <s v="STR038-2024-Sep"/>
    <s v="CUST0427"/>
    <s v="Jaya Naicker"/>
    <s v="Female"/>
    <s v="Vellore"/>
    <s v="Tamil Nadu"/>
    <s v="Regular"/>
    <s v="PRD0131"/>
    <s v="Blackberrys Joggers Beige"/>
    <x v="4"/>
    <s v="Joggers"/>
    <s v="Blackberrys"/>
    <s v="STR038"/>
    <s v="TrendMart Tumakuru Standard"/>
    <n v="1500000"/>
    <s v="South Zone 2"/>
    <s v="EMP0269"/>
    <s v="Ishwarya Shetty"/>
    <n v="1"/>
    <n v="1082.53"/>
    <n v="15"/>
    <n v="162.38"/>
    <n v="12"/>
    <n v="110.42"/>
    <n v="1030.57"/>
    <n v="735.85"/>
    <n v="184.2999999999999"/>
    <s v="Debit Card"/>
    <n v="0.1788330729596242"/>
    <s v="Debit Card"/>
    <s v="Offline"/>
    <s v="Not Returned"/>
    <s v="19:53"/>
    <s v="Evening"/>
    <s v="Weekday"/>
  </r>
  <r>
    <s v="INV102869"/>
    <d v="2025-03-24T00:00:00"/>
    <n v="2025"/>
    <s v="Mar"/>
    <s v="STR015-2025-Mar"/>
    <s v="CUST0345"/>
    <s v="Sunita Subramaniam"/>
    <s v="Female"/>
    <s v="Khammam"/>
    <s v="Telangana"/>
    <s v="Regular"/>
    <s v="PRD0043"/>
    <s v="GRT Jewellers Sling Bag Olive"/>
    <x v="12"/>
    <s v="Sling Bag"/>
    <s v="GRT Jewellers"/>
    <s v="STR015"/>
    <s v="TrendMart Madurai Mall Kiosk"/>
    <n v="800000"/>
    <s v="South Zone 1"/>
    <s v="EMP0002"/>
    <s v="Girish Sundaram"/>
    <n v="2"/>
    <n v="3101.88"/>
    <n v="0"/>
    <n v="0"/>
    <n v="12"/>
    <n v="744.45"/>
    <n v="6948.21"/>
    <n v="4068.02"/>
    <n v="2135.7399999999998"/>
    <s v="UPI"/>
    <n v="0.30737988633043617"/>
    <s v="UPI"/>
    <s v="Offline"/>
    <s v="Returned"/>
    <s v="13:52"/>
    <s v="Afternoon"/>
    <s v="Weekday"/>
  </r>
  <r>
    <s v="INV102870"/>
    <d v="2025-01-27T00:00:00"/>
    <n v="2025"/>
    <s v="Jan"/>
    <s v="STR042-2025-Jan"/>
    <s v="Missing Customer Id"/>
    <s v="Not Found"/>
    <s v="Female"/>
    <s v="Missing Memebership"/>
    <s v="Karnataka"/>
    <s v="Regular"/>
    <s v="PRD0182"/>
    <s v="Tanishq Sling Bag Mustard"/>
    <x v="12"/>
    <s v="Sling Bag"/>
    <s v="Tanishq"/>
    <s v="STR042"/>
    <s v="TrendMart Thrissur Standard"/>
    <n v="800000"/>
    <s v="South Zone 1"/>
    <s v="EMP0091"/>
    <s v="Hari Nair"/>
    <n v="3"/>
    <n v="3031.37"/>
    <n v="30"/>
    <n v="2728.23"/>
    <n v="12"/>
    <n v="763.91"/>
    <n v="7129.79"/>
    <n v="6407.55"/>
    <n v="-41.670000000000186"/>
    <s v="Cash"/>
    <n v="-5.8444919135065953E-3"/>
    <s v="Cash"/>
    <s v="Offline"/>
    <s v="Not Returned"/>
    <s v="13:00"/>
    <s v="Afternoon"/>
    <s v="Weekday"/>
  </r>
  <r>
    <s v="INV102871"/>
    <d v="2024-06-14T00:00:00"/>
    <n v="2024"/>
    <s v="Jun"/>
    <s v="STR079-2024-Jun"/>
    <s v="CUST0567"/>
    <s v="Chitra Iyer"/>
    <s v="Female"/>
    <s v="Kannur"/>
    <s v="Kerala"/>
    <s v="Regular"/>
    <s v="PRD0158"/>
    <s v="Aurelia Formal Top Olive"/>
    <x v="10"/>
    <s v="Formal Top"/>
    <s v="Aurelia"/>
    <s v="STR079"/>
    <s v="TrendMart Dindigul High Street"/>
    <n v="2500000"/>
    <s v="South Zone 1"/>
    <s v="EMP0204"/>
    <s v="Rahul Krishnan"/>
    <n v="1"/>
    <n v="661.83"/>
    <n v="10"/>
    <n v="66.180000000000007"/>
    <n v="5"/>
    <n v="29.78"/>
    <n v="625.42999999999995"/>
    <n v="457.16"/>
    <n v="138.48999999999992"/>
    <s v="Net Banking"/>
    <n v="0.22143165502134521"/>
    <s v="Net Banking"/>
    <s v="Online"/>
    <s v="Not Returned"/>
    <s v="19:42"/>
    <s v="Evening"/>
    <s v="Weekday"/>
  </r>
  <r>
    <s v="INV102872"/>
    <d v="2024-04-21T00:00:00"/>
    <n v="2024"/>
    <s v="Apr"/>
    <s v="STR021-2024-Apr"/>
    <s v="CUST0508"/>
    <s v="Akhila Kamath"/>
    <s v="Female"/>
    <s v="Thiruvananthapuram"/>
    <s v="Kerala"/>
    <s v="Gold"/>
    <s v="PRD0214"/>
    <s v="Sonata Straight Fit Cream"/>
    <x v="7"/>
    <s v="Straight Fit"/>
    <s v="Sonata"/>
    <s v="STR021"/>
    <s v="TrendMart Kozhikode Standard"/>
    <n v="2000000"/>
    <s v="South Zone 1"/>
    <s v="EMP0223"/>
    <s v="Meena Krishnan"/>
    <n v="2"/>
    <n v="1087.3499999999999"/>
    <n v="10"/>
    <n v="217.47"/>
    <n v="12"/>
    <n v="234.87"/>
    <n v="2192.1"/>
    <n v="1441.06"/>
    <n v="516.16999999999996"/>
    <s v="Credit Card"/>
    <n v="0.23546827243282695"/>
    <s v="Credit Card"/>
    <s v="Online"/>
    <s v="Not Returned"/>
    <s v="19:05"/>
    <s v="Evening"/>
    <s v="Weekend"/>
  </r>
  <r>
    <s v="INV102873"/>
    <d v="2025-02-22T00:00:00"/>
    <n v="2025"/>
    <s v="Feb"/>
    <s v="STR060-2025-Feb"/>
    <s v="CUST0837"/>
    <s v="Deepthi Shetty"/>
    <s v="Female"/>
    <s v="Karimnagar"/>
    <s v="Telangana"/>
    <s v="Regular"/>
    <s v="PRD0175"/>
    <s v="Fabindia Straight Kurti Olive"/>
    <x v="0"/>
    <s v="Straight Kurti"/>
    <s v="Fabindia"/>
    <s v="STR060"/>
    <s v="TrendMart Tirunelveli Flagship"/>
    <n v="1000000"/>
    <s v="South Zone 1"/>
    <s v="EMP0149"/>
    <s v="Vasanthi Kamath"/>
    <n v="1"/>
    <n v="840.78"/>
    <n v="10"/>
    <n v="84.08"/>
    <n v="5"/>
    <n v="37.840000000000003"/>
    <n v="794.54"/>
    <n v="571.09"/>
    <n v="185.60999999999993"/>
    <s v="Credit Card"/>
    <n v="0.23360686686636284"/>
    <s v="Credit Card"/>
    <s v="Offline"/>
    <s v="Not Returned"/>
    <s v="13:40"/>
    <s v="Afternoon"/>
    <s v="Weekend"/>
  </r>
  <r>
    <s v="INV102874"/>
    <d v="2024-10-02T00:00:00"/>
    <n v="2024"/>
    <s v="Oct"/>
    <s v="STR026-2024-Oct"/>
    <s v="CUST0346"/>
    <s v="Malathi Achari"/>
    <s v="Female"/>
    <s v="Bengaluru"/>
    <s v="Karnataka"/>
    <s v="Regular"/>
    <s v="PRD0169"/>
    <s v="Tanishq Maxi Dress Wine"/>
    <x v="8"/>
    <s v="Maxi Dress"/>
    <s v="Tanishq"/>
    <s v="STR026"/>
    <s v="TrendMart Guntur Standard"/>
    <n v="2500000"/>
    <s v="South Zone 3"/>
    <s v="EMP0073"/>
    <s v="Sathish Sundaram"/>
    <n v="2"/>
    <n v="1768.99"/>
    <n v="20"/>
    <n v="707.6"/>
    <n v="12"/>
    <n v="339.65"/>
    <n v="3170.03"/>
    <n v="2814.66"/>
    <n v="15.720000000000368"/>
    <s v="EMI"/>
    <n v="4.9589436062120445E-3"/>
    <s v="EMI"/>
    <s v="Offline"/>
    <s v="Not Returned"/>
    <s v="13:16"/>
    <s v="Afternoon"/>
    <s v="Weekday"/>
  </r>
  <r>
    <s v="INV102875"/>
    <d v="2024-05-03T00:00:00"/>
    <n v="2024"/>
    <s v="May"/>
    <s v="STR096-2024-May"/>
    <s v="CUST0276"/>
    <s v="Chandra Mishra"/>
    <s v="Male"/>
    <s v="Coimbatore"/>
    <s v="Tamil Nadu"/>
    <s v="Regular"/>
    <s v="PRD0095"/>
    <s v="Libas Regular Fit Red"/>
    <x v="5"/>
    <s v="Regular Fit"/>
    <s v="Libas"/>
    <s v="STR096"/>
    <s v="TrendMart Mangaluru Mall Kiosk"/>
    <n v="1500000"/>
    <s v="South Zone 2"/>
    <s v="EMP0156"/>
    <s v="Deepthi Iyengar"/>
    <n v="1"/>
    <n v="952.76"/>
    <n v="10"/>
    <n v="95.28"/>
    <n v="5"/>
    <n v="42.87"/>
    <n v="900.35"/>
    <n v="670.17"/>
    <n v="187.31000000000006"/>
    <s v="UPI"/>
    <n v="0.20804131726550792"/>
    <s v="UPI"/>
    <s v="Online"/>
    <s v="Not Returned"/>
    <s v="10:22"/>
    <s v="Morning"/>
    <s v="Weekday"/>
  </r>
  <r>
    <s v="INV102876"/>
    <d v="2024-12-13T00:00:00"/>
    <n v="2024"/>
    <s v="Dec"/>
    <s v="STR018-2024-Dec"/>
    <s v="CUST0524"/>
    <s v="Balaji Mishra"/>
    <s v="Male"/>
    <s v="Mysuru"/>
    <s v="Karnataka"/>
    <s v="Regular"/>
    <s v="PRD0065"/>
    <s v="Westside Georgette Saree White"/>
    <x v="2"/>
    <s v="Georgette Saree"/>
    <s v="Westside"/>
    <s v="STR018"/>
    <s v="TrendMart Visakhapatnam High Street"/>
    <n v="2000000"/>
    <s v="South Zone 3"/>
    <s v="EMP0240"/>
    <s v="Gopal Prasad"/>
    <n v="1"/>
    <n v="3656.77"/>
    <n v="20"/>
    <n v="731.35"/>
    <n v="12"/>
    <n v="351.05"/>
    <n v="3276.47"/>
    <n v="2633.56"/>
    <n v="291.85999999999984"/>
    <s v="Debit Card"/>
    <n v="8.9077574340677576E-2"/>
    <s v="Debit Card"/>
    <s v="Offline"/>
    <s v="Not Returned"/>
    <s v="13:58"/>
    <s v="Afternoon"/>
    <s v="Weekday"/>
  </r>
  <r>
    <s v="INV102877"/>
    <d v="2024-04-19T00:00:00"/>
    <n v="2024"/>
    <s v="Apr"/>
    <s v="STR104-2024-Apr"/>
    <s v="CUST0286"/>
    <s v="Deepthi Ramachandran"/>
    <s v="Female"/>
    <s v="Khammam"/>
    <s v="Telangana"/>
    <s v="Regular"/>
    <s v="PRD0077"/>
    <s v="Arrow Formal Trouser Brown"/>
    <x v="17"/>
    <s v="Formal Trouser"/>
    <s v="Arrow"/>
    <s v="STR104"/>
    <s v="TrendMart Kochi High Street"/>
    <n v="1200000"/>
    <s v="South Zone 1"/>
    <s v="EMP0206"/>
    <s v="Arjun Krishnan"/>
    <n v="1"/>
    <n v="1182.8599999999999"/>
    <n v="10"/>
    <n v="118.29"/>
    <n v="12"/>
    <n v="127.75"/>
    <n v="1192.32"/>
    <n v="798.46"/>
    <n v="266.1099999999999"/>
    <s v="Credit Card"/>
    <n v="0.22318672839506165"/>
    <s v="Credit Card"/>
    <s v="Offline"/>
    <s v="Not Returned"/>
    <s v="11:45"/>
    <s v="Morning"/>
    <s v="Weekday"/>
  </r>
  <r>
    <s v="INV102878"/>
    <d v="2024-07-06T00:00:00"/>
    <n v="2024"/>
    <s v="Jul"/>
    <s v="STR092-2024-Jul"/>
    <s v="CUST0105"/>
    <s v="Rohit Chettiar"/>
    <s v="Male"/>
    <s v="Kalaburagi"/>
    <s v="Karnataka"/>
    <s v="Regular"/>
    <s v="PRD0073"/>
    <s v="Mufti Round Neck Olive"/>
    <x v="1"/>
    <s v="Round Neck"/>
    <s v="Mufti"/>
    <s v="STR092"/>
    <s v="TrendMart Kochi Standard"/>
    <n v="1500000"/>
    <s v="South Zone 1"/>
    <s v="EMP0258"/>
    <s v="Preethi Singh"/>
    <n v="2"/>
    <n v="633.80999999999995"/>
    <n v="10"/>
    <n v="126.76"/>
    <n v="5"/>
    <n v="57.04"/>
    <n v="1197.9000000000001"/>
    <n v="670.3"/>
    <n v="470.56000000000012"/>
    <s v="Credit Card"/>
    <n v="0.39282076968027391"/>
    <s v="Credit Card"/>
    <s v="Offline"/>
    <s v="Not Returned"/>
    <s v="17:02"/>
    <s v="Evening"/>
    <s v="Weekend"/>
  </r>
  <r>
    <s v="INV102879"/>
    <d v="2025-02-20T00:00:00"/>
    <n v="2025"/>
    <s v="Feb"/>
    <s v="STR097-2025-Feb"/>
    <s v="CUST0025"/>
    <s v="Divya Achari"/>
    <s v="Female"/>
    <s v="Kannur"/>
    <s v="Kerala"/>
    <s v="Regular"/>
    <s v="PRD0069"/>
    <s v="Killer Jeans Round Neck Green"/>
    <x v="1"/>
    <s v="Round Neck"/>
    <s v="Killer Jeans"/>
    <s v="STR097"/>
    <s v="TrendMart Thiruvananthapuram High Street"/>
    <n v="1500000"/>
    <s v="South Zone 1"/>
    <s v="EMP0255"/>
    <s v="Venkat Sharma"/>
    <n v="4"/>
    <n v="621.33000000000004"/>
    <n v="30"/>
    <n v="745.6"/>
    <n v="5"/>
    <n v="86.99"/>
    <n v="1826.71"/>
    <n v="1476"/>
    <n v="263.72000000000003"/>
    <s v="UPI"/>
    <n v="0.14436883796552272"/>
    <s v="UPI"/>
    <s v="Offline"/>
    <s v="Not Returned"/>
    <s v="15:38"/>
    <s v="Afternoon"/>
    <s v="Weekday"/>
  </r>
  <r>
    <s v="INV102880"/>
    <d v="2024-05-01T00:00:00"/>
    <n v="2024"/>
    <s v="May"/>
    <s v="STR091-2024-May"/>
    <s v="CUST0388"/>
    <s v="Eswar Gounder"/>
    <s v="Male"/>
    <s v="Nizamabad"/>
    <s v="Telangana"/>
    <s v="Regular"/>
    <s v="PRD0144"/>
    <s v="Nalli Silks Casual Top Charcoal"/>
    <x v="10"/>
    <s v="Casual Top"/>
    <s v="Nalli Silks"/>
    <s v="STR091"/>
    <s v="TrendMart Nizamabad Standard"/>
    <n v="1500000"/>
    <s v="South Zone 2"/>
    <s v="EMP0100"/>
    <s v="Priya Balasubramaniam"/>
    <n v="2"/>
    <n v="1075.57"/>
    <n v="0"/>
    <n v="0"/>
    <n v="12"/>
    <n v="258.14"/>
    <n v="2409.2800000000002"/>
    <n v="1399.68"/>
    <n v="751.46000000000015"/>
    <s v="Credit Card"/>
    <n v="0.31190231106388633"/>
    <s v="Credit Card"/>
    <s v="Offline"/>
    <s v="Not Returned"/>
    <s v="12:08"/>
    <s v="Afternoon"/>
    <s v="Weekday"/>
  </r>
  <r>
    <s v="INV102881"/>
    <d v="2024-06-25T00:00:00"/>
    <n v="2024"/>
    <s v="Jun"/>
    <s v="STR020-2024-Jun"/>
    <s v="CUST0113"/>
    <s v="Deepthi Gopalakrishnan"/>
    <s v="Female"/>
    <s v="Karimnagar"/>
    <s v="Telangana"/>
    <s v="Platinum"/>
    <s v="PRD0115"/>
    <s v="Reebok Bodycon Dress Navy Blue"/>
    <x v="8"/>
    <s v="Bodycon Dress"/>
    <s v="Reebok"/>
    <s v="STR020"/>
    <s v="TrendMart Guntur Standard"/>
    <n v="2000000"/>
    <s v="South Zone 3"/>
    <s v="EMP0020"/>
    <s v="Eswar Prasad"/>
    <n v="1"/>
    <n v="1639.49"/>
    <n v="10"/>
    <n v="163.95"/>
    <n v="12"/>
    <n v="177.06"/>
    <n v="1652.6"/>
    <n v="1140.9000000000001"/>
    <n v="334.63999999999982"/>
    <s v="UPI"/>
    <n v="0.20249304126830439"/>
    <s v="UPI"/>
    <s v="Offline"/>
    <s v="Not Returned"/>
    <s v="15:53"/>
    <s v="Afternoon"/>
    <s v="Weekday"/>
  </r>
  <r>
    <s v="INV102882"/>
    <d v="2024-07-16T00:00:00"/>
    <n v="2024"/>
    <s v="Jul"/>
    <s v="STR031-2024-Jul"/>
    <s v="CUST0444"/>
    <s v="Vinod Shetty"/>
    <s v="Male"/>
    <s v="Thiruvananthapuram"/>
    <s v="Kerala"/>
    <s v="Regular"/>
    <s v="PRD0119"/>
    <s v="Killer Jeans Round Neck Charcoal"/>
    <x v="1"/>
    <s v="Round Neck"/>
    <s v="Killer Jeans"/>
    <s v="STR031"/>
    <s v="TrendMart Kozhikode Mall Kiosk"/>
    <n v="2000000"/>
    <s v="South Zone 1"/>
    <s v="EMP0160"/>
    <s v="Ganesh Iyengar"/>
    <n v="5"/>
    <n v="734.31"/>
    <n v="25"/>
    <n v="917.89"/>
    <n v="5"/>
    <n v="137.68"/>
    <n v="2891.34"/>
    <n v="2140.8000000000002"/>
    <n v="612.8599999999999"/>
    <s v="Credit Card"/>
    <n v="0.21196400284988962"/>
    <s v="Credit Card"/>
    <s v="Online"/>
    <s v="Not Returned"/>
    <s v="20:00"/>
    <s v="Evening"/>
    <s v="Weekday"/>
  </r>
  <r>
    <s v="INV102883"/>
    <d v="2024-07-22T00:00:00"/>
    <n v="2024"/>
    <s v="Jul"/>
    <s v="STR073-2024-Jul"/>
    <s v="CUST0168"/>
    <s v="Devi Naidu"/>
    <s v="Female"/>
    <s v="Dindigul"/>
    <s v="Tamil Nadu"/>
    <s v="Regular"/>
    <s v="PRD0135"/>
    <s v="Indian Terrain Sandals Pink"/>
    <x v="3"/>
    <s v="Sandals"/>
    <s v="Indian Terrain"/>
    <s v="STR073"/>
    <s v="TrendMart Thiruvananthapuram High Street"/>
    <n v="2500000"/>
    <s v="South Zone 1"/>
    <s v="EMP0207"/>
    <s v="Chitra Bhat"/>
    <n v="1"/>
    <n v="2818.33"/>
    <n v="5"/>
    <n v="140.91999999999999"/>
    <n v="12"/>
    <n v="321.29000000000002"/>
    <n v="2998.7"/>
    <n v="2204.96"/>
    <n v="472.44999999999976"/>
    <s v="Debit Card"/>
    <n v="0.15755160569580146"/>
    <s v="Debit Card"/>
    <s v="Offline"/>
    <s v="Not Returned"/>
    <s v="15:12"/>
    <s v="Afternoon"/>
    <s v="Weekday"/>
  </r>
  <r>
    <s v="INV102884"/>
    <d v="2024-12-25T00:00:00"/>
    <n v="2024"/>
    <s v="Dec"/>
    <s v="STR053-2024-Dec"/>
    <s v="CUST0445"/>
    <s v="Malathi Kumar"/>
    <s v="Female"/>
    <s v="Warangal"/>
    <s v="Telangana"/>
    <s v="Gold"/>
    <s v="PRD0147"/>
    <s v="Fabindia Slim Fit Peach"/>
    <x v="5"/>
    <s v="Slim Fit"/>
    <s v="Fabindia"/>
    <s v="STR053"/>
    <s v="TrendMart Kochi Standard"/>
    <n v="1500000"/>
    <s v="South Zone 1"/>
    <s v="EMP0127"/>
    <s v="Chandra Reddy"/>
    <n v="3"/>
    <n v="1167.52"/>
    <n v="30"/>
    <n v="1050.77"/>
    <n v="12"/>
    <n v="294.20999999999998"/>
    <n v="2746"/>
    <n v="2747.61"/>
    <n v="-295.82000000000011"/>
    <s v="Cash"/>
    <n v="-0.10772760378732706"/>
    <s v="Cash"/>
    <s v="Offline"/>
    <s v="Not Returned"/>
    <s v="16:34"/>
    <s v="Afternoon"/>
    <s v="Weekday"/>
  </r>
  <r>
    <s v="INV102885"/>
    <d v="2024-04-16T00:00:00"/>
    <n v="2024"/>
    <s v="Apr"/>
    <s v="STR064-2024-Apr"/>
    <s v="CUST0089"/>
    <s v="Janani Murthy"/>
    <s v="Female"/>
    <s v="Nizamabad"/>
    <s v="Telangana"/>
    <s v="Regular"/>
    <s v="PRD0212"/>
    <s v="Fossil Digital Watch Maroon"/>
    <x v="9"/>
    <s v="Digital Watch"/>
    <s v="Fossil"/>
    <s v="STR064"/>
    <s v="TrendMart Karimnagar Standard"/>
    <n v="1200000"/>
    <s v="South Zone 2"/>
    <s v="EMP0205"/>
    <s v="Malini Gowda"/>
    <n v="1"/>
    <n v="3052.12"/>
    <n v="0"/>
    <n v="0"/>
    <n v="12"/>
    <n v="366.25"/>
    <n v="3418.37"/>
    <n v="2039.7"/>
    <n v="1012.4199999999998"/>
    <s v="Debit Card"/>
    <n v="0.29617039700207992"/>
    <s v="Debit Card"/>
    <s v="Online"/>
    <s v="Not Returned"/>
    <s v="20:15"/>
    <s v="Evening"/>
    <s v="Weekday"/>
  </r>
  <r>
    <s v="INV102886"/>
    <d v="2025-03-22T00:00:00"/>
    <n v="2025"/>
    <s v="Mar"/>
    <s v="STR070-2025-Mar"/>
    <s v="CUST0307"/>
    <s v="Hariharan Mishra"/>
    <s v="Male"/>
    <s v="Dindigul"/>
    <s v="Tamil Nadu"/>
    <s v="Silver"/>
    <s v="PRD0209"/>
    <s v="Wrangler Formal Trouser Wine"/>
    <x v="17"/>
    <s v="Formal Trouser"/>
    <s v="Wrangler"/>
    <s v="STR070"/>
    <s v="TrendMart Alappuzha Mall Kiosk"/>
    <n v="1000000"/>
    <s v="South Zone 1"/>
    <s v="EMP0063"/>
    <s v="Anusuya Subramaniam"/>
    <n v="1"/>
    <n v="1244.0899999999999"/>
    <n v="15"/>
    <n v="186.61"/>
    <n v="12"/>
    <n v="126.9"/>
    <n v="1184.3800000000001"/>
    <n v="871.26"/>
    <n v="186.22000000000011"/>
    <s v="Debit Card"/>
    <n v="0.15722994309258861"/>
    <s v="Debit Card"/>
    <s v="Offline"/>
    <s v="Not Returned"/>
    <s v="13:32"/>
    <s v="Afternoon"/>
    <s v="Weekend"/>
  </r>
  <r>
    <s v="INV102887"/>
    <d v="2024-06-16T00:00:00"/>
    <n v="2024"/>
    <s v="Jun"/>
    <s v="STR085-2024-Jun"/>
    <s v="CUST0188"/>
    <s v="Vasanthi Srinivasan"/>
    <s v="Female"/>
    <s v="Karimnagar"/>
    <s v="Telangana"/>
    <s v="Silver"/>
    <s v="PRD0175"/>
    <s v="Fabindia Straight Kurti Olive"/>
    <x v="0"/>
    <s v="Straight Kurti"/>
    <s v="Fabindia"/>
    <s v="STR085"/>
    <s v="TrendMart Nizamabad Outlet"/>
    <n v="1500000"/>
    <s v="South Zone 2"/>
    <s v="EMP0147"/>
    <s v="Yogesh Chettiar"/>
    <n v="2"/>
    <n v="834.08"/>
    <n v="5"/>
    <n v="83.41"/>
    <n v="5"/>
    <n v="79.239999999999995"/>
    <n v="1663.99"/>
    <n v="1142.18"/>
    <n v="442.56999999999994"/>
    <s v="Credit Card"/>
    <n v="0.26596914644919739"/>
    <s v="Credit Card"/>
    <s v="Online"/>
    <s v="Not Returned"/>
    <s v="17:04"/>
    <s v="Evening"/>
    <s v="Weekend"/>
  </r>
  <r>
    <s v="INV102888"/>
    <d v="2024-10-08T00:00:00"/>
    <n v="2024"/>
    <s v="Oct"/>
    <s v="STR087-2024-Oct"/>
    <s v="CUST0294"/>
    <s v="Yogesh Mudaliar"/>
    <s v="Male"/>
    <s v="Tirupati"/>
    <s v="Andhra Pradesh"/>
    <s v="Regular"/>
    <s v="PRD0078"/>
    <s v="Metro Shoes Regular Fit Charcoal"/>
    <x v="5"/>
    <s v="Regular Fit"/>
    <s v="Metro Shoes"/>
    <s v="STR087"/>
    <s v="TrendMart Salem Outlet"/>
    <n v="2000000"/>
    <s v="South Zone 1"/>
    <s v="EMP0170"/>
    <s v="Jyothi Prasad"/>
    <n v="1"/>
    <n v="1020.83"/>
    <n v="30"/>
    <n v="306.25"/>
    <n v="12"/>
    <n v="85.75"/>
    <n v="800.33"/>
    <n v="828.44"/>
    <n v="-113.86000000000001"/>
    <s v="Debit Card"/>
    <n v="-0.14226631514500271"/>
    <s v="Debit Card"/>
    <s v="Offline"/>
    <s v="Not Returned"/>
    <s v="15:34"/>
    <s v="Afternoon"/>
    <s v="Weekday"/>
  </r>
  <r>
    <s v="INV102889"/>
    <d v="2025-03-19T00:00:00"/>
    <n v="2025"/>
    <s v="Mar"/>
    <s v="STR068-2025-Mar"/>
    <s v="CUST0543"/>
    <s v="Manoj Raman"/>
    <s v="Male"/>
    <s v="Visakhapatnam"/>
    <s v="Andhra Pradesh"/>
    <s v="Regular"/>
    <s v="PRD0218"/>
    <s v="Tanishq Card Holder Cream"/>
    <x v="18"/>
    <s v="Card Holder"/>
    <s v="Tanishq"/>
    <s v="STR068"/>
    <s v="TrendMart Madurai Mall Kiosk"/>
    <n v="2000000"/>
    <s v="South Zone 1"/>
    <s v="EMP0091"/>
    <s v="Hari Nair"/>
    <n v="2"/>
    <n v="796.09"/>
    <n v="10"/>
    <n v="159.22"/>
    <n v="5"/>
    <n v="71.650000000000006"/>
    <n v="1504.61"/>
    <n v="1027.68"/>
    <n v="405.27999999999986"/>
    <s v="Cash"/>
    <n v="0.26935883717375259"/>
    <s v="Cash"/>
    <s v="Online"/>
    <s v="Not Returned"/>
    <s v="15:50"/>
    <s v="Afternoon"/>
    <s v="Weekday"/>
  </r>
  <r>
    <s v="INV102890"/>
    <d v="2024-10-07T00:00:00"/>
    <n v="2024"/>
    <s v="Oct"/>
    <s v="STR091-2024-Oct"/>
    <s v="CUST0127"/>
    <s v="Karunakaran Chandran"/>
    <s v="Male"/>
    <s v="Thiruvananthapuram"/>
    <s v="Kerala"/>
    <s v="Silver"/>
    <s v="PRD0002"/>
    <s v="Fastrack Jacket Orange"/>
    <x v="15"/>
    <s v="Jacket"/>
    <s v="Fastrack"/>
    <s v="STR091"/>
    <s v="TrendMart Nizamabad Standard"/>
    <n v="1500000"/>
    <s v="South Zone 2"/>
    <s v="EMP0015"/>
    <s v="Vikram Bhat"/>
    <n v="1"/>
    <n v="1109.31"/>
    <n v="30"/>
    <n v="332.79"/>
    <n v="12"/>
    <n v="93.18"/>
    <n v="869.7"/>
    <n v="755.06"/>
    <n v="21.460000000000093"/>
    <s v="UPI"/>
    <n v="2.4675175347821193E-2"/>
    <s v="UPI"/>
    <s v="Offline"/>
    <s v="Not Returned"/>
    <s v="11:57"/>
    <s v="Morning"/>
    <s v="Weekday"/>
  </r>
  <r>
    <s v="INV102891"/>
    <d v="2025-02-25T00:00:00"/>
    <n v="2025"/>
    <s v="Feb"/>
    <s v="STR094-2025-Feb"/>
    <s v="CUST0780"/>
    <s v="Deepthi Reddy"/>
    <s v="Female"/>
    <s v="Thiruvananthapuram"/>
    <s v="Kerala"/>
    <s v="Regular"/>
    <s v="PRD0240"/>
    <s v="Biba Card Holder Navy Blue"/>
    <x v="18"/>
    <s v="Card Holder"/>
    <s v="Biba"/>
    <s v="STR094"/>
    <s v="TrendMart Kollam Flagship"/>
    <n v="1200000"/>
    <s v="South Zone 1"/>
    <s v="EMP0204"/>
    <s v="Rahul Krishnan"/>
    <n v="1"/>
    <n v="458.17"/>
    <n v="0"/>
    <n v="0"/>
    <n v="5"/>
    <n v="22.91"/>
    <n v="481.08"/>
    <n v="367.86"/>
    <n v="90.309999999999974"/>
    <s v="Debit Card"/>
    <n v="0.18772345555832706"/>
    <s v="Debit Card"/>
    <s v="Offline"/>
    <s v="Not Returned"/>
    <s v="13:53"/>
    <s v="Afternoon"/>
    <s v="Weekday"/>
  </r>
  <r>
    <s v="INV102892"/>
    <d v="2024-11-05T00:00:00"/>
    <n v="2024"/>
    <s v="Nov"/>
    <s v="STR099-2024-Nov"/>
    <s v="CUST0652"/>
    <s v="Baskar Menon"/>
    <s v="Male"/>
    <s v="Vijayawada"/>
    <s v="Andhra Pradesh"/>
    <s v="Platinum"/>
    <s v="PRD0149"/>
    <s v="Sparx Slippers Red"/>
    <x v="3"/>
    <s v="Slippers"/>
    <s v="Sparx"/>
    <s v="STR099"/>
    <s v="TrendMart Khammam Standard"/>
    <n v="1500000"/>
    <s v="South Zone 2"/>
    <s v="EMP0026"/>
    <s v="Sunita Ramachandran"/>
    <n v="1"/>
    <n v="1703.79"/>
    <n v="5"/>
    <n v="85.19"/>
    <n v="12"/>
    <n v="194.23"/>
    <n v="1812.83"/>
    <n v="1145.21"/>
    <n v="473.38999999999987"/>
    <s v="Credit Card"/>
    <n v="0.26113314541352467"/>
    <s v="Credit Card"/>
    <s v="Offline"/>
    <s v="Not Returned"/>
    <s v="10:57"/>
    <s v="Morning"/>
    <s v="Weekday"/>
  </r>
  <r>
    <s v="INV102893"/>
    <d v="2024-12-25T00:00:00"/>
    <n v="2024"/>
    <s v="Dec"/>
    <s v="STR109-2024-Dec"/>
    <s v="CUST0078"/>
    <s v="Varsha Iyengar"/>
    <s v="Female"/>
    <s v="Kozhikode"/>
    <s v="Kerala"/>
    <s v="Regular"/>
    <s v="PRD0217"/>
    <s v="Spykar Straight Fit White"/>
    <x v="7"/>
    <s v="Straight Fit"/>
    <s v="Spykar"/>
    <s v="STR109"/>
    <s v="TrendMart Warangal Outlet"/>
    <n v="1200000"/>
    <s v="South Zone 2"/>
    <s v="EMP0223"/>
    <s v="Meena Krishnan"/>
    <n v="1"/>
    <n v="999.03"/>
    <n v="10"/>
    <n v="99.9"/>
    <n v="5"/>
    <n v="44.96"/>
    <n v="944.09"/>
    <n v="722.4"/>
    <n v="176.73000000000005"/>
    <s v="Debit Card"/>
    <n v="0.18719613596161389"/>
    <s v="Debit Card"/>
    <s v="Offline"/>
    <s v="Not Returned"/>
    <s v="10:03"/>
    <s v="Morning"/>
    <s v="Weekday"/>
  </r>
  <r>
    <s v="INV102894"/>
    <d v="2024-09-14T00:00:00"/>
    <n v="2024"/>
    <s v="Sep"/>
    <s v="STR103-2024-Sep"/>
    <s v="CUST0323"/>
    <s v="Gopal Krishnan"/>
    <s v="Male"/>
    <s v="Warangal"/>
    <s v="Telangana"/>
    <s v="Gold"/>
    <s v="PRD0015"/>
    <s v="Reebok Smart Watch Beige"/>
    <x v="9"/>
    <s v="Smart Watch"/>
    <s v="Reebok"/>
    <s v="STR103"/>
    <s v="TrendMart Alappuzha Outlet"/>
    <n v="2500000"/>
    <s v="South Zone 1"/>
    <s v="EMP0170"/>
    <s v="Jyothi Prasad"/>
    <n v="3"/>
    <n v="4067.83"/>
    <n v="10"/>
    <n v="1220.3499999999999"/>
    <n v="12"/>
    <n v="1317.98"/>
    <n v="12301.12"/>
    <n v="7892.52"/>
    <n v="3090.6200000000003"/>
    <s v="UPI"/>
    <n v="0.25124704091985123"/>
    <s v="UPI"/>
    <s v="Offline"/>
    <s v="Not Returned"/>
    <s v="19:22"/>
    <s v="Evening"/>
    <s v="Weekend"/>
  </r>
  <r>
    <s v="INV102895"/>
    <d v="2024-11-14T00:00:00"/>
    <n v="2024"/>
    <s v="Nov"/>
    <s v="STR109-2024-Nov"/>
    <s v="CUST0577"/>
    <s v="Baskar Balasubramaniam"/>
    <s v="Male"/>
    <s v="Karimnagar"/>
    <s v="Telangana"/>
    <s v="Silver"/>
    <s v="PRD0241"/>
    <s v="Allen Solly Sports T-Shirt Cream"/>
    <x v="4"/>
    <s v="Sports T-Shirt"/>
    <s v="Allen Solly"/>
    <s v="STR109"/>
    <s v="TrendMart Warangal Outlet"/>
    <n v="1200000"/>
    <s v="South Zone 2"/>
    <s v="EMP0160"/>
    <s v="Ganesh Iyengar"/>
    <n v="2"/>
    <n v="1543.14"/>
    <n v="15"/>
    <n v="462.94"/>
    <n v="12"/>
    <n v="314.8"/>
    <n v="2938.14"/>
    <n v="2230.38"/>
    <n v="392.95999999999975"/>
    <s v="Credit Card"/>
    <n v="0.13374447779887949"/>
    <s v="Credit Card"/>
    <s v="Online"/>
    <s v="Not Returned"/>
    <s v="12:23"/>
    <s v="Afternoon"/>
    <s v="Weekday"/>
  </r>
  <r>
    <s v="INV102896"/>
    <d v="2024-05-06T00:00:00"/>
    <n v="2024"/>
    <s v="May"/>
    <s v="STR109-2024-May"/>
    <s v="CUST0493"/>
    <s v="Jyothi Krishnan"/>
    <s v="Female"/>
    <s v="Kannur"/>
    <s v="Kerala"/>
    <s v="Regular"/>
    <s v="PRD0017"/>
    <s v="Libas Girls Frock Sky Blue"/>
    <x v="13"/>
    <s v="Girls Frock"/>
    <s v="Libas"/>
    <s v="STR109"/>
    <s v="TrendMart Warangal Outlet"/>
    <n v="1200000"/>
    <s v="South Zone 2"/>
    <s v="EMP0260"/>
    <s v="Malathi Varma"/>
    <n v="1"/>
    <n v="734.11"/>
    <n v="5"/>
    <n v="36.71"/>
    <n v="5"/>
    <n v="34.869999999999997"/>
    <n v="732.27"/>
    <n v="591.38"/>
    <n v="106.01999999999998"/>
    <s v="UPI"/>
    <n v="0.14478266213281984"/>
    <s v="UPI"/>
    <s v="Online"/>
    <s v="Not Returned"/>
    <s v="16:26"/>
    <s v="Afternoon"/>
    <s v="Weekday"/>
  </r>
  <r>
    <s v="INV102897"/>
    <d v="2025-03-29T00:00:00"/>
    <n v="2025"/>
    <s v="Mar"/>
    <s v="STR009-2025-Mar"/>
    <s v="CUST0012"/>
    <s v="Anil Iyengar"/>
    <s v="Male"/>
    <s v="Mysuru"/>
    <s v="Karnataka"/>
    <s v="Regular"/>
    <s v="PRD0129"/>
    <s v="Westside Cap Beige"/>
    <x v="6"/>
    <s v="Cap"/>
    <s v="Westside"/>
    <s v="STR009"/>
    <s v="TrendMart Thrissur High Street"/>
    <n v="2500000"/>
    <s v="South Zone 1"/>
    <s v="EMP0001"/>
    <s v="Charulatha Kumar"/>
    <n v="1"/>
    <n v="750.48"/>
    <n v="30"/>
    <n v="225.14"/>
    <n v="5"/>
    <n v="26.27"/>
    <n v="551.61"/>
    <n v="403.71"/>
    <n v="121.63000000000004"/>
    <s v="Debit Card"/>
    <n v="0.22049999093562486"/>
    <s v="Debit Card"/>
    <s v="Offline"/>
    <s v="Not Returned"/>
    <s v="17:08"/>
    <s v="Evening"/>
    <s v="Weekend"/>
  </r>
  <r>
    <s v="INV102898"/>
    <d v="2024-10-19T00:00:00"/>
    <n v="2024"/>
    <s v="Oct"/>
    <s v="STR106-2024-Oct"/>
    <s v="CUST0527"/>
    <s v="Vani Chetty"/>
    <s v="Female"/>
    <s v="Madurai"/>
    <s v="Tamil Nadu"/>
    <s v="Silver"/>
    <s v="PRD0223"/>
    <s v="US Polo Assn Casual Belt Charcoal"/>
    <x v="19"/>
    <s v="Casual Belt"/>
    <s v="US Polo Assn"/>
    <s v="STR106"/>
    <s v="TrendMart Vijayawada Outlet"/>
    <n v="2500000"/>
    <s v="South Zone 3"/>
    <s v="EMP0215"/>
    <s v="Praveen Gupta"/>
    <n v="4"/>
    <n v="1050.97"/>
    <n v="0"/>
    <n v="0"/>
    <n v="12"/>
    <n v="504.47"/>
    <n v="4708.3500000000004"/>
    <n v="3044.28"/>
    <n v="1159.6000000000001"/>
    <s v="Credit Card"/>
    <n v="0.2462858538553846"/>
    <s v="Credit Card"/>
    <s v="Offline"/>
    <s v="Not Returned"/>
    <s v="16:58"/>
    <s v="Afternoon"/>
    <s v="Weekend"/>
  </r>
  <r>
    <s v="INV102899"/>
    <d v="2024-11-15T00:00:00"/>
    <n v="2024"/>
    <s v="Nov"/>
    <s v="STR107-2024-Nov"/>
    <s v="CUST0493"/>
    <s v="Jyothi Krishnan"/>
    <s v="Female"/>
    <s v="Kannur"/>
    <s v="Kerala"/>
    <s v="Regular"/>
    <s v="PRD0074"/>
    <s v="Indian Terrain Denim Shirt Wine"/>
    <x v="11"/>
    <s v="Denim Shirt"/>
    <s v="Indian Terrain"/>
    <s v="STR107"/>
    <s v="TrendMart Kochi High Street"/>
    <n v="1500000"/>
    <s v="South Zone 1"/>
    <s v="EMP0204"/>
    <s v="Rahul Krishnan"/>
    <n v="1"/>
    <n v="989.2"/>
    <n v="25"/>
    <n v="247.3"/>
    <n v="5"/>
    <n v="37.090000000000003"/>
    <n v="778.99"/>
    <n v="721.22"/>
    <n v="20.679999999999978"/>
    <s v="Credit Card"/>
    <n v="2.6547195727801357E-2"/>
    <s v="Credit Card"/>
    <s v="Offline"/>
    <s v="Not Returned"/>
    <s v="10:12"/>
    <s v="Morning"/>
    <s v="Weekday"/>
  </r>
  <r>
    <s v="INV102900"/>
    <d v="2025-02-23T00:00:00"/>
    <n v="2025"/>
    <s v="Feb"/>
    <s v="STR082-2025-Feb"/>
    <s v="CUST0257"/>
    <s v="Bindu Achari"/>
    <s v="Female"/>
    <s v="Davanagere"/>
    <s v="Karnataka"/>
    <s v="Regular"/>
    <s v="PRD0184"/>
    <s v="Nalli Silks Analog Watch Beige"/>
    <x v="9"/>
    <s v="Analog Watch"/>
    <s v="Nalli Silks"/>
    <s v="STR082"/>
    <s v="TrendMart Tirupati Standard"/>
    <n v="1000000"/>
    <s v="South Zone 3"/>
    <s v="EMP0008"/>
    <s v="Deepak Kamath"/>
    <n v="1"/>
    <n v="1733.36"/>
    <n v="30"/>
    <n v="520.01"/>
    <n v="12"/>
    <n v="145.6"/>
    <n v="1358.95"/>
    <n v="1183.4100000000001"/>
    <n v="29.939999999999969"/>
    <s v="UPI"/>
    <n v="2.2031715662827894E-2"/>
    <s v="UPI"/>
    <s v="Online"/>
    <s v="Not Returned"/>
    <s v="20:39"/>
    <s v="Evening"/>
    <s v="Weekend"/>
  </r>
  <r>
    <s v="INV102901"/>
    <d v="2025-02-24T00:00:00"/>
    <n v="2025"/>
    <s v="Feb"/>
    <s v="STR038-2025-Feb"/>
    <s v="CUST0226"/>
    <s v="Hariharan Kamath"/>
    <s v="Male"/>
    <s v="Vellore"/>
    <s v="Tamil Nadu"/>
    <s v="Regular"/>
    <s v="PRD0225"/>
    <s v="Skechers Formal Shirt Brown"/>
    <x v="11"/>
    <s v="Formal Shirt"/>
    <s v="Skechers"/>
    <s v="STR038"/>
    <s v="TrendMart Tumakuru Standard"/>
    <n v="1500000"/>
    <s v="South Zone 2"/>
    <s v="EMP0170"/>
    <s v="Jyothi Prasad"/>
    <n v="1"/>
    <n v="1191.52"/>
    <n v="10"/>
    <n v="119.15"/>
    <n v="12"/>
    <n v="128.68"/>
    <n v="1201.05"/>
    <n v="861.8"/>
    <n v="210.57"/>
    <s v="Cash"/>
    <n v="0.1753215936055951"/>
    <s v="Cash"/>
    <s v="Offline"/>
    <s v="Not Returned"/>
    <s v="14:34"/>
    <s v="Afternoon"/>
    <s v="Weekday"/>
  </r>
  <r>
    <s v="INV102902"/>
    <d v="2024-12-15T00:00:00"/>
    <n v="2024"/>
    <s v="Dec"/>
    <s v="STR061-2024-Dec"/>
    <s v="CUST0125"/>
    <s v="Mahesh Ramachandran"/>
    <s v="Male"/>
    <s v="Thoothukudi"/>
    <s v="Tamil Nadu"/>
    <s v="Silver"/>
    <s v="PRD0156"/>
    <s v="Liberty A-Line Kurti Navy Blue"/>
    <x v="0"/>
    <s v="A-Line Kurti"/>
    <s v="Liberty"/>
    <s v="STR061"/>
    <s v="TrendMart Hubballi Standard"/>
    <n v="1500000"/>
    <s v="South Zone 2"/>
    <s v="EMP0215"/>
    <s v="Praveen Gupta"/>
    <n v="0"/>
    <n v="1512.07"/>
    <n v="30"/>
    <n v="0"/>
    <n v="12"/>
    <n v="0"/>
    <n v="0"/>
    <n v="0"/>
    <n v="0"/>
    <s v="UPI"/>
    <n v="0"/>
    <s v="UPI"/>
    <s v="Offline"/>
    <s v="Not Returned"/>
    <s v="21:47"/>
    <s v="Night"/>
    <s v="Weekend"/>
  </r>
  <r>
    <s v="INV102903"/>
    <d v="2024-12-06T00:00:00"/>
    <n v="2024"/>
    <s v="Dec"/>
    <s v="STR047-2024-Dec"/>
    <s v="CUST0613"/>
    <s v="Usha Krishnan"/>
    <s v="Female"/>
    <s v="Kalaburagi"/>
    <s v="Karnataka"/>
    <s v="Gold"/>
    <s v="PRD0043"/>
    <s v="GRT Jewellers Sling Bag Olive"/>
    <x v="12"/>
    <s v="Sling Bag"/>
    <s v="GRT Jewellers"/>
    <s v="STR047"/>
    <s v="TrendMart Kurnool Standard"/>
    <n v="800000"/>
    <s v="South Zone 3"/>
    <s v="EMP0223"/>
    <s v="Meena Krishnan"/>
    <n v="2"/>
    <n v="3156.96"/>
    <n v="15"/>
    <n v="947.09"/>
    <n v="12"/>
    <n v="644.02"/>
    <n v="6010.85"/>
    <n v="4068.02"/>
    <n v="1298.8100000000004"/>
    <s v="Debit Card"/>
    <n v="0.21607759301929017"/>
    <s v="Debit Card"/>
    <s v="Offline"/>
    <s v="Not Returned"/>
    <s v="21:14"/>
    <s v="Night"/>
    <s v="Weekday"/>
  </r>
  <r>
    <s v="INV102904"/>
    <d v="2024-04-06T00:00:00"/>
    <n v="2024"/>
    <s v="Apr"/>
    <s v="STR110-2024-Apr"/>
    <s v="CUST0142"/>
    <s v="Nisha Ramachandran"/>
    <s v="Female"/>
    <s v="Khammam"/>
    <s v="Telangana"/>
    <s v="Silver"/>
    <s v="PRD0121"/>
    <s v="Aurelia Analog Watch Purple"/>
    <x v="9"/>
    <s v="Analog Watch"/>
    <s v="Aurelia"/>
    <s v="STR110"/>
    <s v="TrendMart Thoothukudi Outlet"/>
    <n v="1000000"/>
    <s v="South Zone 1"/>
    <s v="EMP0206"/>
    <s v="Arjun Krishnan"/>
    <n v="3"/>
    <n v="4885.8999999999996"/>
    <n v="25"/>
    <n v="3664.43"/>
    <n v="12"/>
    <n v="1319.19"/>
    <n v="12312.46"/>
    <n v="11552.91"/>
    <n v="-559.64000000000078"/>
    <s v="Credit Card"/>
    <n v="-4.5453142588889696E-2"/>
    <s v="Credit Card"/>
    <s v="Offline"/>
    <s v="Not Returned"/>
    <s v="17:55"/>
    <s v="Evening"/>
    <s v="Weekend"/>
  </r>
  <r>
    <s v="INV102905"/>
    <d v="2024-11-16T00:00:00"/>
    <n v="2024"/>
    <s v="Nov"/>
    <s v="STR016-2024-Nov"/>
    <s v="CUST0256"/>
    <s v="Chandra Iyer"/>
    <s v="Male"/>
    <s v="Tirunelveli"/>
    <s v="Tamil Nadu"/>
    <s v="Silver"/>
    <s v="PRD0137"/>
    <s v="Peter England Crop Top Green"/>
    <x v="10"/>
    <s v="Crop Top"/>
    <s v="Peter England"/>
    <s v="STR016"/>
    <s v="TrendMart Visakhapatnam Flagship"/>
    <n v="1200000"/>
    <s v="South Zone 3"/>
    <s v="EMP0285"/>
    <s v="Chandran Krishnan"/>
    <n v="3"/>
    <n v="811.61"/>
    <n v="20"/>
    <n v="486.97"/>
    <n v="5"/>
    <n v="97.39"/>
    <n v="2045.25"/>
    <n v="1567.14"/>
    <n v="380.71999999999991"/>
    <s v="Debit Card"/>
    <n v="0.18614839261703944"/>
    <s v="Debit Card"/>
    <s v="Online"/>
    <s v="Not Returned"/>
    <s v="19:08"/>
    <s v="Evening"/>
    <s v="Weekend"/>
  </r>
  <r>
    <s v="INV102906"/>
    <d v="2024-08-24T00:00:00"/>
    <n v="2024"/>
    <s v="Aug"/>
    <s v="STR116-2024-Aug"/>
    <s v="CUST0230"/>
    <s v="Pallavi Natarajan"/>
    <s v="Female"/>
    <s v="Tirupati"/>
    <s v="Andhra Pradesh"/>
    <s v="Silver"/>
    <s v="PRD0141"/>
    <s v="Indian Terrain Formal Top Maroon"/>
    <x v="10"/>
    <s v="Formal Top"/>
    <s v="Indian Terrain"/>
    <s v="STR116"/>
    <s v="TrendMart Madurai High Street"/>
    <n v="2000000"/>
    <s v="South Zone 1"/>
    <s v="EMP0132"/>
    <s v="Vasanthi Gupta"/>
    <n v="2"/>
    <n v="781.89"/>
    <n v="10"/>
    <n v="156.38"/>
    <n v="5"/>
    <n v="70.37"/>
    <n v="1477.77"/>
    <n v="1095.3399999999999"/>
    <n v="312.06000000000006"/>
    <s v="UPI"/>
    <n v="0.21116953247122358"/>
    <s v="UPI"/>
    <s v="Offline"/>
    <s v="Not Returned"/>
    <s v="20:41"/>
    <s v="Evening"/>
    <s v="Weekend"/>
  </r>
  <r>
    <s v="INV102907"/>
    <d v="2025-03-24T00:00:00"/>
    <n v="2025"/>
    <s v="Mar"/>
    <s v="STR071-2025-Mar"/>
    <s v="CUST0705"/>
    <s v="Chitra Bhat"/>
    <s v="Female"/>
    <s v="Mysuru"/>
    <s v="Karnataka"/>
    <s v="Platinum"/>
    <s v="PRD0039"/>
    <s v="AND Denim Shirt Teal"/>
    <x v="11"/>
    <s v="Denim Shirt"/>
    <s v="AND"/>
    <s v="STR071"/>
    <s v="TrendMart Kannur Standard"/>
    <n v="2000000"/>
    <s v="South Zone 1"/>
    <s v="EMP0205"/>
    <s v="Malini Gowda"/>
    <n v="1"/>
    <n v="900.17"/>
    <n v="30"/>
    <n v="270.05"/>
    <n v="5"/>
    <n v="31.51"/>
    <n v="661.63"/>
    <n v="570.20000000000005"/>
    <n v="59.919999999999945"/>
    <s v="Debit Card"/>
    <n v="9.0564212626392318E-2"/>
    <s v="Debit Card"/>
    <s v="Offline"/>
    <s v="Not Returned"/>
    <s v="16:43"/>
    <s v="Afternoon"/>
    <s v="Weekday"/>
  </r>
  <r>
    <s v="INV102908"/>
    <d v="2024-11-03T00:00:00"/>
    <n v="2024"/>
    <s v="Nov"/>
    <s v="STR034-2024-Nov"/>
    <s v="CUST0788"/>
    <s v="Eshwari Singh"/>
    <s v="Female"/>
    <s v="Kannur"/>
    <s v="Kerala"/>
    <s v="Regular"/>
    <s v="PRD0091"/>
    <s v="Liberty Anarkali Kurti Purple"/>
    <x v="0"/>
    <s v="Anarkali Kurti"/>
    <s v="Liberty"/>
    <s v="STR034"/>
    <s v="TrendMart Warangal Standard"/>
    <n v="1200000"/>
    <s v="South Zone 2"/>
    <s v="EMP0204"/>
    <s v="Rahul Krishnan"/>
    <n v="3"/>
    <n v="1303.8800000000001"/>
    <n v="20"/>
    <n v="782.33"/>
    <n v="12"/>
    <n v="375.52"/>
    <n v="3504.83"/>
    <n v="2426.9699999999998"/>
    <n v="702.34000000000015"/>
    <s v="UPI"/>
    <n v="0.2003920304265828"/>
    <s v="UPI"/>
    <s v="Offline"/>
    <s v="Not Returned"/>
    <s v="16:47"/>
    <s v="Afternoon"/>
    <s v="Weekend"/>
  </r>
  <r>
    <s v="INV102909"/>
    <d v="2025-03-10T00:00:00"/>
    <n v="2025"/>
    <s v="Mar"/>
    <s v="STR066-2025-Mar"/>
    <s v="CUST0467"/>
    <s v="Bharathi Shetty"/>
    <s v="Female"/>
    <s v="Kannur"/>
    <s v="Kerala"/>
    <s v="Silver"/>
    <s v="PRD0236"/>
    <s v="Reebok Graphic Tee Cream"/>
    <x v="1"/>
    <s v="Graphic Tee"/>
    <s v="Reebok"/>
    <s v="STR066"/>
    <s v="TrendMart Dindigul Standard"/>
    <n v="2500000"/>
    <s v="South Zone 1"/>
    <s v="EMP0072"/>
    <s v="Anitha Ramachandran"/>
    <n v="4"/>
    <n v="665.48"/>
    <n v="10"/>
    <n v="266.19"/>
    <n v="5"/>
    <n v="119.79"/>
    <n v="2515.52"/>
    <n v="1671.68"/>
    <n v="724.05"/>
    <s v="Cash"/>
    <n v="0.28783313191705889"/>
    <s v="Cash"/>
    <s v="Offline"/>
    <s v="Not Returned"/>
    <s v="15:54"/>
    <s v="Afternoon"/>
    <s v="Weekday"/>
  </r>
  <r>
    <s v="INV102910"/>
    <d v="2025-03-29T00:00:00"/>
    <n v="2025"/>
    <s v="Mar"/>
    <s v="STR008-2025-Mar"/>
    <s v="CUST0614"/>
    <s v="Deepthi Gupta"/>
    <s v="Female"/>
    <s v="Kozhikode"/>
    <s v="Kerala"/>
    <s v="Regular"/>
    <s v="PRD0137"/>
    <s v="Peter England Crop Top Green"/>
    <x v="10"/>
    <s v="Crop Top"/>
    <s v="Peter England"/>
    <s v="STR008"/>
    <s v="TrendMart Kochi Mall Kiosk"/>
    <n v="1500000"/>
    <s v="South Zone 1"/>
    <s v="EMP0206"/>
    <s v="Arjun Krishnan"/>
    <n v="2"/>
    <n v="734.87"/>
    <n v="0"/>
    <n v="0"/>
    <n v="5"/>
    <n v="73.489999999999995"/>
    <n v="1543.23"/>
    <n v="1044.76"/>
    <n v="424.98"/>
    <s v="Cash"/>
    <n v="0.27538344899982503"/>
    <s v="Cash"/>
    <s v="Offline"/>
    <s v="Not Returned"/>
    <s v="15:26"/>
    <s v="Afternoon"/>
    <s v="Weekend"/>
  </r>
  <r>
    <s v="INV102911"/>
    <d v="2024-07-29T00:00:00"/>
    <n v="2024"/>
    <s v="Jul"/>
    <s v="STR049-2024-Jul"/>
    <s v="CUST0113"/>
    <s v="Deepthi Gopalakrishnan"/>
    <s v="Female"/>
    <s v="Karimnagar"/>
    <s v="Telangana"/>
    <s v="Platinum"/>
    <s v="PRD0085"/>
    <s v="Bata Braided Belt White"/>
    <x v="19"/>
    <s v="Braided Belt"/>
    <s v="Bata"/>
    <s v="STR049"/>
    <s v="TrendMart Bengaluru Flagship"/>
    <n v="1200000"/>
    <s v="South Zone 2"/>
    <s v="EMP0009"/>
    <s v="Vinod Hegde"/>
    <n v="1"/>
    <n v="1224.72"/>
    <n v="10"/>
    <n v="122.47"/>
    <n v="12"/>
    <n v="132.27000000000001"/>
    <n v="1234.52"/>
    <n v="879.48"/>
    <n v="222.76999999999995"/>
    <s v="Debit Card"/>
    <n v="0.18045070148721767"/>
    <s v="Debit Card"/>
    <s v="Offline"/>
    <s v="Not Returned"/>
    <s v="21:42"/>
    <s v="Night"/>
    <s v="Weekday"/>
  </r>
  <r>
    <s v="INV102912"/>
    <d v="2024-07-24T00:00:00"/>
    <n v="2024"/>
    <s v="Jul"/>
    <s v="STR007-2024-Jul"/>
    <s v="CUST0201"/>
    <s v="Muthu Iyengar"/>
    <s v="Male"/>
    <s v="Bengaluru"/>
    <s v="Karnataka"/>
    <s v="Silver"/>
    <s v="PRD0009"/>
    <s v="W for Woman Cotton Saree Wine"/>
    <x v="2"/>
    <s v="Cotton Saree"/>
    <s v="W for Woman"/>
    <s v="STR007"/>
    <s v="TrendMart Thoothukudi Mall Kiosk"/>
    <n v="1500000"/>
    <s v="South Zone 1"/>
    <s v="EMP0160"/>
    <s v="Ganesh Iyengar"/>
    <n v="2"/>
    <n v="3072.23"/>
    <n v="0"/>
    <n v="0"/>
    <n v="12"/>
    <n v="737.34"/>
    <n v="6881.8"/>
    <n v="4680.92"/>
    <n v="1463.54"/>
    <s v="UPI"/>
    <n v="0.21266819727396902"/>
    <s v="UPI"/>
    <s v="Online"/>
    <s v="Not Returned"/>
    <s v="12:40"/>
    <s v="Afternoon"/>
    <s v="Weekday"/>
  </r>
  <r>
    <s v="INV102913"/>
    <d v="2024-09-16T00:00:00"/>
    <n v="2024"/>
    <s v="Sep"/>
    <s v="STR070-2024-Sep"/>
    <s v="CUST0202"/>
    <s v="Deepthi Chandran"/>
    <s v="Female"/>
    <s v="Mysuru"/>
    <s v="Karnataka"/>
    <s v="Regular"/>
    <s v="PRD0247"/>
    <s v="Pantaloons Braided Belt Brown"/>
    <x v="19"/>
    <s v="Braided Belt"/>
    <s v="Pantaloons"/>
    <s v="STR070"/>
    <s v="TrendMart Alappuzha Mall Kiosk"/>
    <n v="1000000"/>
    <s v="South Zone 1"/>
    <s v="EMP0063"/>
    <s v="Anusuya Subramaniam"/>
    <n v="3"/>
    <n v="1150.4100000000001"/>
    <n v="0"/>
    <n v="0"/>
    <n v="12"/>
    <n v="414.15"/>
    <n v="3865.38"/>
    <n v="2295.69"/>
    <n v="1155.54"/>
    <s v="Cash"/>
    <n v="0.29894602859227293"/>
    <s v="Cash"/>
    <s v="Offline"/>
    <s v="Not Returned"/>
    <s v="17:32"/>
    <s v="Evening"/>
    <s v="Weekday"/>
  </r>
  <r>
    <s v="INV102914"/>
    <d v="2024-07-16T00:00:00"/>
    <n v="2024"/>
    <s v="Jul"/>
    <s v="STR019-2024-Jul"/>
    <s v="CUST0267"/>
    <s v="Prakash Natarajan"/>
    <s v="Male"/>
    <s v="Vijayawada"/>
    <s v="Andhra Pradesh"/>
    <s v="Silver"/>
    <s v="PRD0199"/>
    <s v="US Polo Assn Formal Shoes Red"/>
    <x v="3"/>
    <s v="Formal Shoes"/>
    <s v="US Polo Assn"/>
    <s v="STR019"/>
    <s v="TrendMart Mangaluru Standard"/>
    <n v="1000000"/>
    <s v="South Zone 2"/>
    <s v="EMP0173"/>
    <s v="Logesh Gopalakrishnan"/>
    <n v="2"/>
    <n v="3099.68"/>
    <n v="15"/>
    <n v="929.9"/>
    <n v="12"/>
    <n v="632.34"/>
    <n v="5901.8"/>
    <n v="4849.24"/>
    <n v="420.22000000000037"/>
    <s v="Debit Card"/>
    <n v="7.1202006167609938E-2"/>
    <s v="Debit Card"/>
    <s v="Offline"/>
    <s v="Not Returned"/>
    <s v="18:42"/>
    <s v="Evening"/>
    <s v="Weekday"/>
  </r>
  <r>
    <s v="INV102915"/>
    <d v="2025-01-06T00:00:00"/>
    <n v="2025"/>
    <s v="Jan"/>
    <s v="STR051-2025-Jan"/>
    <s v="CUST0702"/>
    <s v="Saranya Shetty"/>
    <s v="Female"/>
    <s v="Madurai"/>
    <s v="Tamil Nadu"/>
    <s v="Regular"/>
    <s v="PRD0018"/>
    <s v="Global Desi Cap Orange"/>
    <x v="6"/>
    <s v="Cap"/>
    <s v="Global Desi"/>
    <s v="STR051"/>
    <s v="TrendMart Kozhikode Outlet"/>
    <n v="2000000"/>
    <s v="South Zone 1"/>
    <s v="EMP0206"/>
    <s v="Arjun Krishnan"/>
    <n v="2"/>
    <n v="333.77"/>
    <n v="5"/>
    <n v="33.380000000000003"/>
    <n v="5"/>
    <n v="31.71"/>
    <n v="665.87"/>
    <n v="426.78"/>
    <n v="207.38000000000002"/>
    <s v="Cash"/>
    <n v="0.3114421733972097"/>
    <s v="Cash"/>
    <s v="Offline"/>
    <s v="Not Returned"/>
    <s v="16:15"/>
    <s v="Afternoon"/>
    <s v="Weekday"/>
  </r>
  <r>
    <s v="INV102916"/>
    <d v="2024-05-03T00:00:00"/>
    <n v="2024"/>
    <s v="May"/>
    <s v="STR012-2024-May"/>
    <s v="CUST0745"/>
    <s v="Lavanya Hegde"/>
    <s v="Female"/>
    <s v="Visakhapatnam"/>
    <s v="Andhra Pradesh"/>
    <s v="Regular"/>
    <s v="PRD0074"/>
    <s v="Indian Terrain Denim Shirt Wine"/>
    <x v="11"/>
    <s v="Denim Shirt"/>
    <s v="Indian Terrain"/>
    <s v="STR012"/>
    <s v="TrendMart Vijayawada Mall Kiosk"/>
    <n v="2000000"/>
    <s v="South Zone 3"/>
    <s v="EMP0009"/>
    <s v="Vinod Hegde"/>
    <n v="3"/>
    <n v="1031.23"/>
    <n v="10"/>
    <n v="309.37"/>
    <n v="12"/>
    <n v="334.12"/>
    <n v="3118.44"/>
    <n v="2163.66"/>
    <n v="620.6600000000002"/>
    <s v="Credit Card"/>
    <n v="0.19902900168032739"/>
    <s v="Credit Card"/>
    <s v="Online"/>
    <s v="Not Returned"/>
    <s v="16:04"/>
    <s v="Afternoon"/>
    <s v="Weekday"/>
  </r>
  <r>
    <s v="INV102917"/>
    <d v="2024-10-31T00:00:00"/>
    <n v="2024"/>
    <s v="Oct"/>
    <s v="STR031-2024-Oct"/>
    <s v="CUST0604"/>
    <s v="Gokul Chetty"/>
    <s v="Male"/>
    <s v="Warangal"/>
    <s v="Telangana"/>
    <s v="Silver"/>
    <s v="PRD0082"/>
    <s v="Libas Sling Bag Green"/>
    <x v="12"/>
    <s v="Sling Bag"/>
    <s v="Libas"/>
    <s v="STR031"/>
    <s v="TrendMart Kozhikode Mall Kiosk"/>
    <n v="2000000"/>
    <s v="South Zone 1"/>
    <s v="EMP0127"/>
    <s v="Chandra Reddy"/>
    <n v="1"/>
    <n v="3071.49"/>
    <n v="5"/>
    <n v="153.57"/>
    <n v="12"/>
    <n v="350.15"/>
    <n v="3268.07"/>
    <n v="2151.34"/>
    <n v="766.58"/>
    <s v="Cash"/>
    <n v="0.23456657905124431"/>
    <s v="Cash"/>
    <s v="Offline"/>
    <s v="Not Returned"/>
    <s v="20:05"/>
    <s v="Evening"/>
    <s v="Weekday"/>
  </r>
  <r>
    <s v="INV102918"/>
    <d v="2024-11-17T00:00:00"/>
    <n v="2024"/>
    <s v="Nov"/>
    <s v="STR034-2024-Nov"/>
    <s v="CUST0747"/>
    <s v="Rajesh Bhat"/>
    <s v="Male"/>
    <s v="Tirunelveli"/>
    <s v="Tamil Nadu"/>
    <s v="Regular"/>
    <s v="PRD0050"/>
    <s v="Ramraj Cotton A-Line Dress Brown"/>
    <x v="8"/>
    <s v="A-Line Dress"/>
    <s v="Ramraj Cotton"/>
    <s v="STR034"/>
    <s v="TrendMart Warangal Standard"/>
    <n v="1200000"/>
    <s v="South Zone 2"/>
    <s v="EMP0194"/>
    <s v="Pranav Reddy"/>
    <n v="1"/>
    <n v="1223.5999999999999"/>
    <n v="0"/>
    <n v="0"/>
    <n v="12"/>
    <n v="146.83000000000001"/>
    <n v="1370.43"/>
    <n v="769.63"/>
    <n v="453.97"/>
    <s v="Cash"/>
    <n v="0.33126099107579371"/>
    <s v="Cash"/>
    <s v="Offline"/>
    <s v="Not Returned"/>
    <s v="21:16"/>
    <s v="Night"/>
    <s v="Weekend"/>
  </r>
  <r>
    <s v="INV102919"/>
    <d v="2024-09-28T00:00:00"/>
    <n v="2024"/>
    <s v="Sep"/>
    <s v="STR023-2024-Sep"/>
    <s v="CUST0291"/>
    <s v="Tarun Shetty"/>
    <s v="Male"/>
    <s v="Kalaburagi"/>
    <s v="Karnataka"/>
    <s v="Regular"/>
    <s v="PRD0032"/>
    <s v="Pantaloons Shorts Maroon"/>
    <x v="4"/>
    <s v="Shorts"/>
    <s v="Pantaloons"/>
    <s v="STR023"/>
    <s v="TrendMart Thoothukudi High Street"/>
    <n v="2000000"/>
    <s v="South Zone 1"/>
    <s v="EMP0170"/>
    <s v="Jyothi Prasad"/>
    <n v="1"/>
    <n v="973.58"/>
    <n v="0"/>
    <n v="0"/>
    <n v="5"/>
    <n v="48.68"/>
    <n v="1022.26"/>
    <n v="630.1"/>
    <n v="343.47999999999996"/>
    <s v="Credit Card"/>
    <n v="0.33600062606381936"/>
    <s v="Credit Card"/>
    <s v="Offline"/>
    <s v="Not Returned"/>
    <s v="16:18"/>
    <s v="Afternoon"/>
    <s v="Weekend"/>
  </r>
  <r>
    <s v="INV102920"/>
    <d v="2025-03-06T00:00:00"/>
    <n v="2025"/>
    <s v="Mar"/>
    <s v="STR069-2025-Mar"/>
    <s v="CUST0700"/>
    <s v="Hemanth Bhat"/>
    <s v="Male"/>
    <s v="Davanagere"/>
    <s v="Karnataka"/>
    <s v="Gold"/>
    <s v="PRD0043"/>
    <s v="GRT Jewellers Sling Bag Olive"/>
    <x v="12"/>
    <s v="Sling Bag"/>
    <s v="GRT Jewellers"/>
    <s v="STR069"/>
    <s v="TrendMart Erode Mall Kiosk"/>
    <n v="1200000"/>
    <s v="South Zone 1"/>
    <s v="EMP0061"/>
    <s v="Ganapathy Naidu"/>
    <n v="1"/>
    <n v="3163.45"/>
    <n v="20"/>
    <n v="632.69000000000005"/>
    <n v="12"/>
    <n v="303.69"/>
    <n v="2834.45"/>
    <n v="2034.01"/>
    <n v="496.74999999999983"/>
    <s v="UPI"/>
    <n v="0.1752544585369295"/>
    <s v="UPI"/>
    <s v="Online"/>
    <s v="Returned"/>
    <s v="16:21"/>
    <s v="Afternoon"/>
    <s v="Weekday"/>
  </r>
  <r>
    <s v="INV102921"/>
    <d v="2024-10-20T00:00:00"/>
    <n v="2024"/>
    <s v="Oct"/>
    <s v="STR073-2024-Oct"/>
    <s v="CUST0483"/>
    <s v="Kiran Naicker"/>
    <s v="Male"/>
    <s v="Salem"/>
    <s v="Tamil Nadu"/>
    <s v="Silver"/>
    <s v="PRD0171"/>
    <s v="GRT Jewellers Muffler Charcoal"/>
    <x v="15"/>
    <s v="Muffler"/>
    <s v="GRT Jewellers"/>
    <s v="STR073"/>
    <s v="TrendMart Thiruvananthapuram High Street"/>
    <n v="2500000"/>
    <s v="South Zone 1"/>
    <s v="EMP0100"/>
    <s v="Priya Balasubramaniam"/>
    <n v="1"/>
    <n v="2643.35"/>
    <n v="10"/>
    <n v="264.33"/>
    <n v="12"/>
    <n v="285.48"/>
    <n v="2664.5"/>
    <n v="1767.32"/>
    <n v="611.70000000000005"/>
    <s v="UPI"/>
    <n v="0.22957402889848003"/>
    <s v="UPI"/>
    <s v="Offline"/>
    <s v="Not Returned"/>
    <s v="17:53"/>
    <s v="Evening"/>
    <s v="Weekend"/>
  </r>
  <r>
    <s v="INV102922"/>
    <d v="2024-10-27T00:00:00"/>
    <n v="2024"/>
    <s v="Oct"/>
    <s v="STR083-2024-Oct"/>
    <s v="CUST0363"/>
    <s v="Yashoda Sundaram"/>
    <s v="Female"/>
    <s v="Mysuru"/>
    <s v="Karnataka"/>
    <s v="Silver"/>
    <s v="PRD0064"/>
    <s v="Raymond Leather Belt White"/>
    <x v="19"/>
    <s v="Leather Belt"/>
    <s v="Raymond"/>
    <s v="STR083"/>
    <s v="TrendMart Tumakuru Outlet"/>
    <n v="1200000"/>
    <s v="South Zone 2"/>
    <s v="EMP0009"/>
    <s v="Vinod Hegde"/>
    <n v="3"/>
    <n v="330.76"/>
    <n v="30"/>
    <n v="297.68"/>
    <n v="5"/>
    <n v="34.729999999999997"/>
    <n v="729.33"/>
    <n v="762.45"/>
    <n v="-67.849999999999994"/>
    <s v="Credit Card"/>
    <n v="-9.3030589719331425E-2"/>
    <s v="Credit Card"/>
    <s v="Offline"/>
    <s v="Not Returned"/>
    <s v="11:23"/>
    <s v="Morning"/>
    <s v="Weekend"/>
  </r>
  <r>
    <s v="INV102923"/>
    <d v="2024-12-12T00:00:00"/>
    <n v="2024"/>
    <s v="Dec"/>
    <s v="STR106-2024-Dec"/>
    <s v="CUST0002"/>
    <s v="Vasanthi Subramaniam"/>
    <s v="Female"/>
    <s v="Tirupati"/>
    <s v="Andhra Pradesh"/>
    <s v="Silver"/>
    <s v="PRD0153"/>
    <s v="Sonata A-Line Kurti Sky Blue"/>
    <x v="0"/>
    <s v="A-Line Kurti"/>
    <s v="Sonata"/>
    <s v="STR106"/>
    <s v="TrendMart Vijayawada Outlet"/>
    <n v="2500000"/>
    <s v="South Zone 3"/>
    <s v="EMP0045"/>
    <s v="Chitra Chettiar"/>
    <n v="2"/>
    <n v="731.99"/>
    <n v="20"/>
    <n v="292.8"/>
    <n v="5"/>
    <n v="58.56"/>
    <n v="1229.74"/>
    <n v="1138.7"/>
    <n v="32.479999999999961"/>
    <s v="Cash"/>
    <n v="2.6412087107843901E-2"/>
    <s v="Cash"/>
    <s v="Online"/>
    <s v="Not Returned"/>
    <s v="10:19"/>
    <s v="Morning"/>
    <s v="Weekday"/>
  </r>
  <r>
    <s v="INV102924"/>
    <d v="2024-12-03T00:00:00"/>
    <n v="2024"/>
    <s v="Dec"/>
    <s v="STR080-2024-Dec"/>
    <s v="CUST0068"/>
    <s v="Eswar Raman"/>
    <s v="Male"/>
    <s v="Karimnagar"/>
    <s v="Telangana"/>
    <s v="Regular"/>
    <s v="PRD0213"/>
    <s v="Global Desi Earrings Green"/>
    <x v="14"/>
    <s v="Earrings"/>
    <s v="Global Desi"/>
    <s v="STR080"/>
    <s v="TrendMart Kochi High Street"/>
    <n v="2000000"/>
    <s v="South Zone 1"/>
    <s v="EMP0009"/>
    <s v="Vinod Hegde"/>
    <n v="2"/>
    <n v="6806.12"/>
    <n v="0"/>
    <n v="0"/>
    <n v="3"/>
    <n v="408.37"/>
    <n v="14020.61"/>
    <n v="9734.42"/>
    <n v="3877.8200000000006"/>
    <s v="UPI"/>
    <n v="0.27657997761866282"/>
    <s v="UPI"/>
    <s v="Offline"/>
    <s v="Not Returned"/>
    <s v="21:50"/>
    <s v="Night"/>
    <s v="Weekday"/>
  </r>
  <r>
    <s v="INV102925"/>
    <d v="2024-10-30T00:00:00"/>
    <n v="2024"/>
    <s v="Oct"/>
    <s v="STR072-2024-Oct"/>
    <s v="CUST0722"/>
    <s v="Hariharan Yadav"/>
    <s v="Male"/>
    <s v="Kollam"/>
    <s v="Kerala"/>
    <s v="Regular"/>
    <s v="PRD0200"/>
    <s v="Pepe Jeans A-Line Kurti White"/>
    <x v="0"/>
    <s v="A-Line Kurti"/>
    <s v="Pepe Jeans"/>
    <s v="STR072"/>
    <s v="TrendMart Visakhapatnam Standard"/>
    <n v="1500000"/>
    <s v="South Zone 3"/>
    <s v="EMP0002"/>
    <s v="Girish Sundaram"/>
    <n v="2"/>
    <n v="733.44"/>
    <n v="10"/>
    <n v="146.69"/>
    <n v="5"/>
    <n v="66.010000000000005"/>
    <n v="1386.2"/>
    <n v="993.34"/>
    <n v="326.85000000000002"/>
    <s v="EMI"/>
    <n v="0.23578848650988316"/>
    <s v="EMI"/>
    <s v="Online"/>
    <s v="Not Returned"/>
    <s v="21:38"/>
    <s v="Night"/>
    <s v="Weekday"/>
  </r>
  <r>
    <s v="INV102926"/>
    <d v="2024-11-10T00:00:00"/>
    <n v="2024"/>
    <s v="Nov"/>
    <s v="STR070-2024-Nov"/>
    <s v="CUST0320"/>
    <s v="Arun Pillai"/>
    <s v="Male"/>
    <s v="Coimbatore"/>
    <s v="Tamil Nadu"/>
    <s v="Silver"/>
    <s v="PRD0155"/>
    <s v="Indian Terrain A-Line Dress Navy Blue"/>
    <x v="8"/>
    <s v="A-Line Dress"/>
    <s v="Indian Terrain"/>
    <s v="STR070"/>
    <s v="TrendMart Alappuzha Mall Kiosk"/>
    <n v="1000000"/>
    <s v="South Zone 1"/>
    <s v="EMP0204"/>
    <s v="Rahul Krishnan"/>
    <n v="3"/>
    <n v="1155.47"/>
    <n v="25"/>
    <n v="866.6"/>
    <n v="12"/>
    <n v="311.98"/>
    <n v="2911.79"/>
    <n v="2596.2600000000002"/>
    <n v="3.5499999999997272"/>
    <s v="Debit Card"/>
    <n v="1.2191813283237208E-3"/>
    <s v="Debit Card"/>
    <s v="Online"/>
    <s v="Not Returned"/>
    <s v="14:33"/>
    <s v="Afternoon"/>
    <s v="Weekend"/>
  </r>
  <r>
    <s v="INV102927"/>
    <d v="2024-09-08T00:00:00"/>
    <n v="2024"/>
    <s v="Sep"/>
    <s v="STR071-2024-Sep"/>
    <s v="CUST0402"/>
    <s v="Balaji Reddy"/>
    <s v="Male"/>
    <s v="Mysuru"/>
    <s v="Karnataka"/>
    <s v="Platinum"/>
    <s v="PRD0226"/>
    <s v="Being Human Track Suit Mustard"/>
    <x v="4"/>
    <s v="Track Suit"/>
    <s v="Being Human"/>
    <s v="STR071"/>
    <s v="TrendMart Kannur Standard"/>
    <n v="2000000"/>
    <s v="South Zone 1"/>
    <s v="EMP0225"/>
    <s v="Swathi Achari"/>
    <n v="1"/>
    <n v="1133.51"/>
    <n v="20"/>
    <n v="226.7"/>
    <n v="12"/>
    <n v="108.82"/>
    <n v="1015.63"/>
    <n v="626.26"/>
    <n v="280.55"/>
    <s v="Debit Card"/>
    <n v="0.27623248624006774"/>
    <s v="Debit Card"/>
    <s v="Online"/>
    <s v="Not Returned"/>
    <s v="21:41"/>
    <s v="Night"/>
    <s v="Weekend"/>
  </r>
  <r>
    <s v="INV102928"/>
    <d v="2024-09-09T00:00:00"/>
    <n v="2024"/>
    <s v="Sep"/>
    <s v="STR003-2024-Sep"/>
    <s v="CUST0162"/>
    <s v="Tanvi Balasubramaniam"/>
    <s v="Female"/>
    <s v="Kannur"/>
    <s v="Kerala"/>
    <s v="Silver"/>
    <s v="PRD0124"/>
    <s v="Global Desi Kids Shorts Charcoal"/>
    <x v="13"/>
    <s v="Kids Shorts"/>
    <s v="Global Desi"/>
    <s v="STR003"/>
    <s v="TrendMart Tumakuru High Street"/>
    <n v="2500000"/>
    <s v="South Zone 2"/>
    <s v="EMP0061"/>
    <s v="Ganapathy Naidu"/>
    <n v="1"/>
    <n v="692.87"/>
    <n v="15"/>
    <n v="103.93"/>
    <n v="5"/>
    <n v="29.45"/>
    <n v="618.39"/>
    <n v="499.31"/>
    <n v="89.629999999999981"/>
    <s v="UPI"/>
    <n v="0.14494089490451006"/>
    <s v="UPI"/>
    <s v="Online"/>
    <s v="Not Returned"/>
    <s v="13:34"/>
    <s v="Afternoon"/>
    <s v="Weekday"/>
  </r>
  <r>
    <s v="INV102929"/>
    <d v="2024-04-17T00:00:00"/>
    <n v="2024"/>
    <s v="Apr"/>
    <s v="STR026-2024-Apr"/>
    <s v="CUST0760"/>
    <s v="Devraj Naicker"/>
    <s v="Male"/>
    <s v="Thrissur"/>
    <s v="Kerala"/>
    <s v="Silver"/>
    <s v="PRD0081"/>
    <s v="Aurelia Earrings Sky Blue"/>
    <x v="14"/>
    <s v="Earrings"/>
    <s v="Aurelia"/>
    <s v="STR026"/>
    <s v="TrendMart Guntur Standard"/>
    <n v="2500000"/>
    <s v="South Zone 3"/>
    <s v="EMP0132"/>
    <s v="Vasanthi Gupta"/>
    <n v="1"/>
    <n v="6420.87"/>
    <n v="5"/>
    <n v="321.04000000000002"/>
    <n v="3"/>
    <n v="182.99"/>
    <n v="6282.82"/>
    <n v="4762.76"/>
    <n v="1337.0699999999995"/>
    <s v="EMI"/>
    <n v="0.21281367284117633"/>
    <s v="EMI"/>
    <s v="Online"/>
    <s v="Not Returned"/>
    <s v="19:39"/>
    <s v="Evening"/>
    <s v="Weekday"/>
  </r>
  <r>
    <s v="INV102930"/>
    <d v="2024-10-23T00:00:00"/>
    <n v="2024"/>
    <s v="Oct"/>
    <s v="STR008-2024-Oct"/>
    <s v="CUST0630"/>
    <s v="Manikandan Naidu"/>
    <s v="Male"/>
    <s v="Warangal"/>
    <s v="Telangana"/>
    <s v="Silver"/>
    <s v="PRD0137"/>
    <s v="Peter England Crop Top Green"/>
    <x v="10"/>
    <s v="Crop Top"/>
    <s v="Peter England"/>
    <s v="STR008"/>
    <s v="TrendMart Kochi Mall Kiosk"/>
    <n v="1500000"/>
    <s v="South Zone 1"/>
    <s v="EMP0170"/>
    <s v="Jyothi Prasad"/>
    <n v="3"/>
    <n v="744.29"/>
    <n v="30"/>
    <n v="669.86"/>
    <n v="5"/>
    <n v="78.150000000000006"/>
    <n v="1641.16"/>
    <n v="1567.14"/>
    <n v="-4.1300000000000239"/>
    <s v="Debit Card"/>
    <n v="-2.5165127105218404E-3"/>
    <s v="Debit Card"/>
    <s v="Online"/>
    <s v="Not Returned"/>
    <s v="18:23"/>
    <s v="Evening"/>
    <s v="Weekday"/>
  </r>
  <r>
    <s v="INV102931"/>
    <d v="2024-10-02T00:00:00"/>
    <n v="2024"/>
    <s v="Oct"/>
    <s v="STR010-2024-Oct"/>
    <s v="CUST0235"/>
    <s v="Charulatha Natarajan"/>
    <s v="Female"/>
    <s v="Madurai"/>
    <s v="Tamil Nadu"/>
    <s v="Silver"/>
    <s v="PRD0080"/>
    <s v="Pepe Jeans Cap Pink"/>
    <x v="6"/>
    <s v="Cap"/>
    <s v="Pepe Jeans"/>
    <s v="STR010"/>
    <s v="TrendMart Kochi Mall Kiosk"/>
    <n v="2500000"/>
    <s v="South Zone 1"/>
    <s v="EMP0206"/>
    <s v="Arjun Krishnan"/>
    <n v="2"/>
    <n v="1012.94"/>
    <n v="15"/>
    <n v="303.88"/>
    <n v="12"/>
    <n v="206.64"/>
    <n v="1928.64"/>
    <n v="1153.94"/>
    <n v="568.06000000000006"/>
    <s v="Debit Card"/>
    <n v="0.29453915712626516"/>
    <s v="Debit Card"/>
    <s v="Offline"/>
    <s v="Not Returned"/>
    <s v="14:25"/>
    <s v="Afternoon"/>
    <s v="Weekday"/>
  </r>
  <r>
    <s v="INV102932"/>
    <d v="2025-03-30T00:00:00"/>
    <n v="2025"/>
    <s v="Mar"/>
    <s v="STR056-2025-Mar"/>
    <s v="CUST0725"/>
    <s v="Padma Gopalakrishnan"/>
    <s v="Female"/>
    <s v="Chennai"/>
    <s v="Tamil Nadu"/>
    <s v="Silver"/>
    <s v="PRD0202"/>
    <s v="Skechers Casual Belt Sky Blue"/>
    <x v="19"/>
    <s v="Casual Belt"/>
    <s v="Skechers"/>
    <s v="STR056"/>
    <s v="TrendMart Nizamabad Standard"/>
    <n v="1200000"/>
    <s v="South Zone 2"/>
    <s v="EMP0260"/>
    <s v="Malathi Varma"/>
    <n v="1"/>
    <n v="901.77"/>
    <n v="10"/>
    <n v="90.18"/>
    <n v="5"/>
    <n v="40.58"/>
    <n v="852.17"/>
    <n v="590.02"/>
    <n v="221.57"/>
    <s v="Debit Card"/>
    <n v="0.26000680615370175"/>
    <s v="Debit Card"/>
    <s v="Offline"/>
    <s v="Not Returned"/>
    <s v="12:42"/>
    <s v="Afternoon"/>
    <s v="Weekend"/>
  </r>
  <r>
    <s v="INV102933"/>
    <d v="2024-04-30T00:00:00"/>
    <n v="2024"/>
    <s v="Apr"/>
    <s v="STR106-2024-Apr"/>
    <s v="CUST0467"/>
    <s v="Bharathi Shetty"/>
    <s v="Female"/>
    <s v="Kannur"/>
    <s v="Kerala"/>
    <s v="Silver"/>
    <s v="PRD0130"/>
    <s v="Spykar Cotton Saree Black"/>
    <x v="2"/>
    <s v="Cotton Saree"/>
    <s v="Spykar"/>
    <s v="STR106"/>
    <s v="TrendMart Vijayawada Outlet"/>
    <n v="2500000"/>
    <s v="South Zone 3"/>
    <s v="EMP0072"/>
    <s v="Anitha Ramachandran"/>
    <n v="3"/>
    <n v="1295.81"/>
    <n v="0"/>
    <n v="0"/>
    <n v="12"/>
    <n v="466.49"/>
    <n v="4353.92"/>
    <n v="2886.51"/>
    <n v="1000.9199999999998"/>
    <s v="Debit Card"/>
    <n v="0.22988938703513151"/>
    <s v="Debit Card"/>
    <s v="Offline"/>
    <s v="Not Returned"/>
    <s v="16:49"/>
    <s v="Afternoon"/>
    <s v="Weekday"/>
  </r>
  <r>
    <s v="INV102934"/>
    <d v="2024-10-25T00:00:00"/>
    <n v="2024"/>
    <s v="Oct"/>
    <s v="STR027-2024-Oct"/>
    <s v="CUST0280"/>
    <s v="Yamini Shetty"/>
    <s v="Female"/>
    <s v="Vijayawada"/>
    <s v="Andhra Pradesh"/>
    <s v="Gold"/>
    <s v="PRD0214"/>
    <s v="Sonata Straight Fit Cream"/>
    <x v="7"/>
    <s v="Straight Fit"/>
    <s v="Sonata"/>
    <s v="STR027"/>
    <s v="TrendMart Hyderabad Standard"/>
    <n v="1500000"/>
    <s v="South Zone 2"/>
    <s v="EMP0100"/>
    <s v="Priya Balasubramaniam"/>
    <n v="1"/>
    <n v="1070.99"/>
    <n v="30"/>
    <n v="321.3"/>
    <n v="12"/>
    <n v="89.96"/>
    <n v="839.65"/>
    <n v="720.53"/>
    <n v="29.160000000000011"/>
    <s v="UPI"/>
    <n v="3.4728756029297939E-2"/>
    <s v="UPI"/>
    <s v="Offline"/>
    <s v="Not Returned"/>
    <s v="21:05"/>
    <s v="Night"/>
    <s v="Weekday"/>
  </r>
  <r>
    <s v="INV102935"/>
    <d v="2024-12-09T00:00:00"/>
    <n v="2024"/>
    <s v="Dec"/>
    <s v="STR108-2024-Dec"/>
    <s v="CUST0079"/>
    <s v="Dhruv Natarajan"/>
    <s v="Male"/>
    <s v="Nellore"/>
    <s v="Andhra Pradesh"/>
    <s v="Platinum"/>
    <s v="PRD0157"/>
    <s v="Wrangler Ring White"/>
    <x v="14"/>
    <s v="Ring"/>
    <s v="Wrangler"/>
    <s v="STR108"/>
    <s v="TrendMart Kozhikode High Street"/>
    <n v="2500000"/>
    <s v="South Zone 1"/>
    <s v="EMP0276"/>
    <s v="Manoj Ramachandran"/>
    <n v="2"/>
    <n v="2916.29"/>
    <n v="5"/>
    <n v="291.63"/>
    <n v="3"/>
    <n v="166.23"/>
    <n v="5707.18"/>
    <n v="3979.86"/>
    <n v="1561.0900000000001"/>
    <s v="Cash"/>
    <n v="0.27353088565631362"/>
    <s v="Cash"/>
    <s v="Offline"/>
    <s v="Not Returned"/>
    <s v="17:12"/>
    <s v="Evening"/>
    <s v="Weekday"/>
  </r>
  <r>
    <s v="INV102936"/>
    <d v="2024-09-02T00:00:00"/>
    <n v="2024"/>
    <s v="Sep"/>
    <s v="STR015-2024-Sep"/>
    <s v="CUST0509"/>
    <s v="Deepthi Iyengar"/>
    <s v="Female"/>
    <s v="Bengaluru"/>
    <s v="Karnataka"/>
    <s v="Regular"/>
    <s v="PRD0105"/>
    <s v="Kalyan Silks Shirt Dress Maroon"/>
    <x v="8"/>
    <s v="Shirt Dress"/>
    <s v="Kalyan Silks"/>
    <s v="STR015"/>
    <s v="TrendMart Madurai Mall Kiosk"/>
    <n v="800000"/>
    <s v="South Zone 1"/>
    <s v="EMP0127"/>
    <s v="Chandra Reddy"/>
    <n v="0"/>
    <n v="1151.6400000000001"/>
    <n v="20"/>
    <n v="0"/>
    <n v="12"/>
    <n v="0"/>
    <n v="0"/>
    <n v="0"/>
    <n v="0"/>
    <s v="Credit Card"/>
    <n v="0"/>
    <s v="Credit Card"/>
    <s v="Offline"/>
    <s v="Not Returned"/>
    <s v="17:04"/>
    <s v="Evening"/>
    <s v="Weekday"/>
  </r>
  <r>
    <s v="INV102937"/>
    <d v="2024-07-05T00:00:00"/>
    <n v="2024"/>
    <s v="Jul"/>
    <s v="STR042-2024-Jul"/>
    <s v="CUST0693"/>
    <s v="Anand Naidu"/>
    <s v="Male"/>
    <s v="Kurnool"/>
    <s v="Andhra Pradesh"/>
    <s v="Silver"/>
    <s v="PRD0102"/>
    <s v="Sonata Printed Saree Peach"/>
    <x v="2"/>
    <s v="Printed Saree"/>
    <s v="Sonata"/>
    <s v="STR042"/>
    <s v="TrendMart Thrissur Standard"/>
    <n v="800000"/>
    <s v="South Zone 1"/>
    <s v="EMP0149"/>
    <s v="Vasanthi Kamath"/>
    <n v="1"/>
    <n v="1753.03"/>
    <n v="15"/>
    <n v="262.95"/>
    <n v="12"/>
    <n v="178.81"/>
    <n v="1668.89"/>
    <n v="1331.55"/>
    <n v="158.53000000000014"/>
    <s v="UPI"/>
    <n v="9.4991281630305249E-2"/>
    <s v="UPI"/>
    <s v="Offline"/>
    <s v="Not Returned"/>
    <s v="20:32"/>
    <s v="Evening"/>
    <s v="Weekday"/>
  </r>
  <r>
    <s v="INV102938"/>
    <d v="2024-06-28T00:00:00"/>
    <n v="2024"/>
    <s v="Jun"/>
    <s v="STR101-2024-Jun"/>
    <s v="CUST0430"/>
    <s v="Jayaram Srinivasan"/>
    <s v="Male"/>
    <s v="Kollam"/>
    <s v="Kerala"/>
    <s v="Silver"/>
    <s v="PRD0111"/>
    <s v="Nalli Silks Casual Shirt Navy Blue"/>
    <x v="11"/>
    <s v="Casual Shirt"/>
    <s v="Nalli Silks"/>
    <s v="STR101"/>
    <s v="TrendMart Thiruvananthapuram Standard"/>
    <n v="1200000"/>
    <s v="South Zone 1"/>
    <s v="EMP0156"/>
    <s v="Deepthi Iyengar"/>
    <n v="1"/>
    <n v="896.01"/>
    <n v="10"/>
    <n v="89.6"/>
    <n v="5"/>
    <n v="40.32"/>
    <n v="846.73"/>
    <n v="590.48"/>
    <n v="215.93"/>
    <s v="Debit Card"/>
    <n v="0.25501635704415809"/>
    <s v="Debit Card"/>
    <s v="Online"/>
    <s v="Not Returned"/>
    <s v="14:12"/>
    <s v="Afternoon"/>
    <s v="Weekday"/>
  </r>
  <r>
    <s v="INV102939"/>
    <d v="2024-10-17T00:00:00"/>
    <n v="2024"/>
    <s v="Oct"/>
    <s v="STR058-2024-Oct"/>
    <s v="CUST0010"/>
    <s v="Divya Sharma"/>
    <s v="Female"/>
    <s v="Nizamabad"/>
    <s v="Telangana"/>
    <s v="Silver"/>
    <s v="PRD0120"/>
    <s v="Global Desi Card Holder Navy Blue"/>
    <x v="18"/>
    <s v="Card Holder"/>
    <s v="Global Desi"/>
    <s v="STR058"/>
    <s v="TrendMart Thoothukudi Flagship"/>
    <n v="1200000"/>
    <s v="South Zone 1"/>
    <s v="EMP0260"/>
    <s v="Malathi Varma"/>
    <n v="1"/>
    <n v="578.76"/>
    <n v="5"/>
    <n v="28.94"/>
    <n v="5"/>
    <n v="27.49"/>
    <n v="577.30999999999995"/>
    <n v="371.12"/>
    <n v="178.69999999999993"/>
    <s v="Debit Card"/>
    <n v="0.3095390691309694"/>
    <s v="Debit Card"/>
    <s v="Online"/>
    <s v="Not Returned"/>
    <s v="14:16"/>
    <s v="Afternoon"/>
    <s v="Weekday"/>
  </r>
  <r>
    <s v="INV102940"/>
    <d v="2025-03-08T00:00:00"/>
    <n v="2025"/>
    <s v="Mar"/>
    <s v="STR089-2025-Mar"/>
    <s v="CUST0100"/>
    <s v="Chidambaram Rao"/>
    <s v="Male"/>
    <s v="Bengaluru"/>
    <s v="Karnataka"/>
    <s v="Platinum"/>
    <s v="PRD0022"/>
    <s v="Being Human Skinny Fit Charcoal"/>
    <x v="7"/>
    <s v="Skinny Fit"/>
    <s v="Being Human"/>
    <s v="STR089"/>
    <s v="TrendMart Kurnool Outlet"/>
    <n v="800000"/>
    <s v="South Zone 3"/>
    <s v="EMP0173"/>
    <s v="Logesh Gopalakrishnan"/>
    <n v="2"/>
    <n v="1165.23"/>
    <n v="0"/>
    <n v="0"/>
    <n v="12"/>
    <n v="279.66000000000003"/>
    <n v="2610.12"/>
    <n v="1535.66"/>
    <n v="794.79999999999973"/>
    <s v="UPI"/>
    <n v="0.30450707247176367"/>
    <s v="UPI"/>
    <s v="Offline"/>
    <s v="Not Returned"/>
    <s v="19:51"/>
    <s v="Evening"/>
    <s v="Weekend"/>
  </r>
  <r>
    <s v="INV102941"/>
    <d v="2024-06-22T00:00:00"/>
    <n v="2024"/>
    <s v="Jun"/>
    <s v="STR032-2024-Jun"/>
    <s v="CUST0788"/>
    <s v="Eshwari Singh"/>
    <s v="Female"/>
    <s v="Kannur"/>
    <s v="Kerala"/>
    <s v="Regular"/>
    <s v="PRD0121"/>
    <s v="Aurelia Analog Watch Purple"/>
    <x v="9"/>
    <s v="Analog Watch"/>
    <s v="Aurelia"/>
    <s v="STR032"/>
    <s v="TrendMart Kochi Standard"/>
    <n v="2500000"/>
    <s v="South Zone 1"/>
    <s v="EMP0149"/>
    <s v="Vasanthi Kamath"/>
    <n v="2"/>
    <n v="5864.07"/>
    <n v="5"/>
    <n v="586.41"/>
    <n v="12"/>
    <n v="1337.01"/>
    <n v="12478.74"/>
    <n v="7701.94"/>
    <n v="3439.79"/>
    <s v="Debit Card"/>
    <n v="0.27565202897087365"/>
    <s v="Debit Card"/>
    <s v="Offline"/>
    <s v="Not Returned"/>
    <s v="13:48"/>
    <s v="Afternoon"/>
    <s v="Weekend"/>
  </r>
  <r>
    <s v="INV102942"/>
    <d v="2024-12-28T00:00:00"/>
    <n v="2024"/>
    <s v="Dec"/>
    <s v="STR001-2024-Dec"/>
    <s v="CUST0802"/>
    <s v="Geetha Reddy"/>
    <s v="Female"/>
    <s v="Coimbatore"/>
    <s v="Tamil Nadu"/>
    <s v="Regular"/>
    <s v="PRD0223"/>
    <s v="US Polo Assn Casual Belt Charcoal"/>
    <x v="19"/>
    <s v="Casual Belt"/>
    <s v="US Polo Assn"/>
    <s v="STR001"/>
    <s v="TrendMart Kollam Standard"/>
    <n v="2500000"/>
    <s v="South Zone 1"/>
    <s v="EMP0020"/>
    <s v="Eswar Prasad"/>
    <n v="3"/>
    <n v="1075.98"/>
    <n v="25"/>
    <n v="806.99"/>
    <n v="12"/>
    <n v="290.51"/>
    <n v="2711.46"/>
    <n v="2283.21"/>
    <n v="137.74"/>
    <s v="UPI"/>
    <n v="5.0799200430764239E-2"/>
    <s v="UPI"/>
    <s v="Online"/>
    <s v="Not Returned"/>
    <s v="13:20"/>
    <s v="Afternoon"/>
    <s v="Weekend"/>
  </r>
  <r>
    <s v="INV102943"/>
    <d v="2025-02-02T00:00:00"/>
    <n v="2025"/>
    <s v="Feb"/>
    <s v="STR037-2025-Feb"/>
    <s v="CUST0253"/>
    <s v="Gayathri Chandran"/>
    <s v="Female"/>
    <s v="Mangaluru"/>
    <s v="Karnataka"/>
    <s v="Gold"/>
    <s v="PRD0081"/>
    <s v="Aurelia Earrings Sky Blue"/>
    <x v="14"/>
    <s v="Earrings"/>
    <s v="Aurelia"/>
    <s v="STR037"/>
    <s v="TrendMart Vijayawada High Street"/>
    <n v="1000000"/>
    <s v="South Zone 3"/>
    <s v="EMP0206"/>
    <s v="Arjun Krishnan"/>
    <n v="4"/>
    <n v="6678.57"/>
    <n v="10"/>
    <n v="2671.43"/>
    <n v="3"/>
    <n v="721.29"/>
    <n v="24764.14"/>
    <n v="19051.04"/>
    <n v="4991.8099999999986"/>
    <s v="UPI"/>
    <n v="0.2015741309813302"/>
    <s v="UPI"/>
    <s v="Offline"/>
    <s v="Not Returned"/>
    <s v="19:34"/>
    <s v="Evening"/>
    <s v="Weekend"/>
  </r>
  <r>
    <s v="INV102944"/>
    <d v="2025-03-07T00:00:00"/>
    <n v="2025"/>
    <s v="Mar"/>
    <s v="STR079-2025-Mar"/>
    <s v="CUST0685"/>
    <s v="Tanvi Menon"/>
    <s v="Female"/>
    <s v="Tumakuru"/>
    <s v="Karnataka"/>
    <s v="Platinum"/>
    <s v="PRD0097"/>
    <s v="US Polo Assn Bootcut Sky Blue"/>
    <x v="7"/>
    <s v="Bootcut"/>
    <s v="Missing Brand Name"/>
    <s v="STR079"/>
    <s v="TrendMart Dindigul High Street"/>
    <n v="2500000"/>
    <s v="South Zone 1"/>
    <s v="EMP0223"/>
    <s v="Meena Krishnan"/>
    <n v="3"/>
    <n v="1402.17"/>
    <n v="30"/>
    <n v="1261.95"/>
    <n v="12"/>
    <n v="353.35"/>
    <n v="3297.91"/>
    <n v="2914.95"/>
    <n v="29.610000000000014"/>
    <s v="Debit Card"/>
    <n v="8.9784136013414603E-3"/>
    <s v="Debit Card"/>
    <s v="Online"/>
    <s v="Not Returned"/>
    <s v="19:59"/>
    <s v="Evening"/>
    <s v="Weekday"/>
  </r>
  <r>
    <s v="INV102945"/>
    <d v="2024-11-19T00:00:00"/>
    <n v="2024"/>
    <s v="Nov"/>
    <s v="STR002-2024-Nov"/>
    <s v="CUST0550"/>
    <s v="Suresh Rao"/>
    <s v="Male"/>
    <s v="Vellore"/>
    <s v="Tamil Nadu"/>
    <s v="Silver"/>
    <s v="PRD0154"/>
    <s v="Indian Terrain Graphic Tee Purple"/>
    <x v="1"/>
    <s v="Graphic Tee"/>
    <s v="Indian Terrain"/>
    <s v="STR002"/>
    <s v="TrendMart Thrissur Standard"/>
    <n v="1000000"/>
    <s v="South Zone 1"/>
    <s v="EMP0149"/>
    <s v="Vasanthi Kamath"/>
    <n v="3"/>
    <n v="580.55999999999995"/>
    <n v="25"/>
    <n v="435.42"/>
    <n v="5"/>
    <n v="65.31"/>
    <n v="1371.57"/>
    <n v="1119.81"/>
    <n v="186.45"/>
    <s v="UPI"/>
    <n v="0.13593910627966491"/>
    <s v="UPI"/>
    <s v="Online"/>
    <s v="Not Returned"/>
    <s v="12:29"/>
    <s v="Afternoon"/>
    <s v="Weekday"/>
  </r>
  <r>
    <s v="INV102946"/>
    <d v="2024-04-08T00:00:00"/>
    <n v="2024"/>
    <s v="Apr"/>
    <s v="STR063-2024-Apr"/>
    <s v="CUST0825"/>
    <s v="Vani Prasad"/>
    <s v="Female"/>
    <s v="Bengaluru"/>
    <s v="Karnataka"/>
    <s v="Silver"/>
    <s v="PRD0141"/>
    <s v="Indian Terrain Formal Top Maroon"/>
    <x v="10"/>
    <s v="Formal Top"/>
    <s v="Indian Terrain"/>
    <s v="STR063"/>
    <s v="TrendMart Shivamogga Mall Kiosk"/>
    <n v="1200000"/>
    <s v="South Zone 2"/>
    <s v="EMP0061"/>
    <s v="Ganapathy Naidu"/>
    <n v="2"/>
    <n v="727.18"/>
    <n v="10"/>
    <n v="145.44"/>
    <n v="5"/>
    <n v="65.45"/>
    <n v="1374.37"/>
    <n v="1095.3399999999999"/>
    <n v="213.57999999999998"/>
    <s v="Debit Card"/>
    <n v="0.15540211151291136"/>
    <s v="Debit Card"/>
    <s v="Offline"/>
    <s v="Not Returned"/>
    <s v="19:06"/>
    <s v="Evening"/>
    <s v="Weekday"/>
  </r>
  <r>
    <s v="INV102947"/>
    <d v="2024-11-29T00:00:00"/>
    <n v="2024"/>
    <s v="Nov"/>
    <s v="STR077-2024-Nov"/>
    <s v="CUST0201"/>
    <s v="Muthu Iyengar"/>
    <s v="Male"/>
    <s v="Bengaluru"/>
    <s v="Karnataka"/>
    <s v="Silver"/>
    <s v="PRD0137"/>
    <s v="Peter England Crop Top Green"/>
    <x v="10"/>
    <s v="Crop Top"/>
    <s v="Peter England"/>
    <s v="STR077"/>
    <s v="TrendMart Hyderabad Mall Kiosk"/>
    <n v="2500000"/>
    <s v="South Zone 2"/>
    <s v="EMP0260"/>
    <s v="Malathi Varma"/>
    <n v="1"/>
    <n v="744.53"/>
    <n v="0"/>
    <n v="0"/>
    <n v="5"/>
    <n v="37.229999999999997"/>
    <n v="781.76"/>
    <n v="522.38"/>
    <n v="222.15"/>
    <s v="UPI"/>
    <n v="0.28416649611133854"/>
    <s v="UPI"/>
    <s v="Offline"/>
    <s v="Not Returned"/>
    <s v="10:07"/>
    <s v="Morning"/>
    <s v="Weekday"/>
  </r>
  <r>
    <s v="INV102948"/>
    <d v="2024-04-15T00:00:00"/>
    <n v="2024"/>
    <s v="Apr"/>
    <s v="STR013-2024-Apr"/>
    <s v="CUST0607"/>
    <s v="Jagan Iyer"/>
    <s v="Male"/>
    <s v="Vellore"/>
    <s v="Tamil Nadu"/>
    <s v="Gold"/>
    <s v="PRD0111"/>
    <s v="Nalli Silks Casual Shirt Navy Blue"/>
    <x v="11"/>
    <s v="Casual Shirt"/>
    <s v="Nalli Silks"/>
    <s v="STR013"/>
    <s v="TrendMart Nizamabad Standard"/>
    <n v="2500000"/>
    <s v="South Zone 2"/>
    <s v="EMP0207"/>
    <s v="Chitra Bhat"/>
    <n v="2"/>
    <n v="866.69"/>
    <n v="25"/>
    <n v="433.35"/>
    <n v="5"/>
    <n v="65"/>
    <n v="1365.03"/>
    <n v="1180.96"/>
    <n v="119.06999999999994"/>
    <s v="UPI"/>
    <n v="8.7228852113140326E-2"/>
    <s v="UPI"/>
    <s v="Offline"/>
    <s v="Not Returned"/>
    <s v="17:13"/>
    <s v="Evening"/>
    <s v="Weekday"/>
  </r>
  <r>
    <s v="INV102949"/>
    <d v="2024-10-24T00:00:00"/>
    <n v="2024"/>
    <s v="Oct"/>
    <s v="STR021-2024-Oct"/>
    <s v="CUST0433"/>
    <s v="Kavya Rao"/>
    <s v="Female"/>
    <s v="Warangal"/>
    <s v="Telangana"/>
    <s v="Regular"/>
    <s v="PRD0056"/>
    <s v="Liberty Muffler Charcoal"/>
    <x v="15"/>
    <s v="Muffler"/>
    <s v="Liberty"/>
    <s v="STR021"/>
    <s v="TrendMart Kozhikode Standard"/>
    <n v="2000000"/>
    <s v="South Zone 1"/>
    <s v="EMP0147"/>
    <s v="Yogesh Chettiar"/>
    <n v="2"/>
    <n v="1313.96"/>
    <n v="0"/>
    <n v="0"/>
    <n v="12"/>
    <n v="315.35000000000002"/>
    <n v="2943.27"/>
    <n v="2031.44"/>
    <n v="596.4799999999999"/>
    <s v="UPI"/>
    <n v="0.20265894736126822"/>
    <s v="UPI"/>
    <s v="Offline"/>
    <s v="Returned"/>
    <s v="12:08"/>
    <s v="Afternoon"/>
    <s v="Weekday"/>
  </r>
  <r>
    <s v="INV102950"/>
    <d v="2024-05-27T00:00:00"/>
    <n v="2024"/>
    <s v="May"/>
    <s v="STR049-2024-May"/>
    <s v="CUST0569"/>
    <s v="Padma Balasubramaniam"/>
    <s v="Female"/>
    <s v="Hubballi"/>
    <s v="Karnataka"/>
    <s v="Gold"/>
    <s v="PRD0030"/>
    <s v="Jack &amp; Jones Tunic Olive"/>
    <x v="10"/>
    <s v="Tunic"/>
    <s v="Jack &amp; Jones"/>
    <s v="STR049"/>
    <s v="TrendMart Bengaluru Flagship"/>
    <n v="1200000"/>
    <s v="South Zone 2"/>
    <s v="EMP0206"/>
    <s v="Arjun Krishnan"/>
    <n v="3"/>
    <n v="611.51"/>
    <n v="15"/>
    <n v="275.18"/>
    <n v="5"/>
    <n v="77.97"/>
    <n v="1637.32"/>
    <n v="1258.2"/>
    <n v="301.14999999999986"/>
    <s v="Net Banking"/>
    <n v="0.18392861505386843"/>
    <s v="Net Banking"/>
    <s v="Offline"/>
    <s v="Not Returned"/>
    <s v="14:05"/>
    <s v="Afternoon"/>
    <s v="Weekday"/>
  </r>
  <r>
    <s v="INV102951"/>
    <d v="2024-10-24T00:00:00"/>
    <n v="2024"/>
    <s v="Oct"/>
    <s v="STR084-2024-Oct"/>
    <s v="CUST0359"/>
    <s v="Chandrika Gowda"/>
    <s v="Female"/>
    <s v="Tiruchirappalli"/>
    <s v="Tamil Nadu"/>
    <s v="Gold"/>
    <s v="PRD0106"/>
    <s v="Kalyan Silks Slippers Sky Blue"/>
    <x v="3"/>
    <s v="Slippers"/>
    <s v="Kalyan Silks"/>
    <s v="STR084"/>
    <s v="TrendMart Tirupati High Street"/>
    <n v="2000000"/>
    <s v="South Zone 3"/>
    <s v="EMP0170"/>
    <s v="Jyothi Prasad"/>
    <n v="3"/>
    <n v="3388.42"/>
    <n v="0"/>
    <n v="0"/>
    <n v="12"/>
    <n v="1219.83"/>
    <n v="11385.09"/>
    <n v="6713.46"/>
    <n v="3451.8"/>
    <s v="Cash"/>
    <n v="0.30318600906975701"/>
    <s v="Cash"/>
    <s v="Offline"/>
    <s v="Not Returned"/>
    <s v="15:12"/>
    <s v="Afternoon"/>
    <s v="Weekday"/>
  </r>
  <r>
    <s v="INV102952"/>
    <d v="2024-08-12T00:00:00"/>
    <n v="2024"/>
    <s v="Aug"/>
    <s v="STR023-2024-Aug"/>
    <s v="CUST0584"/>
    <s v="Vinod Naidu"/>
    <s v="Male"/>
    <s v="Alappuzha"/>
    <s v="Kerala"/>
    <s v="Regular"/>
    <s v="PRD0141"/>
    <s v="Indian Terrain Formal Top Maroon"/>
    <x v="10"/>
    <s v="Formal Top"/>
    <s v="Indian Terrain"/>
    <s v="STR023"/>
    <s v="TrendMart Thoothukudi High Street"/>
    <n v="2000000"/>
    <s v="South Zone 1"/>
    <s v="EMP0090"/>
    <s v="Padma Gounder"/>
    <n v="2"/>
    <n v="691.74"/>
    <n v="0"/>
    <n v="0"/>
    <n v="5"/>
    <n v="69.17"/>
    <n v="1452.65"/>
    <n v="1095.3399999999999"/>
    <n v="288.14000000000016"/>
    <s v="Credit Card"/>
    <n v="0.19835473100884599"/>
    <s v="Credit Card"/>
    <s v="Offline"/>
    <s v="Not Returned"/>
    <s v="13:17"/>
    <s v="Afternoon"/>
    <s v="Weekday"/>
  </r>
  <r>
    <s v="INV102953"/>
    <d v="2024-08-28T00:00:00"/>
    <n v="2024"/>
    <s v="Aug"/>
    <s v="STR116-2024-Aug"/>
    <s v="CUST0481"/>
    <s v="Devi Menon"/>
    <s v="Female"/>
    <s v="Khammam"/>
    <s v="Telangana"/>
    <s v="Silver"/>
    <s v="PRD0201"/>
    <s v="Titan Sneakers Maroon"/>
    <x v="3"/>
    <s v="Sneakers"/>
    <s v="Titan"/>
    <s v="STR116"/>
    <s v="TrendMart Madurai High Street"/>
    <n v="2000000"/>
    <s v="South Zone 1"/>
    <s v="EMP0205"/>
    <s v="Malini Gowda"/>
    <n v="3"/>
    <n v="1029.82"/>
    <n v="15"/>
    <n v="463.42"/>
    <n v="12"/>
    <n v="315.12"/>
    <n v="2941.16"/>
    <n v="2177.61"/>
    <n v="448.42999999999972"/>
    <s v="UPI"/>
    <n v="0.15246705381550127"/>
    <s v="UPI"/>
    <s v="Offline"/>
    <s v="Not Returned"/>
    <s v="19:24"/>
    <s v="Evening"/>
    <s v="Weekday"/>
  </r>
  <r>
    <s v="INV102954"/>
    <d v="2024-11-19T00:00:00"/>
    <n v="2024"/>
    <s v="Nov"/>
    <s v="STR086-2024-Nov"/>
    <s v="CUST0670"/>
    <s v="Sanjay Mishra"/>
    <s v="Male"/>
    <s v="Hyderabad"/>
    <s v="Telangana"/>
    <s v="Regular"/>
    <s v="PRD0013"/>
    <s v="Nike Crop Top Cream"/>
    <x v="10"/>
    <s v="Crop Top"/>
    <s v="Nike"/>
    <s v="STR086"/>
    <s v="TrendMart Thiruvananthapuram Outlet"/>
    <n v="800000"/>
    <s v="South Zone 1"/>
    <s v="EMP0026"/>
    <s v="Sunita Ramachandran"/>
    <n v="3"/>
    <n v="774.49"/>
    <n v="25"/>
    <n v="580.87"/>
    <n v="5"/>
    <n v="87.13"/>
    <n v="1829.73"/>
    <n v="1650.03"/>
    <n v="92.57000000000005"/>
    <s v="Cash"/>
    <n v="5.0592163871172276E-2"/>
    <s v="Cash"/>
    <s v="Online"/>
    <s v="Not Returned"/>
    <s v="21:10"/>
    <s v="Night"/>
    <s v="Weekday"/>
  </r>
  <r>
    <s v="INV102955"/>
    <d v="2025-02-07T00:00:00"/>
    <n v="2025"/>
    <s v="Feb"/>
    <s v="STR113-2025-Feb"/>
    <s v="CUST0115"/>
    <s v="Chandrika Iyer"/>
    <s v="Female"/>
    <s v="Tumakuru"/>
    <s v="Karnataka"/>
    <s v="Silver"/>
    <s v="PRD0146"/>
    <s v="Metro Shoes Digital Watch Beige"/>
    <x v="9"/>
    <s v="Digital Watch"/>
    <s v="Metro Shoes"/>
    <s v="STR113"/>
    <s v="TrendMart Mangaluru High Street"/>
    <n v="2000000"/>
    <s v="South Zone 2"/>
    <s v="EMP0170"/>
    <s v="Jyothi Prasad"/>
    <n v="1"/>
    <n v="6037.07"/>
    <n v="30"/>
    <n v="1811.12"/>
    <n v="12"/>
    <n v="507.11"/>
    <n v="4733.0600000000004"/>
    <n v="3961.62"/>
    <n v="264.3300000000005"/>
    <s v="Credit Card"/>
    <n v="5.5847591198928487E-2"/>
    <s v="Credit Card"/>
    <s v="Offline"/>
    <s v="Not Returned"/>
    <s v="11:50"/>
    <s v="Morning"/>
    <s v="Weekday"/>
  </r>
  <r>
    <s v="INV102956"/>
    <d v="2024-05-25T00:00:00"/>
    <n v="2024"/>
    <s v="May"/>
    <s v="STR023-2024-May"/>
    <s v="CUST0013"/>
    <s v="Hemanth Sundaram"/>
    <s v="Male"/>
    <s v="Madurai"/>
    <s v="Tamil Nadu"/>
    <s v="Gold"/>
    <s v="PRD0175"/>
    <s v="Fabindia Straight Kurti Olive"/>
    <x v="0"/>
    <s v="Straight Kurti"/>
    <s v="Fabindia"/>
    <s v="STR023"/>
    <s v="TrendMart Thoothukudi High Street"/>
    <n v="2000000"/>
    <s v="South Zone 1"/>
    <s v="EMP0285"/>
    <s v="Chandran Krishnan"/>
    <n v="1"/>
    <n v="795.22"/>
    <n v="0"/>
    <n v="0"/>
    <n v="5"/>
    <n v="39.76"/>
    <n v="834.98"/>
    <n v="571.09"/>
    <n v="224.13"/>
    <s v="Debit Card"/>
    <n v="0.26842559103212049"/>
    <s v="Debit Card"/>
    <s v="Offline"/>
    <s v="Not Returned"/>
    <s v="20:49"/>
    <s v="Evening"/>
    <s v="Weekend"/>
  </r>
  <r>
    <s v="INV102957"/>
    <d v="2024-10-26T00:00:00"/>
    <n v="2024"/>
    <s v="Oct"/>
    <s v="STR003-2024-Oct"/>
    <s v="CUST0304"/>
    <s v="Ashok Subramaniam"/>
    <s v="Male"/>
    <s v="Tumakuru"/>
    <s v="Karnataka"/>
    <s v="Platinum"/>
    <s v="PRD0065"/>
    <s v="Westside Georgette Saree White"/>
    <x v="2"/>
    <s v="Georgette Saree"/>
    <s v="Westside"/>
    <s v="STR003"/>
    <s v="TrendMart Tumakuru High Street"/>
    <n v="2500000"/>
    <s v="South Zone 2"/>
    <s v="EMP0258"/>
    <s v="Preethi Singh"/>
    <n v="2"/>
    <n v="3977.98"/>
    <n v="0"/>
    <n v="0"/>
    <n v="12"/>
    <n v="954.72"/>
    <n v="8910.68"/>
    <n v="5267.12"/>
    <n v="2688.84"/>
    <s v="Net Banking"/>
    <n v="0.30175474823470261"/>
    <s v="Net Banking"/>
    <s v="Offline"/>
    <s v="Not Returned"/>
    <s v="17:45"/>
    <s v="Evening"/>
    <s v="Weekend"/>
  </r>
  <r>
    <s v="INV102958"/>
    <d v="2024-05-01T00:00:00"/>
    <n v="2024"/>
    <s v="May"/>
    <s v="STR113-2024-May"/>
    <s v="CUST0350"/>
    <s v="Sanjay Chandran"/>
    <s v="Male"/>
    <s v="Kozhikode"/>
    <s v="Kerala"/>
    <s v="Gold"/>
    <s v="PRD0092"/>
    <s v="Sparx Georgette Saree Purple"/>
    <x v="2"/>
    <s v="Georgette Saree"/>
    <s v="Sparx"/>
    <s v="STR113"/>
    <s v="TrendMart Mangaluru High Street"/>
    <n v="2000000"/>
    <s v="South Zone 2"/>
    <s v="EMP0100"/>
    <s v="Priya Balasubramaniam"/>
    <n v="2"/>
    <n v="3408.34"/>
    <n v="0"/>
    <n v="0"/>
    <n v="12"/>
    <n v="818"/>
    <n v="7634.68"/>
    <n v="5464.62"/>
    <n v="1352.0600000000004"/>
    <s v="UPI"/>
    <n v="0.17709452131589018"/>
    <s v="UPI"/>
    <s v="Offline"/>
    <s v="Not Returned"/>
    <s v="15:41"/>
    <s v="Afternoon"/>
    <s v="Weekday"/>
  </r>
  <r>
    <s v="INV102959"/>
    <d v="2024-06-10T00:00:00"/>
    <n v="2024"/>
    <s v="Jun"/>
    <s v="STR019-2024-Jun"/>
    <s v="CUST0164"/>
    <s v="Lokesh Naicker"/>
    <s v="Male"/>
    <s v="Hyderabad"/>
    <s v="Telangana"/>
    <s v="Regular"/>
    <s v="PRD0111"/>
    <s v="Nalli Silks Casual Shirt Navy Blue"/>
    <x v="11"/>
    <s v="Casual Shirt"/>
    <s v="Nalli Silks"/>
    <s v="STR019"/>
    <s v="TrendMart Mangaluru Standard"/>
    <n v="1000000"/>
    <s v="South Zone 2"/>
    <s v="Missing Employee ID"/>
    <s v="Not Found"/>
    <n v="2"/>
    <n v="838.08"/>
    <n v="10"/>
    <n v="167.62"/>
    <n v="5"/>
    <n v="75.430000000000007"/>
    <n v="1583.97"/>
    <n v="1180.96"/>
    <n v="327.58"/>
    <s v="Credit Card"/>
    <n v="0.20680947240162376"/>
    <s v="Credit Card"/>
    <s v="Offline"/>
    <s v="Not Returned"/>
    <s v="11:12"/>
    <s v="Morning"/>
    <s v="Weekday"/>
  </r>
  <r>
    <s v="INV102960"/>
    <d v="2024-05-11T00:00:00"/>
    <n v="2024"/>
    <s v="May"/>
    <s v="STR007-2024-May"/>
    <s v="CUST0740"/>
    <s v="Vasanthi Sharma"/>
    <s v="Female"/>
    <s v="Kozhikode"/>
    <s v="Kerala"/>
    <s v="Regular"/>
    <s v="PRD0053"/>
    <s v="Aurelia Girls Frock Maroon"/>
    <x v="13"/>
    <s v="Girls Frock"/>
    <s v="Aurelia"/>
    <s v="STR007"/>
    <s v="TrendMart Thoothukudi Mall Kiosk"/>
    <n v="1500000"/>
    <s v="South Zone 1"/>
    <s v="EMP0206"/>
    <s v="Arjun Krishnan"/>
    <n v="2"/>
    <n v="466.23"/>
    <n v="25"/>
    <n v="233.12"/>
    <n v="5"/>
    <n v="34.97"/>
    <n v="734.31"/>
    <n v="654.72"/>
    <n v="44.619999999999919"/>
    <s v="UPI"/>
    <n v="6.0764527243262277E-2"/>
    <s v="UPI"/>
    <s v="Online"/>
    <s v="Not Returned"/>
    <s v="19:14"/>
    <s v="Evening"/>
    <s v="Weekend"/>
  </r>
  <r>
    <s v="INV102961"/>
    <d v="2024-10-09T00:00:00"/>
    <n v="2024"/>
    <s v="Oct"/>
    <s v="STR015-2024-Oct"/>
    <s v="CUST0021"/>
    <s v="Preethi Hegde"/>
    <s v="Female"/>
    <s v="Tiruchirappalli"/>
    <s v="Tamil Nadu"/>
    <s v="Regular"/>
    <s v="PRD0009"/>
    <s v="W for Woman Cotton Saree Wine"/>
    <x v="2"/>
    <s v="Cotton Saree"/>
    <s v="W for Woman"/>
    <s v="STR015"/>
    <s v="TrendMart Madurai Mall Kiosk"/>
    <n v="800000"/>
    <s v="South Zone 1"/>
    <s v="EMP0061"/>
    <s v="Ganapathy Naidu"/>
    <n v="2"/>
    <n v="3033.96"/>
    <n v="15"/>
    <n v="910.19"/>
    <n v="12"/>
    <n v="618.92999999999995"/>
    <n v="5776.66"/>
    <n v="4680.92"/>
    <n v="476.80999999999983"/>
    <s v="UPI"/>
    <n v="8.2540776157848966E-2"/>
    <s v="UPI"/>
    <s v="Offline"/>
    <s v="Not Returned"/>
    <s v="15:31"/>
    <s v="Afternoon"/>
    <s v="Weekday"/>
  </r>
  <r>
    <s v="INV102962"/>
    <d v="2024-11-29T00:00:00"/>
    <n v="2024"/>
    <s v="Nov"/>
    <s v="STR002-2024-Nov"/>
    <s v="CUST0140"/>
    <s v="Usha Shetty"/>
    <s v="Female"/>
    <s v="Madurai"/>
    <s v="Tamil Nadu"/>
    <s v="Silver"/>
    <s v="PRD0214"/>
    <s v="Sonata Straight Fit Cream"/>
    <x v="7"/>
    <s v="Straight Fit"/>
    <s v="Sonata"/>
    <s v="STR002"/>
    <s v="TrendMart Thrissur Standard"/>
    <n v="1000000"/>
    <s v="South Zone 1"/>
    <s v="EMP0073"/>
    <s v="Sathish Sundaram"/>
    <n v="2"/>
    <n v="1031.1300000000001"/>
    <n v="10"/>
    <n v="206.23"/>
    <n v="12"/>
    <n v="222.72"/>
    <n v="2078.75"/>
    <n v="1441.06"/>
    <n v="414.97"/>
    <s v="Debit Card"/>
    <n v="0.19962477450390861"/>
    <s v="Debit Card"/>
    <s v="Online"/>
    <s v="Not Returned"/>
    <s v="19:16"/>
    <s v="Evening"/>
    <s v="Weekday"/>
  </r>
  <r>
    <s v="INV102963"/>
    <d v="2024-10-05T00:00:00"/>
    <n v="2024"/>
    <s v="Oct"/>
    <s v="STR043-2024-Oct"/>
    <s v="CUST0459"/>
    <s v="Lokesh Srinivasan"/>
    <s v="Male"/>
    <s v="Vijayawada"/>
    <s v="Andhra Pradesh"/>
    <s v="Platinum"/>
    <s v="PRD0019"/>
    <s v="Sonata Girls Frock Cream"/>
    <x v="13"/>
    <s v="Kids T-Shirt"/>
    <s v="Jack &amp; Jones"/>
    <s v="STR043"/>
    <s v="TrendMart Mangaluru Standard"/>
    <n v="1500000"/>
    <s v="South Zone 2"/>
    <s v="EMP0206"/>
    <s v="Arjun Krishnan"/>
    <n v="1"/>
    <n v="648.41"/>
    <n v="10"/>
    <n v="64.84"/>
    <n v="5"/>
    <n v="29.18"/>
    <n v="612.75"/>
    <n v="413.39"/>
    <n v="170.18"/>
    <s v="Debit Card"/>
    <n v="0.27773153814769486"/>
    <s v="Debit Card"/>
    <s v="Offline"/>
    <s v="Not Returned"/>
    <s v="20:51"/>
    <s v="Evening"/>
    <s v="Weekend"/>
  </r>
  <r>
    <s v="INV102964"/>
    <d v="2024-12-04T00:00:00"/>
    <n v="2024"/>
    <s v="Dec"/>
    <s v="STR087-2024-Dec"/>
    <s v="CUST0319"/>
    <s v="Kalyani Bhat"/>
    <s v="Female"/>
    <s v="Karimnagar"/>
    <s v="Telangana"/>
    <s v="Regular"/>
    <s v="PRD0172"/>
    <s v="US Polo Assn Kurta Beige"/>
    <x v="16"/>
    <s v="Kurta"/>
    <s v="US Polo Assn"/>
    <s v="STR087"/>
    <s v="TrendMart Salem Outlet"/>
    <n v="2000000"/>
    <s v="South Zone 1"/>
    <s v="EMP0260"/>
    <s v="Malathi Varma"/>
    <n v="2"/>
    <n v="2447.38"/>
    <n v="0"/>
    <n v="0"/>
    <n v="12"/>
    <n v="587.37"/>
    <n v="5482.13"/>
    <n v="3608.74"/>
    <n v="1286.0200000000004"/>
    <s v="Net Banking"/>
    <n v="0.23458400293316656"/>
    <s v="Net Banking"/>
    <s v="Online"/>
    <s v="Returned"/>
    <s v="19:01"/>
    <s v="Evening"/>
    <s v="Weekday"/>
  </r>
  <r>
    <s v="INV102965"/>
    <d v="2024-10-31T00:00:00"/>
    <n v="2024"/>
    <s v="Oct"/>
    <s v="STR038-2024-Oct"/>
    <s v="CUST0688"/>
    <s v="Bala Bhat"/>
    <s v="Male"/>
    <s v="Madurai"/>
    <s v="Tamil Nadu"/>
    <s v="Regular"/>
    <s v="PRD0017"/>
    <s v="Libas Girls Frock Sky Blue"/>
    <x v="13"/>
    <s v="Girls Frock"/>
    <s v="Libas"/>
    <s v="STR038"/>
    <s v="TrendMart Tumakuru Standard"/>
    <n v="1500000"/>
    <s v="South Zone 2"/>
    <s v="EMP0269"/>
    <s v="Ishwarya Shetty"/>
    <n v="3"/>
    <n v="749.63"/>
    <n v="10"/>
    <n v="224.89"/>
    <n v="5"/>
    <n v="101.2"/>
    <n v="2125.1999999999998"/>
    <n v="1774.14"/>
    <n v="249.85999999999973"/>
    <s v="Credit Card"/>
    <n v="0.1175701110483718"/>
    <s v="Credit Card"/>
    <s v="Offline"/>
    <s v="Not Returned"/>
    <s v="18:32"/>
    <s v="Evening"/>
    <s v="Weekday"/>
  </r>
  <r>
    <s v="INV102966"/>
    <d v="2024-04-26T00:00:00"/>
    <n v="2024"/>
    <s v="Apr"/>
    <s v="STR026-2024-Apr"/>
    <s v="CUST0588"/>
    <s v="Nisha Achari"/>
    <s v="Female"/>
    <s v="Hyderabad"/>
    <s v="Telangana"/>
    <s v="Silver"/>
    <s v="PRD0245"/>
    <s v="Reebok Round Neck Sky Blue"/>
    <x v="1"/>
    <s v="Round Neck"/>
    <s v="Reebok"/>
    <s v="STR026"/>
    <s v="TrendMart Guntur Standard"/>
    <n v="2500000"/>
    <s v="South Zone 3"/>
    <s v="EMP0020"/>
    <s v="Eswar Prasad"/>
    <n v="1"/>
    <n v="829.69"/>
    <n v="10"/>
    <n v="82.97"/>
    <n v="5"/>
    <n v="37.340000000000003"/>
    <n v="784.06"/>
    <n v="492.11"/>
    <n v="254.60999999999993"/>
    <s v="Cash"/>
    <n v="0.32473280106114322"/>
    <s v="Cash"/>
    <s v="Offline"/>
    <s v="Not Returned"/>
    <s v="16:01"/>
    <s v="Afternoon"/>
    <s v="Weekday"/>
  </r>
  <r>
    <s v="INV102967"/>
    <d v="2024-07-06T00:00:00"/>
    <n v="2024"/>
    <s v="Jul"/>
    <s v="STR103-2024-Jul"/>
    <s v="CUST0238"/>
    <s v="Vidya Kumar"/>
    <s v="Female"/>
    <s v="Visakhapatnam"/>
    <s v="Andhra Pradesh"/>
    <s v="Silver"/>
    <s v="PRD0129"/>
    <s v="Westside Cap Beige"/>
    <x v="6"/>
    <s v="Cap"/>
    <s v="Westside"/>
    <s v="STR103"/>
    <s v="TrendMart Alappuzha Outlet"/>
    <n v="2500000"/>
    <s v="South Zone 1"/>
    <s v="EMP0061"/>
    <s v="Ganapathy Naidu"/>
    <n v="1"/>
    <n v="692.53"/>
    <n v="10"/>
    <n v="69.25"/>
    <n v="5"/>
    <n v="31.16"/>
    <n v="654.44000000000005"/>
    <n v="403.71"/>
    <n v="219.57000000000008"/>
    <s v="Credit Card"/>
    <n v="0.33550822076890174"/>
    <s v="Credit Card"/>
    <s v="Offline"/>
    <s v="Not Returned"/>
    <s v="21:31"/>
    <s v="Night"/>
    <s v="Weekend"/>
  </r>
  <r>
    <s v="INV102968"/>
    <d v="2024-10-21T00:00:00"/>
    <n v="2024"/>
    <s v="Oct"/>
    <s v="STR042-2024-Oct"/>
    <s v="CUST0098"/>
    <s v="Hariharan Rao"/>
    <s v="Male"/>
    <s v="Bengaluru"/>
    <s v="Karnataka"/>
    <s v="Regular"/>
    <s v="PRD0082"/>
    <s v="Libas Sling Bag Green"/>
    <x v="12"/>
    <s v="Sling Bag"/>
    <s v="Libas"/>
    <s v="STR042"/>
    <s v="TrendMart Thrissur Standard"/>
    <n v="800000"/>
    <s v="South Zone 1"/>
    <s v="EMP0141"/>
    <s v="Dhruv Mishra"/>
    <n v="2"/>
    <n v="3064.92"/>
    <n v="15"/>
    <n v="919.48"/>
    <n v="12"/>
    <n v="625.24"/>
    <n v="5835.6"/>
    <n v="4302.68"/>
    <n v="907.68000000000006"/>
    <s v="UPI"/>
    <n v="0.15554184659675097"/>
    <s v="UPI"/>
    <s v="Offline"/>
    <s v="Not Returned"/>
    <s v="15:20"/>
    <s v="Afternoon"/>
    <s v="Weekday"/>
  </r>
  <r>
    <s v="INV102969"/>
    <d v="2025-01-08T00:00:00"/>
    <n v="2025"/>
    <s v="Jan"/>
    <s v="STR112-2025-Jan"/>
    <s v="CUST0712"/>
    <s v="Hema Rao"/>
    <s v="Female"/>
    <s v="Kannur"/>
    <s v="Kerala"/>
    <s v="Gold"/>
    <s v="PRD0134"/>
    <s v="Jack &amp; Jones Maxi Dress Maroon"/>
    <x v="8"/>
    <s v="Maxi Dress"/>
    <s v="Jack &amp; Jones"/>
    <s v="STR112"/>
    <s v="TrendMart Guntur Outlet"/>
    <n v="1500000"/>
    <s v="South Zone 3"/>
    <s v="EMP0255"/>
    <s v="Venkat Sharma"/>
    <n v="5"/>
    <n v="922.89"/>
    <n v="10"/>
    <n v="461.44"/>
    <n v="5"/>
    <n v="207.65"/>
    <n v="4360.66"/>
    <n v="3490.4"/>
    <n v="662.60999999999979"/>
    <s v="Debit Card"/>
    <n v="0.15195176876894778"/>
    <s v="Debit Card"/>
    <s v="Offline"/>
    <s v="Not Returned"/>
    <s v="19:31"/>
    <s v="Evening"/>
    <s v="Weekday"/>
  </r>
  <r>
    <s v="INV102970"/>
    <d v="2024-11-01T00:00:00"/>
    <n v="2024"/>
    <s v="Nov"/>
    <s v="STR015-2024-Nov"/>
    <s v="CUST0191"/>
    <s v="Prakash Singh"/>
    <s v="Male"/>
    <s v="Bengaluru"/>
    <s v="Karnataka"/>
    <s v="Gold"/>
    <s v="PRD0026"/>
    <s v="Fossil Hoodie Black"/>
    <x v="15"/>
    <s v="Hoodie"/>
    <s v="Fossil"/>
    <s v="STR015"/>
    <s v="TrendMart Madurai Mall Kiosk"/>
    <n v="800000"/>
    <s v="South Zone 1"/>
    <s v="EMP0204"/>
    <s v="Rahul Krishnan"/>
    <n v="0"/>
    <n v="1571.42"/>
    <n v="10"/>
    <n v="0"/>
    <n v="12"/>
    <n v="0"/>
    <n v="0"/>
    <n v="0"/>
    <n v="0"/>
    <s v="Debit Card"/>
    <n v="0"/>
    <s v="Debit Card"/>
    <s v="Online"/>
    <s v="Not Returned"/>
    <s v="21:08"/>
    <s v="Night"/>
    <s v="Weekday"/>
  </r>
  <r>
    <s v="INV102971"/>
    <d v="2025-03-20T00:00:00"/>
    <n v="2025"/>
    <s v="Mar"/>
    <s v="STR120-2025-Mar"/>
    <s v="CUST0186"/>
    <s v="Jyothi Iyengar"/>
    <s v="Female"/>
    <s v="Mysuru"/>
    <s v="Karnataka"/>
    <s v="Silver"/>
    <s v="PRD0211"/>
    <s v="Kalyan Silks Sunglasses Black"/>
    <x v="6"/>
    <s v="Sunglasses"/>
    <s v="Missing Brand Name"/>
    <s v="STR120"/>
    <s v="TrendMart Karimnagar Standard"/>
    <n v="1500000"/>
    <s v="South Zone 2"/>
    <s v="EMP0002"/>
    <s v="Girish Sundaram"/>
    <n v="1"/>
    <n v="799.66"/>
    <n v="0"/>
    <n v="0"/>
    <n v="5"/>
    <n v="39.979999999999997"/>
    <n v="839.64"/>
    <n v="481.3"/>
    <n v="318.35999999999996"/>
    <s v="Cash"/>
    <n v="0.37916249821352005"/>
    <s v="Cash"/>
    <s v="Offline"/>
    <s v="Not Returned"/>
    <s v="10:48"/>
    <s v="Morning"/>
    <s v="Weekday"/>
  </r>
  <r>
    <s v="INV102972"/>
    <d v="2024-07-29T00:00:00"/>
    <n v="2024"/>
    <s v="Jul"/>
    <s v="STR110-2024-Jul"/>
    <s v="CUST0598"/>
    <s v="Kiran Pillai"/>
    <s v="Male"/>
    <s v="Guntur"/>
    <s v="Andhra Pradesh"/>
    <s v="Silver"/>
    <s v="PRD0204"/>
    <s v="W for Woman Clutch Sky Blue"/>
    <x v="12"/>
    <s v="Clutch"/>
    <s v="W for Woman"/>
    <s v="STR110"/>
    <s v="TrendMart Thoothukudi Outlet"/>
    <n v="1000000"/>
    <s v="South Zone 1"/>
    <s v="EMP0206"/>
    <s v="Arjun Krishnan"/>
    <n v="1"/>
    <n v="933.2"/>
    <n v="10"/>
    <n v="93.32"/>
    <n v="5"/>
    <n v="41.99"/>
    <n v="881.87"/>
    <n v="695.67"/>
    <n v="144.21000000000004"/>
    <s v="Debit Card"/>
    <n v="0.16352750405388553"/>
    <s v="Debit Card"/>
    <s v="Offline"/>
    <s v="Not Returned"/>
    <s v="16:12"/>
    <s v="Afternoon"/>
    <s v="Weekday"/>
  </r>
  <r>
    <s v="INV102973"/>
    <d v="2024-10-07T00:00:00"/>
    <n v="2024"/>
    <s v="Oct"/>
    <s v="STR054-2024-Oct"/>
    <s v="CUST0120"/>
    <s v="Yogesh Bhat"/>
    <s v="Male"/>
    <s v="Vellore"/>
    <s v="Tamil Nadu"/>
    <s v="Regular"/>
    <s v="PRD0040"/>
    <s v="US Polo Assn Track Suit Maroon"/>
    <x v="4"/>
    <s v="Track Suit"/>
    <s v="US Polo Assn"/>
    <s v="STR054"/>
    <s v="TrendMart Thoothukudi Mall Kiosk"/>
    <n v="2000000"/>
    <s v="South Zone 1"/>
    <s v="EMP0206"/>
    <s v="Arjun Krishnan"/>
    <n v="1"/>
    <n v="1389.35"/>
    <n v="0"/>
    <n v="0"/>
    <n v="12"/>
    <n v="166.72"/>
    <n v="1556.07"/>
    <n v="1148.6600000000001"/>
    <n v="240.68999999999986"/>
    <s v="Credit Card"/>
    <n v="0.15467813144652867"/>
    <s v="Credit Card"/>
    <s v="Offline"/>
    <s v="Not Returned"/>
    <s v="21:14"/>
    <s v="Night"/>
    <s v="Weekday"/>
  </r>
  <r>
    <s v="INV102974"/>
    <d v="2024-05-31T00:00:00"/>
    <n v="2024"/>
    <s v="May"/>
    <s v="STR026-2024-May"/>
    <s v="CUST0756"/>
    <s v="Kavitha Venkatesan"/>
    <s v="Female"/>
    <s v="Hubballi"/>
    <s v="Karnataka"/>
    <s v="Silver"/>
    <s v="PRD0036"/>
    <s v="Bata Digital Watch White"/>
    <x v="9"/>
    <s v="Digital Watch"/>
    <s v="Bata"/>
    <s v="STR026"/>
    <s v="TrendMart Guntur Standard"/>
    <n v="2500000"/>
    <s v="South Zone 3"/>
    <s v="EMP0285"/>
    <s v="Chandran Krishnan"/>
    <n v="2"/>
    <n v="5173.99"/>
    <n v="0"/>
    <n v="0"/>
    <n v="12"/>
    <n v="1241.76"/>
    <n v="11589.74"/>
    <n v="7497.42"/>
    <n v="2850.5599999999995"/>
    <s v="Cash"/>
    <n v="0.24595547441098761"/>
    <s v="Cash"/>
    <s v="Offline"/>
    <s v="Not Returned"/>
    <s v="10:36"/>
    <s v="Morning"/>
    <s v="Weekday"/>
  </r>
  <r>
    <s v="INV102975"/>
    <d v="2024-05-16T00:00:00"/>
    <n v="2024"/>
    <s v="May"/>
    <s v="STR055-2024-May"/>
    <s v="CUST0732"/>
    <s v="Harish Varma"/>
    <s v="Male"/>
    <s v="Warangal"/>
    <s v="Telangana"/>
    <s v="Gold"/>
    <s v="PRD0033"/>
    <s v="Bata Cotton Saree Mustard"/>
    <x v="2"/>
    <s v="Cotton Saree"/>
    <s v="Bata"/>
    <s v="STR055"/>
    <s v="TrendMart Nellore High Street"/>
    <n v="1500000"/>
    <s v="South Zone 3"/>
    <s v="EMP0086"/>
    <s v="Anil Reddy"/>
    <n v="0"/>
    <n v="3497.7"/>
    <n v="0"/>
    <n v="0"/>
    <n v="12"/>
    <n v="0"/>
    <n v="0"/>
    <n v="0"/>
    <n v="0"/>
    <s v="Cash"/>
    <n v="0"/>
    <s v="Cash"/>
    <s v="Online"/>
    <s v="Not Returned"/>
    <s v="10:11"/>
    <s v="Morning"/>
    <s v="Weekday"/>
  </r>
  <r>
    <s v="INV102976"/>
    <d v="2024-06-13T00:00:00"/>
    <n v="2024"/>
    <s v="Jun"/>
    <s v="STR009-2024-Jun"/>
    <s v="CUST0081"/>
    <s v="Padma Singh"/>
    <s v="Female"/>
    <s v="Tirunelveli"/>
    <s v="Tamil Nadu"/>
    <s v="Platinum"/>
    <s v="PRD0151"/>
    <s v="US Polo Assn Bootcut Black"/>
    <x v="7"/>
    <s v="Bootcut"/>
    <s v="US Polo Assn"/>
    <s v="STR009"/>
    <s v="TrendMart Thrissur High Street"/>
    <n v="2500000"/>
    <s v="South Zone 1"/>
    <s v="EMP0061"/>
    <s v="Ganapathy Naidu"/>
    <n v="2"/>
    <n v="1291.56"/>
    <n v="10"/>
    <n v="258.31"/>
    <n v="12"/>
    <n v="278.98"/>
    <n v="2603.79"/>
    <n v="1669.92"/>
    <n v="654.88999999999987"/>
    <s v="UPI"/>
    <n v="0.25151413900506564"/>
    <s v="UPI"/>
    <s v="Offline"/>
    <s v="Not Returned"/>
    <s v="20:46"/>
    <s v="Evening"/>
    <s v="Weekday"/>
  </r>
  <r>
    <s v="INV102977"/>
    <d v="2024-07-23T00:00:00"/>
    <n v="2024"/>
    <s v="Jul"/>
    <s v="STR070-2024-Jul"/>
    <s v="CUST0265"/>
    <s v="Gauri Iyer"/>
    <s v="Female"/>
    <s v="Visakhapatnam"/>
    <s v="Andhra Pradesh"/>
    <s v="Regular"/>
    <s v="PRD0157"/>
    <s v="Wrangler Ring White"/>
    <x v="14"/>
    <s v="Ring"/>
    <s v="Wrangler"/>
    <s v="STR070"/>
    <s v="TrendMart Alappuzha Mall Kiosk"/>
    <n v="1000000"/>
    <s v="South Zone 1"/>
    <s v="EMP0203"/>
    <s v="Rani Mishra"/>
    <n v="1"/>
    <n v="3134.15"/>
    <n v="20"/>
    <n v="626.83000000000004"/>
    <n v="3"/>
    <n v="75.22"/>
    <n v="2582.54"/>
    <n v="1989.93"/>
    <n v="517.38999999999987"/>
    <s v="Debit Card"/>
    <n v="0.20034152423582979"/>
    <s v="Debit Card"/>
    <s v="Offline"/>
    <s v="Not Returned"/>
    <s v="12:37"/>
    <s v="Afternoon"/>
    <s v="Weekday"/>
  </r>
  <r>
    <s v="INV102978"/>
    <d v="2024-04-01T00:00:00"/>
    <n v="2024"/>
    <s v="Apr"/>
    <s v="STR116-2024-Apr"/>
    <s v="CUST0358"/>
    <s v="Rohit Kumar"/>
    <s v="Male"/>
    <s v="Mysuru"/>
    <s v="Karnataka"/>
    <s v="Regular"/>
    <s v="PRD0178"/>
    <s v="Aurelia Zip Wallet Red"/>
    <x v="18"/>
    <s v="Zip Wallet"/>
    <s v="Aurelia"/>
    <s v="STR116"/>
    <s v="TrendMart Madurai High Street"/>
    <n v="2000000"/>
    <s v="South Zone 1"/>
    <s v="EMP0160"/>
    <s v="Ganesh Iyengar"/>
    <n v="2"/>
    <n v="567.04"/>
    <n v="10"/>
    <n v="113.41"/>
    <n v="5"/>
    <n v="51.03"/>
    <n v="1071.7"/>
    <n v="714.9"/>
    <n v="305.7700000000001"/>
    <s v="Debit Card"/>
    <n v="0.28531305402631341"/>
    <s v="Debit Card"/>
    <s v="Offline"/>
    <s v="Not Returned"/>
    <s v="13:57"/>
    <s v="Afternoon"/>
    <s v="Weekday"/>
  </r>
  <r>
    <s v="INV102979"/>
    <d v="2024-11-16T00:00:00"/>
    <n v="2024"/>
    <s v="Nov"/>
    <s v="STR072-2024-Nov"/>
    <s v="CUST0298"/>
    <s v="Anand Subramaniam"/>
    <s v="Male"/>
    <s v="Warangal"/>
    <s v="Telangana"/>
    <s v="Silver"/>
    <s v="PRD0063"/>
    <s v="Wrangler Backpack Brown"/>
    <x v="12"/>
    <s v="Backpack"/>
    <s v="Wrangler"/>
    <s v="STR072"/>
    <s v="TrendMart Visakhapatnam Standard"/>
    <n v="1500000"/>
    <s v="South Zone 3"/>
    <s v="EMP0206"/>
    <s v="Arjun Krishnan"/>
    <n v="1"/>
    <n v="1335.82"/>
    <n v="10"/>
    <n v="133.58000000000001"/>
    <n v="12"/>
    <n v="144.27000000000001"/>
    <n v="1346.51"/>
    <n v="865.92"/>
    <n v="336.32000000000005"/>
    <s v="UPI"/>
    <n v="0.24977163184825962"/>
    <s v="UPI"/>
    <s v="Online"/>
    <s v="Not Returned"/>
    <s v="16:09"/>
    <s v="Afternoon"/>
    <s v="Weekend"/>
  </r>
  <r>
    <s v="INV102980"/>
    <d v="2024-11-25T00:00:00"/>
    <n v="2024"/>
    <s v="Nov"/>
    <s v="STR102-2024-Nov"/>
    <s v="CUST0720"/>
    <s v="Yashoda Sundaram"/>
    <s v="Female"/>
    <s v="Tirunelveli"/>
    <s v="Tamil Nadu"/>
    <s v="Regular"/>
    <s v="PRD0021"/>
    <s v="Pepe Jeans Track Pant Mustard"/>
    <x v="17"/>
    <s v="Track Pant"/>
    <s v="Pepe Jeans"/>
    <s v="STR102"/>
    <s v="TrendMart Tirunelveli High Street"/>
    <n v="1000000"/>
    <s v="South Zone 1"/>
    <s v="EMP0194"/>
    <s v="Pranav Reddy"/>
    <n v="2"/>
    <n v="1237.4100000000001"/>
    <n v="0"/>
    <n v="0"/>
    <n v="12"/>
    <n v="296.98"/>
    <n v="2771.8"/>
    <n v="1763.86"/>
    <n v="710.96000000000026"/>
    <s v="Credit Card"/>
    <n v="0.25649758279818174"/>
    <s v="Credit Card"/>
    <s v="Offline"/>
    <s v="Not Returned"/>
    <s v="18:49"/>
    <s v="Evening"/>
    <s v="Weekday"/>
  </r>
  <r>
    <s v="INV102981"/>
    <d v="2025-03-21T00:00:00"/>
    <n v="2025"/>
    <s v="Mar"/>
    <s v="STR027-2025-Mar"/>
    <s v="CUST0379"/>
    <s v="Neelam Gounder"/>
    <s v="Female"/>
    <s v="Thrissur"/>
    <s v="Kerala"/>
    <s v="Regular"/>
    <s v="PRD0075"/>
    <s v="Sonata Bootcut Navy Blue"/>
    <x v="7"/>
    <s v="Bootcut"/>
    <s v="Sonata"/>
    <s v="STR027"/>
    <s v="TrendMart Hyderabad Standard"/>
    <n v="1500000"/>
    <s v="South Zone 2"/>
    <s v="EMP0170"/>
    <s v="Jyothi Prasad"/>
    <n v="1"/>
    <n v="984.51"/>
    <n v="30"/>
    <n v="295.35000000000002"/>
    <n v="5"/>
    <n v="34.46"/>
    <n v="723.62"/>
    <n v="692.53"/>
    <n v="-3.369999999999969"/>
    <s v="Cash"/>
    <n v="-4.657140488101447E-3"/>
    <s v="Cash"/>
    <s v="Offline"/>
    <s v="Not Returned"/>
    <s v="14:13"/>
    <s v="Afternoon"/>
    <s v="Weekday"/>
  </r>
  <r>
    <s v="INV102982"/>
    <d v="2024-10-19T00:00:00"/>
    <n v="2024"/>
    <s v="Oct"/>
    <s v="STR047-2024-Oct"/>
    <s v="CUST0146"/>
    <s v="Janani Sharma"/>
    <s v="Female"/>
    <s v="Salem"/>
    <s v="Tamil Nadu"/>
    <s v="Silver"/>
    <s v="PRD0123"/>
    <s v="Wrangler Formal Belt Brown"/>
    <x v="19"/>
    <s v="Formal Belt"/>
    <s v="Wrangler"/>
    <s v="STR047"/>
    <s v="TrendMart Kurnool Standard"/>
    <n v="800000"/>
    <s v="South Zone 3"/>
    <s v="EMP0072"/>
    <s v="Anitha Ramachandran"/>
    <n v="3"/>
    <n v="1155.67"/>
    <n v="10"/>
    <n v="346.7"/>
    <n v="12"/>
    <n v="374.44"/>
    <n v="3494.75"/>
    <n v="2212.0500000000002"/>
    <n v="908.25999999999976"/>
    <s v="UPI"/>
    <n v="0.25989269618713778"/>
    <s v="UPI"/>
    <s v="Offline"/>
    <s v="Returned"/>
    <s v="11:58"/>
    <s v="Morning"/>
    <s v="Weekend"/>
  </r>
  <r>
    <s v="INV102983"/>
    <d v="2024-09-10T00:00:00"/>
    <n v="2024"/>
    <s v="Sep"/>
    <s v="STR047-2024-Sep"/>
    <s v="CUST0626"/>
    <s v="Venkat Prasad"/>
    <s v="Male"/>
    <s v="Hubballi"/>
    <s v="Karnataka"/>
    <s v="Regular"/>
    <s v="PRD0247"/>
    <s v="Pantaloons Braided Belt Brown"/>
    <x v="19"/>
    <s v="Braided Belt"/>
    <s v="Pantaloons"/>
    <s v="STR047"/>
    <s v="TrendMart Kurnool Standard"/>
    <n v="800000"/>
    <s v="South Zone 3"/>
    <s v="EMP0091"/>
    <s v="Hari Nair"/>
    <n v="2"/>
    <n v="1176.08"/>
    <n v="5"/>
    <n v="117.61"/>
    <n v="12"/>
    <n v="268.14999999999998"/>
    <n v="2502.6999999999998"/>
    <n v="1530.46"/>
    <n v="704.0899999999998"/>
    <s v="Cash"/>
    <n v="0.28133216126583283"/>
    <s v="Cash"/>
    <s v="Offline"/>
    <s v="Not Returned"/>
    <s v="15:41"/>
    <s v="Afternoon"/>
    <s v="Weekday"/>
  </r>
  <r>
    <s v="INV102984"/>
    <d v="2024-09-18T00:00:00"/>
    <n v="2024"/>
    <s v="Sep"/>
    <s v="STR041-2024-Sep"/>
    <s v="CUST0318"/>
    <s v="Priya Mudaliar"/>
    <s v="Female"/>
    <s v="Warangal"/>
    <s v="Telangana"/>
    <s v="Regular"/>
    <s v="PRD0048"/>
    <s v="Indian Terrain Denim Shirt Wine"/>
    <x v="6"/>
    <s v="Tie"/>
    <s v="Being Human"/>
    <s v="STR041"/>
    <s v="TrendMart Thiruvananthapuram Standard"/>
    <n v="2500000"/>
    <s v="South Zone 1"/>
    <s v="EMP0205"/>
    <s v="Malini Gowda"/>
    <n v="1"/>
    <n v="1097.08"/>
    <n v="0"/>
    <n v="0"/>
    <n v="12"/>
    <n v="131.65"/>
    <n v="1228.73"/>
    <n v="583.86"/>
    <n v="513.22"/>
    <s v="Cash"/>
    <n v="0.41768329901605722"/>
    <s v="Cash"/>
    <s v="Offline"/>
    <s v="Returned"/>
    <s v="15:20"/>
    <s v="Afternoon"/>
    <s v="Weekday"/>
  </r>
  <r>
    <s v="INV102985"/>
    <d v="2024-06-10T00:00:00"/>
    <n v="2024"/>
    <s v="Jun"/>
    <s v="STR107-2024-Jun"/>
    <s v="CUST0268"/>
    <s v="Ashok Pillai"/>
    <s v="Male"/>
    <s v="Vijayawada"/>
    <s v="Andhra Pradesh"/>
    <s v="Regular"/>
    <s v="PRD0010"/>
    <s v="Killer Jeans Skinny Fit Wine"/>
    <x v="5"/>
    <s v="Skinny Fit"/>
    <s v="Killer Jeans"/>
    <s v="STR107"/>
    <s v="TrendMart Kochi High Street"/>
    <n v="1500000"/>
    <s v="South Zone 1"/>
    <s v="EMP0063"/>
    <s v="Anusuya Subramaniam"/>
    <n v="0"/>
    <n v="1516.95"/>
    <n v="25"/>
    <n v="0"/>
    <n v="12"/>
    <n v="0"/>
    <n v="0"/>
    <n v="0"/>
    <n v="0"/>
    <s v="Net Banking"/>
    <n v="0"/>
    <s v="Net Banking"/>
    <s v="Offline"/>
    <s v="Not Returned"/>
    <s v="19:27"/>
    <s v="Evening"/>
    <s v="Weekday"/>
  </r>
  <r>
    <s v="INV102986"/>
    <d v="2024-12-12T00:00:00"/>
    <n v="2024"/>
    <s v="Dec"/>
    <s v="STR092-2024-Dec"/>
    <s v="CUST0234"/>
    <s v="Dhanya Gopalakrishnan"/>
    <s v="Female"/>
    <s v="Salem"/>
    <s v="Tamil Nadu"/>
    <s v="Gold"/>
    <s v="PRD0052"/>
    <s v="Fabindia Shorts Cream"/>
    <x v="4"/>
    <s v="Shorts"/>
    <s v="Fabindia"/>
    <s v="STR092"/>
    <s v="TrendMart Kochi Standard"/>
    <n v="1500000"/>
    <s v="South Zone 1"/>
    <s v="EMP0205"/>
    <s v="Malini Gowda"/>
    <n v="2"/>
    <n v="827.49"/>
    <n v="20"/>
    <n v="331"/>
    <n v="5"/>
    <n v="66.2"/>
    <n v="1390.18"/>
    <n v="1024.22"/>
    <n v="299.76000000000005"/>
    <s v="Debit Card"/>
    <n v="0.2156267533700672"/>
    <s v="Debit Card"/>
    <s v="Offline"/>
    <s v="Not Returned"/>
    <s v="21:44"/>
    <s v="Night"/>
    <s v="Weekday"/>
  </r>
  <r>
    <s v="INV102987"/>
    <d v="2024-09-08T00:00:00"/>
    <n v="2024"/>
    <s v="Sep"/>
    <s v="STR023-2024-Sep"/>
    <s v="Missing Customer Id"/>
    <s v="Not Found"/>
    <s v="Female"/>
    <s v="Missing Memebership"/>
    <s v="Karnataka"/>
    <s v="Regular"/>
    <s v="PRD0098"/>
    <s v="Numero Uno Leather Wallet Wine"/>
    <x v="18"/>
    <s v="Leather Wallet"/>
    <s v="Numero Uno"/>
    <s v="STR023"/>
    <s v="TrendMart Thoothukudi High Street"/>
    <n v="2000000"/>
    <s v="South Zone 1"/>
    <s v="EMP0121"/>
    <s v="Yamini Pandian"/>
    <n v="4"/>
    <n v="1459.14"/>
    <n v="20"/>
    <n v="1167.31"/>
    <n v="12"/>
    <n v="560.30999999999995"/>
    <n v="5229.5600000000004"/>
    <n v="3756.52"/>
    <n v="912.73000000000047"/>
    <s v="UPI"/>
    <n v="0.17453284788777648"/>
    <s v="UPI"/>
    <s v="Offline"/>
    <s v="Not Returned"/>
    <s v="14:03"/>
    <s v="Afternoon"/>
    <s v="Weekend"/>
  </r>
  <r>
    <s v="INV102988"/>
    <d v="2024-08-26T00:00:00"/>
    <n v="2024"/>
    <s v="Aug"/>
    <s v="STR021-2024-Aug"/>
    <s v="CUST0613"/>
    <s v="Usha Krishnan"/>
    <s v="Female"/>
    <s v="Kalaburagi"/>
    <s v="Karnataka"/>
    <s v="Gold"/>
    <s v="PRD0211"/>
    <s v="Kalyan Silks Sunglasses Black"/>
    <x v="6"/>
    <s v="Sunglasses"/>
    <s v="Missing Brand Name"/>
    <s v="STR021"/>
    <s v="TrendMart Kozhikode Standard"/>
    <n v="2000000"/>
    <s v="South Zone 1"/>
    <s v="EMP0260"/>
    <s v="Malathi Varma"/>
    <n v="4"/>
    <n v="873.28"/>
    <n v="15"/>
    <n v="523.97"/>
    <n v="5"/>
    <n v="148.46"/>
    <n v="3117.61"/>
    <n v="1925.2"/>
    <n v="1043.95"/>
    <s v="Cash"/>
    <n v="0.33485586715464732"/>
    <s v="Cash"/>
    <s v="Offline"/>
    <s v="Not Returned"/>
    <s v="12:39"/>
    <s v="Afternoon"/>
    <s v="Weekday"/>
  </r>
  <r>
    <s v="INV102989"/>
    <d v="2024-10-18T00:00:00"/>
    <n v="2024"/>
    <s v="Oct"/>
    <s v="STR082-2024-Oct"/>
    <s v="CUST0265"/>
    <s v="Gauri Iyer"/>
    <s v="Female"/>
    <s v="Visakhapatnam"/>
    <s v="Andhra Pradesh"/>
    <s v="Regular"/>
    <s v="PRD0108"/>
    <s v="Max Fashion Sherwani White"/>
    <x v="16"/>
    <s v="Sherwani"/>
    <s v="Max Fashion"/>
    <s v="STR082"/>
    <s v="TrendMart Tirupati Standard"/>
    <n v="1000000"/>
    <s v="South Zone 3"/>
    <s v="EMP0206"/>
    <s v="Arjun Krishnan"/>
    <n v="1"/>
    <n v="2376.94"/>
    <n v="25"/>
    <n v="594.24"/>
    <n v="12"/>
    <n v="213.92"/>
    <n v="1996.62"/>
    <n v="1551.42"/>
    <n v="231.27999999999983"/>
    <s v="UPI"/>
    <n v="0.11583576243852102"/>
    <s v="UPI"/>
    <s v="Offline"/>
    <s v="Not Returned"/>
    <s v="13:35"/>
    <s v="Afternoon"/>
    <s v="Weekday"/>
  </r>
  <r>
    <s v="INV102990"/>
    <d v="2024-08-24T00:00:00"/>
    <n v="2024"/>
    <s v="Aug"/>
    <s v="STR047-2024-Aug"/>
    <s v="CUST0574"/>
    <s v="Ashok Chandran"/>
    <s v="Male"/>
    <s v="Bengaluru"/>
    <s v="Karnataka"/>
    <s v="Regular"/>
    <s v="PRD0150"/>
    <s v="Sonata Girls Frock Cream"/>
    <x v="13"/>
    <s v="Girls Frock"/>
    <s v="Sonata"/>
    <s v="STR047"/>
    <s v="TrendMart Kurnool Standard"/>
    <n v="800000"/>
    <s v="South Zone 3"/>
    <s v="EMP0072"/>
    <s v="Anitha Ramachandran"/>
    <n v="1"/>
    <n v="793.5"/>
    <n v="0"/>
    <n v="0"/>
    <n v="5"/>
    <n v="39.67"/>
    <n v="833.17"/>
    <n v="525.45000000000005"/>
    <n v="268.0499999999999"/>
    <s v="Net Banking"/>
    <n v="0.32172305771931287"/>
    <s v="Net Banking"/>
    <s v="Online"/>
    <s v="Not Returned"/>
    <s v="15:47"/>
    <s v="Afternoon"/>
    <s v="Weekend"/>
  </r>
  <r>
    <s v="INV102991"/>
    <d v="2024-06-27T00:00:00"/>
    <n v="2024"/>
    <s v="Jun"/>
    <s v="STR037-2024-Jun"/>
    <s v="CUST0084"/>
    <s v="Hari Kamath"/>
    <s v="Male"/>
    <s v="Tirupati"/>
    <s v="Andhra Pradesh"/>
    <s v="Platinum"/>
    <s v="PRD0160"/>
    <s v="Nalli Silks Jeggings Wine"/>
    <x v="7"/>
    <s v="Jeggings"/>
    <s v="Nalli Silks"/>
    <s v="STR037"/>
    <s v="TrendMart Vijayawada High Street"/>
    <n v="1000000"/>
    <s v="South Zone 3"/>
    <s v="EMP0002"/>
    <s v="Girish Sundaram"/>
    <n v="1"/>
    <n v="1132.4100000000001"/>
    <n v="0"/>
    <n v="0"/>
    <n v="12"/>
    <n v="135.88999999999999"/>
    <n v="1268.3"/>
    <n v="759"/>
    <n v="373.40999999999997"/>
    <s v="Credit Card"/>
    <n v="0.29441772451312781"/>
    <s v="Credit Card"/>
    <s v="Offline"/>
    <s v="Not Returned"/>
    <s v="13:55"/>
    <s v="Afternoon"/>
    <s v="Weekday"/>
  </r>
  <r>
    <s v="INV102992"/>
    <d v="2024-08-22T00:00:00"/>
    <n v="2024"/>
    <s v="Aug"/>
    <s v="STR112-2024-Aug"/>
    <s v="CUST0318"/>
    <s v="Priya Mudaliar"/>
    <s v="Female"/>
    <s v="Warangal"/>
    <s v="Telangana"/>
    <s v="Regular"/>
    <s v="PRD0189"/>
    <s v="Wrangler Smart Watch Navy Blue"/>
    <x v="9"/>
    <s v="Smart Watch"/>
    <s v="Wrangler"/>
    <s v="STR112"/>
    <s v="TrendMart Guntur Outlet"/>
    <n v="1500000"/>
    <s v="South Zone 3"/>
    <s v="EMP0045"/>
    <s v="Chitra Chettiar"/>
    <n v="1"/>
    <n v="1396.31"/>
    <n v="10"/>
    <n v="139.63"/>
    <n v="12"/>
    <n v="150.80000000000001"/>
    <n v="1407.48"/>
    <n v="946.3"/>
    <n v="310.38000000000005"/>
    <s v="UPI"/>
    <n v="0.2205217836132663"/>
    <s v="UPI"/>
    <s v="Offline"/>
    <s v="Not Returned"/>
    <s v="17:49"/>
    <s v="Evening"/>
    <s v="Weekday"/>
  </r>
  <r>
    <s v="INV102993"/>
    <d v="2025-02-01T00:00:00"/>
    <n v="2025"/>
    <s v="Feb"/>
    <s v="STR009-2025-Feb"/>
    <s v="CUST0114"/>
    <s v="Manikandan Gupta"/>
    <s v="Male"/>
    <s v="Salem"/>
    <s v="Tamil Nadu"/>
    <s v="Regular"/>
    <s v="PRD0043"/>
    <s v="GRT Jewellers Sling Bag Olive"/>
    <x v="12"/>
    <s v="Sling Bag"/>
    <s v="GRT Jewellers"/>
    <s v="STR009"/>
    <s v="TrendMart Thrissur High Street"/>
    <n v="2500000"/>
    <s v="South Zone 1"/>
    <s v="EMP0063"/>
    <s v="Anusuya Subramaniam"/>
    <n v="1"/>
    <n v="3244.56"/>
    <n v="25"/>
    <n v="811.14"/>
    <n v="12"/>
    <n v="292.01"/>
    <n v="2725.43"/>
    <n v="2034.01"/>
    <n v="399.40999999999985"/>
    <s v="Cash"/>
    <n v="0.14654935184539683"/>
    <s v="Cash"/>
    <s v="Offline"/>
    <s v="Returned"/>
    <s v="18:24"/>
    <s v="Evening"/>
    <s v="Weekend"/>
  </r>
  <r>
    <s v="INV102994"/>
    <d v="2024-05-18T00:00:00"/>
    <n v="2024"/>
    <s v="May"/>
    <s v="STR025-2024-May"/>
    <s v="CUST0362"/>
    <s v="Bala Gupta"/>
    <s v="Male"/>
    <s v="Hubballi"/>
    <s v="Karnataka"/>
    <s v="Regular"/>
    <s v="PRD0122"/>
    <s v="Aurelia Necklace Grey"/>
    <x v="14"/>
    <s v="Necklace"/>
    <s v="Aurelia"/>
    <s v="STR025"/>
    <s v="TrendMart Vellore High Street"/>
    <n v="1500000"/>
    <s v="South Zone 1"/>
    <s v="EMP0205"/>
    <s v="Malini Gowda"/>
    <n v="1"/>
    <n v="784.02"/>
    <n v="10"/>
    <n v="78.400000000000006"/>
    <n v="3"/>
    <n v="21.17"/>
    <n v="726.79"/>
    <n v="556.99"/>
    <n v="148.62999999999994"/>
    <s v="UPI"/>
    <n v="0.20450198819466414"/>
    <s v="UPI"/>
    <s v="Offline"/>
    <s v="Returned"/>
    <s v="13:05"/>
    <s v="Afternoon"/>
    <s v="Weekend"/>
  </r>
  <r>
    <s v="INV102995"/>
    <d v="2024-09-07T00:00:00"/>
    <n v="2024"/>
    <s v="Sep"/>
    <s v="STR010-2024-Sep"/>
    <s v="CUST0271"/>
    <s v="Swathi Chettiar"/>
    <s v="Female"/>
    <s v="Hyderabad"/>
    <s v="Telangana"/>
    <s v="Regular"/>
    <s v="PRD0200"/>
    <s v="Pepe Jeans A-Line Kurti White"/>
    <x v="0"/>
    <s v="A-Line Kurti"/>
    <s v="Pepe Jeans"/>
    <s v="STR010"/>
    <s v="TrendMart Kochi Mall Kiosk"/>
    <n v="2500000"/>
    <s v="South Zone 1"/>
    <s v="EMP0020"/>
    <s v="Eswar Prasad"/>
    <n v="3"/>
    <n v="771.75"/>
    <n v="30"/>
    <n v="694.58"/>
    <n v="5"/>
    <n v="81.03"/>
    <n v="1701.7"/>
    <n v="1490.01"/>
    <n v="130.66000000000005"/>
    <s v="Debit Card"/>
    <n v="7.6782041487923863E-2"/>
    <s v="Debit Card"/>
    <s v="Offline"/>
    <s v="Not Returned"/>
    <s v="12:03"/>
    <s v="Afternoon"/>
    <s v="Weekend"/>
  </r>
  <r>
    <s v="INV102996"/>
    <d v="2025-01-07T00:00:00"/>
    <n v="2025"/>
    <s v="Jan"/>
    <s v="STR001-2025-Jan"/>
    <s v="CUST0159"/>
    <s v="Ramya Mishra"/>
    <s v="Female"/>
    <s v="Visakhapatnam"/>
    <s v="Andhra Pradesh"/>
    <s v="Silver"/>
    <s v="PRD0038"/>
    <s v="Pepe Jeans Leather Wallet Charcoal"/>
    <x v="18"/>
    <s v="Leather Wallet"/>
    <s v="Pepe Jeans"/>
    <s v="STR001"/>
    <s v="TrendMart Kollam Standard"/>
    <n v="2500000"/>
    <s v="South Zone 1"/>
    <s v="EMP0205"/>
    <s v="Malini Gowda"/>
    <n v="1"/>
    <n v="853.98"/>
    <n v="10"/>
    <n v="85.4"/>
    <n v="5"/>
    <n v="38.43"/>
    <n v="807.01"/>
    <n v="545.54999999999995"/>
    <n v="223.03000000000003"/>
    <s v="UPI"/>
    <n v="0.27636584428941408"/>
    <s v="UPI"/>
    <s v="Offline"/>
    <s v="Not Returned"/>
    <s v="21:03"/>
    <s v="Night"/>
    <s v="Weekday"/>
  </r>
  <r>
    <s v="INV102997"/>
    <d v="2024-10-22T00:00:00"/>
    <n v="2024"/>
    <s v="Oct"/>
    <s v="STR095-2024-Oct"/>
    <s v="CUST0136"/>
    <s v="Latha Gounder"/>
    <s v="Female"/>
    <s v="Tirupati"/>
    <s v="Andhra Pradesh"/>
    <s v="Gold"/>
    <s v="PRD0069"/>
    <s v="Killer Jeans Round Neck Green"/>
    <x v="1"/>
    <s v="Round Neck"/>
    <s v="Killer Jeans"/>
    <s v="STR095"/>
    <s v="TrendMart Kurnool Standard"/>
    <n v="1500000"/>
    <s v="South Zone 3"/>
    <s v="EMP0240"/>
    <s v="Gopal Prasad"/>
    <n v="2"/>
    <n v="616.39"/>
    <n v="0"/>
    <n v="0"/>
    <n v="5"/>
    <n v="61.64"/>
    <n v="1294.42"/>
    <n v="738"/>
    <n v="494.78000000000009"/>
    <s v="UPI"/>
    <n v="0.38224069467406258"/>
    <s v="UPI"/>
    <s v="Offline"/>
    <s v="Not Returned"/>
    <s v="11:02"/>
    <s v="Morning"/>
    <s v="Weekday"/>
  </r>
  <r>
    <s v="INV102998"/>
    <d v="2024-10-02T00:00:00"/>
    <n v="2024"/>
    <s v="Oct"/>
    <s v="STR076-2024-Oct"/>
    <s v="CUST0691"/>
    <s v="Tara Singh"/>
    <s v="Female"/>
    <s v="Vijayawada"/>
    <s v="Andhra Pradesh"/>
    <s v="Regular"/>
    <s v="PRD0239"/>
    <s v="Nalli Silks Dhoti Orange"/>
    <x v="16"/>
    <s v="Dhoti"/>
    <s v="Nalli Silks"/>
    <s v="STR076"/>
    <s v="TrendMart Chennai Standard"/>
    <n v="1500000"/>
    <s v="South Zone 1"/>
    <s v="EMP0204"/>
    <s v="Rahul Krishnan"/>
    <n v="1"/>
    <n v="2529.48"/>
    <n v="15"/>
    <n v="379.42"/>
    <n v="12"/>
    <n v="258.01"/>
    <n v="2408.0700000000002"/>
    <n v="1729.72"/>
    <n v="420.34000000000015"/>
    <s v="UPI"/>
    <n v="0.17455472639914957"/>
    <s v="UPI"/>
    <s v="Offline"/>
    <s v="Not Returned"/>
    <s v="18:26"/>
    <s v="Evening"/>
    <s v="Weekday"/>
  </r>
  <r>
    <s v="INV102999"/>
    <d v="2024-10-22T00:00:00"/>
    <n v="2024"/>
    <s v="Oct"/>
    <s v="STR105-2024-Oct"/>
    <s v="CUST0144"/>
    <s v="Gayathri Singh"/>
    <s v="Female"/>
    <s v="Kurnool"/>
    <s v="Andhra Pradesh"/>
    <s v="Silver"/>
    <s v="PRD0140"/>
    <s v="Metro Shoes Polo Purple"/>
    <x v="1"/>
    <s v="Polo"/>
    <s v="Metro Shoes"/>
    <s v="STR105"/>
    <s v="TrendMart Coimbatore Mall Kiosk"/>
    <n v="2500000"/>
    <s v="South Zone 1"/>
    <s v="EMP0026"/>
    <s v="Sunita Ramachandran"/>
    <n v="2"/>
    <n v="559.44000000000005"/>
    <n v="25"/>
    <n v="279.72000000000003"/>
    <n v="5"/>
    <n v="41.96"/>
    <n v="881.12"/>
    <n v="697.5"/>
    <n v="141.66"/>
    <s v="Credit Card"/>
    <n v="0.1607726529871073"/>
    <s v="Credit Card"/>
    <s v="Online"/>
    <s v="Not Returned"/>
    <s v="21:23"/>
    <s v="Night"/>
    <s v="Weekday"/>
  </r>
  <r>
    <s v="INV103000"/>
    <d v="2024-06-06T00:00:00"/>
    <n v="2024"/>
    <s v="Jun"/>
    <s v="STR069-2024-Jun"/>
    <s v="CUST0203"/>
    <s v="Selvam Natarajan"/>
    <s v="Male"/>
    <s v="Visakhapatnam"/>
    <s v="Andhra Pradesh"/>
    <s v="Silver"/>
    <s v="PRD0154"/>
    <s v="Indian Terrain Graphic Tee Purple"/>
    <x v="1"/>
    <s v="Graphic Tee"/>
    <s v="Indian Terrain"/>
    <s v="STR069"/>
    <s v="TrendMart Erode Mall Kiosk"/>
    <n v="1200000"/>
    <s v="South Zone 1"/>
    <s v="EMP0225"/>
    <s v="Swathi Achari"/>
    <n v="3"/>
    <n v="630.4"/>
    <n v="30"/>
    <n v="567.36"/>
    <n v="5"/>
    <n v="66.19"/>
    <n v="1390.03"/>
    <n v="1119.81"/>
    <n v="204.03000000000003"/>
    <s v="Debit Card"/>
    <n v="0.14678100472651673"/>
    <s v="Debit Card"/>
    <s v="Offline"/>
    <s v="Not Returned"/>
    <s v="16:08"/>
    <s v="Afternoon"/>
    <s v="Weekda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n v="2024"/>
    <s v="Dec"/>
    <s v="STR037-2024-Dec"/>
    <s v="CUST0052"/>
    <s v="Dhruv Achari"/>
    <s v="Male"/>
    <s v="Kollam"/>
    <s v="Kerala"/>
    <s v="Regular"/>
    <s v="PRD0200"/>
    <x v="0"/>
    <x v="0"/>
    <s v="A-Line Kurti"/>
    <s v="Pepe Jeans"/>
    <s v="STR037"/>
    <s v="TrendMart Vijayawada High Street"/>
    <n v="1000000"/>
    <s v="South Zone 3"/>
    <s v="EMP0276"/>
    <s v="Manoj Ramachandran"/>
    <n v="1"/>
    <n v="749.84"/>
    <n v="10"/>
    <n v="74.98"/>
    <n v="5"/>
    <n v="33.74"/>
    <n v="708.6"/>
    <n v="496.67"/>
    <n v="178.19"/>
    <s v="UPI"/>
    <n v="0.25146768275472764"/>
    <s v="UPI"/>
    <x v="0"/>
    <s v="Not Returned"/>
    <s v="18:16"/>
    <s v="Evening"/>
    <s v="Weekday"/>
  </r>
  <r>
    <s v="INV100002"/>
    <x v="1"/>
    <n v="2024"/>
    <s v="Oct"/>
    <s v="STR102-2024-Oct"/>
    <s v="CUST0463"/>
    <s v="Ashok Menon"/>
    <s v="Male"/>
    <s v="Tumakuru"/>
    <s v="Karnataka"/>
    <s v="Regular"/>
    <s v="PRD0245"/>
    <x v="1"/>
    <x v="1"/>
    <s v="Round Neck"/>
    <s v="Reebok"/>
    <s v="STR102"/>
    <s v="TrendMart Tirunelveli High Street"/>
    <n v="1000000"/>
    <s v="South Zone 1"/>
    <s v="EMP0156"/>
    <s v="Deepthi Iyengar"/>
    <n v="2"/>
    <n v="909.55"/>
    <n v="25"/>
    <n v="454.77"/>
    <n v="5"/>
    <n v="68.22"/>
    <n v="1432.55"/>
    <n v="984.22"/>
    <n v="380.1099999999999"/>
    <s v="Debit Card"/>
    <n v="0.26533803357648944"/>
    <s v="Debit Card"/>
    <x v="1"/>
    <s v="Not Returned"/>
    <s v="13:25"/>
    <s v="Afternoon"/>
    <s v="Weekend"/>
  </r>
  <r>
    <s v="INV100003"/>
    <x v="2"/>
    <n v="2024"/>
    <s v="Dec"/>
    <s v="STR011-2024-Dec"/>
    <s v="CUST0711"/>
    <s v="Deepthi Sundaram"/>
    <s v="Female"/>
    <s v="Nellore"/>
    <s v="Andhra Pradesh"/>
    <s v="Silver"/>
    <s v="PRD0065"/>
    <x v="2"/>
    <x v="2"/>
    <s v="Georgette Saree"/>
    <s v="Westside"/>
    <s v="STR011"/>
    <s v="TrendMart Tirupati Standard"/>
    <n v="2000000"/>
    <s v="South Zone 3"/>
    <s v="EMP0223"/>
    <s v="Meena Krishnan"/>
    <n v="2"/>
    <n v="3872.21"/>
    <n v="0"/>
    <n v="0"/>
    <n v="12"/>
    <n v="929.33"/>
    <n v="8673.75"/>
    <n v="5267.12"/>
    <n v="2477.3000000000002"/>
    <s v="Debit Card"/>
    <n v="0.28560887735985013"/>
    <s v="Debit Card"/>
    <x v="1"/>
    <s v="Not Returned"/>
    <s v="21:10"/>
    <s v="Night"/>
    <s v="Weekday"/>
  </r>
  <r>
    <s v="INV100004"/>
    <x v="3"/>
    <n v="2024"/>
    <s v="May"/>
    <s v="STR078-2024-May"/>
    <s v="CUST0466"/>
    <s v="Manoj Varma"/>
    <s v="Male"/>
    <s v="Vellore"/>
    <s v="Tamil Nadu"/>
    <s v="Regular"/>
    <s v="PRD0224"/>
    <x v="3"/>
    <x v="2"/>
    <s v="Printed Saree"/>
    <s v="Max Fashion"/>
    <s v="STR078"/>
    <s v="TrendMart Vellore Standard"/>
    <n v="1200000"/>
    <s v="South Zone 1"/>
    <s v="EMP0170"/>
    <s v="Jyothi Prasad"/>
    <n v="4"/>
    <n v="4857.75"/>
    <n v="20"/>
    <n v="3886.2"/>
    <n v="12"/>
    <n v="1865.38"/>
    <n v="17410.18"/>
    <n v="13483.2"/>
    <n v="2061.5999999999995"/>
    <s v="UPI"/>
    <n v="0.11841347992955842"/>
    <s v="UPI"/>
    <x v="1"/>
    <s v="Not Returned"/>
    <s v="13:45"/>
    <s v="Afternoon"/>
    <s v="Weekend"/>
  </r>
  <r>
    <s v="INV100005"/>
    <x v="4"/>
    <n v="2024"/>
    <s v="Jul"/>
    <s v="STR058-2024-Jul"/>
    <s v="CUST0406"/>
    <s v="Gayathri Srinivasan"/>
    <s v="Female"/>
    <s v="Vijayawada"/>
    <s v="Andhra Pradesh"/>
    <s v="Regular"/>
    <s v="PRD0035"/>
    <x v="4"/>
    <x v="0"/>
    <s v="Printed Kurti"/>
    <s v="Reebok"/>
    <s v="STR058"/>
    <s v="TrendMart Thoothukudi Flagship"/>
    <n v="1200000"/>
    <s v="South Zone 1"/>
    <s v="EMP0090"/>
    <s v="Padma Gounder"/>
    <n v="1"/>
    <n v="874.25"/>
    <n v="0"/>
    <n v="0"/>
    <n v="5"/>
    <n v="43.71"/>
    <n v="917.96"/>
    <n v="539.76"/>
    <n v="334.49000000000007"/>
    <s v="Credit Card"/>
    <n v="0.36438406902261544"/>
    <s v="Credit Card"/>
    <x v="0"/>
    <s v="Not Returned"/>
    <s v="21:11"/>
    <s v="Night"/>
    <s v="Weekend"/>
  </r>
  <r>
    <s v="INV100006"/>
    <x v="5"/>
    <n v="2025"/>
    <s v="Feb"/>
    <s v="STR074-2025-Feb"/>
    <s v="CUST0084"/>
    <s v="Hari Kamath"/>
    <s v="Male"/>
    <s v="Tirupati"/>
    <s v="Andhra Pradesh"/>
    <s v="Platinum"/>
    <s v="PRD0199"/>
    <x v="5"/>
    <x v="3"/>
    <s v="Formal Shoes"/>
    <s v="US Polo Assn"/>
    <s v="STR074"/>
    <s v="TrendMart Kurnool High Street"/>
    <n v="1200000"/>
    <s v="South Zone 3"/>
    <s v="EMP0204"/>
    <s v="Rahul Krishnan"/>
    <n v="2"/>
    <n v="3390.61"/>
    <n v="30"/>
    <n v="2034.37"/>
    <n v="12"/>
    <n v="569.62"/>
    <n v="5316.47"/>
    <n v="4849.24"/>
    <n v="-102.38999999999953"/>
    <s v="Credit Card"/>
    <n v="-1.925901961263762E-2"/>
    <s v="Credit Card"/>
    <x v="0"/>
    <s v="Not Returned"/>
    <s v="10:24"/>
    <s v="Morning"/>
    <s v="Weekend"/>
  </r>
  <r>
    <s v="INV100007"/>
    <x v="6"/>
    <n v="2024"/>
    <s v="Jun"/>
    <s v="STR062-2024-Jun"/>
    <s v="CUST0714"/>
    <s v="Yamini Srinivasan"/>
    <s v="Female"/>
    <s v="Alappuzha"/>
    <s v="Kerala"/>
    <s v="Silver"/>
    <s v="PRD0040"/>
    <x v="6"/>
    <x v="4"/>
    <s v="Track Suit"/>
    <s v="US Polo Assn"/>
    <s v="STR062"/>
    <s v="TrendMart Vijayawada Standard"/>
    <n v="1000000"/>
    <s v="South Zone 3"/>
    <s v="EMP0215"/>
    <s v="Praveen Gupta"/>
    <n v="4"/>
    <n v="1474.99"/>
    <n v="0"/>
    <n v="0"/>
    <n v="12"/>
    <n v="708"/>
    <n v="6607.96"/>
    <n v="4594.6400000000003"/>
    <n v="1305.3199999999997"/>
    <s v="Cash"/>
    <n v="0.19753751536026243"/>
    <s v="Cash"/>
    <x v="0"/>
    <s v="Not Returned"/>
    <s v="20:20"/>
    <s v="Evening"/>
    <s v="Weekday"/>
  </r>
  <r>
    <s v="INV100008"/>
    <x v="7"/>
    <n v="2025"/>
    <s v="Jan"/>
    <s v="STR084-2025-Jan"/>
    <s v="CUST0121"/>
    <s v="Srinivas Prasad"/>
    <s v="Male"/>
    <s v="Kannur"/>
    <s v="Kerala"/>
    <s v="Silver"/>
    <s v="PRD0196"/>
    <x v="7"/>
    <x v="5"/>
    <s v="Slim Fit"/>
    <s v="Metro Shoes"/>
    <s v="STR084"/>
    <s v="TrendMart Tirupati High Street"/>
    <n v="2000000"/>
    <s v="South Zone 3"/>
    <s v="EMP0285"/>
    <s v="Chandran Krishnan"/>
    <n v="1"/>
    <n v="1407.12"/>
    <n v="0"/>
    <n v="0"/>
    <n v="12"/>
    <n v="168.85"/>
    <n v="1575.97"/>
    <n v="1067.72"/>
    <n v="339.4"/>
    <s v="UPI"/>
    <n v="0.21535942943076325"/>
    <s v="UPI"/>
    <x v="0"/>
    <s v="Not Returned"/>
    <s v="21:28"/>
    <s v="Night"/>
    <s v="Weekday"/>
  </r>
  <r>
    <s v="INV100009"/>
    <x v="8"/>
    <n v="2024"/>
    <s v="Sep"/>
    <s v="STR021-2024-Sep"/>
    <s v="CUST0782"/>
    <s v="Rahul Yadav"/>
    <s v="Male"/>
    <s v="Alappuzha"/>
    <s v="Kerala"/>
    <s v="Gold"/>
    <s v="PRD0114"/>
    <x v="8"/>
    <x v="6"/>
    <s v="Sunglasses"/>
    <s v="Arrow"/>
    <s v="STR021"/>
    <s v="TrendMart Kozhikode Standard"/>
    <n v="2000000"/>
    <s v="South Zone 1"/>
    <s v="EMP0001"/>
    <s v="Charulatha Kumar"/>
    <n v="5"/>
    <n v="851.61"/>
    <n v="5"/>
    <n v="212.9"/>
    <n v="5"/>
    <n v="202.26"/>
    <n v="4247.41"/>
    <n v="2443"/>
    <n v="1602.1499999999999"/>
    <s v="Debit Card"/>
    <n v="0.37720634457233937"/>
    <s v="Debit Card"/>
    <x v="0"/>
    <s v="Not Returned"/>
    <s v="19:05"/>
    <s v="Evening"/>
    <s v="Weekday"/>
  </r>
  <r>
    <s v="INV100010"/>
    <x v="9"/>
    <n v="2024"/>
    <s v="Oct"/>
    <s v="STR085-2024-Oct"/>
    <s v="CUST0429"/>
    <s v="Nandini Gopalakrishnan"/>
    <s v="Female"/>
    <s v="Vellore"/>
    <s v="Tamil Nadu"/>
    <s v="Regular"/>
    <s v="PRD0075"/>
    <x v="9"/>
    <x v="7"/>
    <s v="Bootcut"/>
    <s v="Sonata"/>
    <s v="STR085"/>
    <s v="TrendMart Nizamabad Outlet"/>
    <n v="1500000"/>
    <s v="South Zone 2"/>
    <s v="EMP0090"/>
    <s v="Padma Gounder"/>
    <n v="1"/>
    <n v="1041.1500000000001"/>
    <n v="0"/>
    <n v="0"/>
    <n v="12"/>
    <n v="124.94"/>
    <n v="1166.0899999999999"/>
    <n v="692.53"/>
    <n v="348.61999999999995"/>
    <s v="Credit Card"/>
    <n v="0.29896491694466121"/>
    <s v="Credit Card"/>
    <x v="0"/>
    <s v="Not Returned"/>
    <s v="10:34"/>
    <s v="Morning"/>
    <s v="Weekday"/>
  </r>
  <r>
    <s v="INV100011"/>
    <x v="10"/>
    <n v="2025"/>
    <s v="Jan"/>
    <s v="STR004-2025-Jan"/>
    <s v="CUST0162"/>
    <s v="Tanvi Balasubramaniam"/>
    <s v="Female"/>
    <s v="Kannur"/>
    <s v="Kerala"/>
    <s v="Silver"/>
    <s v="PRD0117"/>
    <x v="10"/>
    <x v="8"/>
    <s v="Shirt Dress"/>
    <s v="Nike"/>
    <s v="STR004"/>
    <s v="TrendMart Kalaburagi Mall Kiosk"/>
    <n v="800000"/>
    <s v="South Zone 2"/>
    <s v="EMP0258"/>
    <s v="Preethi Singh"/>
    <n v="4"/>
    <n v="1761.12"/>
    <n v="10"/>
    <n v="704.45"/>
    <n v="12"/>
    <n v="760.8"/>
    <n v="7100.83"/>
    <n v="5599.4"/>
    <n v="740.63000000000034"/>
    <s v="Credit Card"/>
    <n v="0.10430189146902551"/>
    <s v="Credit Card"/>
    <x v="0"/>
    <s v="Not Returned"/>
    <s v="13:20"/>
    <s v="Afternoon"/>
    <s v="Weekday"/>
  </r>
  <r>
    <s v="INV100012"/>
    <x v="11"/>
    <n v="2025"/>
    <s v="Mar"/>
    <s v="STR068-2025-Mar"/>
    <s v="CUST0794"/>
    <s v="Rahul Gupta"/>
    <s v="Male"/>
    <s v="Chennai"/>
    <s v="Tamil Nadu"/>
    <s v="Silver"/>
    <s v="PRD0078"/>
    <x v="11"/>
    <x v="5"/>
    <s v="Regular Fit"/>
    <s v="Metro Shoes"/>
    <s v="STR068"/>
    <s v="TrendMart Madurai Mall Kiosk"/>
    <n v="2000000"/>
    <s v="South Zone 1"/>
    <s v="EMP0204"/>
    <s v="Rahul Krishnan"/>
    <n v="1"/>
    <n v="1019.42"/>
    <n v="5"/>
    <n v="50.97"/>
    <n v="12"/>
    <n v="116.21"/>
    <n v="1084.6600000000001"/>
    <n v="828.44"/>
    <n v="140.01000000000005"/>
    <s v="UPI"/>
    <n v="0.12908192428963919"/>
    <s v="UPI"/>
    <x v="1"/>
    <s v="Not Returned"/>
    <s v="18:28"/>
    <s v="Evening"/>
    <s v="Weekday"/>
  </r>
  <r>
    <s v="INV100013"/>
    <x v="12"/>
    <n v="2024"/>
    <s v="Sep"/>
    <s v="STR068-2024-Sep"/>
    <s v="CUST0238"/>
    <s v="Vidya Kumar"/>
    <s v="Female"/>
    <s v="Visakhapatnam"/>
    <s v="Andhra Pradesh"/>
    <s v="Silver"/>
    <s v="PRD0100"/>
    <x v="12"/>
    <x v="9"/>
    <s v="Analog Watch"/>
    <s v="Global Desi"/>
    <s v="STR068"/>
    <s v="TrendMart Madurai Mall Kiosk"/>
    <n v="2000000"/>
    <s v="South Zone 1"/>
    <s v="EMP0127"/>
    <s v="Chandra Reddy"/>
    <n v="1"/>
    <n v="5698.3"/>
    <n v="0"/>
    <n v="0"/>
    <n v="12"/>
    <n v="683.8"/>
    <n v="6382.1"/>
    <n v="3970.86"/>
    <n v="1727.4400000000003"/>
    <s v="Cash"/>
    <n v="0.27066952883847012"/>
    <s v="Cash"/>
    <x v="0"/>
    <s v="Not Returned"/>
    <s v="21:43"/>
    <s v="Night"/>
    <s v="Weekday"/>
  </r>
  <r>
    <s v="INV100014"/>
    <x v="13"/>
    <n v="2024"/>
    <s v="May"/>
    <s v="STR047-2024-May"/>
    <s v="CUST0006"/>
    <s v="Rajesh Gopalakrishnan"/>
    <s v="Male"/>
    <s v="Karimnagar"/>
    <s v="Telangana"/>
    <s v="Gold"/>
    <s v="PRD0169"/>
    <x v="13"/>
    <x v="8"/>
    <s v="Maxi Dress"/>
    <s v="Tanishq"/>
    <s v="STR047"/>
    <s v="TrendMart Kurnool Standard"/>
    <n v="800000"/>
    <s v="South Zone 3"/>
    <s v="EMP0285"/>
    <s v="Chandran Krishnan"/>
    <n v="1"/>
    <n v="1727.23"/>
    <n v="15"/>
    <n v="259.08"/>
    <n v="12"/>
    <n v="176.18"/>
    <n v="1644.33"/>
    <n v="1407.33"/>
    <n v="60.819999999999993"/>
    <s v="Credit Card"/>
    <n v="3.6987709279767439E-2"/>
    <s v="Credit Card"/>
    <x v="0"/>
    <s v="Not Returned"/>
    <s v="10:06"/>
    <s v="Morning"/>
    <s v="Weekday"/>
  </r>
  <r>
    <s v="INV100015"/>
    <x v="14"/>
    <n v="2025"/>
    <s v="Jan"/>
    <s v="STR109-2025-Jan"/>
    <s v="CUST0146"/>
    <s v="Janani Sharma"/>
    <s v="Female"/>
    <s v="Salem"/>
    <s v="Tamil Nadu"/>
    <s v="Silver"/>
    <s v="PRD0189"/>
    <x v="14"/>
    <x v="9"/>
    <s v="Smart Watch"/>
    <s v="Wrangler"/>
    <s v="STR109"/>
    <s v="TrendMart Warangal Outlet"/>
    <n v="1200000"/>
    <s v="South Zone 2"/>
    <s v="EMP0020"/>
    <s v="Eswar Prasad"/>
    <n v="1"/>
    <n v="1427.24"/>
    <n v="25"/>
    <n v="356.81"/>
    <n v="12"/>
    <n v="128.44999999999999"/>
    <n v="1198.8800000000001"/>
    <n v="946.3"/>
    <n v="124.13000000000017"/>
    <s v="Debit Card"/>
    <n v="0.10353830241558801"/>
    <s v="Debit Card"/>
    <x v="0"/>
    <s v="Not Returned"/>
    <s v="10:59"/>
    <s v="Morning"/>
    <s v="Weekday"/>
  </r>
  <r>
    <s v="INV100016"/>
    <x v="15"/>
    <n v="2024"/>
    <s v="Jun"/>
    <s v="STR004-2024-Jun"/>
    <s v="CUST0209"/>
    <s v="Vasanthi Kumar"/>
    <s v="Female"/>
    <s v="Karimnagar"/>
    <s v="Telangana"/>
    <s v="Gold"/>
    <s v="PRD0013"/>
    <x v="15"/>
    <x v="10"/>
    <s v="Crop Top"/>
    <s v="Nike"/>
    <s v="STR004"/>
    <s v="TrendMart Kalaburagi Mall Kiosk"/>
    <n v="800000"/>
    <s v="South Zone 2"/>
    <s v="EMP0008"/>
    <s v="Deepak Kamath"/>
    <n v="3"/>
    <n v="790.29"/>
    <n v="25"/>
    <n v="592.72"/>
    <n v="5"/>
    <n v="88.91"/>
    <n v="1867.06"/>
    <n v="1650.03"/>
    <n v="128.11999999999998"/>
    <s v="Net Banking"/>
    <n v="6.8621254807022788E-2"/>
    <s v="Net Banking"/>
    <x v="1"/>
    <s v="Not Returned"/>
    <s v="12:38"/>
    <s v="Afternoon"/>
    <s v="Weekday"/>
  </r>
  <r>
    <s v="INV100017"/>
    <x v="16"/>
    <n v="2024"/>
    <s v="Oct"/>
    <s v="STR040-2024-Oct"/>
    <s v="CUST0540"/>
    <s v="Kiran Naidu"/>
    <s v="Male"/>
    <s v="Nellore"/>
    <s v="Andhra Pradesh"/>
    <s v="Silver"/>
    <s v="PRD0065"/>
    <x v="2"/>
    <x v="2"/>
    <s v="Georgette Saree"/>
    <s v="Westside"/>
    <s v="STR040"/>
    <s v="TrendMart Nizamabad Mall Kiosk"/>
    <n v="1200000"/>
    <s v="South Zone 2"/>
    <s v="EMP0002"/>
    <s v="Girish Sundaram"/>
    <n v="2"/>
    <n v="3763.03"/>
    <n v="15"/>
    <n v="1128.9100000000001"/>
    <n v="12"/>
    <n v="767.66"/>
    <n v="7164.81"/>
    <n v="5267.12"/>
    <n v="1130.0300000000007"/>
    <s v="Debit Card"/>
    <n v="0.15771946499628051"/>
    <s v="Debit Card"/>
    <x v="0"/>
    <s v="Not Returned"/>
    <s v="20:29"/>
    <s v="Evening"/>
    <s v="Weekday"/>
  </r>
  <r>
    <s v="INV100018"/>
    <x v="17"/>
    <n v="2024"/>
    <s v="May"/>
    <s v="STR014-2024-May"/>
    <s v="CUST0702"/>
    <s v="Saranya Shetty"/>
    <s v="Female"/>
    <s v="Madurai"/>
    <s v="Tamil Nadu"/>
    <s v="Regular"/>
    <s v="PRD0233"/>
    <x v="16"/>
    <x v="8"/>
    <s v="A-Line Dress"/>
    <s v="Tanishq"/>
    <s v="STR014"/>
    <s v="TrendMart Tirupati Outlet"/>
    <n v="1000000"/>
    <s v="South Zone 3"/>
    <s v="EMP0170"/>
    <s v="Jyothi Prasad"/>
    <n v="1"/>
    <n v="1291.18"/>
    <n v="25"/>
    <n v="322.8"/>
    <n v="12"/>
    <n v="116.21"/>
    <n v="1084.5899999999999"/>
    <n v="865.48"/>
    <n v="102.89999999999991"/>
    <s v="Debit Card"/>
    <n v="9.4874560893978291E-2"/>
    <s v="Debit Card"/>
    <x v="0"/>
    <s v="Not Returned"/>
    <s v="18:02"/>
    <s v="Evening"/>
    <s v="Weekday"/>
  </r>
  <r>
    <s v="INV100019"/>
    <x v="18"/>
    <n v="2025"/>
    <s v="Jan"/>
    <s v="STR024-2025-Jan"/>
    <s v="CUST0432"/>
    <s v="Siddharth Singh"/>
    <s v="Male"/>
    <s v="Kozhikode"/>
    <s v="Kerala"/>
    <s v="Regular"/>
    <s v="PRD0071"/>
    <x v="17"/>
    <x v="10"/>
    <s v="Casual Top"/>
    <s v="US Polo Assn"/>
    <s v="STR024"/>
    <s v="TrendMart Nellore Standard"/>
    <n v="1000000"/>
    <s v="South Zone 3"/>
    <s v="EMP0121"/>
    <s v="Yamini Pandian"/>
    <n v="1"/>
    <n v="771.9"/>
    <n v="20"/>
    <n v="154.38"/>
    <n v="5"/>
    <n v="30.88"/>
    <n v="648.4"/>
    <n v="534.80999999999995"/>
    <n v="82.710000000000036"/>
    <s v="EMI"/>
    <n v="0.12756014805675514"/>
    <s v="EMI"/>
    <x v="0"/>
    <s v="Not Returned"/>
    <s v="14:21"/>
    <s v="Afternoon"/>
    <s v="Weekday"/>
  </r>
  <r>
    <s v="INV100020"/>
    <x v="19"/>
    <n v="2024"/>
    <s v="Nov"/>
    <s v="STR088-2024-Nov"/>
    <s v="CUST0012"/>
    <s v="Anil Iyengar"/>
    <s v="Male"/>
    <s v="Mysuru"/>
    <s v="Karnataka"/>
    <s v="Regular"/>
    <s v="PRD0074"/>
    <x v="18"/>
    <x v="11"/>
    <s v="Denim Shirt"/>
    <s v="Indian Terrain"/>
    <s v="STR088"/>
    <s v="TrendMart Warangal High Street"/>
    <n v="2000000"/>
    <s v="South Zone 2"/>
    <s v="EMP0063"/>
    <s v="Anusuya Subramaniam"/>
    <n v="2"/>
    <n v="962.92"/>
    <n v="15"/>
    <n v="288.88"/>
    <n v="5"/>
    <n v="81.849999999999994"/>
    <n v="1718.81"/>
    <n v="1442.44"/>
    <n v="194.5199999999999"/>
    <s v="Net Banking"/>
    <n v="0.11317132201930399"/>
    <s v="Net Banking"/>
    <x v="1"/>
    <s v="Not Returned"/>
    <s v="19:05"/>
    <s v="Evening"/>
    <s v="Weekday"/>
  </r>
  <r>
    <s v="INV100021"/>
    <x v="20"/>
    <n v="2024"/>
    <s v="Jun"/>
    <s v="STR110-2024-Jun"/>
    <s v="CUST0565"/>
    <s v="Pranav Mishra"/>
    <s v="Male"/>
    <s v="Vijayawada"/>
    <s v="Andhra Pradesh"/>
    <s v="Silver"/>
    <s v="PRD0128"/>
    <x v="19"/>
    <x v="0"/>
    <s v="Straight Kurti"/>
    <s v="Woodland"/>
    <s v="STR110"/>
    <s v="TrendMart Thoothukudi Outlet"/>
    <n v="1000000"/>
    <s v="South Zone 1"/>
    <s v="EMP0173"/>
    <s v="Logesh Gopalakrishnan"/>
    <n v="4"/>
    <n v="1328.05"/>
    <n v="20"/>
    <n v="1062.44"/>
    <n v="12"/>
    <n v="509.97"/>
    <n v="4759.7299999999996"/>
    <n v="3378.6"/>
    <n v="871.15999999999963"/>
    <s v="Cash"/>
    <n v="0.18302718851699565"/>
    <s v="Cash"/>
    <x v="0"/>
    <s v="Not Returned"/>
    <s v="12:58"/>
    <s v="Afternoon"/>
    <s v="Weekend"/>
  </r>
  <r>
    <s v="INV100022"/>
    <x v="21"/>
    <n v="2024"/>
    <s v="Jul"/>
    <s v="STR005-2024-Jul"/>
    <s v="CUST0316"/>
    <s v="Hariharan Kamath"/>
    <s v="Male"/>
    <s v="Hyderabad"/>
    <s v="Telangana"/>
    <s v="Gold"/>
    <s v="PRD0227"/>
    <x v="20"/>
    <x v="6"/>
    <s v="Tie"/>
    <s v="Allen Solly"/>
    <s v="STR005"/>
    <s v="TrendMart Kochi High Street"/>
    <n v="2000000"/>
    <s v="South Zone 1"/>
    <s v="EMP0203"/>
    <s v="Rani Mishra"/>
    <n v="3"/>
    <n v="726.41"/>
    <n v="30"/>
    <n v="653.77"/>
    <n v="5"/>
    <n v="76.27"/>
    <n v="1601.73"/>
    <n v="1329.57"/>
    <n v="195.8900000000001"/>
    <s v="UPI"/>
    <n v="0.12229901419090615"/>
    <s v="UPI"/>
    <x v="0"/>
    <s v="Not Returned"/>
    <s v="14:43"/>
    <s v="Afternoon"/>
    <s v="Weekday"/>
  </r>
  <r>
    <s v="INV100023"/>
    <x v="22"/>
    <n v="2024"/>
    <s v="Jul"/>
    <s v="STR019-2024-Jul"/>
    <s v="CUST0560"/>
    <s v="Leela Gowda"/>
    <s v="Female"/>
    <s v="Coimbatore"/>
    <s v="Tamil Nadu"/>
    <s v="Regular"/>
    <s v="PRD0243"/>
    <x v="21"/>
    <x v="0"/>
    <s v="Straight Kurti"/>
    <s v="Indian Terrain"/>
    <s v="STR019"/>
    <s v="TrendMart Mangaluru Standard"/>
    <n v="1000000"/>
    <s v="South Zone 2"/>
    <s v="EMP0255"/>
    <s v="Venkat Sharma"/>
    <n v="2"/>
    <n v="1361.64"/>
    <n v="10"/>
    <n v="272.33"/>
    <n v="12"/>
    <n v="294.11"/>
    <n v="2745.06"/>
    <n v="1753.84"/>
    <n v="697.11"/>
    <s v="Net Banking"/>
    <n v="0.25395073331730456"/>
    <s v="Net Banking"/>
    <x v="0"/>
    <s v="Not Returned"/>
    <s v="12:12"/>
    <s v="Afternoon"/>
    <s v="Weekend"/>
  </r>
  <r>
    <s v="INV100024"/>
    <x v="23"/>
    <n v="2024"/>
    <s v="Jul"/>
    <s v="STR075-2024-Jul"/>
    <s v="CUST0795"/>
    <s v="Deepa Iyer"/>
    <s v="Female"/>
    <s v="Karimnagar"/>
    <s v="Telangana"/>
    <s v="Regular"/>
    <s v="PRD0125"/>
    <x v="22"/>
    <x v="12"/>
    <s v="Sling Bag"/>
    <s v="Westside"/>
    <s v="STR075"/>
    <s v="TrendMart Chennai Standard"/>
    <n v="1000000"/>
    <s v="South Zone 1"/>
    <s v="EMP0132"/>
    <s v="Vasanthi Gupta"/>
    <n v="1"/>
    <n v="3168.62"/>
    <n v="10"/>
    <n v="316.86"/>
    <n v="12"/>
    <n v="342.21"/>
    <n v="3193.97"/>
    <n v="2069.33"/>
    <n v="782.42999999999984"/>
    <s v="UPI"/>
    <n v="0.2449709922134522"/>
    <s v="UPI"/>
    <x v="0"/>
    <s v="Not Returned"/>
    <s v="20:57"/>
    <s v="Evening"/>
    <s v="Weekday"/>
  </r>
  <r>
    <s v="INV100025"/>
    <x v="2"/>
    <n v="2024"/>
    <s v="Dec"/>
    <s v="STR021-2024-Dec"/>
    <s v="CUST0189"/>
    <s v="Haritha Chettiar"/>
    <s v="Female"/>
    <s v="Guntur"/>
    <s v="Andhra Pradesh"/>
    <s v="Regular"/>
    <s v="PRD0124"/>
    <x v="23"/>
    <x v="13"/>
    <s v="Kids Shorts"/>
    <s v="Global Desi"/>
    <s v="STR021"/>
    <s v="TrendMart Kozhikode Standard"/>
    <n v="2000000"/>
    <s v="South Zone 1"/>
    <s v="EMP0269"/>
    <s v="Ishwarya Shetty"/>
    <n v="1"/>
    <n v="684.15"/>
    <n v="20"/>
    <n v="136.83000000000001"/>
    <n v="5"/>
    <n v="27.37"/>
    <n v="574.69000000000005"/>
    <n v="499.31"/>
    <n v="48.010000000000048"/>
    <s v="Credit Card"/>
    <n v="8.3540691503245307E-2"/>
    <s v="Credit Card"/>
    <x v="1"/>
    <s v="Not Returned"/>
    <s v="19:37"/>
    <s v="Evening"/>
    <s v="Weekday"/>
  </r>
  <r>
    <s v="INV100026"/>
    <x v="24"/>
    <n v="2024"/>
    <s v="Jun"/>
    <s v="STR099-2024-Jun"/>
    <s v="CUST0674"/>
    <s v="Vijay Kamath"/>
    <s v="Male"/>
    <s v="Hyderabad"/>
    <s v="Telangana"/>
    <s v="Silver"/>
    <s v="PRD0152"/>
    <x v="24"/>
    <x v="14"/>
    <s v="Earrings"/>
    <s v="Nike"/>
    <s v="STR099"/>
    <s v="TrendMart Khammam Standard"/>
    <n v="1500000"/>
    <s v="South Zone 2"/>
    <s v="EMP0260"/>
    <s v="Malathi Varma"/>
    <n v="2"/>
    <n v="6270.2"/>
    <n v="10"/>
    <n v="1254.04"/>
    <n v="3"/>
    <n v="338.59"/>
    <n v="11624.95"/>
    <n v="9430.2000000000007"/>
    <n v="1856.16"/>
    <s v="Cash"/>
    <n v="0.15967036417360936"/>
    <s v="Cash"/>
    <x v="1"/>
    <s v="Not Returned"/>
    <s v="21:30"/>
    <s v="Night"/>
    <s v="Weekday"/>
  </r>
  <r>
    <s v="INV100027"/>
    <x v="25"/>
    <n v="2024"/>
    <s v="Sep"/>
    <s v="STR111-2024-Sep"/>
    <s v="CUST0382"/>
    <s v="Selvam Nair"/>
    <s v="Male"/>
    <s v="Kurnool"/>
    <s v="Andhra Pradesh"/>
    <s v="Regular"/>
    <s v="PRD0071"/>
    <x v="17"/>
    <x v="10"/>
    <s v="Casual Top"/>
    <s v="US Polo Assn"/>
    <s v="STR111"/>
    <s v="TrendMart Kurnool Outlet"/>
    <n v="2500000"/>
    <s v="South Zone 3"/>
    <s v="EMP0141"/>
    <s v="Dhruv Mishra"/>
    <n v="1"/>
    <n v="759.33"/>
    <n v="5"/>
    <n v="37.97"/>
    <n v="5"/>
    <n v="36.07"/>
    <n v="757.43"/>
    <n v="534.80999999999995"/>
    <n v="186.55"/>
    <s v="Debit Card"/>
    <n v="0.24629338684762953"/>
    <s v="Debit Card"/>
    <x v="1"/>
    <s v="Not Returned"/>
    <s v="14:57"/>
    <s v="Afternoon"/>
    <s v="Weekday"/>
  </r>
  <r>
    <s v="INV100028"/>
    <x v="21"/>
    <n v="2024"/>
    <s v="Jul"/>
    <s v="STR072-2024-Jul"/>
    <s v="CUST0783"/>
    <s v="Nithya Srinivasan"/>
    <s v="Female"/>
    <s v="Hubballi"/>
    <s v="Karnataka"/>
    <s v="Silver"/>
    <s v="PRD0097"/>
    <x v="25"/>
    <x v="7"/>
    <s v="Bootcut"/>
    <s v="Missing Brand Name"/>
    <s v="STR072"/>
    <s v="TrendMart Visakhapatnam Standard"/>
    <n v="1500000"/>
    <s v="South Zone 3"/>
    <s v="EMP0061"/>
    <s v="Ganapathy Naidu"/>
    <n v="1"/>
    <n v="1452.55"/>
    <n v="0"/>
    <n v="0"/>
    <n v="12"/>
    <n v="174.31"/>
    <n v="1626.86"/>
    <n v="971.65"/>
    <n v="480.89999999999992"/>
    <s v="Credit Card"/>
    <n v="0.29560011310131168"/>
    <s v="Credit Card"/>
    <x v="1"/>
    <s v="Not Returned"/>
    <s v="20:44"/>
    <s v="Evening"/>
    <s v="Weekday"/>
  </r>
  <r>
    <s v="INV100029"/>
    <x v="26"/>
    <n v="2024"/>
    <s v="Sep"/>
    <s v="STR037-2024-Sep"/>
    <s v="CUST0812"/>
    <s v="Padma Krishnan"/>
    <s v="Female"/>
    <s v="Thrissur"/>
    <s v="Kerala"/>
    <s v="Gold"/>
    <s v="PRD0002"/>
    <x v="26"/>
    <x v="15"/>
    <s v="Jacket"/>
    <s v="Fastrack"/>
    <s v="STR037"/>
    <s v="TrendMart Vijayawada High Street"/>
    <n v="1000000"/>
    <s v="South Zone 3"/>
    <s v="EMP0091"/>
    <s v="Hari Nair"/>
    <n v="4"/>
    <n v="1181.1600000000001"/>
    <n v="0"/>
    <n v="0"/>
    <n v="12"/>
    <n v="566.96"/>
    <n v="5291.6"/>
    <n v="3020.24"/>
    <n v="1704.4000000000005"/>
    <s v="Cash"/>
    <n v="0.32209539647743601"/>
    <s v="Cash"/>
    <x v="1"/>
    <s v="Not Returned"/>
    <s v="13:33"/>
    <s v="Afternoon"/>
    <s v="Weekday"/>
  </r>
  <r>
    <s v="INV100030"/>
    <x v="27"/>
    <n v="2024"/>
    <s v="Oct"/>
    <s v="STR004-2024-Oct"/>
    <s v="CUST0136"/>
    <s v="Latha Gounder"/>
    <s v="Female"/>
    <s v="Tirupati"/>
    <s v="Andhra Pradesh"/>
    <s v="Gold"/>
    <s v="PRD0063"/>
    <x v="27"/>
    <x v="12"/>
    <s v="Backpack"/>
    <s v="Wrangler"/>
    <s v="STR004"/>
    <s v="TrendMart Kalaburagi Mall Kiosk"/>
    <n v="800000"/>
    <s v="South Zone 2"/>
    <s v="EMP0203"/>
    <s v="Rani Mishra"/>
    <n v="4"/>
    <n v="1297.42"/>
    <n v="5"/>
    <n v="259.48"/>
    <n v="12"/>
    <n v="591.62"/>
    <n v="5521.82"/>
    <n v="3463.68"/>
    <n v="1466.52"/>
    <s v="Debit Card"/>
    <n v="0.26558634653067287"/>
    <s v="Debit Card"/>
    <x v="1"/>
    <s v="Returned"/>
    <s v="19:45"/>
    <s v="Evening"/>
    <s v="Weekend"/>
  </r>
  <r>
    <s v="INV100031"/>
    <x v="28"/>
    <n v="2024"/>
    <s v="Apr"/>
    <s v="STR112-2024-Apr"/>
    <s v="CUST0584"/>
    <s v="Vinod Naidu"/>
    <s v="Male"/>
    <s v="Alappuzha"/>
    <s v="Kerala"/>
    <s v="Regular"/>
    <s v="PRD0016"/>
    <x v="28"/>
    <x v="12"/>
    <s v="Sling Bag"/>
    <s v="Titan"/>
    <s v="STR112"/>
    <s v="TrendMart Guntur Outlet"/>
    <n v="1500000"/>
    <s v="South Zone 3"/>
    <s v="EMP0203"/>
    <s v="Rani Mishra"/>
    <n v="3"/>
    <n v="2353.19"/>
    <n v="10"/>
    <n v="705.96"/>
    <n v="12"/>
    <n v="762.43"/>
    <n v="7116.04"/>
    <n v="4385.1899999999996"/>
    <n v="1968.4200000000005"/>
    <s v="Net Banking"/>
    <n v="0.27661733211168016"/>
    <s v="Net Banking"/>
    <x v="0"/>
    <s v="Not Returned"/>
    <s v="12:58"/>
    <s v="Afternoon"/>
    <s v="Weekend"/>
  </r>
  <r>
    <s v="INV100032"/>
    <x v="29"/>
    <n v="2025"/>
    <s v="Mar"/>
    <s v="STR078-2025-Mar"/>
    <s v="CUST0035"/>
    <s v="Sunita Rao"/>
    <s v="Female"/>
    <s v="Kannur"/>
    <s v="Kerala"/>
    <s v="Regular"/>
    <s v="PRD0242"/>
    <x v="29"/>
    <x v="9"/>
    <s v="Smart Watch"/>
    <s v="Pepe Jeans"/>
    <s v="STR078"/>
    <s v="TrendMart Vellore Standard"/>
    <n v="1200000"/>
    <s v="South Zone 1"/>
    <s v="EMP0173"/>
    <s v="Logesh Gopalakrishnan"/>
    <n v="3"/>
    <n v="3342.61"/>
    <n v="0"/>
    <n v="0"/>
    <n v="12"/>
    <n v="1203.3399999999999"/>
    <n v="11231.17"/>
    <n v="7299.96"/>
    <n v="2727.87"/>
    <s v="UPI"/>
    <n v="0.24288386695241901"/>
    <s v="UPI"/>
    <x v="0"/>
    <s v="Not Returned"/>
    <s v="20:59"/>
    <s v="Evening"/>
    <s v="Weekday"/>
  </r>
  <r>
    <s v="INV100033"/>
    <x v="30"/>
    <n v="2024"/>
    <s v="Oct"/>
    <s v="STR019-2024-Oct"/>
    <s v="CUST0492"/>
    <s v="Balaji Kumar"/>
    <s v="Male"/>
    <s v="Davanagere"/>
    <s v="Karnataka"/>
    <s v="Regular"/>
    <s v="PRD0160"/>
    <x v="30"/>
    <x v="7"/>
    <s v="Jeggings"/>
    <s v="Nalli Silks"/>
    <s v="STR019"/>
    <s v="TrendMart Mangaluru Standard"/>
    <n v="1000000"/>
    <s v="South Zone 2"/>
    <s v="EMP0285"/>
    <s v="Chandran Krishnan"/>
    <n v="1"/>
    <n v="1145.6600000000001"/>
    <n v="0"/>
    <n v="0"/>
    <n v="12"/>
    <n v="137.47999999999999"/>
    <n v="1283.1400000000001"/>
    <n v="759"/>
    <n v="386.66000000000008"/>
    <s v="UPI"/>
    <n v="0.30133890300356941"/>
    <s v="UPI"/>
    <x v="1"/>
    <s v="Not Returned"/>
    <s v="14:31"/>
    <s v="Afternoon"/>
    <s v="Weekday"/>
  </r>
  <r>
    <s v="INV100034"/>
    <x v="31"/>
    <n v="2024"/>
    <s v="Nov"/>
    <s v="STR080-2024-Nov"/>
    <s v="CUST0494"/>
    <s v="Hemanth Pillai"/>
    <s v="Male"/>
    <s v="Bengaluru"/>
    <s v="Karnataka"/>
    <s v="Platinum"/>
    <s v="PRD0090"/>
    <x v="31"/>
    <x v="1"/>
    <s v="Round Neck"/>
    <s v="Peter England"/>
    <s v="STR080"/>
    <s v="TrendMart Kochi High Street"/>
    <n v="2000000"/>
    <s v="South Zone 1"/>
    <s v="EMP0173"/>
    <s v="Logesh Gopalakrishnan"/>
    <n v="1"/>
    <n v="636.91999999999996"/>
    <n v="25"/>
    <n v="159.22999999999999"/>
    <n v="5"/>
    <n v="23.88"/>
    <n v="501.57"/>
    <n v="419.28"/>
    <n v="58.410000000000025"/>
    <s v="EMI"/>
    <n v="0.11645433339314558"/>
    <s v="EMI"/>
    <x v="0"/>
    <s v="Not Returned"/>
    <s v="11:31"/>
    <s v="Morning"/>
    <s v="Weekday"/>
  </r>
  <r>
    <s v="INV100035"/>
    <x v="32"/>
    <n v="2024"/>
    <s v="Aug"/>
    <s v="STR116-2024-Aug"/>
    <s v="CUST0184"/>
    <s v="Tara Ramachandran"/>
    <s v="Female"/>
    <s v="Vijayawada"/>
    <s v="Andhra Pradesh"/>
    <s v="Platinum"/>
    <s v="PRD0171"/>
    <x v="32"/>
    <x v="15"/>
    <s v="Muffler"/>
    <s v="GRT Jewellers"/>
    <s v="STR116"/>
    <s v="TrendMart Madurai High Street"/>
    <n v="2000000"/>
    <s v="South Zone 1"/>
    <s v="EMP0149"/>
    <s v="Vasanthi Kamath"/>
    <n v="2"/>
    <n v="2565.08"/>
    <n v="0"/>
    <n v="0"/>
    <n v="12"/>
    <n v="615.62"/>
    <n v="5745.78"/>
    <n v="3534.64"/>
    <n v="1595.52"/>
    <s v="Credit Card"/>
    <n v="0.27768553616741332"/>
    <s v="Credit Card"/>
    <x v="0"/>
    <s v="Not Returned"/>
    <s v="13:13"/>
    <s v="Afternoon"/>
    <s v="Weekday"/>
  </r>
  <r>
    <s v="INV100036"/>
    <x v="33"/>
    <n v="2024"/>
    <s v="Jun"/>
    <s v="STR102-2024-Jun"/>
    <s v="CUST0282"/>
    <s v="Charulatha Ramachandran"/>
    <s v="Female"/>
    <s v="Kannur"/>
    <s v="Kerala"/>
    <s v="Platinum"/>
    <s v="PRD0161"/>
    <x v="33"/>
    <x v="0"/>
    <s v="Printed Kurti"/>
    <s v="Allen Solly"/>
    <s v="STR102"/>
    <s v="TrendMart Tirunelveli High Street"/>
    <n v="1000000"/>
    <s v="South Zone 1"/>
    <s v="EMP0260"/>
    <s v="Malathi Varma"/>
    <n v="1"/>
    <n v="810.77"/>
    <n v="20"/>
    <n v="162.15"/>
    <n v="5"/>
    <n v="32.43"/>
    <n v="681.05"/>
    <n v="568.53"/>
    <n v="80.089999999999975"/>
    <s v="Cash"/>
    <n v="0.11759782688495703"/>
    <s v="Cash"/>
    <x v="1"/>
    <s v="Not Returned"/>
    <s v="18:26"/>
    <s v="Evening"/>
    <s v="Weekday"/>
  </r>
  <r>
    <s v="INV100037"/>
    <x v="34"/>
    <n v="2024"/>
    <s v="Dec"/>
    <s v="STR083-2024-Dec"/>
    <s v="CUST0006"/>
    <s v="Rajesh Gopalakrishnan"/>
    <s v="Male"/>
    <s v="Karimnagar"/>
    <s v="Telangana"/>
    <s v="Gold"/>
    <s v="PRD0250"/>
    <x v="34"/>
    <x v="9"/>
    <s v="Digital Watch"/>
    <s v="Pepe Jeans"/>
    <s v="STR083"/>
    <s v="TrendMart Tumakuru Outlet"/>
    <n v="1200000"/>
    <s v="South Zone 2"/>
    <s v="EMP0147"/>
    <s v="Yogesh Chettiar"/>
    <n v="2"/>
    <n v="4523.83"/>
    <n v="25"/>
    <n v="2261.91"/>
    <n v="12"/>
    <n v="814.29"/>
    <n v="7600.04"/>
    <n v="7301.1"/>
    <n v="-515.35000000000036"/>
    <s v="Cash"/>
    <n v="-6.7808853637612479E-2"/>
    <s v="Cash"/>
    <x v="0"/>
    <s v="Not Returned"/>
    <s v="21:35"/>
    <s v="Night"/>
    <s v="Weekday"/>
  </r>
  <r>
    <s v="INV100038"/>
    <x v="35"/>
    <n v="2025"/>
    <s v="Mar"/>
    <s v="STR072-2025-Mar"/>
    <s v="CUST0552"/>
    <s v="Leela Gopalakrishnan"/>
    <s v="Female"/>
    <s v="Kurnool"/>
    <s v="Andhra Pradesh"/>
    <s v="Silver"/>
    <s v="PRD0128"/>
    <x v="19"/>
    <x v="0"/>
    <s v="Straight Kurti"/>
    <s v="Woodland"/>
    <s v="STR072"/>
    <s v="TrendMart Visakhapatnam Standard"/>
    <n v="1500000"/>
    <s v="South Zone 3"/>
    <s v="EMP0156"/>
    <s v="Deepthi Iyengar"/>
    <n v="4"/>
    <n v="1260.4100000000001"/>
    <n v="0"/>
    <n v="0"/>
    <n v="12"/>
    <n v="605"/>
    <n v="5646.64"/>
    <n v="3378.6"/>
    <n v="1663.0400000000004"/>
    <s v="UPI"/>
    <n v="0.29451851012283414"/>
    <s v="UPI"/>
    <x v="0"/>
    <s v="Not Returned"/>
    <s v="15:32"/>
    <s v="Afternoon"/>
    <s v="Weekday"/>
  </r>
  <r>
    <s v="INV100039"/>
    <x v="36"/>
    <n v="2024"/>
    <s v="Aug"/>
    <s v="STR108-2024-Aug"/>
    <s v="CUST0329"/>
    <s v="Raghu Sundaram"/>
    <s v="Male"/>
    <s v="Thiruvananthapuram"/>
    <s v="Kerala"/>
    <s v="Silver"/>
    <s v="PRD0002"/>
    <x v="26"/>
    <x v="15"/>
    <s v="Jacket"/>
    <s v="Fastrack"/>
    <s v="STR108"/>
    <s v="TrendMart Kozhikode High Street"/>
    <n v="2500000"/>
    <s v="South Zone 1"/>
    <s v="EMP0127"/>
    <s v="Chandra Reddy"/>
    <n v="2"/>
    <n v="1282.81"/>
    <n v="10"/>
    <n v="256.56"/>
    <n v="12"/>
    <n v="277.08999999999997"/>
    <n v="2586.15"/>
    <n v="1510.12"/>
    <n v="798.94000000000028"/>
    <s v="Debit Card"/>
    <n v="0.3089302631324557"/>
    <s v="Debit Card"/>
    <x v="0"/>
    <s v="Not Returned"/>
    <s v="16:03"/>
    <s v="Afternoon"/>
    <s v="Weekend"/>
  </r>
  <r>
    <s v="INV100040"/>
    <x v="37"/>
    <n v="2024"/>
    <s v="Dec"/>
    <s v="STR097-2024-Dec"/>
    <s v="CUST0849"/>
    <s v="Arun Natarajan"/>
    <s v="Male"/>
    <s v="Kalaburagi"/>
    <s v="Karnataka"/>
    <s v="Platinum"/>
    <s v="PRD0074"/>
    <x v="18"/>
    <x v="11"/>
    <s v="Denim Shirt"/>
    <s v="Indian Terrain"/>
    <s v="STR097"/>
    <s v="TrendMart Thiruvananthapuram High Street"/>
    <n v="1500000"/>
    <s v="South Zone 1"/>
    <s v="EMP0147"/>
    <s v="Yogesh Chettiar"/>
    <n v="1"/>
    <n v="1063.68"/>
    <n v="0"/>
    <n v="0"/>
    <n v="12"/>
    <n v="127.64"/>
    <n v="1191.32"/>
    <n v="721.22"/>
    <n v="342.45999999999992"/>
    <s v="UPI"/>
    <n v="0.28746264647617764"/>
    <s v="UPI"/>
    <x v="0"/>
    <s v="Not Returned"/>
    <s v="21:34"/>
    <s v="Night"/>
    <s v="Weekend"/>
  </r>
  <r>
    <s v="INV100041"/>
    <x v="38"/>
    <n v="2024"/>
    <s v="May"/>
    <s v="STR092-2024-May"/>
    <s v="CUST0404"/>
    <s v="Ajay Chandran"/>
    <s v="Male"/>
    <s v="Coimbatore"/>
    <s v="Tamil Nadu"/>
    <s v="Regular"/>
    <s v="PRD0172"/>
    <x v="35"/>
    <x v="16"/>
    <s v="Kurta"/>
    <s v="US Polo Assn"/>
    <s v="STR092"/>
    <s v="TrendMart Kochi Standard"/>
    <n v="1500000"/>
    <s v="South Zone 1"/>
    <s v="EMP0008"/>
    <s v="Deepak Kamath"/>
    <n v="1"/>
    <n v="2614.62"/>
    <n v="30"/>
    <n v="784.39"/>
    <n v="12"/>
    <n v="219.63"/>
    <n v="2049.86"/>
    <n v="1804.37"/>
    <n v="25.860000000000241"/>
    <s v="Cash"/>
    <n v="1.2615495692388866E-2"/>
    <s v="Cash"/>
    <x v="0"/>
    <s v="Not Returned"/>
    <s v="20:44"/>
    <s v="Evening"/>
    <s v="Weekend"/>
  </r>
  <r>
    <s v="INV100042"/>
    <x v="39"/>
    <n v="2024"/>
    <s v="Nov"/>
    <s v="STR073-2024-Nov"/>
    <s v="CUST0162"/>
    <s v="Tanvi Balasubramaniam"/>
    <s v="Female"/>
    <s v="Kannur"/>
    <s v="Kerala"/>
    <s v="Silver"/>
    <s v="PRD0170"/>
    <x v="36"/>
    <x v="17"/>
    <s v="Chinos"/>
    <s v="Pepe Jeans"/>
    <s v="STR073"/>
    <s v="TrendMart Thiruvananthapuram High Street"/>
    <n v="2500000"/>
    <s v="South Zone 1"/>
    <s v="EMP0170"/>
    <s v="Jyothi Prasad"/>
    <n v="1"/>
    <n v="1168.19"/>
    <n v="10"/>
    <n v="116.82"/>
    <n v="12"/>
    <n v="126.16"/>
    <n v="1177.53"/>
    <n v="887.02"/>
    <n v="164.35"/>
    <s v="Credit Card"/>
    <n v="0.13957181558007015"/>
    <s v="Credit Card"/>
    <x v="0"/>
    <s v="Not Returned"/>
    <s v="15:46"/>
    <s v="Afternoon"/>
    <s v="Weekday"/>
  </r>
  <r>
    <s v="INV100043"/>
    <x v="40"/>
    <n v="2024"/>
    <s v="Jun"/>
    <s v="STR103-2024-Jun"/>
    <s v="CUST0270"/>
    <s v="Karthik Chetty"/>
    <s v="Male"/>
    <s v="Nellore"/>
    <s v="Andhra Pradesh"/>
    <s v="Gold"/>
    <s v="PRD0122"/>
    <x v="37"/>
    <x v="14"/>
    <s v="Necklace"/>
    <s v="Aurelia"/>
    <s v="STR103"/>
    <s v="TrendMart Alappuzha Outlet"/>
    <n v="2500000"/>
    <s v="South Zone 1"/>
    <s v="EMP0215"/>
    <s v="Praveen Gupta"/>
    <n v="3"/>
    <n v="802.62"/>
    <n v="30"/>
    <n v="722.36"/>
    <n v="3"/>
    <n v="50.56"/>
    <n v="1736.06"/>
    <n v="1670.97"/>
    <n v="14.529999999999916"/>
    <s v="Debit Card"/>
    <n v="8.3695263988571335E-3"/>
    <s v="Debit Card"/>
    <x v="0"/>
    <s v="Not Returned"/>
    <s v="17:02"/>
    <s v="Evening"/>
    <s v="Weekend"/>
  </r>
  <r>
    <s v="INV100044"/>
    <x v="41"/>
    <n v="2024"/>
    <s v="Apr"/>
    <s v="STR101-2024-Apr"/>
    <s v="CUST0554"/>
    <s v="Sathish Mishra"/>
    <s v="Male"/>
    <s v="Coimbatore"/>
    <s v="Tamil Nadu"/>
    <s v="Silver"/>
    <s v="PRD0019"/>
    <x v="38"/>
    <x v="13"/>
    <s v="Kids T-Shirt"/>
    <s v="Jack &amp; Jones"/>
    <s v="STR101"/>
    <s v="TrendMart Thiruvananthapuram Standard"/>
    <n v="1200000"/>
    <s v="South Zone 1"/>
    <s v="EMP0276"/>
    <s v="Manoj Ramachandran"/>
    <n v="1"/>
    <n v="649.9"/>
    <n v="10"/>
    <n v="64.989999999999995"/>
    <n v="5"/>
    <n v="29.25"/>
    <n v="614.16"/>
    <n v="413.39"/>
    <n v="171.51999999999998"/>
    <s v="Credit Card"/>
    <n v="0.27927575875993227"/>
    <s v="Credit Card"/>
    <x v="1"/>
    <s v="Not Returned"/>
    <s v="12:51"/>
    <s v="Afternoon"/>
    <s v="Weekday"/>
  </r>
  <r>
    <s v="INV100045"/>
    <x v="42"/>
    <n v="2024"/>
    <s v="May"/>
    <s v="STR021-2024-May"/>
    <s v="CUST0352"/>
    <s v="Kavya Subramaniam"/>
    <s v="Female"/>
    <s v="Erode"/>
    <s v="Tamil Nadu"/>
    <s v="Regular"/>
    <s v="PRD0025"/>
    <x v="39"/>
    <x v="7"/>
    <s v="Straight Fit"/>
    <s v="Pothys"/>
    <s v="STR021"/>
    <s v="TrendMart Kozhikode Standard"/>
    <n v="2000000"/>
    <s v="South Zone 1"/>
    <s v="EMP0073"/>
    <s v="Sathish Sundaram"/>
    <n v="1"/>
    <n v="1532.84"/>
    <n v="0"/>
    <n v="0"/>
    <n v="12"/>
    <n v="183.94"/>
    <n v="1716.78"/>
    <n v="1025.24"/>
    <n v="507.59999999999997"/>
    <s v="EMI"/>
    <n v="0.29566980044035929"/>
    <s v="EMI"/>
    <x v="1"/>
    <s v="Not Returned"/>
    <s v="20:43"/>
    <s v="Evening"/>
    <s v="Weekend"/>
  </r>
  <r>
    <s v="INV100046"/>
    <x v="42"/>
    <n v="2024"/>
    <s v="May"/>
    <s v="STR058-2024-May"/>
    <s v="CUST0008"/>
    <s v="Deepthi Naicker"/>
    <s v="Female"/>
    <s v="Nizamabad"/>
    <s v="Telangana"/>
    <s v="Regular"/>
    <s v="PRD0218"/>
    <x v="40"/>
    <x v="18"/>
    <s v="Card Holder"/>
    <s v="Tanishq"/>
    <s v="STR058"/>
    <s v="TrendMart Thoothukudi Flagship"/>
    <n v="1200000"/>
    <s v="South Zone 1"/>
    <s v="EMP0160"/>
    <s v="Ganesh Iyengar"/>
    <n v="1"/>
    <n v="864.24"/>
    <n v="0"/>
    <n v="0"/>
    <n v="5"/>
    <n v="43.21"/>
    <n v="907.45"/>
    <n v="513.84"/>
    <n v="350.40000000000003"/>
    <s v="UPI"/>
    <n v="0.38613697724392532"/>
    <s v="UPI"/>
    <x v="0"/>
    <s v="Not Returned"/>
    <s v="20:49"/>
    <s v="Evening"/>
    <s v="Weekend"/>
  </r>
  <r>
    <s v="INV100047"/>
    <x v="43"/>
    <n v="2024"/>
    <s v="Nov"/>
    <s v="STR090-2024-Nov"/>
    <s v="CUST0400"/>
    <s v="Selvam Iyengar"/>
    <s v="Male"/>
    <s v="Thiruvananthapuram"/>
    <s v="Kerala"/>
    <s v="Platinum"/>
    <s v="PRD0067"/>
    <x v="41"/>
    <x v="15"/>
    <s v="Jacket"/>
    <s v="Blackberrys"/>
    <s v="STR090"/>
    <s v="TrendMart Kannur Outlet"/>
    <n v="2500000"/>
    <s v="South Zone 1"/>
    <s v="EMP0255"/>
    <s v="Venkat Sharma"/>
    <n v="1"/>
    <n v="1431.54"/>
    <n v="10"/>
    <n v="143.15"/>
    <n v="12"/>
    <n v="154.61000000000001"/>
    <n v="1443"/>
    <n v="1013.26"/>
    <n v="275.13"/>
    <s v="UPI"/>
    <n v="0.19066528066528066"/>
    <s v="UPI"/>
    <x v="0"/>
    <s v="Not Returned"/>
    <s v="16:26"/>
    <s v="Afternoon"/>
    <s v="Weekday"/>
  </r>
  <r>
    <s v="INV100048"/>
    <x v="44"/>
    <n v="2024"/>
    <s v="Sep"/>
    <s v="STR044-2024-Sep"/>
    <s v="CUST0003"/>
    <s v="Swathi Bhat"/>
    <s v="Female"/>
    <s v="Vellore"/>
    <s v="Tamil Nadu"/>
    <s v="Regular"/>
    <s v="PRD0114"/>
    <x v="8"/>
    <x v="6"/>
    <s v="Sunglasses"/>
    <s v="Arrow"/>
    <s v="STR044"/>
    <s v="TrendMart Warangal High Street"/>
    <n v="1200000"/>
    <s v="South Zone 2"/>
    <s v="EMP0061"/>
    <s v="Ganapathy Naidu"/>
    <n v="1"/>
    <n v="945.21"/>
    <n v="0"/>
    <n v="0"/>
    <n v="5"/>
    <n v="47.26"/>
    <n v="992.47"/>
    <n v="488.6"/>
    <n v="456.61"/>
    <s v="Credit Card"/>
    <n v="0.46007435993027496"/>
    <s v="Credit Card"/>
    <x v="1"/>
    <s v="Not Returned"/>
    <s v="18:58"/>
    <s v="Evening"/>
    <s v="Weekend"/>
  </r>
  <r>
    <s v="INV100049"/>
    <x v="45"/>
    <n v="2024"/>
    <s v="Jun"/>
    <s v="STR029-2024-Jun"/>
    <s v="CUST0403"/>
    <s v="Latha Achari"/>
    <s v="Female"/>
    <s v="Warangal"/>
    <s v="Telangana"/>
    <s v="Gold"/>
    <s v="PRD0047"/>
    <x v="42"/>
    <x v="1"/>
    <s v="Round Neck"/>
    <s v="Nalli Silks"/>
    <s v="STR029"/>
    <s v="TrendMart Davanagere High Street"/>
    <n v="800000"/>
    <s v="South Zone 2"/>
    <s v="EMP0100"/>
    <s v="Priya Balasubramaniam"/>
    <n v="1"/>
    <n v="462.17"/>
    <n v="5"/>
    <n v="23.11"/>
    <n v="5"/>
    <n v="21.95"/>
    <n v="461.01"/>
    <n v="295"/>
    <n v="144.06"/>
    <s v="Debit Card"/>
    <n v="0.31248779852931607"/>
    <s v="Debit Card"/>
    <x v="0"/>
    <s v="Not Returned"/>
    <s v="11:41"/>
    <s v="Morning"/>
    <s v="Weekday"/>
  </r>
  <r>
    <s v="INV100050"/>
    <x v="46"/>
    <n v="2024"/>
    <s v="Jul"/>
    <s v="STR071-2024-Jul"/>
    <s v="CUST0222"/>
    <s v="Chandra Chettiar"/>
    <s v="Male"/>
    <s v="Warangal"/>
    <s v="Telangana"/>
    <s v="Platinum"/>
    <s v="PRD0022"/>
    <x v="43"/>
    <x v="7"/>
    <s v="Skinny Fit"/>
    <s v="Being Human"/>
    <s v="STR071"/>
    <s v="TrendMart Kannur Standard"/>
    <n v="2000000"/>
    <s v="South Zone 1"/>
    <s v="EMP0072"/>
    <s v="Anitha Ramachandran"/>
    <n v="2"/>
    <n v="1135.21"/>
    <n v="0"/>
    <n v="0"/>
    <n v="12"/>
    <n v="272.45"/>
    <n v="2542.87"/>
    <n v="1535.66"/>
    <n v="734.75999999999976"/>
    <s v="Credit Card"/>
    <n v="0.28894910081915309"/>
    <s v="Credit Card"/>
    <x v="1"/>
    <s v="Not Returned"/>
    <s v="19:16"/>
    <s v="Evening"/>
    <s v="Weekday"/>
  </r>
  <r>
    <s v="INV100051"/>
    <x v="47"/>
    <n v="2024"/>
    <s v="Nov"/>
    <s v="STR084-2024-Nov"/>
    <s v="CUST0479"/>
    <s v="Chidambaram Balasubramaniam"/>
    <s v="Male"/>
    <s v="Alappuzha"/>
    <s v="Kerala"/>
    <s v="Regular"/>
    <s v="PRD0163"/>
    <x v="44"/>
    <x v="15"/>
    <s v="Muffler"/>
    <s v="Metro Shoes"/>
    <s v="STR084"/>
    <s v="TrendMart Tirupati High Street"/>
    <n v="2000000"/>
    <s v="South Zone 3"/>
    <s v="EMP0045"/>
    <s v="Chitra Chettiar"/>
    <n v="3"/>
    <n v="1229.77"/>
    <n v="20"/>
    <n v="737.86"/>
    <n v="12"/>
    <n v="354.17"/>
    <n v="3305.62"/>
    <n v="2407.92"/>
    <n v="543.52999999999975"/>
    <s v="UPI"/>
    <n v="0.16442603808060205"/>
    <s v="UPI"/>
    <x v="1"/>
    <s v="Not Returned"/>
    <s v="18:27"/>
    <s v="Evening"/>
    <s v="Weekday"/>
  </r>
  <r>
    <s v="INV100052"/>
    <x v="48"/>
    <n v="2025"/>
    <s v="Feb"/>
    <s v="STR080-2025-Feb"/>
    <s v="CUST0303"/>
    <s v="Malathi Balasubramaniam"/>
    <s v="Female"/>
    <s v="Kollam"/>
    <s v="Kerala"/>
    <s v="Gold"/>
    <s v="PRD0063"/>
    <x v="27"/>
    <x v="12"/>
    <s v="Backpack"/>
    <s v="Wrangler"/>
    <s v="STR080"/>
    <s v="TrendMart Kochi High Street"/>
    <n v="2000000"/>
    <s v="South Zone 1"/>
    <s v="EMP0127"/>
    <s v="Chandra Reddy"/>
    <n v="2"/>
    <n v="1291.77"/>
    <n v="10"/>
    <n v="258.35000000000002"/>
    <n v="12"/>
    <n v="279.02"/>
    <n v="2604.21"/>
    <n v="1731.84"/>
    <n v="593.35000000000014"/>
    <s v="UPI"/>
    <n v="0.22784260869899131"/>
    <s v="UPI"/>
    <x v="0"/>
    <s v="Not Returned"/>
    <s v="14:44"/>
    <s v="Afternoon"/>
    <s v="Weekend"/>
  </r>
  <r>
    <s v="INV100053"/>
    <x v="49"/>
    <n v="2024"/>
    <s v="Aug"/>
    <s v="STR066-2024-Aug"/>
    <s v="CUST0736"/>
    <s v="Yashoda Menon"/>
    <s v="Female"/>
    <s v="Kollam"/>
    <s v="Kerala"/>
    <s v="Regular"/>
    <s v="PRD0046"/>
    <x v="45"/>
    <x v="7"/>
    <s v="Skinny Fit"/>
    <s v="Killer Jeans"/>
    <s v="STR066"/>
    <s v="TrendMart Dindigul Standard"/>
    <n v="2500000"/>
    <s v="South Zone 1"/>
    <s v="EMP0276"/>
    <s v="Manoj Ramachandran"/>
    <n v="1"/>
    <n v="1664.04"/>
    <n v="10"/>
    <n v="166.4"/>
    <n v="12"/>
    <n v="179.72"/>
    <n v="1677.36"/>
    <n v="1047.48"/>
    <n v="450.15999999999985"/>
    <s v="Cash"/>
    <n v="0.268374111699337"/>
    <s v="Cash"/>
    <x v="0"/>
    <s v="Not Returned"/>
    <s v="16:10"/>
    <s v="Afternoon"/>
    <s v="Weekend"/>
  </r>
  <r>
    <s v="INV100054"/>
    <x v="50"/>
    <n v="2024"/>
    <s v="Oct"/>
    <s v="STR007-2024-Oct"/>
    <s v="CUST0507"/>
    <s v="Ravi Kamath"/>
    <s v="Male"/>
    <s v="Nizamabad"/>
    <s v="Telangana"/>
    <s v="Regular"/>
    <s v="PRD0139"/>
    <x v="46"/>
    <x v="5"/>
    <s v="Slim Fit"/>
    <s v="Raymond"/>
    <s v="STR007"/>
    <s v="TrendMart Thoothukudi Mall Kiosk"/>
    <n v="1500000"/>
    <s v="South Zone 1"/>
    <s v="EMP0170"/>
    <s v="Jyothi Prasad"/>
    <n v="4"/>
    <n v="1061.5899999999999"/>
    <n v="20"/>
    <n v="849.27"/>
    <n v="12"/>
    <n v="407.65"/>
    <n v="3804.74"/>
    <n v="3464.24"/>
    <n v="-67.149999999999977"/>
    <s v="Debit Card"/>
    <n v="-1.7649037779191214E-2"/>
    <s v="Debit Card"/>
    <x v="1"/>
    <s v="Not Returned"/>
    <s v="12:19"/>
    <s v="Afternoon"/>
    <s v="Weekday"/>
  </r>
  <r>
    <s v="INV100055"/>
    <x v="51"/>
    <n v="2024"/>
    <s v="Apr"/>
    <s v="STR051-2024-Apr"/>
    <s v="CUST0776"/>
    <s v="Vijay Singh"/>
    <s v="Male"/>
    <s v="Nizamabad"/>
    <s v="Telangana"/>
    <s v="Gold"/>
    <s v="PRD0064"/>
    <x v="47"/>
    <x v="19"/>
    <s v="Leather Belt"/>
    <s v="Raymond"/>
    <s v="STR051"/>
    <s v="TrendMart Kozhikode Outlet"/>
    <n v="2000000"/>
    <s v="South Zone 1"/>
    <s v="EMP0002"/>
    <s v="Girish Sundaram"/>
    <n v="1"/>
    <n v="316.06"/>
    <n v="15"/>
    <n v="47.41"/>
    <n v="5"/>
    <n v="13.43"/>
    <n v="282.08"/>
    <n v="254.15"/>
    <n v="14.499999999999979"/>
    <s v="Debit Card"/>
    <n v="5.1403857061826361E-2"/>
    <s v="Debit Card"/>
    <x v="0"/>
    <s v="Returned"/>
    <s v="15:12"/>
    <s v="Afternoon"/>
    <s v="Weekday"/>
  </r>
  <r>
    <s v="INV100056"/>
    <x v="52"/>
    <n v="2024"/>
    <s v="Apr"/>
    <s v="STR060-2024-Apr"/>
    <s v="CUST0434"/>
    <s v="Radha Gowda"/>
    <s v="Female"/>
    <s v="Chennai"/>
    <s v="Tamil Nadu"/>
    <s v="Regular"/>
    <s v="PRD0019"/>
    <x v="38"/>
    <x v="13"/>
    <s v="Kids T-Shirt"/>
    <s v="Jack &amp; Jones"/>
    <s v="STR060"/>
    <s v="TrendMart Tirunelveli Flagship"/>
    <n v="1000000"/>
    <s v="South Zone 1"/>
    <s v="EMP0203"/>
    <s v="Rani Mishra"/>
    <n v="2"/>
    <n v="597.85"/>
    <n v="0"/>
    <n v="0"/>
    <n v="5"/>
    <n v="59.78"/>
    <n v="1255.48"/>
    <n v="826.78"/>
    <n v="368.92000000000007"/>
    <s v="UPI"/>
    <n v="0.29384777137031259"/>
    <s v="UPI"/>
    <x v="0"/>
    <s v="Not Returned"/>
    <s v="14:04"/>
    <s v="Afternoon"/>
    <s v="Weekday"/>
  </r>
  <r>
    <s v="INV100057"/>
    <x v="53"/>
    <n v="2024"/>
    <s v="Oct"/>
    <s v="STR088-2024-Oct"/>
    <s v="CUST0271"/>
    <s v="Swathi Chettiar"/>
    <s v="Female"/>
    <s v="Hyderabad"/>
    <s v="Telangana"/>
    <s v="Regular"/>
    <s v="PRD0186"/>
    <x v="48"/>
    <x v="0"/>
    <s v="Anarkali Kurti"/>
    <s v="Nike"/>
    <s v="STR088"/>
    <s v="TrendMart Warangal High Street"/>
    <n v="2000000"/>
    <s v="South Zone 2"/>
    <s v="EMP0026"/>
    <s v="Sunita Ramachandran"/>
    <n v="1"/>
    <n v="862.48"/>
    <n v="25"/>
    <n v="215.62"/>
    <n v="5"/>
    <n v="32.340000000000003"/>
    <n v="679.2"/>
    <n v="573.09"/>
    <n v="73.77000000000001"/>
    <s v="Debit Card"/>
    <n v="0.10861307420494701"/>
    <s v="Debit Card"/>
    <x v="0"/>
    <s v="Not Returned"/>
    <s v="17:07"/>
    <s v="Evening"/>
    <s v="Weekday"/>
  </r>
  <r>
    <s v="INV100058"/>
    <x v="54"/>
    <n v="2024"/>
    <s v="Dec"/>
    <s v="STR116-2024-Dec"/>
    <s v="CUST0446"/>
    <s v="Sandeep Sundaram"/>
    <s v="Male"/>
    <s v="Belagavi"/>
    <s v="Karnataka"/>
    <s v="Regular"/>
    <s v="PRD0197"/>
    <x v="49"/>
    <x v="7"/>
    <s v="Straight Fit"/>
    <s v="Ramraj Cotton"/>
    <s v="STR116"/>
    <s v="TrendMart Madurai High Street"/>
    <n v="2000000"/>
    <s v="South Zone 1"/>
    <s v="EMP0173"/>
    <s v="Logesh Gopalakrishnan"/>
    <n v="1"/>
    <n v="1706.77"/>
    <n v="20"/>
    <n v="341.35"/>
    <n v="12"/>
    <n v="163.85"/>
    <n v="1529.27"/>
    <n v="1124.48"/>
    <n v="240.93999999999997"/>
    <s v="Credit Card"/>
    <n v="0.15755229619360869"/>
    <s v="Credit Card"/>
    <x v="0"/>
    <s v="Not Returned"/>
    <s v="13:56"/>
    <s v="Afternoon"/>
    <s v="Weekday"/>
  </r>
  <r>
    <s v="INV100059"/>
    <x v="55"/>
    <n v="2024"/>
    <s v="Oct"/>
    <s v="STR115-2024-Oct"/>
    <s v="CUST0561"/>
    <s v="Indira Naidu"/>
    <s v="Female"/>
    <s v="Khammam"/>
    <s v="Telangana"/>
    <s v="Gold"/>
    <s v="PRD0124"/>
    <x v="23"/>
    <x v="13"/>
    <s v="Kids Shorts"/>
    <s v="Global Desi"/>
    <s v="STR115"/>
    <s v="TrendMart Bengaluru Standard"/>
    <n v="1500000"/>
    <s v="South Zone 2"/>
    <s v="EMP0205"/>
    <s v="Malini Gowda"/>
    <n v="1"/>
    <n v="678.49"/>
    <n v="25"/>
    <n v="169.62"/>
    <n v="5"/>
    <n v="25.44"/>
    <n v="534.30999999999995"/>
    <n v="499.31"/>
    <n v="9.5599999999999419"/>
    <s v="UPI"/>
    <n v="1.7892234844940097E-2"/>
    <s v="UPI"/>
    <x v="0"/>
    <s v="Not Returned"/>
    <s v="11:34"/>
    <s v="Morning"/>
    <s v="Weekday"/>
  </r>
  <r>
    <s v="INV100060"/>
    <x v="56"/>
    <n v="2025"/>
    <s v="Feb"/>
    <s v="STR073-2025-Feb"/>
    <s v="CUST0027"/>
    <s v="Hariharan Menon"/>
    <s v="Male"/>
    <s v="Hubballi"/>
    <s v="Karnataka"/>
    <s v="Platinum"/>
    <s v="PRD0084"/>
    <x v="50"/>
    <x v="7"/>
    <s v="Bootcut"/>
    <s v="Biba"/>
    <s v="STR073"/>
    <s v="TrendMart Thiruvananthapuram High Street"/>
    <n v="2500000"/>
    <s v="South Zone 1"/>
    <s v="EMP0100"/>
    <s v="Priya Balasubramaniam"/>
    <n v="3"/>
    <n v="1326.98"/>
    <n v="5"/>
    <n v="199.05"/>
    <n v="12"/>
    <n v="453.83"/>
    <n v="4235.72"/>
    <n v="3220.35"/>
    <n v="561.54000000000042"/>
    <s v="Cash"/>
    <n v="0.13257250243170002"/>
    <s v="Cash"/>
    <x v="0"/>
    <s v="Not Returned"/>
    <s v="17:13"/>
    <s v="Evening"/>
    <s v="Weekday"/>
  </r>
  <r>
    <s v="INV100061"/>
    <x v="57"/>
    <n v="2024"/>
    <s v="May"/>
    <s v="STR023-2024-May"/>
    <s v="CUST0041"/>
    <s v="Lakshmi Subramaniam"/>
    <s v="Female"/>
    <s v="Vijayawada"/>
    <s v="Andhra Pradesh"/>
    <s v="Platinum"/>
    <s v="PRD0117"/>
    <x v="10"/>
    <x v="8"/>
    <s v="Shirt Dress"/>
    <s v="Nike"/>
    <s v="STR023"/>
    <s v="TrendMart Thoothukudi High Street"/>
    <n v="2000000"/>
    <s v="South Zone 1"/>
    <s v="EMP0061"/>
    <s v="Ganapathy Naidu"/>
    <n v="2"/>
    <n v="1934.51"/>
    <n v="25"/>
    <n v="967.25"/>
    <n v="12"/>
    <n v="348.21"/>
    <n v="3249.98"/>
    <n v="2799.7"/>
    <n v="102.07000000000022"/>
    <s v="UPI"/>
    <n v="3.1406347115982322E-2"/>
    <s v="UPI"/>
    <x v="0"/>
    <s v="Not Returned"/>
    <s v="20:11"/>
    <s v="Evening"/>
    <s v="Weekend"/>
  </r>
  <r>
    <s v="INV100062"/>
    <x v="58"/>
    <n v="2024"/>
    <s v="Sep"/>
    <s v="STR087-2024-Sep"/>
    <s v="CUST0230"/>
    <s v="Pallavi Natarajan"/>
    <s v="Female"/>
    <s v="Tirupati"/>
    <s v="Andhra Pradesh"/>
    <s v="Silver"/>
    <s v="PRD0036"/>
    <x v="51"/>
    <x v="9"/>
    <s v="Digital Watch"/>
    <s v="Bata"/>
    <s v="STR087"/>
    <s v="TrendMart Salem Outlet"/>
    <n v="2000000"/>
    <s v="South Zone 1"/>
    <s v="EMP0285"/>
    <s v="Chandran Krishnan"/>
    <n v="1"/>
    <n v="4970.6000000000004"/>
    <n v="5"/>
    <n v="248.53"/>
    <n v="12"/>
    <n v="566.65"/>
    <n v="5288.72"/>
    <n v="3748.71"/>
    <n v="973.36000000000024"/>
    <s v="UPI"/>
    <n v="0.18404453251448369"/>
    <s v="UPI"/>
    <x v="1"/>
    <s v="Not Returned"/>
    <s v="21:00"/>
    <s v="Night"/>
    <s v="Weekday"/>
  </r>
  <r>
    <s v="INV100063"/>
    <x v="59"/>
    <n v="2024"/>
    <s v="Oct"/>
    <s v="STR018-2024-Oct"/>
    <s v="CUST0301"/>
    <s v="Dhanya Naicker"/>
    <s v="Female"/>
    <s v="Khammam"/>
    <s v="Telangana"/>
    <s v="Gold"/>
    <s v="PRD0138"/>
    <x v="52"/>
    <x v="17"/>
    <s v="Formal Trouser"/>
    <s v="Louis Philippe"/>
    <s v="STR018"/>
    <s v="TrendMart Visakhapatnam High Street"/>
    <n v="2000000"/>
    <s v="South Zone 3"/>
    <s v="EMP0207"/>
    <s v="Chitra Bhat"/>
    <n v="3"/>
    <n v="1261.48"/>
    <n v="5"/>
    <n v="189.22"/>
    <n v="12"/>
    <n v="431.43"/>
    <n v="4026.65"/>
    <n v="2735.52"/>
    <n v="859.7"/>
    <s v="Credit Card"/>
    <n v="0.21350253933170255"/>
    <s v="Credit Card"/>
    <x v="0"/>
    <s v="Returned"/>
    <s v="20:30"/>
    <s v="Evening"/>
    <s v="Weekday"/>
  </r>
  <r>
    <s v="INV100064"/>
    <x v="60"/>
    <n v="2024"/>
    <s v="Aug"/>
    <s v="STR108-2024-Aug"/>
    <s v="CUST0130"/>
    <s v="Tejaswini Murthy"/>
    <s v="Female"/>
    <s v="Guntur"/>
    <s v="Andhra Pradesh"/>
    <s v="Regular"/>
    <s v="PRD0175"/>
    <x v="53"/>
    <x v="0"/>
    <s v="Straight Kurti"/>
    <s v="Fabindia"/>
    <s v="STR108"/>
    <s v="TrendMart Kozhikode High Street"/>
    <n v="2500000"/>
    <s v="South Zone 1"/>
    <s v="EMP0204"/>
    <s v="Rahul Krishnan"/>
    <n v="2"/>
    <n v="840.59"/>
    <n v="0"/>
    <n v="0"/>
    <n v="5"/>
    <n v="84.06"/>
    <n v="1765.24"/>
    <n v="1142.18"/>
    <n v="539"/>
    <s v="UPI"/>
    <n v="0.30534091681584374"/>
    <s v="UPI"/>
    <x v="1"/>
    <s v="Not Returned"/>
    <s v="11:01"/>
    <s v="Morning"/>
    <s v="Weekend"/>
  </r>
  <r>
    <s v="INV100065"/>
    <x v="61"/>
    <n v="2025"/>
    <s v="Jan"/>
    <s v="STR093-2025-Jan"/>
    <s v="CUST0189"/>
    <s v="Haritha Chettiar"/>
    <s v="Female"/>
    <s v="Guntur"/>
    <s v="Andhra Pradesh"/>
    <s v="Regular"/>
    <s v="PRD0093"/>
    <x v="54"/>
    <x v="0"/>
    <s v="Anarkali Kurti"/>
    <s v="Libas"/>
    <s v="STR093"/>
    <s v="TrendMart Thiruvananthapuram High Street"/>
    <n v="1000000"/>
    <s v="South Zone 1"/>
    <s v="EMP0276"/>
    <s v="Manoj Ramachandran"/>
    <n v="1"/>
    <n v="893.2"/>
    <n v="25"/>
    <n v="223.3"/>
    <n v="5"/>
    <n v="33.49"/>
    <n v="703.39"/>
    <n v="568.05999999999995"/>
    <n v="101.84000000000003"/>
    <s v="Cash"/>
    <n v="0.14478454342541128"/>
    <s v="Cash"/>
    <x v="0"/>
    <s v="Not Returned"/>
    <s v="11:26"/>
    <s v="Morning"/>
    <s v="Weekend"/>
  </r>
  <r>
    <s v="INV100066"/>
    <x v="62"/>
    <n v="2024"/>
    <s v="Oct"/>
    <s v="STR058-2024-Oct"/>
    <s v="CUST0748"/>
    <s v="Dinesh Bhat"/>
    <s v="Male"/>
    <s v="Bengaluru"/>
    <s v="Karnataka"/>
    <s v="Regular"/>
    <s v="PRD0117"/>
    <x v="10"/>
    <x v="8"/>
    <s v="Shirt Dress"/>
    <s v="Nike"/>
    <s v="STR058"/>
    <s v="TrendMart Thoothukudi Flagship"/>
    <n v="1200000"/>
    <s v="South Zone 1"/>
    <s v="EMP0204"/>
    <s v="Rahul Krishnan"/>
    <n v="2"/>
    <n v="1667.74"/>
    <n v="0"/>
    <n v="0"/>
    <n v="12"/>
    <n v="400.26"/>
    <n v="3735.74"/>
    <n v="2799.7"/>
    <n v="535.78"/>
    <s v="Credit Card"/>
    <n v="0.14342004529223126"/>
    <s v="Credit Card"/>
    <x v="1"/>
    <s v="Not Returned"/>
    <s v="15:39"/>
    <s v="Afternoon"/>
    <s v="Weekday"/>
  </r>
  <r>
    <s v="INV100067"/>
    <x v="63"/>
    <n v="2024"/>
    <s v="Nov"/>
    <s v="STR100-2024-Nov"/>
    <s v="CUST0746"/>
    <s v="Pandian Venkatesan"/>
    <s v="Male"/>
    <s v="Kalaburagi"/>
    <s v="Karnataka"/>
    <s v="Silver"/>
    <s v="PRD0019"/>
    <x v="38"/>
    <x v="13"/>
    <s v="Kids T-Shirt"/>
    <s v="Jack &amp; Jones"/>
    <s v="STR100"/>
    <s v="TrendMart Hubballi Standard"/>
    <n v="2500000"/>
    <s v="South Zone 2"/>
    <s v="EMP0141"/>
    <s v="Dhruv Mishra"/>
    <n v="1"/>
    <n v="640.02"/>
    <n v="25"/>
    <n v="160"/>
    <n v="5"/>
    <n v="24"/>
    <n v="504.02"/>
    <n v="413.39"/>
    <n v="66.63"/>
    <s v="Cash"/>
    <n v="0.13219713503432404"/>
    <s v="Cash"/>
    <x v="1"/>
    <s v="Not Returned"/>
    <s v="16:30"/>
    <s v="Afternoon"/>
    <s v="Weekday"/>
  </r>
  <r>
    <s v="INV100068"/>
    <x v="8"/>
    <n v="2024"/>
    <s v="Sep"/>
    <s v="STR112-2024-Sep"/>
    <s v="CUST0583"/>
    <s v="Feroz Naicker"/>
    <s v="Male"/>
    <s v="Guntur"/>
    <s v="Andhra Pradesh"/>
    <s v="Silver"/>
    <s v="PRD0134"/>
    <x v="55"/>
    <x v="8"/>
    <s v="Maxi Dress"/>
    <s v="Jack &amp; Jones"/>
    <s v="STR112"/>
    <s v="TrendMart Guntur Outlet"/>
    <n v="1500000"/>
    <s v="South Zone 3"/>
    <s v="EMP0203"/>
    <s v="Rani Mishra"/>
    <n v="0"/>
    <n v="924.29"/>
    <n v="0"/>
    <n v="0"/>
    <n v="5"/>
    <n v="0"/>
    <n v="0"/>
    <n v="0"/>
    <n v="0"/>
    <s v="EMI"/>
    <n v="0"/>
    <s v="EMI"/>
    <x v="1"/>
    <s v="Not Returned"/>
    <s v="18:42"/>
    <s v="Evening"/>
    <s v="Weekday"/>
  </r>
  <r>
    <s v="INV100069"/>
    <x v="63"/>
    <n v="2024"/>
    <s v="Nov"/>
    <s v="STR088-2024-Nov"/>
    <s v="CUST0422"/>
    <s v="Malathi Shetty"/>
    <s v="Female"/>
    <s v="Nellore"/>
    <s v="Andhra Pradesh"/>
    <s v="Silver"/>
    <s v="PRD0117"/>
    <x v="10"/>
    <x v="8"/>
    <s v="Shirt Dress"/>
    <s v="Nike"/>
    <s v="STR088"/>
    <s v="TrendMart Warangal High Street"/>
    <n v="2000000"/>
    <s v="South Zone 2"/>
    <s v="EMP0204"/>
    <s v="Rahul Krishnan"/>
    <n v="2"/>
    <n v="1714.04"/>
    <n v="10"/>
    <n v="342.81"/>
    <n v="12"/>
    <n v="370.23"/>
    <n v="3455.5"/>
    <n v="2799.7"/>
    <n v="285.57000000000016"/>
    <s v="Cash"/>
    <n v="8.2642164665026815E-2"/>
    <s v="Cash"/>
    <x v="1"/>
    <s v="Not Returned"/>
    <s v="19:44"/>
    <s v="Evening"/>
    <s v="Weekday"/>
  </r>
  <r>
    <s v="INV100070"/>
    <x v="64"/>
    <n v="2024"/>
    <s v="Nov"/>
    <s v="STR096-2024-Nov"/>
    <s v="CUST0613"/>
    <s v="Usha Krishnan"/>
    <s v="Female"/>
    <s v="Kalaburagi"/>
    <s v="Karnataka"/>
    <s v="Gold"/>
    <s v="PRD0116"/>
    <x v="56"/>
    <x v="7"/>
    <s v="Bootcut"/>
    <s v="Woodland"/>
    <s v="STR096"/>
    <s v="TrendMart Mangaluru Mall Kiosk"/>
    <n v="1500000"/>
    <s v="South Zone 2"/>
    <s v="EMP0215"/>
    <s v="Praveen Gupta"/>
    <n v="3"/>
    <n v="1579.45"/>
    <n v="15"/>
    <n v="710.75"/>
    <n v="12"/>
    <n v="483.31"/>
    <n v="4510.91"/>
    <n v="3146.13"/>
    <n v="881.4699999999998"/>
    <s v="Debit Card"/>
    <n v="0.19540846525423913"/>
    <s v="Debit Card"/>
    <x v="1"/>
    <s v="Not Returned"/>
    <s v="21:51"/>
    <s v="Night"/>
    <s v="Weekend"/>
  </r>
  <r>
    <s v="INV100071"/>
    <x v="17"/>
    <n v="2024"/>
    <s v="May"/>
    <s v="STR016-2024-May"/>
    <s v="CUST0131"/>
    <s v="Jyothi Achari"/>
    <s v="Female"/>
    <s v="Tiruchirappalli"/>
    <s v="Tamil Nadu"/>
    <s v="Regular"/>
    <s v="PRD0115"/>
    <x v="57"/>
    <x v="8"/>
    <s v="Bodycon Dress"/>
    <s v="Reebok"/>
    <s v="STR016"/>
    <s v="TrendMart Visakhapatnam Flagship"/>
    <n v="1200000"/>
    <s v="South Zone 3"/>
    <s v="EMP0258"/>
    <s v="Preethi Singh"/>
    <n v="1"/>
    <n v="1632.35"/>
    <n v="5"/>
    <n v="81.62"/>
    <n v="12"/>
    <n v="186.09"/>
    <n v="1736.82"/>
    <n v="1140.9000000000001"/>
    <n v="409.82999999999981"/>
    <s v="Net Banking"/>
    <n v="0.23596573047293321"/>
    <s v="Net Banking"/>
    <x v="1"/>
    <s v="Not Returned"/>
    <s v="19:45"/>
    <s v="Evening"/>
    <s v="Weekday"/>
  </r>
  <r>
    <s v="INV100072"/>
    <x v="16"/>
    <n v="2024"/>
    <s v="Oct"/>
    <s v="STR074-2024-Oct"/>
    <s v="CUST0338"/>
    <s v="Vijay Prasad"/>
    <s v="Male"/>
    <s v="Karimnagar"/>
    <s v="Telangana"/>
    <s v="Silver"/>
    <s v="PRD0034"/>
    <x v="58"/>
    <x v="19"/>
    <s v="Casual Belt"/>
    <s v="Nike"/>
    <s v="STR074"/>
    <s v="TrendMart Kurnool High Street"/>
    <n v="1200000"/>
    <s v="South Zone 3"/>
    <s v="EMP0149"/>
    <s v="Vasanthi Kamath"/>
    <n v="0"/>
    <n v="413.58"/>
    <n v="0"/>
    <n v="0"/>
    <n v="5"/>
    <n v="0"/>
    <n v="0"/>
    <n v="0"/>
    <n v="0"/>
    <s v="EMI"/>
    <n v="0"/>
    <s v="EMI"/>
    <x v="1"/>
    <s v="Not Returned"/>
    <s v="21:44"/>
    <s v="Night"/>
    <s v="Weekday"/>
  </r>
  <r>
    <s v="INV100073"/>
    <x v="65"/>
    <n v="2025"/>
    <s v="Feb"/>
    <s v="STR110-2025-Feb"/>
    <s v="CUST0721"/>
    <s v="Kavya Singh"/>
    <s v="Female"/>
    <s v="Khammam"/>
    <s v="Telangana"/>
    <s v="Regular"/>
    <s v="PRD0082"/>
    <x v="59"/>
    <x v="12"/>
    <s v="Sling Bag"/>
    <s v="Libas"/>
    <s v="STR110"/>
    <s v="TrendMart Thoothukudi Outlet"/>
    <n v="1000000"/>
    <s v="South Zone 1"/>
    <s v="EMP0141"/>
    <s v="Dhruv Mishra"/>
    <n v="3"/>
    <n v="2846.44"/>
    <n v="5"/>
    <n v="426.97"/>
    <n v="12"/>
    <n v="973.48"/>
    <n v="9085.83"/>
    <n v="6454.02"/>
    <n v="1658.3299999999995"/>
    <s v="Debit Card"/>
    <n v="0.1825182729591022"/>
    <s v="Debit Card"/>
    <x v="1"/>
    <s v="Not Returned"/>
    <s v="21:32"/>
    <s v="Night"/>
    <s v="Weekday"/>
  </r>
  <r>
    <s v="INV100074"/>
    <x v="66"/>
    <n v="2024"/>
    <s v="Apr"/>
    <s v="STR055-2024-Apr"/>
    <s v="CUST0210"/>
    <s v="Priya Pandian"/>
    <s v="Female"/>
    <s v="Hubballi"/>
    <s v="Karnataka"/>
    <s v="Regular"/>
    <s v="PRD0075"/>
    <x v="9"/>
    <x v="7"/>
    <s v="Bootcut"/>
    <s v="Sonata"/>
    <s v="STR055"/>
    <s v="TrendMart Nellore High Street"/>
    <n v="1500000"/>
    <s v="South Zone 3"/>
    <s v="EMP0285"/>
    <s v="Chandran Krishnan"/>
    <n v="1"/>
    <n v="1011.81"/>
    <n v="30"/>
    <n v="303.54000000000002"/>
    <n v="12"/>
    <n v="84.99"/>
    <n v="793.26"/>
    <n v="692.53"/>
    <n v="15.740000000000023"/>
    <s v="UPI"/>
    <n v="1.984217028464819E-2"/>
    <s v="UPI"/>
    <x v="0"/>
    <s v="Not Returned"/>
    <s v="16:33"/>
    <s v="Afternoon"/>
    <s v="Weekday"/>
  </r>
  <r>
    <s v="INV100075"/>
    <x v="64"/>
    <n v="2024"/>
    <s v="Nov"/>
    <s v="STR045-2024-Nov"/>
    <s v="CUST0658"/>
    <s v="Kiran Gupta"/>
    <s v="Male"/>
    <s v="Vellore"/>
    <s v="Tamil Nadu"/>
    <s v="Gold"/>
    <s v="PRD0203"/>
    <x v="60"/>
    <x v="4"/>
    <s v="Sports T-Shirt"/>
    <s v="Liberty"/>
    <s v="STR045"/>
    <s v="TrendMart Khammam Standard"/>
    <n v="1500000"/>
    <s v="South Zone 2"/>
    <s v="EMP0255"/>
    <s v="Venkat Sharma"/>
    <n v="5"/>
    <n v="1268.6099999999999"/>
    <n v="15"/>
    <n v="951.46"/>
    <n v="12"/>
    <n v="646.99"/>
    <n v="6038.58"/>
    <n v="4573.6000000000004"/>
    <n v="817.98999999999955"/>
    <s v="Debit Card"/>
    <n v="0.13546065465722065"/>
    <s v="Debit Card"/>
    <x v="0"/>
    <s v="Not Returned"/>
    <s v="19:17"/>
    <s v="Evening"/>
    <s v="Weekend"/>
  </r>
  <r>
    <s v="INV100076"/>
    <x v="67"/>
    <n v="2024"/>
    <s v="Dec"/>
    <s v="STR104-2024-Dec"/>
    <s v="CUST0636"/>
    <s v="Gayathri Gowda"/>
    <s v="Female"/>
    <s v="Mangaluru"/>
    <s v="Karnataka"/>
    <s v="Regular"/>
    <s v="PRD0022"/>
    <x v="43"/>
    <x v="7"/>
    <s v="Skinny Fit"/>
    <s v="Being Human"/>
    <s v="STR104"/>
    <s v="TrendMart Kochi High Street"/>
    <n v="1200000"/>
    <s v="South Zone 1"/>
    <s v="EMP0086"/>
    <s v="Anil Reddy"/>
    <n v="1"/>
    <n v="1323.12"/>
    <n v="0"/>
    <n v="0"/>
    <n v="12"/>
    <n v="158.77000000000001"/>
    <n v="1481.89"/>
    <n v="767.83"/>
    <n v="555.29000000000008"/>
    <s v="Credit Card"/>
    <n v="0.37471742167097427"/>
    <s v="Credit Card"/>
    <x v="0"/>
    <s v="Not Returned"/>
    <s v="11:24"/>
    <s v="Morning"/>
    <s v="Weekend"/>
  </r>
  <r>
    <s v="INV100077"/>
    <x v="68"/>
    <n v="2024"/>
    <s v="Apr"/>
    <s v="STR082-2024-Apr"/>
    <s v="CUST0461"/>
    <s v="Bindu Mishra"/>
    <s v="Female"/>
    <s v="Kozhikode"/>
    <s v="Kerala"/>
    <s v="Regular"/>
    <s v="PRD0228"/>
    <x v="61"/>
    <x v="18"/>
    <s v="Bifold Wallet"/>
    <s v="Nike"/>
    <s v="STR082"/>
    <s v="TrendMart Tirupati Standard"/>
    <n v="1000000"/>
    <s v="South Zone 3"/>
    <s v="EMP0127"/>
    <s v="Chandra Reddy"/>
    <n v="2"/>
    <n v="1419.26"/>
    <n v="20"/>
    <n v="567.70000000000005"/>
    <n v="12"/>
    <n v="272.5"/>
    <n v="2543.3200000000002"/>
    <n v="1806.6"/>
    <n v="464.22000000000025"/>
    <s v="Credit Card"/>
    <n v="0.18252520327760574"/>
    <s v="Credit Card"/>
    <x v="1"/>
    <s v="Not Returned"/>
    <s v="15:56"/>
    <s v="Afternoon"/>
    <s v="Weekend"/>
  </r>
  <r>
    <s v="INV100078"/>
    <x v="69"/>
    <n v="2024"/>
    <s v="May"/>
    <s v="STR001-2024-May"/>
    <s v="CUST0006"/>
    <s v="Rajesh Gopalakrishnan"/>
    <s v="Male"/>
    <s v="Karimnagar"/>
    <s v="Telangana"/>
    <s v="Gold"/>
    <s v="PRD0141"/>
    <x v="62"/>
    <x v="10"/>
    <s v="Formal Top"/>
    <s v="Indian Terrain"/>
    <s v="STR001"/>
    <s v="TrendMart Kollam Standard"/>
    <n v="2500000"/>
    <s v="South Zone 1"/>
    <s v="EMP0204"/>
    <s v="Rahul Krishnan"/>
    <n v="4"/>
    <n v="713.19"/>
    <n v="30"/>
    <n v="855.83"/>
    <n v="5"/>
    <n v="99.85"/>
    <n v="2096.7800000000002"/>
    <n v="2190.6799999999998"/>
    <n v="-193.74999999999963"/>
    <s v="UPI"/>
    <n v="-9.2403590266980612E-2"/>
    <s v="UPI"/>
    <x v="0"/>
    <s v="Not Returned"/>
    <s v="10:22"/>
    <s v="Morning"/>
    <s v="Weekday"/>
  </r>
  <r>
    <s v="INV100079"/>
    <x v="70"/>
    <n v="2024"/>
    <s v="Sep"/>
    <s v="STR032-2024-Sep"/>
    <s v="CUST0310"/>
    <s v="Nithya Yadav"/>
    <s v="Female"/>
    <s v="Hyderabad"/>
    <s v="Telangana"/>
    <s v="Silver"/>
    <s v="PRD0138"/>
    <x v="52"/>
    <x v="17"/>
    <s v="Formal Trouser"/>
    <s v="Louis Philippe"/>
    <s v="STR032"/>
    <s v="TrendMart Kochi Standard"/>
    <n v="2500000"/>
    <s v="South Zone 1"/>
    <s v="EMP0258"/>
    <s v="Preethi Singh"/>
    <n v="4"/>
    <n v="1255.49"/>
    <n v="0"/>
    <n v="0"/>
    <n v="12"/>
    <n v="602.64"/>
    <n v="5624.6"/>
    <n v="3647.36"/>
    <n v="1374.6000000000004"/>
    <s v="Debit Card"/>
    <n v="0.24439071222842518"/>
    <s v="Debit Card"/>
    <x v="1"/>
    <s v="Not Returned"/>
    <s v="13:12"/>
    <s v="Afternoon"/>
    <s v="Weekday"/>
  </r>
  <r>
    <s v="INV100080"/>
    <x v="71"/>
    <n v="2025"/>
    <s v="Feb"/>
    <s v="STR029-2025-Feb"/>
    <s v="CUST0795"/>
    <s v="Deepa Iyer"/>
    <s v="Female"/>
    <s v="Karimnagar"/>
    <s v="Telangana"/>
    <s v="Regular"/>
    <s v="PRD0043"/>
    <x v="63"/>
    <x v="12"/>
    <s v="Sling Bag"/>
    <s v="GRT Jewellers"/>
    <s v="STR029"/>
    <s v="TrendMart Davanagere High Street"/>
    <n v="800000"/>
    <s v="South Zone 2"/>
    <s v="EMP0206"/>
    <s v="Arjun Krishnan"/>
    <n v="2"/>
    <n v="3188.24"/>
    <n v="25"/>
    <n v="1594.12"/>
    <n v="12"/>
    <n v="573.88"/>
    <n v="5356.24"/>
    <n v="4068.02"/>
    <n v="714.3399999999998"/>
    <s v="Cash"/>
    <n v="0.13336594327363968"/>
    <s v="Cash"/>
    <x v="1"/>
    <s v="Returned"/>
    <s v="13:02"/>
    <s v="Afternoon"/>
    <s v="Weekday"/>
  </r>
  <r>
    <s v="INV100081"/>
    <x v="72"/>
    <n v="2024"/>
    <s v="Aug"/>
    <s v="STR050-2024-Aug"/>
    <s v="CUST0659"/>
    <s v="Nandini Natarajan"/>
    <s v="Female"/>
    <s v="Chennai"/>
    <s v="Tamil Nadu"/>
    <s v="Gold"/>
    <s v="PRD0178"/>
    <x v="64"/>
    <x v="18"/>
    <s v="Zip Wallet"/>
    <s v="Aurelia"/>
    <s v="STR050"/>
    <s v="TrendMart Thrissur High Street"/>
    <n v="2000000"/>
    <s v="South Zone 1"/>
    <s v="EMP0149"/>
    <s v="Vasanthi Kamath"/>
    <n v="3"/>
    <n v="565.59"/>
    <n v="30"/>
    <n v="509.03"/>
    <n v="5"/>
    <n v="59.39"/>
    <n v="1247.1300000000001"/>
    <n v="1072.3499999999999"/>
    <n v="115.3900000000002"/>
    <s v="UPI"/>
    <n v="9.2524436105297911E-2"/>
    <s v="UPI"/>
    <x v="1"/>
    <s v="Not Returned"/>
    <s v="14:47"/>
    <s v="Afternoon"/>
    <s v="Weekday"/>
  </r>
  <r>
    <s v="INV100082"/>
    <x v="73"/>
    <n v="2024"/>
    <s v="Jul"/>
    <s v="STR053-2024-Jul"/>
    <s v="CUST0789"/>
    <s v="Rohit Gupta"/>
    <s v="Male"/>
    <s v="Kollam"/>
    <s v="Kerala"/>
    <s v="Gold"/>
    <s v="PRD0043"/>
    <x v="63"/>
    <x v="12"/>
    <s v="Sling Bag"/>
    <s v="GRT Jewellers"/>
    <s v="STR053"/>
    <s v="TrendMart Kochi Standard"/>
    <n v="1500000"/>
    <s v="South Zone 1"/>
    <s v="EMP0260"/>
    <s v="Malathi Varma"/>
    <n v="3"/>
    <n v="3067.81"/>
    <n v="25"/>
    <n v="2300.86"/>
    <n v="12"/>
    <n v="828.31"/>
    <n v="7730.88"/>
    <n v="6102.03"/>
    <n v="800.54000000000042"/>
    <s v="UPI"/>
    <n v="0.10355095409578216"/>
    <s v="UPI"/>
    <x v="1"/>
    <s v="Returned"/>
    <s v="12:35"/>
    <s v="Afternoon"/>
    <s v="Weekday"/>
  </r>
  <r>
    <s v="INV100083"/>
    <x v="45"/>
    <n v="2024"/>
    <s v="Jun"/>
    <s v="STR110-2024-Jun"/>
    <s v="CUST0326"/>
    <s v="Deepa Prasad"/>
    <s v="Female"/>
    <s v="Chennai"/>
    <s v="Tamil Nadu"/>
    <s v="Platinum"/>
    <s v="PRD0151"/>
    <x v="65"/>
    <x v="7"/>
    <s v="Bootcut"/>
    <s v="US Polo Assn"/>
    <s v="STR110"/>
    <s v="TrendMart Thoothukudi Outlet"/>
    <n v="1000000"/>
    <s v="South Zone 1"/>
    <s v="EMP0156"/>
    <s v="Deepthi Iyengar"/>
    <n v="1"/>
    <n v="1325.53"/>
    <n v="25"/>
    <n v="331.38"/>
    <n v="12"/>
    <n v="119.3"/>
    <n v="1113.45"/>
    <n v="834.96"/>
    <n v="159.19"/>
    <s v="Credit Card"/>
    <n v="0.14297004804885716"/>
    <s v="Credit Card"/>
    <x v="1"/>
    <s v="Not Returned"/>
    <s v="10:36"/>
    <s v="Morning"/>
    <s v="Weekday"/>
  </r>
  <r>
    <s v="INV100084"/>
    <x v="74"/>
    <n v="2024"/>
    <s v="Nov"/>
    <s v="STR071-2024-Nov"/>
    <s v="CUST0345"/>
    <s v="Sunita Subramaniam"/>
    <s v="Female"/>
    <s v="Khammam"/>
    <s v="Telangana"/>
    <s v="Regular"/>
    <s v="PRD0220"/>
    <x v="66"/>
    <x v="3"/>
    <s v="Sandals"/>
    <s v="Joyalukkas"/>
    <s v="STR071"/>
    <s v="TrendMart Kannur Standard"/>
    <n v="2000000"/>
    <s v="South Zone 1"/>
    <s v="EMP0240"/>
    <s v="Gopal Prasad"/>
    <n v="2"/>
    <n v="1187.06"/>
    <n v="20"/>
    <n v="474.82"/>
    <n v="12"/>
    <n v="227.92"/>
    <n v="2127.2199999999998"/>
    <n v="1709.7"/>
    <n v="189.59999999999977"/>
    <s v="UPI"/>
    <n v="8.913041434360329E-2"/>
    <s v="UPI"/>
    <x v="1"/>
    <s v="Not Returned"/>
    <s v="14:17"/>
    <s v="Afternoon"/>
    <s v="Weekday"/>
  </r>
  <r>
    <s v="INV100085"/>
    <x v="75"/>
    <n v="2025"/>
    <s v="Feb"/>
    <s v="STR110-2025-Feb"/>
    <s v="CUST0363"/>
    <s v="Yashoda Sundaram"/>
    <s v="Female"/>
    <s v="Mysuru"/>
    <s v="Karnataka"/>
    <s v="Silver"/>
    <s v="PRD0083"/>
    <x v="67"/>
    <x v="0"/>
    <s v="A-Line Kurti"/>
    <s v="Fossil"/>
    <s v="STR110"/>
    <s v="TrendMart Thoothukudi Outlet"/>
    <n v="1000000"/>
    <s v="South Zone 1"/>
    <s v="EMP0061"/>
    <s v="Ganapathy Naidu"/>
    <n v="1"/>
    <n v="851.17"/>
    <n v="0"/>
    <n v="0"/>
    <n v="5"/>
    <n v="42.56"/>
    <n v="893.73"/>
    <n v="647.29999999999995"/>
    <n v="203.87000000000006"/>
    <s v="UPI"/>
    <n v="0.2281113982970249"/>
    <s v="UPI"/>
    <x v="0"/>
    <s v="Not Returned"/>
    <s v="12:02"/>
    <s v="Afternoon"/>
    <s v="Weekday"/>
  </r>
  <r>
    <s v="INV100086"/>
    <x v="76"/>
    <n v="2024"/>
    <s v="Oct"/>
    <s v="STR044-2024-Oct"/>
    <s v="CUST0472"/>
    <s v="Vidya Kumar"/>
    <s v="Female"/>
    <s v="Tirupati"/>
    <s v="Andhra Pradesh"/>
    <s v="Regular"/>
    <s v="PRD0158"/>
    <x v="68"/>
    <x v="10"/>
    <s v="Formal Top"/>
    <s v="Aurelia"/>
    <s v="STR044"/>
    <s v="TrendMart Warangal High Street"/>
    <n v="1200000"/>
    <s v="South Zone 2"/>
    <s v="EMP0045"/>
    <s v="Chitra Chettiar"/>
    <n v="1"/>
    <n v="656.95"/>
    <n v="20"/>
    <n v="131.38999999999999"/>
    <n v="5"/>
    <n v="26.28"/>
    <n v="551.84"/>
    <n v="457.16"/>
    <n v="68.400000000000006"/>
    <s v="Cash"/>
    <n v="0.12394897071614962"/>
    <s v="Cash"/>
    <x v="0"/>
    <s v="Not Returned"/>
    <s v="20:33"/>
    <s v="Evening"/>
    <s v="Weekday"/>
  </r>
  <r>
    <s v="INV100087"/>
    <x v="77"/>
    <n v="2024"/>
    <s v="Jun"/>
    <s v="STR095-2024-Jun"/>
    <s v="CUST0328"/>
    <s v="Pranav Balasubramaniam"/>
    <s v="Male"/>
    <s v="Kannur"/>
    <s v="Kerala"/>
    <s v="Silver"/>
    <s v="PRD0163"/>
    <x v="44"/>
    <x v="15"/>
    <s v="Muffler"/>
    <s v="Metro Shoes"/>
    <s v="STR095"/>
    <s v="TrendMart Kurnool Standard"/>
    <n v="1500000"/>
    <s v="South Zone 3"/>
    <s v="EMP0173"/>
    <s v="Logesh Gopalakrishnan"/>
    <n v="3"/>
    <n v="1244.6500000000001"/>
    <n v="10"/>
    <n v="373.39"/>
    <n v="12"/>
    <n v="403.27"/>
    <n v="3763.83"/>
    <n v="2407.92"/>
    <n v="952.63999999999987"/>
    <s v="Cash"/>
    <n v="0.25310388620102392"/>
    <s v="Cash"/>
    <x v="1"/>
    <s v="Not Returned"/>
    <s v="13:41"/>
    <s v="Afternoon"/>
    <s v="Weekday"/>
  </r>
  <r>
    <s v="INV100088"/>
    <x v="78"/>
    <n v="2024"/>
    <s v="Jun"/>
    <s v="STR066-2024-Jun"/>
    <s v="CUST0740"/>
    <s v="Vasanthi Sharma"/>
    <s v="Female"/>
    <s v="Kozhikode"/>
    <s v="Kerala"/>
    <s v="Regular"/>
    <s v="PRD0079"/>
    <x v="69"/>
    <x v="15"/>
    <s v="Hoodie"/>
    <s v="Numero Uno"/>
    <s v="STR066"/>
    <s v="TrendMart Dindigul Standard"/>
    <n v="2500000"/>
    <s v="South Zone 1"/>
    <s v="EMP0127"/>
    <s v="Chandra Reddy"/>
    <n v="1"/>
    <n v="1858.09"/>
    <n v="30"/>
    <n v="557.42999999999995"/>
    <n v="12"/>
    <n v="156.08000000000001"/>
    <n v="1456.74"/>
    <n v="1169.46"/>
    <n v="131.19999999999996"/>
    <s v="Debit Card"/>
    <n v="9.0064115765339015E-2"/>
    <s v="Debit Card"/>
    <x v="1"/>
    <s v="Not Returned"/>
    <s v="17:12"/>
    <s v="Evening"/>
    <s v="Weekend"/>
  </r>
  <r>
    <s v="INV100089"/>
    <x v="8"/>
    <n v="2024"/>
    <s v="Sep"/>
    <s v="STR011-2024-Sep"/>
    <s v="CUST0698"/>
    <s v="Venkat Sundaram"/>
    <s v="Male"/>
    <s v="Mangaluru"/>
    <s v="Karnataka"/>
    <s v="Regular"/>
    <s v="PRD0193"/>
    <x v="70"/>
    <x v="16"/>
    <s v="Nehru Jacket"/>
    <s v="Fastrack"/>
    <s v="STR011"/>
    <s v="TrendMart Tirupati Standard"/>
    <n v="2000000"/>
    <s v="South Zone 3"/>
    <s v="EMP0223"/>
    <s v="Meena Krishnan"/>
    <n v="3"/>
    <n v="2407.06"/>
    <n v="0"/>
    <n v="0"/>
    <n v="12"/>
    <n v="866.54"/>
    <n v="8087.72"/>
    <n v="4782"/>
    <n v="2439.1800000000003"/>
    <s v="UPI"/>
    <n v="0.30159055951491892"/>
    <s v="UPI"/>
    <x v="0"/>
    <s v="Not Returned"/>
    <s v="14:49"/>
    <s v="Afternoon"/>
    <s v="Weekday"/>
  </r>
  <r>
    <s v="INV100090"/>
    <x v="79"/>
    <n v="2024"/>
    <s v="Sep"/>
    <s v="STR066-2024-Sep"/>
    <s v="CUST0638"/>
    <s v="Chitra Pillai"/>
    <s v="Female"/>
    <s v="Madurai"/>
    <s v="Tamil Nadu"/>
    <s v="Regular"/>
    <s v="PRD0214"/>
    <x v="71"/>
    <x v="7"/>
    <s v="Straight Fit"/>
    <s v="Sonata"/>
    <s v="STR066"/>
    <s v="TrendMart Dindigul Standard"/>
    <n v="2500000"/>
    <s v="South Zone 1"/>
    <s v="EMP0194"/>
    <s v="Pranav Reddy"/>
    <n v="1"/>
    <n v="1079.8900000000001"/>
    <n v="25"/>
    <n v="269.97000000000003"/>
    <n v="12"/>
    <n v="97.19"/>
    <n v="907.11"/>
    <n v="720.53"/>
    <n v="89.390000000000043"/>
    <s v="Credit Card"/>
    <n v="9.8543726780655094E-2"/>
    <s v="Credit Card"/>
    <x v="0"/>
    <s v="Not Returned"/>
    <s v="17:07"/>
    <s v="Evening"/>
    <s v="Weekday"/>
  </r>
  <r>
    <s v="INV100091"/>
    <x v="80"/>
    <n v="2024"/>
    <s v="Oct"/>
    <s v="STR057-2024-Oct"/>
    <s v="CUST0234"/>
    <s v="Dhanya Gopalakrishnan"/>
    <s v="Female"/>
    <s v="Salem"/>
    <s v="Tamil Nadu"/>
    <s v="Gold"/>
    <s v="PRD0087"/>
    <x v="72"/>
    <x v="17"/>
    <s v="Formal Trouser"/>
    <s v="Missing Brand Name"/>
    <s v="STR057"/>
    <s v="TrendMart Vellore Standard"/>
    <n v="2500000"/>
    <s v="South Zone 1"/>
    <s v="EMP0009"/>
    <s v="Vinod Hegde"/>
    <n v="4"/>
    <n v="1236.57"/>
    <n v="10"/>
    <n v="494.63"/>
    <n v="12"/>
    <n v="534.20000000000005"/>
    <n v="4985.8500000000004"/>
    <n v="3493.72"/>
    <n v="957.93000000000052"/>
    <s v="Credit Card"/>
    <n v="0.19212972712777168"/>
    <s v="Credit Card"/>
    <x v="0"/>
    <s v="Not Returned"/>
    <s v="20:40"/>
    <s v="Evening"/>
    <s v="Weekend"/>
  </r>
  <r>
    <s v="INV100092"/>
    <x v="39"/>
    <n v="2024"/>
    <s v="Nov"/>
    <s v="STR040-2024-Nov"/>
    <s v="CUST0595"/>
    <s v="Revathi Natarajan"/>
    <s v="Female"/>
    <s v="Thoothukudi"/>
    <s v="Tamil Nadu"/>
    <s v="Silver"/>
    <s v="PRD0177"/>
    <x v="73"/>
    <x v="10"/>
    <s v="Crop Top"/>
    <s v="Ramraj Cotton"/>
    <s v="STR040"/>
    <s v="TrendMart Nizamabad Mall Kiosk"/>
    <n v="1200000"/>
    <s v="South Zone 2"/>
    <s v="EMP0276"/>
    <s v="Manoj Ramachandran"/>
    <n v="1"/>
    <n v="887.27"/>
    <n v="15"/>
    <n v="133.09"/>
    <n v="5"/>
    <n v="37.71"/>
    <n v="791.89"/>
    <n v="629.72"/>
    <n v="124.45999999999995"/>
    <s v="Cash"/>
    <n v="0.15716829357612794"/>
    <s v="Cash"/>
    <x v="1"/>
    <s v="Not Returned"/>
    <s v="11:52"/>
    <s v="Morning"/>
    <s v="Weekday"/>
  </r>
  <r>
    <s v="INV100093"/>
    <x v="81"/>
    <n v="2024"/>
    <s v="Oct"/>
    <s v="STR056-2024-Oct"/>
    <s v="CUST0216"/>
    <s v="Srinivas Iyer"/>
    <s v="Male"/>
    <s v="Guntur"/>
    <s v="Andhra Pradesh"/>
    <s v="Gold"/>
    <s v="PRD0182"/>
    <x v="74"/>
    <x v="12"/>
    <s v="Sling Bag"/>
    <s v="Tanishq"/>
    <s v="STR056"/>
    <s v="TrendMart Nizamabad Standard"/>
    <n v="1200000"/>
    <s v="South Zone 2"/>
    <s v="EMP0258"/>
    <s v="Preethi Singh"/>
    <n v="2"/>
    <n v="3274"/>
    <n v="10"/>
    <n v="654.79999999999995"/>
    <n v="12"/>
    <n v="707.18"/>
    <n v="6600.38"/>
    <n v="4271.7"/>
    <n v="1621.5000000000005"/>
    <s v="Credit Card"/>
    <n v="0.24566767367939429"/>
    <s v="Credit Card"/>
    <x v="0"/>
    <s v="Not Returned"/>
    <s v="21:40"/>
    <s v="Night"/>
    <s v="Weekend"/>
  </r>
  <r>
    <s v="INV100094"/>
    <x v="82"/>
    <n v="2024"/>
    <s v="Sep"/>
    <s v="STR050-2024-Sep"/>
    <s v="CUST0454"/>
    <s v="Ajay Mudaliar"/>
    <s v="Male"/>
    <s v="Tirunelveli"/>
    <s v="Tamil Nadu"/>
    <s v="Gold"/>
    <s v="PRD0243"/>
    <x v="21"/>
    <x v="0"/>
    <s v="Straight Kurti"/>
    <s v="Indian Terrain"/>
    <s v="STR050"/>
    <s v="TrendMart Thrissur High Street"/>
    <n v="2000000"/>
    <s v="South Zone 1"/>
    <s v="EMP0063"/>
    <s v="Anusuya Subramaniam"/>
    <n v="3"/>
    <n v="1327.97"/>
    <n v="0"/>
    <n v="0"/>
    <n v="12"/>
    <n v="478.07"/>
    <n v="4461.9799999999996"/>
    <n v="2630.76"/>
    <n v="1353.1499999999994"/>
    <s v="UPI"/>
    <n v="0.30326222887596976"/>
    <s v="UPI"/>
    <x v="1"/>
    <s v="Not Returned"/>
    <s v="20:06"/>
    <s v="Evening"/>
    <s v="Weekday"/>
  </r>
  <r>
    <s v="INV100095"/>
    <x v="83"/>
    <n v="2025"/>
    <s v="Mar"/>
    <s v="STR011-2025-Mar"/>
    <s v="CUST0756"/>
    <s v="Kavitha Venkatesan"/>
    <s v="Female"/>
    <s v="Hubballi"/>
    <s v="Karnataka"/>
    <s v="Silver"/>
    <s v="PRD0111"/>
    <x v="75"/>
    <x v="11"/>
    <s v="Casual Shirt"/>
    <s v="Nalli Silks"/>
    <s v="STR011"/>
    <s v="TrendMart Tirupati Standard"/>
    <n v="2000000"/>
    <s v="South Zone 3"/>
    <s v="EMP0225"/>
    <s v="Swathi Achari"/>
    <n v="4"/>
    <n v="824.19"/>
    <n v="30"/>
    <n v="989.03"/>
    <n v="5"/>
    <n v="115.39"/>
    <n v="2423.12"/>
    <n v="2361.92"/>
    <n v="-54.190000000000182"/>
    <s v="Cash"/>
    <n v="-2.2363729406715386E-2"/>
    <s v="Cash"/>
    <x v="0"/>
    <s v="Not Returned"/>
    <s v="20:50"/>
    <s v="Evening"/>
    <s v="Weekday"/>
  </r>
  <r>
    <s v="INV100096"/>
    <x v="27"/>
    <n v="2024"/>
    <s v="Oct"/>
    <s v="STR110-2024-Oct"/>
    <s v="CUST0008"/>
    <s v="Deepthi Naicker"/>
    <s v="Female"/>
    <s v="Nizamabad"/>
    <s v="Telangana"/>
    <s v="Regular"/>
    <s v="PRD0126"/>
    <x v="76"/>
    <x v="11"/>
    <s v="Formal Shirt"/>
    <s v="Van Heusen"/>
    <s v="STR110"/>
    <s v="TrendMart Thoothukudi Outlet"/>
    <n v="1000000"/>
    <s v="South Zone 1"/>
    <s v="EMP0260"/>
    <s v="Malathi Varma"/>
    <n v="1"/>
    <n v="1003.64"/>
    <n v="5"/>
    <n v="50.18"/>
    <n v="12"/>
    <n v="114.42"/>
    <n v="1067.8800000000001"/>
    <n v="645.59"/>
    <n v="307.87000000000006"/>
    <s v="UPI"/>
    <n v="0.28830018354122189"/>
    <s v="UPI"/>
    <x v="1"/>
    <s v="Not Returned"/>
    <s v="19:35"/>
    <s v="Evening"/>
    <s v="Weekend"/>
  </r>
  <r>
    <s v="INV100097"/>
    <x v="84"/>
    <n v="2024"/>
    <s v="Oct"/>
    <s v="STR112-2024-Oct"/>
    <s v="CUST0679"/>
    <s v="Vijay Nair"/>
    <s v="Male"/>
    <s v="Khammam"/>
    <s v="Telangana"/>
    <s v="Gold"/>
    <s v="PRD0243"/>
    <x v="21"/>
    <x v="0"/>
    <s v="Straight Kurti"/>
    <s v="Indian Terrain"/>
    <s v="STR112"/>
    <s v="TrendMart Guntur Outlet"/>
    <n v="1500000"/>
    <s v="South Zone 3"/>
    <s v="EMP0141"/>
    <s v="Dhruv Mishra"/>
    <n v="1"/>
    <n v="1283.27"/>
    <n v="10"/>
    <n v="128.33000000000001"/>
    <n v="12"/>
    <n v="138.59"/>
    <n v="1293.53"/>
    <n v="876.92"/>
    <n v="278.02"/>
    <s v="Credit Card"/>
    <n v="0.21493123468338576"/>
    <s v="Credit Card"/>
    <x v="0"/>
    <s v="Not Returned"/>
    <s v="17:20"/>
    <s v="Evening"/>
    <s v="Weekday"/>
  </r>
  <r>
    <s v="INV100098"/>
    <x v="85"/>
    <n v="2024"/>
    <s v="Oct"/>
    <s v="STR041-2024-Oct"/>
    <s v="CUST0196"/>
    <s v="Rahul Achari"/>
    <s v="Male"/>
    <s v="Karimnagar"/>
    <s v="Telangana"/>
    <s v="Regular"/>
    <s v="PRD0049"/>
    <x v="77"/>
    <x v="4"/>
    <s v="Sports T-Shirt"/>
    <s v="Fossil"/>
    <s v="STR041"/>
    <s v="TrendMart Thiruvananthapuram Standard"/>
    <n v="2500000"/>
    <s v="South Zone 1"/>
    <s v="EMP0001"/>
    <s v="Charulatha Kumar"/>
    <n v="1"/>
    <n v="1597.76"/>
    <n v="0"/>
    <n v="0"/>
    <n v="12"/>
    <n v="191.73"/>
    <n v="1789.49"/>
    <n v="1004.94"/>
    <n v="592.81999999999994"/>
    <s v="Cash"/>
    <n v="0.33127874422321441"/>
    <s v="Cash"/>
    <x v="0"/>
    <s v="Not Returned"/>
    <s v="20:57"/>
    <s v="Evening"/>
    <s v="Weekday"/>
  </r>
  <r>
    <s v="INV100099"/>
    <x v="42"/>
    <n v="2024"/>
    <s v="May"/>
    <s v="STR053-2024-May"/>
    <s v="CUST0326"/>
    <s v="Deepa Prasad"/>
    <s v="Female"/>
    <s v="Chennai"/>
    <s v="Tamil Nadu"/>
    <s v="Platinum"/>
    <s v="PRD0245"/>
    <x v="1"/>
    <x v="1"/>
    <s v="Round Neck"/>
    <s v="Reebok"/>
    <s v="STR053"/>
    <s v="TrendMart Kochi Standard"/>
    <n v="1500000"/>
    <s v="South Zone 1"/>
    <s v="EMP0156"/>
    <s v="Deepthi Iyengar"/>
    <n v="1"/>
    <n v="851.36"/>
    <n v="10"/>
    <n v="85.14"/>
    <n v="5"/>
    <n v="38.31"/>
    <n v="804.53"/>
    <n v="492.11"/>
    <n v="274.10999999999996"/>
    <s v="UPI"/>
    <n v="0.34070823959330288"/>
    <s v="UPI"/>
    <x v="0"/>
    <s v="Not Returned"/>
    <s v="14:16"/>
    <s v="Afternoon"/>
    <s v="Weekend"/>
  </r>
  <r>
    <s v="INV100100"/>
    <x v="25"/>
    <n v="2024"/>
    <s v="Sep"/>
    <s v="STR008-2024-Sep"/>
    <s v="CUST0319"/>
    <s v="Kalyani Bhat"/>
    <s v="Female"/>
    <s v="Karimnagar"/>
    <s v="Telangana"/>
    <s v="Regular"/>
    <s v="PRD0069"/>
    <x v="78"/>
    <x v="1"/>
    <s v="Round Neck"/>
    <s v="Killer Jeans"/>
    <s v="STR008"/>
    <s v="TrendMart Kochi Mall Kiosk"/>
    <n v="1500000"/>
    <s v="South Zone 1"/>
    <s v="EMP0009"/>
    <s v="Vinod Hegde"/>
    <n v="4"/>
    <n v="628.30999999999995"/>
    <n v="5"/>
    <n v="125.66"/>
    <n v="5"/>
    <n v="119.38"/>
    <n v="2506.96"/>
    <n v="1476"/>
    <n v="911.58"/>
    <s v="UPI"/>
    <n v="0.36361968280307627"/>
    <s v="UPI"/>
    <x v="0"/>
    <s v="Not Returned"/>
    <s v="15:54"/>
    <s v="Afternoon"/>
    <s v="Weekday"/>
  </r>
  <r>
    <s v="INV100101"/>
    <x v="86"/>
    <n v="2024"/>
    <s v="Sep"/>
    <s v="STR113-2024-Sep"/>
    <s v="CUST0839"/>
    <s v="Dhanya Shetty"/>
    <s v="Female"/>
    <s v="Karimnagar"/>
    <s v="Telangana"/>
    <s v="Silver"/>
    <s v="PRD0124"/>
    <x v="23"/>
    <x v="13"/>
    <s v="Kids Shorts"/>
    <s v="Global Desi"/>
    <s v="STR113"/>
    <s v="TrendMart Mangaluru High Street"/>
    <n v="2000000"/>
    <s v="South Zone 2"/>
    <s v="EMP0015"/>
    <s v="Vikram Bhat"/>
    <n v="2"/>
    <n v="775.64"/>
    <n v="25"/>
    <n v="387.82"/>
    <n v="5"/>
    <n v="58.17"/>
    <n v="1221.6300000000001"/>
    <n v="998.62"/>
    <n v="164.84000000000009"/>
    <s v="Debit Card"/>
    <n v="0.13493447279454504"/>
    <s v="Debit Card"/>
    <x v="0"/>
    <s v="Not Returned"/>
    <s v="12:14"/>
    <s v="Afternoon"/>
    <s v="Weekend"/>
  </r>
  <r>
    <s v="INV100102"/>
    <x v="87"/>
    <n v="2024"/>
    <s v="Aug"/>
    <s v="STR032-2024-Aug"/>
    <s v="CUST0299"/>
    <s v="Nandakumar Rao"/>
    <s v="Male"/>
    <s v="Erode"/>
    <s v="Tamil Nadu"/>
    <s v="Gold"/>
    <s v="PRD0191"/>
    <x v="79"/>
    <x v="2"/>
    <s v="Silk Saree"/>
    <s v="Sparx"/>
    <s v="STR032"/>
    <s v="TrendMart Kochi Standard"/>
    <n v="2500000"/>
    <s v="South Zone 1"/>
    <s v="EMP0255"/>
    <s v="Venkat Sharma"/>
    <n v="1"/>
    <n v="3100.55"/>
    <n v="20"/>
    <n v="620.11"/>
    <n v="12"/>
    <n v="297.64999999999998"/>
    <n v="2778.09"/>
    <n v="1853.14"/>
    <n v="627.30000000000007"/>
    <s v="UPI"/>
    <n v="0.22580261978553612"/>
    <s v="UPI"/>
    <x v="0"/>
    <s v="Not Returned"/>
    <s v="14:52"/>
    <s v="Afternoon"/>
    <s v="Weekend"/>
  </r>
  <r>
    <s v="INV100103"/>
    <x v="88"/>
    <n v="2024"/>
    <s v="Sep"/>
    <s v="STR080-2024-Sep"/>
    <s v="CUST0519"/>
    <s v="Pranav Rao"/>
    <s v="Male"/>
    <s v="Warangal"/>
    <s v="Telangana"/>
    <s v="Silver"/>
    <s v="PRD0177"/>
    <x v="73"/>
    <x v="10"/>
    <s v="Crop Top"/>
    <s v="Ramraj Cotton"/>
    <s v="STR080"/>
    <s v="TrendMart Kochi High Street"/>
    <n v="2000000"/>
    <s v="South Zone 1"/>
    <s v="EMP0156"/>
    <s v="Deepthi Iyengar"/>
    <n v="2"/>
    <n v="869.28"/>
    <n v="25"/>
    <n v="434.64"/>
    <n v="5"/>
    <n v="65.2"/>
    <n v="1369.12"/>
    <n v="1259.44"/>
    <n v="44.479999999999833"/>
    <s v="UPI"/>
    <n v="3.2488021502863035E-2"/>
    <s v="UPI"/>
    <x v="0"/>
    <s v="Not Returned"/>
    <s v="21:42"/>
    <s v="Night"/>
    <s v="Weekday"/>
  </r>
  <r>
    <s v="INV100104"/>
    <x v="89"/>
    <n v="2024"/>
    <s v="Sep"/>
    <s v="STR026-2024-Sep"/>
    <s v="CUST0761"/>
    <s v="Rohit Singh"/>
    <s v="Male"/>
    <s v="Kochi"/>
    <s v="Kerala"/>
    <s v="Silver"/>
    <s v="PRD0213"/>
    <x v="80"/>
    <x v="14"/>
    <s v="Earrings"/>
    <s v="Global Desi"/>
    <s v="STR026"/>
    <s v="TrendMart Guntur Standard"/>
    <n v="2500000"/>
    <s v="South Zone 3"/>
    <s v="EMP0206"/>
    <s v="Arjun Krishnan"/>
    <n v="1"/>
    <n v="6789.04"/>
    <n v="30"/>
    <n v="2036.71"/>
    <n v="3"/>
    <n v="142.57"/>
    <n v="4894.8999999999996"/>
    <n v="4867.21"/>
    <n v="-114.88000000000039"/>
    <s v="UPI"/>
    <n v="-2.3469325216041267E-2"/>
    <s v="UPI"/>
    <x v="0"/>
    <s v="Not Returned"/>
    <s v="14:41"/>
    <s v="Afternoon"/>
    <s v="Weekday"/>
  </r>
  <r>
    <s v="INV100105"/>
    <x v="90"/>
    <n v="2024"/>
    <s v="Dec"/>
    <s v="STR009-2024-Dec"/>
    <s v="CUST0382"/>
    <s v="Selvam Nair"/>
    <s v="Male"/>
    <s v="Kurnool"/>
    <s v="Andhra Pradesh"/>
    <s v="Regular"/>
    <s v="PRD0236"/>
    <x v="81"/>
    <x v="1"/>
    <s v="Graphic Tee"/>
    <s v="Reebok"/>
    <s v="STR009"/>
    <s v="TrendMart Thrissur High Street"/>
    <n v="2500000"/>
    <s v="South Zone 1"/>
    <s v="EMP0121"/>
    <s v="Yamini Pandian"/>
    <n v="3"/>
    <n v="751.5"/>
    <n v="0"/>
    <n v="0"/>
    <n v="5"/>
    <n v="112.72"/>
    <n v="2367.2199999999998"/>
    <n v="1253.76"/>
    <n v="1000.7399999999998"/>
    <s v="Cash"/>
    <n v="0.42274904740581776"/>
    <s v="Cash"/>
    <x v="0"/>
    <s v="Not Returned"/>
    <s v="14:18"/>
    <s v="Afternoon"/>
    <s v="Weekend"/>
  </r>
  <r>
    <s v="INV100106"/>
    <x v="91"/>
    <n v="2025"/>
    <s v="Jan"/>
    <s v="STR089-2025-Jan"/>
    <s v="CUST0354"/>
    <s v="Charulatha Hegde"/>
    <s v="Female"/>
    <s v="Mysuru"/>
    <s v="Karnataka"/>
    <s v="Silver"/>
    <s v="PRD0042"/>
    <x v="82"/>
    <x v="17"/>
    <s v="Cargo"/>
    <s v="Westside"/>
    <s v="STR089"/>
    <s v="TrendMart Kurnool Outlet"/>
    <n v="800000"/>
    <s v="South Zone 3"/>
    <s v="EMP0225"/>
    <s v="Swathi Achari"/>
    <n v="1"/>
    <n v="1334.22"/>
    <n v="25"/>
    <n v="333.56"/>
    <n v="12"/>
    <n v="120.08"/>
    <n v="1120.74"/>
    <n v="978.68"/>
    <n v="21.980000000000061"/>
    <s v="Credit Card"/>
    <n v="1.9612042043649785E-2"/>
    <s v="Credit Card"/>
    <x v="1"/>
    <s v="Not Returned"/>
    <s v="19:07"/>
    <s v="Evening"/>
    <s v="Weekday"/>
  </r>
  <r>
    <s v="INV100107"/>
    <x v="92"/>
    <n v="2024"/>
    <s v="Sep"/>
    <s v="STR108-2024-Sep"/>
    <s v="CUST0166"/>
    <s v="Ramesh Venkatesan"/>
    <s v="Male"/>
    <s v="Kurnool"/>
    <s v="Andhra Pradesh"/>
    <s v="Regular"/>
    <s v="PRD0043"/>
    <x v="63"/>
    <x v="12"/>
    <s v="Sling Bag"/>
    <s v="GRT Jewellers"/>
    <s v="STR108"/>
    <s v="TrendMart Kozhikode High Street"/>
    <n v="2500000"/>
    <s v="South Zone 1"/>
    <s v="EMP0026"/>
    <s v="Sunita Ramachandran"/>
    <n v="2"/>
    <n v="3045.93"/>
    <n v="10"/>
    <n v="609.19000000000005"/>
    <n v="12"/>
    <n v="657.92"/>
    <n v="6140.59"/>
    <n v="4068.02"/>
    <n v="1414.65"/>
    <s v="UPI"/>
    <n v="0.23037688560871186"/>
    <s v="UPI"/>
    <x v="0"/>
    <s v="Returned"/>
    <s v="14:53"/>
    <s v="Afternoon"/>
    <s v="Weekday"/>
  </r>
  <r>
    <s v="INV100108"/>
    <x v="93"/>
    <n v="2024"/>
    <s v="Oct"/>
    <s v="STR068-2024-Oct"/>
    <s v="CUST0837"/>
    <s v="Deepthi Shetty"/>
    <s v="Female"/>
    <s v="Karimnagar"/>
    <s v="Telangana"/>
    <s v="Regular"/>
    <s v="PRD0052"/>
    <x v="83"/>
    <x v="4"/>
    <s v="Shorts"/>
    <s v="Fabindia"/>
    <s v="STR068"/>
    <s v="TrendMart Madurai Mall Kiosk"/>
    <n v="2000000"/>
    <s v="South Zone 1"/>
    <s v="EMP0204"/>
    <s v="Rahul Krishnan"/>
    <n v="2"/>
    <n v="775.95"/>
    <n v="5"/>
    <n v="77.59"/>
    <n v="5"/>
    <n v="73.72"/>
    <n v="1548.03"/>
    <n v="1024.22"/>
    <n v="450.08999999999992"/>
    <s v="Credit Card"/>
    <n v="0.29075017926009183"/>
    <s v="Credit Card"/>
    <x v="0"/>
    <s v="Not Returned"/>
    <s v="12:34"/>
    <s v="Afternoon"/>
    <s v="Weekday"/>
  </r>
  <r>
    <s v="INV100109"/>
    <x v="74"/>
    <n v="2024"/>
    <s v="Nov"/>
    <s v="STR019-2024-Nov"/>
    <s v="CUST0832"/>
    <s v="Deepak Iyengar"/>
    <s v="Male"/>
    <s v="Thrissur"/>
    <s v="Kerala"/>
    <s v="Silver"/>
    <s v="PRD0001"/>
    <x v="84"/>
    <x v="15"/>
    <s v="Sweater"/>
    <s v="Mufti"/>
    <s v="STR019"/>
    <s v="TrendMart Mangaluru Standard"/>
    <n v="1000000"/>
    <s v="South Zone 2"/>
    <s v="EMP0276"/>
    <s v="Manoj Ramachandran"/>
    <n v="4"/>
    <n v="1868.33"/>
    <n v="0"/>
    <n v="0"/>
    <n v="12"/>
    <n v="896.8"/>
    <n v="8370.1200000000008"/>
    <n v="5636.48"/>
    <n v="1836.8400000000013"/>
    <s v="Cash"/>
    <n v="0.21945205086665437"/>
    <s v="Cash"/>
    <x v="0"/>
    <s v="Not Returned"/>
    <s v="16:45"/>
    <s v="Afternoon"/>
    <s v="Weekday"/>
  </r>
  <r>
    <s v="INV100110"/>
    <x v="94"/>
    <n v="2024"/>
    <s v="May"/>
    <s v="STR072-2024-May"/>
    <s v="CUST0127"/>
    <s v="Karunakaran Chandran"/>
    <s v="Male"/>
    <s v="Thiruvananthapuram"/>
    <s v="Kerala"/>
    <s v="Silver"/>
    <s v="PRD0155"/>
    <x v="85"/>
    <x v="8"/>
    <s v="A-Line Dress"/>
    <s v="Indian Terrain"/>
    <s v="STR072"/>
    <s v="TrendMart Visakhapatnam Standard"/>
    <n v="1500000"/>
    <s v="South Zone 3"/>
    <s v="EMP0194"/>
    <s v="Pranav Reddy"/>
    <n v="4"/>
    <n v="1154.49"/>
    <n v="0"/>
    <n v="0"/>
    <n v="12"/>
    <n v="554.16"/>
    <n v="5172.12"/>
    <n v="3461.68"/>
    <n v="1156.2800000000002"/>
    <s v="UPI"/>
    <n v="0.22356016488403213"/>
    <s v="UPI"/>
    <x v="1"/>
    <s v="Not Returned"/>
    <s v="16:58"/>
    <s v="Afternoon"/>
    <s v="Weekday"/>
  </r>
  <r>
    <s v="INV100111"/>
    <x v="40"/>
    <n v="2024"/>
    <s v="Jun"/>
    <s v="STR082-2024-Jun"/>
    <s v="CUST0137"/>
    <s v="Meena Ramachandran"/>
    <s v="Female"/>
    <s v="Hyderabad"/>
    <s v="Telangana"/>
    <s v="Silver"/>
    <s v="PRD0020"/>
    <x v="86"/>
    <x v="6"/>
    <s v="Sunglasses"/>
    <s v="Flying Machine"/>
    <s v="STR082"/>
    <s v="TrendMart Tirupati Standard"/>
    <n v="1000000"/>
    <s v="South Zone 3"/>
    <s v="EMP0127"/>
    <s v="Chandra Reddy"/>
    <n v="2"/>
    <n v="293.55"/>
    <n v="10"/>
    <n v="58.71"/>
    <n v="5"/>
    <n v="26.42"/>
    <n v="554.80999999999995"/>
    <n v="343.8"/>
    <n v="184.58999999999992"/>
    <s v="Cash"/>
    <n v="0.33270849480002151"/>
    <s v="Cash"/>
    <x v="0"/>
    <s v="Not Returned"/>
    <s v="18:14"/>
    <s v="Evening"/>
    <s v="Weekend"/>
  </r>
  <r>
    <s v="INV100112"/>
    <x v="81"/>
    <n v="2024"/>
    <s v="Oct"/>
    <s v="STR009-2024-Oct"/>
    <s v="CUST0630"/>
    <s v="Manikandan Naidu"/>
    <s v="Male"/>
    <s v="Warangal"/>
    <s v="Telangana"/>
    <s v="Silver"/>
    <s v="PRD0142"/>
    <x v="87"/>
    <x v="1"/>
    <s v="Round Neck"/>
    <s v="Global Desi"/>
    <s v="STR009"/>
    <s v="TrendMart Thrissur High Street"/>
    <n v="2500000"/>
    <s v="South Zone 1"/>
    <s v="EMP0141"/>
    <s v="Dhruv Mishra"/>
    <n v="3"/>
    <n v="527.07000000000005"/>
    <n v="0"/>
    <n v="0"/>
    <n v="5"/>
    <n v="79.06"/>
    <n v="1660.27"/>
    <n v="899.58"/>
    <n v="681.62999999999988"/>
    <s v="Credit Card"/>
    <n v="0.41055370512025147"/>
    <s v="Credit Card"/>
    <x v="0"/>
    <s v="Not Returned"/>
    <s v="15:04"/>
    <s v="Afternoon"/>
    <s v="Weekend"/>
  </r>
  <r>
    <s v="INV100113"/>
    <x v="95"/>
    <n v="2025"/>
    <s v="Jan"/>
    <s v="STR046-2025-Jan"/>
    <s v="CUST0829"/>
    <s v="Nithya Ramachandran"/>
    <s v="Female"/>
    <s v="Khammam"/>
    <s v="Telangana"/>
    <s v="Gold"/>
    <s v="PRD0054"/>
    <x v="88"/>
    <x v="18"/>
    <s v="Leather Wallet"/>
    <s v="Louis Philippe"/>
    <s v="STR046"/>
    <s v="TrendMart Hyderabad High Street"/>
    <n v="800000"/>
    <s v="South Zone 2"/>
    <s v="EMP0240"/>
    <s v="Gopal Prasad"/>
    <n v="2"/>
    <n v="1327.8"/>
    <n v="20"/>
    <n v="531.12"/>
    <n v="12"/>
    <n v="254.94"/>
    <n v="2379.42"/>
    <n v="1808.42"/>
    <n v="316.06"/>
    <s v="Net Banking"/>
    <n v="0.13283068983197585"/>
    <s v="Net Banking"/>
    <x v="1"/>
    <s v="Not Returned"/>
    <s v="15:47"/>
    <s v="Afternoon"/>
    <s v="Weekday"/>
  </r>
  <r>
    <s v="INV100114"/>
    <x v="12"/>
    <n v="2024"/>
    <s v="Sep"/>
    <s v="STR077-2024-Sep"/>
    <s v="CUST0162"/>
    <s v="Tanvi Balasubramaniam"/>
    <s v="Female"/>
    <s v="Kannur"/>
    <s v="Kerala"/>
    <s v="Silver"/>
    <s v="PRD0235"/>
    <x v="89"/>
    <x v="2"/>
    <s v="Georgette Saree"/>
    <s v="Reebok"/>
    <s v="STR077"/>
    <s v="TrendMart Hyderabad Mall Kiosk"/>
    <n v="2500000"/>
    <s v="South Zone 2"/>
    <s v="EMP0204"/>
    <s v="Rahul Krishnan"/>
    <n v="3"/>
    <n v="1953.47"/>
    <n v="0"/>
    <n v="0"/>
    <n v="12"/>
    <n v="703.25"/>
    <n v="6563.66"/>
    <n v="4135.1400000000003"/>
    <n v="1725.2699999999995"/>
    <s v="Cash"/>
    <n v="0.26285182352528919"/>
    <s v="Cash"/>
    <x v="1"/>
    <s v="Not Returned"/>
    <s v="13:59"/>
    <s v="Afternoon"/>
    <s v="Weekday"/>
  </r>
  <r>
    <s v="INV100115"/>
    <x v="96"/>
    <n v="2024"/>
    <s v="Dec"/>
    <s v="STR097-2024-Dec"/>
    <s v="CUST0761"/>
    <s v="Rohit Singh"/>
    <s v="Male"/>
    <s v="Kochi"/>
    <s v="Kerala"/>
    <s v="Silver"/>
    <s v="PRD0074"/>
    <x v="18"/>
    <x v="11"/>
    <s v="Denim Shirt"/>
    <s v="Indian Terrain"/>
    <s v="STR097"/>
    <s v="TrendMart Thiruvananthapuram High Street"/>
    <n v="1500000"/>
    <s v="South Zone 1"/>
    <s v="EMP0090"/>
    <s v="Padma Gounder"/>
    <n v="3"/>
    <n v="1015.35"/>
    <n v="10"/>
    <n v="304.61"/>
    <n v="12"/>
    <n v="328.97"/>
    <n v="3070.41"/>
    <n v="2163.66"/>
    <n v="577.78"/>
    <s v="Debit Card"/>
    <n v="0.1881768232907006"/>
    <s v="Debit Card"/>
    <x v="0"/>
    <s v="Not Returned"/>
    <s v="14:56"/>
    <s v="Afternoon"/>
    <s v="Weekday"/>
  </r>
  <r>
    <s v="INV100116"/>
    <x v="97"/>
    <n v="2024"/>
    <s v="Oct"/>
    <s v="STR057-2024-Oct"/>
    <s v="CUST0308"/>
    <s v="Kalpana Kamath"/>
    <s v="Female"/>
    <s v="Tirupati"/>
    <s v="Andhra Pradesh"/>
    <s v="Silver"/>
    <s v="PRD0022"/>
    <x v="43"/>
    <x v="7"/>
    <s v="Skinny Fit"/>
    <s v="Being Human"/>
    <s v="STR057"/>
    <s v="TrendMart Vellore Standard"/>
    <n v="2500000"/>
    <s v="South Zone 1"/>
    <s v="EMP0091"/>
    <s v="Hari Nair"/>
    <n v="4"/>
    <n v="1183.1199999999999"/>
    <n v="0"/>
    <n v="0"/>
    <n v="12"/>
    <n v="567.9"/>
    <n v="5300.38"/>
    <n v="3071.32"/>
    <n v="1661.1599999999999"/>
    <s v="UPI"/>
    <n v="0.31340394462283833"/>
    <s v="UPI"/>
    <x v="0"/>
    <s v="Not Returned"/>
    <s v="19:53"/>
    <s v="Evening"/>
    <s v="Weekend"/>
  </r>
  <r>
    <s v="INV100117"/>
    <x v="98"/>
    <n v="2024"/>
    <s v="Aug"/>
    <s v="STR063-2024-Aug"/>
    <s v="CUST0539"/>
    <s v="Baskar Reddy"/>
    <s v="Male"/>
    <s v="Madurai"/>
    <s v="Tamil Nadu"/>
    <s v="Gold"/>
    <s v="PRD0129"/>
    <x v="54"/>
    <x v="6"/>
    <s v="Cap"/>
    <s v="Westside"/>
    <s v="STR063"/>
    <s v="TrendMart Shivamogga Mall Kiosk"/>
    <n v="1200000"/>
    <s v="South Zone 2"/>
    <s v="EMP0147"/>
    <s v="Yogesh Chettiar"/>
    <n v="2"/>
    <n v="658.04"/>
    <n v="0"/>
    <n v="0"/>
    <n v="5"/>
    <n v="65.8"/>
    <n v="1381.88"/>
    <n v="807.42"/>
    <n v="508.66000000000014"/>
    <s v="Debit Card"/>
    <n v="0.36809274321938235"/>
    <s v="Debit Card"/>
    <x v="0"/>
    <s v="Not Returned"/>
    <s v="17:31"/>
    <s v="Evening"/>
    <s v="Weekend"/>
  </r>
  <r>
    <s v="INV100118"/>
    <x v="25"/>
    <n v="2024"/>
    <s v="Sep"/>
    <s v="STR061-2024-Sep"/>
    <s v="CUST0383"/>
    <s v="Venkat Hegde"/>
    <s v="Male"/>
    <s v="Kozhikode"/>
    <s v="Kerala"/>
    <s v="Platinum"/>
    <s v="PRD0226"/>
    <x v="90"/>
    <x v="4"/>
    <s v="Track Suit"/>
    <s v="Being Human"/>
    <s v="STR061"/>
    <s v="TrendMart Hubballi Standard"/>
    <n v="1500000"/>
    <s v="South Zone 2"/>
    <s v="EMP0225"/>
    <s v="Swathi Achari"/>
    <n v="1"/>
    <n v="952.17"/>
    <n v="10"/>
    <n v="95.22"/>
    <n v="5"/>
    <n v="42.85"/>
    <n v="899.8"/>
    <n v="626.26"/>
    <n v="230.68999999999997"/>
    <s v="UPI"/>
    <n v="0.25637919537675036"/>
    <s v="UPI"/>
    <x v="1"/>
    <s v="Not Returned"/>
    <s v="11:04"/>
    <s v="Morning"/>
    <s v="Weekday"/>
  </r>
  <r>
    <s v="INV100119"/>
    <x v="82"/>
    <n v="2024"/>
    <s v="Sep"/>
    <s v="STR097-2024-Sep"/>
    <s v="CUST0498"/>
    <s v="Baskar Ramachandran"/>
    <s v="Male"/>
    <s v="Kozhikode"/>
    <s v="Kerala"/>
    <s v="Gold"/>
    <s v="PRD0017"/>
    <x v="91"/>
    <x v="13"/>
    <s v="Girls Frock"/>
    <s v="Libas"/>
    <s v="STR097"/>
    <s v="TrendMart Thiruvananthapuram High Street"/>
    <n v="1500000"/>
    <s v="South Zone 1"/>
    <s v="EMP0205"/>
    <s v="Malini Gowda"/>
    <n v="3"/>
    <n v="731.72"/>
    <n v="30"/>
    <n v="658.55"/>
    <n v="5"/>
    <n v="76.83"/>
    <n v="1613.44"/>
    <n v="1774.14"/>
    <n v="-237.53000000000003"/>
    <s v="Credit Card"/>
    <n v="-0.14721960531535105"/>
    <s v="Credit Card"/>
    <x v="1"/>
    <s v="Not Returned"/>
    <s v="15:48"/>
    <s v="Afternoon"/>
    <s v="Weekday"/>
  </r>
  <r>
    <s v="INV100120"/>
    <x v="99"/>
    <n v="2024"/>
    <s v="Apr"/>
    <s v="STR099-2024-Apr"/>
    <s v="CUST0439"/>
    <s v="Ramesh Subramaniam"/>
    <s v="Male"/>
    <s v="Khammam"/>
    <s v="Telangana"/>
    <s v="Regular"/>
    <s v="PRD0027"/>
    <x v="92"/>
    <x v="12"/>
    <s v="Sling Bag"/>
    <s v="Woodland"/>
    <s v="STR099"/>
    <s v="TrendMart Khammam Standard"/>
    <n v="1500000"/>
    <s v="South Zone 2"/>
    <s v="EMP0100"/>
    <s v="Priya Balasubramaniam"/>
    <n v="2"/>
    <n v="3131.64"/>
    <n v="10"/>
    <n v="626.33000000000004"/>
    <n v="12"/>
    <n v="676.43"/>
    <n v="6313.38"/>
    <n v="4396.4399999999996"/>
    <n v="1240.5100000000007"/>
    <s v="UPI"/>
    <n v="0.19648904390358266"/>
    <s v="UPI"/>
    <x v="1"/>
    <s v="Not Returned"/>
    <s v="10:25"/>
    <s v="Morning"/>
    <s v="Weekend"/>
  </r>
  <r>
    <s v="INV100121"/>
    <x v="100"/>
    <n v="2024"/>
    <s v="Jun"/>
    <s v="STR083-2024-Jun"/>
    <s v="CUST0663"/>
    <s v="Nandakumar Naidu"/>
    <s v="Male"/>
    <s v="Kozhikode"/>
    <s v="Kerala"/>
    <s v="Silver"/>
    <s v="PRD0144"/>
    <x v="93"/>
    <x v="10"/>
    <s v="Casual Top"/>
    <s v="Nalli Silks"/>
    <s v="STR083"/>
    <s v="TrendMart Tumakuru Outlet"/>
    <n v="1200000"/>
    <s v="South Zone 2"/>
    <s v="EMP0002"/>
    <s v="Girish Sundaram"/>
    <n v="3"/>
    <n v="1120.96"/>
    <n v="10"/>
    <n v="336.29"/>
    <n v="12"/>
    <n v="363.19"/>
    <n v="3389.78"/>
    <n v="2099.52"/>
    <n v="927.07000000000016"/>
    <s v="Credit Card"/>
    <n v="0.27348972499690249"/>
    <s v="Credit Card"/>
    <x v="0"/>
    <s v="Not Returned"/>
    <s v="12:01"/>
    <s v="Afternoon"/>
    <s v="Weekend"/>
  </r>
  <r>
    <s v="INV100122"/>
    <x v="101"/>
    <n v="2024"/>
    <s v="Oct"/>
    <s v="STR012-2024-Oct"/>
    <s v="CUST0020"/>
    <s v="Akhila Rao"/>
    <s v="Female"/>
    <s v="Karimnagar"/>
    <s v="Telangana"/>
    <s v="Silver"/>
    <s v="PRD0093"/>
    <x v="54"/>
    <x v="0"/>
    <s v="Anarkali Kurti"/>
    <s v="Libas"/>
    <s v="STR012"/>
    <s v="TrendMart Vijayawada Mall Kiosk"/>
    <n v="2000000"/>
    <s v="South Zone 3"/>
    <s v="EMP0203"/>
    <s v="Rani Mishra"/>
    <n v="1"/>
    <n v="890.75"/>
    <n v="30"/>
    <n v="267.23"/>
    <n v="5"/>
    <n v="31.18"/>
    <n v="654.70000000000005"/>
    <n v="568.05999999999995"/>
    <n v="55.4600000000001"/>
    <s v="UPI"/>
    <n v="8.4710554452421108E-2"/>
    <s v="UPI"/>
    <x v="1"/>
    <s v="Not Returned"/>
    <s v="12:17"/>
    <s v="Afternoon"/>
    <s v="Weekday"/>
  </r>
  <r>
    <s v="INV100123"/>
    <x v="102"/>
    <n v="2025"/>
    <s v="Mar"/>
    <s v="STR022-2025-Mar"/>
    <s v="CUST0681"/>
    <s v="Sangeeta Prasad"/>
    <s v="Female"/>
    <s v="Mysuru"/>
    <s v="Karnataka"/>
    <s v="Silver"/>
    <s v="PRD0084"/>
    <x v="50"/>
    <x v="7"/>
    <s v="Bootcut"/>
    <s v="Biba"/>
    <s v="STR022"/>
    <s v="TrendMart Shivamogga Outlet"/>
    <n v="800000"/>
    <s v="South Zone 2"/>
    <s v="EMP0061"/>
    <s v="Ganapathy Naidu"/>
    <n v="1"/>
    <n v="1524.77"/>
    <n v="0"/>
    <n v="0"/>
    <n v="12"/>
    <n v="182.97"/>
    <n v="1707.74"/>
    <n v="1073.45"/>
    <n v="451.31999999999994"/>
    <s v="Debit Card"/>
    <n v="0.26427910571866908"/>
    <s v="Debit Card"/>
    <x v="0"/>
    <s v="Not Returned"/>
    <s v="13:16"/>
    <s v="Afternoon"/>
    <s v="Weekend"/>
  </r>
  <r>
    <s v="INV100124"/>
    <x v="103"/>
    <n v="2024"/>
    <s v="Jun"/>
    <s v="STR023-2024-Jun"/>
    <s v="CUST0373"/>
    <s v="Nisha Sharma"/>
    <s v="Female"/>
    <s v="Nizamabad"/>
    <s v="Telangana"/>
    <s v="Gold"/>
    <s v="PRD0128"/>
    <x v="19"/>
    <x v="0"/>
    <s v="Straight Kurti"/>
    <s v="Woodland"/>
    <s v="STR023"/>
    <s v="TrendMart Thoothukudi High Street"/>
    <n v="2000000"/>
    <s v="South Zone 1"/>
    <s v="EMP0045"/>
    <s v="Chitra Chettiar"/>
    <n v="2"/>
    <n v="1313.09"/>
    <n v="10"/>
    <n v="262.62"/>
    <n v="12"/>
    <n v="283.63"/>
    <n v="2647.19"/>
    <n v="1689.3"/>
    <n v="674.2600000000001"/>
    <s v="Credit Card"/>
    <n v="0.25470782225680821"/>
    <s v="Credit Card"/>
    <x v="1"/>
    <s v="Not Returned"/>
    <s v="20:18"/>
    <s v="Evening"/>
    <s v="Weekday"/>
  </r>
  <r>
    <s v="INV100125"/>
    <x v="104"/>
    <n v="2024"/>
    <s v="Jun"/>
    <s v="STR073-2024-Jun"/>
    <s v="CUST0306"/>
    <s v="Jagan Prasad"/>
    <s v="Male"/>
    <s v="Dindigul"/>
    <s v="Tamil Nadu"/>
    <s v="Gold"/>
    <s v="PRD0235"/>
    <x v="89"/>
    <x v="2"/>
    <s v="Georgette Saree"/>
    <s v="Reebok"/>
    <s v="STR073"/>
    <s v="TrendMart Thiruvananthapuram High Street"/>
    <n v="2500000"/>
    <s v="South Zone 1"/>
    <s v="EMP0001"/>
    <s v="Charulatha Kumar"/>
    <n v="3"/>
    <n v="1913.44"/>
    <n v="20"/>
    <n v="1148.06"/>
    <n v="12"/>
    <n v="551.07000000000005"/>
    <n v="5143.33"/>
    <n v="4135.1400000000003"/>
    <n v="457.11999999999955"/>
    <s v="Cash"/>
    <n v="8.8876272764920689E-2"/>
    <s v="Cash"/>
    <x v="1"/>
    <s v="Not Returned"/>
    <s v="10:46"/>
    <s v="Morning"/>
    <s v="Weekday"/>
  </r>
  <r>
    <s v="INV100126"/>
    <x v="102"/>
    <n v="2025"/>
    <s v="Mar"/>
    <s v="STR109-2025-Mar"/>
    <s v="CUST0641"/>
    <s v="Muthu Mishra"/>
    <s v="Male"/>
    <s v="Nizamabad"/>
    <s v="Telangana"/>
    <s v="Regular"/>
    <s v="PRD0177"/>
    <x v="73"/>
    <x v="10"/>
    <s v="Crop Top"/>
    <s v="Ramraj Cotton"/>
    <s v="STR109"/>
    <s v="TrendMart Warangal Outlet"/>
    <n v="1200000"/>
    <s v="South Zone 2"/>
    <s v="EMP0127"/>
    <s v="Chandra Reddy"/>
    <n v="2"/>
    <n v="958.29"/>
    <n v="5"/>
    <n v="95.83"/>
    <n v="5"/>
    <n v="91.04"/>
    <n v="1911.79"/>
    <n v="1259.44"/>
    <n v="561.30999999999995"/>
    <s v="Cash"/>
    <n v="0.29360442307994078"/>
    <s v="Cash"/>
    <x v="0"/>
    <s v="Not Returned"/>
    <s v="15:25"/>
    <s v="Afternoon"/>
    <s v="Weekend"/>
  </r>
  <r>
    <s v="INV100127"/>
    <x v="105"/>
    <n v="2024"/>
    <s v="May"/>
    <s v="STR098-2024-May"/>
    <s v="CUST0380"/>
    <s v="Sathish Gopalakrishnan"/>
    <s v="Male"/>
    <s v="Mysuru"/>
    <s v="Karnataka"/>
    <s v="Silver"/>
    <s v="PRD0145"/>
    <x v="94"/>
    <x v="8"/>
    <s v="Shirt Dress"/>
    <s v="Pantaloons"/>
    <s v="STR098"/>
    <s v="TrendMart Guntur High Street"/>
    <n v="1200000"/>
    <s v="South Zone 3"/>
    <s v="EMP0015"/>
    <s v="Vikram Bhat"/>
    <n v="2"/>
    <n v="1651.37"/>
    <n v="20"/>
    <n v="660.55"/>
    <n v="12"/>
    <n v="317.06"/>
    <n v="2959.25"/>
    <n v="2266.54"/>
    <n v="375.65000000000003"/>
    <s v="Debit Card"/>
    <n v="0.12694094787530624"/>
    <s v="Debit Card"/>
    <x v="0"/>
    <s v="Not Returned"/>
    <s v="13:55"/>
    <s v="Afternoon"/>
    <s v="Weekday"/>
  </r>
  <r>
    <s v="INV100128"/>
    <x v="106"/>
    <n v="2024"/>
    <s v="Apr"/>
    <s v="STR094-2024-Apr"/>
    <s v="CUST0485"/>
    <s v="Pranav Pillai"/>
    <s v="Male"/>
    <s v="Mysuru"/>
    <s v="Karnataka"/>
    <s v="Regular"/>
    <s v="PRD0065"/>
    <x v="2"/>
    <x v="2"/>
    <s v="Georgette Saree"/>
    <s v="Westside"/>
    <s v="STR094"/>
    <s v="TrendMart Kollam Flagship"/>
    <n v="1200000"/>
    <s v="South Zone 1"/>
    <s v="EMP0100"/>
    <s v="Priya Balasubramaniam"/>
    <n v="2"/>
    <n v="3742.88"/>
    <n v="15"/>
    <n v="1122.8599999999999"/>
    <n v="12"/>
    <n v="763.55"/>
    <n v="7126.45"/>
    <n v="5267.12"/>
    <n v="1095.78"/>
    <s v="Cash"/>
    <n v="0.15376239221491766"/>
    <s v="Cash"/>
    <x v="1"/>
    <s v="Not Returned"/>
    <s v="14:59"/>
    <s v="Afternoon"/>
    <s v="Weekday"/>
  </r>
  <r>
    <s v="INV100129"/>
    <x v="92"/>
    <n v="2024"/>
    <s v="Sep"/>
    <s v="STR084-2024-Sep"/>
    <s v="CUST0595"/>
    <s v="Revathi Natarajan"/>
    <s v="Female"/>
    <s v="Thoothukudi"/>
    <s v="Tamil Nadu"/>
    <s v="Silver"/>
    <s v="PRD0191"/>
    <x v="79"/>
    <x v="2"/>
    <s v="Silk Saree"/>
    <s v="Sparx"/>
    <s v="STR084"/>
    <s v="TrendMart Tirupati High Street"/>
    <n v="2000000"/>
    <s v="South Zone 3"/>
    <s v="EMP0194"/>
    <s v="Pranav Reddy"/>
    <n v="2"/>
    <n v="2578.27"/>
    <n v="30"/>
    <n v="1546.96"/>
    <n v="12"/>
    <n v="433.15"/>
    <n v="4042.73"/>
    <n v="3706.28"/>
    <n v="-96.700000000000159"/>
    <s v="UPI"/>
    <n v="-2.3919480153262809E-2"/>
    <s v="UPI"/>
    <x v="0"/>
    <s v="Not Returned"/>
    <s v="12:18"/>
    <s v="Afternoon"/>
    <s v="Weekday"/>
  </r>
  <r>
    <s v="INV100130"/>
    <x v="107"/>
    <n v="2025"/>
    <s v="Feb"/>
    <s v="STR013-2025-Feb"/>
    <s v="CUST0305"/>
    <s v="Anand Srinivasan"/>
    <s v="Male"/>
    <s v="Nellore"/>
    <s v="Andhra Pradesh"/>
    <s v="Platinum"/>
    <s v="PRD0071"/>
    <x v="17"/>
    <x v="10"/>
    <s v="Casual Top"/>
    <s v="US Polo Assn"/>
    <s v="STR013"/>
    <s v="TrendMart Nizamabad Standard"/>
    <n v="2500000"/>
    <s v="South Zone 2"/>
    <s v="EMP0072"/>
    <s v="Anitha Ramachandran"/>
    <n v="3"/>
    <n v="800.33"/>
    <n v="20"/>
    <n v="480.2"/>
    <n v="5"/>
    <n v="96.04"/>
    <n v="2016.83"/>
    <n v="1604.43"/>
    <n v="316.35999999999984"/>
    <s v="UPI"/>
    <n v="0.15686002290723555"/>
    <s v="UPI"/>
    <x v="0"/>
    <s v="Not Returned"/>
    <s v="18:59"/>
    <s v="Evening"/>
    <s v="Weekday"/>
  </r>
  <r>
    <s v="INV100131"/>
    <x v="108"/>
    <n v="2024"/>
    <s v="Jul"/>
    <s v="STR090-2024-Jul"/>
    <s v="CUST0513"/>
    <s v="Harish Iyengar"/>
    <s v="Male"/>
    <s v="Karimnagar"/>
    <s v="Telangana"/>
    <s v="Gold"/>
    <s v="PRD0134"/>
    <x v="55"/>
    <x v="8"/>
    <s v="Maxi Dress"/>
    <s v="Jack &amp; Jones"/>
    <s v="STR090"/>
    <s v="TrendMart Kannur Outlet"/>
    <n v="2500000"/>
    <s v="South Zone 1"/>
    <s v="EMP0255"/>
    <s v="Venkat Sharma"/>
    <n v="4"/>
    <n v="852.33"/>
    <n v="30"/>
    <n v="1022.8"/>
    <n v="5"/>
    <n v="119.33"/>
    <n v="2505.85"/>
    <n v="2792.32"/>
    <n v="-405.80000000000024"/>
    <s v="UPI"/>
    <n v="-0.16194105792445687"/>
    <s v="UPI"/>
    <x v="1"/>
    <s v="Not Returned"/>
    <s v="19:40"/>
    <s v="Evening"/>
    <s v="Weekday"/>
  </r>
  <r>
    <s v="INV100132"/>
    <x v="84"/>
    <n v="2024"/>
    <s v="Oct"/>
    <s v="STR012-2024-Oct"/>
    <s v="CUST0426"/>
    <s v="Uday Pillai"/>
    <s v="Male"/>
    <s v="Salem"/>
    <s v="Tamil Nadu"/>
    <s v="Gold"/>
    <s v="PRD0018"/>
    <x v="95"/>
    <x v="6"/>
    <s v="Cap"/>
    <s v="Global Desi"/>
    <s v="STR012"/>
    <s v="TrendMart Vijayawada Mall Kiosk"/>
    <n v="2000000"/>
    <s v="South Zone 3"/>
    <s v="EMP0215"/>
    <s v="Praveen Gupta"/>
    <n v="2"/>
    <n v="329.78"/>
    <n v="10"/>
    <n v="65.959999999999994"/>
    <n v="5"/>
    <n v="29.68"/>
    <n v="623.28"/>
    <n v="426.78"/>
    <n v="166.82"/>
    <s v="Credit Card"/>
    <n v="0.26764856886150684"/>
    <s v="Credit Card"/>
    <x v="0"/>
    <s v="Not Returned"/>
    <s v="13:01"/>
    <s v="Afternoon"/>
    <s v="Weekday"/>
  </r>
  <r>
    <s v="INV100133"/>
    <x v="109"/>
    <n v="2024"/>
    <s v="Jun"/>
    <s v="STR100-2024-Jun"/>
    <s v="CUST0794"/>
    <s v="Rahul Gupta"/>
    <s v="Male"/>
    <s v="Chennai"/>
    <s v="Tamil Nadu"/>
    <s v="Silver"/>
    <s v="PRD0071"/>
    <x v="17"/>
    <x v="10"/>
    <s v="Casual Top"/>
    <s v="US Polo Assn"/>
    <s v="STR100"/>
    <s v="TrendMart Hubballi Standard"/>
    <n v="2500000"/>
    <s v="South Zone 2"/>
    <s v="EMP0206"/>
    <s v="Arjun Krishnan"/>
    <n v="2"/>
    <n v="757.28"/>
    <n v="20"/>
    <n v="302.91000000000003"/>
    <n v="5"/>
    <n v="60.58"/>
    <n v="1272.23"/>
    <n v="1069.6199999999999"/>
    <n v="142.03000000000014"/>
    <s v="Debit Card"/>
    <n v="0.11163861880320393"/>
    <s v="Debit Card"/>
    <x v="0"/>
    <s v="Not Returned"/>
    <s v="21:01"/>
    <s v="Night"/>
    <s v="Weekday"/>
  </r>
  <r>
    <s v="INV100134"/>
    <x v="13"/>
    <n v="2024"/>
    <s v="May"/>
    <s v="STR118-2024-May"/>
    <s v="CUST0126"/>
    <s v="Naveen Bhat"/>
    <s v="Male"/>
    <s v="Nizamabad"/>
    <s v="Telangana"/>
    <s v="Silver"/>
    <s v="PRD0108"/>
    <x v="96"/>
    <x v="16"/>
    <s v="Sherwani"/>
    <s v="Max Fashion"/>
    <s v="STR118"/>
    <s v="TrendMart Nellore Mall Kiosk"/>
    <n v="1000000"/>
    <s v="South Zone 3"/>
    <s v="EMP0086"/>
    <s v="Anil Reddy"/>
    <n v="1"/>
    <n v="2350.16"/>
    <n v="25"/>
    <n v="587.54"/>
    <n v="12"/>
    <n v="211.51"/>
    <n v="1974.13"/>
    <n v="1551.42"/>
    <n v="211.20000000000005"/>
    <s v="UPI"/>
    <n v="0.1069838359175941"/>
    <s v="UPI"/>
    <x v="0"/>
    <s v="Not Returned"/>
    <s v="14:53"/>
    <s v="Afternoon"/>
    <s v="Weekday"/>
  </r>
  <r>
    <s v="INV100135"/>
    <x v="110"/>
    <n v="2024"/>
    <s v="Oct"/>
    <s v="STR090-2024-Oct"/>
    <s v="CUST0353"/>
    <s v="Gayathri Gowda"/>
    <s v="Female"/>
    <s v="Vellore"/>
    <s v="Tamil Nadu"/>
    <s v="Silver"/>
    <s v="PRD0117"/>
    <x v="10"/>
    <x v="8"/>
    <s v="Shirt Dress"/>
    <s v="Nike"/>
    <s v="STR090"/>
    <s v="TrendMart Kannur Outlet"/>
    <n v="2500000"/>
    <s v="South Zone 1"/>
    <s v="EMP0086"/>
    <s v="Anil Reddy"/>
    <n v="1"/>
    <n v="1970.89"/>
    <n v="10"/>
    <n v="197.09"/>
    <n v="12"/>
    <n v="212.86"/>
    <n v="1986.66"/>
    <n v="1399.85"/>
    <n v="373.95000000000016"/>
    <s v="Debit Card"/>
    <n v="0.18823049741777664"/>
    <s v="Debit Card"/>
    <x v="1"/>
    <s v="Not Returned"/>
    <s v="19:16"/>
    <s v="Evening"/>
    <s v="Weekend"/>
  </r>
  <r>
    <s v="INV100136"/>
    <x v="111"/>
    <n v="2024"/>
    <s v="Nov"/>
    <s v="STR036-2024-Nov"/>
    <s v="CUST0736"/>
    <s v="Yashoda Menon"/>
    <s v="Female"/>
    <s v="Kollam"/>
    <s v="Kerala"/>
    <s v="Regular"/>
    <s v="PRD0124"/>
    <x v="23"/>
    <x v="13"/>
    <s v="Kids Shorts"/>
    <s v="Global Desi"/>
    <s v="STR036"/>
    <s v="TrendMart Thiruvananthapuram Outlet"/>
    <n v="1000000"/>
    <s v="South Zone 1"/>
    <s v="EMP0269"/>
    <s v="Ishwarya Shetty"/>
    <n v="4"/>
    <n v="704.13"/>
    <n v="0"/>
    <n v="0"/>
    <n v="5"/>
    <n v="140.83000000000001"/>
    <n v="2957.35"/>
    <n v="1997.24"/>
    <n v="819.27999999999986"/>
    <s v="Credit Card"/>
    <n v="0.27703180212014128"/>
    <s v="Credit Card"/>
    <x v="0"/>
    <s v="Not Returned"/>
    <s v="13:13"/>
    <s v="Afternoon"/>
    <s v="Weekday"/>
  </r>
  <r>
    <s v="INV100137"/>
    <x v="112"/>
    <n v="2024"/>
    <s v="Oct"/>
    <s v="STR094-2024-Oct"/>
    <s v="CUST0359"/>
    <s v="Chandrika Gowda"/>
    <s v="Female"/>
    <s v="Tiruchirappalli"/>
    <s v="Tamil Nadu"/>
    <s v="Gold"/>
    <s v="PRD0105"/>
    <x v="97"/>
    <x v="8"/>
    <s v="Shirt Dress"/>
    <s v="Kalyan Silks"/>
    <s v="STR094"/>
    <s v="TrendMart Kollam Flagship"/>
    <n v="1200000"/>
    <s v="South Zone 1"/>
    <s v="EMP0045"/>
    <s v="Chitra Chettiar"/>
    <n v="3"/>
    <n v="1145.52"/>
    <n v="10"/>
    <n v="343.66"/>
    <n v="12"/>
    <n v="371.15"/>
    <n v="3464.05"/>
    <n v="2525.5500000000002"/>
    <n v="567.35"/>
    <s v="UPI"/>
    <n v="0.16378227796942885"/>
    <s v="UPI"/>
    <x v="0"/>
    <s v="Not Returned"/>
    <s v="11:12"/>
    <s v="Morning"/>
    <s v="Weekday"/>
  </r>
  <r>
    <s v="INV100138"/>
    <x v="113"/>
    <n v="2024"/>
    <s v="Jul"/>
    <s v="STR079-2024-Jul"/>
    <s v="CUST0494"/>
    <s v="Hemanth Pillai"/>
    <s v="Male"/>
    <s v="Bengaluru"/>
    <s v="Karnataka"/>
    <s v="Platinum"/>
    <s v="PRD0098"/>
    <x v="98"/>
    <x v="18"/>
    <s v="Leather Wallet"/>
    <s v="Numero Uno"/>
    <s v="STR079"/>
    <s v="TrendMart Dindigul High Street"/>
    <n v="2500000"/>
    <s v="South Zone 1"/>
    <s v="EMP0127"/>
    <s v="Chandra Reddy"/>
    <n v="1"/>
    <n v="1303.31"/>
    <n v="0"/>
    <n v="0"/>
    <n v="12"/>
    <n v="156.4"/>
    <n v="1459.71"/>
    <n v="939.13"/>
    <n v="364.18000000000006"/>
    <s v="UPI"/>
    <n v="0.2494879119825171"/>
    <s v="UPI"/>
    <x v="0"/>
    <s v="Not Returned"/>
    <s v="21:16"/>
    <s v="Night"/>
    <s v="Weekday"/>
  </r>
  <r>
    <s v="INV100139"/>
    <x v="114"/>
    <n v="2024"/>
    <s v="Apr"/>
    <s v="STR009-2024-Apr"/>
    <s v="CUST0039"/>
    <s v="Thiru Chandran"/>
    <s v="Male"/>
    <s v="Nizamabad"/>
    <s v="Telangana"/>
    <s v="Regular"/>
    <s v="PRD0137"/>
    <x v="99"/>
    <x v="10"/>
    <s v="Crop Top"/>
    <s v="Peter England"/>
    <s v="STR009"/>
    <s v="TrendMart Thrissur High Street"/>
    <n v="2500000"/>
    <s v="South Zone 1"/>
    <s v="EMP0225"/>
    <s v="Swathi Achari"/>
    <n v="1"/>
    <n v="708.97"/>
    <n v="10"/>
    <n v="70.900000000000006"/>
    <n v="5"/>
    <n v="31.9"/>
    <n v="669.97"/>
    <n v="522.38"/>
    <n v="115.69000000000003"/>
    <s v="UPI"/>
    <n v="0.17267937370330019"/>
    <s v="UPI"/>
    <x v="0"/>
    <s v="Not Returned"/>
    <s v="20:42"/>
    <s v="Evening"/>
    <s v="Weekday"/>
  </r>
  <r>
    <s v="INV100140"/>
    <x v="115"/>
    <n v="2024"/>
    <s v="Apr"/>
    <s v="STR019-2024-Apr"/>
    <s v="CUST0040"/>
    <s v="Gokul Chetty"/>
    <s v="Male"/>
    <s v="Kochi"/>
    <s v="Kerala"/>
    <s v="Regular"/>
    <s v="PRD0054"/>
    <x v="88"/>
    <x v="18"/>
    <s v="Leather Wallet"/>
    <s v="Louis Philippe"/>
    <s v="STR019"/>
    <s v="TrendMart Mangaluru Standard"/>
    <n v="1000000"/>
    <s v="South Zone 2"/>
    <s v="EMP0194"/>
    <s v="Pranav Reddy"/>
    <n v="4"/>
    <n v="1475.2"/>
    <n v="30"/>
    <n v="1770.24"/>
    <n v="12"/>
    <n v="495.67"/>
    <n v="4626.2299999999996"/>
    <n v="3616.84"/>
    <n v="513.71999999999935"/>
    <s v="Debit Card"/>
    <n v="0.11104506261037592"/>
    <s v="Debit Card"/>
    <x v="0"/>
    <s v="Not Returned"/>
    <s v="11:56"/>
    <s v="Morning"/>
    <s v="Weekend"/>
  </r>
  <r>
    <s v="INV100141"/>
    <x v="116"/>
    <n v="2024"/>
    <s v="Apr"/>
    <s v="STR032-2024-Apr"/>
    <s v="CUST0206"/>
    <s v="Hemanth Iyer"/>
    <s v="Male"/>
    <s v="Tumakuru"/>
    <s v="Karnataka"/>
    <s v="Regular"/>
    <s v="PRD0238"/>
    <x v="100"/>
    <x v="9"/>
    <s v="Smart Watch"/>
    <s v="Libas"/>
    <s v="STR032"/>
    <s v="TrendMart Kochi Standard"/>
    <n v="2500000"/>
    <s v="South Zone 1"/>
    <s v="EMP0149"/>
    <s v="Vasanthi Kamath"/>
    <n v="1"/>
    <n v="1058.21"/>
    <n v="5"/>
    <n v="52.91"/>
    <n v="12"/>
    <n v="120.64"/>
    <n v="1125.94"/>
    <n v="815.46"/>
    <n v="189.84000000000003"/>
    <s v="Credit Card"/>
    <n v="0.16860578716450256"/>
    <s v="Credit Card"/>
    <x v="0"/>
    <s v="Not Returned"/>
    <s v="13:04"/>
    <s v="Afternoon"/>
    <s v="Weekday"/>
  </r>
  <r>
    <s v="INV100142"/>
    <x v="117"/>
    <n v="2024"/>
    <s v="Nov"/>
    <s v="STR026-2024-Nov"/>
    <s v="CUST0103"/>
    <s v="Yogesh Venkatesan"/>
    <s v="Male"/>
    <s v="Madurai"/>
    <s v="Tamil Nadu"/>
    <s v="Regular"/>
    <s v="PRD0192"/>
    <x v="101"/>
    <x v="1"/>
    <s v="Round Neck"/>
    <s v="Skechers"/>
    <s v="STR026"/>
    <s v="TrendMart Guntur Standard"/>
    <n v="2500000"/>
    <s v="South Zone 3"/>
    <s v="EMP0009"/>
    <s v="Vinod Hegde"/>
    <n v="4"/>
    <n v="394.94"/>
    <n v="0"/>
    <n v="0"/>
    <n v="5"/>
    <n v="78.989999999999995"/>
    <n v="1658.75"/>
    <n v="1048.24"/>
    <n v="531.52"/>
    <s v="UPI"/>
    <n v="0.32043406179351919"/>
    <s v="UPI"/>
    <x v="0"/>
    <s v="Not Returned"/>
    <s v="17:07"/>
    <s v="Evening"/>
    <s v="Weekday"/>
  </r>
  <r>
    <s v="INV100143"/>
    <x v="105"/>
    <n v="2024"/>
    <s v="May"/>
    <s v="STR002-2024-May"/>
    <s v="CUST0837"/>
    <s v="Deepthi Shetty"/>
    <s v="Female"/>
    <s v="Karimnagar"/>
    <s v="Telangana"/>
    <s v="Regular"/>
    <s v="PRD0241"/>
    <x v="102"/>
    <x v="4"/>
    <s v="Sports T-Shirt"/>
    <s v="Allen Solly"/>
    <s v="STR002"/>
    <s v="TrendMart Thrissur Standard"/>
    <n v="1000000"/>
    <s v="South Zone 1"/>
    <s v="EMP0205"/>
    <s v="Malini Gowda"/>
    <n v="0"/>
    <n v="1601.15"/>
    <n v="30"/>
    <n v="0"/>
    <n v="12"/>
    <n v="0"/>
    <n v="0"/>
    <n v="0"/>
    <n v="0"/>
    <s v="UPI"/>
    <n v="0"/>
    <s v="UPI"/>
    <x v="0"/>
    <s v="Not Returned"/>
    <s v="14:05"/>
    <s v="Afternoon"/>
    <s v="Weekday"/>
  </r>
  <r>
    <s v="INV100144"/>
    <x v="118"/>
    <n v="2025"/>
    <s v="Jan"/>
    <s v="STR113-2025-Jan"/>
    <s v="CUST0497"/>
    <s v="Naveen Subramaniam"/>
    <s v="Male"/>
    <s v="Nellore"/>
    <s v="Andhra Pradesh"/>
    <s v="Regular"/>
    <s v="PRD0033"/>
    <x v="103"/>
    <x v="2"/>
    <s v="Cotton Saree"/>
    <s v="Bata"/>
    <s v="STR113"/>
    <s v="TrendMart Mangaluru High Street"/>
    <n v="2000000"/>
    <s v="South Zone 2"/>
    <s v="EMP0260"/>
    <s v="Malathi Varma"/>
    <n v="1"/>
    <n v="3398.79"/>
    <n v="30"/>
    <n v="1019.64"/>
    <n v="12"/>
    <n v="285.5"/>
    <n v="2664.65"/>
    <n v="2710.05"/>
    <n v="-330.90000000000009"/>
    <s v="Debit Card"/>
    <n v="-0.12418141219297096"/>
    <s v="Debit Card"/>
    <x v="0"/>
    <s v="Not Returned"/>
    <s v="16:12"/>
    <s v="Afternoon"/>
    <s v="Weekday"/>
  </r>
  <r>
    <s v="INV100145"/>
    <x v="119"/>
    <n v="2024"/>
    <s v="Jul"/>
    <s v="STR074-2024-Jul"/>
    <s v="CUST0309"/>
    <s v="Srinivas Gopalakrishnan"/>
    <s v="Male"/>
    <s v="Karimnagar"/>
    <s v="Telangana"/>
    <s v="Silver"/>
    <s v="PRD0126"/>
    <x v="76"/>
    <x v="11"/>
    <s v="Formal Shirt"/>
    <s v="Van Heusen"/>
    <s v="STR074"/>
    <s v="TrendMart Kurnool High Street"/>
    <n v="1200000"/>
    <s v="South Zone 3"/>
    <s v="EMP0170"/>
    <s v="Jyothi Prasad"/>
    <n v="2"/>
    <n v="947.98"/>
    <n v="10"/>
    <n v="189.6"/>
    <n v="5"/>
    <n v="85.32"/>
    <n v="1791.68"/>
    <n v="1291.18"/>
    <n v="415.18"/>
    <s v="UPI"/>
    <n v="0.23172664761564565"/>
    <s v="UPI"/>
    <x v="1"/>
    <s v="Not Returned"/>
    <s v="11:22"/>
    <s v="Morning"/>
    <s v="Weekday"/>
  </r>
  <r>
    <s v="INV100146"/>
    <x v="120"/>
    <n v="2024"/>
    <s v="Apr"/>
    <s v="STR007-2024-Apr"/>
    <s v="CUST0340"/>
    <s v="Gopal Prasad"/>
    <s v="Male"/>
    <s v="Mysuru"/>
    <s v="Karnataka"/>
    <s v="Regular"/>
    <s v="PRD0096"/>
    <x v="104"/>
    <x v="9"/>
    <s v="Chronograph"/>
    <s v="Mufti"/>
    <s v="STR007"/>
    <s v="TrendMart Thoothukudi Mall Kiosk"/>
    <n v="1500000"/>
    <s v="South Zone 1"/>
    <s v="EMP0203"/>
    <s v="Rani Mishra"/>
    <n v="1"/>
    <n v="4323.9399999999996"/>
    <n v="0"/>
    <n v="0"/>
    <n v="12"/>
    <n v="518.87"/>
    <n v="4842.8100000000004"/>
    <n v="2833.61"/>
    <n v="1490.3300000000004"/>
    <s v="UPI"/>
    <n v="0.30774075381854754"/>
    <s v="UPI"/>
    <x v="0"/>
    <s v="Not Returned"/>
    <s v="15:21"/>
    <s v="Afternoon"/>
    <s v="Weekday"/>
  </r>
  <r>
    <s v="INV100147"/>
    <x v="87"/>
    <n v="2024"/>
    <s v="Aug"/>
    <s v="STR018-2024-Aug"/>
    <s v="CUST0003"/>
    <s v="Swathi Bhat"/>
    <s v="Female"/>
    <s v="Vellore"/>
    <s v="Tamil Nadu"/>
    <s v="Regular"/>
    <s v="PRD0002"/>
    <x v="26"/>
    <x v="15"/>
    <s v="Jacket"/>
    <s v="Fastrack"/>
    <s v="STR018"/>
    <s v="TrendMart Visakhapatnam High Street"/>
    <n v="2000000"/>
    <s v="South Zone 3"/>
    <s v="EMP0207"/>
    <s v="Chitra Bhat"/>
    <n v="1"/>
    <n v="1289.8499999999999"/>
    <n v="30"/>
    <n v="386.95"/>
    <n v="12"/>
    <n v="108.35"/>
    <n v="1011.25"/>
    <n v="755.06"/>
    <n v="147.84000000000006"/>
    <s v="Net Banking"/>
    <n v="0.14619530284301613"/>
    <s v="Net Banking"/>
    <x v="0"/>
    <s v="Not Returned"/>
    <s v="18:33"/>
    <s v="Evening"/>
    <s v="Weekend"/>
  </r>
  <r>
    <s v="INV100148"/>
    <x v="121"/>
    <n v="2024"/>
    <s v="Aug"/>
    <s v="STR004-2024-Aug"/>
    <s v="CUST0060"/>
    <s v="Karunakaran Yadav"/>
    <s v="Male"/>
    <s v="Kochi"/>
    <s v="Kerala"/>
    <s v="Regular"/>
    <s v="PRD0137"/>
    <x v="99"/>
    <x v="10"/>
    <s v="Crop Top"/>
    <s v="Peter England"/>
    <s v="STR004"/>
    <s v="TrendMart Kalaburagi Mall Kiosk"/>
    <n v="800000"/>
    <s v="South Zone 2"/>
    <s v="EMP0276"/>
    <s v="Manoj Ramachandran"/>
    <n v="1"/>
    <n v="754.03"/>
    <n v="25"/>
    <n v="188.51"/>
    <n v="5"/>
    <n v="28.28"/>
    <n v="593.79999999999995"/>
    <n v="522.38"/>
    <n v="43.139999999999958"/>
    <s v="Credit Card"/>
    <n v="7.2650724149545237E-2"/>
    <s v="Credit Card"/>
    <x v="1"/>
    <s v="Not Returned"/>
    <s v="16:13"/>
    <s v="Afternoon"/>
    <s v="Weekday"/>
  </r>
  <r>
    <s v="INV100149"/>
    <x v="122"/>
    <n v="2024"/>
    <s v="Dec"/>
    <s v="STR077-2024-Dec"/>
    <s v="CUST0460"/>
    <s v="Ramesh Singh"/>
    <s v="Male"/>
    <s v="Visakhapatnam"/>
    <s v="Andhra Pradesh"/>
    <s v="Silver"/>
    <s v="PRD0064"/>
    <x v="47"/>
    <x v="19"/>
    <s v="Leather Belt"/>
    <s v="Raymond"/>
    <s v="STR077"/>
    <s v="TrendMart Hyderabad Mall Kiosk"/>
    <n v="2500000"/>
    <s v="South Zone 2"/>
    <s v="EMP0063"/>
    <s v="Anusuya Subramaniam"/>
    <n v="1"/>
    <n v="324.55"/>
    <n v="15"/>
    <n v="48.68"/>
    <n v="5"/>
    <n v="13.79"/>
    <n v="289.66000000000003"/>
    <n v="254.15"/>
    <n v="21.72000000000002"/>
    <s v="UPI"/>
    <n v="7.4984464544638599E-2"/>
    <s v="UPI"/>
    <x v="0"/>
    <s v="Returned"/>
    <s v="16:55"/>
    <s v="Afternoon"/>
    <s v="Weekday"/>
  </r>
  <r>
    <s v="INV100150"/>
    <x v="123"/>
    <n v="2024"/>
    <s v="Apr"/>
    <s v="STR101-2024-Apr"/>
    <s v="CUST0114"/>
    <s v="Manikandan Gupta"/>
    <s v="Male"/>
    <s v="Salem"/>
    <s v="Tamil Nadu"/>
    <s v="Regular"/>
    <s v="PRD0123"/>
    <x v="105"/>
    <x v="19"/>
    <s v="Formal Belt"/>
    <s v="Wrangler"/>
    <s v="STR101"/>
    <s v="TrendMart Thiruvananthapuram Standard"/>
    <n v="1200000"/>
    <s v="South Zone 1"/>
    <s v="EMP0206"/>
    <s v="Arjun Krishnan"/>
    <n v="2"/>
    <n v="1150.4000000000001"/>
    <n v="20"/>
    <n v="460.16"/>
    <n v="12"/>
    <n v="220.88"/>
    <n v="2061.52"/>
    <n v="1474.7"/>
    <n v="365.93999999999994"/>
    <s v="Credit Card"/>
    <n v="0.17750979859521127"/>
    <s v="Credit Card"/>
    <x v="0"/>
    <s v="Not Returned"/>
    <s v="21:32"/>
    <s v="Night"/>
    <s v="Weekday"/>
  </r>
  <r>
    <s v="INV100151"/>
    <x v="124"/>
    <n v="2024"/>
    <s v="Dec"/>
    <s v="STR118-2024-Dec"/>
    <s v="CUST0654"/>
    <s v="Lakshmi Nair"/>
    <s v="Female"/>
    <s v="Shivamogga"/>
    <s v="Karnataka"/>
    <s v="Regular"/>
    <s v="PRD0043"/>
    <x v="63"/>
    <x v="12"/>
    <s v="Sling Bag"/>
    <s v="GRT Jewellers"/>
    <s v="STR118"/>
    <s v="TrendMart Nellore Mall Kiosk"/>
    <n v="1000000"/>
    <s v="South Zone 3"/>
    <s v="EMP0225"/>
    <s v="Swathi Achari"/>
    <n v="2"/>
    <n v="3566.32"/>
    <n v="0"/>
    <n v="0"/>
    <n v="12"/>
    <n v="855.92"/>
    <n v="7988.56"/>
    <n v="4068.02"/>
    <n v="3064.6200000000003"/>
    <s v="Credit Card"/>
    <n v="0.38362608530198183"/>
    <s v="Credit Card"/>
    <x v="0"/>
    <s v="Returned"/>
    <s v="10:30"/>
    <s v="Morning"/>
    <s v="Weekend"/>
  </r>
  <r>
    <s v="INV100152"/>
    <x v="33"/>
    <n v="2024"/>
    <s v="Jun"/>
    <s v="STR020-2024-Jun"/>
    <s v="CUST0676"/>
    <s v="Dinesh Chandran"/>
    <s v="Male"/>
    <s v="Nizamabad"/>
    <s v="Telangana"/>
    <s v="Platinum"/>
    <s v="PRD0235"/>
    <x v="89"/>
    <x v="2"/>
    <s v="Georgette Saree"/>
    <s v="Reebok"/>
    <s v="STR020"/>
    <s v="TrendMart Guntur Standard"/>
    <n v="2000000"/>
    <s v="South Zone 3"/>
    <s v="EMP0240"/>
    <s v="Gopal Prasad"/>
    <n v="1"/>
    <n v="1908.46"/>
    <n v="5"/>
    <n v="95.42"/>
    <n v="12"/>
    <n v="217.56"/>
    <n v="2030.6"/>
    <n v="1378.38"/>
    <n v="434.6599999999998"/>
    <s v="Cash"/>
    <n v="0.21405495912538158"/>
    <s v="Cash"/>
    <x v="1"/>
    <s v="Not Returned"/>
    <s v="17:20"/>
    <s v="Evening"/>
    <s v="Weekday"/>
  </r>
  <r>
    <s v="INV100153"/>
    <x v="125"/>
    <n v="2024"/>
    <s v="Oct"/>
    <s v="STR001-2024-Oct"/>
    <s v="CUST0033"/>
    <s v="Vidya Varma"/>
    <s v="Female"/>
    <s v="Hyderabad"/>
    <s v="Telangana"/>
    <s v="Regular"/>
    <s v="PRD0062"/>
    <x v="106"/>
    <x v="13"/>
    <s v="Girls Frock"/>
    <s v="Being Human"/>
    <s v="STR001"/>
    <s v="TrendMart Kollam Standard"/>
    <n v="2500000"/>
    <s v="South Zone 1"/>
    <s v="EMP0240"/>
    <s v="Gopal Prasad"/>
    <n v="2"/>
    <n v="610.54999999999995"/>
    <n v="15"/>
    <n v="183.16"/>
    <n v="5"/>
    <n v="51.9"/>
    <n v="1089.8399999999999"/>
    <n v="849.52"/>
    <n v="188.41999999999993"/>
    <s v="UPI"/>
    <n v="0.17288776334140787"/>
    <s v="UPI"/>
    <x v="0"/>
    <s v="Not Returned"/>
    <s v="11:59"/>
    <s v="Morning"/>
    <s v="Weekend"/>
  </r>
  <r>
    <s v="INV100154"/>
    <x v="126"/>
    <n v="2024"/>
    <s v="Nov"/>
    <s v="STR117-2024-Nov"/>
    <s v="CUST0327"/>
    <s v="Manju Varma"/>
    <s v="Female"/>
    <s v="Shivamogga"/>
    <s v="Karnataka"/>
    <s v="Gold"/>
    <s v="PRD0048"/>
    <x v="18"/>
    <x v="6"/>
    <s v="Tie"/>
    <s v="Being Human"/>
    <s v="STR117"/>
    <s v="TrendMart Tirunelveli Flagship"/>
    <n v="1500000"/>
    <s v="South Zone 1"/>
    <s v="EMP0063"/>
    <s v="Anusuya Subramaniam"/>
    <n v="3"/>
    <n v="1026.23"/>
    <n v="5"/>
    <n v="153.93"/>
    <n v="12"/>
    <n v="350.97"/>
    <n v="3275.73"/>
    <n v="1751.58"/>
    <n v="1173.18"/>
    <s v="UPI"/>
    <n v="0.35814307039957505"/>
    <s v="UPI"/>
    <x v="0"/>
    <s v="Returned"/>
    <s v="16:18"/>
    <s v="Afternoon"/>
    <s v="Weekday"/>
  </r>
  <r>
    <s v="INV100155"/>
    <x v="111"/>
    <n v="2024"/>
    <s v="Nov"/>
    <s v="STR091-2024-Nov"/>
    <s v="CUST0614"/>
    <s v="Deepthi Gupta"/>
    <s v="Female"/>
    <s v="Kozhikode"/>
    <s v="Kerala"/>
    <s v="Regular"/>
    <s v="PRD0025"/>
    <x v="39"/>
    <x v="7"/>
    <s v="Straight Fit"/>
    <s v="Pothys"/>
    <s v="STR091"/>
    <s v="TrendMart Nizamabad Standard"/>
    <n v="1500000"/>
    <s v="South Zone 2"/>
    <s v="EMP0002"/>
    <s v="Girish Sundaram"/>
    <n v="2"/>
    <n v="1322.6"/>
    <n v="0"/>
    <n v="0"/>
    <n v="12"/>
    <n v="317.42"/>
    <n v="2962.62"/>
    <n v="2050.48"/>
    <n v="594.7199999999998"/>
    <s v="Net Banking"/>
    <n v="0.20074123579804357"/>
    <s v="Net Banking"/>
    <x v="1"/>
    <s v="Not Returned"/>
    <s v="19:18"/>
    <s v="Evening"/>
    <s v="Weekday"/>
  </r>
  <r>
    <s v="INV100156"/>
    <x v="31"/>
    <n v="2024"/>
    <s v="Nov"/>
    <s v="STR015-2024-Nov"/>
    <s v="CUST0778"/>
    <s v="Deepak Prasad"/>
    <s v="Male"/>
    <s v="Warangal"/>
    <s v="Telangana"/>
    <s v="Regular"/>
    <s v="PRD0132"/>
    <x v="107"/>
    <x v="1"/>
    <s v="Polo"/>
    <s v="Woodland"/>
    <s v="STR015"/>
    <s v="TrendMart Madurai Mall Kiosk"/>
    <n v="800000"/>
    <s v="South Zone 1"/>
    <s v="EMP0026"/>
    <s v="Sunita Ramachandran"/>
    <n v="2"/>
    <n v="646.32000000000005"/>
    <n v="25"/>
    <n v="323.16000000000003"/>
    <n v="5"/>
    <n v="48.47"/>
    <n v="1017.95"/>
    <n v="729.22"/>
    <n v="240.26000000000002"/>
    <s v="Cash"/>
    <n v="0.23602338032319858"/>
    <s v="Cash"/>
    <x v="0"/>
    <s v="Not Returned"/>
    <s v="14:46"/>
    <s v="Afternoon"/>
    <s v="Weekday"/>
  </r>
  <r>
    <s v="INV100157"/>
    <x v="127"/>
    <n v="2024"/>
    <s v="May"/>
    <s v="STR112-2024-May"/>
    <s v="CUST0569"/>
    <s v="Padma Balasubramaniam"/>
    <s v="Female"/>
    <s v="Hubballi"/>
    <s v="Karnataka"/>
    <s v="Gold"/>
    <s v="PRD0183"/>
    <x v="108"/>
    <x v="3"/>
    <s v="Sandals"/>
    <s v="Tanishq"/>
    <s v="STR112"/>
    <s v="TrendMart Guntur Outlet"/>
    <n v="1500000"/>
    <s v="South Zone 3"/>
    <s v="EMP0170"/>
    <s v="Jyothi Prasad"/>
    <n v="2"/>
    <n v="1723.34"/>
    <n v="0"/>
    <n v="0"/>
    <n v="12"/>
    <n v="413.6"/>
    <n v="3860.28"/>
    <n v="2486.7199999999998"/>
    <n v="959.96000000000038"/>
    <s v="Cash"/>
    <n v="0.24867626182556715"/>
    <s v="Cash"/>
    <x v="0"/>
    <s v="Not Returned"/>
    <s v="18:37"/>
    <s v="Evening"/>
    <s v="Weekday"/>
  </r>
  <r>
    <s v="INV100158"/>
    <x v="128"/>
    <n v="2024"/>
    <s v="Nov"/>
    <s v="STR054-2024-Nov"/>
    <s v="CUST0736"/>
    <s v="Yashoda Menon"/>
    <s v="Female"/>
    <s v="Kollam"/>
    <s v="Kerala"/>
    <s v="Regular"/>
    <s v="PRD0195"/>
    <x v="109"/>
    <x v="3"/>
    <s v="Slippers"/>
    <s v="AND"/>
    <s v="STR054"/>
    <s v="TrendMart Thoothukudi Mall Kiosk"/>
    <n v="2000000"/>
    <s v="South Zone 1"/>
    <s v="EMP0100"/>
    <s v="Priya Balasubramaniam"/>
    <n v="1"/>
    <n v="2021.98"/>
    <n v="0"/>
    <n v="0"/>
    <n v="12"/>
    <n v="242.64"/>
    <n v="2264.62"/>
    <n v="1492.71"/>
    <n v="529.26999999999987"/>
    <s v="Net Banking"/>
    <n v="0.23371249922724338"/>
    <s v="Net Banking"/>
    <x v="1"/>
    <s v="Not Returned"/>
    <s v="15:22"/>
    <s v="Afternoon"/>
    <s v="Weekday"/>
  </r>
  <r>
    <s v="INV100159"/>
    <x v="129"/>
    <n v="2024"/>
    <s v="Dec"/>
    <s v="STR091-2024-Dec"/>
    <s v="CUST0558"/>
    <s v="Yashoda Mishra"/>
    <s v="Female"/>
    <s v="Khammam"/>
    <s v="Telangana"/>
    <s v="Platinum"/>
    <s v="PRD0023"/>
    <x v="110"/>
    <x v="4"/>
    <s v="Joggers"/>
    <s v="Max Fashion"/>
    <s v="STR091"/>
    <s v="TrendMart Nizamabad Standard"/>
    <n v="1500000"/>
    <s v="South Zone 2"/>
    <s v="EMP0001"/>
    <s v="Charulatha Kumar"/>
    <n v="2"/>
    <n v="810.69"/>
    <n v="20"/>
    <n v="324.27999999999997"/>
    <n v="5"/>
    <n v="64.86"/>
    <n v="1361.96"/>
    <n v="1118.5"/>
    <n v="178.60000000000002"/>
    <s v="Cash"/>
    <n v="0.1311345413962231"/>
    <s v="Cash"/>
    <x v="0"/>
    <s v="Not Returned"/>
    <s v="14:22"/>
    <s v="Afternoon"/>
    <s v="Weekday"/>
  </r>
  <r>
    <s v="INV100160"/>
    <x v="130"/>
    <n v="2024"/>
    <s v="Oct"/>
    <s v="STR006-2024-Oct"/>
    <s v="CUST0746"/>
    <s v="Pandian Venkatesan"/>
    <s v="Male"/>
    <s v="Kalaburagi"/>
    <s v="Karnataka"/>
    <s v="Silver"/>
    <s v="PRD0039"/>
    <x v="111"/>
    <x v="11"/>
    <s v="Denim Shirt"/>
    <s v="AND"/>
    <s v="STR006"/>
    <s v="TrendMart Vellore Standard"/>
    <n v="2000000"/>
    <s v="South Zone 1"/>
    <s v="EMP0205"/>
    <s v="Malini Gowda"/>
    <n v="1"/>
    <n v="871.23"/>
    <n v="25"/>
    <n v="217.81"/>
    <n v="5"/>
    <n v="32.67"/>
    <n v="686.09"/>
    <n v="570.20000000000005"/>
    <n v="83.219999999999985"/>
    <s v="Credit Card"/>
    <n v="0.12129603987815007"/>
    <s v="Credit Card"/>
    <x v="0"/>
    <s v="Not Returned"/>
    <s v="15:09"/>
    <s v="Afternoon"/>
    <s v="Weekend"/>
  </r>
  <r>
    <s v="INV100161"/>
    <x v="131"/>
    <n v="2024"/>
    <s v="May"/>
    <s v="STR109-2024-May"/>
    <s v="CUST0602"/>
    <s v="Vasu Srinivasan"/>
    <s v="Male"/>
    <s v="Kollam"/>
    <s v="Kerala"/>
    <s v="Platinum"/>
    <s v="PRD0151"/>
    <x v="65"/>
    <x v="7"/>
    <s v="Bootcut"/>
    <s v="US Polo Assn"/>
    <s v="STR109"/>
    <s v="TrendMart Warangal Outlet"/>
    <n v="1200000"/>
    <s v="South Zone 2"/>
    <s v="EMP0156"/>
    <s v="Deepthi Iyengar"/>
    <n v="1"/>
    <n v="1256.56"/>
    <n v="10"/>
    <n v="125.66"/>
    <n v="12"/>
    <n v="135.71"/>
    <n v="1266.6099999999999"/>
    <n v="834.96"/>
    <n v="295.93999999999983"/>
    <s v="UPI"/>
    <n v="0.23364729474739648"/>
    <s v="UPI"/>
    <x v="1"/>
    <s v="Not Returned"/>
    <s v="19:39"/>
    <s v="Evening"/>
    <s v="Weekday"/>
  </r>
  <r>
    <s v="INV100162"/>
    <x v="1"/>
    <n v="2024"/>
    <s v="Oct"/>
    <s v="STR104-2024-Oct"/>
    <s v="CUST0511"/>
    <s v="Tarun Hegde"/>
    <s v="Male"/>
    <s v="Bengaluru"/>
    <s v="Karnataka"/>
    <s v="Regular"/>
    <s v="PRD0235"/>
    <x v="89"/>
    <x v="2"/>
    <s v="Georgette Saree"/>
    <s v="Reebok"/>
    <s v="STR104"/>
    <s v="TrendMart Kochi High Street"/>
    <n v="1200000"/>
    <s v="South Zone 1"/>
    <s v="EMP0001"/>
    <s v="Charulatha Kumar"/>
    <n v="2"/>
    <n v="2055.85"/>
    <n v="5"/>
    <n v="205.59"/>
    <n v="12"/>
    <n v="468.73"/>
    <n v="4374.84"/>
    <n v="2756.76"/>
    <n v="1149.3499999999999"/>
    <s v="UPI"/>
    <n v="0.26271817940770403"/>
    <s v="UPI"/>
    <x v="0"/>
    <s v="Not Returned"/>
    <s v="14:32"/>
    <s v="Afternoon"/>
    <s v="Weekend"/>
  </r>
  <r>
    <s v="INV100163"/>
    <x v="114"/>
    <n v="2024"/>
    <s v="Apr"/>
    <s v="STR040-2024-Apr"/>
    <s v="CUST0738"/>
    <s v="Anjali Nair"/>
    <s v="Female"/>
    <s v="Thoothukudi"/>
    <s v="Tamil Nadu"/>
    <s v="Platinum"/>
    <s v="PRD0010"/>
    <x v="112"/>
    <x v="5"/>
    <s v="Skinny Fit"/>
    <s v="Killer Jeans"/>
    <s v="STR040"/>
    <s v="TrendMart Nizamabad Mall Kiosk"/>
    <n v="1200000"/>
    <s v="South Zone 2"/>
    <s v="EMP0173"/>
    <s v="Logesh Gopalakrishnan"/>
    <n v="1"/>
    <n v="1605.02"/>
    <n v="15"/>
    <n v="240.75"/>
    <n v="12"/>
    <n v="163.71"/>
    <n v="1527.98"/>
    <n v="1061.5"/>
    <n v="302.77"/>
    <s v="UPI"/>
    <n v="0.19815049935208576"/>
    <s v="UPI"/>
    <x v="1"/>
    <s v="Not Returned"/>
    <s v="19:59"/>
    <s v="Evening"/>
    <s v="Weekday"/>
  </r>
  <r>
    <s v="INV100164"/>
    <x v="132"/>
    <n v="2024"/>
    <s v="Jun"/>
    <s v="STR021-2024-Jun"/>
    <s v="CUST0285"/>
    <s v="Latha Iyer"/>
    <s v="Female"/>
    <s v="Tiruchirappalli"/>
    <s v="Tamil Nadu"/>
    <s v="Silver"/>
    <s v="PRD0105"/>
    <x v="97"/>
    <x v="8"/>
    <s v="Shirt Dress"/>
    <s v="Kalyan Silks"/>
    <s v="STR021"/>
    <s v="TrendMart Kozhikode Standard"/>
    <n v="2000000"/>
    <s v="South Zone 1"/>
    <s v="EMP0100"/>
    <s v="Priya Balasubramaniam"/>
    <n v="1"/>
    <n v="1334.11"/>
    <n v="15"/>
    <n v="200.12"/>
    <n v="12"/>
    <n v="136.08000000000001"/>
    <n v="1270.07"/>
    <n v="841.85"/>
    <n v="292.13999999999987"/>
    <s v="UPI"/>
    <n v="0.23001881786043279"/>
    <s v="UPI"/>
    <x v="0"/>
    <s v="Not Returned"/>
    <s v="12:59"/>
    <s v="Afternoon"/>
    <s v="Weekend"/>
  </r>
  <r>
    <s v="INV100165"/>
    <x v="133"/>
    <n v="2024"/>
    <s v="May"/>
    <s v="STR028-2024-May"/>
    <s v="CUST0397"/>
    <s v="Kalpana Achari"/>
    <s v="Female"/>
    <s v="Chennai"/>
    <s v="Tamil Nadu"/>
    <s v="Silver"/>
    <s v="PRD0082"/>
    <x v="59"/>
    <x v="12"/>
    <s v="Sling Bag"/>
    <s v="Libas"/>
    <s v="STR028"/>
    <s v="TrendMart Shivamogga Standard"/>
    <n v="2500000"/>
    <s v="South Zone 2"/>
    <s v="EMP0061"/>
    <s v="Ganapathy Naidu"/>
    <n v="1"/>
    <n v="2973.71"/>
    <n v="0"/>
    <n v="0"/>
    <n v="12"/>
    <n v="356.85"/>
    <n v="3330.56"/>
    <n v="2151.34"/>
    <n v="822.36999999999978"/>
    <s v="Debit Card"/>
    <n v="0.24691643447348188"/>
    <s v="Debit Card"/>
    <x v="0"/>
    <s v="Not Returned"/>
    <s v="14:10"/>
    <s v="Afternoon"/>
    <s v="Weekday"/>
  </r>
  <r>
    <s v="INV100166"/>
    <x v="134"/>
    <n v="2025"/>
    <s v="Jan"/>
    <s v="STR022-2025-Jan"/>
    <s v="CUST0788"/>
    <s v="Eshwari Singh"/>
    <s v="Female"/>
    <s v="Kannur"/>
    <s v="Kerala"/>
    <s v="Regular"/>
    <s v="PRD0169"/>
    <x v="13"/>
    <x v="8"/>
    <s v="Maxi Dress"/>
    <s v="Tanishq"/>
    <s v="STR022"/>
    <s v="TrendMart Shivamogga Outlet"/>
    <n v="800000"/>
    <s v="South Zone 2"/>
    <s v="EMP0100"/>
    <s v="Priya Balasubramaniam"/>
    <n v="3"/>
    <n v="1783.67"/>
    <n v="20"/>
    <n v="1070.2"/>
    <n v="12"/>
    <n v="513.70000000000005"/>
    <n v="4794.51"/>
    <n v="4221.99"/>
    <n v="58.820000000000391"/>
    <s v="UPI"/>
    <n v="1.2268198418608031E-2"/>
    <s v="UPI"/>
    <x v="0"/>
    <s v="Not Returned"/>
    <s v="10:25"/>
    <s v="Morning"/>
    <s v="Weekday"/>
  </r>
  <r>
    <s v="INV100167"/>
    <x v="135"/>
    <n v="2024"/>
    <s v="May"/>
    <s v="STR071-2024-May"/>
    <s v="CUST0237"/>
    <s v="Ramesh Chandran"/>
    <s v="Male"/>
    <s v="Hyderabad"/>
    <s v="Telangana"/>
    <s v="Gold"/>
    <s v="PRD0051"/>
    <x v="113"/>
    <x v="14"/>
    <s v="Necklace"/>
    <s v="W for Woman"/>
    <s v="STR071"/>
    <s v="TrendMart Kannur Standard"/>
    <n v="2000000"/>
    <s v="South Zone 1"/>
    <s v="EMP0141"/>
    <s v="Dhruv Mishra"/>
    <n v="5"/>
    <n v="1207.33"/>
    <n v="5"/>
    <n v="301.83"/>
    <n v="3"/>
    <n v="172.04"/>
    <n v="5906.86"/>
    <n v="4770.2"/>
    <n v="964.61999999999989"/>
    <s v="UPI"/>
    <n v="0.16330503854839964"/>
    <s v="UPI"/>
    <x v="1"/>
    <s v="Not Returned"/>
    <s v="19:03"/>
    <s v="Evening"/>
    <s v="Weekend"/>
  </r>
  <r>
    <s v="INV100168"/>
    <x v="136"/>
    <n v="2024"/>
    <s v="Jul"/>
    <s v="STR059-2024-Jul"/>
    <s v="CUST0619"/>
    <s v="Latha Venkatesan"/>
    <s v="Female"/>
    <s v="Kozhikode"/>
    <s v="Kerala"/>
    <s v="Gold"/>
    <s v="PRD0150"/>
    <x v="38"/>
    <x v="13"/>
    <s v="Girls Frock"/>
    <s v="Sonata"/>
    <s v="STR059"/>
    <s v="TrendMart Bengaluru Mall Kiosk"/>
    <n v="1500000"/>
    <s v="South Zone 2"/>
    <s v="EMP0001"/>
    <s v="Charulatha Kumar"/>
    <n v="2"/>
    <n v="661.42"/>
    <n v="15"/>
    <n v="198.43"/>
    <n v="5"/>
    <n v="56.22"/>
    <n v="1180.6300000000001"/>
    <n v="1050.9000000000001"/>
    <n v="73.510000000000019"/>
    <s v="Credit Card"/>
    <n v="6.2263367862920652E-2"/>
    <s v="Credit Card"/>
    <x v="0"/>
    <s v="Not Returned"/>
    <s v="12:53"/>
    <s v="Afternoon"/>
    <s v="Weekday"/>
  </r>
  <r>
    <s v="INV100169"/>
    <x v="111"/>
    <n v="2024"/>
    <s v="Nov"/>
    <s v="STR117-2024-Nov"/>
    <s v="CUST0363"/>
    <s v="Yashoda Sundaram"/>
    <s v="Female"/>
    <s v="Mysuru"/>
    <s v="Karnataka"/>
    <s v="Silver"/>
    <s v="PRD0179"/>
    <x v="114"/>
    <x v="7"/>
    <s v="Bootcut"/>
    <s v="Spykar"/>
    <s v="STR117"/>
    <s v="TrendMart Tirunelveli Flagship"/>
    <n v="1500000"/>
    <s v="South Zone 1"/>
    <s v="EMP0204"/>
    <s v="Rahul Krishnan"/>
    <n v="2"/>
    <n v="1713.66"/>
    <n v="5"/>
    <n v="171.37"/>
    <n v="12"/>
    <n v="390.71"/>
    <n v="3646.66"/>
    <n v="2279.62"/>
    <n v="976.32999999999993"/>
    <s v="Cash"/>
    <n v="0.26773266495916809"/>
    <s v="Cash"/>
    <x v="1"/>
    <s v="Not Returned"/>
    <s v="15:46"/>
    <s v="Afternoon"/>
    <s v="Weekday"/>
  </r>
  <r>
    <s v="INV100170"/>
    <x v="33"/>
    <n v="2024"/>
    <s v="Jun"/>
    <s v="STR057-2024-Jun"/>
    <s v="CUST0643"/>
    <s v="Malini Gounder"/>
    <s v="Female"/>
    <s v="Mysuru"/>
    <s v="Karnataka"/>
    <s v="Regular"/>
    <s v="PRD0157"/>
    <x v="115"/>
    <x v="14"/>
    <s v="Ring"/>
    <s v="Wrangler"/>
    <s v="STR057"/>
    <s v="TrendMart Vellore Standard"/>
    <n v="2500000"/>
    <s v="South Zone 1"/>
    <s v="EMP0225"/>
    <s v="Swathi Achari"/>
    <n v="1"/>
    <n v="3151.48"/>
    <n v="20"/>
    <n v="630.29999999999995"/>
    <n v="3"/>
    <n v="75.64"/>
    <n v="2596.8200000000002"/>
    <n v="1989.93"/>
    <n v="531.25000000000011"/>
    <s v="UPI"/>
    <n v="0.20457713665175101"/>
    <s v="UPI"/>
    <x v="1"/>
    <s v="Not Returned"/>
    <s v="13:28"/>
    <s v="Afternoon"/>
    <s v="Weekday"/>
  </r>
  <r>
    <s v="INV100171"/>
    <x v="137"/>
    <n v="2024"/>
    <s v="Dec"/>
    <s v="STR074-2024-Dec"/>
    <s v="CUST0694"/>
    <s v="Sowmya Rao"/>
    <s v="Female"/>
    <s v="Kollam"/>
    <s v="Kerala"/>
    <s v="Silver"/>
    <s v="PRD0056"/>
    <x v="116"/>
    <x v="15"/>
    <s v="Muffler"/>
    <s v="Liberty"/>
    <s v="STR074"/>
    <s v="TrendMart Kurnool High Street"/>
    <n v="1200000"/>
    <s v="South Zone 3"/>
    <s v="EMP0020"/>
    <s v="Eswar Prasad"/>
    <n v="4"/>
    <n v="1354.26"/>
    <n v="20"/>
    <n v="1083.4100000000001"/>
    <n v="12"/>
    <n v="520.04"/>
    <n v="4853.67"/>
    <n v="4062.88"/>
    <n v="270.75"/>
    <s v="Credit Card"/>
    <n v="5.5782531568895288E-2"/>
    <s v="Credit Card"/>
    <x v="0"/>
    <s v="Not Returned"/>
    <s v="15:03"/>
    <s v="Afternoon"/>
    <s v="Weekday"/>
  </r>
  <r>
    <s v="INV100172"/>
    <x v="138"/>
    <n v="2024"/>
    <s v="Nov"/>
    <s v="STR094-2024-Nov"/>
    <s v="CUST0028"/>
    <s v="Chitra Reddy"/>
    <s v="Female"/>
    <s v="Kollam"/>
    <s v="Kerala"/>
    <s v="Regular"/>
    <s v="PRD0105"/>
    <x v="97"/>
    <x v="8"/>
    <s v="Shirt Dress"/>
    <s v="Kalyan Silks"/>
    <s v="STR094"/>
    <s v="TrendMart Kollam Flagship"/>
    <n v="1200000"/>
    <s v="South Zone 1"/>
    <s v="EMP0020"/>
    <s v="Eswar Prasad"/>
    <n v="2"/>
    <n v="1194.1099999999999"/>
    <n v="25"/>
    <n v="597.04999999999995"/>
    <n v="12"/>
    <n v="214.94"/>
    <n v="2006.11"/>
    <n v="1683.7"/>
    <n v="107.46999999999986"/>
    <s v="Cash"/>
    <n v="5.357133955765131E-2"/>
    <s v="Cash"/>
    <x v="0"/>
    <s v="Not Returned"/>
    <s v="11:51"/>
    <s v="Morning"/>
    <s v="Weekday"/>
  </r>
  <r>
    <s v="INV100173"/>
    <x v="139"/>
    <n v="2024"/>
    <s v="Apr"/>
    <s v="STR075-2024-Apr"/>
    <s v="CUST0490"/>
    <s v="Vidya Gowda"/>
    <s v="Female"/>
    <s v="Kochi"/>
    <s v="Kerala"/>
    <s v="Silver"/>
    <s v="PRD0135"/>
    <x v="117"/>
    <x v="3"/>
    <s v="Sandals"/>
    <s v="Indian Terrain"/>
    <s v="STR075"/>
    <s v="TrendMart Chennai Standard"/>
    <n v="1000000"/>
    <s v="South Zone 1"/>
    <s v="EMP0204"/>
    <s v="Rahul Krishnan"/>
    <n v="2"/>
    <n v="2681.98"/>
    <n v="25"/>
    <n v="1340.99"/>
    <n v="12"/>
    <n v="482.76"/>
    <n v="4505.7299999999996"/>
    <n v="4409.92"/>
    <n v="-386.9500000000005"/>
    <s v="UPI"/>
    <n v="-8.58795356135411E-2"/>
    <s v="UPI"/>
    <x v="0"/>
    <s v="Not Returned"/>
    <s v="13:08"/>
    <s v="Afternoon"/>
    <s v="Weekday"/>
  </r>
  <r>
    <s v="INV100174"/>
    <x v="128"/>
    <n v="2024"/>
    <s v="Nov"/>
    <s v="STR046-2024-Nov"/>
    <s v="CUST0142"/>
    <s v="Nisha Ramachandran"/>
    <s v="Female"/>
    <s v="Khammam"/>
    <s v="Telangana"/>
    <s v="Silver"/>
    <s v="PRD0019"/>
    <x v="38"/>
    <x v="13"/>
    <s v="Kids T-Shirt"/>
    <s v="Jack &amp; Jones"/>
    <s v="STR046"/>
    <s v="TrendMart Hyderabad High Street"/>
    <n v="800000"/>
    <s v="South Zone 2"/>
    <s v="EMP0132"/>
    <s v="Vasanthi Gupta"/>
    <n v="1"/>
    <n v="634.97"/>
    <n v="10"/>
    <n v="63.5"/>
    <n v="5"/>
    <n v="28.57"/>
    <n v="600.04"/>
    <n v="413.39"/>
    <n v="158.07999999999998"/>
    <s v="UPI"/>
    <n v="0.26344910339310712"/>
    <s v="UPI"/>
    <x v="0"/>
    <s v="Not Returned"/>
    <s v="14:54"/>
    <s v="Afternoon"/>
    <s v="Weekday"/>
  </r>
  <r>
    <s v="INV100175"/>
    <x v="140"/>
    <n v="2024"/>
    <s v="Aug"/>
    <s v="STR100-2024-Aug"/>
    <s v="CUST0465"/>
    <s v="Hariharan Reddy"/>
    <s v="Male"/>
    <s v="Karimnagar"/>
    <s v="Telangana"/>
    <s v="Silver"/>
    <s v="PRD0096"/>
    <x v="104"/>
    <x v="9"/>
    <s v="Chronograph"/>
    <s v="Mufti"/>
    <s v="STR100"/>
    <s v="TrendMart Hubballi Standard"/>
    <n v="2500000"/>
    <s v="South Zone 2"/>
    <s v="EMP0100"/>
    <s v="Priya Balasubramaniam"/>
    <n v="2"/>
    <n v="4160.33"/>
    <n v="5"/>
    <n v="416.03"/>
    <n v="12"/>
    <n v="948.56"/>
    <n v="8853.19"/>
    <n v="5667.22"/>
    <n v="2237.4100000000003"/>
    <s v="UPI"/>
    <n v="0.25272359454614668"/>
    <s v="UPI"/>
    <x v="0"/>
    <s v="Not Returned"/>
    <s v="11:13"/>
    <s v="Morning"/>
    <s v="Weekday"/>
  </r>
  <r>
    <s v="INV100176"/>
    <x v="12"/>
    <n v="2024"/>
    <s v="Sep"/>
    <s v="STR074-2024-Sep"/>
    <s v="CUST0390"/>
    <s v="Ramya Pandian"/>
    <s v="Female"/>
    <s v="Khammam"/>
    <s v="Telangana"/>
    <s v="Regular"/>
    <s v="PRD0158"/>
    <x v="68"/>
    <x v="10"/>
    <s v="Formal Top"/>
    <s v="Aurelia"/>
    <s v="STR074"/>
    <s v="TrendMart Kurnool High Street"/>
    <n v="1200000"/>
    <s v="South Zone 3"/>
    <s v="EMP0206"/>
    <s v="Arjun Krishnan"/>
    <n v="2"/>
    <n v="663.33"/>
    <n v="10"/>
    <n v="132.66999999999999"/>
    <n v="5"/>
    <n v="59.7"/>
    <n v="1253.69"/>
    <n v="914.32"/>
    <n v="279.67"/>
    <s v="Debit Card"/>
    <n v="0.22307747529293526"/>
    <s v="Debit Card"/>
    <x v="1"/>
    <s v="Not Returned"/>
    <s v="13:51"/>
    <s v="Afternoon"/>
    <s v="Weekday"/>
  </r>
  <r>
    <s v="INV100177"/>
    <x v="141"/>
    <n v="2024"/>
    <s v="Sep"/>
    <s v="STR018-2024-Sep"/>
    <s v="CUST0537"/>
    <s v="Usha Natarajan"/>
    <s v="Female"/>
    <s v="Dindigul"/>
    <s v="Tamil Nadu"/>
    <s v="Regular"/>
    <s v="PRD0081"/>
    <x v="118"/>
    <x v="14"/>
    <s v="Earrings"/>
    <s v="Aurelia"/>
    <s v="STR018"/>
    <s v="TrendMart Visakhapatnam High Street"/>
    <n v="2000000"/>
    <s v="South Zone 3"/>
    <s v="EMP0127"/>
    <s v="Chandra Reddy"/>
    <n v="1"/>
    <n v="6344.83"/>
    <n v="20"/>
    <n v="1268.97"/>
    <n v="3"/>
    <n v="152.28"/>
    <n v="5228.1400000000003"/>
    <n v="4762.76"/>
    <n v="313.10000000000014"/>
    <s v="UPI"/>
    <n v="5.9887455194390378E-2"/>
    <s v="UPI"/>
    <x v="0"/>
    <s v="Not Returned"/>
    <s v="16:25"/>
    <s v="Afternoon"/>
    <s v="Weekday"/>
  </r>
  <r>
    <s v="INV100178"/>
    <x v="142"/>
    <n v="2024"/>
    <s v="Sep"/>
    <s v="STR097-2024-Sep"/>
    <s v="CUST0066"/>
    <s v="Chandrika Bhat"/>
    <s v="Female"/>
    <s v="Khammam"/>
    <s v="Telangana"/>
    <s v="Regular"/>
    <s v="PRD0167"/>
    <x v="119"/>
    <x v="16"/>
    <s v="Kurta"/>
    <s v="Blackberrys"/>
    <s v="STR097"/>
    <s v="TrendMart Thiruvananthapuram High Street"/>
    <n v="1500000"/>
    <s v="South Zone 1"/>
    <s v="EMP0127"/>
    <s v="Chandra Reddy"/>
    <n v="1"/>
    <n v="2956.67"/>
    <n v="10"/>
    <n v="295.67"/>
    <n v="12"/>
    <n v="319.32"/>
    <n v="2980.32"/>
    <n v="1742.89"/>
    <n v="918.11000000000013"/>
    <s v="Credit Card"/>
    <n v="0.30805752402426589"/>
    <s v="Credit Card"/>
    <x v="0"/>
    <s v="Not Returned"/>
    <s v="20:25"/>
    <s v="Evening"/>
    <s v="Weekend"/>
  </r>
  <r>
    <s v="INV100179"/>
    <x v="137"/>
    <n v="2024"/>
    <s v="Dec"/>
    <s v="STR062-2024-Dec"/>
    <s v="CUST0452"/>
    <s v="Rohit Mudaliar"/>
    <s v="Male"/>
    <s v="Nizamabad"/>
    <s v="Telangana"/>
    <s v="Regular"/>
    <s v="PRD0169"/>
    <x v="13"/>
    <x v="8"/>
    <s v="Maxi Dress"/>
    <s v="Tanishq"/>
    <s v="STR062"/>
    <s v="TrendMart Vijayawada Standard"/>
    <n v="1000000"/>
    <s v="South Zone 3"/>
    <s v="EMP0072"/>
    <s v="Anitha Ramachandran"/>
    <n v="3"/>
    <n v="1708.43"/>
    <n v="10"/>
    <n v="512.53"/>
    <n v="12"/>
    <n v="553.53"/>
    <n v="5166.29"/>
    <n v="4221.99"/>
    <n v="390.77000000000021"/>
    <s v="Credit Card"/>
    <n v="7.56384175104379E-2"/>
    <s v="Credit Card"/>
    <x v="0"/>
    <s v="Not Returned"/>
    <s v="10:19"/>
    <s v="Morning"/>
    <s v="Weekday"/>
  </r>
  <r>
    <s v="INV100180"/>
    <x v="143"/>
    <n v="2024"/>
    <s v="May"/>
    <s v="STR047-2024-May"/>
    <s v="CUST0335"/>
    <s v="Tanvi Ramachandran"/>
    <s v="Female"/>
    <s v="Thiruvananthapuram"/>
    <s v="Kerala"/>
    <s v="Gold"/>
    <s v="PRD0214"/>
    <x v="71"/>
    <x v="7"/>
    <s v="Straight Fit"/>
    <s v="Sonata"/>
    <s v="STR047"/>
    <s v="TrendMart Kurnool Standard"/>
    <n v="800000"/>
    <s v="South Zone 3"/>
    <s v="EMP0045"/>
    <s v="Chitra Chettiar"/>
    <n v="3"/>
    <n v="998.61"/>
    <n v="5"/>
    <n v="149.79"/>
    <n v="5"/>
    <n v="142.30000000000001"/>
    <n v="2988.34"/>
    <n v="2161.59"/>
    <n v="684.45"/>
    <s v="UPI"/>
    <n v="0.22904020292202359"/>
    <s v="UPI"/>
    <x v="0"/>
    <s v="Not Returned"/>
    <s v="21:31"/>
    <s v="Night"/>
    <s v="Weekday"/>
  </r>
  <r>
    <s v="INV100181"/>
    <x v="144"/>
    <n v="2025"/>
    <s v="Mar"/>
    <s v="STR093-2025-Mar"/>
    <s v="CUST0599"/>
    <s v="Selvam Nair"/>
    <s v="Male"/>
    <s v="Kochi"/>
    <s v="Kerala"/>
    <s v="Gold"/>
    <s v="PRD0126"/>
    <x v="76"/>
    <x v="11"/>
    <s v="Formal Shirt"/>
    <s v="Van Heusen"/>
    <s v="STR093"/>
    <s v="TrendMart Thiruvananthapuram High Street"/>
    <n v="1000000"/>
    <s v="South Zone 1"/>
    <s v="EMP0127"/>
    <s v="Chandra Reddy"/>
    <n v="2"/>
    <n v="1021.32"/>
    <n v="0"/>
    <n v="0"/>
    <n v="12"/>
    <n v="245.12"/>
    <n v="2287.7600000000002"/>
    <n v="1291.18"/>
    <n v="751.46000000000015"/>
    <s v="Net Banking"/>
    <n v="0.32846976955624718"/>
    <s v="Net Banking"/>
    <x v="1"/>
    <s v="Not Returned"/>
    <s v="20:23"/>
    <s v="Evening"/>
    <s v="Weekday"/>
  </r>
  <r>
    <s v="INV100182"/>
    <x v="145"/>
    <n v="2024"/>
    <s v="Jun"/>
    <s v="STR119-2024-Jun"/>
    <s v="CUST0564"/>
    <s v="Kiran Mishra"/>
    <s v="Male"/>
    <s v="Tirunelveli"/>
    <s v="Tamil Nadu"/>
    <s v="Gold"/>
    <s v="PRD0120"/>
    <x v="120"/>
    <x v="18"/>
    <s v="Card Holder"/>
    <s v="Global Desi"/>
    <s v="STR119"/>
    <s v="TrendMart Vijayawada Standard"/>
    <n v="1000000"/>
    <s v="South Zone 3"/>
    <s v="EMP0001"/>
    <s v="Charulatha Kumar"/>
    <n v="2"/>
    <n v="554.36"/>
    <n v="25"/>
    <n v="277.18"/>
    <n v="5"/>
    <n v="41.58"/>
    <n v="873.12"/>
    <n v="742.24"/>
    <n v="89.3"/>
    <s v="Debit Card"/>
    <n v="0.10227689206523731"/>
    <s v="Debit Card"/>
    <x v="0"/>
    <s v="Not Returned"/>
    <s v="11:55"/>
    <s v="Morning"/>
    <s v="Weekday"/>
  </r>
  <r>
    <s v="INV100183"/>
    <x v="146"/>
    <n v="2024"/>
    <s v="Nov"/>
    <s v="STR064-2024-Nov"/>
    <s v="CUST0626"/>
    <s v="Venkat Prasad"/>
    <s v="Male"/>
    <s v="Hubballi"/>
    <s v="Karnataka"/>
    <s v="Regular"/>
    <s v="PRD0193"/>
    <x v="70"/>
    <x v="16"/>
    <s v="Nehru Jacket"/>
    <s v="Fastrack"/>
    <s v="STR064"/>
    <s v="TrendMart Karimnagar Standard"/>
    <n v="1200000"/>
    <s v="South Zone 2"/>
    <s v="EMP0204"/>
    <s v="Rahul Krishnan"/>
    <n v="3"/>
    <n v="2650.84"/>
    <n v="5"/>
    <n v="397.63"/>
    <n v="12"/>
    <n v="906.59"/>
    <n v="8461.48"/>
    <n v="4782"/>
    <n v="2772.8899999999994"/>
    <s v="Cash"/>
    <n v="0.32770744597871759"/>
    <s v="Cash"/>
    <x v="0"/>
    <s v="Not Returned"/>
    <s v="20:46"/>
    <s v="Evening"/>
    <s v="Weekend"/>
  </r>
  <r>
    <s v="INV100184"/>
    <x v="147"/>
    <n v="2024"/>
    <s v="Nov"/>
    <s v="STR086-2024-Nov"/>
    <s v="CUST0066"/>
    <s v="Chandrika Bhat"/>
    <s v="Female"/>
    <s v="Khammam"/>
    <s v="Telangana"/>
    <s v="Regular"/>
    <s v="PRD0055"/>
    <x v="121"/>
    <x v="4"/>
    <s v="Sports T-Shirt"/>
    <s v="GRT Jewellers"/>
    <s v="STR086"/>
    <s v="TrendMart Thiruvananthapuram Outlet"/>
    <n v="800000"/>
    <s v="South Zone 1"/>
    <s v="EMP0173"/>
    <s v="Logesh Gopalakrishnan"/>
    <n v="1"/>
    <n v="1573.29"/>
    <n v="20"/>
    <n v="314.66000000000003"/>
    <n v="12"/>
    <n v="151.04"/>
    <n v="1409.67"/>
    <n v="1079.47"/>
    <n v="179.16000000000005"/>
    <s v="UPI"/>
    <n v="0.12709357509204286"/>
    <s v="UPI"/>
    <x v="0"/>
    <s v="Not Returned"/>
    <s v="18:27"/>
    <s v="Evening"/>
    <s v="Weekend"/>
  </r>
  <r>
    <s v="INV100185"/>
    <x v="148"/>
    <n v="2024"/>
    <s v="May"/>
    <s v="STR114-2024-May"/>
    <s v="CUST0842"/>
    <s v="Charulatha Murthy"/>
    <s v="Female"/>
    <s v="Mangaluru"/>
    <s v="Karnataka"/>
    <s v="Silver"/>
    <s v="PRD0016"/>
    <x v="28"/>
    <x v="12"/>
    <s v="Sling Bag"/>
    <s v="Titan"/>
    <s v="STR114"/>
    <s v="TrendMart Thiruvananthapuram High Street"/>
    <n v="2000000"/>
    <s v="South Zone 1"/>
    <s v="EMP0206"/>
    <s v="Arjun Krishnan"/>
    <n v="2"/>
    <n v="2308.69"/>
    <n v="10"/>
    <n v="461.74"/>
    <n v="12"/>
    <n v="498.68"/>
    <n v="4654.32"/>
    <n v="2923.46"/>
    <n v="1232.1799999999996"/>
    <s v="UPI"/>
    <n v="0.26473899517007848"/>
    <s v="UPI"/>
    <x v="1"/>
    <s v="Not Returned"/>
    <s v="18:13"/>
    <s v="Evening"/>
    <s v="Weekend"/>
  </r>
  <r>
    <s v="INV100186"/>
    <x v="149"/>
    <n v="2024"/>
    <s v="Dec"/>
    <s v="STR114-2024-Dec"/>
    <s v="CUST0024"/>
    <s v="Bhagya Chetty"/>
    <s v="Female"/>
    <s v="Davanagere"/>
    <s v="Karnataka"/>
    <s v="Regular"/>
    <s v="PRD0135"/>
    <x v="117"/>
    <x v="3"/>
    <s v="Sandals"/>
    <s v="Indian Terrain"/>
    <s v="STR114"/>
    <s v="TrendMart Thiruvananthapuram High Street"/>
    <n v="2000000"/>
    <s v="South Zone 1"/>
    <s v="EMP0225"/>
    <s v="Swathi Achari"/>
    <n v="2"/>
    <n v="3161.55"/>
    <n v="0"/>
    <n v="0"/>
    <n v="12"/>
    <n v="758.77"/>
    <n v="7081.87"/>
    <n v="4409.92"/>
    <n v="1913.1799999999998"/>
    <s v="Debit Card"/>
    <n v="0.27015181018572776"/>
    <s v="Debit Card"/>
    <x v="0"/>
    <s v="Not Returned"/>
    <s v="15:40"/>
    <s v="Afternoon"/>
    <s v="Weekend"/>
  </r>
  <r>
    <s v="INV100187"/>
    <x v="53"/>
    <n v="2024"/>
    <s v="Oct"/>
    <s v="STR068-2024-Oct"/>
    <s v="CUST0025"/>
    <s v="Divya Achari"/>
    <s v="Female"/>
    <s v="Kannur"/>
    <s v="Kerala"/>
    <s v="Regular"/>
    <s v="PRD0064"/>
    <x v="47"/>
    <x v="19"/>
    <s v="Leather Belt"/>
    <s v="Raymond"/>
    <s v="STR068"/>
    <s v="TrendMart Madurai Mall Kiosk"/>
    <n v="2000000"/>
    <s v="South Zone 1"/>
    <s v="EMP0194"/>
    <s v="Pranav Reddy"/>
    <n v="2"/>
    <n v="320.95"/>
    <n v="0"/>
    <n v="0"/>
    <n v="5"/>
    <n v="32.090000000000003"/>
    <n v="673.99"/>
    <n v="508.3"/>
    <n v="133.6"/>
    <s v="Credit Card"/>
    <n v="0.19822252555675898"/>
    <s v="Credit Card"/>
    <x v="1"/>
    <s v="Not Returned"/>
    <s v="14:39"/>
    <s v="Afternoon"/>
    <s v="Weekday"/>
  </r>
  <r>
    <s v="INV100188"/>
    <x v="150"/>
    <n v="2025"/>
    <s v="Feb"/>
    <s v="STR010-2025-Feb"/>
    <s v="CUST0001"/>
    <s v="Yamini Krishnan"/>
    <s v="Female"/>
    <s v="Belagavi"/>
    <s v="Karnataka"/>
    <s v="Gold"/>
    <s v="PRD0244"/>
    <x v="122"/>
    <x v="8"/>
    <s v="Shirt Dress"/>
    <s v="Fabindia"/>
    <s v="STR010"/>
    <s v="TrendMart Kochi Mall Kiosk"/>
    <n v="2500000"/>
    <s v="South Zone 1"/>
    <s v="EMP0132"/>
    <s v="Vasanthi Gupta"/>
    <n v="3"/>
    <n v="1163.1099999999999"/>
    <n v="0"/>
    <n v="0"/>
    <n v="12"/>
    <n v="418.72"/>
    <n v="3908.05"/>
    <n v="2431.86"/>
    <n v="1057.47"/>
    <s v="Debit Card"/>
    <n v="0.27058763321861284"/>
    <s v="Debit Card"/>
    <x v="0"/>
    <s v="Not Returned"/>
    <s v="18:46"/>
    <s v="Evening"/>
    <s v="Weekday"/>
  </r>
  <r>
    <s v="INV100189"/>
    <x v="64"/>
    <n v="2024"/>
    <s v="Nov"/>
    <s v="STR008-2024-Nov"/>
    <s v="CUST0070"/>
    <s v="Dhanya Gupta"/>
    <s v="Female"/>
    <s v="Vijayawada"/>
    <s v="Andhra Pradesh"/>
    <s v="Silver"/>
    <s v="PRD0210"/>
    <x v="123"/>
    <x v="2"/>
    <s v="Georgette Saree"/>
    <s v="Jack &amp; Jones"/>
    <s v="STR008"/>
    <s v="TrendMart Kochi Mall Kiosk"/>
    <n v="1500000"/>
    <s v="South Zone 1"/>
    <s v="EMP0100"/>
    <s v="Priya Balasubramaniam"/>
    <n v="1"/>
    <n v="1594.42"/>
    <n v="15"/>
    <n v="239.16"/>
    <n v="12"/>
    <n v="162.63"/>
    <n v="1517.89"/>
    <n v="1020.9"/>
    <n v="334.36000000000013"/>
    <s v="Debit Card"/>
    <n v="0.22027946689154029"/>
    <s v="Debit Card"/>
    <x v="1"/>
    <s v="Not Returned"/>
    <s v="15:12"/>
    <s v="Afternoon"/>
    <s v="Weekend"/>
  </r>
  <r>
    <s v="INV100190"/>
    <x v="151"/>
    <n v="2024"/>
    <s v="Nov"/>
    <s v="STR039-2024-Nov"/>
    <s v="CUST0470"/>
    <s v="Anusuya Nair"/>
    <s v="Female"/>
    <s v="Vellore"/>
    <s v="Tamil Nadu"/>
    <s v="Silver"/>
    <s v="PRD0161"/>
    <x v="33"/>
    <x v="0"/>
    <s v="Printed Kurti"/>
    <s v="Allen Solly"/>
    <s v="STR039"/>
    <s v="TrendMart Bengaluru High Street"/>
    <n v="1500000"/>
    <s v="South Zone 2"/>
    <s v="EMP0086"/>
    <s v="Anil Reddy"/>
    <n v="2"/>
    <n v="826.95"/>
    <n v="20"/>
    <n v="330.78"/>
    <n v="5"/>
    <n v="66.16"/>
    <n v="1389.28"/>
    <n v="1137.06"/>
    <n v="186.06000000000003"/>
    <s v="UPI"/>
    <n v="0.13392548658297826"/>
    <s v="UPI"/>
    <x v="0"/>
    <s v="Not Returned"/>
    <s v="14:28"/>
    <s v="Afternoon"/>
    <s v="Weekend"/>
  </r>
  <r>
    <s v="INV100191"/>
    <x v="118"/>
    <n v="2025"/>
    <s v="Jan"/>
    <s v="STR020-2025-Jan"/>
    <s v="CUST0039"/>
    <s v="Thiru Chandran"/>
    <s v="Male"/>
    <s v="Nizamabad"/>
    <s v="Telangana"/>
    <s v="Regular"/>
    <s v="PRD0225"/>
    <x v="124"/>
    <x v="11"/>
    <s v="Formal Shirt"/>
    <s v="Skechers"/>
    <s v="STR020"/>
    <s v="TrendMart Guntur Standard"/>
    <n v="2000000"/>
    <s v="South Zone 3"/>
    <s v="EMP0026"/>
    <s v="Sunita Ramachandran"/>
    <n v="2"/>
    <n v="1224.1500000000001"/>
    <n v="30"/>
    <n v="734.49"/>
    <n v="12"/>
    <n v="205.66"/>
    <n v="1919.47"/>
    <n v="1723.6"/>
    <n v="-9.7899999999998784"/>
    <s v="Credit Card"/>
    <n v="-5.1003662469326838E-3"/>
    <s v="Credit Card"/>
    <x v="0"/>
    <s v="Not Returned"/>
    <s v="21:06"/>
    <s v="Night"/>
    <s v="Weekday"/>
  </r>
  <r>
    <s v="INV100192"/>
    <x v="152"/>
    <n v="2024"/>
    <s v="May"/>
    <s v="STR014-2024-May"/>
    <s v="CUST0433"/>
    <s v="Kavya Rao"/>
    <s v="Female"/>
    <s v="Warangal"/>
    <s v="Telangana"/>
    <s v="Regular"/>
    <s v="PRD0169"/>
    <x v="13"/>
    <x v="8"/>
    <s v="Maxi Dress"/>
    <s v="Tanishq"/>
    <s v="STR014"/>
    <s v="TrendMart Tirupati Outlet"/>
    <n v="1000000"/>
    <s v="South Zone 3"/>
    <s v="EMP0206"/>
    <s v="Arjun Krishnan"/>
    <n v="1"/>
    <n v="1825.43"/>
    <n v="15"/>
    <n v="273.81"/>
    <n v="12"/>
    <n v="186.19"/>
    <n v="1737.81"/>
    <n v="1407.33"/>
    <n v="144.29000000000002"/>
    <s v="UPI"/>
    <n v="8.3029790368337172E-2"/>
    <s v="UPI"/>
    <x v="0"/>
    <s v="Not Returned"/>
    <s v="13:42"/>
    <s v="Afternoon"/>
    <s v="Weekday"/>
  </r>
  <r>
    <s v="INV100193"/>
    <x v="153"/>
    <n v="2024"/>
    <s v="Sep"/>
    <s v="STR117-2024-Sep"/>
    <s v="CUST0341"/>
    <s v="Ashok Hegde"/>
    <s v="Male"/>
    <s v="Madurai"/>
    <s v="Tamil Nadu"/>
    <s v="Silver"/>
    <s v="PRD0001"/>
    <x v="84"/>
    <x v="15"/>
    <s v="Sweater"/>
    <s v="Mufti"/>
    <s v="STR117"/>
    <s v="TrendMart Tirunelveli Flagship"/>
    <n v="1500000"/>
    <s v="South Zone 1"/>
    <s v="EMP0160"/>
    <s v="Ganesh Iyengar"/>
    <n v="1"/>
    <n v="1838.3"/>
    <n v="30"/>
    <n v="551.49"/>
    <n v="12"/>
    <n v="154.41999999999999"/>
    <n v="1441.23"/>
    <n v="1409.12"/>
    <n v="-122.30999999999986"/>
    <s v="Cash"/>
    <n v="-8.4865011136320959E-2"/>
    <s v="Cash"/>
    <x v="1"/>
    <s v="Not Returned"/>
    <s v="15:28"/>
    <s v="Afternoon"/>
    <s v="Weekday"/>
  </r>
  <r>
    <s v="INV100194"/>
    <x v="59"/>
    <n v="2024"/>
    <s v="Oct"/>
    <s v="STR079-2024-Oct"/>
    <s v="CUST0593"/>
    <s v="Hema Naidu"/>
    <s v="Female"/>
    <s v="Thrissur"/>
    <s v="Kerala"/>
    <s v="Silver"/>
    <s v="PRD0153"/>
    <x v="125"/>
    <x v="0"/>
    <s v="A-Line Kurti"/>
    <s v="Sonata"/>
    <s v="STR079"/>
    <s v="TrendMart Dindigul High Street"/>
    <n v="2500000"/>
    <s v="South Zone 1"/>
    <s v="EMP0215"/>
    <s v="Praveen Gupta"/>
    <n v="1"/>
    <n v="728.9"/>
    <n v="20"/>
    <n v="145.78"/>
    <n v="5"/>
    <n v="29.16"/>
    <n v="612.28"/>
    <n v="569.35"/>
    <n v="13.76999999999995"/>
    <s v="Credit Card"/>
    <n v="2.2489710589926097E-2"/>
    <s v="Credit Card"/>
    <x v="0"/>
    <s v="Not Returned"/>
    <s v="21:30"/>
    <s v="Night"/>
    <s v="Weekday"/>
  </r>
  <r>
    <s v="INV100195"/>
    <x v="41"/>
    <n v="2024"/>
    <s v="Apr"/>
    <s v="STR066-2024-Apr"/>
    <s v="CUST0439"/>
    <s v="Ramesh Subramaniam"/>
    <s v="Male"/>
    <s v="Khammam"/>
    <s v="Telangana"/>
    <s v="Regular"/>
    <s v="PRD0059"/>
    <x v="126"/>
    <x v="12"/>
    <s v="Sling Bag"/>
    <s v="Fastrack"/>
    <s v="STR066"/>
    <s v="TrendMart Dindigul Standard"/>
    <n v="2500000"/>
    <s v="South Zone 1"/>
    <s v="EMP0090"/>
    <s v="Padma Gounder"/>
    <n v="3"/>
    <n v="1432.4"/>
    <n v="10"/>
    <n v="429.72"/>
    <n v="12"/>
    <n v="464.1"/>
    <n v="4331.58"/>
    <n v="2965.71"/>
    <n v="901.76999999999987"/>
    <s v="UPI"/>
    <n v="0.20818500408626872"/>
    <s v="UPI"/>
    <x v="1"/>
    <s v="Not Returned"/>
    <s v="15:13"/>
    <s v="Afternoon"/>
    <s v="Weekday"/>
  </r>
  <r>
    <s v="INV100196"/>
    <x v="154"/>
    <n v="2025"/>
    <s v="Jan"/>
    <s v="STR098-2025-Jan"/>
    <s v="CUST0574"/>
    <s v="Ashok Chandran"/>
    <s v="Male"/>
    <s v="Bengaluru"/>
    <s v="Karnataka"/>
    <s v="Regular"/>
    <s v="PRD0233"/>
    <x v="16"/>
    <x v="8"/>
    <s v="A-Line Dress"/>
    <s v="Tanishq"/>
    <s v="STR098"/>
    <s v="TrendMart Guntur High Street"/>
    <n v="1200000"/>
    <s v="South Zone 3"/>
    <s v="EMP0147"/>
    <s v="Yogesh Chettiar"/>
    <n v="1"/>
    <n v="1192.8399999999999"/>
    <n v="0"/>
    <n v="0"/>
    <n v="12"/>
    <n v="143.13999999999999"/>
    <n v="1335.98"/>
    <n v="865.48"/>
    <n v="327.36"/>
    <s v="Net Banking"/>
    <n v="0.24503360828754922"/>
    <s v="Net Banking"/>
    <x v="1"/>
    <s v="Not Returned"/>
    <s v="18:23"/>
    <s v="Evening"/>
    <s v="Weekday"/>
  </r>
  <r>
    <s v="INV100197"/>
    <x v="44"/>
    <n v="2024"/>
    <s v="Sep"/>
    <s v="STR057-2024-Sep"/>
    <s v="CUST0558"/>
    <s v="Yashoda Mishra"/>
    <s v="Female"/>
    <s v="Khammam"/>
    <s v="Telangana"/>
    <s v="Platinum"/>
    <s v="PRD0043"/>
    <x v="63"/>
    <x v="12"/>
    <s v="Sling Bag"/>
    <s v="GRT Jewellers"/>
    <s v="STR057"/>
    <s v="TrendMart Vellore Standard"/>
    <n v="2500000"/>
    <s v="South Zone 1"/>
    <s v="EMP0001"/>
    <s v="Charulatha Kumar"/>
    <n v="2"/>
    <n v="3304.57"/>
    <n v="0"/>
    <n v="0"/>
    <n v="12"/>
    <n v="793.1"/>
    <n v="7402.24"/>
    <n v="4068.02"/>
    <n v="2541.12"/>
    <s v="Cash"/>
    <n v="0.34329067957807363"/>
    <s v="Cash"/>
    <x v="0"/>
    <s v="Not Returned"/>
    <s v="13:35"/>
    <s v="Afternoon"/>
    <s v="Weekend"/>
  </r>
  <r>
    <s v="INV100198"/>
    <x v="155"/>
    <n v="2025"/>
    <s v="Jan"/>
    <s v="STR115-2025-Jan"/>
    <s v="CUST0765"/>
    <s v="Elango Subramaniam"/>
    <s v="Male"/>
    <s v="Karimnagar"/>
    <s v="Telangana"/>
    <s v="Regular"/>
    <s v="PRD0177"/>
    <x v="73"/>
    <x v="10"/>
    <s v="Crop Top"/>
    <s v="Ramraj Cotton"/>
    <s v="STR115"/>
    <s v="TrendMart Bengaluru Standard"/>
    <n v="1500000"/>
    <s v="South Zone 2"/>
    <s v="EMP0215"/>
    <s v="Praveen Gupta"/>
    <n v="1"/>
    <n v="844.29"/>
    <n v="25"/>
    <n v="211.07"/>
    <n v="5"/>
    <n v="31.66"/>
    <n v="664.88"/>
    <n v="629.72"/>
    <n v="3.499999999999968"/>
    <s v="Cash"/>
    <n v="5.2641078089278792E-3"/>
    <s v="Cash"/>
    <x v="0"/>
    <s v="Not Returned"/>
    <s v="13:00"/>
    <s v="Afternoon"/>
    <s v="Weekday"/>
  </r>
  <r>
    <s v="INV100199"/>
    <x v="156"/>
    <n v="2024"/>
    <s v="Apr"/>
    <s v="STR018-2024-Apr"/>
    <s v="CUST0848"/>
    <s v="Jaya Achari"/>
    <s v="Female"/>
    <s v="Karimnagar"/>
    <s v="Telangana"/>
    <s v="Regular"/>
    <s v="PRD0021"/>
    <x v="127"/>
    <x v="17"/>
    <s v="Track Pant"/>
    <s v="Pepe Jeans"/>
    <s v="STR018"/>
    <s v="TrendMart Visakhapatnam High Street"/>
    <n v="2000000"/>
    <s v="South Zone 3"/>
    <s v="EMP0063"/>
    <s v="Anusuya Subramaniam"/>
    <n v="2"/>
    <n v="1162.47"/>
    <n v="25"/>
    <n v="581.24"/>
    <n v="12"/>
    <n v="209.24"/>
    <n v="1952.94"/>
    <n v="1763.86"/>
    <n v="-20.159999999999854"/>
    <s v="Cash"/>
    <n v="-1.032289778487811E-2"/>
    <s v="Cash"/>
    <x v="1"/>
    <s v="Not Returned"/>
    <s v="10:22"/>
    <s v="Morning"/>
    <s v="Weekday"/>
  </r>
  <r>
    <s v="INV100200"/>
    <x v="110"/>
    <n v="2024"/>
    <s v="Oct"/>
    <s v="STR091-2024-Oct"/>
    <s v="CUST0097"/>
    <s v="Neelam Varma"/>
    <s v="Female"/>
    <s v="Nellore"/>
    <s v="Andhra Pradesh"/>
    <s v="Silver"/>
    <s v="PRD0177"/>
    <x v="73"/>
    <x v="10"/>
    <s v="Crop Top"/>
    <s v="Ramraj Cotton"/>
    <s v="STR091"/>
    <s v="TrendMart Nizamabad Standard"/>
    <n v="1500000"/>
    <s v="South Zone 2"/>
    <s v="EMP0203"/>
    <s v="Rani Mishra"/>
    <n v="2"/>
    <n v="978.28"/>
    <n v="25"/>
    <n v="489.14"/>
    <n v="5"/>
    <n v="73.37"/>
    <n v="1540.79"/>
    <n v="1259.44"/>
    <n v="207.9799999999999"/>
    <s v="Credit Card"/>
    <n v="0.13498270367798332"/>
    <s v="Credit Card"/>
    <x v="1"/>
    <s v="Not Returned"/>
    <s v="19:27"/>
    <s v="Evening"/>
    <s v="Weekend"/>
  </r>
  <r>
    <s v="INV100201"/>
    <x v="157"/>
    <n v="2024"/>
    <s v="Sep"/>
    <s v="STR103-2024-Sep"/>
    <s v="CUST0537"/>
    <s v="Usha Natarajan"/>
    <s v="Female"/>
    <s v="Dindigul"/>
    <s v="Tamil Nadu"/>
    <s v="Regular"/>
    <s v="PRD0186"/>
    <x v="48"/>
    <x v="0"/>
    <s v="Anarkali Kurti"/>
    <s v="Nike"/>
    <s v="STR103"/>
    <s v="TrendMart Alappuzha Outlet"/>
    <n v="2500000"/>
    <s v="South Zone 1"/>
    <s v="EMP0127"/>
    <s v="Chandra Reddy"/>
    <n v="2"/>
    <n v="806.23"/>
    <n v="15"/>
    <n v="241.87"/>
    <n v="5"/>
    <n v="68.53"/>
    <n v="1439.12"/>
    <n v="1146.18"/>
    <n v="224.40999999999983"/>
    <s v="EMI"/>
    <n v="0.1559355717382844"/>
    <s v="EMI"/>
    <x v="1"/>
    <s v="Not Returned"/>
    <s v="14:08"/>
    <s v="Afternoon"/>
    <s v="Weekday"/>
  </r>
  <r>
    <s v="INV100202"/>
    <x v="158"/>
    <n v="2024"/>
    <s v="Sep"/>
    <s v="STR115-2024-Sep"/>
    <s v="CUST0206"/>
    <s v="Hemanth Iyer"/>
    <s v="Male"/>
    <s v="Tumakuru"/>
    <s v="Karnataka"/>
    <s v="Regular"/>
    <s v="PRD0208"/>
    <x v="128"/>
    <x v="6"/>
    <s v="Cap"/>
    <s v="Blackberrys"/>
    <s v="STR115"/>
    <s v="TrendMart Bengaluru Standard"/>
    <n v="1500000"/>
    <s v="South Zone 2"/>
    <s v="EMP0020"/>
    <s v="Eswar Prasad"/>
    <n v="2"/>
    <n v="553.13"/>
    <n v="10"/>
    <n v="110.63"/>
    <n v="5"/>
    <n v="49.78"/>
    <n v="1045.4100000000001"/>
    <n v="607.22"/>
    <n v="388.41000000000008"/>
    <s v="Credit Card"/>
    <n v="0.37153843946394244"/>
    <s v="Credit Card"/>
    <x v="0"/>
    <s v="Not Returned"/>
    <s v="17:01"/>
    <s v="Evening"/>
    <s v="Weekday"/>
  </r>
  <r>
    <s v="INV100203"/>
    <x v="159"/>
    <n v="2024"/>
    <s v="Jul"/>
    <s v="STR060-2024-Jul"/>
    <s v="CUST0343"/>
    <s v="Malathi Naidu"/>
    <s v="Female"/>
    <s v="Tiruchirappalli"/>
    <s v="Tamil Nadu"/>
    <s v="Silver"/>
    <s v="PRD0069"/>
    <x v="78"/>
    <x v="1"/>
    <s v="Round Neck"/>
    <s v="Killer Jeans"/>
    <s v="STR060"/>
    <s v="TrendMart Tirunelveli Flagship"/>
    <n v="1000000"/>
    <s v="South Zone 1"/>
    <s v="EMP0045"/>
    <s v="Chitra Chettiar"/>
    <n v="5"/>
    <n v="593.11"/>
    <n v="0"/>
    <n v="0"/>
    <n v="5"/>
    <n v="148.28"/>
    <n v="3113.83"/>
    <n v="1845"/>
    <n v="1120.55"/>
    <s v="Cash"/>
    <n v="0.35986229177572315"/>
    <s v="Cash"/>
    <x v="0"/>
    <s v="Not Returned"/>
    <s v="11:25"/>
    <s v="Morning"/>
    <s v="Weekday"/>
  </r>
  <r>
    <s v="INV100204"/>
    <x v="71"/>
    <n v="2025"/>
    <s v="Feb"/>
    <s v="STR004-2025-Feb"/>
    <s v="CUST0517"/>
    <s v="Bhagya Yadav"/>
    <s v="Female"/>
    <s v="Dindigul"/>
    <s v="Tamil Nadu"/>
    <s v="Gold"/>
    <s v="PRD0043"/>
    <x v="63"/>
    <x v="12"/>
    <s v="Sling Bag"/>
    <s v="GRT Jewellers"/>
    <s v="STR004"/>
    <s v="TrendMart Kalaburagi Mall Kiosk"/>
    <n v="800000"/>
    <s v="South Zone 2"/>
    <s v="EMP0240"/>
    <s v="Gopal Prasad"/>
    <n v="3"/>
    <n v="3097.39"/>
    <n v="25"/>
    <n v="2323.04"/>
    <n v="12"/>
    <n v="836.3"/>
    <n v="7805.43"/>
    <n v="6102.03"/>
    <n v="867.10000000000059"/>
    <s v="Cash"/>
    <n v="0.11108933140134503"/>
    <s v="Cash"/>
    <x v="0"/>
    <s v="Returned"/>
    <s v="18:58"/>
    <s v="Evening"/>
    <s v="Weekday"/>
  </r>
  <r>
    <s v="INV100205"/>
    <x v="160"/>
    <n v="2024"/>
    <s v="Jun"/>
    <s v="STR108-2024-Jun"/>
    <s v="CUST0504"/>
    <s v="Hari Reddy"/>
    <s v="Male"/>
    <s v="Kurnool"/>
    <s v="Andhra Pradesh"/>
    <s v="Gold"/>
    <s v="PRD0055"/>
    <x v="121"/>
    <x v="4"/>
    <s v="Sports T-Shirt"/>
    <s v="GRT Jewellers"/>
    <s v="STR108"/>
    <s v="TrendMart Kozhikode High Street"/>
    <n v="2500000"/>
    <s v="South Zone 1"/>
    <s v="EMP0026"/>
    <s v="Sunita Ramachandran"/>
    <n v="2"/>
    <n v="1415.44"/>
    <n v="0"/>
    <n v="0"/>
    <n v="12"/>
    <n v="339.71"/>
    <n v="3170.59"/>
    <n v="2158.94"/>
    <n v="671.94"/>
    <s v="Net Banking"/>
    <n v="0.21192901005806491"/>
    <s v="Net Banking"/>
    <x v="0"/>
    <s v="Not Returned"/>
    <s v="21:32"/>
    <s v="Night"/>
    <s v="Weekday"/>
  </r>
  <r>
    <s v="INV100206"/>
    <x v="161"/>
    <n v="2025"/>
    <s v="Mar"/>
    <s v="STR020-2025-Mar"/>
    <s v="CUST0832"/>
    <s v="Deepak Iyengar"/>
    <s v="Male"/>
    <s v="Thrissur"/>
    <s v="Kerala"/>
    <s v="Silver"/>
    <s v="PRD0049"/>
    <x v="77"/>
    <x v="4"/>
    <s v="Sports T-Shirt"/>
    <s v="Fossil"/>
    <s v="STR020"/>
    <s v="TrendMart Guntur Standard"/>
    <n v="2000000"/>
    <s v="South Zone 3"/>
    <s v="EMP0020"/>
    <s v="Eswar Prasad"/>
    <n v="4"/>
    <n v="1619.8"/>
    <n v="5"/>
    <n v="323.95999999999998"/>
    <n v="12"/>
    <n v="738.63"/>
    <n v="6893.87"/>
    <n v="4019.76"/>
    <n v="2135.4799999999996"/>
    <s v="Cash"/>
    <n v="0.3097650521405248"/>
    <s v="Cash"/>
    <x v="0"/>
    <s v="Not Returned"/>
    <s v="15:09"/>
    <s v="Afternoon"/>
    <s v="Weekday"/>
  </r>
  <r>
    <s v="INV100207"/>
    <x v="162"/>
    <n v="2024"/>
    <s v="May"/>
    <s v="STR060-2024-May"/>
    <s v="CUST0738"/>
    <s v="Anjali Nair"/>
    <s v="Female"/>
    <s v="Thoothukudi"/>
    <s v="Tamil Nadu"/>
    <s v="Platinum"/>
    <s v="PRD0128"/>
    <x v="19"/>
    <x v="0"/>
    <s v="Straight Kurti"/>
    <s v="Woodland"/>
    <s v="STR060"/>
    <s v="TrendMart Tirunelveli Flagship"/>
    <n v="1000000"/>
    <s v="South Zone 1"/>
    <s v="EMP0001"/>
    <s v="Charulatha Kumar"/>
    <n v="1"/>
    <n v="1216.52"/>
    <n v="5"/>
    <n v="60.83"/>
    <n v="12"/>
    <n v="138.68"/>
    <n v="1294.3699999999999"/>
    <n v="844.65"/>
    <n v="311.03999999999991"/>
    <s v="Credit Card"/>
    <n v="0.24030223197385595"/>
    <s v="Credit Card"/>
    <x v="1"/>
    <s v="Not Returned"/>
    <s v="10:05"/>
    <s v="Morning"/>
    <s v="Weekday"/>
  </r>
  <r>
    <s v="INV100208"/>
    <x v="163"/>
    <n v="2024"/>
    <s v="Dec"/>
    <s v="STR071-2024-Dec"/>
    <s v="CUST0089"/>
    <s v="Janani Murthy"/>
    <s v="Female"/>
    <s v="Nizamabad"/>
    <s v="Telangana"/>
    <s v="Regular"/>
    <s v="PRD0043"/>
    <x v="63"/>
    <x v="12"/>
    <s v="Sling Bag"/>
    <s v="GRT Jewellers"/>
    <s v="STR071"/>
    <s v="TrendMart Kannur Standard"/>
    <n v="2000000"/>
    <s v="South Zone 1"/>
    <s v="EMP0149"/>
    <s v="Vasanthi Kamath"/>
    <n v="3"/>
    <n v="3007.58"/>
    <n v="25"/>
    <n v="2255.6799999999998"/>
    <n v="12"/>
    <n v="812.05"/>
    <n v="7579.11"/>
    <n v="6102.03"/>
    <n v="665.03"/>
    <s v="Cash"/>
    <n v="8.7745131024618991E-2"/>
    <s v="Cash"/>
    <x v="0"/>
    <s v="Returned"/>
    <s v="20:12"/>
    <s v="Evening"/>
    <s v="Weekday"/>
  </r>
  <r>
    <s v="INV100209"/>
    <x v="164"/>
    <n v="2025"/>
    <s v="Feb"/>
    <s v="STR102-2025-Feb"/>
    <s v="CUST0431"/>
    <s v="Balaji Nair"/>
    <s v="Male"/>
    <s v="Vijayawada"/>
    <s v="Andhra Pradesh"/>
    <s v="Gold"/>
    <s v="PRD0122"/>
    <x v="37"/>
    <x v="14"/>
    <s v="Necklace"/>
    <s v="Aurelia"/>
    <s v="STR102"/>
    <s v="TrendMart Tirunelveli High Street"/>
    <n v="1000000"/>
    <s v="South Zone 1"/>
    <s v="EMP0170"/>
    <s v="Jyothi Prasad"/>
    <n v="2"/>
    <n v="814.68"/>
    <n v="0"/>
    <n v="0"/>
    <n v="3"/>
    <n v="48.88"/>
    <n v="1678.24"/>
    <n v="1113.98"/>
    <n v="515.38"/>
    <s v="UPI"/>
    <n v="0.30709552864906092"/>
    <s v="UPI"/>
    <x v="0"/>
    <s v="Not Returned"/>
    <s v="10:37"/>
    <s v="Morning"/>
    <s v="Weekend"/>
  </r>
  <r>
    <s v="INV100210"/>
    <x v="129"/>
    <n v="2024"/>
    <s v="Dec"/>
    <s v="STR001-2024-Dec"/>
    <s v="CUST0745"/>
    <s v="Lavanya Hegde"/>
    <s v="Female"/>
    <s v="Visakhapatnam"/>
    <s v="Andhra Pradesh"/>
    <s v="Regular"/>
    <s v="PRD0046"/>
    <x v="45"/>
    <x v="7"/>
    <s v="Skinny Fit"/>
    <s v="Killer Jeans"/>
    <s v="STR001"/>
    <s v="TrendMart Kollam Standard"/>
    <n v="2500000"/>
    <s v="South Zone 1"/>
    <s v="EMP0225"/>
    <s v="Swathi Achari"/>
    <n v="1"/>
    <n v="1560.74"/>
    <n v="10"/>
    <n v="156.07"/>
    <n v="12"/>
    <n v="168.56"/>
    <n v="1573.23"/>
    <n v="1047.48"/>
    <n v="357.19"/>
    <s v="Debit Card"/>
    <n v="0.22704245405948273"/>
    <s v="Debit Card"/>
    <x v="1"/>
    <s v="Not Returned"/>
    <s v="11:21"/>
    <s v="Morning"/>
    <s v="Weekday"/>
  </r>
  <r>
    <s v="INV100211"/>
    <x v="165"/>
    <n v="2025"/>
    <s v="Mar"/>
    <s v="STR028-2025-Mar"/>
    <s v="CUST0758"/>
    <s v="Sowmya Ramachandran"/>
    <s v="Female"/>
    <s v="Bengaluru"/>
    <s v="Karnataka"/>
    <s v="Silver"/>
    <s v="PRD0203"/>
    <x v="60"/>
    <x v="4"/>
    <s v="Sports T-Shirt"/>
    <s v="Liberty"/>
    <s v="STR028"/>
    <s v="TrendMart Shivamogga Standard"/>
    <n v="2500000"/>
    <s v="South Zone 2"/>
    <s v="EMP0091"/>
    <s v="Hari Nair"/>
    <n v="1"/>
    <n v="1202.28"/>
    <n v="0"/>
    <n v="0"/>
    <n v="12"/>
    <n v="144.27000000000001"/>
    <n v="1346.55"/>
    <n v="914.72"/>
    <n v="287.55999999999995"/>
    <s v="Net Banking"/>
    <n v="0.21355315435743191"/>
    <s v="Net Banking"/>
    <x v="1"/>
    <s v="Not Returned"/>
    <s v="12:34"/>
    <s v="Afternoon"/>
    <s v="Weekday"/>
  </r>
  <r>
    <s v="INV100212"/>
    <x v="166"/>
    <n v="2024"/>
    <s v="Apr"/>
    <s v="STR077-2024-Apr"/>
    <s v="CUST0691"/>
    <s v="Tara Singh"/>
    <s v="Female"/>
    <s v="Vijayawada"/>
    <s v="Andhra Pradesh"/>
    <s v="Regular"/>
    <s v="PRD0044"/>
    <x v="129"/>
    <x v="5"/>
    <s v="Slim Fit"/>
    <s v="Louis Philippe"/>
    <s v="STR077"/>
    <s v="TrendMart Hyderabad Mall Kiosk"/>
    <n v="2500000"/>
    <s v="South Zone 2"/>
    <s v="EMP0156"/>
    <s v="Deepthi Iyengar"/>
    <n v="3"/>
    <n v="1053.67"/>
    <n v="10"/>
    <n v="316.10000000000002"/>
    <n v="12"/>
    <n v="341.39"/>
    <n v="3186.3"/>
    <n v="2163.87"/>
    <n v="681.0400000000003"/>
    <s v="Credit Card"/>
    <n v="0.21374007469478715"/>
    <s v="Credit Card"/>
    <x v="0"/>
    <s v="Not Returned"/>
    <s v="14:49"/>
    <s v="Afternoon"/>
    <s v="Weekday"/>
  </r>
  <r>
    <s v="INV100213"/>
    <x v="167"/>
    <n v="2024"/>
    <s v="Apr"/>
    <s v="STR118-2024-Apr"/>
    <s v="CUST0038"/>
    <s v="Revathi Sharma"/>
    <s v="Female"/>
    <s v="Chennai"/>
    <s v="Tamil Nadu"/>
    <s v="Silver"/>
    <s v="PRD0029"/>
    <x v="130"/>
    <x v="16"/>
    <s v="Nehru Jacket"/>
    <s v="Liberty"/>
    <s v="STR118"/>
    <s v="TrendMart Nellore Mall Kiosk"/>
    <n v="1000000"/>
    <s v="South Zone 3"/>
    <s v="EMP0090"/>
    <s v="Padma Gounder"/>
    <n v="2"/>
    <n v="1956.39"/>
    <n v="0"/>
    <n v="0"/>
    <n v="12"/>
    <n v="469.53"/>
    <n v="4382.3100000000004"/>
    <n v="2861.14"/>
    <n v="1051.6400000000006"/>
    <s v="Credit Card"/>
    <n v="0.23997389504622002"/>
    <s v="Credit Card"/>
    <x v="0"/>
    <s v="Not Returned"/>
    <s v="13:38"/>
    <s v="Afternoon"/>
    <s v="Weekday"/>
  </r>
  <r>
    <s v="INV100214"/>
    <x v="27"/>
    <n v="2024"/>
    <s v="Oct"/>
    <s v="STR038-2024-Oct"/>
    <s v="CUST0765"/>
    <s v="Elango Subramaniam"/>
    <s v="Male"/>
    <s v="Karimnagar"/>
    <s v="Telangana"/>
    <s v="Regular"/>
    <s v="PRD0019"/>
    <x v="38"/>
    <x v="13"/>
    <s v="Kids T-Shirt"/>
    <s v="Jack &amp; Jones"/>
    <s v="STR038"/>
    <s v="TrendMart Tumakuru Standard"/>
    <n v="1500000"/>
    <s v="South Zone 2"/>
    <s v="EMP0260"/>
    <s v="Malathi Varma"/>
    <n v="4"/>
    <n v="676.04"/>
    <n v="15"/>
    <n v="405.62"/>
    <n v="5"/>
    <n v="114.93"/>
    <n v="2413.4699999999998"/>
    <n v="1653.56"/>
    <n v="644.97999999999979"/>
    <s v="Cash"/>
    <n v="0.26724177222008139"/>
    <s v="Cash"/>
    <x v="0"/>
    <s v="Not Returned"/>
    <s v="11:25"/>
    <s v="Morning"/>
    <s v="Weekend"/>
  </r>
  <r>
    <s v="INV100215"/>
    <x v="158"/>
    <n v="2024"/>
    <s v="Sep"/>
    <s v="STR105-2024-Sep"/>
    <s v="CUST0408"/>
    <s v="Padma Pillai"/>
    <s v="Female"/>
    <s v="Nizamabad"/>
    <s v="Telangana"/>
    <s v="Silver"/>
    <s v="PRD0177"/>
    <x v="73"/>
    <x v="10"/>
    <s v="Crop Top"/>
    <s v="Ramraj Cotton"/>
    <s v="STR105"/>
    <s v="TrendMart Coimbatore Mall Kiosk"/>
    <n v="2500000"/>
    <s v="South Zone 1"/>
    <s v="EMP0223"/>
    <s v="Meena Krishnan"/>
    <n v="4"/>
    <n v="865.86"/>
    <n v="20"/>
    <n v="692.69"/>
    <n v="5"/>
    <n v="138.54"/>
    <n v="2909.29"/>
    <n v="2518.88"/>
    <n v="251.86999999999986"/>
    <s v="Debit Card"/>
    <n v="8.6574387565350949E-2"/>
    <s v="Debit Card"/>
    <x v="0"/>
    <s v="Not Returned"/>
    <s v="18:57"/>
    <s v="Evening"/>
    <s v="Weekday"/>
  </r>
  <r>
    <s v="INV100216"/>
    <x v="60"/>
    <n v="2024"/>
    <s v="Aug"/>
    <s v="STR056-2024-Aug"/>
    <s v="CUST0166"/>
    <s v="Ramesh Venkatesan"/>
    <s v="Male"/>
    <s v="Kurnool"/>
    <s v="Andhra Pradesh"/>
    <s v="Regular"/>
    <s v="PRD0244"/>
    <x v="122"/>
    <x v="8"/>
    <s v="Shirt Dress"/>
    <s v="Fabindia"/>
    <s v="STR056"/>
    <s v="TrendMart Nizamabad Standard"/>
    <n v="1200000"/>
    <s v="South Zone 2"/>
    <s v="EMP0258"/>
    <s v="Preethi Singh"/>
    <n v="1"/>
    <n v="1209.8699999999999"/>
    <n v="30"/>
    <n v="362.96"/>
    <n v="12"/>
    <n v="101.63"/>
    <n v="948.54"/>
    <n v="810.62"/>
    <n v="36.289999999999964"/>
    <s v="Debit Card"/>
    <n v="3.8258797731250092E-2"/>
    <s v="Debit Card"/>
    <x v="0"/>
    <s v="Not Returned"/>
    <s v="19:44"/>
    <s v="Evening"/>
    <s v="Weekend"/>
  </r>
  <r>
    <s v="INV100217"/>
    <x v="168"/>
    <n v="2024"/>
    <s v="Sep"/>
    <s v="STR023-2024-Sep"/>
    <s v="CUST0174"/>
    <s v="Preethi Naicker"/>
    <s v="Female"/>
    <s v="Thiruvananthapuram"/>
    <s v="Kerala"/>
    <s v="Regular"/>
    <s v="PRD0134"/>
    <x v="55"/>
    <x v="8"/>
    <s v="Maxi Dress"/>
    <s v="Jack &amp; Jones"/>
    <s v="STR023"/>
    <s v="TrendMart Thoothukudi High Street"/>
    <n v="2000000"/>
    <s v="South Zone 1"/>
    <s v="EMP0260"/>
    <s v="Malathi Varma"/>
    <n v="2"/>
    <n v="910.48"/>
    <n v="0"/>
    <n v="0"/>
    <n v="5"/>
    <n v="91.05"/>
    <n v="1912.01"/>
    <n v="1396.16"/>
    <n v="424.7999999999999"/>
    <s v="Credit Card"/>
    <n v="0.22217457021668291"/>
    <s v="Credit Card"/>
    <x v="0"/>
    <s v="Not Returned"/>
    <s v="13:51"/>
    <s v="Afternoon"/>
    <s v="Weekday"/>
  </r>
  <r>
    <s v="INV100218"/>
    <x v="27"/>
    <n v="2024"/>
    <s v="Oct"/>
    <s v="STR019-2024-Oct"/>
    <s v="CUST0477"/>
    <s v="Bhavani Sundaram"/>
    <s v="Female"/>
    <s v="Mangaluru"/>
    <s v="Karnataka"/>
    <s v="Regular"/>
    <s v="PRD0150"/>
    <x v="38"/>
    <x v="13"/>
    <s v="Girls Frock"/>
    <s v="Sonata"/>
    <s v="STR019"/>
    <s v="TrendMart Mangaluru Standard"/>
    <n v="1000000"/>
    <s v="South Zone 2"/>
    <s v="EMP0260"/>
    <s v="Malathi Varma"/>
    <n v="1"/>
    <n v="717.93"/>
    <n v="10"/>
    <n v="71.790000000000006"/>
    <n v="5"/>
    <n v="32.31"/>
    <n v="678.45"/>
    <n v="525.45000000000005"/>
    <n v="120.69"/>
    <s v="UPI"/>
    <n v="0.1778907804554499"/>
    <s v="UPI"/>
    <x v="0"/>
    <s v="Not Returned"/>
    <s v="21:34"/>
    <s v="Night"/>
    <s v="Weekend"/>
  </r>
  <r>
    <s v="INV100219"/>
    <x v="114"/>
    <n v="2024"/>
    <s v="Apr"/>
    <s v="STR093-2024-Apr"/>
    <s v="CUST0128"/>
    <s v="Jagan Balasubramaniam"/>
    <s v="Male"/>
    <s v="Vellore"/>
    <s v="Tamil Nadu"/>
    <s v="Silver"/>
    <s v="PRD0100"/>
    <x v="12"/>
    <x v="9"/>
    <s v="Analog Watch"/>
    <s v="Global Desi"/>
    <s v="STR093"/>
    <s v="TrendMart Thiruvananthapuram High Street"/>
    <n v="1000000"/>
    <s v="South Zone 1"/>
    <s v="EMP0170"/>
    <s v="Jyothi Prasad"/>
    <n v="2"/>
    <n v="5513.74"/>
    <n v="10"/>
    <n v="1102.75"/>
    <n v="12"/>
    <n v="1190.97"/>
    <n v="11115.7"/>
    <n v="7941.72"/>
    <n v="1983.0100000000004"/>
    <s v="Net Banking"/>
    <n v="0.17839722194733579"/>
    <s v="Net Banking"/>
    <x v="0"/>
    <s v="Not Returned"/>
    <s v="12:37"/>
    <s v="Afternoon"/>
    <s v="Weekday"/>
  </r>
  <r>
    <s v="INV100220"/>
    <x v="75"/>
    <n v="2025"/>
    <s v="Feb"/>
    <s v="STR054-2025-Feb"/>
    <s v="CUST0546"/>
    <s v="Kavya Balasubramaniam"/>
    <s v="Female"/>
    <s v="Mangaluru"/>
    <s v="Karnataka"/>
    <s v="Regular"/>
    <s v="PRD0082"/>
    <x v="59"/>
    <x v="12"/>
    <s v="Sling Bag"/>
    <s v="Libas"/>
    <s v="STR054"/>
    <s v="TrendMart Thoothukudi Mall Kiosk"/>
    <n v="2000000"/>
    <s v="South Zone 1"/>
    <s v="EMP0141"/>
    <s v="Dhruv Mishra"/>
    <n v="1"/>
    <n v="2950.31"/>
    <n v="15"/>
    <n v="442.55"/>
    <n v="12"/>
    <n v="300.93"/>
    <n v="2808.69"/>
    <n v="2151.34"/>
    <n v="356.4199999999999"/>
    <s v="UPI"/>
    <n v="0.12689901697944589"/>
    <s v="UPI"/>
    <x v="0"/>
    <s v="Returned"/>
    <s v="19:11"/>
    <s v="Evening"/>
    <s v="Weekday"/>
  </r>
  <r>
    <s v="INV100221"/>
    <x v="16"/>
    <n v="2024"/>
    <s v="Oct"/>
    <s v="STR043-2024-Oct"/>
    <s v="CUST0504"/>
    <s v="Hari Reddy"/>
    <s v="Male"/>
    <s v="Kurnool"/>
    <s v="Andhra Pradesh"/>
    <s v="Gold"/>
    <s v="PRD0174"/>
    <x v="131"/>
    <x v="9"/>
    <s v="Smart Watch"/>
    <s v="Pantaloons"/>
    <s v="STR043"/>
    <s v="TrendMart Mangaluru Standard"/>
    <n v="1500000"/>
    <s v="South Zone 2"/>
    <s v="EMP0009"/>
    <s v="Vinod Hegde"/>
    <n v="2"/>
    <n v="5469.15"/>
    <n v="10"/>
    <n v="1093.83"/>
    <n v="12"/>
    <n v="1181.3399999999999"/>
    <n v="11025.81"/>
    <n v="7324.74"/>
    <n v="2519.7299999999996"/>
    <s v="Debit Card"/>
    <n v="0.22853014880539385"/>
    <s v="Debit Card"/>
    <x v="1"/>
    <s v="Not Returned"/>
    <s v="12:21"/>
    <s v="Afternoon"/>
    <s v="Weekday"/>
  </r>
  <r>
    <s v="INV100222"/>
    <x v="66"/>
    <n v="2024"/>
    <s v="Apr"/>
    <s v="STR021-2024-Apr"/>
    <s v="CUST0282"/>
    <s v="Charulatha Ramachandran"/>
    <s v="Female"/>
    <s v="Kannur"/>
    <s v="Kerala"/>
    <s v="Platinum"/>
    <s v="PRD0150"/>
    <x v="38"/>
    <x v="13"/>
    <s v="Girls Frock"/>
    <s v="Sonata"/>
    <s v="STR021"/>
    <s v="TrendMart Kozhikode Standard"/>
    <n v="2000000"/>
    <s v="South Zone 1"/>
    <s v="EMP0002"/>
    <s v="Girish Sundaram"/>
    <n v="2"/>
    <n v="685.18"/>
    <n v="15"/>
    <n v="205.55"/>
    <n v="5"/>
    <n v="58.24"/>
    <n v="1223.05"/>
    <n v="1050.9000000000001"/>
    <n v="113.90999999999985"/>
    <s v="UPI"/>
    <n v="9.3136012427946419E-2"/>
    <s v="UPI"/>
    <x v="1"/>
    <s v="Not Returned"/>
    <s v="13:54"/>
    <s v="Afternoon"/>
    <s v="Weekday"/>
  </r>
  <r>
    <s v="INV100223"/>
    <x v="110"/>
    <n v="2024"/>
    <s v="Oct"/>
    <s v="STR107-2024-Oct"/>
    <s v="CUST0173"/>
    <s v="Bhagya Sharma"/>
    <s v="Female"/>
    <s v="Nellore"/>
    <s v="Andhra Pradesh"/>
    <s v="Gold"/>
    <s v="PRD0124"/>
    <x v="23"/>
    <x v="13"/>
    <s v="Kids Shorts"/>
    <s v="Global Desi"/>
    <s v="STR107"/>
    <s v="TrendMart Kochi High Street"/>
    <n v="1500000"/>
    <s v="South Zone 1"/>
    <s v="EMP0206"/>
    <s v="Arjun Krishnan"/>
    <n v="2"/>
    <n v="847.41"/>
    <n v="10"/>
    <n v="169.48"/>
    <n v="5"/>
    <n v="76.27"/>
    <n v="1601.61"/>
    <n v="998.62"/>
    <n v="526.71999999999991"/>
    <s v="Credit Card"/>
    <n v="0.32886907549278538"/>
    <s v="Credit Card"/>
    <x v="0"/>
    <s v="Not Returned"/>
    <s v="20:45"/>
    <s v="Evening"/>
    <s v="Weekend"/>
  </r>
  <r>
    <s v="INV100224"/>
    <x v="119"/>
    <n v="2024"/>
    <s v="Jul"/>
    <s v="STR088-2024-Jul"/>
    <s v="CUST0812"/>
    <s v="Padma Krishnan"/>
    <s v="Female"/>
    <s v="Thrissur"/>
    <s v="Kerala"/>
    <s v="Gold"/>
    <s v="PRD0130"/>
    <x v="132"/>
    <x v="2"/>
    <s v="Cotton Saree"/>
    <s v="Spykar"/>
    <s v="STR088"/>
    <s v="TrendMart Warangal High Street"/>
    <n v="2000000"/>
    <s v="South Zone 2"/>
    <s v="EMP0002"/>
    <s v="Girish Sundaram"/>
    <n v="2"/>
    <n v="1385.84"/>
    <n v="0"/>
    <n v="0"/>
    <n v="12"/>
    <n v="332.6"/>
    <n v="3104.28"/>
    <n v="1924.34"/>
    <n v="847.34000000000026"/>
    <s v="Net Banking"/>
    <n v="0.27295862486631367"/>
    <s v="Net Banking"/>
    <x v="0"/>
    <s v="Not Returned"/>
    <s v="14:25"/>
    <s v="Afternoon"/>
    <s v="Weekday"/>
  </r>
  <r>
    <s v="INV100225"/>
    <x v="169"/>
    <n v="2025"/>
    <s v="Mar"/>
    <s v="STR032-2025-Mar"/>
    <s v="CUST0508"/>
    <s v="Akhila Kamath"/>
    <s v="Female"/>
    <s v="Thiruvananthapuram"/>
    <s v="Kerala"/>
    <s v="Gold"/>
    <s v="PRD0241"/>
    <x v="102"/>
    <x v="4"/>
    <s v="Sports T-Shirt"/>
    <s v="Allen Solly"/>
    <s v="STR032"/>
    <s v="TrendMart Kochi Standard"/>
    <n v="2500000"/>
    <s v="South Zone 1"/>
    <s v="EMP0225"/>
    <s v="Swathi Achari"/>
    <n v="4"/>
    <n v="1638.03"/>
    <n v="10"/>
    <n v="655.21"/>
    <n v="12"/>
    <n v="707.63"/>
    <n v="6604.54"/>
    <n v="4460.76"/>
    <n v="1436.1499999999996"/>
    <s v="Cash"/>
    <n v="0.21744890635835346"/>
    <s v="Cash"/>
    <x v="1"/>
    <s v="Not Returned"/>
    <s v="14:21"/>
    <s v="Afternoon"/>
    <s v="Weekday"/>
  </r>
  <r>
    <s v="INV100226"/>
    <x v="170"/>
    <n v="2024"/>
    <s v="Jul"/>
    <s v="STR112-2024-Jul"/>
    <s v="CUST0363"/>
    <s v="Yashoda Sundaram"/>
    <s v="Female"/>
    <s v="Mysuru"/>
    <s v="Karnataka"/>
    <s v="Silver"/>
    <s v="PRD0214"/>
    <x v="71"/>
    <x v="7"/>
    <s v="Straight Fit"/>
    <s v="Sonata"/>
    <s v="STR112"/>
    <s v="TrendMart Guntur Outlet"/>
    <n v="1500000"/>
    <s v="South Zone 3"/>
    <s v="EMP0127"/>
    <s v="Chandra Reddy"/>
    <n v="3"/>
    <n v="1123.56"/>
    <n v="10"/>
    <n v="337.07"/>
    <n v="12"/>
    <n v="364.03"/>
    <n v="3397.64"/>
    <n v="2161.59"/>
    <n v="872.01999999999975"/>
    <s v="Net Banking"/>
    <n v="0.25665461908854376"/>
    <s v="Net Banking"/>
    <x v="0"/>
    <s v="Not Returned"/>
    <s v="20:35"/>
    <s v="Evening"/>
    <s v="Weekend"/>
  </r>
  <r>
    <s v="INV100227"/>
    <x v="171"/>
    <n v="2024"/>
    <s v="Nov"/>
    <s v="STR100-2024-Nov"/>
    <s v="CUST0402"/>
    <s v="Balaji Reddy"/>
    <s v="Male"/>
    <s v="Mysuru"/>
    <s v="Karnataka"/>
    <s v="Platinum"/>
    <s v="PRD0214"/>
    <x v="71"/>
    <x v="7"/>
    <s v="Straight Fit"/>
    <s v="Sonata"/>
    <s v="STR100"/>
    <s v="TrendMart Hubballi Standard"/>
    <n v="2500000"/>
    <s v="South Zone 2"/>
    <s v="EMP0100"/>
    <s v="Priya Balasubramaniam"/>
    <n v="3"/>
    <n v="999.78"/>
    <n v="25"/>
    <n v="749.84"/>
    <n v="5"/>
    <n v="112.47"/>
    <n v="2361.9699999999998"/>
    <n v="2161.59"/>
    <n v="87.909999999999656"/>
    <s v="Debit Card"/>
    <n v="3.7218931654508597E-2"/>
    <s v="Debit Card"/>
    <x v="0"/>
    <s v="Not Returned"/>
    <s v="10:59"/>
    <s v="Morning"/>
    <s v="Weekday"/>
  </r>
  <r>
    <s v="INV100228"/>
    <x v="59"/>
    <n v="2024"/>
    <s v="Oct"/>
    <s v="STR097-2024-Oct"/>
    <s v="CUST0790"/>
    <s v="Yamini Gowda"/>
    <s v="Female"/>
    <s v="Karimnagar"/>
    <s v="Telangana"/>
    <s v="Regular"/>
    <s v="PRD0202"/>
    <x v="133"/>
    <x v="19"/>
    <s v="Casual Belt"/>
    <s v="Skechers"/>
    <s v="STR097"/>
    <s v="TrendMart Thiruvananthapuram High Street"/>
    <n v="1500000"/>
    <s v="South Zone 1"/>
    <s v="EMP0285"/>
    <s v="Chandran Krishnan"/>
    <n v="1"/>
    <n v="840.15"/>
    <n v="20"/>
    <n v="168.03"/>
    <n v="5"/>
    <n v="33.61"/>
    <n v="705.73"/>
    <n v="590.02"/>
    <n v="82.100000000000037"/>
    <s v="Credit Card"/>
    <n v="0.11633344196789146"/>
    <s v="Credit Card"/>
    <x v="0"/>
    <s v="Not Returned"/>
    <s v="18:02"/>
    <s v="Evening"/>
    <s v="Weekday"/>
  </r>
  <r>
    <s v="INV100229"/>
    <x v="163"/>
    <n v="2024"/>
    <s v="Dec"/>
    <s v="STR004-2024-Dec"/>
    <s v="CUST0739"/>
    <s v="Akhila Chettiar"/>
    <s v="Female"/>
    <s v="Warangal"/>
    <s v="Telangana"/>
    <s v="Regular"/>
    <s v="PRD0043"/>
    <x v="63"/>
    <x v="12"/>
    <s v="Sling Bag"/>
    <s v="GRT Jewellers"/>
    <s v="STR004"/>
    <s v="TrendMart Kalaburagi Mall Kiosk"/>
    <n v="800000"/>
    <s v="South Zone 2"/>
    <s v="EMP0127"/>
    <s v="Chandra Reddy"/>
    <n v="1"/>
    <n v="3044.82"/>
    <n v="0"/>
    <n v="0"/>
    <n v="12"/>
    <n v="365.38"/>
    <n v="3410.2"/>
    <n v="2034.01"/>
    <n v="1010.8099999999998"/>
    <s v="EMI"/>
    <n v="0.29640783531757664"/>
    <s v="EMI"/>
    <x v="1"/>
    <s v="Returned"/>
    <s v="12:58"/>
    <s v="Afternoon"/>
    <s v="Weekday"/>
  </r>
  <r>
    <s v="INV100230"/>
    <x v="172"/>
    <n v="2024"/>
    <s v="Oct"/>
    <s v="STR110-2024-Oct"/>
    <s v="CUST0233"/>
    <s v="Easwaran Rao"/>
    <s v="Male"/>
    <s v="Tirunelveli"/>
    <s v="Tamil Nadu"/>
    <s v="Regular"/>
    <s v="PRD0131"/>
    <x v="134"/>
    <x v="4"/>
    <s v="Joggers"/>
    <s v="Blackberrys"/>
    <s v="STR110"/>
    <s v="TrendMart Thoothukudi Outlet"/>
    <n v="1000000"/>
    <s v="South Zone 1"/>
    <s v="EMP0063"/>
    <s v="Anusuya Subramaniam"/>
    <n v="2"/>
    <n v="1171"/>
    <n v="10"/>
    <n v="234.2"/>
    <n v="12"/>
    <n v="252.94"/>
    <n v="2360.7399999999998"/>
    <n v="1471.7"/>
    <n v="636.09999999999968"/>
    <s v="Net Banking"/>
    <n v="0.26944940993078431"/>
    <s v="Net Banking"/>
    <x v="0"/>
    <s v="Not Returned"/>
    <s v="20:40"/>
    <s v="Evening"/>
    <s v="Weekday"/>
  </r>
  <r>
    <s v="INV100231"/>
    <x v="173"/>
    <n v="2024"/>
    <s v="Apr"/>
    <s v="STR068-2024-Apr"/>
    <s v="CUST0344"/>
    <s v="Uday Mudaliar"/>
    <s v="Male"/>
    <s v="Salem"/>
    <s v="Tamil Nadu"/>
    <s v="Silver"/>
    <s v="PRD0073"/>
    <x v="135"/>
    <x v="1"/>
    <s v="Round Neck"/>
    <s v="Mufti"/>
    <s v="STR068"/>
    <s v="TrendMart Madurai Mall Kiosk"/>
    <n v="2000000"/>
    <s v="South Zone 1"/>
    <s v="EMP0156"/>
    <s v="Deepthi Iyengar"/>
    <n v="2"/>
    <n v="544.66999999999996"/>
    <n v="0"/>
    <n v="0"/>
    <n v="5"/>
    <n v="54.47"/>
    <n v="1143.81"/>
    <n v="670.3"/>
    <n v="419.03999999999996"/>
    <s v="Net Banking"/>
    <n v="0.36635455189235971"/>
    <s v="Net Banking"/>
    <x v="1"/>
    <s v="Not Returned"/>
    <s v="20:11"/>
    <s v="Evening"/>
    <s v="Weekday"/>
  </r>
  <r>
    <s v="INV100232"/>
    <x v="174"/>
    <n v="2024"/>
    <s v="May"/>
    <s v="STR072-2024-May"/>
    <s v="CUST0476"/>
    <s v="Ashok Srinivasan"/>
    <s v="Male"/>
    <s v="Tirunelveli"/>
    <s v="Tamil Nadu"/>
    <s v="Silver"/>
    <s v="PRD0054"/>
    <x v="88"/>
    <x v="18"/>
    <s v="Leather Wallet"/>
    <s v="Louis Philippe"/>
    <s v="STR072"/>
    <s v="TrendMart Visakhapatnam Standard"/>
    <n v="1500000"/>
    <s v="South Zone 3"/>
    <s v="EMP0091"/>
    <s v="Hari Nair"/>
    <n v="2"/>
    <n v="1387"/>
    <n v="15"/>
    <n v="416.1"/>
    <n v="12"/>
    <n v="282.95"/>
    <n v="2640.85"/>
    <n v="1808.42"/>
    <n v="549.47999999999979"/>
    <s v="UPI"/>
    <n v="0.20806937160383959"/>
    <s v="UPI"/>
    <x v="1"/>
    <s v="Not Returned"/>
    <s v="21:57"/>
    <s v="Night"/>
    <s v="Weekday"/>
  </r>
  <r>
    <s v="INV100233"/>
    <x v="175"/>
    <n v="2024"/>
    <s v="May"/>
    <s v="STR044-2024-May"/>
    <s v="CUST0411"/>
    <s v="Dhruv Yadav"/>
    <s v="Male"/>
    <s v="Vellore"/>
    <s v="Tamil Nadu"/>
    <s v="Silver"/>
    <s v="PRD0074"/>
    <x v="18"/>
    <x v="11"/>
    <s v="Denim Shirt"/>
    <s v="Indian Terrain"/>
    <s v="STR044"/>
    <s v="TrendMart Warangal High Street"/>
    <n v="1200000"/>
    <s v="South Zone 2"/>
    <s v="EMP0121"/>
    <s v="Yamini Pandian"/>
    <n v="1"/>
    <n v="948.25"/>
    <n v="20"/>
    <n v="189.65"/>
    <n v="5"/>
    <n v="37.93"/>
    <n v="796.53"/>
    <n v="721.22"/>
    <n v="37.379999999999946"/>
    <s v="Debit Card"/>
    <n v="4.6928552596888939E-2"/>
    <s v="Debit Card"/>
    <x v="0"/>
    <s v="Not Returned"/>
    <s v="15:07"/>
    <s v="Afternoon"/>
    <s v="Weekday"/>
  </r>
  <r>
    <s v="INV100234"/>
    <x v="176"/>
    <n v="2024"/>
    <s v="Oct"/>
    <s v="STR043-2024-Oct"/>
    <s v="CUST0694"/>
    <s v="Sowmya Rao"/>
    <s v="Female"/>
    <s v="Kollam"/>
    <s v="Kerala"/>
    <s v="Silver"/>
    <s v="PRD0237"/>
    <x v="136"/>
    <x v="16"/>
    <s v="Nehru Jacket"/>
    <s v="Blackberrys"/>
    <s v="STR043"/>
    <s v="TrendMart Mangaluru Standard"/>
    <n v="1500000"/>
    <s v="South Zone 2"/>
    <s v="EMP0020"/>
    <s v="Eswar Prasad"/>
    <n v="2"/>
    <n v="2468.6"/>
    <n v="0"/>
    <n v="0"/>
    <n v="12"/>
    <n v="592.46"/>
    <n v="5529.66"/>
    <n v="3760.28"/>
    <n v="1176.9199999999996"/>
    <s v="Debit Card"/>
    <n v="0.21283767898930489"/>
    <s v="Debit Card"/>
    <x v="0"/>
    <s v="Not Returned"/>
    <s v="20:05"/>
    <s v="Evening"/>
    <s v="Weekday"/>
  </r>
  <r>
    <s v="INV100235"/>
    <x v="60"/>
    <n v="2024"/>
    <s v="Aug"/>
    <s v="STR100-2024-Aug"/>
    <s v="CUST0353"/>
    <s v="Gayathri Gowda"/>
    <s v="Female"/>
    <s v="Vellore"/>
    <s v="Tamil Nadu"/>
    <s v="Silver"/>
    <s v="PRD0058"/>
    <x v="137"/>
    <x v="18"/>
    <s v="Card Holder"/>
    <s v="Nalli Silks"/>
    <s v="STR100"/>
    <s v="TrendMart Hubballi Standard"/>
    <n v="2500000"/>
    <s v="South Zone 2"/>
    <s v="EMP0091"/>
    <s v="Hari Nair"/>
    <n v="2"/>
    <n v="1736.54"/>
    <n v="20"/>
    <n v="694.62"/>
    <n v="12"/>
    <n v="333.42"/>
    <n v="3111.88"/>
    <n v="2232.66"/>
    <n v="545.80000000000018"/>
    <s v="Credit Card"/>
    <n v="0.17539236731493507"/>
    <s v="Credit Card"/>
    <x v="1"/>
    <s v="Not Returned"/>
    <s v="11:26"/>
    <s v="Morning"/>
    <s v="Weekend"/>
  </r>
  <r>
    <s v="INV100236"/>
    <x v="113"/>
    <n v="2024"/>
    <s v="Jul"/>
    <s v="STR080-2024-Jul"/>
    <s v="CUST0089"/>
    <s v="Janani Murthy"/>
    <s v="Female"/>
    <s v="Nizamabad"/>
    <s v="Telangana"/>
    <s v="Regular"/>
    <s v="PRD0081"/>
    <x v="118"/>
    <x v="14"/>
    <s v="Earrings"/>
    <s v="Aurelia"/>
    <s v="STR080"/>
    <s v="TrendMart Kochi High Street"/>
    <n v="2000000"/>
    <s v="South Zone 1"/>
    <s v="EMP0160"/>
    <s v="Ganesh Iyengar"/>
    <n v="2"/>
    <n v="6529.56"/>
    <n v="5"/>
    <n v="652.96"/>
    <n v="3"/>
    <n v="372.18"/>
    <n v="12778.34"/>
    <n v="9525.52"/>
    <n v="2880.64"/>
    <s v="Cash"/>
    <n v="0.22543147231956576"/>
    <s v="Cash"/>
    <x v="0"/>
    <s v="Not Returned"/>
    <s v="11:11"/>
    <s v="Morning"/>
    <s v="Weekday"/>
  </r>
  <r>
    <s v="INV100237"/>
    <x v="177"/>
    <n v="2024"/>
    <s v="Apr"/>
    <s v="STR020-2024-Apr"/>
    <s v="CUST0402"/>
    <s v="Balaji Reddy"/>
    <s v="Male"/>
    <s v="Mysuru"/>
    <s v="Karnataka"/>
    <s v="Platinum"/>
    <s v="PRD0177"/>
    <x v="73"/>
    <x v="10"/>
    <s v="Crop Top"/>
    <s v="Ramraj Cotton"/>
    <s v="STR020"/>
    <s v="TrendMart Guntur Standard"/>
    <n v="2000000"/>
    <s v="South Zone 3"/>
    <s v="EMP0009"/>
    <s v="Vinod Hegde"/>
    <n v="1"/>
    <n v="855.62"/>
    <n v="20"/>
    <n v="171.12"/>
    <n v="5"/>
    <n v="34.229999999999997"/>
    <n v="718.73"/>
    <n v="629.72"/>
    <n v="54.779999999999994"/>
    <s v="Debit Card"/>
    <n v="7.6217773016292623E-2"/>
    <s v="Debit Card"/>
    <x v="1"/>
    <s v="Not Returned"/>
    <s v="13:59"/>
    <s v="Afternoon"/>
    <s v="Weekday"/>
  </r>
  <r>
    <s v="INV100238"/>
    <x v="60"/>
    <n v="2024"/>
    <s v="Aug"/>
    <s v="STR041-2024-Aug"/>
    <s v="CUST0319"/>
    <s v="Kalyani Bhat"/>
    <s v="Female"/>
    <s v="Karimnagar"/>
    <s v="Telangana"/>
    <s v="Regular"/>
    <s v="PRD0013"/>
    <x v="15"/>
    <x v="10"/>
    <s v="Crop Top"/>
    <s v="Nike"/>
    <s v="STR041"/>
    <s v="TrendMart Thiruvananthapuram Standard"/>
    <n v="2500000"/>
    <s v="South Zone 1"/>
    <s v="EMP0269"/>
    <s v="Ishwarya Shetty"/>
    <n v="2"/>
    <n v="926.35"/>
    <n v="5"/>
    <n v="92.64"/>
    <n v="5"/>
    <n v="88"/>
    <n v="1848.06"/>
    <n v="1100.02"/>
    <n v="660.04"/>
    <s v="UPI"/>
    <n v="0.35715290629092128"/>
    <s v="UPI"/>
    <x v="0"/>
    <s v="Not Returned"/>
    <s v="16:28"/>
    <s v="Afternoon"/>
    <s v="Weekend"/>
  </r>
  <r>
    <s v="INV100239"/>
    <x v="2"/>
    <n v="2024"/>
    <s v="Dec"/>
    <s v="STR028-2024-Dec"/>
    <s v="CUST0801"/>
    <s v="Anusuya Yadav"/>
    <s v="Female"/>
    <s v="Guntur"/>
    <s v="Andhra Pradesh"/>
    <s v="Gold"/>
    <s v="PRD0080"/>
    <x v="138"/>
    <x v="6"/>
    <s v="Cap"/>
    <s v="Pepe Jeans"/>
    <s v="STR028"/>
    <s v="TrendMart Shivamogga Standard"/>
    <n v="2500000"/>
    <s v="South Zone 2"/>
    <s v="EMP0240"/>
    <s v="Gopal Prasad"/>
    <n v="2"/>
    <n v="974.04"/>
    <n v="15"/>
    <n v="292.20999999999998"/>
    <n v="5"/>
    <n v="82.79"/>
    <n v="1738.66"/>
    <n v="1153.94"/>
    <n v="501.93"/>
    <s v="UPI"/>
    <n v="0.28868784006073644"/>
    <s v="UPI"/>
    <x v="0"/>
    <s v="Not Returned"/>
    <s v="14:41"/>
    <s v="Afternoon"/>
    <s v="Weekday"/>
  </r>
  <r>
    <s v="INV100240"/>
    <x v="178"/>
    <n v="2024"/>
    <s v="May"/>
    <s v="STR104-2024-May"/>
    <s v="CUST0048"/>
    <s v="Janani Shetty"/>
    <s v="Female"/>
    <s v="Thrissur"/>
    <s v="Kerala"/>
    <s v="Gold"/>
    <s v="PRD0134"/>
    <x v="55"/>
    <x v="8"/>
    <s v="Maxi Dress"/>
    <s v="Jack &amp; Jones"/>
    <s v="STR104"/>
    <s v="TrendMart Kochi High Street"/>
    <n v="1200000"/>
    <s v="South Zone 1"/>
    <s v="EMP0073"/>
    <s v="Sathish Sundaram"/>
    <n v="1"/>
    <n v="920.27"/>
    <n v="10"/>
    <n v="92.03"/>
    <n v="5"/>
    <n v="41.41"/>
    <n v="869.65"/>
    <n v="698.08"/>
    <n v="130.15999999999994"/>
    <s v="Credit Card"/>
    <n v="0.14966940723279473"/>
    <s v="Credit Card"/>
    <x v="1"/>
    <s v="Not Returned"/>
    <s v="15:28"/>
    <s v="Afternoon"/>
    <s v="Weekday"/>
  </r>
  <r>
    <s v="INV100241"/>
    <x v="179"/>
    <n v="2024"/>
    <s v="Jun"/>
    <s v="STR003-2024-Jun"/>
    <s v="CUST0605"/>
    <s v="Uday Chettiar"/>
    <s v="Male"/>
    <s v="Visakhapatnam"/>
    <s v="Andhra Pradesh"/>
    <s v="Gold"/>
    <s v="PRD0067"/>
    <x v="41"/>
    <x v="15"/>
    <s v="Jacket"/>
    <s v="Blackberrys"/>
    <s v="STR003"/>
    <s v="TrendMart Tumakuru High Street"/>
    <n v="2500000"/>
    <s v="South Zone 2"/>
    <s v="EMP0121"/>
    <s v="Yamini Pandian"/>
    <n v="2"/>
    <n v="1410.46"/>
    <n v="10"/>
    <n v="282.08999999999997"/>
    <n v="12"/>
    <n v="304.66000000000003"/>
    <n v="2843.49"/>
    <n v="2026.52"/>
    <n v="512.30999999999972"/>
    <s v="UPI"/>
    <n v="0.18016943966745083"/>
    <s v="UPI"/>
    <x v="0"/>
    <s v="Not Returned"/>
    <s v="19:23"/>
    <s v="Evening"/>
    <s v="Weekday"/>
  </r>
  <r>
    <s v="INV100242"/>
    <x v="124"/>
    <n v="2024"/>
    <s v="Dec"/>
    <s v="STR118-2024-Dec"/>
    <s v="CUST0681"/>
    <s v="Sangeeta Prasad"/>
    <s v="Female"/>
    <s v="Mysuru"/>
    <s v="Karnataka"/>
    <s v="Silver"/>
    <s v="PRD0089"/>
    <x v="139"/>
    <x v="3"/>
    <s v="Formal Shoes"/>
    <s v="Max Fashion"/>
    <s v="STR118"/>
    <s v="TrendMart Nellore Mall Kiosk"/>
    <n v="1000000"/>
    <s v="South Zone 3"/>
    <s v="EMP0045"/>
    <s v="Chitra Chettiar"/>
    <n v="1"/>
    <n v="2131.21"/>
    <n v="5"/>
    <n v="106.56"/>
    <n v="12"/>
    <n v="242.96"/>
    <n v="2267.61"/>
    <n v="1542.23"/>
    <n v="482.42000000000007"/>
    <s v="Credit Card"/>
    <n v="0.21274381397153833"/>
    <s v="Credit Card"/>
    <x v="0"/>
    <s v="Not Returned"/>
    <s v="20:59"/>
    <s v="Evening"/>
    <s v="Weekend"/>
  </r>
  <r>
    <s v="INV100243"/>
    <x v="94"/>
    <n v="2024"/>
    <s v="May"/>
    <s v="STR027-2024-May"/>
    <s v="CUST0463"/>
    <s v="Ashok Menon"/>
    <s v="Male"/>
    <s v="Tumakuru"/>
    <s v="Karnataka"/>
    <s v="Regular"/>
    <s v="PRD0009"/>
    <x v="140"/>
    <x v="2"/>
    <s v="Cotton Saree"/>
    <s v="W for Woman"/>
    <s v="STR027"/>
    <s v="TrendMart Hyderabad Standard"/>
    <n v="1500000"/>
    <s v="South Zone 2"/>
    <s v="EMP0045"/>
    <s v="Chitra Chettiar"/>
    <n v="1"/>
    <n v="3293.47"/>
    <n v="0"/>
    <n v="0"/>
    <n v="12"/>
    <n v="395.22"/>
    <n v="3688.69"/>
    <n v="2340.46"/>
    <n v="953.01"/>
    <s v="Cash"/>
    <n v="0.25836001398870601"/>
    <s v="Cash"/>
    <x v="0"/>
    <s v="Not Returned"/>
    <s v="17:14"/>
    <s v="Evening"/>
    <s v="Weekday"/>
  </r>
  <r>
    <s v="INV100244"/>
    <x v="180"/>
    <n v="2024"/>
    <s v="Jun"/>
    <s v="STR039-2024-Jun"/>
    <s v="CUST0806"/>
    <s v="Hema Sharma"/>
    <s v="Female"/>
    <s v="Kannur"/>
    <s v="Kerala"/>
    <s v="Gold"/>
    <s v="PRD0083"/>
    <x v="67"/>
    <x v="0"/>
    <s v="A-Line Kurti"/>
    <s v="Fossil"/>
    <s v="STR039"/>
    <s v="TrendMart Bengaluru High Street"/>
    <n v="1500000"/>
    <s v="South Zone 2"/>
    <s v="EMP0205"/>
    <s v="Malini Gowda"/>
    <n v="2"/>
    <n v="860.09"/>
    <n v="15"/>
    <n v="258.02999999999997"/>
    <n v="5"/>
    <n v="73.11"/>
    <n v="1535.26"/>
    <n v="1294.5999999999999"/>
    <n v="167.55000000000007"/>
    <s v="UPI"/>
    <n v="0.10913460912158206"/>
    <s v="UPI"/>
    <x v="1"/>
    <s v="Not Returned"/>
    <s v="17:31"/>
    <s v="Evening"/>
    <s v="Weekday"/>
  </r>
  <r>
    <s v="INV100245"/>
    <x v="181"/>
    <n v="2024"/>
    <s v="Nov"/>
    <s v="STR045-2024-Nov"/>
    <s v="CUST0083"/>
    <s v="Chandrika Gowda"/>
    <s v="Female"/>
    <s v="Kalaburagi"/>
    <s v="Karnataka"/>
    <s v="Gold"/>
    <s v="PRD0190"/>
    <x v="141"/>
    <x v="15"/>
    <s v="Jacket"/>
    <s v="Max Fashion"/>
    <s v="STR045"/>
    <s v="TrendMart Khammam Standard"/>
    <n v="1500000"/>
    <s v="South Zone 2"/>
    <s v="EMP0121"/>
    <s v="Yamini Pandian"/>
    <n v="1"/>
    <n v="1360.27"/>
    <n v="0"/>
    <n v="0"/>
    <n v="12"/>
    <n v="163.22999999999999"/>
    <n v="1523.5"/>
    <n v="914.35"/>
    <n v="445.91999999999996"/>
    <s v="Debit Card"/>
    <n v="0.29269445356087953"/>
    <s v="Debit Card"/>
    <x v="1"/>
    <s v="Not Returned"/>
    <s v="21:51"/>
    <s v="Night"/>
    <s v="Weekday"/>
  </r>
  <r>
    <s v="INV100246"/>
    <x v="9"/>
    <n v="2024"/>
    <s v="Oct"/>
    <s v="STR077-2024-Oct"/>
    <s v="CUST0318"/>
    <s v="Priya Mudaliar"/>
    <s v="Female"/>
    <s v="Warangal"/>
    <s v="Telangana"/>
    <s v="Regular"/>
    <s v="PRD0228"/>
    <x v="61"/>
    <x v="18"/>
    <s v="Bifold Wallet"/>
    <s v="Nike"/>
    <s v="STR077"/>
    <s v="TrendMart Hyderabad Mall Kiosk"/>
    <n v="2500000"/>
    <s v="South Zone 2"/>
    <s v="EMP0072"/>
    <s v="Anitha Ramachandran"/>
    <n v="2"/>
    <n v="1351.4"/>
    <n v="25"/>
    <n v="675.7"/>
    <n v="12"/>
    <n v="243.25"/>
    <n v="2270.35"/>
    <n v="1806.6"/>
    <n v="220.5"/>
    <s v="UPI"/>
    <n v="9.7121589182284668E-2"/>
    <s v="UPI"/>
    <x v="0"/>
    <s v="Not Returned"/>
    <s v="20:49"/>
    <s v="Evening"/>
    <s v="Weekday"/>
  </r>
  <r>
    <s v="INV100247"/>
    <x v="182"/>
    <n v="2024"/>
    <s v="Apr"/>
    <s v="STR083-2024-Apr"/>
    <s v="CUST0702"/>
    <s v="Saranya Shetty"/>
    <s v="Female"/>
    <s v="Madurai"/>
    <s v="Tamil Nadu"/>
    <s v="Regular"/>
    <s v="PRD0172"/>
    <x v="35"/>
    <x v="16"/>
    <s v="Kurta"/>
    <s v="US Polo Assn"/>
    <s v="STR083"/>
    <s v="TrendMart Tumakuru Outlet"/>
    <n v="1200000"/>
    <s v="South Zone 2"/>
    <s v="EMP0141"/>
    <s v="Dhruv Mishra"/>
    <n v="2"/>
    <n v="2420.5"/>
    <n v="5"/>
    <n v="242.05"/>
    <n v="12"/>
    <n v="551.87"/>
    <n v="5150.82"/>
    <n v="3608.74"/>
    <n v="990.20999999999992"/>
    <s v="UPI"/>
    <n v="0.19224317681456543"/>
    <s v="UPI"/>
    <x v="1"/>
    <s v="Not Returned"/>
    <s v="18:06"/>
    <s v="Evening"/>
    <s v="Weekday"/>
  </r>
  <r>
    <s v="INV100248"/>
    <x v="183"/>
    <n v="2025"/>
    <s v="Feb"/>
    <s v="STR006-2025-Feb"/>
    <s v="CUST0074"/>
    <s v="Jagan Venkatesan"/>
    <s v="Male"/>
    <s v="Vijayawada"/>
    <s v="Andhra Pradesh"/>
    <s v="Gold"/>
    <s v="PRD0044"/>
    <x v="129"/>
    <x v="5"/>
    <s v="Slim Fit"/>
    <s v="Louis Philippe"/>
    <s v="STR006"/>
    <s v="TrendMart Vellore Standard"/>
    <n v="2000000"/>
    <s v="South Zone 1"/>
    <s v="EMP0026"/>
    <s v="Sunita Ramachandran"/>
    <n v="1"/>
    <n v="991.65"/>
    <n v="0"/>
    <n v="0"/>
    <n v="5"/>
    <n v="49.58"/>
    <n v="1041.23"/>
    <n v="721.29"/>
    <n v="270.36000000000007"/>
    <s v="UPI"/>
    <n v="0.25965444714424291"/>
    <s v="UPI"/>
    <x v="0"/>
    <s v="Not Returned"/>
    <s v="10:06"/>
    <s v="Morning"/>
    <s v="Weekday"/>
  </r>
  <r>
    <s v="INV100249"/>
    <x v="184"/>
    <n v="2024"/>
    <s v="Nov"/>
    <s v="STR066-2024-Nov"/>
    <s v="CUST0790"/>
    <s v="Yamini Gowda"/>
    <s v="Female"/>
    <s v="Karimnagar"/>
    <s v="Telangana"/>
    <s v="Regular"/>
    <s v="PRD0072"/>
    <x v="142"/>
    <x v="0"/>
    <s v="Straight Kurti"/>
    <s v="Metro Shoes"/>
    <s v="STR066"/>
    <s v="TrendMart Dindigul Standard"/>
    <n v="2500000"/>
    <s v="South Zone 1"/>
    <s v="EMP0015"/>
    <s v="Vikram Bhat"/>
    <n v="2"/>
    <n v="918.71"/>
    <n v="30"/>
    <n v="551.23"/>
    <n v="5"/>
    <n v="64.31"/>
    <n v="1350.5"/>
    <n v="1198.56"/>
    <n v="87.630000000000052"/>
    <s v="Credit Card"/>
    <n v="6.4887078859681632E-2"/>
    <s v="Credit Card"/>
    <x v="1"/>
    <s v="Not Returned"/>
    <s v="16:14"/>
    <s v="Afternoon"/>
    <s v="Weekday"/>
  </r>
  <r>
    <s v="INV100250"/>
    <x v="173"/>
    <n v="2024"/>
    <s v="Apr"/>
    <s v="STR113-2024-Apr"/>
    <s v="CUST0665"/>
    <s v="Preethi Krishnan"/>
    <s v="Female"/>
    <s v="Hyderabad"/>
    <s v="Telangana"/>
    <s v="Platinum"/>
    <s v="PRD0086"/>
    <x v="143"/>
    <x v="3"/>
    <s v="Sandals"/>
    <s v="Reebok"/>
    <s v="STR113"/>
    <s v="TrendMart Mangaluru High Street"/>
    <n v="2000000"/>
    <s v="South Zone 2"/>
    <s v="EMP0100"/>
    <s v="Priya Balasubramaniam"/>
    <n v="2"/>
    <n v="3670.9"/>
    <n v="25"/>
    <n v="1835.45"/>
    <n v="12"/>
    <n v="660.76"/>
    <n v="6167.11"/>
    <n v="4934.4399999999996"/>
    <n v="571.91000000000008"/>
    <s v="Credit Card"/>
    <n v="9.2735495231964421E-2"/>
    <s v="Credit Card"/>
    <x v="0"/>
    <s v="Not Returned"/>
    <s v="14:41"/>
    <s v="Afternoon"/>
    <s v="Weekday"/>
  </r>
  <r>
    <s v="INV100251"/>
    <x v="112"/>
    <n v="2024"/>
    <s v="Oct"/>
    <s v="STR084-2024-Oct"/>
    <s v="CUST0264"/>
    <s v="Pallavi Chandran"/>
    <s v="Female"/>
    <s v="Tirupati"/>
    <s v="Andhra Pradesh"/>
    <s v="Silver"/>
    <s v="PRD0050"/>
    <x v="144"/>
    <x v="8"/>
    <s v="A-Line Dress"/>
    <s v="Ramraj Cotton"/>
    <s v="STR084"/>
    <s v="TrendMart Tirupati High Street"/>
    <n v="2000000"/>
    <s v="South Zone 3"/>
    <s v="EMP0009"/>
    <s v="Vinod Hegde"/>
    <n v="3"/>
    <n v="1218.42"/>
    <n v="25"/>
    <n v="913.82"/>
    <n v="12"/>
    <n v="328.97"/>
    <n v="3070.41"/>
    <n v="2308.89"/>
    <n v="432.54999999999995"/>
    <s v="Cash"/>
    <n v="0.14087695128663597"/>
    <s v="Cash"/>
    <x v="1"/>
    <s v="Not Returned"/>
    <s v="18:23"/>
    <s v="Evening"/>
    <s v="Weekday"/>
  </r>
  <r>
    <s v="INV100252"/>
    <x v="99"/>
    <n v="2024"/>
    <s v="Apr"/>
    <s v="STR023-2024-Apr"/>
    <s v="CUST0107"/>
    <s v="Siddharth Subramaniam"/>
    <s v="Male"/>
    <s v="Dindigul"/>
    <s v="Tamil Nadu"/>
    <s v="Regular"/>
    <s v="PRD0043"/>
    <x v="63"/>
    <x v="12"/>
    <s v="Sling Bag"/>
    <s v="GRT Jewellers"/>
    <s v="STR023"/>
    <s v="TrendMart Thoothukudi High Street"/>
    <n v="2000000"/>
    <s v="South Zone 1"/>
    <s v="EMP0223"/>
    <s v="Meena Krishnan"/>
    <n v="2"/>
    <n v="3437.43"/>
    <n v="0"/>
    <n v="0"/>
    <n v="12"/>
    <n v="824.98"/>
    <n v="7699.84"/>
    <n v="4068.02"/>
    <n v="2806.84"/>
    <s v="UPI"/>
    <n v="0.36453225002077966"/>
    <s v="UPI"/>
    <x v="0"/>
    <s v="Not Returned"/>
    <s v="14:23"/>
    <s v="Afternoon"/>
    <s v="Weekend"/>
  </r>
  <r>
    <s v="INV100253"/>
    <x v="185"/>
    <n v="2024"/>
    <s v="Aug"/>
    <s v="STR047-2024-Aug"/>
    <s v="CUST0347"/>
    <s v="Devi Subramaniam"/>
    <s v="Female"/>
    <s v="Kalaburagi"/>
    <s v="Karnataka"/>
    <s v="Gold"/>
    <s v="PRD0070"/>
    <x v="145"/>
    <x v="13"/>
    <s v="Boys Shirt"/>
    <s v="Woodland"/>
    <s v="STR047"/>
    <s v="TrendMart Kurnool Standard"/>
    <n v="800000"/>
    <s v="South Zone 3"/>
    <s v="EMP0073"/>
    <s v="Sathish Sundaram"/>
    <n v="2"/>
    <n v="820.42"/>
    <n v="25"/>
    <n v="410.21"/>
    <n v="5"/>
    <n v="61.53"/>
    <n v="1292.1600000000001"/>
    <n v="1130.9000000000001"/>
    <n v="99.72999999999999"/>
    <s v="Cash"/>
    <n v="7.7180844477464081E-2"/>
    <s v="Cash"/>
    <x v="0"/>
    <s v="Not Returned"/>
    <s v="11:44"/>
    <s v="Morning"/>
    <s v="Weekday"/>
  </r>
  <r>
    <s v="INV100254"/>
    <x v="30"/>
    <n v="2024"/>
    <s v="Oct"/>
    <s v="STR043-2024-Oct"/>
    <s v="CUST0599"/>
    <s v="Selvam Nair"/>
    <s v="Male"/>
    <s v="Kochi"/>
    <s v="Kerala"/>
    <s v="Gold"/>
    <s v="PRD0031"/>
    <x v="146"/>
    <x v="12"/>
    <s v="Clutch"/>
    <s v="Nalli Silks"/>
    <s v="STR043"/>
    <s v="TrendMart Mangaluru Standard"/>
    <n v="1500000"/>
    <s v="South Zone 2"/>
    <s v="EMP0173"/>
    <s v="Logesh Gopalakrishnan"/>
    <n v="2"/>
    <n v="3627.65"/>
    <n v="30"/>
    <n v="2176.59"/>
    <n v="12"/>
    <n v="609.45000000000005"/>
    <n v="5688.16"/>
    <n v="4748.0600000000004"/>
    <n v="330.64999999999941"/>
    <s v="UPI"/>
    <n v="5.8129518157013768E-2"/>
    <s v="UPI"/>
    <x v="1"/>
    <s v="Returned"/>
    <s v="15:31"/>
    <s v="Afternoon"/>
    <s v="Weekday"/>
  </r>
  <r>
    <s v="INV100255"/>
    <x v="38"/>
    <n v="2024"/>
    <s v="May"/>
    <s v="STR120-2024-May"/>
    <s v="CUST0843"/>
    <s v="Ramesh Subramaniam"/>
    <s v="Male"/>
    <s v="Karimnagar"/>
    <s v="Telangana"/>
    <s v="Silver"/>
    <s v="PRD0151"/>
    <x v="65"/>
    <x v="7"/>
    <s v="Bootcut"/>
    <s v="US Polo Assn"/>
    <s v="STR120"/>
    <s v="TrendMart Karimnagar Standard"/>
    <n v="1500000"/>
    <s v="South Zone 2"/>
    <s v="EMP0061"/>
    <s v="Ganapathy Naidu"/>
    <n v="2"/>
    <n v="1391.41"/>
    <n v="10"/>
    <n v="278.27999999999997"/>
    <n v="12"/>
    <n v="300.54000000000002"/>
    <n v="2805.08"/>
    <n v="1669.92"/>
    <n v="834.61999999999989"/>
    <s v="Cash"/>
    <n v="0.29753875112296257"/>
    <s v="Cash"/>
    <x v="0"/>
    <s v="Not Returned"/>
    <s v="14:19"/>
    <s v="Afternoon"/>
    <s v="Weekend"/>
  </r>
  <r>
    <s v="INV100256"/>
    <x v="186"/>
    <n v="2025"/>
    <s v="Feb"/>
    <s v="STR036-2025-Feb"/>
    <s v="CUST0001"/>
    <s v="Yamini Krishnan"/>
    <s v="Female"/>
    <s v="Belagavi"/>
    <s v="Karnataka"/>
    <s v="Gold"/>
    <s v="PRD0112"/>
    <x v="147"/>
    <x v="16"/>
    <s v="Sherwani"/>
    <s v="Raymond"/>
    <s v="STR036"/>
    <s v="TrendMart Thiruvananthapuram Outlet"/>
    <n v="1000000"/>
    <s v="South Zone 1"/>
    <s v="EMP0015"/>
    <s v="Vikram Bhat"/>
    <n v="1"/>
    <n v="2213.3000000000002"/>
    <n v="10"/>
    <n v="221.33"/>
    <n v="12"/>
    <n v="239.04"/>
    <n v="2231.0100000000002"/>
    <n v="1676.92"/>
    <n v="315.05000000000018"/>
    <s v="UPI"/>
    <n v="0.14121406896428082"/>
    <s v="UPI"/>
    <x v="1"/>
    <s v="Not Returned"/>
    <s v="15:11"/>
    <s v="Afternoon"/>
    <s v="Weekday"/>
  </r>
  <r>
    <s v="INV100257"/>
    <x v="187"/>
    <n v="2024"/>
    <s v="Jul"/>
    <s v="STR107-2024-Jul"/>
    <s v="CUST0213"/>
    <s v="Balaji Bhat"/>
    <s v="Male"/>
    <s v="Thiruvananthapuram"/>
    <s v="Kerala"/>
    <s v="Silver"/>
    <s v="PRD0214"/>
    <x v="71"/>
    <x v="7"/>
    <s v="Straight Fit"/>
    <s v="Sonata"/>
    <s v="STR107"/>
    <s v="TrendMart Kochi High Street"/>
    <n v="1500000"/>
    <s v="South Zone 1"/>
    <s v="EMP0206"/>
    <s v="Arjun Krishnan"/>
    <n v="1"/>
    <n v="1032.97"/>
    <n v="30"/>
    <n v="309.89"/>
    <n v="12"/>
    <n v="86.77"/>
    <n v="809.85"/>
    <n v="720.53"/>
    <n v="2.550000000000054"/>
    <s v="Credit Card"/>
    <n v="3.1487312465272011E-3"/>
    <s v="Credit Card"/>
    <x v="0"/>
    <s v="Not Returned"/>
    <s v="18:57"/>
    <s v="Evening"/>
    <s v="Weekend"/>
  </r>
  <r>
    <s v="INV100258"/>
    <x v="188"/>
    <n v="2024"/>
    <s v="Apr"/>
    <s v="STR004-2024-Apr"/>
    <s v="CUST0004"/>
    <s v="Bindu Varma"/>
    <s v="Female"/>
    <s v="Nellore"/>
    <s v="Andhra Pradesh"/>
    <s v="Silver"/>
    <s v="PRD0048"/>
    <x v="18"/>
    <x v="6"/>
    <s v="Tie"/>
    <s v="Being Human"/>
    <s v="STR004"/>
    <s v="TrendMart Kalaburagi Mall Kiosk"/>
    <n v="800000"/>
    <s v="South Zone 2"/>
    <s v="EMP0207"/>
    <s v="Chitra Bhat"/>
    <n v="4"/>
    <n v="1118.2"/>
    <n v="10"/>
    <n v="447.28"/>
    <n v="12"/>
    <n v="483.06"/>
    <n v="4508.58"/>
    <n v="2335.44"/>
    <n v="1690.08"/>
    <s v="EMI"/>
    <n v="0.37485860293041268"/>
    <s v="EMI"/>
    <x v="0"/>
    <s v="Not Returned"/>
    <s v="15:36"/>
    <s v="Afternoon"/>
    <s v="Weekend"/>
  </r>
  <r>
    <s v="INV100259"/>
    <x v="189"/>
    <n v="2024"/>
    <s v="Dec"/>
    <s v="STR080-2024-Dec"/>
    <s v="CUST0117"/>
    <s v="Jyothi Achari"/>
    <s v="Female"/>
    <s v="Tumakuru"/>
    <s v="Karnataka"/>
    <s v="Silver"/>
    <s v="PRD0203"/>
    <x v="60"/>
    <x v="4"/>
    <s v="Sports T-Shirt"/>
    <s v="Liberty"/>
    <s v="STR080"/>
    <s v="TrendMart Kochi High Street"/>
    <n v="2000000"/>
    <s v="South Zone 1"/>
    <s v="EMP0009"/>
    <s v="Vinod Hegde"/>
    <n v="2"/>
    <n v="1172.6099999999999"/>
    <n v="10"/>
    <n v="234.52"/>
    <n v="12"/>
    <n v="253.28"/>
    <n v="2363.98"/>
    <n v="1829.44"/>
    <n v="281.26"/>
    <s v="Cash"/>
    <n v="0.11897731791301111"/>
    <s v="Cash"/>
    <x v="1"/>
    <s v="Not Returned"/>
    <s v="10:24"/>
    <s v="Morning"/>
    <s v="Weekday"/>
  </r>
  <r>
    <s v="INV100260"/>
    <x v="117"/>
    <n v="2024"/>
    <s v="Nov"/>
    <s v="STR062-2024-Nov"/>
    <s v="CUST0132"/>
    <s v="Anusuya Gounder"/>
    <s v="Female"/>
    <s v="Mangaluru"/>
    <s v="Karnataka"/>
    <s v="Platinum"/>
    <s v="PRD0084"/>
    <x v="50"/>
    <x v="7"/>
    <s v="Bootcut"/>
    <s v="Biba"/>
    <s v="STR062"/>
    <s v="TrendMart Vijayawada Standard"/>
    <n v="1000000"/>
    <s v="South Zone 3"/>
    <s v="EMP0045"/>
    <s v="Chitra Chettiar"/>
    <n v="1"/>
    <n v="1368.17"/>
    <n v="30"/>
    <n v="410.45"/>
    <n v="12"/>
    <n v="114.93"/>
    <n v="1072.6500000000001"/>
    <n v="1073.45"/>
    <n v="-115.72999999999996"/>
    <s v="UPI"/>
    <n v="-0.10789167016268117"/>
    <s v="UPI"/>
    <x v="1"/>
    <s v="Not Returned"/>
    <s v="16:41"/>
    <s v="Afternoon"/>
    <s v="Weekday"/>
  </r>
  <r>
    <s v="INV100261"/>
    <x v="190"/>
    <n v="2025"/>
    <s v="Jan"/>
    <s v="STR058-2025-Jan"/>
    <s v="CUST0591"/>
    <s v="Feroz Gupta"/>
    <s v="Male"/>
    <s v="Bengaluru"/>
    <s v="Karnataka"/>
    <s v="Gold"/>
    <s v="PRD0116"/>
    <x v="56"/>
    <x v="7"/>
    <s v="Bootcut"/>
    <s v="Woodland"/>
    <s v="STR058"/>
    <s v="TrendMart Thoothukudi Flagship"/>
    <n v="1200000"/>
    <s v="South Zone 1"/>
    <s v="EMP0269"/>
    <s v="Ishwarya Shetty"/>
    <n v="3"/>
    <n v="1430.46"/>
    <n v="5"/>
    <n v="214.57"/>
    <n v="12"/>
    <n v="489.22"/>
    <n v="4566.03"/>
    <n v="3146.13"/>
    <n v="930.67999999999961"/>
    <s v="Cash"/>
    <n v="0.20382695689691038"/>
    <s v="Cash"/>
    <x v="1"/>
    <s v="Not Returned"/>
    <s v="14:34"/>
    <s v="Afternoon"/>
    <s v="Weekend"/>
  </r>
  <r>
    <s v="INV100262"/>
    <x v="149"/>
    <n v="2024"/>
    <s v="Dec"/>
    <s v="STR065-2024-Dec"/>
    <s v="CUST0635"/>
    <s v="Jagan Bhat"/>
    <s v="Male"/>
    <s v="Tumakuru"/>
    <s v="Karnataka"/>
    <s v="Regular"/>
    <s v="PRD0127"/>
    <x v="148"/>
    <x v="15"/>
    <s v="Jacket"/>
    <s v="Libas"/>
    <s v="STR065"/>
    <s v="TrendMart Guntur Flagship"/>
    <n v="1200000"/>
    <s v="South Zone 3"/>
    <s v="EMP0001"/>
    <s v="Charulatha Kumar"/>
    <n v="2"/>
    <n v="1817.51"/>
    <n v="15"/>
    <n v="545.25"/>
    <n v="12"/>
    <n v="370.77"/>
    <n v="3460.54"/>
    <n v="2231.84"/>
    <n v="857.92999999999984"/>
    <s v="Cash"/>
    <n v="0.24791795500124253"/>
    <s v="Cash"/>
    <x v="0"/>
    <s v="Not Returned"/>
    <s v="16:12"/>
    <s v="Afternoon"/>
    <s v="Weekend"/>
  </r>
  <r>
    <s v="INV100263"/>
    <x v="191"/>
    <n v="2024"/>
    <s v="Jun"/>
    <s v="STR099-2024-Jun"/>
    <s v="CUST0460"/>
    <s v="Ramesh Singh"/>
    <s v="Male"/>
    <s v="Visakhapatnam"/>
    <s v="Andhra Pradesh"/>
    <s v="Silver"/>
    <s v="PRD0092"/>
    <x v="149"/>
    <x v="2"/>
    <s v="Georgette Saree"/>
    <s v="Sparx"/>
    <s v="STR099"/>
    <s v="TrendMart Khammam Standard"/>
    <n v="1500000"/>
    <s v="South Zone 2"/>
    <s v="EMP0194"/>
    <s v="Pranav Reddy"/>
    <n v="2"/>
    <n v="3756.23"/>
    <n v="10"/>
    <n v="751.25"/>
    <n v="12"/>
    <n v="811.35"/>
    <n v="7572.56"/>
    <n v="5464.62"/>
    <n v="1296.5900000000006"/>
    <s v="Debit Card"/>
    <n v="0.17122214944483774"/>
    <s v="Debit Card"/>
    <x v="0"/>
    <s v="Not Returned"/>
    <s v="11:05"/>
    <s v="Morning"/>
    <s v="Weekend"/>
  </r>
  <r>
    <s v="INV100264"/>
    <x v="192"/>
    <n v="2025"/>
    <s v="Feb"/>
    <s v="STR107-2025-Feb"/>
    <s v="CUST0595"/>
    <s v="Revathi Natarajan"/>
    <s v="Female"/>
    <s v="Thoothukudi"/>
    <s v="Tamil Nadu"/>
    <s v="Silver"/>
    <s v="PRD0219"/>
    <x v="150"/>
    <x v="4"/>
    <s v="Shorts"/>
    <s v="Numero Uno"/>
    <s v="STR107"/>
    <s v="TrendMart Kochi High Street"/>
    <n v="1500000"/>
    <s v="South Zone 1"/>
    <s v="EMP0223"/>
    <s v="Meena Krishnan"/>
    <n v="1"/>
    <n v="569.91"/>
    <n v="0"/>
    <n v="0"/>
    <n v="5"/>
    <n v="28.5"/>
    <n v="598.41"/>
    <n v="410.37"/>
    <n v="159.53999999999996"/>
    <s v="UPI"/>
    <n v="0.2666065072441971"/>
    <s v="UPI"/>
    <x v="1"/>
    <s v="Not Returned"/>
    <s v="10:31"/>
    <s v="Morning"/>
    <s v="Weekday"/>
  </r>
  <r>
    <s v="INV100265"/>
    <x v="169"/>
    <n v="2025"/>
    <s v="Mar"/>
    <s v="STR047-2025-Mar"/>
    <s v="CUST0118"/>
    <s v="Hema Iyengar"/>
    <s v="Female"/>
    <s v="Kochi"/>
    <s v="Kerala"/>
    <s v="Platinum"/>
    <s v="PRD0040"/>
    <x v="6"/>
    <x v="4"/>
    <s v="Track Suit"/>
    <s v="US Polo Assn"/>
    <s v="STR047"/>
    <s v="TrendMart Kurnool Standard"/>
    <n v="800000"/>
    <s v="South Zone 3"/>
    <s v="EMP0086"/>
    <s v="Anil Reddy"/>
    <n v="1"/>
    <n v="1426.9"/>
    <n v="10"/>
    <n v="142.69"/>
    <n v="12"/>
    <n v="154.11000000000001"/>
    <n v="1438.32"/>
    <n v="1148.6600000000001"/>
    <n v="135.54999999999984"/>
    <s v="UPI"/>
    <n v="9.4241893319984324E-2"/>
    <s v="UPI"/>
    <x v="1"/>
    <s v="Not Returned"/>
    <s v="18:21"/>
    <s v="Evening"/>
    <s v="Weekday"/>
  </r>
  <r>
    <s v="INV100266"/>
    <x v="115"/>
    <n v="2024"/>
    <s v="Apr"/>
    <s v="STR030-2024-Apr"/>
    <s v="CUST0058"/>
    <s v="Gopal Subramaniam"/>
    <s v="Male"/>
    <s v="Nellore"/>
    <s v="Andhra Pradesh"/>
    <s v="Silver"/>
    <s v="PRD0231"/>
    <x v="151"/>
    <x v="4"/>
    <s v="Track Suit"/>
    <s v="Bata"/>
    <s v="STR030"/>
    <s v="TrendMart Kochi Standard"/>
    <n v="2000000"/>
    <s v="South Zone 1"/>
    <s v="EMP0260"/>
    <s v="Malathi Varma"/>
    <n v="1"/>
    <n v="1403.17"/>
    <n v="15"/>
    <n v="210.48"/>
    <n v="12"/>
    <n v="143.12"/>
    <n v="1335.81"/>
    <n v="894.68"/>
    <n v="298.01"/>
    <s v="Net Banking"/>
    <n v="0.22309310455828299"/>
    <s v="Net Banking"/>
    <x v="0"/>
    <s v="Not Returned"/>
    <s v="16:57"/>
    <s v="Afternoon"/>
    <s v="Weekend"/>
  </r>
  <r>
    <s v="INV100267"/>
    <x v="193"/>
    <n v="2025"/>
    <s v="Feb"/>
    <s v="STR058-2025-Feb"/>
    <s v="CUST0157"/>
    <s v="Neelam Srinivasan"/>
    <s v="Female"/>
    <s v="Madurai"/>
    <s v="Tamil Nadu"/>
    <s v="Gold"/>
    <s v="PRD0046"/>
    <x v="45"/>
    <x v="7"/>
    <s v="Skinny Fit"/>
    <s v="Killer Jeans"/>
    <s v="STR058"/>
    <s v="TrendMart Thoothukudi Flagship"/>
    <n v="1200000"/>
    <s v="South Zone 1"/>
    <s v="EMP0090"/>
    <s v="Padma Gounder"/>
    <n v="2"/>
    <n v="1682.18"/>
    <n v="15"/>
    <n v="504.65"/>
    <n v="12"/>
    <n v="343.17"/>
    <n v="3202.88"/>
    <n v="2094.96"/>
    <n v="764.75"/>
    <s v="Debit Card"/>
    <n v="0.23876948246578078"/>
    <s v="Debit Card"/>
    <x v="1"/>
    <s v="Not Returned"/>
    <s v="11:53"/>
    <s v="Morning"/>
    <s v="Weekend"/>
  </r>
  <r>
    <s v="INV100268"/>
    <x v="34"/>
    <n v="2024"/>
    <s v="Dec"/>
    <s v="STR105-2024-Dec"/>
    <s v="CUST0506"/>
    <s v="Deepthi Gopalakrishnan"/>
    <s v="Female"/>
    <s v="Vellore"/>
    <s v="Tamil Nadu"/>
    <s v="Gold"/>
    <s v="PRD0123"/>
    <x v="105"/>
    <x v="19"/>
    <s v="Formal Belt"/>
    <s v="Wrangler"/>
    <s v="STR105"/>
    <s v="TrendMart Coimbatore Mall Kiosk"/>
    <n v="2500000"/>
    <s v="South Zone 1"/>
    <s v="EMP0026"/>
    <s v="Sunita Ramachandran"/>
    <n v="5"/>
    <n v="1150.45"/>
    <n v="10"/>
    <n v="575.23"/>
    <n v="12"/>
    <n v="621.24"/>
    <n v="5798.26"/>
    <n v="3686.75"/>
    <n v="1490.2700000000002"/>
    <s v="Credit Card"/>
    <n v="0.25702020951112925"/>
    <s v="Credit Card"/>
    <x v="0"/>
    <s v="Not Returned"/>
    <s v="21:34"/>
    <s v="Night"/>
    <s v="Weekday"/>
  </r>
  <r>
    <s v="INV100269"/>
    <x v="55"/>
    <n v="2024"/>
    <s v="Oct"/>
    <s v="STR093-2024-Oct"/>
    <s v="CUST0741"/>
    <s v="Radha Chetty"/>
    <s v="Female"/>
    <s v="Kollam"/>
    <s v="Kerala"/>
    <s v="Silver"/>
    <s v="PRD0090"/>
    <x v="31"/>
    <x v="1"/>
    <s v="Round Neck"/>
    <s v="Peter England"/>
    <s v="STR093"/>
    <s v="TrendMart Thiruvananthapuram High Street"/>
    <n v="1000000"/>
    <s v="South Zone 1"/>
    <s v="EMP0091"/>
    <s v="Hari Nair"/>
    <n v="3"/>
    <n v="636.71"/>
    <n v="0"/>
    <n v="0"/>
    <n v="5"/>
    <n v="95.51"/>
    <n v="2005.64"/>
    <n v="1257.8399999999999"/>
    <n v="652.29000000000019"/>
    <s v="Credit Card"/>
    <n v="0.3252278574420136"/>
    <s v="Credit Card"/>
    <x v="0"/>
    <s v="Returned"/>
    <s v="17:38"/>
    <s v="Evening"/>
    <s v="Weekday"/>
  </r>
  <r>
    <s v="INV100270"/>
    <x v="31"/>
    <n v="2024"/>
    <s v="Nov"/>
    <s v="STR080-2024-Nov"/>
    <s v="CUST0713"/>
    <s v="Rahul Nair"/>
    <s v="Male"/>
    <s v="Khammam"/>
    <s v="Telangana"/>
    <s v="Silver"/>
    <s v="PRD0124"/>
    <x v="23"/>
    <x v="13"/>
    <s v="Kids Shorts"/>
    <s v="Global Desi"/>
    <s v="STR080"/>
    <s v="TrendMart Kochi High Street"/>
    <n v="2000000"/>
    <s v="South Zone 1"/>
    <s v="EMP0258"/>
    <s v="Preethi Singh"/>
    <n v="1"/>
    <n v="713.25"/>
    <n v="10"/>
    <n v="71.33"/>
    <n v="5"/>
    <n v="32.1"/>
    <n v="674.02"/>
    <n v="499.31"/>
    <n v="142.60999999999999"/>
    <s v="Debit Card"/>
    <n v="0.21158125871635855"/>
    <s v="Debit Card"/>
    <x v="0"/>
    <s v="Not Returned"/>
    <s v="21:39"/>
    <s v="Night"/>
    <s v="Weekday"/>
  </r>
  <r>
    <s v="INV100271"/>
    <x v="180"/>
    <n v="2024"/>
    <s v="Jun"/>
    <s v="STR078-2024-Jun"/>
    <s v="CUST0337"/>
    <s v="Akhila Iyengar"/>
    <s v="Female"/>
    <s v="Warangal"/>
    <s v="Telangana"/>
    <s v="Silver"/>
    <s v="PRD0061"/>
    <x v="152"/>
    <x v="13"/>
    <s v="Kids Shorts"/>
    <s v="Allen Solly"/>
    <s v="STR078"/>
    <s v="TrendMart Vellore Standard"/>
    <n v="1200000"/>
    <s v="South Zone 1"/>
    <s v="EMP0020"/>
    <s v="Eswar Prasad"/>
    <n v="2"/>
    <n v="634.07000000000005"/>
    <n v="0"/>
    <n v="0"/>
    <n v="5"/>
    <n v="63.41"/>
    <n v="1331.55"/>
    <n v="1018.88"/>
    <n v="249.25999999999996"/>
    <s v="UPI"/>
    <n v="0.18719537381247417"/>
    <s v="UPI"/>
    <x v="0"/>
    <s v="Not Returned"/>
    <s v="19:30"/>
    <s v="Evening"/>
    <s v="Weekday"/>
  </r>
  <r>
    <s v="INV100272"/>
    <x v="194"/>
    <n v="2024"/>
    <s v="Sep"/>
    <s v="STR028-2024-Sep"/>
    <s v="CUST0673"/>
    <s v="Haritha Murthy"/>
    <s v="Female"/>
    <s v="Nellore"/>
    <s v="Andhra Pradesh"/>
    <s v="Silver"/>
    <s v="PRD0110"/>
    <x v="153"/>
    <x v="5"/>
    <s v="Skinny Fit"/>
    <s v="Skechers"/>
    <s v="STR028"/>
    <s v="TrendMart Shivamogga Standard"/>
    <n v="2500000"/>
    <s v="South Zone 2"/>
    <s v="EMP0001"/>
    <s v="Charulatha Kumar"/>
    <n v="1"/>
    <n v="1490.23"/>
    <n v="5"/>
    <n v="74.510000000000005"/>
    <n v="12"/>
    <n v="169.89"/>
    <n v="1585.61"/>
    <n v="975.36"/>
    <n v="440.3599999999999"/>
    <s v="Debit Card"/>
    <n v="0.27772276915508853"/>
    <s v="Debit Card"/>
    <x v="0"/>
    <s v="Not Returned"/>
    <s v="14:06"/>
    <s v="Afternoon"/>
    <s v="Weekend"/>
  </r>
  <r>
    <s v="INV100273"/>
    <x v="130"/>
    <n v="2024"/>
    <s v="Oct"/>
    <s v="STR081-2024-Oct"/>
    <s v="CUST0422"/>
    <s v="Malathi Shetty"/>
    <s v="Female"/>
    <s v="Nellore"/>
    <s v="Andhra Pradesh"/>
    <s v="Silver"/>
    <s v="PRD0072"/>
    <x v="142"/>
    <x v="0"/>
    <s v="Straight Kurti"/>
    <s v="Metro Shoes"/>
    <s v="STR081"/>
    <s v="TrendMart Alappuzha Outlet"/>
    <n v="2500000"/>
    <s v="South Zone 1"/>
    <s v="EMP0100"/>
    <s v="Priya Balasubramaniam"/>
    <n v="1"/>
    <n v="881"/>
    <n v="30"/>
    <n v="264.3"/>
    <n v="5"/>
    <n v="30.84"/>
    <n v="647.54"/>
    <n v="599.28"/>
    <n v="17.419999999999991"/>
    <s v="UPI"/>
    <n v="2.6901813015412165E-2"/>
    <s v="UPI"/>
    <x v="1"/>
    <s v="Not Returned"/>
    <s v="14:17"/>
    <s v="Afternoon"/>
    <s v="Weekend"/>
  </r>
  <r>
    <s v="INV100274"/>
    <x v="195"/>
    <n v="2024"/>
    <s v="Dec"/>
    <s v="STR083-2024-Dec"/>
    <s v="CUST0162"/>
    <s v="Tanvi Balasubramaniam"/>
    <s v="Female"/>
    <s v="Kannur"/>
    <s v="Kerala"/>
    <s v="Silver"/>
    <s v="PRD0035"/>
    <x v="4"/>
    <x v="0"/>
    <s v="Printed Kurti"/>
    <s v="Reebok"/>
    <s v="STR083"/>
    <s v="TrendMart Tumakuru Outlet"/>
    <n v="1200000"/>
    <s v="South Zone 2"/>
    <s v="EMP0160"/>
    <s v="Ganesh Iyengar"/>
    <n v="2"/>
    <n v="789.85"/>
    <n v="25"/>
    <n v="394.93"/>
    <n v="5"/>
    <n v="59.24"/>
    <n v="1244.01"/>
    <n v="1079.52"/>
    <n v="105.25"/>
    <s v="Debit Card"/>
    <n v="8.4605429216806943E-2"/>
    <s v="Debit Card"/>
    <x v="0"/>
    <s v="Not Returned"/>
    <s v="11:07"/>
    <s v="Morning"/>
    <s v="Weekday"/>
  </r>
  <r>
    <s v="INV100275"/>
    <x v="50"/>
    <n v="2024"/>
    <s v="Oct"/>
    <s v="STR074-2024-Oct"/>
    <s v="CUST0009"/>
    <s v="Rajesh Srinivasan"/>
    <s v="Male"/>
    <s v="Tirunelveli"/>
    <s v="Tamil Nadu"/>
    <s v="Regular"/>
    <s v="PRD0065"/>
    <x v="2"/>
    <x v="2"/>
    <s v="Georgette Saree"/>
    <s v="Westside"/>
    <s v="STR074"/>
    <s v="TrendMart Kurnool High Street"/>
    <n v="1200000"/>
    <s v="South Zone 3"/>
    <s v="EMP0026"/>
    <s v="Sunita Ramachandran"/>
    <n v="1"/>
    <n v="3706.83"/>
    <n v="30"/>
    <n v="1112.05"/>
    <n v="12"/>
    <n v="311.37"/>
    <n v="2906.15"/>
    <n v="2633.56"/>
    <n v="-38.779999999999859"/>
    <s v="UPI"/>
    <n v="-1.3344115066324814E-2"/>
    <s v="UPI"/>
    <x v="0"/>
    <s v="Not Returned"/>
    <s v="13:29"/>
    <s v="Afternoon"/>
    <s v="Weekday"/>
  </r>
  <r>
    <s v="INV100276"/>
    <x v="196"/>
    <n v="2024"/>
    <s v="Aug"/>
    <s v="STR076-2024-Aug"/>
    <s v="CUST0701"/>
    <s v="Chandra Pillai"/>
    <s v="Male"/>
    <s v="Khammam"/>
    <s v="Telangana"/>
    <s v="Gold"/>
    <s v="PRD0034"/>
    <x v="58"/>
    <x v="19"/>
    <s v="Casual Belt"/>
    <s v="Nike"/>
    <s v="STR076"/>
    <s v="TrendMart Chennai Standard"/>
    <n v="1500000"/>
    <s v="South Zone 1"/>
    <s v="EMP0073"/>
    <s v="Sathish Sundaram"/>
    <n v="1"/>
    <n v="420.27"/>
    <n v="0"/>
    <n v="0"/>
    <n v="5"/>
    <n v="21.01"/>
    <n v="441.28"/>
    <n v="315.13"/>
    <n v="105.13999999999997"/>
    <s v="UPI"/>
    <n v="0.23826142131979691"/>
    <s v="UPI"/>
    <x v="0"/>
    <s v="Not Returned"/>
    <s v="15:39"/>
    <s v="Afternoon"/>
    <s v="Weekday"/>
  </r>
  <r>
    <s v="INV100277"/>
    <x v="129"/>
    <n v="2024"/>
    <s v="Dec"/>
    <s v="STR058-2024-Dec"/>
    <s v="CUST0248"/>
    <s v="Selvam Reddy"/>
    <s v="Male"/>
    <s v="Dindigul"/>
    <s v="Tamil Nadu"/>
    <s v="Regular"/>
    <s v="PRD0074"/>
    <x v="18"/>
    <x v="11"/>
    <s v="Denim Shirt"/>
    <s v="Indian Terrain"/>
    <s v="STR058"/>
    <s v="TrendMart Thoothukudi Flagship"/>
    <n v="1200000"/>
    <s v="South Zone 1"/>
    <s v="EMP0203"/>
    <s v="Rani Mishra"/>
    <n v="4"/>
    <n v="990.92"/>
    <n v="20"/>
    <n v="792.74"/>
    <n v="5"/>
    <n v="158.55000000000001"/>
    <n v="3329.49"/>
    <n v="2884.88"/>
    <n v="286.05999999999966"/>
    <s v="UPI"/>
    <n v="8.5917062372915881E-2"/>
    <s v="UPI"/>
    <x v="0"/>
    <s v="Not Returned"/>
    <s v="19:22"/>
    <s v="Evening"/>
    <s v="Weekday"/>
  </r>
  <r>
    <s v="INV100278"/>
    <x v="197"/>
    <n v="2024"/>
    <s v="Oct"/>
    <s v="STR099-2024-Oct"/>
    <s v="CUST0641"/>
    <s v="Muthu Mishra"/>
    <s v="Male"/>
    <s v="Nizamabad"/>
    <s v="Telangana"/>
    <s v="Regular"/>
    <s v="PRD0069"/>
    <x v="78"/>
    <x v="1"/>
    <s v="Round Neck"/>
    <s v="Killer Jeans"/>
    <s v="STR099"/>
    <s v="TrendMart Khammam Standard"/>
    <n v="1500000"/>
    <s v="South Zone 2"/>
    <s v="EMP0086"/>
    <s v="Anil Reddy"/>
    <n v="1"/>
    <n v="625.67999999999995"/>
    <n v="10"/>
    <n v="62.57"/>
    <n v="5"/>
    <n v="28.16"/>
    <n v="591.27"/>
    <n v="369"/>
    <n v="194.10999999999999"/>
    <s v="Debit Card"/>
    <n v="0.32829333468635308"/>
    <s v="Debit Card"/>
    <x v="0"/>
    <s v="Not Returned"/>
    <s v="14:41"/>
    <s v="Afternoon"/>
    <s v="Weekday"/>
  </r>
  <r>
    <s v="INV100279"/>
    <x v="143"/>
    <n v="2024"/>
    <s v="May"/>
    <s v="STR023-2024-May"/>
    <s v="CUST0763"/>
    <s v="Thiru Srinivasan"/>
    <s v="Male"/>
    <s v="Kozhikode"/>
    <s v="Kerala"/>
    <s v="Silver"/>
    <s v="PRD0149"/>
    <x v="154"/>
    <x v="3"/>
    <s v="Slippers"/>
    <s v="Sparx"/>
    <s v="STR023"/>
    <s v="TrendMart Thoothukudi High Street"/>
    <n v="2000000"/>
    <s v="South Zone 1"/>
    <s v="EMP0086"/>
    <s v="Anil Reddy"/>
    <n v="2"/>
    <n v="1820.84"/>
    <n v="30"/>
    <n v="1092.5"/>
    <n v="12"/>
    <n v="305.89999999999998"/>
    <n v="2855.08"/>
    <n v="2290.42"/>
    <n v="258.75999999999988"/>
    <s v="Credit Card"/>
    <n v="9.0631435896717391E-2"/>
    <s v="Credit Card"/>
    <x v="0"/>
    <s v="Not Returned"/>
    <s v="14:13"/>
    <s v="Afternoon"/>
    <s v="Weekday"/>
  </r>
  <r>
    <s v="INV100280"/>
    <x v="69"/>
    <n v="2024"/>
    <s v="May"/>
    <s v="STR088-2024-May"/>
    <s v="CUST0261"/>
    <s v="Tejaswini Kamath"/>
    <s v="Female"/>
    <s v="Thrissur"/>
    <s v="Kerala"/>
    <s v="Gold"/>
    <s v="PRD0233"/>
    <x v="16"/>
    <x v="8"/>
    <s v="A-Line Dress"/>
    <s v="Tanishq"/>
    <s v="STR088"/>
    <s v="TrendMart Warangal High Street"/>
    <n v="2000000"/>
    <s v="South Zone 2"/>
    <s v="EMP0160"/>
    <s v="Ganesh Iyengar"/>
    <n v="1"/>
    <n v="1285.3599999999999"/>
    <n v="30"/>
    <n v="385.61"/>
    <n v="12"/>
    <n v="107.97"/>
    <n v="1007.72"/>
    <n v="865.48"/>
    <n v="34.27000000000001"/>
    <s v="Credit Card"/>
    <n v="3.4007462390346535E-2"/>
    <s v="Credit Card"/>
    <x v="1"/>
    <s v="Not Returned"/>
    <s v="12:35"/>
    <s v="Afternoon"/>
    <s v="Weekday"/>
  </r>
  <r>
    <s v="INV100281"/>
    <x v="177"/>
    <n v="2024"/>
    <s v="Apr"/>
    <s v="STR104-2024-Apr"/>
    <s v="CUST0592"/>
    <s v="Kiran Chandran"/>
    <s v="Male"/>
    <s v="Tirupati"/>
    <s v="Andhra Pradesh"/>
    <s v="Silver"/>
    <s v="PRD0016"/>
    <x v="28"/>
    <x v="12"/>
    <s v="Sling Bag"/>
    <s v="Titan"/>
    <s v="STR104"/>
    <s v="TrendMart Kochi High Street"/>
    <n v="1200000"/>
    <s v="South Zone 1"/>
    <s v="EMP0240"/>
    <s v="Gopal Prasad"/>
    <n v="4"/>
    <n v="2157.58"/>
    <n v="15"/>
    <n v="1294.55"/>
    <n v="12"/>
    <n v="880.29"/>
    <n v="8216.06"/>
    <n v="5846.92"/>
    <n v="1488.8499999999995"/>
    <s v="Debit Card"/>
    <n v="0.18121216252072156"/>
    <s v="Debit Card"/>
    <x v="0"/>
    <s v="Not Returned"/>
    <s v="17:53"/>
    <s v="Evening"/>
    <s v="Weekday"/>
  </r>
  <r>
    <s v="INV100282"/>
    <x v="198"/>
    <n v="2024"/>
    <s v="Apr"/>
    <s v="STR035-2024-Apr"/>
    <s v="CUST0433"/>
    <s v="Kavya Rao"/>
    <s v="Female"/>
    <s v="Warangal"/>
    <s v="Telangana"/>
    <s v="Regular"/>
    <s v="PRD0234"/>
    <x v="155"/>
    <x v="18"/>
    <s v="Card Holder"/>
    <s v="Levi's"/>
    <s v="STR035"/>
    <s v="TrendMart Vijayawada Mall Kiosk"/>
    <n v="1200000"/>
    <s v="South Zone 3"/>
    <s v="EMP0260"/>
    <s v="Malathi Varma"/>
    <n v="3"/>
    <n v="1070.6600000000001"/>
    <n v="20"/>
    <n v="642.4"/>
    <n v="12"/>
    <n v="308.35000000000002"/>
    <n v="2877.93"/>
    <n v="2446.35"/>
    <n v="123.2299999999999"/>
    <s v="Debit Card"/>
    <n v="4.2818970579548463E-2"/>
    <s v="Debit Card"/>
    <x v="1"/>
    <s v="Not Returned"/>
    <s v="11:51"/>
    <s v="Morning"/>
    <s v="Weekday"/>
  </r>
  <r>
    <s v="INV100283"/>
    <x v="100"/>
    <n v="2024"/>
    <s v="Jun"/>
    <s v="STR017-2024-Jun"/>
    <s v="CUST0281"/>
    <s v="Lakshmi Singh"/>
    <s v="Female"/>
    <s v="Alappuzha"/>
    <s v="Kerala"/>
    <s v="Gold"/>
    <s v="PRD0088"/>
    <x v="156"/>
    <x v="6"/>
    <s v="Sunglasses"/>
    <s v="Pantaloons"/>
    <s v="STR017"/>
    <s v="TrendMart Kurnool Standard"/>
    <n v="2500000"/>
    <s v="South Zone 3"/>
    <s v="EMP0205"/>
    <s v="Malini Gowda"/>
    <n v="2"/>
    <n v="362.29"/>
    <n v="20"/>
    <n v="144.91999999999999"/>
    <n v="5"/>
    <n v="28.98"/>
    <n v="608.64"/>
    <n v="394.1"/>
    <n v="185.55999999999997"/>
    <s v="Credit Card"/>
    <n v="0.30487644584647733"/>
    <s v="Credit Card"/>
    <x v="0"/>
    <s v="Not Returned"/>
    <s v="16:27"/>
    <s v="Afternoon"/>
    <s v="Weekend"/>
  </r>
  <r>
    <s v="INV100284"/>
    <x v="80"/>
    <n v="2024"/>
    <s v="Oct"/>
    <s v="STR084-2024-Oct"/>
    <s v="CUST0469"/>
    <s v="Gayathri Kumar"/>
    <s v="Female"/>
    <s v="Nellore"/>
    <s v="Andhra Pradesh"/>
    <s v="Platinum"/>
    <s v="PRD0039"/>
    <x v="111"/>
    <x v="11"/>
    <s v="Denim Shirt"/>
    <s v="AND"/>
    <s v="STR084"/>
    <s v="TrendMart Tirupati High Street"/>
    <n v="2000000"/>
    <s v="South Zone 3"/>
    <s v="EMP0002"/>
    <s v="Girish Sundaram"/>
    <n v="3"/>
    <n v="949.09"/>
    <n v="0"/>
    <n v="0"/>
    <n v="5"/>
    <n v="142.36000000000001"/>
    <n v="2989.63"/>
    <n v="1710.6"/>
    <n v="1136.67"/>
    <s v="UPI"/>
    <n v="0.38020423932058484"/>
    <s v="UPI"/>
    <x v="1"/>
    <s v="Not Returned"/>
    <s v="17:58"/>
    <s v="Evening"/>
    <s v="Weekend"/>
  </r>
  <r>
    <s v="INV100285"/>
    <x v="182"/>
    <n v="2024"/>
    <s v="Apr"/>
    <s v="STR041-2024-Apr"/>
    <s v="CUST0106"/>
    <s v="Chandrika Gopalakrishnan"/>
    <s v="Female"/>
    <s v="Guntur"/>
    <s v="Andhra Pradesh"/>
    <s v="Silver"/>
    <s v="PRD0216"/>
    <x v="157"/>
    <x v="7"/>
    <s v="Jeggings"/>
    <s v="Van Heusen"/>
    <s v="STR041"/>
    <s v="TrendMart Thiruvananthapuram Standard"/>
    <n v="2500000"/>
    <s v="South Zone 1"/>
    <s v="EMP0156"/>
    <s v="Deepthi Iyengar"/>
    <n v="2"/>
    <n v="1040.33"/>
    <n v="0"/>
    <n v="0"/>
    <n v="12"/>
    <n v="249.68"/>
    <n v="2330.34"/>
    <n v="1657.04"/>
    <n v="423.62000000000018"/>
    <s v="Credit Card"/>
    <n v="0.18178463228541764"/>
    <s v="Credit Card"/>
    <x v="0"/>
    <s v="Not Returned"/>
    <s v="21:32"/>
    <s v="Night"/>
    <s v="Weekday"/>
  </r>
  <r>
    <s v="INV100286"/>
    <x v="199"/>
    <n v="2024"/>
    <s v="Apr"/>
    <s v="STR107-2024-Apr"/>
    <s v="CUST0577"/>
    <s v="Baskar Balasubramaniam"/>
    <s v="Male"/>
    <s v="Karimnagar"/>
    <s v="Telangana"/>
    <s v="Silver"/>
    <s v="PRD0106"/>
    <x v="158"/>
    <x v="3"/>
    <s v="Slippers"/>
    <s v="Kalyan Silks"/>
    <s v="STR107"/>
    <s v="TrendMart Kochi High Street"/>
    <n v="1500000"/>
    <s v="South Zone 1"/>
    <s v="EMP0090"/>
    <s v="Padma Gounder"/>
    <n v="1"/>
    <n v="3293.34"/>
    <n v="15"/>
    <n v="494"/>
    <n v="12"/>
    <n v="335.92"/>
    <n v="3135.26"/>
    <n v="2237.8200000000002"/>
    <n v="561.52"/>
    <s v="Debit Card"/>
    <n v="0.17909838418504365"/>
    <s v="Debit Card"/>
    <x v="0"/>
    <s v="Not Returned"/>
    <s v="16:36"/>
    <s v="Afternoon"/>
    <s v="Weekday"/>
  </r>
  <r>
    <s v="INV100287"/>
    <x v="106"/>
    <n v="2024"/>
    <s v="Apr"/>
    <s v="STR041-2024-Apr"/>
    <s v="CUST0662"/>
    <s v="Anand Natarajan"/>
    <s v="Male"/>
    <s v="Vijayawada"/>
    <s v="Andhra Pradesh"/>
    <s v="Silver"/>
    <s v="PRD0011"/>
    <x v="159"/>
    <x v="6"/>
    <s v="Scarf"/>
    <s v="Pepe Jeans"/>
    <s v="STR041"/>
    <s v="TrendMart Thiruvananthapuram Standard"/>
    <n v="2500000"/>
    <s v="South Zone 1"/>
    <s v="EMP0255"/>
    <s v="Venkat Sharma"/>
    <n v="1"/>
    <n v="764.37"/>
    <n v="15"/>
    <n v="114.66"/>
    <n v="5"/>
    <n v="32.49"/>
    <n v="682.2"/>
    <n v="414.5"/>
    <n v="235.21000000000004"/>
    <s v="Net Banking"/>
    <n v="0.34478158897683969"/>
    <s v="Net Banking"/>
    <x v="1"/>
    <s v="Not Returned"/>
    <s v="21:47"/>
    <s v="Night"/>
    <s v="Weekday"/>
  </r>
  <r>
    <s v="INV100288"/>
    <x v="56"/>
    <n v="2025"/>
    <s v="Feb"/>
    <s v="STR071-2025-Feb"/>
    <s v="CUST0550"/>
    <s v="Suresh Rao"/>
    <s v="Male"/>
    <s v="Vellore"/>
    <s v="Tamil Nadu"/>
    <s v="Silver"/>
    <s v="PRD0236"/>
    <x v="81"/>
    <x v="1"/>
    <s v="Graphic Tee"/>
    <s v="Reebok"/>
    <s v="STR071"/>
    <s v="TrendMart Kannur Standard"/>
    <n v="2000000"/>
    <s v="South Zone 1"/>
    <s v="EMP0204"/>
    <s v="Rahul Krishnan"/>
    <n v="5"/>
    <n v="643.61"/>
    <n v="5"/>
    <n v="160.9"/>
    <n v="5"/>
    <n v="152.86000000000001"/>
    <n v="3210.01"/>
    <n v="2089.6"/>
    <n v="967.5500000000003"/>
    <s v="UPI"/>
    <n v="0.30141650649063406"/>
    <s v="UPI"/>
    <x v="1"/>
    <s v="Not Returned"/>
    <s v="20:54"/>
    <s v="Evening"/>
    <s v="Weekday"/>
  </r>
  <r>
    <s v="INV100289"/>
    <x v="200"/>
    <n v="2024"/>
    <s v="Aug"/>
    <s v="STR046-2024-Aug"/>
    <s v="CUST0774"/>
    <s v="Easwaran Natarajan"/>
    <s v="Male"/>
    <s v="Karimnagar"/>
    <s v="Telangana"/>
    <s v="Gold"/>
    <s v="PRD0105"/>
    <x v="97"/>
    <x v="8"/>
    <s v="Shirt Dress"/>
    <s v="Kalyan Silks"/>
    <s v="STR046"/>
    <s v="TrendMart Hyderabad High Street"/>
    <n v="800000"/>
    <s v="South Zone 2"/>
    <s v="EMP0215"/>
    <s v="Praveen Gupta"/>
    <n v="2"/>
    <n v="1213.93"/>
    <n v="10"/>
    <n v="242.79"/>
    <n v="12"/>
    <n v="262.20999999999998"/>
    <n v="2447.2800000000002"/>
    <n v="1683.7"/>
    <n v="501.37000000000018"/>
    <s v="Cash"/>
    <n v="0.20486826190709692"/>
    <s v="Cash"/>
    <x v="0"/>
    <s v="Not Returned"/>
    <s v="13:48"/>
    <s v="Afternoon"/>
    <s v="Weekday"/>
  </r>
  <r>
    <s v="INV100290"/>
    <x v="75"/>
    <n v="2025"/>
    <s v="Feb"/>
    <s v="STR043-2025-Feb"/>
    <s v="CUST0525"/>
    <s v="Kannan Yadav"/>
    <s v="Male"/>
    <s v="Mysuru"/>
    <s v="Karnataka"/>
    <s v="Silver"/>
    <s v="PRD0134"/>
    <x v="55"/>
    <x v="8"/>
    <s v="Maxi Dress"/>
    <s v="Jack &amp; Jones"/>
    <s v="STR043"/>
    <s v="TrendMart Mangaluru Standard"/>
    <n v="1500000"/>
    <s v="South Zone 2"/>
    <s v="EMP0206"/>
    <s v="Arjun Krishnan"/>
    <n v="1"/>
    <n v="925.14"/>
    <n v="0"/>
    <n v="0"/>
    <n v="5"/>
    <n v="46.26"/>
    <n v="971.4"/>
    <n v="698.08"/>
    <n v="227.05999999999995"/>
    <s v="Credit Card"/>
    <n v="0.23374511015029847"/>
    <s v="Credit Card"/>
    <x v="0"/>
    <s v="Not Returned"/>
    <s v="18:36"/>
    <s v="Evening"/>
    <s v="Weekday"/>
  </r>
  <r>
    <s v="INV100291"/>
    <x v="201"/>
    <n v="2024"/>
    <s v="Aug"/>
    <s v="STR036-2024-Aug"/>
    <s v="CUST0778"/>
    <s v="Deepak Prasad"/>
    <s v="Male"/>
    <s v="Warangal"/>
    <s v="Telangana"/>
    <s v="Regular"/>
    <s v="PRD0060"/>
    <x v="160"/>
    <x v="3"/>
    <s v="Formal Shoes"/>
    <s v="Biba"/>
    <s v="STR036"/>
    <s v="TrendMart Thiruvananthapuram Outlet"/>
    <n v="1000000"/>
    <s v="South Zone 1"/>
    <s v="EMP0160"/>
    <s v="Ganesh Iyengar"/>
    <n v="3"/>
    <n v="2278.4"/>
    <n v="25"/>
    <n v="1708.8"/>
    <n v="12"/>
    <n v="615.16999999999996"/>
    <n v="5741.57"/>
    <n v="4296.03"/>
    <n v="830.37"/>
    <s v="Cash"/>
    <n v="0.14462420557443348"/>
    <s v="Cash"/>
    <x v="0"/>
    <s v="Not Returned"/>
    <s v="17:03"/>
    <s v="Evening"/>
    <s v="Weekend"/>
  </r>
  <r>
    <s v="INV100292"/>
    <x v="202"/>
    <n v="2024"/>
    <s v="Sep"/>
    <s v="STR027-2024-Sep"/>
    <s v="CUST0433"/>
    <s v="Kavya Rao"/>
    <s v="Female"/>
    <s v="Warangal"/>
    <s v="Telangana"/>
    <s v="Regular"/>
    <s v="PRD0212"/>
    <x v="161"/>
    <x v="9"/>
    <s v="Digital Watch"/>
    <s v="Fossil"/>
    <s v="STR027"/>
    <s v="TrendMart Hyderabad Standard"/>
    <n v="1500000"/>
    <s v="South Zone 2"/>
    <s v="EMP0132"/>
    <s v="Vasanthi Gupta"/>
    <n v="2"/>
    <n v="3004.12"/>
    <n v="20"/>
    <n v="1201.6500000000001"/>
    <n v="12"/>
    <n v="576.79"/>
    <n v="5383.38"/>
    <n v="4079.4"/>
    <n v="727.19"/>
    <s v="Debit Card"/>
    <n v="0.13508056276911531"/>
    <s v="Debit Card"/>
    <x v="0"/>
    <s v="Not Returned"/>
    <s v="13:06"/>
    <s v="Afternoon"/>
    <s v="Weekend"/>
  </r>
  <r>
    <s v="INV100293"/>
    <x v="203"/>
    <n v="2024"/>
    <s v="Nov"/>
    <s v="STR011-2024-Nov"/>
    <s v="CUST0432"/>
    <s v="Siddharth Singh"/>
    <s v="Male"/>
    <s v="Kozhikode"/>
    <s v="Kerala"/>
    <s v="Regular"/>
    <s v="PRD0244"/>
    <x v="122"/>
    <x v="8"/>
    <s v="Shirt Dress"/>
    <s v="Fabindia"/>
    <s v="STR011"/>
    <s v="TrendMart Tirupati Standard"/>
    <n v="2000000"/>
    <s v="South Zone 3"/>
    <s v="EMP0009"/>
    <s v="Vinod Hegde"/>
    <n v="1"/>
    <n v="1169.81"/>
    <n v="0"/>
    <n v="0"/>
    <n v="12"/>
    <n v="140.38"/>
    <n v="1310.19"/>
    <n v="810.62"/>
    <n v="359.19000000000005"/>
    <s v="Credit Card"/>
    <n v="0.27415107732466287"/>
    <s v="Credit Card"/>
    <x v="0"/>
    <s v="Not Returned"/>
    <s v="15:29"/>
    <s v="Afternoon"/>
    <s v="Weekday"/>
  </r>
  <r>
    <s v="INV100294"/>
    <x v="204"/>
    <n v="2024"/>
    <s v="Sep"/>
    <s v="STR054-2024-Sep"/>
    <s v="CUST0402"/>
    <s v="Balaji Reddy"/>
    <s v="Male"/>
    <s v="Mysuru"/>
    <s v="Karnataka"/>
    <s v="Platinum"/>
    <s v="PRD0068"/>
    <x v="162"/>
    <x v="5"/>
    <s v="Skinny Fit"/>
    <s v="Killer Jeans"/>
    <s v="STR054"/>
    <s v="TrendMart Thoothukudi Mall Kiosk"/>
    <n v="2000000"/>
    <s v="South Zone 1"/>
    <s v="EMP0008"/>
    <s v="Deepak Kamath"/>
    <n v="3"/>
    <n v="1706.03"/>
    <n v="25"/>
    <n v="1279.52"/>
    <n v="12"/>
    <n v="460.63"/>
    <n v="4299.2"/>
    <n v="3582.42"/>
    <n v="256.14999999999975"/>
    <s v="Cash"/>
    <n v="5.9580852251581634E-2"/>
    <s v="Cash"/>
    <x v="0"/>
    <s v="Not Returned"/>
    <s v="17:49"/>
    <s v="Evening"/>
    <s v="Weekend"/>
  </r>
  <r>
    <s v="INV100295"/>
    <x v="50"/>
    <n v="2024"/>
    <s v="Oct"/>
    <s v="STR086-2024-Oct"/>
    <s v="CUST0515"/>
    <s v="Saranya Hegde"/>
    <s v="Female"/>
    <s v="Kochi"/>
    <s v="Kerala"/>
    <s v="Gold"/>
    <s v="PRD0161"/>
    <x v="33"/>
    <x v="0"/>
    <s v="Printed Kurti"/>
    <s v="Allen Solly"/>
    <s v="STR086"/>
    <s v="TrendMart Thiruvananthapuram Outlet"/>
    <n v="800000"/>
    <s v="South Zone 1"/>
    <s v="EMP0156"/>
    <s v="Deepthi Iyengar"/>
    <n v="2"/>
    <n v="883.17"/>
    <n v="10"/>
    <n v="176.63"/>
    <n v="5"/>
    <n v="79.489999999999995"/>
    <n v="1669.2"/>
    <n v="1137.06"/>
    <n v="452.65000000000009"/>
    <s v="Credit Card"/>
    <n v="0.27117780972921163"/>
    <s v="Credit Card"/>
    <x v="0"/>
    <s v="Not Returned"/>
    <s v="13:30"/>
    <s v="Afternoon"/>
    <s v="Weekday"/>
  </r>
  <r>
    <s v="INV100296"/>
    <x v="153"/>
    <n v="2024"/>
    <s v="Sep"/>
    <s v="STR116-2024-Sep"/>
    <s v="CUST0024"/>
    <s v="Bhagya Chetty"/>
    <s v="Female"/>
    <s v="Davanagere"/>
    <s v="Karnataka"/>
    <s v="Regular"/>
    <s v="PRD0093"/>
    <x v="54"/>
    <x v="0"/>
    <s v="Anarkali Kurti"/>
    <s v="Libas"/>
    <s v="STR116"/>
    <s v="TrendMart Madurai High Street"/>
    <n v="2000000"/>
    <s v="South Zone 1"/>
    <s v="EMP0205"/>
    <s v="Malini Gowda"/>
    <n v="1"/>
    <n v="844.63"/>
    <n v="25"/>
    <n v="211.16"/>
    <n v="5"/>
    <n v="31.67"/>
    <n v="665.14"/>
    <n v="568.05999999999995"/>
    <n v="65.410000000000039"/>
    <s v="Cash"/>
    <n v="9.8340199055837935E-2"/>
    <s v="Cash"/>
    <x v="0"/>
    <s v="Not Returned"/>
    <s v="11:20"/>
    <s v="Morning"/>
    <s v="Weekday"/>
  </r>
  <r>
    <s v="INV100297"/>
    <x v="205"/>
    <n v="2024"/>
    <s v="Dec"/>
    <s v="STR095-2024-Dec"/>
    <s v="CUST0060"/>
    <s v="Karunakaran Yadav"/>
    <s v="Male"/>
    <s v="Kochi"/>
    <s v="Kerala"/>
    <s v="Regular"/>
    <s v="PRD0192"/>
    <x v="101"/>
    <x v="1"/>
    <s v="Round Neck"/>
    <s v="Skechers"/>
    <s v="STR095"/>
    <s v="TrendMart Kurnool Standard"/>
    <n v="1500000"/>
    <s v="South Zone 3"/>
    <s v="EMP0008"/>
    <s v="Deepak Kamath"/>
    <n v="2"/>
    <n v="417.28"/>
    <n v="20"/>
    <n v="166.91"/>
    <n v="5"/>
    <n v="33.380000000000003"/>
    <n v="701.03"/>
    <n v="524.12"/>
    <n v="143.52999999999997"/>
    <s v="UPI"/>
    <n v="0.20474159451093388"/>
    <s v="UPI"/>
    <x v="0"/>
    <s v="Not Returned"/>
    <s v="18:09"/>
    <s v="Evening"/>
    <s v="Weekend"/>
  </r>
  <r>
    <s v="INV100298"/>
    <x v="113"/>
    <n v="2024"/>
    <s v="Jul"/>
    <s v="STR079-2024-Jul"/>
    <s v="CUST0671"/>
    <s v="Rajesh Sundaram"/>
    <s v="Male"/>
    <s v="Khammam"/>
    <s v="Telangana"/>
    <s v="Regular"/>
    <s v="PRD0160"/>
    <x v="30"/>
    <x v="7"/>
    <s v="Jeggings"/>
    <s v="Nalli Silks"/>
    <s v="STR079"/>
    <s v="TrendMart Dindigul High Street"/>
    <n v="2500000"/>
    <s v="South Zone 1"/>
    <s v="EMP0149"/>
    <s v="Vasanthi Kamath"/>
    <n v="3"/>
    <n v="1144.5899999999999"/>
    <n v="5"/>
    <n v="171.69"/>
    <n v="12"/>
    <n v="391.45"/>
    <n v="3653.53"/>
    <n v="2277"/>
    <n v="985.08000000000015"/>
    <s v="Debit Card"/>
    <n v="0.26962417169148745"/>
    <s v="Debit Card"/>
    <x v="0"/>
    <s v="Not Returned"/>
    <s v="10:40"/>
    <s v="Morning"/>
    <s v="Weekday"/>
  </r>
  <r>
    <s v="INV100299"/>
    <x v="107"/>
    <n v="2025"/>
    <s v="Feb"/>
    <s v="STR032-2025-Feb"/>
    <s v="CUST0038"/>
    <s v="Revathi Sharma"/>
    <s v="Female"/>
    <s v="Chennai"/>
    <s v="Tamil Nadu"/>
    <s v="Silver"/>
    <s v="PRD0043"/>
    <x v="63"/>
    <x v="12"/>
    <s v="Sling Bag"/>
    <s v="GRT Jewellers"/>
    <s v="STR032"/>
    <s v="TrendMart Kochi Standard"/>
    <n v="2500000"/>
    <s v="South Zone 1"/>
    <s v="EMP0206"/>
    <s v="Arjun Krishnan"/>
    <n v="2"/>
    <n v="3228.92"/>
    <n v="0"/>
    <n v="0"/>
    <n v="12"/>
    <n v="774.94"/>
    <n v="7232.78"/>
    <n v="4068.02"/>
    <n v="2389.8199999999997"/>
    <s v="EMI"/>
    <n v="0.33041513774786457"/>
    <s v="EMI"/>
    <x v="1"/>
    <s v="Returned"/>
    <s v="14:37"/>
    <s v="Afternoon"/>
    <s v="Weekday"/>
  </r>
  <r>
    <s v="INV100300"/>
    <x v="126"/>
    <n v="2024"/>
    <s v="Nov"/>
    <s v="STR072-2024-Nov"/>
    <s v="CUST0784"/>
    <s v="Srinivas Hegde"/>
    <s v="Male"/>
    <s v="Kalaburagi"/>
    <s v="Karnataka"/>
    <s v="Silver"/>
    <s v="PRD0236"/>
    <x v="81"/>
    <x v="1"/>
    <s v="Graphic Tee"/>
    <s v="Reebok"/>
    <s v="STR072"/>
    <s v="TrendMart Visakhapatnam Standard"/>
    <n v="1500000"/>
    <s v="South Zone 3"/>
    <s v="EMP0173"/>
    <s v="Logesh Gopalakrishnan"/>
    <n v="5"/>
    <n v="691.04"/>
    <n v="0"/>
    <n v="0"/>
    <n v="5"/>
    <n v="172.76"/>
    <n v="3627.96"/>
    <n v="2089.6"/>
    <n v="1365.6000000000001"/>
    <s v="UPI"/>
    <n v="0.37640988324016805"/>
    <s v="UPI"/>
    <x v="0"/>
    <s v="Not Returned"/>
    <s v="15:32"/>
    <s v="Afternoon"/>
    <s v="Weekday"/>
  </r>
  <r>
    <s v="INV100301"/>
    <x v="83"/>
    <n v="2025"/>
    <s v="Mar"/>
    <s v="STR088-2025-Mar"/>
    <s v="CUST0320"/>
    <s v="Arun Pillai"/>
    <s v="Male"/>
    <s v="Coimbatore"/>
    <s v="Tamil Nadu"/>
    <s v="Silver"/>
    <s v="PRD0050"/>
    <x v="144"/>
    <x v="8"/>
    <s v="A-Line Dress"/>
    <s v="Ramraj Cotton"/>
    <s v="STR088"/>
    <s v="TrendMart Warangal High Street"/>
    <n v="2000000"/>
    <s v="South Zone 2"/>
    <s v="EMP0203"/>
    <s v="Rani Mishra"/>
    <n v="2"/>
    <n v="1213.3900000000001"/>
    <n v="20"/>
    <n v="485.36"/>
    <n v="12"/>
    <n v="232.97"/>
    <n v="2174.39"/>
    <n v="1539.26"/>
    <n v="402.15999999999985"/>
    <s v="Credit Card"/>
    <n v="0.18495302130712515"/>
    <s v="Credit Card"/>
    <x v="0"/>
    <s v="Not Returned"/>
    <s v="14:46"/>
    <s v="Afternoon"/>
    <s v="Weekday"/>
  </r>
  <r>
    <s v="INV100302"/>
    <x v="1"/>
    <n v="2024"/>
    <s v="Oct"/>
    <s v="STR107-2024-Oct"/>
    <s v="CUST0561"/>
    <s v="Indira Naidu"/>
    <s v="Female"/>
    <s v="Khammam"/>
    <s v="Telangana"/>
    <s v="Gold"/>
    <s v="PRD0202"/>
    <x v="133"/>
    <x v="19"/>
    <s v="Casual Belt"/>
    <s v="Skechers"/>
    <s v="STR107"/>
    <s v="TrendMart Kochi High Street"/>
    <n v="1500000"/>
    <s v="South Zone 1"/>
    <s v="EMP0002"/>
    <s v="Girish Sundaram"/>
    <n v="3"/>
    <n v="935.72"/>
    <n v="15"/>
    <n v="421.07"/>
    <n v="5"/>
    <n v="119.3"/>
    <n v="2505.39"/>
    <n v="1770.06"/>
    <n v="616.03"/>
    <s v="Cash"/>
    <n v="0.24588187866958838"/>
    <s v="Cash"/>
    <x v="1"/>
    <s v="Not Returned"/>
    <s v="11:17"/>
    <s v="Morning"/>
    <s v="Weekend"/>
  </r>
  <r>
    <s v="INV100303"/>
    <x v="206"/>
    <n v="2024"/>
    <s v="Nov"/>
    <s v="STR023-2024-Nov"/>
    <s v="CUST0722"/>
    <s v="Hariharan Yadav"/>
    <s v="Male"/>
    <s v="Kollam"/>
    <s v="Kerala"/>
    <s v="Regular"/>
    <s v="PRD0203"/>
    <x v="60"/>
    <x v="4"/>
    <s v="Sports T-Shirt"/>
    <s v="Liberty"/>
    <s v="STR023"/>
    <s v="TrendMart Thoothukudi High Street"/>
    <n v="2000000"/>
    <s v="South Zone 1"/>
    <s v="EMP0132"/>
    <s v="Vasanthi Gupta"/>
    <n v="1"/>
    <n v="1383.09"/>
    <n v="10"/>
    <n v="138.31"/>
    <n v="12"/>
    <n v="149.37"/>
    <n v="1394.15"/>
    <n v="914.72"/>
    <n v="330.06000000000006"/>
    <s v="UPI"/>
    <n v="0.2367464046193021"/>
    <s v="UPI"/>
    <x v="0"/>
    <s v="Not Returned"/>
    <s v="12:04"/>
    <s v="Afternoon"/>
    <s v="Weekend"/>
  </r>
  <r>
    <s v="INV100304"/>
    <x v="207"/>
    <n v="2024"/>
    <s v="Aug"/>
    <s v="STR038-2024-Aug"/>
    <s v="CUST0034"/>
    <s v="Bhagya Sundaram"/>
    <s v="Female"/>
    <s v="Kochi"/>
    <s v="Kerala"/>
    <s v="Gold"/>
    <s v="PRD0197"/>
    <x v="49"/>
    <x v="7"/>
    <s v="Straight Fit"/>
    <s v="Ramraj Cotton"/>
    <s v="STR038"/>
    <s v="TrendMart Tumakuru Standard"/>
    <n v="1500000"/>
    <s v="South Zone 2"/>
    <s v="EMP0100"/>
    <s v="Priya Balasubramaniam"/>
    <n v="2"/>
    <n v="1644.54"/>
    <n v="10"/>
    <n v="328.91"/>
    <n v="12"/>
    <n v="355.22"/>
    <n v="3315.39"/>
    <n v="2248.96"/>
    <n v="711.20999999999981"/>
    <s v="UPI"/>
    <n v="0.21451774904309895"/>
    <s v="UPI"/>
    <x v="0"/>
    <s v="Not Returned"/>
    <s v="15:10"/>
    <s v="Afternoon"/>
    <s v="Weekday"/>
  </r>
  <r>
    <s v="INV100305"/>
    <x v="208"/>
    <n v="2024"/>
    <s v="Aug"/>
    <s v="STR032-2024-Aug"/>
    <s v="CUST0621"/>
    <s v="Bhavani Iyer"/>
    <s v="Female"/>
    <s v="Warangal"/>
    <s v="Telangana"/>
    <s v="Regular"/>
    <s v="PRD0111"/>
    <x v="75"/>
    <x v="11"/>
    <s v="Casual Shirt"/>
    <s v="Nalli Silks"/>
    <s v="STR032"/>
    <s v="TrendMart Kochi Standard"/>
    <n v="2500000"/>
    <s v="South Zone 1"/>
    <s v="EMP0072"/>
    <s v="Anitha Ramachandran"/>
    <n v="1"/>
    <n v="961.97"/>
    <n v="10"/>
    <n v="96.2"/>
    <n v="5"/>
    <n v="43.29"/>
    <n v="909.06"/>
    <n v="590.48"/>
    <n v="275.28999999999991"/>
    <s v="Cash"/>
    <n v="0.30282929619607057"/>
    <s v="Cash"/>
    <x v="0"/>
    <s v="Not Returned"/>
    <s v="18:58"/>
    <s v="Evening"/>
    <s v="Weekend"/>
  </r>
  <r>
    <s v="INV100306"/>
    <x v="171"/>
    <n v="2024"/>
    <s v="Nov"/>
    <s v="STR037-2024-Nov"/>
    <s v="CUST0491"/>
    <s v="Jyothi Sundaram"/>
    <s v="Female"/>
    <s v="Kochi"/>
    <s v="Kerala"/>
    <s v="Gold"/>
    <s v="PRD0130"/>
    <x v="132"/>
    <x v="2"/>
    <s v="Cotton Saree"/>
    <s v="Spykar"/>
    <s v="STR037"/>
    <s v="TrendMart Vijayawada High Street"/>
    <n v="1000000"/>
    <s v="South Zone 3"/>
    <s v="EMP0090"/>
    <s v="Padma Gounder"/>
    <n v="2"/>
    <n v="1415.93"/>
    <n v="10"/>
    <n v="283.19"/>
    <n v="12"/>
    <n v="305.83999999999997"/>
    <n v="2854.51"/>
    <n v="1924.34"/>
    <n v="624.33000000000038"/>
    <s v="UPI"/>
    <n v="0.21871704775951051"/>
    <s v="UPI"/>
    <x v="1"/>
    <s v="Not Returned"/>
    <s v="15:12"/>
    <s v="Afternoon"/>
    <s v="Weekday"/>
  </r>
  <r>
    <s v="INV100307"/>
    <x v="209"/>
    <n v="2025"/>
    <s v="Mar"/>
    <s v="STR026-2025-Mar"/>
    <s v="CUST0358"/>
    <s v="Rohit Kumar"/>
    <s v="Male"/>
    <s v="Mysuru"/>
    <s v="Karnataka"/>
    <s v="Regular"/>
    <s v="PRD0041"/>
    <x v="163"/>
    <x v="7"/>
    <s v="Skinny Fit"/>
    <s v="Biba"/>
    <s v="STR026"/>
    <s v="TrendMart Guntur Standard"/>
    <n v="2500000"/>
    <s v="South Zone 3"/>
    <s v="EMP0223"/>
    <s v="Meena Krishnan"/>
    <n v="1"/>
    <n v="841.78"/>
    <n v="5"/>
    <n v="42.09"/>
    <n v="5"/>
    <n v="39.979999999999997"/>
    <n v="839.67"/>
    <n v="637.27"/>
    <n v="162.41999999999999"/>
    <s v="Credit Card"/>
    <n v="0.19343313444567509"/>
    <s v="Credit Card"/>
    <x v="0"/>
    <s v="Not Returned"/>
    <s v="19:20"/>
    <s v="Evening"/>
    <s v="Weekday"/>
  </r>
  <r>
    <s v="INV100308"/>
    <x v="210"/>
    <n v="2024"/>
    <s v="Nov"/>
    <s v="STR107-2024-Nov"/>
    <s v="CUST0723"/>
    <s v="Prakash Venkatesan"/>
    <s v="Male"/>
    <s v="Tirupati"/>
    <s v="Andhra Pradesh"/>
    <s v="Gold"/>
    <s v="PRD0062"/>
    <x v="106"/>
    <x v="13"/>
    <s v="Girls Frock"/>
    <s v="Being Human"/>
    <s v="STR107"/>
    <s v="TrendMart Kochi High Street"/>
    <n v="1500000"/>
    <s v="South Zone 1"/>
    <s v="EMP0015"/>
    <s v="Vikram Bhat"/>
    <n v="5"/>
    <n v="639.97"/>
    <n v="20"/>
    <n v="639.97"/>
    <n v="5"/>
    <n v="127.99"/>
    <n v="2687.87"/>
    <n v="2123.8000000000002"/>
    <n v="436.0799999999997"/>
    <s v="Credit Card"/>
    <n v="0.16223998928519598"/>
    <s v="Credit Card"/>
    <x v="1"/>
    <s v="Not Returned"/>
    <s v="11:24"/>
    <s v="Morning"/>
    <s v="Weekday"/>
  </r>
  <r>
    <s v="INV100309"/>
    <x v="211"/>
    <n v="2024"/>
    <s v="Dec"/>
    <s v="STR027-2024-Dec"/>
    <s v="CUST0602"/>
    <s v="Vasu Srinivasan"/>
    <s v="Male"/>
    <s v="Kollam"/>
    <s v="Kerala"/>
    <s v="Platinum"/>
    <s v="PRD0029"/>
    <x v="130"/>
    <x v="16"/>
    <s v="Nehru Jacket"/>
    <s v="Liberty"/>
    <s v="STR027"/>
    <s v="TrendMart Hyderabad Standard"/>
    <n v="1500000"/>
    <s v="South Zone 2"/>
    <s v="EMP0255"/>
    <s v="Venkat Sharma"/>
    <n v="3"/>
    <n v="1844.36"/>
    <n v="0"/>
    <n v="0"/>
    <n v="12"/>
    <n v="663.97"/>
    <n v="6197.05"/>
    <n v="4291.71"/>
    <n v="1241.3700000000001"/>
    <s v="Cash"/>
    <n v="0.20031627952009426"/>
    <s v="Cash"/>
    <x v="0"/>
    <s v="Not Returned"/>
    <s v="18:04"/>
    <s v="Evening"/>
    <s v="Weekday"/>
  </r>
  <r>
    <s v="INV100310"/>
    <x v="212"/>
    <n v="2025"/>
    <s v="Feb"/>
    <s v="STR038-2025-Feb"/>
    <s v="CUST0178"/>
    <s v="Srinivas Gowda"/>
    <s v="Male"/>
    <s v="Alappuzha"/>
    <s v="Kerala"/>
    <s v="Silver"/>
    <s v="PRD0231"/>
    <x v="151"/>
    <x v="4"/>
    <s v="Track Suit"/>
    <s v="Bata"/>
    <s v="STR038"/>
    <s v="TrendMart Tumakuru Standard"/>
    <n v="1500000"/>
    <s v="South Zone 2"/>
    <s v="EMP0260"/>
    <s v="Malathi Varma"/>
    <n v="2"/>
    <n v="1370.97"/>
    <n v="10"/>
    <n v="274.19"/>
    <n v="12"/>
    <n v="296.13"/>
    <n v="2763.88"/>
    <n v="1789.36"/>
    <n v="678.39000000000021"/>
    <s v="Net Banking"/>
    <n v="0.24544842757283247"/>
    <s v="Net Banking"/>
    <x v="0"/>
    <s v="Not Returned"/>
    <s v="19:47"/>
    <s v="Evening"/>
    <s v="Weekday"/>
  </r>
  <r>
    <s v="INV100311"/>
    <x v="77"/>
    <n v="2024"/>
    <s v="Jun"/>
    <s v="STR011-2024-Jun"/>
    <s v="CUST0303"/>
    <s v="Malathi Balasubramaniam"/>
    <s v="Female"/>
    <s v="Kollam"/>
    <s v="Kerala"/>
    <s v="Gold"/>
    <s v="PRD0137"/>
    <x v="99"/>
    <x v="10"/>
    <s v="Crop Top"/>
    <s v="Peter England"/>
    <s v="STR011"/>
    <s v="TrendMart Tirupati Standard"/>
    <n v="2000000"/>
    <s v="South Zone 3"/>
    <s v="EMP0173"/>
    <s v="Logesh Gopalakrishnan"/>
    <n v="2"/>
    <n v="708.74"/>
    <n v="15"/>
    <n v="212.62"/>
    <n v="5"/>
    <n v="60.24"/>
    <n v="1265.0999999999999"/>
    <n v="1044.76"/>
    <n v="160.09999999999991"/>
    <s v="UPI"/>
    <n v="0.12655126076989956"/>
    <s v="UPI"/>
    <x v="0"/>
    <s v="Not Returned"/>
    <s v="11:20"/>
    <s v="Morning"/>
    <s v="Weekday"/>
  </r>
  <r>
    <s v="INV100312"/>
    <x v="145"/>
    <n v="2024"/>
    <s v="Jun"/>
    <s v="STR011-2024-Jun"/>
    <s v="CUST0546"/>
    <s v="Kavya Balasubramaniam"/>
    <s v="Female"/>
    <s v="Mangaluru"/>
    <s v="Karnataka"/>
    <s v="Regular"/>
    <s v="PRD0126"/>
    <x v="76"/>
    <x v="11"/>
    <s v="Formal Shirt"/>
    <s v="Van Heusen"/>
    <s v="STR011"/>
    <s v="TrendMart Tirupati Standard"/>
    <n v="2000000"/>
    <s v="South Zone 3"/>
    <s v="EMP0009"/>
    <s v="Vinod Hegde"/>
    <n v="3"/>
    <n v="996.7"/>
    <n v="20"/>
    <n v="598.02"/>
    <n v="5"/>
    <n v="119.6"/>
    <n v="2511.6799999999998"/>
    <n v="1936.77"/>
    <n v="455.30999999999983"/>
    <s v="Credit Card"/>
    <n v="0.18127707351254932"/>
    <s v="Credit Card"/>
    <x v="0"/>
    <s v="Not Returned"/>
    <s v="20:49"/>
    <s v="Evening"/>
    <s v="Weekday"/>
  </r>
  <r>
    <s v="INV100313"/>
    <x v="213"/>
    <n v="2024"/>
    <s v="Oct"/>
    <s v="STR119-2024-Oct"/>
    <s v="CUST0334"/>
    <s v="Selvam Gounder"/>
    <s v="Male"/>
    <s v="Mysuru"/>
    <s v="Karnataka"/>
    <s v="Regular"/>
    <s v="PRD0141"/>
    <x v="62"/>
    <x v="10"/>
    <s v="Formal Top"/>
    <s v="Indian Terrain"/>
    <s v="STR119"/>
    <s v="TrendMart Vijayawada Standard"/>
    <n v="1000000"/>
    <s v="South Zone 3"/>
    <s v="EMP0240"/>
    <s v="Gopal Prasad"/>
    <n v="1"/>
    <n v="742.51"/>
    <n v="0"/>
    <n v="0"/>
    <n v="5"/>
    <n v="37.130000000000003"/>
    <n v="779.64"/>
    <n v="547.66999999999996"/>
    <n v="194.84000000000003"/>
    <s v="Credit Card"/>
    <n v="0.24991021497101232"/>
    <s v="Credit Card"/>
    <x v="1"/>
    <s v="Not Returned"/>
    <s v="19:17"/>
    <s v="Evening"/>
    <s v="Weekday"/>
  </r>
  <r>
    <s v="INV100314"/>
    <x v="116"/>
    <n v="2024"/>
    <s v="Apr"/>
    <s v="STR097-2024-Apr"/>
    <s v="CUST0752"/>
    <s v="Hariharan Iyer"/>
    <s v="Male"/>
    <s v="Vijayawada"/>
    <s v="Andhra Pradesh"/>
    <s v="Silver"/>
    <s v="PRD0250"/>
    <x v="34"/>
    <x v="9"/>
    <s v="Digital Watch"/>
    <s v="Pepe Jeans"/>
    <s v="STR097"/>
    <s v="TrendMart Thiruvananthapuram High Street"/>
    <n v="1500000"/>
    <s v="South Zone 1"/>
    <s v="EMP0206"/>
    <s v="Arjun Krishnan"/>
    <n v="3"/>
    <n v="4946.8599999999997"/>
    <n v="20"/>
    <n v="2968.12"/>
    <n v="12"/>
    <n v="1424.7"/>
    <n v="13297.16"/>
    <n v="10951.65"/>
    <n v="920.81000000000017"/>
    <s v="UPI"/>
    <n v="6.9248621510157066E-2"/>
    <s v="UPI"/>
    <x v="0"/>
    <s v="Not Returned"/>
    <s v="19:05"/>
    <s v="Evening"/>
    <s v="Weekday"/>
  </r>
  <r>
    <s v="INV100315"/>
    <x v="183"/>
    <n v="2025"/>
    <s v="Feb"/>
    <s v="STR020-2025-Feb"/>
    <s v="CUST0136"/>
    <s v="Latha Gounder"/>
    <s v="Female"/>
    <s v="Tirupati"/>
    <s v="Andhra Pradesh"/>
    <s v="Gold"/>
    <s v="PRD0171"/>
    <x v="32"/>
    <x v="15"/>
    <s v="Muffler"/>
    <s v="GRT Jewellers"/>
    <s v="STR020"/>
    <s v="TrendMart Guntur Standard"/>
    <n v="2000000"/>
    <s v="South Zone 3"/>
    <s v="EMP0045"/>
    <s v="Chitra Chettiar"/>
    <n v="2"/>
    <n v="2458.63"/>
    <n v="5"/>
    <n v="245.86"/>
    <n v="12"/>
    <n v="560.57000000000005"/>
    <n v="5231.97"/>
    <n v="3534.64"/>
    <n v="1136.7600000000002"/>
    <s v="Net Banking"/>
    <n v="0.21727188802688091"/>
    <s v="Net Banking"/>
    <x v="1"/>
    <s v="Not Returned"/>
    <s v="17:22"/>
    <s v="Evening"/>
    <s v="Weekday"/>
  </r>
  <r>
    <s v="INV100316"/>
    <x v="214"/>
    <n v="2024"/>
    <s v="Sep"/>
    <s v="STR046-2024-Sep"/>
    <s v="CUST0798"/>
    <s v="Jayaram Rao"/>
    <s v="Male"/>
    <s v="Thoothukudi"/>
    <s v="Tamil Nadu"/>
    <s v="Regular"/>
    <s v="PRD0125"/>
    <x v="22"/>
    <x v="12"/>
    <s v="Sling Bag"/>
    <s v="Westside"/>
    <s v="STR046"/>
    <s v="TrendMart Hyderabad High Street"/>
    <n v="800000"/>
    <s v="South Zone 2"/>
    <s v="EMP0223"/>
    <s v="Meena Krishnan"/>
    <n v="1"/>
    <n v="3307.27"/>
    <n v="0"/>
    <n v="0"/>
    <n v="12"/>
    <n v="396.87"/>
    <n v="3704.14"/>
    <n v="2069.33"/>
    <n v="1237.94"/>
    <s v="UPI"/>
    <n v="0.33420443071806144"/>
    <s v="UPI"/>
    <x v="0"/>
    <s v="Returned"/>
    <s v="19:14"/>
    <s v="Evening"/>
    <s v="Weekend"/>
  </r>
  <r>
    <s v="INV100317"/>
    <x v="205"/>
    <n v="2024"/>
    <s v="Dec"/>
    <s v="STR016-2024-Dec"/>
    <s v="CUST0505"/>
    <s v="Kannan Achari"/>
    <s v="Male"/>
    <s v="Thiruvananthapuram"/>
    <s v="Kerala"/>
    <s v="Regular"/>
    <s v="PRD0121"/>
    <x v="164"/>
    <x v="9"/>
    <s v="Analog Watch"/>
    <s v="Aurelia"/>
    <s v="STR016"/>
    <s v="TrendMart Visakhapatnam Flagship"/>
    <n v="1200000"/>
    <s v="South Zone 3"/>
    <s v="EMP0276"/>
    <s v="Manoj Ramachandran"/>
    <n v="2"/>
    <n v="5186.96"/>
    <n v="0"/>
    <n v="0"/>
    <n v="12"/>
    <n v="1244.8699999999999"/>
    <n v="11618.79"/>
    <n v="7701.94"/>
    <n v="2671.9800000000014"/>
    <s v="Cash"/>
    <n v="0.2299705907413768"/>
    <s v="Cash"/>
    <x v="1"/>
    <s v="Not Returned"/>
    <s v="17:58"/>
    <s v="Evening"/>
    <s v="Weekend"/>
  </r>
  <r>
    <s v="INV100318"/>
    <x v="81"/>
    <n v="2024"/>
    <s v="Oct"/>
    <s v="STR067-2024-Oct"/>
    <s v="CUST0196"/>
    <s v="Rahul Achari"/>
    <s v="Male"/>
    <s v="Karimnagar"/>
    <s v="Telangana"/>
    <s v="Regular"/>
    <s v="PRD0165"/>
    <x v="165"/>
    <x v="5"/>
    <s v="Straight Fit"/>
    <s v="Jack &amp; Jones"/>
    <s v="STR067"/>
    <s v="TrendMart Visakhapatnam Standard"/>
    <n v="2500000"/>
    <s v="South Zone 3"/>
    <s v="EMP0063"/>
    <s v="Anusuya Subramaniam"/>
    <n v="1"/>
    <n v="1220.6400000000001"/>
    <n v="0"/>
    <n v="0"/>
    <n v="12"/>
    <n v="146.47999999999999"/>
    <n v="1367.12"/>
    <n v="754.73"/>
    <n v="465.90999999999985"/>
    <s v="Cash"/>
    <n v="0.34079671133477668"/>
    <s v="Cash"/>
    <x v="1"/>
    <s v="Not Returned"/>
    <s v="20:01"/>
    <s v="Evening"/>
    <s v="Weekend"/>
  </r>
  <r>
    <s v="INV100319"/>
    <x v="133"/>
    <n v="2024"/>
    <s v="May"/>
    <s v="STR035-2024-May"/>
    <s v="CUST0045"/>
    <s v="Yamini Prasad"/>
    <s v="Female"/>
    <s v="Davanagere"/>
    <s v="Karnataka"/>
    <s v="Regular"/>
    <s v="PRD0145"/>
    <x v="94"/>
    <x v="8"/>
    <s v="Shirt Dress"/>
    <s v="Pantaloons"/>
    <s v="STR035"/>
    <s v="TrendMart Vijayawada Mall Kiosk"/>
    <n v="1200000"/>
    <s v="South Zone 3"/>
    <s v="EMP0206"/>
    <s v="Arjun Krishnan"/>
    <n v="3"/>
    <n v="1739.93"/>
    <n v="10"/>
    <n v="521.98"/>
    <n v="12"/>
    <n v="563.74"/>
    <n v="5261.55"/>
    <n v="3399.81"/>
    <n v="1298.0000000000002"/>
    <s v="Credit Card"/>
    <n v="0.24669536543414017"/>
    <s v="Credit Card"/>
    <x v="1"/>
    <s v="Not Returned"/>
    <s v="14:56"/>
    <s v="Afternoon"/>
    <s v="Weekday"/>
  </r>
  <r>
    <s v="INV100320"/>
    <x v="215"/>
    <n v="2024"/>
    <s v="Sep"/>
    <s v="STR086-2024-Sep"/>
    <s v="CUST0043"/>
    <s v="Suresh Shetty"/>
    <s v="Male"/>
    <s v="Karimnagar"/>
    <s v="Telangana"/>
    <s v="Regular"/>
    <s v="PRD0122"/>
    <x v="37"/>
    <x v="14"/>
    <s v="Necklace"/>
    <s v="Aurelia"/>
    <s v="STR086"/>
    <s v="TrendMart Thiruvananthapuram Outlet"/>
    <n v="800000"/>
    <s v="South Zone 1"/>
    <s v="EMP0206"/>
    <s v="Arjun Krishnan"/>
    <n v="2"/>
    <n v="745.82"/>
    <n v="30"/>
    <n v="447.49"/>
    <n v="3"/>
    <n v="31.32"/>
    <n v="1075.47"/>
    <n v="1113.98"/>
    <n v="-69.829999999999984"/>
    <s v="UPI"/>
    <n v="-6.4929751643467495E-2"/>
    <s v="UPI"/>
    <x v="1"/>
    <s v="Not Returned"/>
    <s v="21:16"/>
    <s v="Night"/>
    <s v="Weekday"/>
  </r>
  <r>
    <s v="INV100321"/>
    <x v="162"/>
    <n v="2024"/>
    <s v="May"/>
    <s v="STR016-2024-May"/>
    <s v="CUST0825"/>
    <s v="Vani Prasad"/>
    <s v="Female"/>
    <s v="Bengaluru"/>
    <s v="Karnataka"/>
    <s v="Silver"/>
    <s v="PRD0202"/>
    <x v="133"/>
    <x v="19"/>
    <s v="Casual Belt"/>
    <s v="Skechers"/>
    <s v="STR016"/>
    <s v="TrendMart Visakhapatnam Flagship"/>
    <n v="1200000"/>
    <s v="South Zone 3"/>
    <s v="EMP0207"/>
    <s v="Chitra Bhat"/>
    <n v="4"/>
    <n v="864.19"/>
    <n v="25"/>
    <n v="864.19"/>
    <n v="5"/>
    <n v="129.63"/>
    <n v="2722.2"/>
    <n v="2360.08"/>
    <n v="232.4899999999999"/>
    <s v="EMI"/>
    <n v="8.5405186981118181E-2"/>
    <s v="EMI"/>
    <x v="0"/>
    <s v="Not Returned"/>
    <s v="16:44"/>
    <s v="Afternoon"/>
    <s v="Weekday"/>
  </r>
  <r>
    <s v="INV100322"/>
    <x v="11"/>
    <n v="2025"/>
    <s v="Mar"/>
    <s v="STR116-2025-Mar"/>
    <s v="CUST0675"/>
    <s v="Nisha Murthy"/>
    <s v="Female"/>
    <s v="Nizamabad"/>
    <s v="Telangana"/>
    <s v="Gold"/>
    <s v="PRD0140"/>
    <x v="166"/>
    <x v="1"/>
    <s v="Polo"/>
    <s v="Metro Shoes"/>
    <s v="STR116"/>
    <s v="TrendMart Madurai High Street"/>
    <n v="2000000"/>
    <s v="South Zone 1"/>
    <s v="EMP0061"/>
    <s v="Ganapathy Naidu"/>
    <n v="3"/>
    <n v="563.51"/>
    <n v="0"/>
    <n v="0"/>
    <n v="5"/>
    <n v="84.53"/>
    <n v="1775.06"/>
    <n v="1046.25"/>
    <n v="644.28"/>
    <s v="UPI"/>
    <n v="0.3629623787364934"/>
    <s v="UPI"/>
    <x v="0"/>
    <s v="Not Returned"/>
    <s v="21:55"/>
    <s v="Night"/>
    <s v="Weekday"/>
  </r>
  <r>
    <s v="INV100323"/>
    <x v="58"/>
    <n v="2024"/>
    <s v="Sep"/>
    <s v="STR091-2024-Sep"/>
    <s v="CUST0682"/>
    <s v="Vasanthi Menon"/>
    <s v="Female"/>
    <s v="Belagavi"/>
    <s v="Karnataka"/>
    <s v="Regular"/>
    <s v="PRD0037"/>
    <x v="167"/>
    <x v="12"/>
    <s v="Sling Bag"/>
    <s v="Tanishq"/>
    <s v="STR091"/>
    <s v="TrendMart Nizamabad Standard"/>
    <n v="1500000"/>
    <s v="South Zone 2"/>
    <s v="EMP0020"/>
    <s v="Eswar Prasad"/>
    <n v="2"/>
    <n v="921.88"/>
    <n v="10"/>
    <n v="184.38"/>
    <n v="5"/>
    <n v="82.97"/>
    <n v="1742.35"/>
    <n v="1342.38"/>
    <n v="316.99999999999977"/>
    <s v="Cash"/>
    <n v="0.18193818693144304"/>
    <s v="Cash"/>
    <x v="0"/>
    <s v="Not Returned"/>
    <s v="11:48"/>
    <s v="Morning"/>
    <s v="Weekday"/>
  </r>
  <r>
    <s v="INV100324"/>
    <x v="216"/>
    <n v="2024"/>
    <s v="Jul"/>
    <s v="STR030-2024-Jul"/>
    <s v="CUST0748"/>
    <s v="Dinesh Bhat"/>
    <s v="Male"/>
    <s v="Bengaluru"/>
    <s v="Karnataka"/>
    <s v="Regular"/>
    <s v="PRD0122"/>
    <x v="37"/>
    <x v="14"/>
    <s v="Necklace"/>
    <s v="Aurelia"/>
    <s v="STR030"/>
    <s v="TrendMart Kochi Standard"/>
    <n v="2000000"/>
    <s v="South Zone 1"/>
    <s v="EMP0255"/>
    <s v="Venkat Sharma"/>
    <n v="1"/>
    <n v="704.06"/>
    <n v="0"/>
    <n v="0"/>
    <n v="3"/>
    <n v="21.12"/>
    <n v="725.18"/>
    <n v="556.99"/>
    <n v="147.06999999999994"/>
    <s v="Net Banking"/>
    <n v="0.20280482087205928"/>
    <s v="Net Banking"/>
    <x v="1"/>
    <s v="Not Returned"/>
    <s v="21:03"/>
    <s v="Night"/>
    <s v="Weekday"/>
  </r>
  <r>
    <s v="INV100325"/>
    <x v="217"/>
    <n v="2024"/>
    <s v="Jul"/>
    <s v="STR115-2024-Jul"/>
    <s v="CUST0096"/>
    <s v="Tara Gopalakrishnan"/>
    <s v="Female"/>
    <s v="Belagavi"/>
    <s v="Karnataka"/>
    <s v="Regular"/>
    <s v="PRD0176"/>
    <x v="168"/>
    <x v="0"/>
    <s v="A-Line Kurti"/>
    <s v="Fabindia"/>
    <s v="STR115"/>
    <s v="TrendMart Bengaluru Standard"/>
    <n v="1500000"/>
    <s v="South Zone 2"/>
    <s v="EMP0090"/>
    <s v="Padma Gounder"/>
    <n v="3"/>
    <n v="1143.17"/>
    <n v="15"/>
    <n v="514.42999999999995"/>
    <n v="12"/>
    <n v="349.81"/>
    <n v="3264.89"/>
    <n v="2312.19"/>
    <n v="602.88999999999987"/>
    <s v="Credit Card"/>
    <n v="0.18465859492969133"/>
    <s v="Credit Card"/>
    <x v="0"/>
    <s v="Not Returned"/>
    <s v="21:25"/>
    <s v="Night"/>
    <s v="Weekday"/>
  </r>
  <r>
    <s v="INV100326"/>
    <x v="218"/>
    <n v="2024"/>
    <s v="Dec"/>
    <s v="STR076-2024-Dec"/>
    <s v="CUST0835"/>
    <s v="Latha Iyer"/>
    <s v="Female"/>
    <s v="Thrissur"/>
    <s v="Kerala"/>
    <s v="Gold"/>
    <s v="PRD0114"/>
    <x v="8"/>
    <x v="6"/>
    <s v="Sunglasses"/>
    <s v="Arrow"/>
    <s v="STR076"/>
    <s v="TrendMart Chennai Standard"/>
    <n v="1500000"/>
    <s v="South Zone 1"/>
    <s v="EMP0194"/>
    <s v="Pranav Reddy"/>
    <n v="2"/>
    <n v="882.36"/>
    <n v="5"/>
    <n v="88.24"/>
    <n v="5"/>
    <n v="83.82"/>
    <n v="1760.3"/>
    <n v="977.2"/>
    <n v="699.28"/>
    <s v="Debit Card"/>
    <n v="0.39725046867011304"/>
    <s v="Debit Card"/>
    <x v="0"/>
    <s v="Not Returned"/>
    <s v="20:42"/>
    <s v="Evening"/>
    <s v="Weekday"/>
  </r>
  <r>
    <s v="INV100327"/>
    <x v="78"/>
    <n v="2024"/>
    <s v="Jun"/>
    <s v="STR109-2024-Jun"/>
    <s v="CUST0550"/>
    <s v="Suresh Rao"/>
    <s v="Male"/>
    <s v="Vellore"/>
    <s v="Tamil Nadu"/>
    <s v="Silver"/>
    <s v="PRD0228"/>
    <x v="61"/>
    <x v="18"/>
    <s v="Bifold Wallet"/>
    <s v="Nike"/>
    <s v="STR109"/>
    <s v="TrendMart Warangal Outlet"/>
    <n v="1200000"/>
    <s v="South Zone 2"/>
    <s v="EMP0045"/>
    <s v="Chitra Chettiar"/>
    <n v="1"/>
    <n v="1417.58"/>
    <n v="0"/>
    <n v="0"/>
    <n v="12"/>
    <n v="170.11"/>
    <n v="1587.69"/>
    <n v="903.3"/>
    <n v="514.28000000000009"/>
    <s v="Debit Card"/>
    <n v="0.32391713747645956"/>
    <s v="Debit Card"/>
    <x v="0"/>
    <s v="Not Returned"/>
    <s v="15:27"/>
    <s v="Afternoon"/>
    <s v="Weekend"/>
  </r>
  <r>
    <s v="INV100328"/>
    <x v="201"/>
    <n v="2024"/>
    <s v="Aug"/>
    <s v="STR060-2024-Aug"/>
    <s v="CUST0655"/>
    <s v="Sanjay Bhat"/>
    <s v="Male"/>
    <s v="Kurnool"/>
    <s v="Andhra Pradesh"/>
    <s v="Regular"/>
    <s v="PRD0158"/>
    <x v="68"/>
    <x v="10"/>
    <s v="Formal Top"/>
    <s v="Aurelia"/>
    <s v="STR060"/>
    <s v="TrendMart Tirunelveli Flagship"/>
    <n v="1000000"/>
    <s v="South Zone 1"/>
    <s v="EMP0206"/>
    <s v="Arjun Krishnan"/>
    <n v="1"/>
    <n v="757.17"/>
    <n v="10"/>
    <n v="75.72"/>
    <n v="5"/>
    <n v="34.07"/>
    <n v="715.52"/>
    <n v="457.16"/>
    <n v="224.28999999999996"/>
    <s v="Credit Card"/>
    <n v="0.31346433363148474"/>
    <s v="Credit Card"/>
    <x v="0"/>
    <s v="Not Returned"/>
    <s v="14:36"/>
    <s v="Afternoon"/>
    <s v="Weekend"/>
  </r>
  <r>
    <s v="INV100329"/>
    <x v="219"/>
    <n v="2024"/>
    <s v="Oct"/>
    <s v="STR113-2024-Oct"/>
    <s v="CUST0084"/>
    <s v="Hari Kamath"/>
    <s v="Male"/>
    <s v="Tirupati"/>
    <s v="Andhra Pradesh"/>
    <s v="Platinum"/>
    <s v="PRD0148"/>
    <x v="169"/>
    <x v="0"/>
    <s v="Anarkali Kurti"/>
    <s v="Louis Philippe"/>
    <s v="STR113"/>
    <s v="TrendMart Mangaluru High Street"/>
    <n v="2000000"/>
    <s v="South Zone 2"/>
    <s v="EMP0156"/>
    <s v="Deepthi Iyengar"/>
    <n v="2"/>
    <n v="1009.7"/>
    <n v="5"/>
    <n v="100.97"/>
    <n v="12"/>
    <n v="230.21"/>
    <n v="2148.64"/>
    <n v="1534.22"/>
    <n v="384.20999999999981"/>
    <s v="Debit Card"/>
    <n v="0.17881543674138051"/>
    <s v="Debit Card"/>
    <x v="0"/>
    <s v="Not Returned"/>
    <s v="17:17"/>
    <s v="Evening"/>
    <s v="Weekday"/>
  </r>
  <r>
    <s v="INV100330"/>
    <x v="55"/>
    <n v="2024"/>
    <s v="Oct"/>
    <s v="STR036-2024-Oct"/>
    <s v="CUST0652"/>
    <s v="Baskar Menon"/>
    <s v="Male"/>
    <s v="Vijayawada"/>
    <s v="Andhra Pradesh"/>
    <s v="Platinum"/>
    <s v="PRD0195"/>
    <x v="109"/>
    <x v="3"/>
    <s v="Slippers"/>
    <s v="AND"/>
    <s v="STR036"/>
    <s v="TrendMart Thiruvananthapuram Outlet"/>
    <n v="1000000"/>
    <s v="South Zone 1"/>
    <s v="EMP0072"/>
    <s v="Anitha Ramachandran"/>
    <n v="1"/>
    <n v="1944.9"/>
    <n v="0"/>
    <n v="0"/>
    <n v="12"/>
    <n v="233.39"/>
    <n v="2178.29"/>
    <n v="1492.71"/>
    <n v="452.18999999999994"/>
    <s v="Credit Card"/>
    <n v="0.20758943942266639"/>
    <s v="Credit Card"/>
    <x v="0"/>
    <s v="Not Returned"/>
    <s v="19:39"/>
    <s v="Evening"/>
    <s v="Weekday"/>
  </r>
  <r>
    <s v="INV100331"/>
    <x v="136"/>
    <n v="2024"/>
    <s v="Jul"/>
    <s v="STR092-2024-Jul"/>
    <s v="CUST0074"/>
    <s v="Jagan Venkatesan"/>
    <s v="Male"/>
    <s v="Vijayawada"/>
    <s v="Andhra Pradesh"/>
    <s v="Gold"/>
    <s v="PRD0134"/>
    <x v="55"/>
    <x v="8"/>
    <s v="Maxi Dress"/>
    <s v="Jack &amp; Jones"/>
    <s v="STR092"/>
    <s v="TrendMart Kochi Standard"/>
    <n v="1500000"/>
    <s v="South Zone 1"/>
    <s v="EMP0203"/>
    <s v="Rani Mishra"/>
    <n v="2"/>
    <n v="877.79"/>
    <n v="25"/>
    <n v="438.89"/>
    <n v="5"/>
    <n v="65.83"/>
    <n v="1382.52"/>
    <n v="1396.16"/>
    <n v="-79.470000000000098"/>
    <s v="Net Banking"/>
    <n v="-5.7481989410641511E-2"/>
    <s v="Net Banking"/>
    <x v="0"/>
    <s v="Not Returned"/>
    <s v="21:00"/>
    <s v="Night"/>
    <s v="Weekday"/>
  </r>
  <r>
    <s v="INV100332"/>
    <x v="220"/>
    <n v="2024"/>
    <s v="Apr"/>
    <s v="STR101-2024-Apr"/>
    <s v="CUST0063"/>
    <s v="Karunakaran Yadav"/>
    <s v="Male"/>
    <s v="Visakhapatnam"/>
    <s v="Andhra Pradesh"/>
    <s v="Regular"/>
    <s v="PRD0071"/>
    <x v="17"/>
    <x v="10"/>
    <s v="Casual Top"/>
    <s v="US Polo Assn"/>
    <s v="STR101"/>
    <s v="TrendMart Thiruvananthapuram Standard"/>
    <n v="1200000"/>
    <s v="South Zone 1"/>
    <s v="EMP0086"/>
    <s v="Anil Reddy"/>
    <n v="1"/>
    <n v="905.94"/>
    <n v="25"/>
    <n v="226.49"/>
    <n v="5"/>
    <n v="33.97"/>
    <n v="713.42"/>
    <n v="534.80999999999995"/>
    <n v="144.64000000000001"/>
    <s v="UPI"/>
    <n v="0.20274172296823753"/>
    <s v="UPI"/>
    <x v="0"/>
    <s v="Not Returned"/>
    <s v="14:09"/>
    <s v="Afternoon"/>
    <s v="Weekend"/>
  </r>
  <r>
    <s v="INV100333"/>
    <x v="221"/>
    <n v="2024"/>
    <s v="Jul"/>
    <s v="STR072-2024-Jul"/>
    <s v="CUST0679"/>
    <s v="Vijay Nair"/>
    <s v="Male"/>
    <s v="Khammam"/>
    <s v="Telangana"/>
    <s v="Gold"/>
    <s v="PRD0239"/>
    <x v="170"/>
    <x v="16"/>
    <s v="Dhoti"/>
    <s v="Nalli Silks"/>
    <s v="STR072"/>
    <s v="TrendMart Visakhapatnam Standard"/>
    <n v="1500000"/>
    <s v="South Zone 3"/>
    <s v="EMP0194"/>
    <s v="Pranav Reddy"/>
    <n v="3"/>
    <n v="2427.7199999999998"/>
    <n v="10"/>
    <n v="728.32"/>
    <n v="12"/>
    <n v="786.58"/>
    <n v="7341.42"/>
    <n v="5189.16"/>
    <n v="1365.6800000000003"/>
    <s v="Debit Card"/>
    <n v="0.1860239572180859"/>
    <s v="Debit Card"/>
    <x v="0"/>
    <s v="Returned"/>
    <s v="11:51"/>
    <s v="Morning"/>
    <s v="Weekday"/>
  </r>
  <r>
    <s v="INV100334"/>
    <x v="112"/>
    <n v="2024"/>
    <s v="Oct"/>
    <s v="STR067-2024-Oct"/>
    <s v="CUST0308"/>
    <s v="Kalpana Kamath"/>
    <s v="Female"/>
    <s v="Tirupati"/>
    <s v="Andhra Pradesh"/>
    <s v="Silver"/>
    <s v="PRD0048"/>
    <x v="18"/>
    <x v="6"/>
    <s v="Tie"/>
    <s v="Being Human"/>
    <s v="STR067"/>
    <s v="TrendMart Visakhapatnam Standard"/>
    <n v="2500000"/>
    <s v="South Zone 3"/>
    <s v="EMP0149"/>
    <s v="Vasanthi Kamath"/>
    <n v="1"/>
    <n v="1101.17"/>
    <n v="10"/>
    <n v="110.12"/>
    <n v="12"/>
    <n v="118.93"/>
    <n v="1109.98"/>
    <n v="583.86"/>
    <n v="407.19"/>
    <s v="EMI"/>
    <n v="0.36684444764770535"/>
    <s v="EMI"/>
    <x v="0"/>
    <s v="Not Returned"/>
    <s v="16:25"/>
    <s v="Afternoon"/>
    <s v="Weekday"/>
  </r>
  <r>
    <s v="INV100335"/>
    <x v="222"/>
    <n v="2024"/>
    <s v="Oct"/>
    <s v="STR042-2024-Oct"/>
    <s v="CUST0017"/>
    <s v="Varsha Subramaniam"/>
    <s v="Female"/>
    <s v="Vijayawada"/>
    <s v="Andhra Pradesh"/>
    <s v="Silver"/>
    <s v="PRD0200"/>
    <x v="0"/>
    <x v="0"/>
    <s v="A-Line Kurti"/>
    <s v="Pepe Jeans"/>
    <s v="STR042"/>
    <s v="TrendMart Thrissur Standard"/>
    <n v="800000"/>
    <s v="South Zone 1"/>
    <s v="EMP0173"/>
    <s v="Logesh Gopalakrishnan"/>
    <n v="3"/>
    <n v="721.87"/>
    <n v="25"/>
    <n v="541.4"/>
    <n v="5"/>
    <n v="81.209999999999994"/>
    <n v="1705.42"/>
    <n v="1490.01"/>
    <n v="134.2000000000001"/>
    <s v="Cash"/>
    <n v="7.8690293300184178E-2"/>
    <s v="Cash"/>
    <x v="0"/>
    <s v="Not Returned"/>
    <s v="16:40"/>
    <s v="Afternoon"/>
    <s v="Weekday"/>
  </r>
  <r>
    <s v="INV100336"/>
    <x v="112"/>
    <n v="2024"/>
    <s v="Oct"/>
    <s v="STR103-2024-Oct"/>
    <s v="CUST0714"/>
    <s v="Yamini Srinivasan"/>
    <s v="Female"/>
    <s v="Alappuzha"/>
    <s v="Kerala"/>
    <s v="Silver"/>
    <s v="PRD0109"/>
    <x v="171"/>
    <x v="15"/>
    <s v="Jacket"/>
    <s v="Fastrack"/>
    <s v="STR103"/>
    <s v="TrendMart Alappuzha Outlet"/>
    <n v="2500000"/>
    <s v="South Zone 1"/>
    <s v="EMP0255"/>
    <s v="Venkat Sharma"/>
    <n v="2"/>
    <n v="1579.91"/>
    <n v="5"/>
    <n v="157.99"/>
    <n v="12"/>
    <n v="360.22"/>
    <n v="3362.05"/>
    <n v="2184.86"/>
    <n v="816.97"/>
    <s v="Credit Card"/>
    <n v="0.24299757588376139"/>
    <s v="Credit Card"/>
    <x v="0"/>
    <s v="Not Returned"/>
    <s v="15:26"/>
    <s v="Afternoon"/>
    <s v="Weekday"/>
  </r>
  <r>
    <s v="INV100337"/>
    <x v="111"/>
    <n v="2024"/>
    <s v="Nov"/>
    <s v="STR118-2024-Nov"/>
    <s v="CUST0175"/>
    <s v="Akhila Naicker"/>
    <s v="Female"/>
    <s v="Nellore"/>
    <s v="Andhra Pradesh"/>
    <s v="Regular"/>
    <s v="PRD0025"/>
    <x v="39"/>
    <x v="7"/>
    <s v="Straight Fit"/>
    <s v="Pothys"/>
    <s v="STR118"/>
    <s v="TrendMart Nellore Mall Kiosk"/>
    <n v="1000000"/>
    <s v="South Zone 3"/>
    <s v="EMP0156"/>
    <s v="Deepthi Iyengar"/>
    <n v="2"/>
    <n v="1438.31"/>
    <n v="10"/>
    <n v="287.66000000000003"/>
    <n v="12"/>
    <n v="310.68"/>
    <n v="2899.64"/>
    <n v="2050.48"/>
    <n v="538.47999999999979"/>
    <s v="Credit Card"/>
    <n v="0.18570581175594206"/>
    <s v="Credit Card"/>
    <x v="0"/>
    <s v="Not Returned"/>
    <s v="20:31"/>
    <s v="Evening"/>
    <s v="Weekday"/>
  </r>
  <r>
    <s v="INV100338"/>
    <x v="223"/>
    <n v="2025"/>
    <s v="Feb"/>
    <s v="STR051-2025-Feb"/>
    <s v="CUST0187"/>
    <s v="Vani Nair"/>
    <s v="Female"/>
    <s v="Karimnagar"/>
    <s v="Telangana"/>
    <s v="Regular"/>
    <s v="PRD0098"/>
    <x v="98"/>
    <x v="18"/>
    <s v="Leather Wallet"/>
    <s v="Numero Uno"/>
    <s v="STR051"/>
    <s v="TrendMart Kozhikode Outlet"/>
    <n v="2000000"/>
    <s v="South Zone 1"/>
    <s v="EMP0260"/>
    <s v="Malathi Varma"/>
    <n v="2"/>
    <n v="1282.17"/>
    <n v="30"/>
    <n v="769.3"/>
    <n v="12"/>
    <n v="215.4"/>
    <n v="2010.44"/>
    <n v="1878.26"/>
    <n v="-83.219999999999942"/>
    <s v="Debit Card"/>
    <n v="-4.1393923718191013E-2"/>
    <s v="Debit Card"/>
    <x v="1"/>
    <s v="Not Returned"/>
    <s v="10:28"/>
    <s v="Morning"/>
    <s v="Weekday"/>
  </r>
  <r>
    <s v="INV100339"/>
    <x v="37"/>
    <n v="2024"/>
    <s v="Dec"/>
    <s v="STR094-2024-Dec"/>
    <s v="CUST0683"/>
    <s v="Rohit Iyengar"/>
    <s v="Male"/>
    <s v="Shivamogga"/>
    <s v="Karnataka"/>
    <s v="Regular"/>
    <s v="PRD0024"/>
    <x v="172"/>
    <x v="12"/>
    <s v="Backpack"/>
    <s v="Spykar"/>
    <s v="STR094"/>
    <s v="TrendMart Kollam Flagship"/>
    <n v="1200000"/>
    <s v="South Zone 1"/>
    <s v="EMP0255"/>
    <s v="Venkat Sharma"/>
    <n v="2"/>
    <n v="2244.62"/>
    <n v="25"/>
    <n v="1122.31"/>
    <n v="12"/>
    <n v="404.03"/>
    <n v="3770.96"/>
    <n v="3158.92"/>
    <n v="208.01"/>
    <s v="Debit Card"/>
    <n v="5.5161020005515836E-2"/>
    <s v="Debit Card"/>
    <x v="0"/>
    <s v="Not Returned"/>
    <s v="19:43"/>
    <s v="Evening"/>
    <s v="Weekend"/>
  </r>
  <r>
    <s v="INV100340"/>
    <x v="224"/>
    <n v="2024"/>
    <s v="Aug"/>
    <s v="STR081-2024-Aug"/>
    <s v="CUST0211"/>
    <s v="Ramya Iyer"/>
    <s v="Female"/>
    <s v="Belagavi"/>
    <s v="Karnataka"/>
    <s v="Silver"/>
    <s v="PRD0088"/>
    <x v="156"/>
    <x v="6"/>
    <s v="Sunglasses"/>
    <s v="Pantaloons"/>
    <s v="STR081"/>
    <s v="TrendMart Alappuzha Outlet"/>
    <n v="2500000"/>
    <s v="South Zone 1"/>
    <s v="EMP0127"/>
    <s v="Chandra Reddy"/>
    <n v="1"/>
    <n v="339.8"/>
    <n v="10"/>
    <n v="33.979999999999997"/>
    <n v="5"/>
    <n v="15.29"/>
    <n v="321.11"/>
    <n v="197.05"/>
    <n v="108.77000000000001"/>
    <s v="Credit Card"/>
    <n v="0.33873127588676777"/>
    <s v="Credit Card"/>
    <x v="0"/>
    <s v="Not Returned"/>
    <s v="20:36"/>
    <s v="Evening"/>
    <s v="Weekday"/>
  </r>
  <r>
    <s v="INV100341"/>
    <x v="202"/>
    <n v="2024"/>
    <s v="Sep"/>
    <s v="STR058-2024-Sep"/>
    <s v="CUST0038"/>
    <s v="Revathi Sharma"/>
    <s v="Female"/>
    <s v="Chennai"/>
    <s v="Tamil Nadu"/>
    <s v="Silver"/>
    <s v="PRD0208"/>
    <x v="128"/>
    <x v="6"/>
    <s v="Cap"/>
    <s v="Blackberrys"/>
    <s v="STR058"/>
    <s v="TrendMart Thoothukudi Flagship"/>
    <n v="1200000"/>
    <s v="South Zone 1"/>
    <s v="EMP0141"/>
    <s v="Dhruv Mishra"/>
    <n v="1"/>
    <n v="627.94000000000005"/>
    <n v="10"/>
    <n v="62.79"/>
    <n v="5"/>
    <n v="28.26"/>
    <n v="593.41"/>
    <n v="303.61"/>
    <n v="261.53999999999996"/>
    <s v="Credit Card"/>
    <n v="0.44074080315464853"/>
    <s v="Credit Card"/>
    <x v="0"/>
    <s v="Not Returned"/>
    <s v="16:34"/>
    <s v="Afternoon"/>
    <s v="Weekend"/>
  </r>
  <r>
    <s v="INV100342"/>
    <x v="219"/>
    <n v="2024"/>
    <s v="Oct"/>
    <s v="STR087-2024-Oct"/>
    <s v="CUST0145"/>
    <s v="Bhavani Gopalakrishnan"/>
    <s v="Female"/>
    <s v="Kurnool"/>
    <s v="Andhra Pradesh"/>
    <s v="Regular"/>
    <s v="PRD0020"/>
    <x v="86"/>
    <x v="6"/>
    <s v="Sunglasses"/>
    <s v="Flying Machine"/>
    <s v="STR087"/>
    <s v="TrendMart Salem Outlet"/>
    <n v="2000000"/>
    <s v="South Zone 1"/>
    <s v="EMP0127"/>
    <s v="Chandra Reddy"/>
    <n v="3"/>
    <n v="294.82"/>
    <n v="0"/>
    <n v="0"/>
    <n v="5"/>
    <n v="44.22"/>
    <n v="928.68"/>
    <n v="515.70000000000005"/>
    <n v="368.75999999999988"/>
    <s v="UPI"/>
    <n v="0.39707972606279868"/>
    <s v="UPI"/>
    <x v="0"/>
    <s v="Not Returned"/>
    <s v="21:15"/>
    <s v="Night"/>
    <s v="Weekday"/>
  </r>
  <r>
    <s v="INV100343"/>
    <x v="174"/>
    <n v="2024"/>
    <s v="May"/>
    <s v="STR080-2024-May"/>
    <s v="CUST0053"/>
    <s v="Girish Kamath"/>
    <s v="Male"/>
    <s v="Erode"/>
    <s v="Tamil Nadu"/>
    <s v="Platinum"/>
    <s v="PRD0030"/>
    <x v="173"/>
    <x v="10"/>
    <s v="Tunic"/>
    <s v="Jack &amp; Jones"/>
    <s v="STR080"/>
    <s v="TrendMart Kochi High Street"/>
    <n v="2000000"/>
    <s v="South Zone 1"/>
    <s v="EMP0149"/>
    <s v="Vasanthi Kamath"/>
    <n v="1"/>
    <n v="651.92999999999995"/>
    <n v="10"/>
    <n v="65.19"/>
    <n v="5"/>
    <n v="29.34"/>
    <n v="616.08000000000004"/>
    <n v="419.4"/>
    <n v="167.34000000000006"/>
    <s v="Debit Card"/>
    <n v="0.27162056875730434"/>
    <s v="Debit Card"/>
    <x v="0"/>
    <s v="Not Returned"/>
    <s v="14:15"/>
    <s v="Afternoon"/>
    <s v="Weekday"/>
  </r>
  <r>
    <s v="INV100344"/>
    <x v="225"/>
    <n v="2024"/>
    <s v="Dec"/>
    <s v="STR043-2024-Dec"/>
    <s v="CUST0178"/>
    <s v="Srinivas Gowda"/>
    <s v="Male"/>
    <s v="Alappuzha"/>
    <s v="Kerala"/>
    <s v="Silver"/>
    <s v="PRD0075"/>
    <x v="9"/>
    <x v="7"/>
    <s v="Bootcut"/>
    <s v="Sonata"/>
    <s v="STR043"/>
    <s v="TrendMart Mangaluru Standard"/>
    <n v="1500000"/>
    <s v="South Zone 2"/>
    <s v="EMP0215"/>
    <s v="Praveen Gupta"/>
    <n v="1"/>
    <n v="1030.3699999999999"/>
    <n v="10"/>
    <n v="103.04"/>
    <n v="12"/>
    <n v="111.28"/>
    <n v="1038.6099999999999"/>
    <n v="692.53"/>
    <n v="234.79999999999993"/>
    <s v="UPI"/>
    <n v="0.22607138386882464"/>
    <s v="UPI"/>
    <x v="0"/>
    <s v="Not Returned"/>
    <s v="17:19"/>
    <s v="Evening"/>
    <s v="Weekend"/>
  </r>
  <r>
    <s v="INV100345"/>
    <x v="84"/>
    <n v="2024"/>
    <s v="Oct"/>
    <s v="STR029-2024-Oct"/>
    <s v="CUST0156"/>
    <s v="Rohit Srinivasan"/>
    <s v="Male"/>
    <s v="Vijayawada"/>
    <s v="Andhra Pradesh"/>
    <s v="Silver"/>
    <s v="PRD0144"/>
    <x v="93"/>
    <x v="10"/>
    <s v="Casual Top"/>
    <s v="Nalli Silks"/>
    <s v="STR029"/>
    <s v="TrendMart Davanagere High Street"/>
    <n v="800000"/>
    <s v="South Zone 2"/>
    <s v="EMP0160"/>
    <s v="Ganesh Iyengar"/>
    <n v="1"/>
    <n v="1129.6600000000001"/>
    <n v="0"/>
    <n v="0"/>
    <n v="12"/>
    <n v="135.56"/>
    <n v="1265.22"/>
    <n v="699.84"/>
    <n v="429.82"/>
    <s v="Net Banking"/>
    <n v="0.33971957446135848"/>
    <s v="Net Banking"/>
    <x v="0"/>
    <s v="Not Returned"/>
    <s v="19:50"/>
    <s v="Evening"/>
    <s v="Weekday"/>
  </r>
  <r>
    <s v="INV100346"/>
    <x v="36"/>
    <n v="2024"/>
    <s v="Aug"/>
    <s v="STR012-2024-Aug"/>
    <s v="CUST0514"/>
    <s v="Deepika Naicker"/>
    <s v="Female"/>
    <s v="Thrissur"/>
    <s v="Kerala"/>
    <s v="Gold"/>
    <s v="PRD0043"/>
    <x v="63"/>
    <x v="12"/>
    <s v="Sling Bag"/>
    <s v="GRT Jewellers"/>
    <s v="STR012"/>
    <s v="TrendMart Vijayawada Mall Kiosk"/>
    <n v="2000000"/>
    <s v="South Zone 3"/>
    <s v="EMP0008"/>
    <s v="Deepak Kamath"/>
    <n v="4"/>
    <n v="3313.8"/>
    <n v="10"/>
    <n v="1325.52"/>
    <n v="12"/>
    <n v="1431.56"/>
    <n v="13361.24"/>
    <n v="8136.04"/>
    <n v="3793.64"/>
    <s v="UPI"/>
    <n v="0.28392873715313849"/>
    <s v="UPI"/>
    <x v="0"/>
    <s v="Returned"/>
    <s v="13:26"/>
    <s v="Afternoon"/>
    <s v="Weekend"/>
  </r>
  <r>
    <s v="INV100347"/>
    <x v="33"/>
    <n v="2024"/>
    <s v="Jun"/>
    <s v="STR001-2024-Jun"/>
    <s v="CUST0455"/>
    <s v="Prakash Bhat"/>
    <s v="Male"/>
    <s v="Kurnool"/>
    <s v="Andhra Pradesh"/>
    <s v="Regular"/>
    <s v="PRD0122"/>
    <x v="37"/>
    <x v="14"/>
    <s v="Necklace"/>
    <s v="Aurelia"/>
    <s v="STR001"/>
    <s v="TrendMart Kollam Standard"/>
    <n v="2500000"/>
    <s v="South Zone 1"/>
    <s v="EMP0206"/>
    <s v="Arjun Krishnan"/>
    <n v="1"/>
    <n v="690.53"/>
    <n v="25"/>
    <n v="172.63"/>
    <n v="3"/>
    <n v="15.54"/>
    <n v="533.44000000000005"/>
    <n v="556.99"/>
    <n v="-39.089999999999954"/>
    <s v="Debit Card"/>
    <n v="-7.327909418116367E-2"/>
    <s v="Debit Card"/>
    <x v="0"/>
    <s v="Not Returned"/>
    <s v="21:31"/>
    <s v="Night"/>
    <s v="Weekday"/>
  </r>
  <r>
    <s v="INV100348"/>
    <x v="130"/>
    <n v="2024"/>
    <s v="Oct"/>
    <s v="STR067-2024-Oct"/>
    <s v="CUST0128"/>
    <s v="Jagan Balasubramaniam"/>
    <s v="Male"/>
    <s v="Vellore"/>
    <s v="Tamil Nadu"/>
    <s v="Silver"/>
    <s v="PRD0106"/>
    <x v="158"/>
    <x v="3"/>
    <s v="Slippers"/>
    <s v="Kalyan Silks"/>
    <s v="STR067"/>
    <s v="TrendMart Visakhapatnam Standard"/>
    <n v="2500000"/>
    <s v="South Zone 3"/>
    <s v="EMP0255"/>
    <s v="Venkat Sharma"/>
    <n v="1"/>
    <n v="3666.35"/>
    <n v="25"/>
    <n v="916.59"/>
    <n v="12"/>
    <n v="329.97"/>
    <n v="3079.73"/>
    <n v="2237.8200000000002"/>
    <n v="511.93999999999983"/>
    <s v="UPI"/>
    <n v="0.16622885772454074"/>
    <s v="UPI"/>
    <x v="0"/>
    <s v="Not Returned"/>
    <s v="16:02"/>
    <s v="Afternoon"/>
    <s v="Weekend"/>
  </r>
  <r>
    <s v="INV100349"/>
    <x v="226"/>
    <n v="2024"/>
    <s v="Apr"/>
    <s v="STR042-2024-Apr"/>
    <s v="CUST0472"/>
    <s v="Vidya Kumar"/>
    <s v="Female"/>
    <s v="Tirupati"/>
    <s v="Andhra Pradesh"/>
    <s v="Regular"/>
    <s v="PRD0069"/>
    <x v="78"/>
    <x v="1"/>
    <s v="Round Neck"/>
    <s v="Killer Jeans"/>
    <s v="STR042"/>
    <s v="TrendMart Thrissur Standard"/>
    <n v="800000"/>
    <s v="South Zone 1"/>
    <s v="EMP0008"/>
    <s v="Deepak Kamath"/>
    <n v="3"/>
    <n v="638.27"/>
    <n v="20"/>
    <n v="382.96"/>
    <n v="5"/>
    <n v="76.59"/>
    <n v="1608.44"/>
    <n v="1107"/>
    <n v="424.85"/>
    <s v="UPI"/>
    <n v="0.26413792245902862"/>
    <s v="UPI"/>
    <x v="0"/>
    <s v="Not Returned"/>
    <s v="14:36"/>
    <s v="Afternoon"/>
    <s v="Weekend"/>
  </r>
  <r>
    <s v="INV100350"/>
    <x v="93"/>
    <n v="2024"/>
    <s v="Oct"/>
    <s v="STR082-2024-Oct"/>
    <s v="CUST0322"/>
    <s v="Devraj Kamath"/>
    <s v="Male"/>
    <s v="Tiruchirappalli"/>
    <s v="Tamil Nadu"/>
    <s v="Gold"/>
    <s v="PRD0121"/>
    <x v="164"/>
    <x v="9"/>
    <s v="Analog Watch"/>
    <s v="Aurelia"/>
    <s v="STR082"/>
    <s v="TrendMart Tirupati Standard"/>
    <n v="1000000"/>
    <s v="South Zone 3"/>
    <s v="EMP0063"/>
    <s v="Anusuya Subramaniam"/>
    <n v="4"/>
    <n v="4890.84"/>
    <n v="10"/>
    <n v="1956.34"/>
    <n v="12"/>
    <n v="2112.84"/>
    <n v="19719.86"/>
    <n v="15403.88"/>
    <n v="2203.1400000000012"/>
    <s v="Credit Card"/>
    <n v="0.11172188849210903"/>
    <s v="Credit Card"/>
    <x v="0"/>
    <s v="Not Returned"/>
    <s v="19:27"/>
    <s v="Evening"/>
    <s v="Weekday"/>
  </r>
  <r>
    <s v="INV100351"/>
    <x v="181"/>
    <n v="2024"/>
    <s v="Nov"/>
    <s v="STR045-2024-Nov"/>
    <s v="CUST0246"/>
    <s v="Gokul Sharma"/>
    <s v="Male"/>
    <s v="Guntur"/>
    <s v="Andhra Pradesh"/>
    <s v="Regular"/>
    <s v="PRD0129"/>
    <x v="54"/>
    <x v="6"/>
    <s v="Cap"/>
    <s v="Westside"/>
    <s v="STR045"/>
    <s v="TrendMart Khammam Standard"/>
    <n v="1500000"/>
    <s v="South Zone 2"/>
    <s v="EMP0156"/>
    <s v="Deepthi Iyengar"/>
    <n v="2"/>
    <n v="690.36"/>
    <n v="0"/>
    <n v="0"/>
    <n v="5"/>
    <n v="69.040000000000006"/>
    <n v="1449.76"/>
    <n v="807.42"/>
    <n v="573.30000000000007"/>
    <s v="Debit Card"/>
    <n v="0.39544476327116218"/>
    <s v="Debit Card"/>
    <x v="0"/>
    <s v="Not Returned"/>
    <s v="12:34"/>
    <s v="Afternoon"/>
    <s v="Weekday"/>
  </r>
  <r>
    <s v="INV100352"/>
    <x v="227"/>
    <n v="2024"/>
    <s v="Jul"/>
    <s v="STR013-2024-Jul"/>
    <s v="CUST0840"/>
    <s v="Srinivas Chandran"/>
    <s v="Male"/>
    <s v="Dindigul"/>
    <s v="Tamil Nadu"/>
    <s v="Regular"/>
    <s v="PRD0176"/>
    <x v="168"/>
    <x v="0"/>
    <s v="A-Line Kurti"/>
    <s v="Fabindia"/>
    <s v="STR013"/>
    <s v="TrendMart Nizamabad Standard"/>
    <n v="2500000"/>
    <s v="South Zone 2"/>
    <s v="EMP0001"/>
    <s v="Charulatha Kumar"/>
    <n v="1"/>
    <n v="1079.45"/>
    <n v="25"/>
    <n v="269.86"/>
    <n v="12"/>
    <n v="97.15"/>
    <n v="906.74"/>
    <n v="770.73"/>
    <n v="38.859999999999985"/>
    <s v="Credit Card"/>
    <n v="4.2856827756578494E-2"/>
    <s v="Credit Card"/>
    <x v="0"/>
    <s v="Not Returned"/>
    <s v="17:40"/>
    <s v="Evening"/>
    <s v="Weekday"/>
  </r>
  <r>
    <s v="INV100353"/>
    <x v="30"/>
    <n v="2024"/>
    <s v="Oct"/>
    <s v="STR058-2024-Oct"/>
    <s v="CUST0322"/>
    <s v="Devraj Kamath"/>
    <s v="Male"/>
    <s v="Tiruchirappalli"/>
    <s v="Tamil Nadu"/>
    <s v="Gold"/>
    <s v="PRD0103"/>
    <x v="174"/>
    <x v="3"/>
    <s v="Formal Shoes"/>
    <s v="Missing Brand Name"/>
    <s v="STR058"/>
    <s v="TrendMart Thoothukudi Flagship"/>
    <n v="1200000"/>
    <s v="South Zone 1"/>
    <s v="EMP0255"/>
    <s v="Venkat Sharma"/>
    <n v="2"/>
    <n v="3260.03"/>
    <n v="10"/>
    <n v="652.01"/>
    <n v="12"/>
    <n v="704.17"/>
    <n v="6572.22"/>
    <n v="4916"/>
    <n v="952.0500000000003"/>
    <s v="Cash"/>
    <n v="0.14485972776322159"/>
    <s v="Cash"/>
    <x v="0"/>
    <s v="Returned"/>
    <s v="21:49"/>
    <s v="Night"/>
    <s v="Weekday"/>
  </r>
  <r>
    <s v="INV100354"/>
    <x v="228"/>
    <n v="2025"/>
    <s v="Feb"/>
    <s v="STR028-2025-Feb"/>
    <s v="CUST0739"/>
    <s v="Akhila Chettiar"/>
    <s v="Female"/>
    <s v="Warangal"/>
    <s v="Telangana"/>
    <s v="Regular"/>
    <s v="PRD0218"/>
    <x v="40"/>
    <x v="18"/>
    <s v="Card Holder"/>
    <s v="Tanishq"/>
    <s v="STR028"/>
    <s v="TrendMart Shivamogga Standard"/>
    <n v="2500000"/>
    <s v="South Zone 2"/>
    <s v="EMP0276"/>
    <s v="Manoj Ramachandran"/>
    <n v="1"/>
    <n v="850.96"/>
    <n v="20"/>
    <n v="170.19"/>
    <n v="5"/>
    <n v="34.04"/>
    <n v="714.81"/>
    <n v="513.84"/>
    <n v="166.92999999999992"/>
    <s v="Net Banking"/>
    <n v="0.23353058854800568"/>
    <s v="Net Banking"/>
    <x v="0"/>
    <s v="Not Returned"/>
    <s v="15:11"/>
    <s v="Afternoon"/>
    <s v="Weekend"/>
  </r>
  <r>
    <s v="INV100355"/>
    <x v="74"/>
    <n v="2024"/>
    <s v="Nov"/>
    <s v="STR094-2024-Nov"/>
    <s v="CUST0725"/>
    <s v="Padma Gopalakrishnan"/>
    <s v="Female"/>
    <s v="Chennai"/>
    <s v="Tamil Nadu"/>
    <s v="Silver"/>
    <s v="PRD0141"/>
    <x v="62"/>
    <x v="10"/>
    <s v="Formal Top"/>
    <s v="Indian Terrain"/>
    <s v="STR094"/>
    <s v="TrendMart Kollam Flagship"/>
    <n v="1200000"/>
    <s v="South Zone 1"/>
    <s v="EMP0215"/>
    <s v="Praveen Gupta"/>
    <n v="2"/>
    <n v="751.36"/>
    <n v="20"/>
    <n v="300.54000000000002"/>
    <n v="5"/>
    <n v="60.11"/>
    <n v="1262.29"/>
    <n v="1095.3399999999999"/>
    <n v="106.84000000000005"/>
    <s v="UPI"/>
    <n v="8.4639821277202584E-2"/>
    <s v="UPI"/>
    <x v="0"/>
    <s v="Not Returned"/>
    <s v="12:43"/>
    <s v="Afternoon"/>
    <s v="Weekday"/>
  </r>
  <r>
    <s v="INV100355"/>
    <x v="180"/>
    <n v="2024"/>
    <s v="Jun"/>
    <s v="STR047-2024-Jun"/>
    <s v="CUST0084"/>
    <s v="Hari Kamath"/>
    <s v="Male"/>
    <s v="Tirupati"/>
    <s v="Andhra Pradesh"/>
    <s v="Platinum"/>
    <s v="PRD0055"/>
    <x v="121"/>
    <x v="4"/>
    <s v="Sports T-Shirt"/>
    <s v="GRT Jewellers"/>
    <s v="STR047"/>
    <s v="TrendMart Kurnool Standard"/>
    <n v="800000"/>
    <s v="South Zone 3"/>
    <s v="EMP0026"/>
    <s v="Sunita Ramachandran"/>
    <n v="0"/>
    <n v="1453.56"/>
    <n v="15"/>
    <n v="0"/>
    <n v="12"/>
    <n v="0"/>
    <n v="0"/>
    <n v="0"/>
    <n v="0"/>
    <s v="Cash"/>
    <n v="0"/>
    <s v="Cash"/>
    <x v="1"/>
    <s v="Returned"/>
    <s v="18:20"/>
    <s v="Evening"/>
    <s v="Weekday"/>
  </r>
  <r>
    <s v="INV100356"/>
    <x v="145"/>
    <n v="2024"/>
    <s v="Jun"/>
    <s v="STR105-2024-Jun"/>
    <s v="CUST0331"/>
    <s v="Anjali Bhat"/>
    <s v="Female"/>
    <s v="Alappuzha"/>
    <s v="Kerala"/>
    <s v="Silver"/>
    <s v="PRD0128"/>
    <x v="19"/>
    <x v="0"/>
    <s v="Straight Kurti"/>
    <s v="Woodland"/>
    <s v="STR105"/>
    <s v="TrendMart Coimbatore Mall Kiosk"/>
    <n v="2500000"/>
    <s v="South Zone 1"/>
    <s v="EMP0020"/>
    <s v="Eswar Prasad"/>
    <n v="2"/>
    <n v="1329.24"/>
    <n v="30"/>
    <n v="797.54"/>
    <n v="12"/>
    <n v="223.31"/>
    <n v="2084.25"/>
    <n v="1689.3"/>
    <n v="171.64000000000004"/>
    <s v="Debit Card"/>
    <n v="8.2350965575146956E-2"/>
    <s v="Debit Card"/>
    <x v="0"/>
    <s v="Not Returned"/>
    <s v="15:51"/>
    <s v="Afternoon"/>
    <s v="Weekday"/>
  </r>
  <r>
    <s v="INV100357"/>
    <x v="87"/>
    <n v="2024"/>
    <s v="Aug"/>
    <s v="STR076-2024-Aug"/>
    <s v="CUST0645"/>
    <s v="Ganapathy Hegde"/>
    <s v="Male"/>
    <s v="Tiruchirappalli"/>
    <s v="Tamil Nadu"/>
    <s v="Silver"/>
    <s v="PRD0141"/>
    <x v="62"/>
    <x v="10"/>
    <s v="Formal Top"/>
    <s v="Indian Terrain"/>
    <s v="STR076"/>
    <s v="TrendMart Chennai Standard"/>
    <n v="1500000"/>
    <s v="South Zone 1"/>
    <s v="EMP0160"/>
    <s v="Ganesh Iyengar"/>
    <n v="1"/>
    <n v="815.61"/>
    <n v="15"/>
    <n v="122.34"/>
    <n v="5"/>
    <n v="34.659999999999997"/>
    <n v="727.93"/>
    <n v="547.66999999999996"/>
    <n v="145.6"/>
    <s v="UPI"/>
    <n v="0.20001923261852103"/>
    <s v="UPI"/>
    <x v="1"/>
    <s v="Not Returned"/>
    <s v="11:33"/>
    <s v="Morning"/>
    <s v="Weekend"/>
  </r>
  <r>
    <s v="INV100358"/>
    <x v="195"/>
    <n v="2024"/>
    <s v="Dec"/>
    <s v="STR011-2024-Dec"/>
    <s v="CUST0351"/>
    <s v="Tara Subramaniam"/>
    <s v="Female"/>
    <s v="Guntur"/>
    <s v="Andhra Pradesh"/>
    <s v="Platinum"/>
    <s v="PRD0227"/>
    <x v="20"/>
    <x v="6"/>
    <s v="Tie"/>
    <s v="Allen Solly"/>
    <s v="STR011"/>
    <s v="TrendMart Tirupati Standard"/>
    <n v="2000000"/>
    <s v="South Zone 3"/>
    <s v="EMP0204"/>
    <s v="Rahul Krishnan"/>
    <n v="4"/>
    <n v="721.33"/>
    <n v="15"/>
    <n v="432.8"/>
    <n v="5"/>
    <n v="122.63"/>
    <n v="2575.15"/>
    <n v="1772.76"/>
    <n v="679.7600000000001"/>
    <s v="Debit Card"/>
    <n v="0.26396908917927114"/>
    <s v="Debit Card"/>
    <x v="1"/>
    <s v="Not Returned"/>
    <s v="20:41"/>
    <s v="Evening"/>
    <s v="Weekday"/>
  </r>
  <r>
    <s v="INV100359"/>
    <x v="43"/>
    <n v="2024"/>
    <s v="Nov"/>
    <s v="STR037-2024-Nov"/>
    <s v="CUST0526"/>
    <s v="Manikandan Chettiar"/>
    <s v="Male"/>
    <s v="Vijayawada"/>
    <s v="Andhra Pradesh"/>
    <s v="Regular"/>
    <s v="PRD0146"/>
    <x v="175"/>
    <x v="9"/>
    <s v="Digital Watch"/>
    <s v="Metro Shoes"/>
    <s v="STR037"/>
    <s v="TrendMart Vijayawada High Street"/>
    <n v="1000000"/>
    <s v="South Zone 3"/>
    <s v="EMP0127"/>
    <s v="Chandra Reddy"/>
    <n v="4"/>
    <n v="6217"/>
    <n v="10"/>
    <n v="2486.8000000000002"/>
    <n v="12"/>
    <n v="2685.74"/>
    <n v="25066.94"/>
    <n v="15846.48"/>
    <n v="6534.7199999999993"/>
    <s v="UPI"/>
    <n v="0.26069077438251337"/>
    <s v="UPI"/>
    <x v="0"/>
    <s v="Not Returned"/>
    <s v="10:04"/>
    <s v="Morning"/>
    <s v="Weekday"/>
  </r>
  <r>
    <s v="INV100360"/>
    <x v="172"/>
    <n v="2024"/>
    <s v="Oct"/>
    <s v="STR014-2024-Oct"/>
    <s v="CUST0100"/>
    <s v="Chidambaram Rao"/>
    <s v="Male"/>
    <s v="Bengaluru"/>
    <s v="Karnataka"/>
    <s v="Platinum"/>
    <s v="PRD0072"/>
    <x v="142"/>
    <x v="0"/>
    <s v="Straight Kurti"/>
    <s v="Metro Shoes"/>
    <s v="STR014"/>
    <s v="TrendMart Tirupati Outlet"/>
    <n v="1000000"/>
    <s v="South Zone 3"/>
    <s v="EMP0225"/>
    <s v="Swathi Achari"/>
    <n v="1"/>
    <n v="859.03"/>
    <n v="10"/>
    <n v="85.9"/>
    <n v="5"/>
    <n v="38.659999999999997"/>
    <n v="811.79"/>
    <n v="599.28"/>
    <n v="173.85"/>
    <s v="UPI"/>
    <n v="0.21415637048990502"/>
    <s v="UPI"/>
    <x v="1"/>
    <s v="Not Returned"/>
    <s v="16:58"/>
    <s v="Afternoon"/>
    <s v="Weekday"/>
  </r>
  <r>
    <s v="INV100361"/>
    <x v="229"/>
    <n v="2025"/>
    <s v="Feb"/>
    <s v="STR080-2025-Feb"/>
    <s v="CUST0678"/>
    <s v="Ganesh Kamath"/>
    <s v="Male"/>
    <s v="Visakhapatnam"/>
    <s v="Andhra Pradesh"/>
    <s v="Gold"/>
    <s v="PRD0126"/>
    <x v="76"/>
    <x v="11"/>
    <s v="Formal Shirt"/>
    <s v="Van Heusen"/>
    <s v="STR080"/>
    <s v="TrendMart Kochi High Street"/>
    <n v="2000000"/>
    <s v="South Zone 1"/>
    <s v="EMP0225"/>
    <s v="Swathi Achari"/>
    <n v="1"/>
    <n v="1065.8699999999999"/>
    <n v="15"/>
    <n v="159.88"/>
    <n v="12"/>
    <n v="108.72"/>
    <n v="1014.71"/>
    <n v="645.59"/>
    <n v="260.39999999999998"/>
    <s v="Cash"/>
    <n v="0.25662504557952515"/>
    <s v="Cash"/>
    <x v="1"/>
    <s v="Not Returned"/>
    <s v="17:44"/>
    <s v="Evening"/>
    <s v="Weekend"/>
  </r>
  <r>
    <s v="INV100362"/>
    <x v="184"/>
    <n v="2024"/>
    <s v="Nov"/>
    <s v="STR066-2024-Nov"/>
    <s v="CUST0289"/>
    <s v="Balaji Kumar"/>
    <s v="Male"/>
    <s v="Warangal"/>
    <s v="Telangana"/>
    <s v="Silver"/>
    <s v="PRD0025"/>
    <x v="39"/>
    <x v="7"/>
    <s v="Straight Fit"/>
    <s v="Pothys"/>
    <s v="STR066"/>
    <s v="TrendMart Dindigul Standard"/>
    <n v="2500000"/>
    <s v="South Zone 1"/>
    <s v="EMP0173"/>
    <s v="Logesh Gopalakrishnan"/>
    <n v="2"/>
    <n v="1382.13"/>
    <n v="0"/>
    <n v="0"/>
    <n v="12"/>
    <n v="331.71"/>
    <n v="3095.97"/>
    <n v="2050.48"/>
    <n v="713.77999999999975"/>
    <s v="UPI"/>
    <n v="0.23055132963174702"/>
    <s v="UPI"/>
    <x v="0"/>
    <s v="Not Returned"/>
    <s v="13:02"/>
    <s v="Afternoon"/>
    <s v="Weekday"/>
  </r>
  <r>
    <s v="INV100363"/>
    <x v="154"/>
    <n v="2025"/>
    <s v="Jan"/>
    <s v="STR049-2025-Jan"/>
    <s v="CUST0815"/>
    <s v="Varsha Chandran"/>
    <s v="Female"/>
    <s v="Nellore"/>
    <s v="Andhra Pradesh"/>
    <s v="Regular"/>
    <s v="PRD0175"/>
    <x v="53"/>
    <x v="0"/>
    <s v="Straight Kurti"/>
    <s v="Fabindia"/>
    <s v="STR049"/>
    <s v="TrendMart Bengaluru Flagship"/>
    <n v="1200000"/>
    <s v="South Zone 2"/>
    <s v="EMP0205"/>
    <s v="Malini Gowda"/>
    <n v="2"/>
    <n v="768.22"/>
    <n v="0"/>
    <n v="0"/>
    <n v="5"/>
    <n v="76.819999999999993"/>
    <n v="1613.26"/>
    <n v="1142.18"/>
    <n v="394.25999999999993"/>
    <s v="UPI"/>
    <n v="0.24438714156428595"/>
    <s v="UPI"/>
    <x v="0"/>
    <s v="Not Returned"/>
    <s v="20:48"/>
    <s v="Evening"/>
    <s v="Weekday"/>
  </r>
  <r>
    <s v="INV100364"/>
    <x v="230"/>
    <n v="2024"/>
    <s v="Nov"/>
    <s v="STR087-2024-Nov"/>
    <s v="CUST0579"/>
    <s v="Meena Rao"/>
    <s v="Female"/>
    <s v="Khammam"/>
    <s v="Telangana"/>
    <s v="Platinum"/>
    <s v="PRD0072"/>
    <x v="142"/>
    <x v="0"/>
    <s v="Straight Kurti"/>
    <s v="Metro Shoes"/>
    <s v="STR087"/>
    <s v="TrendMart Salem Outlet"/>
    <n v="2000000"/>
    <s v="South Zone 1"/>
    <s v="EMP0285"/>
    <s v="Chandran Krishnan"/>
    <n v="1"/>
    <n v="842.07"/>
    <n v="15"/>
    <n v="126.31"/>
    <n v="5"/>
    <n v="35.79"/>
    <n v="751.55"/>
    <n v="599.28"/>
    <n v="116.47999999999999"/>
    <s v="Credit Card"/>
    <n v="0.1549863615195263"/>
    <s v="Credit Card"/>
    <x v="0"/>
    <s v="Not Returned"/>
    <s v="21:38"/>
    <s v="Night"/>
    <s v="Weekday"/>
  </r>
  <r>
    <s v="INV100365"/>
    <x v="173"/>
    <n v="2024"/>
    <s v="Apr"/>
    <s v="STR012-2024-Apr"/>
    <s v="CUST0588"/>
    <s v="Nisha Achari"/>
    <s v="Female"/>
    <s v="Hyderabad"/>
    <s v="Telangana"/>
    <s v="Silver"/>
    <s v="PRD0247"/>
    <x v="176"/>
    <x v="19"/>
    <s v="Braided Belt"/>
    <s v="Pantaloons"/>
    <s v="STR012"/>
    <s v="TrendMart Vijayawada Mall Kiosk"/>
    <n v="2000000"/>
    <s v="South Zone 3"/>
    <s v="EMP0225"/>
    <s v="Swathi Achari"/>
    <n v="1"/>
    <n v="1118.69"/>
    <n v="0"/>
    <n v="0"/>
    <n v="12"/>
    <n v="134.24"/>
    <n v="1252.93"/>
    <n v="765.23"/>
    <n v="353.46000000000004"/>
    <s v="UPI"/>
    <n v="0.28210674179722733"/>
    <s v="UPI"/>
    <x v="0"/>
    <s v="Not Returned"/>
    <s v="15:59"/>
    <s v="Afternoon"/>
    <s v="Weekday"/>
  </r>
  <r>
    <s v="INV100366"/>
    <x v="16"/>
    <n v="2024"/>
    <s v="Oct"/>
    <s v="STR115-2024-Oct"/>
    <s v="CUST0350"/>
    <s v="Sanjay Chandran"/>
    <s v="Male"/>
    <s v="Kozhikode"/>
    <s v="Kerala"/>
    <s v="Gold"/>
    <s v="PRD0226"/>
    <x v="90"/>
    <x v="4"/>
    <s v="Track Suit"/>
    <s v="Being Human"/>
    <s v="STR115"/>
    <s v="TrendMart Bengaluru Standard"/>
    <n v="1500000"/>
    <s v="South Zone 2"/>
    <s v="EMP0001"/>
    <s v="Charulatha Kumar"/>
    <n v="2"/>
    <n v="919.75"/>
    <n v="0"/>
    <n v="0"/>
    <n v="5"/>
    <n v="91.97"/>
    <n v="1931.47"/>
    <n v="1252.52"/>
    <n v="586.98"/>
    <s v="UPI"/>
    <n v="0.30390324467892332"/>
    <s v="UPI"/>
    <x v="0"/>
    <s v="Not Returned"/>
    <s v="15:50"/>
    <s v="Afternoon"/>
    <s v="Weekday"/>
  </r>
  <r>
    <s v="INV100367"/>
    <x v="115"/>
    <n v="2024"/>
    <s v="Apr"/>
    <s v="STR120-2024-Apr"/>
    <s v="CUST0792"/>
    <s v="Varsha Kamath"/>
    <s v="Female"/>
    <s v="Thoothukudi"/>
    <s v="Tamil Nadu"/>
    <s v="Gold"/>
    <s v="PRD0061"/>
    <x v="152"/>
    <x v="13"/>
    <s v="Kids Shorts"/>
    <s v="Allen Solly"/>
    <s v="STR120"/>
    <s v="TrendMart Karimnagar Standard"/>
    <n v="1500000"/>
    <s v="South Zone 2"/>
    <s v="EMP0215"/>
    <s v="Praveen Gupta"/>
    <n v="2"/>
    <n v="723.48"/>
    <n v="0"/>
    <n v="0"/>
    <n v="5"/>
    <n v="72.349999999999994"/>
    <n v="1519.31"/>
    <n v="1018.88"/>
    <n v="428.07999999999993"/>
    <s v="UPI"/>
    <n v="0.28175948292316905"/>
    <s v="UPI"/>
    <x v="0"/>
    <s v="Not Returned"/>
    <s v="15:54"/>
    <s v="Afternoon"/>
    <s v="Weekend"/>
  </r>
  <r>
    <s v="INV100368"/>
    <x v="72"/>
    <n v="2024"/>
    <s v="Aug"/>
    <s v="STR004-2024-Aug"/>
    <s v="CUST0126"/>
    <s v="Naveen Bhat"/>
    <s v="Male"/>
    <s v="Nizamabad"/>
    <s v="Telangana"/>
    <s v="Silver"/>
    <s v="Missing Product ID"/>
    <x v="177"/>
    <x v="20"/>
    <s v="Not Found"/>
    <s v="Missing Brand"/>
    <s v="STR004"/>
    <s v="TrendMart Kalaburagi Mall Kiosk"/>
    <n v="800000"/>
    <s v="South Zone 2"/>
    <s v="EMP0020"/>
    <s v="Eswar Prasad"/>
    <n v="3"/>
    <n v="1666.89"/>
    <n v="0"/>
    <n v="0"/>
    <n v="12"/>
    <n v="600.08000000000004"/>
    <n v="5600.75"/>
    <n v="3419.43"/>
    <n v="1581.2400000000002"/>
    <s v="Debit Card"/>
    <n v="0.28232647413292866"/>
    <s v="Debit Card"/>
    <x v="1"/>
    <s v="Not Returned"/>
    <s v="13:05"/>
    <s v="Afternoon"/>
    <s v="Weekday"/>
  </r>
  <r>
    <s v="INV100369"/>
    <x v="214"/>
    <n v="2024"/>
    <s v="Sep"/>
    <s v="STR041-2024-Sep"/>
    <s v="CUST0226"/>
    <s v="Hariharan Kamath"/>
    <s v="Male"/>
    <s v="Vellore"/>
    <s v="Tamil Nadu"/>
    <s v="Regular"/>
    <s v="PRD0013"/>
    <x v="15"/>
    <x v="10"/>
    <s v="Crop Top"/>
    <s v="Nike"/>
    <s v="STR041"/>
    <s v="TrendMart Thiruvananthapuram Standard"/>
    <n v="2500000"/>
    <s v="South Zone 1"/>
    <s v="EMP0260"/>
    <s v="Malathi Varma"/>
    <n v="2"/>
    <n v="843.31"/>
    <n v="25"/>
    <n v="421.65"/>
    <n v="5"/>
    <n v="63.25"/>
    <n v="1328.22"/>
    <n v="1100.02"/>
    <n v="164.95000000000005"/>
    <s v="Debit Card"/>
    <n v="0.12418876390959332"/>
    <s v="Debit Card"/>
    <x v="0"/>
    <s v="Not Returned"/>
    <s v="15:26"/>
    <s v="Afternoon"/>
    <s v="Weekend"/>
  </r>
  <r>
    <s v="INV100370"/>
    <x v="150"/>
    <n v="2025"/>
    <s v="Feb"/>
    <s v="STR047-2025-Feb"/>
    <s v="CUST0716"/>
    <s v="Indira Krishnan"/>
    <s v="Female"/>
    <s v="Belagavi"/>
    <s v="Karnataka"/>
    <s v="Regular"/>
    <s v="PRD0248"/>
    <x v="178"/>
    <x v="5"/>
    <s v="Skinny Fit"/>
    <s v="Flying Machine"/>
    <s v="STR047"/>
    <s v="TrendMart Kurnool Standard"/>
    <n v="800000"/>
    <s v="South Zone 3"/>
    <s v="EMP0173"/>
    <s v="Logesh Gopalakrishnan"/>
    <n v="3"/>
    <n v="1168.01"/>
    <n v="30"/>
    <n v="1051.21"/>
    <n v="12"/>
    <n v="294.33999999999997"/>
    <n v="2747.16"/>
    <n v="2451.9899999999998"/>
    <n v="0.83000000000009777"/>
    <s v="Debit Card"/>
    <n v="3.0213019991558475E-4"/>
    <s v="Debit Card"/>
    <x v="0"/>
    <s v="Not Returned"/>
    <s v="17:24"/>
    <s v="Evening"/>
    <s v="Weekday"/>
  </r>
  <r>
    <s v="INV100371"/>
    <x v="38"/>
    <n v="2024"/>
    <s v="May"/>
    <s v="STR105-2024-May"/>
    <s v="CUST0476"/>
    <s v="Ashok Srinivasan"/>
    <s v="Male"/>
    <s v="Tirunelveli"/>
    <s v="Tamil Nadu"/>
    <s v="Silver"/>
    <s v="PRD0063"/>
    <x v="27"/>
    <x v="12"/>
    <s v="Backpack"/>
    <s v="Wrangler"/>
    <s v="STR105"/>
    <s v="TrendMart Coimbatore Mall Kiosk"/>
    <n v="2500000"/>
    <s v="South Zone 1"/>
    <s v="EMP0009"/>
    <s v="Vinod Hegde"/>
    <n v="1"/>
    <n v="1218.48"/>
    <n v="25"/>
    <n v="304.62"/>
    <n v="12"/>
    <n v="109.66"/>
    <n v="1023.52"/>
    <n v="865.92"/>
    <n v="47.940000000000026"/>
    <s v="UPI"/>
    <n v="4.6838361732061927E-2"/>
    <s v="UPI"/>
    <x v="0"/>
    <s v="Not Returned"/>
    <s v="13:53"/>
    <s v="Afternoon"/>
    <s v="Weekend"/>
  </r>
  <r>
    <s v="INV100372"/>
    <x v="54"/>
    <n v="2024"/>
    <s v="Dec"/>
    <s v="STR070-2024-Dec"/>
    <s v="CUST0271"/>
    <s v="Swathi Chettiar"/>
    <s v="Female"/>
    <s v="Hyderabad"/>
    <s v="Telangana"/>
    <s v="Regular"/>
    <s v="PRD0128"/>
    <x v="19"/>
    <x v="0"/>
    <s v="Straight Kurti"/>
    <s v="Woodland"/>
    <s v="STR070"/>
    <s v="TrendMart Alappuzha Mall Kiosk"/>
    <n v="1000000"/>
    <s v="South Zone 1"/>
    <s v="EMP0204"/>
    <s v="Rahul Krishnan"/>
    <n v="2"/>
    <n v="1254.01"/>
    <n v="25"/>
    <n v="627"/>
    <n v="12"/>
    <n v="225.72"/>
    <n v="2106.7399999999998"/>
    <n v="1689.3"/>
    <n v="191.71999999999983"/>
    <s v="Cash"/>
    <n v="9.1003161282360356E-2"/>
    <s v="Cash"/>
    <x v="0"/>
    <s v="Not Returned"/>
    <s v="15:07"/>
    <s v="Afternoon"/>
    <s v="Weekday"/>
  </r>
  <r>
    <s v="INV100373"/>
    <x v="231"/>
    <n v="2024"/>
    <s v="Aug"/>
    <s v="STR105-2024-Aug"/>
    <s v="CUST0718"/>
    <s v="Vasu Murthy"/>
    <s v="Male"/>
    <s v="Kozhikode"/>
    <s v="Kerala"/>
    <s v="Gold"/>
    <s v="PRD0123"/>
    <x v="105"/>
    <x v="19"/>
    <s v="Formal Belt"/>
    <s v="Wrangler"/>
    <s v="STR105"/>
    <s v="TrendMart Coimbatore Mall Kiosk"/>
    <n v="2500000"/>
    <s v="South Zone 1"/>
    <s v="EMP0090"/>
    <s v="Padma Gounder"/>
    <n v="3"/>
    <n v="1153.22"/>
    <n v="20"/>
    <n v="691.93"/>
    <n v="12"/>
    <n v="332.13"/>
    <n v="3099.86"/>
    <n v="2212.0500000000002"/>
    <n v="555.67999999999995"/>
    <s v="Credit Card"/>
    <n v="0.17925970850296463"/>
    <s v="Credit Card"/>
    <x v="1"/>
    <s v="Not Returned"/>
    <s v="14:10"/>
    <s v="Afternoon"/>
    <s v="Weekday"/>
  </r>
  <r>
    <s v="INV100374"/>
    <x v="232"/>
    <n v="2024"/>
    <s v="Oct"/>
    <s v="STR070-2024-Oct"/>
    <s v="CUST0838"/>
    <s v="Siddharth Subramaniam"/>
    <s v="Male"/>
    <s v="Hyderabad"/>
    <s v="Telangana"/>
    <s v="Regular"/>
    <s v="PRD0066"/>
    <x v="179"/>
    <x v="18"/>
    <s v="Leather Wallet"/>
    <s v="Van Heusen"/>
    <s v="STR070"/>
    <s v="TrendMart Alappuzha Mall Kiosk"/>
    <n v="1000000"/>
    <s v="South Zone 1"/>
    <s v="EMP0206"/>
    <s v="Arjun Krishnan"/>
    <n v="1"/>
    <n v="1328.56"/>
    <n v="0"/>
    <n v="0"/>
    <n v="12"/>
    <n v="159.43"/>
    <n v="1487.99"/>
    <n v="949.97"/>
    <n v="378.59"/>
    <s v="Credit Card"/>
    <n v="0.25443047332307339"/>
    <s v="Credit Card"/>
    <x v="1"/>
    <s v="Not Returned"/>
    <s v="19:30"/>
    <s v="Evening"/>
    <s v="Weekday"/>
  </r>
  <r>
    <s v="INV100375"/>
    <x v="233"/>
    <n v="2025"/>
    <s v="Feb"/>
    <s v="STR056-2025-Feb"/>
    <s v="CUST0350"/>
    <s v="Sanjay Chandran"/>
    <s v="Male"/>
    <s v="Kozhikode"/>
    <s v="Kerala"/>
    <s v="Gold"/>
    <s v="PRD0109"/>
    <x v="171"/>
    <x v="15"/>
    <s v="Jacket"/>
    <s v="Fastrack"/>
    <s v="STR056"/>
    <s v="TrendMart Nizamabad Standard"/>
    <n v="1200000"/>
    <s v="South Zone 2"/>
    <s v="EMP0205"/>
    <s v="Malini Gowda"/>
    <n v="2"/>
    <n v="1594.57"/>
    <n v="10"/>
    <n v="318.91000000000003"/>
    <n v="12"/>
    <n v="344.43"/>
    <n v="3214.66"/>
    <n v="2184.86"/>
    <n v="685.36999999999966"/>
    <s v="Cash"/>
    <n v="0.213201396104098"/>
    <s v="Cash"/>
    <x v="1"/>
    <s v="Not Returned"/>
    <s v="20:01"/>
    <s v="Evening"/>
    <s v="Weekday"/>
  </r>
  <r>
    <s v="INV100376"/>
    <x v="81"/>
    <n v="2024"/>
    <s v="Oct"/>
    <s v="STR104-2024-Oct"/>
    <s v="CUST0542"/>
    <s v="Karunakaran Iyengar"/>
    <s v="Male"/>
    <s v="Alappuzha"/>
    <s v="Kerala"/>
    <s v="Gold"/>
    <s v="PRD0146"/>
    <x v="175"/>
    <x v="9"/>
    <s v="Digital Watch"/>
    <s v="Metro Shoes"/>
    <s v="STR104"/>
    <s v="TrendMart Kochi High Street"/>
    <n v="1200000"/>
    <s v="South Zone 1"/>
    <s v="EMP0001"/>
    <s v="Charulatha Kumar"/>
    <n v="2"/>
    <n v="6884.02"/>
    <n v="5"/>
    <n v="688.4"/>
    <n v="12"/>
    <n v="1569.56"/>
    <n v="14649.2"/>
    <n v="7923.24"/>
    <n v="5156.4000000000015"/>
    <s v="Credit Card"/>
    <n v="0.35199191764738014"/>
    <s v="Credit Card"/>
    <x v="0"/>
    <s v="Not Returned"/>
    <s v="21:55"/>
    <s v="Night"/>
    <s v="Weekend"/>
  </r>
  <r>
    <s v="INV100377"/>
    <x v="109"/>
    <n v="2024"/>
    <s v="Jun"/>
    <s v="STR075-2024-Jun"/>
    <s v="CUST0035"/>
    <s v="Sunita Rao"/>
    <s v="Female"/>
    <s v="Kannur"/>
    <s v="Kerala"/>
    <s v="Regular"/>
    <s v="PRD0129"/>
    <x v="54"/>
    <x v="6"/>
    <s v="Cap"/>
    <s v="Westside"/>
    <s v="STR075"/>
    <s v="TrendMart Chennai Standard"/>
    <n v="1000000"/>
    <s v="South Zone 1"/>
    <s v="EMP0204"/>
    <s v="Rahul Krishnan"/>
    <n v="1"/>
    <n v="703.02"/>
    <n v="15"/>
    <n v="105.45"/>
    <n v="5"/>
    <n v="29.88"/>
    <n v="627.45000000000005"/>
    <n v="403.71"/>
    <n v="193.86000000000007"/>
    <s v="Debit Card"/>
    <n v="0.30896485775759036"/>
    <s v="Debit Card"/>
    <x v="0"/>
    <s v="Not Returned"/>
    <s v="13:36"/>
    <s v="Afternoon"/>
    <s v="Weekday"/>
  </r>
  <r>
    <s v="INV100378"/>
    <x v="234"/>
    <n v="2025"/>
    <s v="Jan"/>
    <s v="STR098-2025-Jan"/>
    <s v="CUST0764"/>
    <s v="Ramesh Ramachandran"/>
    <s v="Male"/>
    <s v="Mysuru"/>
    <s v="Karnataka"/>
    <s v="Silver"/>
    <s v="PRD0071"/>
    <x v="17"/>
    <x v="10"/>
    <s v="Casual Top"/>
    <s v="US Polo Assn"/>
    <s v="STR098"/>
    <s v="TrendMart Guntur High Street"/>
    <n v="1200000"/>
    <s v="South Zone 3"/>
    <s v="EMP0015"/>
    <s v="Vikram Bhat"/>
    <n v="1"/>
    <n v="916.57"/>
    <n v="10"/>
    <n v="91.66"/>
    <n v="5"/>
    <n v="41.25"/>
    <n v="866.16"/>
    <n v="534.80999999999995"/>
    <n v="290.10000000000002"/>
    <s v="Credit Card"/>
    <n v="0.33492657245774454"/>
    <s v="Credit Card"/>
    <x v="0"/>
    <s v="Not Returned"/>
    <s v="18:38"/>
    <s v="Evening"/>
    <s v="Weekend"/>
  </r>
  <r>
    <s v="INV100379"/>
    <x v="145"/>
    <n v="2024"/>
    <s v="Jun"/>
    <s v="STR025-2024-Jun"/>
    <s v="CUST0295"/>
    <s v="Anil Mudaliar"/>
    <s v="Male"/>
    <s v="Vijayawada"/>
    <s v="Andhra Pradesh"/>
    <s v="Platinum"/>
    <s v="PRD0084"/>
    <x v="50"/>
    <x v="7"/>
    <s v="Bootcut"/>
    <s v="Biba"/>
    <s v="STR025"/>
    <s v="TrendMart Vellore High Street"/>
    <n v="1500000"/>
    <s v="South Zone 1"/>
    <s v="EMP0100"/>
    <s v="Priya Balasubramaniam"/>
    <n v="1"/>
    <n v="1304.43"/>
    <n v="10"/>
    <n v="130.44"/>
    <n v="12"/>
    <n v="140.88"/>
    <n v="1314.87"/>
    <n v="1073.45"/>
    <n v="100.53999999999985"/>
    <s v="Cash"/>
    <n v="7.6463832926448899E-2"/>
    <s v="Cash"/>
    <x v="1"/>
    <s v="Not Returned"/>
    <s v="16:52"/>
    <s v="Afternoon"/>
    <s v="Weekday"/>
  </r>
  <r>
    <s v="INV100380"/>
    <x v="115"/>
    <n v="2024"/>
    <s v="Apr"/>
    <s v="STR028-2024-Apr"/>
    <s v="CUST0725"/>
    <s v="Padma Gopalakrishnan"/>
    <s v="Female"/>
    <s v="Chennai"/>
    <s v="Tamil Nadu"/>
    <s v="Silver"/>
    <s v="PRD0117"/>
    <x v="10"/>
    <x v="8"/>
    <s v="Shirt Dress"/>
    <s v="Nike"/>
    <s v="STR028"/>
    <s v="TrendMart Shivamogga Standard"/>
    <n v="2500000"/>
    <s v="South Zone 2"/>
    <s v="EMP0173"/>
    <s v="Logesh Gopalakrishnan"/>
    <n v="2"/>
    <n v="1825.3"/>
    <n v="25"/>
    <n v="912.65"/>
    <n v="12"/>
    <n v="328.55"/>
    <n v="3066.5"/>
    <n v="2799.7"/>
    <n v="-61.749999999999829"/>
    <s v="Credit Card"/>
    <n v="-2.0136963965432849E-2"/>
    <s v="Credit Card"/>
    <x v="0"/>
    <s v="Not Returned"/>
    <s v="12:38"/>
    <s v="Afternoon"/>
    <s v="Weekend"/>
  </r>
  <r>
    <s v="INV100381"/>
    <x v="42"/>
    <n v="2024"/>
    <s v="May"/>
    <s v="STR094-2024-May"/>
    <s v="CUST0034"/>
    <s v="Bhagya Sundaram"/>
    <s v="Female"/>
    <s v="Kochi"/>
    <s v="Kerala"/>
    <s v="Gold"/>
    <s v="PRD0023"/>
    <x v="110"/>
    <x v="4"/>
    <s v="Joggers"/>
    <s v="Max Fashion"/>
    <s v="STR094"/>
    <s v="TrendMart Kollam Flagship"/>
    <n v="1200000"/>
    <s v="South Zone 1"/>
    <s v="EMP0121"/>
    <s v="Yamini Pandian"/>
    <n v="4"/>
    <n v="803.77"/>
    <n v="30"/>
    <n v="964.52"/>
    <n v="5"/>
    <n v="112.53"/>
    <n v="2363.09"/>
    <n v="2237"/>
    <n v="13.560000000000144"/>
    <s v="UPI"/>
    <n v="5.7382494953641811E-3"/>
    <s v="UPI"/>
    <x v="0"/>
    <s v="Not Returned"/>
    <s v="13:06"/>
    <s v="Afternoon"/>
    <s v="Weekend"/>
  </r>
  <r>
    <s v="INV100382"/>
    <x v="232"/>
    <n v="2024"/>
    <s v="Oct"/>
    <s v="STR021-2024-Oct"/>
    <s v="CUST0263"/>
    <s v="Lavanya Kumar"/>
    <s v="Female"/>
    <s v="Salem"/>
    <s v="Tamil Nadu"/>
    <s v="Regular"/>
    <s v="PRD0022"/>
    <x v="43"/>
    <x v="7"/>
    <s v="Skinny Fit"/>
    <s v="Being Human"/>
    <s v="STR021"/>
    <s v="TrendMart Kozhikode Standard"/>
    <n v="2000000"/>
    <s v="South Zone 1"/>
    <s v="EMP0141"/>
    <s v="Dhruv Mishra"/>
    <n v="2"/>
    <n v="1235.6600000000001"/>
    <n v="0"/>
    <n v="0"/>
    <n v="12"/>
    <n v="296.56"/>
    <n v="2767.88"/>
    <n v="1535.66"/>
    <n v="935.66000000000008"/>
    <s v="EMI"/>
    <n v="0.3380421116522393"/>
    <s v="EMI"/>
    <x v="1"/>
    <s v="Not Returned"/>
    <s v="16:48"/>
    <s v="Afternoon"/>
    <s v="Weekday"/>
  </r>
  <r>
    <s v="INV100383"/>
    <x v="169"/>
    <n v="2025"/>
    <s v="Mar"/>
    <s v="STR067-2025-Mar"/>
    <s v="CUST0435"/>
    <s v="Jagan Reddy"/>
    <s v="Male"/>
    <s v="Tirunelveli"/>
    <s v="Tamil Nadu"/>
    <s v="Silver"/>
    <s v="PRD0225"/>
    <x v="124"/>
    <x v="11"/>
    <s v="Formal Shirt"/>
    <s v="Skechers"/>
    <s v="STR067"/>
    <s v="TrendMart Visakhapatnam Standard"/>
    <n v="2500000"/>
    <s v="South Zone 3"/>
    <s v="EMP0204"/>
    <s v="Rahul Krishnan"/>
    <n v="1"/>
    <n v="1241.4000000000001"/>
    <n v="5"/>
    <n v="62.07"/>
    <n v="12"/>
    <n v="141.52000000000001"/>
    <n v="1320.85"/>
    <n v="861.8"/>
    <n v="317.52999999999997"/>
    <s v="UPI"/>
    <n v="0.2403982284135216"/>
    <s v="UPI"/>
    <x v="1"/>
    <s v="Not Returned"/>
    <s v="12:10"/>
    <s v="Afternoon"/>
    <s v="Weekday"/>
  </r>
  <r>
    <s v="INV100384"/>
    <x v="5"/>
    <n v="2025"/>
    <s v="Feb"/>
    <s v="STR109-2025-Feb"/>
    <s v="CUST0735"/>
    <s v="Nandini Iyer"/>
    <s v="Female"/>
    <s v="Thrissur"/>
    <s v="Kerala"/>
    <s v="Silver"/>
    <s v="PRD0181"/>
    <x v="180"/>
    <x v="18"/>
    <s v="Leather Wallet"/>
    <s v="Skechers"/>
    <s v="STR109"/>
    <s v="TrendMart Warangal Outlet"/>
    <n v="1200000"/>
    <s v="South Zone 2"/>
    <s v="EMP0194"/>
    <s v="Pranav Reddy"/>
    <n v="4"/>
    <n v="863.1"/>
    <n v="5"/>
    <n v="172.62"/>
    <n v="5"/>
    <n v="163.99"/>
    <n v="3443.77"/>
    <n v="2280.7199999999998"/>
    <n v="999.06000000000017"/>
    <s v="Credit Card"/>
    <n v="0.29010648214021267"/>
    <s v="Credit Card"/>
    <x v="0"/>
    <s v="Not Returned"/>
    <s v="18:49"/>
    <s v="Evening"/>
    <s v="Weekend"/>
  </r>
  <r>
    <s v="INV100385"/>
    <x v="192"/>
    <n v="2025"/>
    <s v="Feb"/>
    <s v="STR031-2025-Feb"/>
    <s v="CUST0079"/>
    <s v="Dhruv Natarajan"/>
    <s v="Male"/>
    <s v="Nellore"/>
    <s v="Andhra Pradesh"/>
    <s v="Platinum"/>
    <s v="PRD0182"/>
    <x v="74"/>
    <x v="12"/>
    <s v="Sling Bag"/>
    <s v="Tanishq"/>
    <s v="STR031"/>
    <s v="TrendMart Kozhikode Mall Kiosk"/>
    <n v="2000000"/>
    <s v="South Zone 1"/>
    <s v="EMP0141"/>
    <s v="Dhruv Mishra"/>
    <n v="3"/>
    <n v="3179.94"/>
    <n v="5"/>
    <n v="476.99"/>
    <n v="12"/>
    <n v="1087.54"/>
    <n v="10150.370000000001"/>
    <n v="6407.55"/>
    <n v="2655.2800000000007"/>
    <s v="Credit Card"/>
    <n v="0.26159440493302222"/>
    <s v="Credit Card"/>
    <x v="0"/>
    <s v="Not Returned"/>
    <s v="20:36"/>
    <s v="Evening"/>
    <s v="Weekday"/>
  </r>
  <r>
    <s v="INV100386"/>
    <x v="235"/>
    <n v="2024"/>
    <s v="Aug"/>
    <s v="STR091-2024-Aug"/>
    <s v="CUST0200"/>
    <s v="Balaji Chettiar"/>
    <s v="Male"/>
    <s v="Davanagere"/>
    <s v="Karnataka"/>
    <s v="Gold"/>
    <s v="PRD0043"/>
    <x v="63"/>
    <x v="12"/>
    <s v="Sling Bag"/>
    <s v="GRT Jewellers"/>
    <s v="STR091"/>
    <s v="TrendMart Nizamabad Standard"/>
    <n v="1500000"/>
    <s v="South Zone 2"/>
    <s v="EMP0215"/>
    <s v="Praveen Gupta"/>
    <n v="0"/>
    <n v="2923.57"/>
    <n v="15"/>
    <n v="0"/>
    <n v="12"/>
    <n v="0"/>
    <n v="0"/>
    <n v="0"/>
    <n v="0"/>
    <s v="Credit Card"/>
    <n v="0"/>
    <s v="Credit Card"/>
    <x v="1"/>
    <s v="Returned"/>
    <s v="18:31"/>
    <s v="Evening"/>
    <s v="Weekday"/>
  </r>
  <r>
    <s v="INV100387"/>
    <x v="203"/>
    <n v="2024"/>
    <s v="Nov"/>
    <s v="STR085-2024-Nov"/>
    <s v="CUST0749"/>
    <s v="Anusuya Mudaliar"/>
    <s v="Female"/>
    <s v="Kurnool"/>
    <s v="Andhra Pradesh"/>
    <s v="Silver"/>
    <s v="PRD0087"/>
    <x v="72"/>
    <x v="17"/>
    <s v="Formal Trouser"/>
    <s v="Missing Brand Name"/>
    <s v="STR085"/>
    <s v="TrendMart Nizamabad Outlet"/>
    <n v="1500000"/>
    <s v="South Zone 2"/>
    <s v="EMP0020"/>
    <s v="Eswar Prasad"/>
    <n v="2"/>
    <n v="1265.6300000000001"/>
    <n v="10"/>
    <n v="253.13"/>
    <n v="12"/>
    <n v="273.38"/>
    <n v="2551.5100000000002"/>
    <n v="1746.86"/>
    <n v="531.27000000000032"/>
    <s v="Debit Card"/>
    <n v="0.20821787882469608"/>
    <s v="Debit Card"/>
    <x v="0"/>
    <s v="Not Returned"/>
    <s v="16:17"/>
    <s v="Afternoon"/>
    <s v="Weekday"/>
  </r>
  <r>
    <s v="INV100388"/>
    <x v="50"/>
    <n v="2024"/>
    <s v="Oct"/>
    <s v="STR050-2024-Oct"/>
    <s v="CUST0416"/>
    <s v="Bharathi Prasad"/>
    <s v="Female"/>
    <s v="Kannur"/>
    <s v="Kerala"/>
    <s v="Regular"/>
    <s v="PRD0119"/>
    <x v="181"/>
    <x v="1"/>
    <s v="Round Neck"/>
    <s v="Killer Jeans"/>
    <s v="STR050"/>
    <s v="TrendMart Thrissur High Street"/>
    <n v="2000000"/>
    <s v="South Zone 1"/>
    <s v="EMP0147"/>
    <s v="Yogesh Chettiar"/>
    <n v="1"/>
    <n v="740.3"/>
    <n v="0"/>
    <n v="0"/>
    <n v="5"/>
    <n v="37.020000000000003"/>
    <n v="777.32"/>
    <n v="428.16"/>
    <n v="312.14000000000004"/>
    <s v="Credit Card"/>
    <n v="0.40155920341686824"/>
    <s v="Credit Card"/>
    <x v="0"/>
    <s v="Not Returned"/>
    <s v="20:36"/>
    <s v="Evening"/>
    <s v="Weekday"/>
  </r>
  <r>
    <s v="INV100389"/>
    <x v="236"/>
    <n v="2024"/>
    <s v="Jul"/>
    <s v="STR058-2024-Jul"/>
    <s v="CUST0057"/>
    <s v="Bharathi Natarajan"/>
    <s v="Female"/>
    <s v="Kalaburagi"/>
    <s v="Karnataka"/>
    <s v="Gold"/>
    <s v="PRD0202"/>
    <x v="133"/>
    <x v="19"/>
    <s v="Casual Belt"/>
    <s v="Skechers"/>
    <s v="STR058"/>
    <s v="TrendMart Thoothukudi Flagship"/>
    <n v="1200000"/>
    <s v="South Zone 1"/>
    <s v="EMP0149"/>
    <s v="Vasanthi Kamath"/>
    <n v="2"/>
    <n v="869.16"/>
    <n v="15"/>
    <n v="260.75"/>
    <n v="5"/>
    <n v="73.88"/>
    <n v="1551.45"/>
    <n v="1180.04"/>
    <n v="297.53000000000009"/>
    <s v="Debit Card"/>
    <n v="0.19177543588256152"/>
    <s v="Debit Card"/>
    <x v="0"/>
    <s v="Not Returned"/>
    <s v="13:44"/>
    <s v="Afternoon"/>
    <s v="Weekend"/>
  </r>
  <r>
    <s v="INV100390"/>
    <x v="158"/>
    <n v="2024"/>
    <s v="Sep"/>
    <s v="STR041-2024-Sep"/>
    <s v="CUST0266"/>
    <s v="Chandra Subramaniam"/>
    <s v="Male"/>
    <s v="Alappuzha"/>
    <s v="Kerala"/>
    <s v="Silver"/>
    <s v="PRD0050"/>
    <x v="144"/>
    <x v="8"/>
    <s v="A-Line Dress"/>
    <s v="Ramraj Cotton"/>
    <s v="STR041"/>
    <s v="TrendMart Thiruvananthapuram Standard"/>
    <n v="2500000"/>
    <s v="South Zone 1"/>
    <s v="EMP0063"/>
    <s v="Anusuya Subramaniam"/>
    <n v="1"/>
    <n v="1132.58"/>
    <n v="0"/>
    <n v="0"/>
    <n v="12"/>
    <n v="135.91"/>
    <n v="1268.49"/>
    <n v="769.63"/>
    <n v="362.95000000000005"/>
    <s v="Cash"/>
    <n v="0.28612760053291714"/>
    <s v="Cash"/>
    <x v="1"/>
    <s v="Not Returned"/>
    <s v="15:32"/>
    <s v="Afternoon"/>
    <s v="Weekday"/>
  </r>
  <r>
    <s v="INV100391"/>
    <x v="237"/>
    <n v="2024"/>
    <s v="Nov"/>
    <s v="STR006-2024-Nov"/>
    <s v="CUST0374"/>
    <s v="Varsha Rao"/>
    <s v="Female"/>
    <s v="Mysuru"/>
    <s v="Karnataka"/>
    <s v="Regular"/>
    <s v="PRD0043"/>
    <x v="63"/>
    <x v="12"/>
    <s v="Sling Bag"/>
    <s v="GRT Jewellers"/>
    <s v="STR006"/>
    <s v="TrendMart Vellore Standard"/>
    <n v="2000000"/>
    <s v="South Zone 1"/>
    <s v="EMP0203"/>
    <s v="Rani Mishra"/>
    <n v="4"/>
    <n v="3074.18"/>
    <n v="25"/>
    <n v="3074.18"/>
    <n v="12"/>
    <n v="1106.7"/>
    <n v="10329.24"/>
    <n v="8136.04"/>
    <n v="1086.4999999999998"/>
    <s v="UPI"/>
    <n v="0.10518682884704003"/>
    <s v="UPI"/>
    <x v="0"/>
    <s v="Returned"/>
    <s v="12:22"/>
    <s v="Afternoon"/>
    <s v="Weekday"/>
  </r>
  <r>
    <s v="INV100392"/>
    <x v="238"/>
    <n v="2024"/>
    <s v="May"/>
    <s v="STR029-2024-May"/>
    <s v="CUST0130"/>
    <s v="Tejaswini Murthy"/>
    <s v="Female"/>
    <s v="Guntur"/>
    <s v="Andhra Pradesh"/>
    <s v="Regular"/>
    <s v="PRD0198"/>
    <x v="182"/>
    <x v="17"/>
    <s v="Formal Trouser"/>
    <s v="Van Heusen"/>
    <s v="STR029"/>
    <s v="TrendMart Davanagere High Street"/>
    <n v="800000"/>
    <s v="South Zone 2"/>
    <s v="EMP0255"/>
    <s v="Venkat Sharma"/>
    <n v="0"/>
    <n v="822.23"/>
    <n v="10"/>
    <n v="0"/>
    <n v="5"/>
    <n v="0"/>
    <n v="0"/>
    <n v="0"/>
    <n v="0"/>
    <s v="Debit Card"/>
    <n v="0"/>
    <s v="Debit Card"/>
    <x v="0"/>
    <s v="Not Returned"/>
    <s v="18:10"/>
    <s v="Evening"/>
    <s v="Weekend"/>
  </r>
  <r>
    <s v="INV100393"/>
    <x v="38"/>
    <n v="2024"/>
    <s v="May"/>
    <s v="STR098-2024-May"/>
    <s v="CUST0331"/>
    <s v="Anjali Bhat"/>
    <s v="Female"/>
    <s v="Alappuzha"/>
    <s v="Kerala"/>
    <s v="Silver"/>
    <s v="PRD0070"/>
    <x v="145"/>
    <x v="13"/>
    <s v="Boys Shirt"/>
    <s v="Woodland"/>
    <s v="STR098"/>
    <s v="TrendMart Guntur High Street"/>
    <n v="1200000"/>
    <s v="South Zone 3"/>
    <s v="EMP0090"/>
    <s v="Padma Gounder"/>
    <n v="2"/>
    <n v="859.76"/>
    <n v="5"/>
    <n v="85.98"/>
    <n v="5"/>
    <n v="81.680000000000007"/>
    <n v="1715.22"/>
    <n v="1130.9000000000001"/>
    <n v="502.63999999999993"/>
    <s v="Cash"/>
    <n v="0.29304695607560544"/>
    <s v="Cash"/>
    <x v="0"/>
    <s v="Not Returned"/>
    <s v="17:21"/>
    <s v="Evening"/>
    <s v="Weekend"/>
  </r>
  <r>
    <s v="INV100394"/>
    <x v="93"/>
    <n v="2024"/>
    <s v="Oct"/>
    <s v="STR037-2024-Oct"/>
    <s v="CUST0188"/>
    <s v="Vasanthi Srinivasan"/>
    <s v="Female"/>
    <s v="Karimnagar"/>
    <s v="Telangana"/>
    <s v="Silver"/>
    <s v="PRD0122"/>
    <x v="37"/>
    <x v="14"/>
    <s v="Necklace"/>
    <s v="Aurelia"/>
    <s v="STR037"/>
    <s v="TrendMart Vijayawada High Street"/>
    <n v="1000000"/>
    <s v="South Zone 3"/>
    <s v="EMP0100"/>
    <s v="Priya Balasubramaniam"/>
    <n v="1"/>
    <n v="725.13"/>
    <n v="5"/>
    <n v="36.26"/>
    <n v="3"/>
    <n v="20.67"/>
    <n v="709.54"/>
    <n v="556.99"/>
    <n v="131.87999999999994"/>
    <s v="Debit Card"/>
    <n v="0.1858668996814837"/>
    <s v="Debit Card"/>
    <x v="1"/>
    <s v="Not Returned"/>
    <s v="18:15"/>
    <s v="Evening"/>
    <s v="Weekday"/>
  </r>
  <r>
    <s v="INV100395"/>
    <x v="15"/>
    <n v="2024"/>
    <s v="Jun"/>
    <s v="STR087-2024-Jun"/>
    <s v="CUST0482"/>
    <s v="Suresh Mishra"/>
    <s v="Male"/>
    <s v="Vijayawada"/>
    <s v="Andhra Pradesh"/>
    <s v="Silver"/>
    <s v="PRD0213"/>
    <x v="80"/>
    <x v="14"/>
    <s v="Earrings"/>
    <s v="Global Desi"/>
    <s v="STR087"/>
    <s v="TrendMart Salem Outlet"/>
    <n v="2000000"/>
    <s v="South Zone 1"/>
    <s v="EMP0285"/>
    <s v="Chandran Krishnan"/>
    <n v="3"/>
    <n v="6700.89"/>
    <n v="25"/>
    <n v="5025.67"/>
    <n v="3"/>
    <n v="452.31"/>
    <n v="15529.31"/>
    <n v="14601.63"/>
    <n v="475.37000000000029"/>
    <s v="Debit Card"/>
    <n v="3.0611147565474596E-2"/>
    <s v="Debit Card"/>
    <x v="1"/>
    <s v="Not Returned"/>
    <s v="14:12"/>
    <s v="Afternoon"/>
    <s v="Weekday"/>
  </r>
  <r>
    <s v="INV100396"/>
    <x v="78"/>
    <n v="2024"/>
    <s v="Jun"/>
    <s v="STR060-2024-Jun"/>
    <s v="CUST0532"/>
    <s v="Ravi Subramaniam"/>
    <s v="Male"/>
    <s v="Warangal"/>
    <s v="Telangana"/>
    <s v="Regular"/>
    <s v="PRD0130"/>
    <x v="132"/>
    <x v="2"/>
    <s v="Cotton Saree"/>
    <s v="Spykar"/>
    <s v="STR060"/>
    <s v="TrendMart Tirunelveli Flagship"/>
    <n v="1000000"/>
    <s v="South Zone 1"/>
    <s v="EMP0170"/>
    <s v="Jyothi Prasad"/>
    <n v="1"/>
    <n v="1522"/>
    <n v="10"/>
    <n v="152.19999999999999"/>
    <n v="12"/>
    <n v="164.38"/>
    <n v="1534.18"/>
    <n v="962.17"/>
    <n v="407.63000000000011"/>
    <s v="UPI"/>
    <n v="0.26569894015043871"/>
    <s v="UPI"/>
    <x v="1"/>
    <s v="Not Returned"/>
    <s v="20:41"/>
    <s v="Evening"/>
    <s v="Weekend"/>
  </r>
  <r>
    <s v="INV100397"/>
    <x v="40"/>
    <n v="2024"/>
    <s v="Jun"/>
    <s v="STR112-2024-Jun"/>
    <s v="CUST0277"/>
    <s v="Kiran Gupta"/>
    <s v="Male"/>
    <s v="Guntur"/>
    <s v="Andhra Pradesh"/>
    <s v="Gold"/>
    <s v="PRD0048"/>
    <x v="18"/>
    <x v="6"/>
    <s v="Tie"/>
    <s v="Being Human"/>
    <s v="STR112"/>
    <s v="TrendMart Guntur Outlet"/>
    <n v="1500000"/>
    <s v="South Zone 3"/>
    <s v="EMP0285"/>
    <s v="Chandran Krishnan"/>
    <n v="2"/>
    <n v="1175.0999999999999"/>
    <n v="0"/>
    <n v="0"/>
    <n v="12"/>
    <n v="282.02"/>
    <n v="2632.22"/>
    <n v="1167.72"/>
    <n v="1182.4799999999998"/>
    <s v="UPI"/>
    <n v="0.44923296684927549"/>
    <s v="UPI"/>
    <x v="0"/>
    <s v="Not Returned"/>
    <s v="19:18"/>
    <s v="Evening"/>
    <s v="Weekend"/>
  </r>
  <r>
    <s v="INV100398"/>
    <x v="120"/>
    <n v="2024"/>
    <s v="Apr"/>
    <s v="STR035-2024-Apr"/>
    <s v="CUST0131"/>
    <s v="Jyothi Achari"/>
    <s v="Female"/>
    <s v="Tiruchirappalli"/>
    <s v="Tamil Nadu"/>
    <s v="Regular"/>
    <s v="PRD0200"/>
    <x v="0"/>
    <x v="0"/>
    <s v="A-Line Kurti"/>
    <s v="Pepe Jeans"/>
    <s v="STR035"/>
    <s v="TrendMart Vijayawada Mall Kiosk"/>
    <n v="1200000"/>
    <s v="South Zone 3"/>
    <s v="EMP0170"/>
    <s v="Jyothi Prasad"/>
    <n v="4"/>
    <n v="771.33"/>
    <n v="5"/>
    <n v="154.27000000000001"/>
    <n v="5"/>
    <n v="146.55000000000001"/>
    <n v="3077.6"/>
    <n v="1986.68"/>
    <n v="944.36999999999989"/>
    <s v="UPI"/>
    <n v="0.30685274239667271"/>
    <s v="UPI"/>
    <x v="1"/>
    <s v="Not Returned"/>
    <s v="12:59"/>
    <s v="Afternoon"/>
    <s v="Weekday"/>
  </r>
  <r>
    <s v="INV100399"/>
    <x v="12"/>
    <n v="2024"/>
    <s v="Sep"/>
    <s v="STR115-2024-Sep"/>
    <s v="CUST0736"/>
    <s v="Yashoda Menon"/>
    <s v="Female"/>
    <s v="Kollam"/>
    <s v="Kerala"/>
    <s v="Regular"/>
    <s v="PRD0019"/>
    <x v="38"/>
    <x v="13"/>
    <s v="Kids T-Shirt"/>
    <s v="Jack &amp; Jones"/>
    <s v="STR115"/>
    <s v="TrendMart Bengaluru Standard"/>
    <n v="1500000"/>
    <s v="South Zone 2"/>
    <s v="EMP0276"/>
    <s v="Manoj Ramachandran"/>
    <n v="3"/>
    <n v="655.45"/>
    <n v="15"/>
    <n v="294.95"/>
    <n v="5"/>
    <n v="83.57"/>
    <n v="1754.97"/>
    <n v="1240.17"/>
    <n v="431.22999999999996"/>
    <s v="Cash"/>
    <n v="0.24571930004501499"/>
    <s v="Cash"/>
    <x v="1"/>
    <s v="Not Returned"/>
    <s v="21:07"/>
    <s v="Night"/>
    <s v="Weekday"/>
  </r>
  <r>
    <s v="INV100400"/>
    <x v="104"/>
    <n v="2024"/>
    <s v="Jun"/>
    <s v="STR116-2024-Jun"/>
    <s v="CUST0504"/>
    <s v="Hari Reddy"/>
    <s v="Male"/>
    <s v="Kurnool"/>
    <s v="Andhra Pradesh"/>
    <s v="Gold"/>
    <s v="PRD0058"/>
    <x v="137"/>
    <x v="18"/>
    <s v="Card Holder"/>
    <s v="Nalli Silks"/>
    <s v="STR116"/>
    <s v="TrendMart Madurai High Street"/>
    <n v="2000000"/>
    <s v="South Zone 1"/>
    <s v="EMP0255"/>
    <s v="Venkat Sharma"/>
    <n v="0"/>
    <n v="1567.26"/>
    <n v="0"/>
    <n v="0"/>
    <n v="12"/>
    <n v="0"/>
    <n v="0"/>
    <n v="0"/>
    <n v="0"/>
    <s v="Debit Card"/>
    <n v="0"/>
    <s v="Debit Card"/>
    <x v="0"/>
    <s v="Not Returned"/>
    <s v="12:58"/>
    <s v="Afternoon"/>
    <s v="Weekday"/>
  </r>
  <r>
    <s v="INV100401"/>
    <x v="239"/>
    <n v="2024"/>
    <s v="Jun"/>
    <s v="STR097-2024-Jun"/>
    <s v="CUST0460"/>
    <s v="Ramesh Singh"/>
    <s v="Male"/>
    <s v="Visakhapatnam"/>
    <s v="Andhra Pradesh"/>
    <s v="Silver"/>
    <s v="PRD0122"/>
    <x v="37"/>
    <x v="14"/>
    <s v="Necklace"/>
    <s v="Aurelia"/>
    <s v="STR097"/>
    <s v="TrendMart Thiruvananthapuram High Street"/>
    <n v="1500000"/>
    <s v="South Zone 1"/>
    <s v="EMP0255"/>
    <s v="Venkat Sharma"/>
    <n v="1"/>
    <n v="721.95"/>
    <n v="15"/>
    <n v="108.29"/>
    <n v="3"/>
    <n v="18.41"/>
    <n v="632.07000000000005"/>
    <n v="556.99"/>
    <n v="56.670000000000044"/>
    <s v="Cash"/>
    <n v="8.965779106744512E-2"/>
    <s v="Cash"/>
    <x v="0"/>
    <s v="Not Returned"/>
    <s v="21:30"/>
    <s v="Night"/>
    <s v="Weekday"/>
  </r>
  <r>
    <s v="INV100402"/>
    <x v="240"/>
    <n v="2024"/>
    <s v="Dec"/>
    <s v="STR021-2024-Dec"/>
    <s v="CUST0809"/>
    <s v="Ganesh Gupta"/>
    <s v="Male"/>
    <s v="Tirunelveli"/>
    <s v="Tamil Nadu"/>
    <s v="Gold"/>
    <s v="PRD0035"/>
    <x v="4"/>
    <x v="0"/>
    <s v="Printed Kurti"/>
    <s v="Reebok"/>
    <s v="STR021"/>
    <s v="TrendMart Kozhikode Standard"/>
    <n v="2000000"/>
    <s v="South Zone 1"/>
    <s v="EMP0072"/>
    <s v="Anitha Ramachandran"/>
    <n v="1"/>
    <n v="850.86"/>
    <n v="20"/>
    <n v="170.17"/>
    <n v="5"/>
    <n v="34.03"/>
    <n v="714.72"/>
    <n v="539.76"/>
    <n v="140.93000000000004"/>
    <s v="Debit Card"/>
    <n v="0.19718211327512877"/>
    <s v="Debit Card"/>
    <x v="1"/>
    <s v="Not Returned"/>
    <s v="13:09"/>
    <s v="Afternoon"/>
    <s v="Weekday"/>
  </r>
  <r>
    <s v="INV100403"/>
    <x v="123"/>
    <n v="2024"/>
    <s v="Apr"/>
    <s v="STR102-2024-Apr"/>
    <s v="CUST0308"/>
    <s v="Kalpana Kamath"/>
    <s v="Female"/>
    <s v="Tirupati"/>
    <s v="Andhra Pradesh"/>
    <s v="Silver"/>
    <s v="PRD0124"/>
    <x v="23"/>
    <x v="13"/>
    <s v="Kids Shorts"/>
    <s v="Global Desi"/>
    <s v="STR102"/>
    <s v="TrendMart Tirunelveli High Street"/>
    <n v="1000000"/>
    <s v="South Zone 1"/>
    <s v="EMP0285"/>
    <s v="Chandran Krishnan"/>
    <n v="1"/>
    <n v="697.15"/>
    <n v="30"/>
    <n v="209.15"/>
    <n v="5"/>
    <n v="24.4"/>
    <n v="512.4"/>
    <n v="499.31"/>
    <n v="-11.310000000000024"/>
    <s v="Credit Card"/>
    <n v="-2.2072599531615972E-2"/>
    <s v="Credit Card"/>
    <x v="0"/>
    <s v="Not Returned"/>
    <s v="21:20"/>
    <s v="Night"/>
    <s v="Weekday"/>
  </r>
  <r>
    <s v="INV100404"/>
    <x v="146"/>
    <n v="2024"/>
    <s v="Nov"/>
    <s v="STR015-2024-Nov"/>
    <s v="CUST0255"/>
    <s v="Akhila Sundaram"/>
    <s v="Female"/>
    <s v="Thiruvananthapuram"/>
    <s v="Kerala"/>
    <s v="Regular"/>
    <s v="PRD0210"/>
    <x v="123"/>
    <x v="2"/>
    <s v="Georgette Saree"/>
    <s v="Jack &amp; Jones"/>
    <s v="STR015"/>
    <s v="TrendMart Madurai Mall Kiosk"/>
    <n v="800000"/>
    <s v="South Zone 1"/>
    <s v="EMP0260"/>
    <s v="Malathi Varma"/>
    <n v="2"/>
    <n v="1430.69"/>
    <n v="20"/>
    <n v="572.28"/>
    <n v="12"/>
    <n v="274.69"/>
    <n v="2563.79"/>
    <n v="2041.8"/>
    <n v="247.3"/>
    <s v="UPI"/>
    <n v="9.6458758322639532E-2"/>
    <s v="UPI"/>
    <x v="0"/>
    <s v="Not Returned"/>
    <s v="14:36"/>
    <s v="Afternoon"/>
    <s v="Weekend"/>
  </r>
  <r>
    <s v="INV100405"/>
    <x v="20"/>
    <n v="2024"/>
    <s v="Jun"/>
    <s v="STR039-2024-Jun"/>
    <s v="CUST0284"/>
    <s v="Janani Krishnan"/>
    <s v="Female"/>
    <s v="Tirupati"/>
    <s v="Andhra Pradesh"/>
    <s v="Platinum"/>
    <s v="PRD0004"/>
    <x v="183"/>
    <x v="8"/>
    <s v="Bodycon Dress"/>
    <s v="Westside"/>
    <s v="STR039"/>
    <s v="TrendMart Bengaluru High Street"/>
    <n v="1500000"/>
    <s v="South Zone 2"/>
    <s v="EMP0258"/>
    <s v="Preethi Singh"/>
    <n v="3"/>
    <n v="1902.88"/>
    <n v="5"/>
    <n v="285.43"/>
    <n v="12"/>
    <n v="650.79"/>
    <n v="6074"/>
    <n v="3433.77"/>
    <n v="1989.44"/>
    <s v="Credit Card"/>
    <n v="0.32753375041159039"/>
    <s v="Credit Card"/>
    <x v="0"/>
    <s v="Not Returned"/>
    <s v="13:21"/>
    <s v="Afternoon"/>
    <s v="Weekend"/>
  </r>
  <r>
    <s v="INV100406"/>
    <x v="119"/>
    <n v="2024"/>
    <s v="Jul"/>
    <s v="STR003-2024-Jul"/>
    <s v="CUST0253"/>
    <s v="Gayathri Chandran"/>
    <s v="Female"/>
    <s v="Mangaluru"/>
    <s v="Karnataka"/>
    <s v="Gold"/>
    <s v="PRD0090"/>
    <x v="31"/>
    <x v="1"/>
    <s v="Round Neck"/>
    <s v="Peter England"/>
    <s v="STR003"/>
    <s v="TrendMart Tumakuru High Street"/>
    <n v="2500000"/>
    <s v="South Zone 2"/>
    <s v="EMP0127"/>
    <s v="Chandra Reddy"/>
    <n v="5"/>
    <n v="653.08000000000004"/>
    <n v="10"/>
    <n v="326.54000000000002"/>
    <n v="5"/>
    <n v="146.94"/>
    <n v="3085.8"/>
    <n v="2096.4"/>
    <n v="842.46"/>
    <s v="UPI"/>
    <n v="0.27301186078164497"/>
    <s v="UPI"/>
    <x v="1"/>
    <s v="Not Returned"/>
    <s v="16:19"/>
    <s v="Afternoon"/>
    <s v="Weekday"/>
  </r>
  <r>
    <s v="INV100407"/>
    <x v="160"/>
    <n v="2024"/>
    <s v="Jun"/>
    <s v="STR069-2024-Jun"/>
    <s v="CUST0649"/>
    <s v="Bala Mishra"/>
    <s v="Male"/>
    <s v="Warangal"/>
    <s v="Telangana"/>
    <s v="Gold"/>
    <s v="PRD0005"/>
    <x v="184"/>
    <x v="9"/>
    <s v="Digital Watch"/>
    <s v="Woodland"/>
    <s v="STR069"/>
    <s v="TrendMart Erode Mall Kiosk"/>
    <n v="1200000"/>
    <s v="South Zone 1"/>
    <s v="EMP0205"/>
    <s v="Malini Gowda"/>
    <n v="2"/>
    <n v="2325.9899999999998"/>
    <n v="0"/>
    <n v="0"/>
    <n v="12"/>
    <n v="558.24"/>
    <n v="5210.22"/>
    <n v="3612.06"/>
    <n v="1039.9200000000003"/>
    <s v="UPI"/>
    <n v="0.19959233967087767"/>
    <s v="UPI"/>
    <x v="1"/>
    <s v="Not Returned"/>
    <s v="10:08"/>
    <s v="Morning"/>
    <s v="Weekday"/>
  </r>
  <r>
    <s v="INV100408"/>
    <x v="238"/>
    <n v="2024"/>
    <s v="May"/>
    <s v="STR114-2024-May"/>
    <s v="CUST0375"/>
    <s v="Venkat Pillai"/>
    <s v="Male"/>
    <s v="Karimnagar"/>
    <s v="Telangana"/>
    <s v="Regular"/>
    <s v="PRD0030"/>
    <x v="173"/>
    <x v="10"/>
    <s v="Tunic"/>
    <s v="Jack &amp; Jones"/>
    <s v="STR114"/>
    <s v="TrendMart Thiruvananthapuram High Street"/>
    <n v="2000000"/>
    <s v="South Zone 1"/>
    <s v="EMP0207"/>
    <s v="Chitra Bhat"/>
    <n v="2"/>
    <n v="703.06"/>
    <n v="0"/>
    <n v="0"/>
    <n v="5"/>
    <n v="70.31"/>
    <n v="1476.43"/>
    <n v="838.8"/>
    <n v="567.32000000000016"/>
    <s v="Debit Card"/>
    <n v="0.38425120053101069"/>
    <s v="Debit Card"/>
    <x v="1"/>
    <s v="Not Returned"/>
    <s v="20:52"/>
    <s v="Evening"/>
    <s v="Weekend"/>
  </r>
  <r>
    <s v="INV100409"/>
    <x v="241"/>
    <n v="2024"/>
    <s v="Aug"/>
    <s v="STR020-2024-Aug"/>
    <s v="CUST0636"/>
    <s v="Gayathri Gowda"/>
    <s v="Female"/>
    <s v="Mangaluru"/>
    <s v="Karnataka"/>
    <s v="Regular"/>
    <s v="PRD0192"/>
    <x v="101"/>
    <x v="1"/>
    <s v="Round Neck"/>
    <s v="Skechers"/>
    <s v="STR020"/>
    <s v="TrendMart Guntur Standard"/>
    <n v="2000000"/>
    <s v="South Zone 3"/>
    <s v="EMP0020"/>
    <s v="Eswar Prasad"/>
    <n v="2"/>
    <n v="444.77"/>
    <n v="0"/>
    <n v="0"/>
    <n v="5"/>
    <n v="44.48"/>
    <n v="934.02"/>
    <n v="524.12"/>
    <n v="365.41999999999996"/>
    <s v="UPI"/>
    <n v="0.39123359242842765"/>
    <s v="UPI"/>
    <x v="0"/>
    <s v="Not Returned"/>
    <s v="11:37"/>
    <s v="Morning"/>
    <s v="Weekend"/>
  </r>
  <r>
    <s v="INV100410"/>
    <x v="242"/>
    <n v="2024"/>
    <s v="Jul"/>
    <s v="STR086-2024-Jul"/>
    <s v="CUST0358"/>
    <s v="Rohit Kumar"/>
    <s v="Male"/>
    <s v="Mysuru"/>
    <s v="Karnataka"/>
    <s v="Regular"/>
    <s v="PRD0007"/>
    <x v="185"/>
    <x v="2"/>
    <s v="Silk Saree"/>
    <s v="Pepe Jeans"/>
    <s v="STR086"/>
    <s v="TrendMart Thiruvananthapuram Outlet"/>
    <n v="800000"/>
    <s v="South Zone 1"/>
    <s v="EMP0141"/>
    <s v="Dhruv Mishra"/>
    <n v="1"/>
    <n v="4527.71"/>
    <n v="0"/>
    <n v="0"/>
    <n v="12"/>
    <n v="543.33000000000004"/>
    <n v="5071.04"/>
    <n v="3236.57"/>
    <n v="1291.1399999999999"/>
    <s v="Debit Card"/>
    <n v="0.25461049409982961"/>
    <s v="Debit Card"/>
    <x v="0"/>
    <s v="Not Returned"/>
    <s v="11:21"/>
    <s v="Morning"/>
    <s v="Weekday"/>
  </r>
  <r>
    <s v="INV100411"/>
    <x v="243"/>
    <n v="2025"/>
    <s v="Feb"/>
    <s v="STR052-2025-Feb"/>
    <s v="CUST0402"/>
    <s v="Balaji Reddy"/>
    <s v="Male"/>
    <s v="Mysuru"/>
    <s v="Karnataka"/>
    <s v="Platinum"/>
    <s v="PRD0250"/>
    <x v="34"/>
    <x v="9"/>
    <s v="Digital Watch"/>
    <s v="Pepe Jeans"/>
    <s v="STR052"/>
    <s v="TrendMart Guntur High Street"/>
    <n v="800000"/>
    <s v="South Zone 3"/>
    <s v="EMP0215"/>
    <s v="Praveen Gupta"/>
    <n v="1"/>
    <n v="4786.29"/>
    <n v="10"/>
    <n v="478.63"/>
    <n v="12"/>
    <n v="516.91999999999996"/>
    <n v="4824.58"/>
    <n v="3650.55"/>
    <n v="657.10999999999979"/>
    <s v="Cash"/>
    <n v="0.13620045682733001"/>
    <s v="Cash"/>
    <x v="0"/>
    <s v="Returned"/>
    <s v="16:07"/>
    <s v="Afternoon"/>
    <s v="Weekday"/>
  </r>
  <r>
    <s v="INV100412"/>
    <x v="244"/>
    <n v="2024"/>
    <s v="May"/>
    <s v="STR044-2024-May"/>
    <s v="CUST0673"/>
    <s v="Haritha Murthy"/>
    <s v="Female"/>
    <s v="Nellore"/>
    <s v="Andhra Pradesh"/>
    <s v="Silver"/>
    <s v="PRD0149"/>
    <x v="154"/>
    <x v="3"/>
    <s v="Slippers"/>
    <s v="Sparx"/>
    <s v="STR044"/>
    <s v="TrendMart Warangal High Street"/>
    <n v="1200000"/>
    <s v="South Zone 2"/>
    <s v="EMP0203"/>
    <s v="Rani Mishra"/>
    <n v="1"/>
    <n v="1720.39"/>
    <n v="0"/>
    <n v="0"/>
    <n v="12"/>
    <n v="206.45"/>
    <n v="1926.84"/>
    <n v="1145.21"/>
    <n v="575.17999999999984"/>
    <s v="UPI"/>
    <n v="0.2985094766560793"/>
    <s v="UPI"/>
    <x v="0"/>
    <s v="Not Returned"/>
    <s v="15:02"/>
    <s v="Afternoon"/>
    <s v="Weekday"/>
  </r>
  <r>
    <s v="INV100413"/>
    <x v="226"/>
    <n v="2024"/>
    <s v="Apr"/>
    <s v="STR079-2024-Apr"/>
    <s v="CUST0684"/>
    <s v="Meena Gowda"/>
    <s v="Female"/>
    <s v="Vellore"/>
    <s v="Tamil Nadu"/>
    <s v="Gold"/>
    <s v="PRD0134"/>
    <x v="55"/>
    <x v="8"/>
    <s v="Maxi Dress"/>
    <s v="Jack &amp; Jones"/>
    <s v="STR079"/>
    <s v="TrendMart Dindigul High Street"/>
    <n v="2500000"/>
    <s v="South Zone 1"/>
    <s v="EMP0205"/>
    <s v="Malini Gowda"/>
    <n v="2"/>
    <n v="958.53"/>
    <n v="20"/>
    <n v="383.41"/>
    <n v="5"/>
    <n v="76.680000000000007"/>
    <n v="1610.33"/>
    <n v="1396.16"/>
    <n v="137.48999999999984"/>
    <s v="Cash"/>
    <n v="8.5380015276371832E-2"/>
    <s v="Cash"/>
    <x v="1"/>
    <s v="Not Returned"/>
    <s v="10:47"/>
    <s v="Morning"/>
    <s v="Weekend"/>
  </r>
  <r>
    <s v="INV100414"/>
    <x v="123"/>
    <n v="2024"/>
    <s v="Apr"/>
    <s v="STR012-2024-Apr"/>
    <s v="CUST0751"/>
    <s v="Hemanth Pillai"/>
    <s v="Male"/>
    <s v="Dindigul"/>
    <s v="Tamil Nadu"/>
    <s v="Regular"/>
    <s v="PRD0200"/>
    <x v="0"/>
    <x v="0"/>
    <s v="A-Line Kurti"/>
    <s v="Pepe Jeans"/>
    <s v="STR012"/>
    <s v="TrendMart Vijayawada Mall Kiosk"/>
    <n v="2000000"/>
    <s v="South Zone 3"/>
    <s v="EMP0090"/>
    <s v="Padma Gounder"/>
    <n v="2"/>
    <n v="764.17"/>
    <n v="30"/>
    <n v="458.5"/>
    <n v="5"/>
    <n v="53.49"/>
    <n v="1123.33"/>
    <n v="993.34"/>
    <n v="76.499999999999886"/>
    <s v="UPI"/>
    <n v="6.8101092288107581E-2"/>
    <s v="UPI"/>
    <x v="0"/>
    <s v="Not Returned"/>
    <s v="18:38"/>
    <s v="Evening"/>
    <s v="Weekday"/>
  </r>
  <r>
    <s v="INV100415"/>
    <x v="245"/>
    <n v="2024"/>
    <s v="Jul"/>
    <s v="STR063-2024-Jul"/>
    <s v="CUST0569"/>
    <s v="Padma Balasubramaniam"/>
    <s v="Female"/>
    <s v="Hubballi"/>
    <s v="Karnataka"/>
    <s v="Gold"/>
    <s v="PRD0068"/>
    <x v="162"/>
    <x v="5"/>
    <s v="Skinny Fit"/>
    <s v="Killer Jeans"/>
    <s v="STR063"/>
    <s v="TrendMart Shivamogga Mall Kiosk"/>
    <n v="1200000"/>
    <s v="South Zone 2"/>
    <s v="EMP0215"/>
    <s v="Praveen Gupta"/>
    <n v="3"/>
    <n v="1569.36"/>
    <n v="0"/>
    <n v="0"/>
    <n v="12"/>
    <n v="564.97"/>
    <n v="5273.05"/>
    <n v="3582.42"/>
    <n v="1125.6600000000001"/>
    <s v="Debit Card"/>
    <n v="0.21347417528754706"/>
    <s v="Debit Card"/>
    <x v="0"/>
    <s v="Not Returned"/>
    <s v="16:59"/>
    <s v="Afternoon"/>
    <s v="Weekday"/>
  </r>
  <r>
    <s v="INV100416"/>
    <x v="246"/>
    <n v="2025"/>
    <s v="Mar"/>
    <s v="STR091-2025-Mar"/>
    <s v="CUST0410"/>
    <s v="Vasanthi Bhat"/>
    <s v="Female"/>
    <s v="Kalaburagi"/>
    <s v="Karnataka"/>
    <s v="Regular"/>
    <s v="PRD0070"/>
    <x v="145"/>
    <x v="13"/>
    <s v="Boys Shirt"/>
    <s v="Woodland"/>
    <s v="STR091"/>
    <s v="TrendMart Nizamabad Standard"/>
    <n v="1500000"/>
    <s v="South Zone 2"/>
    <s v="EMP0072"/>
    <s v="Anitha Ramachandran"/>
    <n v="1"/>
    <n v="814.37"/>
    <n v="0"/>
    <n v="0"/>
    <n v="5"/>
    <n v="40.72"/>
    <n v="855.09"/>
    <n v="565.45000000000005"/>
    <n v="248.92"/>
    <s v="UPI"/>
    <n v="0.29110386041235425"/>
    <s v="UPI"/>
    <x v="1"/>
    <s v="Not Returned"/>
    <s v="21:31"/>
    <s v="Night"/>
    <s v="Weekday"/>
  </r>
  <r>
    <s v="INV100417"/>
    <x v="99"/>
    <n v="2024"/>
    <s v="Apr"/>
    <s v="STR054-2024-Apr"/>
    <s v="CUST0298"/>
    <s v="Anand Subramaniam"/>
    <s v="Male"/>
    <s v="Warangal"/>
    <s v="Telangana"/>
    <s v="Silver"/>
    <s v="PRD0147"/>
    <x v="186"/>
    <x v="5"/>
    <s v="Slim Fit"/>
    <s v="Fabindia"/>
    <s v="STR054"/>
    <s v="TrendMart Thoothukudi Mall Kiosk"/>
    <n v="2000000"/>
    <s v="South Zone 1"/>
    <s v="EMP0205"/>
    <s v="Malini Gowda"/>
    <n v="1"/>
    <n v="1114.8699999999999"/>
    <n v="30"/>
    <n v="334.46"/>
    <n v="12"/>
    <n v="93.65"/>
    <n v="874.06"/>
    <n v="915.87"/>
    <n v="-135.46000000000006"/>
    <s v="UPI"/>
    <n v="-0.15497791913598616"/>
    <s v="UPI"/>
    <x v="1"/>
    <s v="Not Returned"/>
    <s v="10:34"/>
    <s v="Morning"/>
    <s v="Weekend"/>
  </r>
  <r>
    <s v="INV100418"/>
    <x v="137"/>
    <n v="2024"/>
    <s v="Dec"/>
    <s v="STR070-2024-Dec"/>
    <s v="CUST0613"/>
    <s v="Usha Krishnan"/>
    <s v="Female"/>
    <s v="Kalaburagi"/>
    <s v="Karnataka"/>
    <s v="Gold"/>
    <s v="PRD0229"/>
    <x v="187"/>
    <x v="18"/>
    <s v="Leather Wallet"/>
    <s v="Reebok"/>
    <s v="STR070"/>
    <s v="TrendMart Alappuzha Mall Kiosk"/>
    <n v="1000000"/>
    <s v="South Zone 1"/>
    <s v="EMP0160"/>
    <s v="Ganesh Iyengar"/>
    <n v="2"/>
    <n v="1107.58"/>
    <n v="30"/>
    <n v="664.55"/>
    <n v="12"/>
    <n v="186.07"/>
    <n v="1736.68"/>
    <n v="1834.88"/>
    <n v="-284.27000000000004"/>
    <s v="Credit Card"/>
    <n v="-0.16368588340972431"/>
    <s v="Credit Card"/>
    <x v="1"/>
    <s v="Not Returned"/>
    <s v="11:16"/>
    <s v="Morning"/>
    <s v="Weekday"/>
  </r>
  <r>
    <s v="INV100419"/>
    <x v="23"/>
    <n v="2024"/>
    <s v="Jul"/>
    <s v="STR051-2024-Jul"/>
    <s v="CUST0741"/>
    <s v="Radha Chetty"/>
    <s v="Female"/>
    <s v="Kollam"/>
    <s v="Kerala"/>
    <s v="Silver"/>
    <s v="PRD0169"/>
    <x v="13"/>
    <x v="8"/>
    <s v="Maxi Dress"/>
    <s v="Tanishq"/>
    <s v="STR051"/>
    <s v="TrendMart Kozhikode Outlet"/>
    <n v="2000000"/>
    <s v="South Zone 1"/>
    <s v="EMP0240"/>
    <s v="Gopal Prasad"/>
    <n v="2"/>
    <n v="1739"/>
    <n v="0"/>
    <n v="0"/>
    <n v="12"/>
    <n v="417.36"/>
    <n v="3895.36"/>
    <n v="2814.66"/>
    <n v="663.34000000000026"/>
    <s v="Credit Card"/>
    <n v="0.17028978066212114"/>
    <s v="Credit Card"/>
    <x v="1"/>
    <s v="Not Returned"/>
    <s v="16:02"/>
    <s v="Afternoon"/>
    <s v="Weekday"/>
  </r>
  <r>
    <s v="INV100420"/>
    <x v="125"/>
    <n v="2024"/>
    <s v="Oct"/>
    <s v="STR112-2024-Oct"/>
    <s v="CUST0255"/>
    <s v="Akhila Sundaram"/>
    <s v="Female"/>
    <s v="Thiruvananthapuram"/>
    <s v="Kerala"/>
    <s v="Regular"/>
    <s v="PRD0113"/>
    <x v="188"/>
    <x v="16"/>
    <s v="Kurta"/>
    <s v="Woodland"/>
    <s v="STR112"/>
    <s v="TrendMart Guntur Outlet"/>
    <n v="1500000"/>
    <s v="South Zone 3"/>
    <s v="EMP0009"/>
    <s v="Vinod Hegde"/>
    <n v="2"/>
    <n v="2345.9699999999998"/>
    <n v="5"/>
    <n v="234.6"/>
    <n v="12"/>
    <n v="534.88"/>
    <n v="4992.22"/>
    <n v="3160.04"/>
    <n v="1297.3000000000002"/>
    <s v="Cash"/>
    <n v="0.25986434892693033"/>
    <s v="Cash"/>
    <x v="1"/>
    <s v="Not Returned"/>
    <s v="15:33"/>
    <s v="Afternoon"/>
    <s v="Weekend"/>
  </r>
  <r>
    <s v="INV100421"/>
    <x v="241"/>
    <n v="2024"/>
    <s v="Aug"/>
    <s v="STR085-2024-Aug"/>
    <s v="CUST0481"/>
    <s v="Devi Menon"/>
    <s v="Female"/>
    <s v="Khammam"/>
    <s v="Telangana"/>
    <s v="Silver"/>
    <s v="PRD0239"/>
    <x v="170"/>
    <x v="16"/>
    <s v="Dhoti"/>
    <s v="Nalli Silks"/>
    <s v="STR085"/>
    <s v="TrendMart Nizamabad Outlet"/>
    <n v="1500000"/>
    <s v="South Zone 2"/>
    <s v="EMP0100"/>
    <s v="Priya Balasubramaniam"/>
    <n v="1"/>
    <n v="2429.0700000000002"/>
    <n v="30"/>
    <n v="728.72"/>
    <n v="12"/>
    <n v="204.04"/>
    <n v="1904.39"/>
    <n v="1729.72"/>
    <n v="-29.369999999999919"/>
    <s v="Credit Card"/>
    <n v="-1.5422261196498574E-2"/>
    <s v="Credit Card"/>
    <x v="0"/>
    <s v="Not Returned"/>
    <s v="12:53"/>
    <s v="Afternoon"/>
    <s v="Weekend"/>
  </r>
  <r>
    <s v="INV100422"/>
    <x v="82"/>
    <n v="2024"/>
    <s v="Sep"/>
    <s v="STR032-2024-Sep"/>
    <s v="CUST0148"/>
    <s v="Vasu Mudaliar"/>
    <s v="Male"/>
    <s v="Nellore"/>
    <s v="Andhra Pradesh"/>
    <s v="Gold"/>
    <s v="PRD0042"/>
    <x v="82"/>
    <x v="17"/>
    <s v="Cargo"/>
    <s v="Westside"/>
    <s v="STR032"/>
    <s v="TrendMart Kochi Standard"/>
    <n v="2500000"/>
    <s v="South Zone 1"/>
    <s v="EMP0160"/>
    <s v="Ganesh Iyengar"/>
    <n v="2"/>
    <n v="1425.84"/>
    <n v="0"/>
    <n v="0"/>
    <n v="12"/>
    <n v="342.2"/>
    <n v="3193.88"/>
    <n v="1957.36"/>
    <n v="894.32000000000016"/>
    <s v="EMI"/>
    <n v="0.28001052011972904"/>
    <s v="EMI"/>
    <x v="0"/>
    <s v="Not Returned"/>
    <s v="14:37"/>
    <s v="Afternoon"/>
    <s v="Weekday"/>
  </r>
  <r>
    <s v="INV100423"/>
    <x v="213"/>
    <n v="2024"/>
    <s v="Oct"/>
    <s v="STR102-2024-Oct"/>
    <s v="CUST0564"/>
    <s v="Kiran Mishra"/>
    <s v="Male"/>
    <s v="Tirunelveli"/>
    <s v="Tamil Nadu"/>
    <s v="Gold"/>
    <s v="PRD0173"/>
    <x v="189"/>
    <x v="3"/>
    <s v="Slippers"/>
    <s v="Pothys"/>
    <s v="STR102"/>
    <s v="TrendMart Tirunelveli High Street"/>
    <n v="1000000"/>
    <s v="South Zone 1"/>
    <s v="EMP0207"/>
    <s v="Chitra Bhat"/>
    <n v="2"/>
    <n v="2438.84"/>
    <n v="30"/>
    <n v="1463.3"/>
    <n v="12"/>
    <n v="409.73"/>
    <n v="3824.11"/>
    <n v="3724.7"/>
    <n v="-310.31999999999971"/>
    <s v="UPI"/>
    <n v="-8.1148293328382207E-2"/>
    <s v="UPI"/>
    <x v="0"/>
    <s v="Not Returned"/>
    <s v="11:25"/>
    <s v="Morning"/>
    <s v="Weekday"/>
  </r>
  <r>
    <s v="INV100424"/>
    <x v="145"/>
    <n v="2024"/>
    <s v="Jun"/>
    <s v="STR081-2024-Jun"/>
    <s v="CUST0791"/>
    <s v="Uma Murthy"/>
    <s v="Female"/>
    <s v="Tumakuru"/>
    <s v="Karnataka"/>
    <s v="Platinum"/>
    <s v="PRD0153"/>
    <x v="125"/>
    <x v="0"/>
    <s v="A-Line Kurti"/>
    <s v="Sonata"/>
    <s v="STR081"/>
    <s v="TrendMart Alappuzha Outlet"/>
    <n v="2500000"/>
    <s v="South Zone 1"/>
    <s v="EMP0206"/>
    <s v="Arjun Krishnan"/>
    <n v="1"/>
    <n v="760.36"/>
    <n v="15"/>
    <n v="114.05"/>
    <n v="5"/>
    <n v="32.32"/>
    <n v="678.63"/>
    <n v="569.35"/>
    <n v="76.95999999999998"/>
    <s v="Credit Card"/>
    <n v="0.11340494820447074"/>
    <s v="Credit Card"/>
    <x v="1"/>
    <s v="Not Returned"/>
    <s v="13:01"/>
    <s v="Afternoon"/>
    <s v="Weekday"/>
  </r>
  <r>
    <s v="INV100425"/>
    <x v="247"/>
    <n v="2025"/>
    <s v="Mar"/>
    <s v="STR050-2025-Mar"/>
    <s v="CUST0660"/>
    <s v="Bharathi Singh"/>
    <s v="Female"/>
    <s v="Karimnagar"/>
    <s v="Telangana"/>
    <s v="Gold"/>
    <s v="PRD0152"/>
    <x v="24"/>
    <x v="14"/>
    <s v="Earrings"/>
    <s v="Nike"/>
    <s v="STR050"/>
    <s v="TrendMart Thrissur High Street"/>
    <n v="2000000"/>
    <s v="South Zone 1"/>
    <s v="EMP0194"/>
    <s v="Pranav Reddy"/>
    <n v="2"/>
    <n v="6713.28"/>
    <n v="10"/>
    <n v="1342.66"/>
    <n v="3"/>
    <n v="362.52"/>
    <n v="12446.42"/>
    <n v="9430.2000000000007"/>
    <n v="2653.6999999999994"/>
    <s v="UPI"/>
    <n v="0.21320990292791014"/>
    <s v="UPI"/>
    <x v="0"/>
    <s v="Not Returned"/>
    <s v="16:10"/>
    <s v="Afternoon"/>
    <s v="Weekend"/>
  </r>
  <r>
    <s v="INV100426"/>
    <x v="248"/>
    <n v="2024"/>
    <s v="Jun"/>
    <s v="STR016-2024-Jun"/>
    <s v="CUST0170"/>
    <s v="Eswar Varma"/>
    <s v="Male"/>
    <s v="Coimbatore"/>
    <s v="Tamil Nadu"/>
    <s v="Silver"/>
    <s v="PRD0004"/>
    <x v="183"/>
    <x v="8"/>
    <s v="Bodycon Dress"/>
    <s v="Westside"/>
    <s v="STR016"/>
    <s v="TrendMart Visakhapatnam Flagship"/>
    <n v="1200000"/>
    <s v="South Zone 3"/>
    <s v="EMP0206"/>
    <s v="Arjun Krishnan"/>
    <n v="4"/>
    <n v="1618.06"/>
    <n v="0"/>
    <n v="0"/>
    <n v="12"/>
    <n v="776.67"/>
    <n v="7248.91"/>
    <n v="4578.3599999999997"/>
    <n v="1893.88"/>
    <s v="Cash"/>
    <n v="0.26126410729337241"/>
    <s v="Cash"/>
    <x v="0"/>
    <s v="Not Returned"/>
    <s v="17:54"/>
    <s v="Evening"/>
    <s v="Weekday"/>
  </r>
  <r>
    <s v="INV100427"/>
    <x v="249"/>
    <n v="2025"/>
    <s v="Mar"/>
    <s v="STR089-2025-Mar"/>
    <s v="CUST0578"/>
    <s v="Kalyani Subramaniam"/>
    <s v="Female"/>
    <s v="Tumakuru"/>
    <s v="Karnataka"/>
    <s v="Regular"/>
    <s v="PRD0149"/>
    <x v="154"/>
    <x v="3"/>
    <s v="Slippers"/>
    <s v="Sparx"/>
    <s v="STR089"/>
    <s v="TrendMart Kurnool Outlet"/>
    <n v="800000"/>
    <s v="South Zone 3"/>
    <s v="EMP0026"/>
    <s v="Sunita Ramachandran"/>
    <n v="3"/>
    <n v="1841.52"/>
    <n v="5"/>
    <n v="276.23"/>
    <n v="12"/>
    <n v="629.79999999999995"/>
    <n v="5878.13"/>
    <n v="3435.63"/>
    <n v="1812.7"/>
    <s v="UPI"/>
    <n v="0.30838038627930991"/>
    <s v="UPI"/>
    <x v="0"/>
    <s v="Not Returned"/>
    <s v="10:21"/>
    <s v="Morning"/>
    <s v="Weekday"/>
  </r>
  <r>
    <s v="INV100428"/>
    <x v="250"/>
    <n v="2024"/>
    <s v="Sep"/>
    <s v="STR070-2024-Sep"/>
    <s v="CUST0223"/>
    <s v="Yogesh Venkatesan"/>
    <s v="Male"/>
    <s v="Thrissur"/>
    <s v="Kerala"/>
    <s v="Regular"/>
    <s v="PRD0027"/>
    <x v="92"/>
    <x v="12"/>
    <s v="Sling Bag"/>
    <s v="Woodland"/>
    <s v="STR070"/>
    <s v="TrendMart Alappuzha Mall Kiosk"/>
    <n v="1000000"/>
    <s v="South Zone 1"/>
    <s v="EMP0240"/>
    <s v="Gopal Prasad"/>
    <n v="1"/>
    <n v="2786.59"/>
    <n v="0"/>
    <n v="0"/>
    <n v="12"/>
    <n v="334.39"/>
    <n v="3120.98"/>
    <n v="2198.2199999999998"/>
    <n v="588.37000000000023"/>
    <s v="UPI"/>
    <n v="0.18852091330287288"/>
    <s v="UPI"/>
    <x v="0"/>
    <s v="Not Returned"/>
    <s v="13:26"/>
    <s v="Afternoon"/>
    <s v="Weekday"/>
  </r>
  <r>
    <s v="INV100429"/>
    <x v="162"/>
    <n v="2024"/>
    <s v="May"/>
    <s v="STR103-2024-May"/>
    <s v="CUST0832"/>
    <s v="Deepak Iyengar"/>
    <s v="Male"/>
    <s v="Thrissur"/>
    <s v="Kerala"/>
    <s v="Silver"/>
    <s v="PRD0204"/>
    <x v="190"/>
    <x v="12"/>
    <s v="Clutch"/>
    <s v="W for Woman"/>
    <s v="STR103"/>
    <s v="TrendMart Alappuzha Outlet"/>
    <n v="2500000"/>
    <s v="South Zone 1"/>
    <s v="EMP0141"/>
    <s v="Dhruv Mishra"/>
    <n v="1"/>
    <n v="884.49"/>
    <n v="10"/>
    <n v="88.45"/>
    <n v="5"/>
    <n v="39.799999999999997"/>
    <n v="835.84"/>
    <n v="695.67"/>
    <n v="100.37000000000008"/>
    <s v="Cash"/>
    <n v="0.12008279096477803"/>
    <s v="Cash"/>
    <x v="0"/>
    <s v="Not Returned"/>
    <s v="18:34"/>
    <s v="Evening"/>
    <s v="Weekday"/>
  </r>
  <r>
    <s v="INV100430"/>
    <x v="251"/>
    <n v="2024"/>
    <s v="Jun"/>
    <s v="STR037-2024-Jun"/>
    <s v="CUST0079"/>
    <s v="Dhruv Natarajan"/>
    <s v="Male"/>
    <s v="Nellore"/>
    <s v="Andhra Pradesh"/>
    <s v="Platinum"/>
    <s v="PRD0177"/>
    <x v="73"/>
    <x v="10"/>
    <s v="Crop Top"/>
    <s v="Ramraj Cotton"/>
    <s v="STR037"/>
    <s v="TrendMart Vijayawada High Street"/>
    <n v="1000000"/>
    <s v="South Zone 3"/>
    <s v="EMP0206"/>
    <s v="Arjun Krishnan"/>
    <n v="3"/>
    <n v="900.38"/>
    <n v="0"/>
    <n v="0"/>
    <n v="5"/>
    <n v="135.06"/>
    <n v="2836.2"/>
    <n v="1889.16"/>
    <n v="811.97999999999979"/>
    <s v="Debit Card"/>
    <n v="0.28629151681827791"/>
    <s v="Debit Card"/>
    <x v="0"/>
    <s v="Not Returned"/>
    <s v="12:24"/>
    <s v="Afternoon"/>
    <s v="Weekday"/>
  </r>
  <r>
    <s v="INV100431"/>
    <x v="63"/>
    <n v="2024"/>
    <s v="Nov"/>
    <s v="STR092-2024-Nov"/>
    <s v="CUST0619"/>
    <s v="Latha Venkatesan"/>
    <s v="Female"/>
    <s v="Kozhikode"/>
    <s v="Kerala"/>
    <s v="Gold"/>
    <s v="PRD0091"/>
    <x v="191"/>
    <x v="0"/>
    <s v="Anarkali Kurti"/>
    <s v="Liberty"/>
    <s v="STR092"/>
    <s v="TrendMart Kochi Standard"/>
    <n v="1500000"/>
    <s v="South Zone 1"/>
    <s v="EMP0194"/>
    <s v="Pranav Reddy"/>
    <n v="2"/>
    <n v="1106.6199999999999"/>
    <n v="25"/>
    <n v="553.30999999999995"/>
    <n v="12"/>
    <n v="199.19"/>
    <n v="1859.12"/>
    <n v="1617.98"/>
    <n v="41.949999999999875"/>
    <s v="Cash"/>
    <n v="2.2564439089461614E-2"/>
    <s v="Cash"/>
    <x v="0"/>
    <s v="Not Returned"/>
    <s v="18:36"/>
    <s v="Evening"/>
    <s v="Weekday"/>
  </r>
  <r>
    <s v="INV100432"/>
    <x v="238"/>
    <n v="2024"/>
    <s v="May"/>
    <s v="STR088-2024-May"/>
    <s v="CUST0129"/>
    <s v="Gokul Nair"/>
    <s v="Male"/>
    <s v="Kollam"/>
    <s v="Kerala"/>
    <s v="Silver"/>
    <s v="PRD0125"/>
    <x v="22"/>
    <x v="12"/>
    <s v="Sling Bag"/>
    <s v="Westside"/>
    <s v="STR088"/>
    <s v="TrendMart Warangal High Street"/>
    <n v="2000000"/>
    <s v="South Zone 2"/>
    <s v="EMP0170"/>
    <s v="Jyothi Prasad"/>
    <n v="2"/>
    <n v="3355.7"/>
    <n v="10"/>
    <n v="671.14"/>
    <n v="12"/>
    <n v="724.83"/>
    <n v="6765.09"/>
    <n v="4138.66"/>
    <n v="1901.6000000000004"/>
    <s v="Cash"/>
    <n v="0.28109012592589311"/>
    <s v="Cash"/>
    <x v="0"/>
    <s v="Not Returned"/>
    <s v="18:42"/>
    <s v="Evening"/>
    <s v="Weekend"/>
  </r>
  <r>
    <s v="INV100433"/>
    <x v="23"/>
    <n v="2024"/>
    <s v="Jul"/>
    <s v="STR091-2024-Jul"/>
    <s v="CUST0203"/>
    <s v="Selvam Natarajan"/>
    <s v="Male"/>
    <s v="Visakhapatnam"/>
    <s v="Andhra Pradesh"/>
    <s v="Silver"/>
    <s v="PRD0069"/>
    <x v="78"/>
    <x v="1"/>
    <s v="Round Neck"/>
    <s v="Killer Jeans"/>
    <s v="STR091"/>
    <s v="TrendMart Nizamabad Standard"/>
    <n v="1500000"/>
    <s v="South Zone 2"/>
    <s v="EMP0045"/>
    <s v="Chitra Chettiar"/>
    <n v="5"/>
    <n v="646.41"/>
    <n v="30"/>
    <n v="969.62"/>
    <n v="5"/>
    <n v="113.12"/>
    <n v="2375.5500000000002"/>
    <n v="1845"/>
    <n v="417.43000000000018"/>
    <s v="UPI"/>
    <n v="0.17571930710782771"/>
    <s v="UPI"/>
    <x v="0"/>
    <s v="Not Returned"/>
    <s v="15:58"/>
    <s v="Afternoon"/>
    <s v="Weekday"/>
  </r>
  <r>
    <s v="INV100434"/>
    <x v="184"/>
    <n v="2024"/>
    <s v="Nov"/>
    <s v="STR080-2024-Nov"/>
    <s v="CUST0602"/>
    <s v="Vasu Srinivasan"/>
    <s v="Male"/>
    <s v="Kollam"/>
    <s v="Kerala"/>
    <s v="Platinum"/>
    <s v="PRD0196"/>
    <x v="7"/>
    <x v="5"/>
    <s v="Slim Fit"/>
    <s v="Metro Shoes"/>
    <s v="STR080"/>
    <s v="TrendMart Kochi High Street"/>
    <n v="2000000"/>
    <s v="South Zone 1"/>
    <s v="EMP0204"/>
    <s v="Rahul Krishnan"/>
    <n v="1"/>
    <n v="1295.99"/>
    <n v="0"/>
    <n v="0"/>
    <n v="12"/>
    <n v="155.52000000000001"/>
    <n v="1451.51"/>
    <n v="1067.72"/>
    <n v="228.26999999999995"/>
    <s v="EMI"/>
    <n v="0.15726381492376901"/>
    <s v="EMI"/>
    <x v="0"/>
    <s v="Not Returned"/>
    <s v="10:51"/>
    <s v="Morning"/>
    <s v="Weekday"/>
  </r>
  <r>
    <s v="INV100435"/>
    <x v="89"/>
    <n v="2024"/>
    <s v="Sep"/>
    <s v="STR026-2024-Sep"/>
    <s v="CUST0540"/>
    <s v="Kiran Naidu"/>
    <s v="Male"/>
    <s v="Nellore"/>
    <s v="Andhra Pradesh"/>
    <s v="Silver"/>
    <s v="PRD0063"/>
    <x v="27"/>
    <x v="12"/>
    <s v="Backpack"/>
    <s v="Wrangler"/>
    <s v="STR026"/>
    <s v="TrendMart Guntur Standard"/>
    <n v="2500000"/>
    <s v="South Zone 3"/>
    <s v="EMP0206"/>
    <s v="Arjun Krishnan"/>
    <n v="3"/>
    <n v="1175.96"/>
    <n v="15"/>
    <n v="529.17999999999995"/>
    <n v="12"/>
    <n v="359.84"/>
    <n v="3358.54"/>
    <n v="2597.7600000000002"/>
    <n v="400.93999999999977"/>
    <s v="UPI"/>
    <n v="0.11937925408064212"/>
    <s v="UPI"/>
    <x v="0"/>
    <s v="Not Returned"/>
    <s v="15:30"/>
    <s v="Afternoon"/>
    <s v="Weekday"/>
  </r>
  <r>
    <s v="INV100436"/>
    <x v="252"/>
    <n v="2024"/>
    <s v="Dec"/>
    <s v="STR096-2024-Dec"/>
    <s v="CUST0276"/>
    <s v="Chandra Mishra"/>
    <s v="Male"/>
    <s v="Coimbatore"/>
    <s v="Tamil Nadu"/>
    <s v="Regular"/>
    <s v="PRD0152"/>
    <x v="24"/>
    <x v="14"/>
    <s v="Earrings"/>
    <s v="Nike"/>
    <s v="STR096"/>
    <s v="TrendMart Mangaluru Mall Kiosk"/>
    <n v="1500000"/>
    <s v="South Zone 2"/>
    <s v="EMP0127"/>
    <s v="Chandra Reddy"/>
    <n v="1"/>
    <n v="6669.57"/>
    <n v="25"/>
    <n v="1667.39"/>
    <n v="3"/>
    <n v="150.07"/>
    <n v="5152.25"/>
    <n v="4715.1000000000004"/>
    <n v="287.07999999999964"/>
    <s v="Net Banking"/>
    <n v="5.5719345916832384E-2"/>
    <s v="Net Banking"/>
    <x v="1"/>
    <s v="Not Returned"/>
    <s v="19:39"/>
    <s v="Evening"/>
    <s v="Weekend"/>
  </r>
  <r>
    <s v="INV100437"/>
    <x v="253"/>
    <n v="2024"/>
    <s v="Oct"/>
    <s v="STR028-2024-Oct"/>
    <s v="CUST0726"/>
    <s v="Dhanya Raman"/>
    <s v="Female"/>
    <s v="Hyderabad"/>
    <s v="Telangana"/>
    <s v="Gold"/>
    <s v="PRD0091"/>
    <x v="191"/>
    <x v="0"/>
    <s v="Anarkali Kurti"/>
    <s v="Liberty"/>
    <s v="STR028"/>
    <s v="TrendMart Shivamogga Standard"/>
    <n v="2500000"/>
    <s v="South Zone 2"/>
    <s v="EMP0269"/>
    <s v="Ishwarya Shetty"/>
    <n v="2"/>
    <n v="1139.51"/>
    <n v="20"/>
    <n v="455.8"/>
    <n v="12"/>
    <n v="218.79"/>
    <n v="2042.01"/>
    <n v="1617.98"/>
    <n v="205.23999999999998"/>
    <s v="UPI"/>
    <n v="0.10050881239562978"/>
    <s v="UPI"/>
    <x v="0"/>
    <s v="Not Returned"/>
    <s v="16:01"/>
    <s v="Afternoon"/>
    <s v="Weekday"/>
  </r>
  <r>
    <s v="INV100438"/>
    <x v="215"/>
    <n v="2024"/>
    <s v="Sep"/>
    <s v="STR078-2024-Sep"/>
    <s v="CUST0720"/>
    <s v="Yashoda Sundaram"/>
    <s v="Female"/>
    <s v="Tirunelveli"/>
    <s v="Tamil Nadu"/>
    <s v="Regular"/>
    <s v="PRD0083"/>
    <x v="67"/>
    <x v="0"/>
    <s v="A-Line Kurti"/>
    <s v="Fossil"/>
    <s v="STR078"/>
    <s v="TrendMart Vellore Standard"/>
    <n v="1200000"/>
    <s v="South Zone 1"/>
    <s v="EMP0206"/>
    <s v="Arjun Krishnan"/>
    <n v="4"/>
    <n v="864.74"/>
    <n v="10"/>
    <n v="345.9"/>
    <n v="5"/>
    <n v="155.65"/>
    <n v="3268.71"/>
    <n v="2589.1999999999998"/>
    <n v="523.86000000000024"/>
    <s v="EMI"/>
    <n v="0.16026505869287891"/>
    <s v="EMI"/>
    <x v="1"/>
    <s v="Not Returned"/>
    <s v="11:01"/>
    <s v="Morning"/>
    <s v="Weekday"/>
  </r>
  <r>
    <s v="INV100439"/>
    <x v="16"/>
    <n v="2024"/>
    <s v="Oct"/>
    <s v="STR039-2024-Oct"/>
    <s v="CUST0170"/>
    <s v="Eswar Varma"/>
    <s v="Male"/>
    <s v="Coimbatore"/>
    <s v="Tamil Nadu"/>
    <s v="Silver"/>
    <s v="PRD0050"/>
    <x v="144"/>
    <x v="8"/>
    <s v="A-Line Dress"/>
    <s v="Ramraj Cotton"/>
    <s v="STR039"/>
    <s v="TrendMart Bengaluru High Street"/>
    <n v="1500000"/>
    <s v="South Zone 2"/>
    <s v="EMP0170"/>
    <s v="Jyothi Prasad"/>
    <n v="1"/>
    <n v="1214.29"/>
    <n v="10"/>
    <n v="121.43"/>
    <n v="12"/>
    <n v="131.13999999999999"/>
    <n v="1224"/>
    <n v="769.63"/>
    <n v="323.23"/>
    <s v="Debit Card"/>
    <n v="0.26407679738562095"/>
    <s v="Debit Card"/>
    <x v="0"/>
    <s v="Not Returned"/>
    <s v="16:29"/>
    <s v="Afternoon"/>
    <s v="Weekday"/>
  </r>
  <r>
    <s v="INV100440"/>
    <x v="254"/>
    <n v="2025"/>
    <s v="Feb"/>
    <s v="STR033-2025-Feb"/>
    <s v="CUST0606"/>
    <s v="Gokul Achari"/>
    <s v="Male"/>
    <s v="Karimnagar"/>
    <s v="Telangana"/>
    <s v="Silver"/>
    <s v="PRD0188"/>
    <x v="192"/>
    <x v="13"/>
    <s v="Girls Frock"/>
    <s v="Peter England"/>
    <s v="STR033"/>
    <s v="TrendMart Guntur Standard"/>
    <n v="2500000"/>
    <s v="South Zone 3"/>
    <s v="EMP0015"/>
    <s v="Vikram Bhat"/>
    <n v="3"/>
    <n v="489.89"/>
    <n v="10"/>
    <n v="146.97"/>
    <n v="5"/>
    <n v="66.14"/>
    <n v="1388.84"/>
    <n v="1011.27"/>
    <n v="311.42999999999995"/>
    <s v="Cash"/>
    <n v="0.22423749315975919"/>
    <s v="Cash"/>
    <x v="0"/>
    <s v="Not Returned"/>
    <s v="10:58"/>
    <s v="Morning"/>
    <s v="Weekday"/>
  </r>
  <r>
    <s v="INV100441"/>
    <x v="37"/>
    <n v="2024"/>
    <s v="Dec"/>
    <s v="STR058-2024-Dec"/>
    <s v="CUST0670"/>
    <s v="Sanjay Mishra"/>
    <s v="Male"/>
    <s v="Hyderabad"/>
    <s v="Telangana"/>
    <s v="Regular"/>
    <s v="PRD0137"/>
    <x v="99"/>
    <x v="10"/>
    <s v="Crop Top"/>
    <s v="Peter England"/>
    <s v="STR058"/>
    <s v="TrendMart Thoothukudi Flagship"/>
    <n v="1200000"/>
    <s v="South Zone 1"/>
    <s v="EMP0141"/>
    <s v="Dhruv Mishra"/>
    <n v="3"/>
    <n v="837.58"/>
    <n v="0"/>
    <n v="0"/>
    <n v="5"/>
    <n v="125.64"/>
    <n v="2638.38"/>
    <n v="1567.14"/>
    <n v="945.6"/>
    <s v="UPI"/>
    <n v="0.35840174652627749"/>
    <s v="UPI"/>
    <x v="0"/>
    <s v="Not Returned"/>
    <s v="11:28"/>
    <s v="Morning"/>
    <s v="Weekend"/>
  </r>
  <r>
    <s v="INV100442"/>
    <x v="255"/>
    <n v="2024"/>
    <s v="Nov"/>
    <s v="STR003-2024-Nov"/>
    <s v="CUST0631"/>
    <s v="Akhila Prasad"/>
    <s v="Female"/>
    <s v="Tirupati"/>
    <s v="Andhra Pradesh"/>
    <s v="Silver"/>
    <s v="PRD0122"/>
    <x v="37"/>
    <x v="14"/>
    <s v="Necklace"/>
    <s v="Aurelia"/>
    <s v="STR003"/>
    <s v="TrendMart Tumakuru High Street"/>
    <n v="2500000"/>
    <s v="South Zone 2"/>
    <s v="EMP0127"/>
    <s v="Chandra Reddy"/>
    <n v="1"/>
    <n v="703.82"/>
    <n v="15"/>
    <n v="105.57"/>
    <n v="3"/>
    <n v="17.95"/>
    <n v="616.20000000000005"/>
    <n v="556.99"/>
    <n v="41.260000000000034"/>
    <s v="UPI"/>
    <n v="6.6958779617007511E-2"/>
    <s v="UPI"/>
    <x v="1"/>
    <s v="Not Returned"/>
    <s v="17:17"/>
    <s v="Evening"/>
    <s v="Weekday"/>
  </r>
  <r>
    <s v="INV100443"/>
    <x v="159"/>
    <n v="2024"/>
    <s v="Jul"/>
    <s v="STR119-2024-Jul"/>
    <s v="CUST0417"/>
    <s v="Sathish Gupta"/>
    <s v="Male"/>
    <s v="Tirupati"/>
    <s v="Andhra Pradesh"/>
    <s v="Regular"/>
    <s v="PRD0195"/>
    <x v="109"/>
    <x v="3"/>
    <s v="Slippers"/>
    <s v="AND"/>
    <s v="STR119"/>
    <s v="TrendMart Vijayawada Standard"/>
    <n v="1000000"/>
    <s v="South Zone 3"/>
    <s v="EMP0160"/>
    <s v="Ganesh Iyengar"/>
    <n v="1"/>
    <n v="2045.12"/>
    <n v="0"/>
    <n v="0"/>
    <n v="12"/>
    <n v="245.41"/>
    <n v="2290.5300000000002"/>
    <n v="1492.71"/>
    <n v="552.4100000000002"/>
    <s v="UPI"/>
    <n v="0.24117125730726083"/>
    <s v="UPI"/>
    <x v="0"/>
    <s v="Not Returned"/>
    <s v="13:46"/>
    <s v="Afternoon"/>
    <s v="Weekday"/>
  </r>
  <r>
    <s v="INV100444"/>
    <x v="46"/>
    <n v="2024"/>
    <s v="Jul"/>
    <s v="STR084-2024-Jul"/>
    <s v="CUST0633"/>
    <s v="Rani Pillai"/>
    <s v="Female"/>
    <s v="Kurnool"/>
    <s v="Andhra Pradesh"/>
    <s v="Regular"/>
    <s v="PRD0067"/>
    <x v="41"/>
    <x v="15"/>
    <s v="Jacket"/>
    <s v="Blackberrys"/>
    <s v="STR084"/>
    <s v="TrendMart Tirupati High Street"/>
    <n v="2000000"/>
    <s v="South Zone 3"/>
    <s v="EMP0073"/>
    <s v="Sathish Sundaram"/>
    <n v="1"/>
    <n v="1438.2"/>
    <n v="15"/>
    <n v="215.73"/>
    <n v="12"/>
    <n v="146.69999999999999"/>
    <n v="1369.17"/>
    <n v="1013.26"/>
    <n v="209.21000000000009"/>
    <s v="Debit Card"/>
    <n v="0.15280060182446306"/>
    <s v="Debit Card"/>
    <x v="1"/>
    <s v="Not Returned"/>
    <s v="11:47"/>
    <s v="Morning"/>
    <s v="Weekday"/>
  </r>
  <r>
    <s v="INV100445"/>
    <x v="237"/>
    <n v="2024"/>
    <s v="Nov"/>
    <s v="STR105-2024-Nov"/>
    <s v="CUST0582"/>
    <s v="Praveen Kamath"/>
    <s v="Male"/>
    <s v="Kozhikode"/>
    <s v="Kerala"/>
    <s v="Gold"/>
    <s v="PRD0081"/>
    <x v="118"/>
    <x v="14"/>
    <s v="Earrings"/>
    <s v="Aurelia"/>
    <s v="STR105"/>
    <s v="TrendMart Coimbatore Mall Kiosk"/>
    <n v="2500000"/>
    <s v="South Zone 1"/>
    <s v="EMP0063"/>
    <s v="Anusuya Subramaniam"/>
    <n v="3"/>
    <n v="6098.8"/>
    <n v="5"/>
    <n v="914.82"/>
    <n v="3"/>
    <n v="521.45000000000005"/>
    <n v="17903.03"/>
    <n v="14288.28"/>
    <n v="3093.2999999999984"/>
    <s v="Debit Card"/>
    <n v="0.17278080861172654"/>
    <s v="Debit Card"/>
    <x v="0"/>
    <s v="Not Returned"/>
    <s v="21:51"/>
    <s v="Night"/>
    <s v="Weekday"/>
  </r>
  <r>
    <s v="INV100446"/>
    <x v="49"/>
    <n v="2024"/>
    <s v="Aug"/>
    <s v="STR101-2024-Aug"/>
    <s v="CUST0250"/>
    <s v="Pooja Iyer"/>
    <s v="Female"/>
    <s v="Erode"/>
    <s v="Tamil Nadu"/>
    <s v="Regular"/>
    <s v="PRD0210"/>
    <x v="123"/>
    <x v="2"/>
    <s v="Georgette Saree"/>
    <s v="Jack &amp; Jones"/>
    <s v="STR101"/>
    <s v="TrendMart Thiruvananthapuram Standard"/>
    <n v="1200000"/>
    <s v="South Zone 1"/>
    <s v="EMP0206"/>
    <s v="Arjun Krishnan"/>
    <n v="1"/>
    <n v="1594.95"/>
    <n v="0"/>
    <n v="0"/>
    <n v="12"/>
    <n v="191.39"/>
    <n v="1786.34"/>
    <n v="1020.9"/>
    <n v="574.04999999999995"/>
    <s v="Debit Card"/>
    <n v="0.32135539706886707"/>
    <s v="Debit Card"/>
    <x v="1"/>
    <s v="Not Returned"/>
    <s v="13:17"/>
    <s v="Afternoon"/>
    <s v="Weekend"/>
  </r>
  <r>
    <s v="INV100447"/>
    <x v="124"/>
    <n v="2024"/>
    <s v="Dec"/>
    <s v="STR113-2024-Dec"/>
    <s v="CUST0451"/>
    <s v="Chandran Sharma"/>
    <s v="Male"/>
    <s v="Tumakuru"/>
    <s v="Karnataka"/>
    <s v="Gold"/>
    <s v="PRD0098"/>
    <x v="98"/>
    <x v="18"/>
    <s v="Leather Wallet"/>
    <s v="Numero Uno"/>
    <s v="STR113"/>
    <s v="TrendMart Mangaluru High Street"/>
    <n v="2000000"/>
    <s v="South Zone 2"/>
    <s v="EMP0160"/>
    <s v="Ganesh Iyengar"/>
    <n v="3"/>
    <n v="1449"/>
    <n v="15"/>
    <n v="652.04999999999995"/>
    <n v="12"/>
    <n v="443.39"/>
    <n v="4138.34"/>
    <n v="2817.39"/>
    <n v="877.56000000000029"/>
    <s v="Credit Card"/>
    <n v="0.21205604179453605"/>
    <s v="Credit Card"/>
    <x v="0"/>
    <s v="Not Returned"/>
    <s v="21:07"/>
    <s v="Night"/>
    <s v="Weekend"/>
  </r>
  <r>
    <s v="INV100448"/>
    <x v="121"/>
    <n v="2024"/>
    <s v="Aug"/>
    <s v="STR090-2024-Aug"/>
    <s v="CUST0380"/>
    <s v="Sathish Gopalakrishnan"/>
    <s v="Male"/>
    <s v="Mysuru"/>
    <s v="Karnataka"/>
    <s v="Silver"/>
    <s v="PRD0097"/>
    <x v="25"/>
    <x v="7"/>
    <s v="Bootcut"/>
    <s v="Missing Brand Name"/>
    <s v="STR090"/>
    <s v="TrendMart Kannur Outlet"/>
    <n v="2500000"/>
    <s v="South Zone 1"/>
    <s v="EMP0173"/>
    <s v="Logesh Gopalakrishnan"/>
    <n v="2"/>
    <n v="1424.12"/>
    <n v="25"/>
    <n v="712.06"/>
    <n v="12"/>
    <n v="256.33999999999997"/>
    <n v="2392.52"/>
    <n v="1943.3"/>
    <n v="192.88000000000005"/>
    <s v="Debit Card"/>
    <n v="8.0617925868958273E-2"/>
    <s v="Debit Card"/>
    <x v="1"/>
    <s v="Not Returned"/>
    <s v="20:40"/>
    <s v="Evening"/>
    <s v="Weekday"/>
  </r>
  <r>
    <s v="INV100449"/>
    <x v="140"/>
    <n v="2024"/>
    <s v="Aug"/>
    <s v="STR080-2024-Aug"/>
    <s v="CUST0257"/>
    <s v="Bindu Achari"/>
    <s v="Female"/>
    <s v="Davanagere"/>
    <s v="Karnataka"/>
    <s v="Regular"/>
    <s v="PRD0153"/>
    <x v="125"/>
    <x v="0"/>
    <s v="A-Line Kurti"/>
    <s v="Sonata"/>
    <s v="STR080"/>
    <s v="TrendMart Kochi High Street"/>
    <n v="2000000"/>
    <s v="South Zone 1"/>
    <s v="EMP0026"/>
    <s v="Sunita Ramachandran"/>
    <n v="4"/>
    <n v="771.23"/>
    <n v="20"/>
    <n v="616.98"/>
    <n v="5"/>
    <n v="123.4"/>
    <n v="2591.34"/>
    <n v="2277.4"/>
    <n v="190.54000000000005"/>
    <s v="Credit Card"/>
    <n v="7.3529525264920861E-2"/>
    <s v="Credit Card"/>
    <x v="0"/>
    <s v="Not Returned"/>
    <s v="12:23"/>
    <s v="Afternoon"/>
    <s v="Weekday"/>
  </r>
  <r>
    <s v="INV100450"/>
    <x v="85"/>
    <n v="2024"/>
    <s v="Oct"/>
    <s v="STR047-2024-Oct"/>
    <s v="CUST0178"/>
    <s v="Srinivas Gowda"/>
    <s v="Male"/>
    <s v="Alappuzha"/>
    <s v="Kerala"/>
    <s v="Silver"/>
    <s v="PRD0207"/>
    <x v="193"/>
    <x v="2"/>
    <s v="Georgette Saree"/>
    <s v="Max Fashion"/>
    <s v="STR047"/>
    <s v="TrendMart Kurnool Standard"/>
    <n v="800000"/>
    <s v="South Zone 3"/>
    <s v="EMP0009"/>
    <s v="Vinod Hegde"/>
    <n v="3"/>
    <n v="4620.47"/>
    <n v="0"/>
    <n v="0"/>
    <n v="12"/>
    <n v="1663.37"/>
    <n v="15524.78"/>
    <n v="9069.39"/>
    <n v="4792.0200000000013"/>
    <s v="Credit Card"/>
    <n v="0.30866910835451461"/>
    <s v="Credit Card"/>
    <x v="0"/>
    <s v="Not Returned"/>
    <s v="11:52"/>
    <s v="Morning"/>
    <s v="Weekday"/>
  </r>
  <r>
    <s v="INV100451"/>
    <x v="256"/>
    <n v="2024"/>
    <s v="May"/>
    <s v="STR031-2024-May"/>
    <s v="CUST0807"/>
    <s v="Nisha Rao"/>
    <s v="Female"/>
    <s v="Davanagere"/>
    <s v="Karnataka"/>
    <s v="Regular"/>
    <s v="PRD0141"/>
    <x v="62"/>
    <x v="10"/>
    <s v="Formal Top"/>
    <s v="Indian Terrain"/>
    <s v="STR031"/>
    <s v="TrendMart Kozhikode Mall Kiosk"/>
    <n v="2000000"/>
    <s v="South Zone 1"/>
    <s v="EMP0269"/>
    <s v="Ishwarya Shetty"/>
    <n v="1"/>
    <n v="734.16"/>
    <n v="0"/>
    <n v="0"/>
    <n v="5"/>
    <n v="36.71"/>
    <n v="770.87"/>
    <n v="547.66999999999996"/>
    <n v="186.49000000000004"/>
    <s v="Debit Card"/>
    <n v="0.24192146535732359"/>
    <s v="Debit Card"/>
    <x v="0"/>
    <s v="Returned"/>
    <s v="20:47"/>
    <s v="Evening"/>
    <s v="Weekday"/>
  </r>
  <r>
    <s v="INV100452"/>
    <x v="3"/>
    <n v="2024"/>
    <s v="May"/>
    <s v="STR075-2024-May"/>
    <s v="CUST0587"/>
    <s v="Bhagya Mudaliar"/>
    <s v="Female"/>
    <s v="Salem"/>
    <s v="Tamil Nadu"/>
    <s v="Gold"/>
    <s v="PRD0202"/>
    <x v="133"/>
    <x v="19"/>
    <s v="Casual Belt"/>
    <s v="Skechers"/>
    <s v="STR075"/>
    <s v="TrendMart Chennai Standard"/>
    <n v="1000000"/>
    <s v="South Zone 1"/>
    <s v="EMP0240"/>
    <s v="Gopal Prasad"/>
    <n v="2"/>
    <n v="982.07"/>
    <n v="10"/>
    <n v="196.41"/>
    <n v="5"/>
    <n v="88.39"/>
    <n v="1856.12"/>
    <n v="1180.04"/>
    <n v="587.68999999999994"/>
    <s v="UPI"/>
    <n v="0.31662284766071158"/>
    <s v="UPI"/>
    <x v="1"/>
    <s v="Not Returned"/>
    <s v="14:33"/>
    <s v="Afternoon"/>
    <s v="Weekend"/>
  </r>
  <r>
    <s v="INV100453"/>
    <x v="237"/>
    <n v="2024"/>
    <s v="Nov"/>
    <s v="STR117-2024-Nov"/>
    <s v="CUST0372"/>
    <s v="Indira Prasad"/>
    <s v="Female"/>
    <s v="Kalaburagi"/>
    <s v="Karnataka"/>
    <s v="Silver"/>
    <s v="PRD0200"/>
    <x v="0"/>
    <x v="0"/>
    <s v="A-Line Kurti"/>
    <s v="Pepe Jeans"/>
    <s v="STR117"/>
    <s v="TrendMart Tirunelveli Flagship"/>
    <n v="1500000"/>
    <s v="South Zone 1"/>
    <s v="EMP0015"/>
    <s v="Vikram Bhat"/>
    <n v="1"/>
    <n v="764.62"/>
    <n v="0"/>
    <n v="0"/>
    <n v="5"/>
    <n v="38.229999999999997"/>
    <n v="802.85"/>
    <n v="496.67"/>
    <n v="267.95"/>
    <s v="UPI"/>
    <n v="0.333748520894314"/>
    <s v="UPI"/>
    <x v="0"/>
    <s v="Not Returned"/>
    <s v="12:56"/>
    <s v="Afternoon"/>
    <s v="Weekday"/>
  </r>
  <r>
    <s v="INV100454"/>
    <x v="157"/>
    <n v="2024"/>
    <s v="Sep"/>
    <s v="STR035-2024-Sep"/>
    <s v="CUST0842"/>
    <s v="Charulatha Murthy"/>
    <s v="Female"/>
    <s v="Mangaluru"/>
    <s v="Karnataka"/>
    <s v="Silver"/>
    <s v="PRD0109"/>
    <x v="171"/>
    <x v="15"/>
    <s v="Jacket"/>
    <s v="Fastrack"/>
    <s v="STR035"/>
    <s v="TrendMart Vijayawada Mall Kiosk"/>
    <n v="1200000"/>
    <s v="South Zone 3"/>
    <s v="EMP0015"/>
    <s v="Vikram Bhat"/>
    <n v="2"/>
    <n v="1674.92"/>
    <n v="10"/>
    <n v="334.98"/>
    <n v="12"/>
    <n v="361.78"/>
    <n v="3376.64"/>
    <n v="2184.86"/>
    <n v="829.99999999999977"/>
    <s v="Cash"/>
    <n v="0.24580648218347226"/>
    <s v="Cash"/>
    <x v="0"/>
    <s v="Not Returned"/>
    <s v="16:16"/>
    <s v="Afternoon"/>
    <s v="Weekday"/>
  </r>
  <r>
    <s v="INV100455"/>
    <x v="255"/>
    <n v="2024"/>
    <s v="Nov"/>
    <s v="STR110-2024-Nov"/>
    <s v="CUST0325"/>
    <s v="Kavya Murthy"/>
    <s v="Female"/>
    <s v="Davanagere"/>
    <s v="Karnataka"/>
    <s v="Gold"/>
    <s v="PRD0137"/>
    <x v="99"/>
    <x v="10"/>
    <s v="Crop Top"/>
    <s v="Peter England"/>
    <s v="STR110"/>
    <s v="TrendMart Thoothukudi Outlet"/>
    <n v="1000000"/>
    <s v="South Zone 1"/>
    <s v="EMP0015"/>
    <s v="Vikram Bhat"/>
    <n v="2"/>
    <n v="732.82"/>
    <n v="0"/>
    <n v="0"/>
    <n v="5"/>
    <n v="73.28"/>
    <n v="1538.92"/>
    <n v="1044.76"/>
    <n v="420.88000000000011"/>
    <s v="UPI"/>
    <n v="0.27349049983105039"/>
    <s v="UPI"/>
    <x v="0"/>
    <s v="Not Returned"/>
    <s v="19:42"/>
    <s v="Evening"/>
    <s v="Weekday"/>
  </r>
  <r>
    <s v="INV100456"/>
    <x v="59"/>
    <n v="2024"/>
    <s v="Oct"/>
    <s v="STR109-2024-Oct"/>
    <s v="CUST0808"/>
    <s v="Devraj Iyengar"/>
    <s v="Male"/>
    <s v="Nizamabad"/>
    <s v="Telangana"/>
    <s v="Gold"/>
    <s v="PRD0081"/>
    <x v="118"/>
    <x v="14"/>
    <s v="Earrings"/>
    <s v="Aurelia"/>
    <s v="STR109"/>
    <s v="TrendMart Warangal Outlet"/>
    <n v="1200000"/>
    <s v="South Zone 2"/>
    <s v="EMP0276"/>
    <s v="Manoj Ramachandran"/>
    <n v="3"/>
    <n v="6430.79"/>
    <n v="5"/>
    <n v="964.62"/>
    <n v="3"/>
    <n v="549.83000000000004"/>
    <n v="18877.580000000002"/>
    <n v="14288.28"/>
    <n v="4039.4700000000012"/>
    <s v="UPI"/>
    <n v="0.21398240664322443"/>
    <s v="UPI"/>
    <x v="0"/>
    <s v="Not Returned"/>
    <s v="17:37"/>
    <s v="Evening"/>
    <s v="Weekday"/>
  </r>
  <r>
    <s v="INV100457"/>
    <x v="257"/>
    <n v="2025"/>
    <s v="Jan"/>
    <s v="STR023-2025-Jan"/>
    <s v="CUST0321"/>
    <s v="Bharathi Rao"/>
    <s v="Female"/>
    <s v="Erode"/>
    <s v="Tamil Nadu"/>
    <s v="Regular"/>
    <s v="PRD0064"/>
    <x v="47"/>
    <x v="19"/>
    <s v="Leather Belt"/>
    <s v="Raymond"/>
    <s v="STR023"/>
    <s v="TrendMart Thoothukudi High Street"/>
    <n v="2000000"/>
    <s v="South Zone 1"/>
    <s v="EMP0121"/>
    <s v="Yamini Pandian"/>
    <n v="2"/>
    <n v="333.6"/>
    <n v="10"/>
    <n v="66.72"/>
    <n v="5"/>
    <n v="30.02"/>
    <n v="630.5"/>
    <n v="508.3"/>
    <n v="92.179999999999993"/>
    <s v="Cash"/>
    <n v="0.14620142743854084"/>
    <s v="Cash"/>
    <x v="0"/>
    <s v="Not Returned"/>
    <s v="16:49"/>
    <s v="Afternoon"/>
    <s v="Weekend"/>
  </r>
  <r>
    <s v="INV100458"/>
    <x v="258"/>
    <n v="2024"/>
    <s v="Oct"/>
    <s v="STR038-2024-Oct"/>
    <s v="CUST0077"/>
    <s v="Selvam Hegde"/>
    <s v="Male"/>
    <s v="Bengaluru"/>
    <s v="Karnataka"/>
    <s v="Silver"/>
    <s v="PRD0051"/>
    <x v="113"/>
    <x v="14"/>
    <s v="Necklace"/>
    <s v="W for Woman"/>
    <s v="STR038"/>
    <s v="TrendMart Tumakuru Standard"/>
    <n v="1500000"/>
    <s v="South Zone 2"/>
    <s v="EMP0091"/>
    <s v="Hari Nair"/>
    <n v="1"/>
    <n v="1147.6199999999999"/>
    <n v="30"/>
    <n v="344.29"/>
    <n v="3"/>
    <n v="24.1"/>
    <n v="827.43"/>
    <n v="954.04"/>
    <n v="-150.71"/>
    <s v="Cash"/>
    <n v="-0.18214229602504142"/>
    <s v="Cash"/>
    <x v="1"/>
    <s v="Not Returned"/>
    <s v="17:05"/>
    <s v="Evening"/>
    <s v="Weekday"/>
  </r>
  <r>
    <s v="INV100459"/>
    <x v="259"/>
    <n v="2024"/>
    <s v="Aug"/>
    <s v="STR093-2024-Aug"/>
    <s v="CUST0058"/>
    <s v="Gopal Subramaniam"/>
    <s v="Male"/>
    <s v="Nellore"/>
    <s v="Andhra Pradesh"/>
    <s v="Silver"/>
    <s v="PRD0195"/>
    <x v="109"/>
    <x v="3"/>
    <s v="Slippers"/>
    <s v="AND"/>
    <s v="STR093"/>
    <s v="TrendMart Thiruvananthapuram High Street"/>
    <n v="1000000"/>
    <s v="South Zone 1"/>
    <s v="EMP0072"/>
    <s v="Anitha Ramachandran"/>
    <n v="2"/>
    <n v="2013.75"/>
    <n v="0"/>
    <n v="0"/>
    <n v="12"/>
    <n v="483.3"/>
    <n v="4510.8"/>
    <n v="2985.42"/>
    <n v="1042.0800000000002"/>
    <s v="UPI"/>
    <n v="0.23101888800212825"/>
    <s v="UPI"/>
    <x v="1"/>
    <s v="Not Returned"/>
    <s v="11:44"/>
    <s v="Morning"/>
    <s v="Weekday"/>
  </r>
  <r>
    <s v="INV100460"/>
    <x v="151"/>
    <n v="2024"/>
    <s v="Nov"/>
    <s v="STR014-2024-Nov"/>
    <s v="CUST0173"/>
    <s v="Bhagya Sharma"/>
    <s v="Female"/>
    <s v="Nellore"/>
    <s v="Andhra Pradesh"/>
    <s v="Gold"/>
    <s v="PRD0164"/>
    <x v="194"/>
    <x v="9"/>
    <s v="Digital Watch"/>
    <s v="Levi's"/>
    <s v="STR014"/>
    <s v="TrendMart Tirupati Outlet"/>
    <n v="1000000"/>
    <s v="South Zone 3"/>
    <s v="EMP0173"/>
    <s v="Logesh Gopalakrishnan"/>
    <n v="1"/>
    <n v="5077.3"/>
    <n v="30"/>
    <n v="1523.19"/>
    <n v="12"/>
    <n v="426.49"/>
    <n v="3980.6"/>
    <n v="3837"/>
    <n v="-282.8900000000001"/>
    <s v="Debit Card"/>
    <n v="-7.1067175802642851E-2"/>
    <s v="Debit Card"/>
    <x v="1"/>
    <s v="Not Returned"/>
    <s v="10:11"/>
    <s v="Morning"/>
    <s v="Weekend"/>
  </r>
  <r>
    <s v="INV100461"/>
    <x v="185"/>
    <n v="2024"/>
    <s v="Aug"/>
    <s v="STR028-2024-Aug"/>
    <s v="CUST0789"/>
    <s v="Rohit Gupta"/>
    <s v="Male"/>
    <s v="Kollam"/>
    <s v="Kerala"/>
    <s v="Gold"/>
    <s v="PRD0164"/>
    <x v="194"/>
    <x v="9"/>
    <s v="Digital Watch"/>
    <s v="Levi's"/>
    <s v="STR028"/>
    <s v="TrendMart Shivamogga Standard"/>
    <n v="2500000"/>
    <s v="South Zone 2"/>
    <s v="EMP0255"/>
    <s v="Venkat Sharma"/>
    <n v="4"/>
    <n v="4836.8"/>
    <n v="15"/>
    <n v="2902.08"/>
    <n v="12"/>
    <n v="1973.41"/>
    <n v="18418.53"/>
    <n v="15348"/>
    <n v="1097.1199999999988"/>
    <s v="UPI"/>
    <n v="5.956610000906689E-2"/>
    <s v="UPI"/>
    <x v="0"/>
    <s v="Not Returned"/>
    <s v="20:52"/>
    <s v="Evening"/>
    <s v="Weekday"/>
  </r>
  <r>
    <s v="INV100462"/>
    <x v="151"/>
    <n v="2024"/>
    <s v="Nov"/>
    <s v="STR027-2024-Nov"/>
    <s v="CUST0692"/>
    <s v="Girish Chettiar"/>
    <s v="Male"/>
    <s v="Khammam"/>
    <s v="Telangana"/>
    <s v="Regular"/>
    <s v="PRD0142"/>
    <x v="87"/>
    <x v="1"/>
    <s v="Round Neck"/>
    <s v="Global Desi"/>
    <s v="STR027"/>
    <s v="TrendMart Hyderabad Standard"/>
    <n v="1500000"/>
    <s v="South Zone 2"/>
    <s v="EMP0205"/>
    <s v="Malini Gowda"/>
    <n v="4"/>
    <n v="524.01"/>
    <n v="15"/>
    <n v="314.41000000000003"/>
    <n v="5"/>
    <n v="89.08"/>
    <n v="1870.71"/>
    <n v="1199.44"/>
    <n v="582.18999999999994"/>
    <s v="UPI"/>
    <n v="0.3112133895686664"/>
    <s v="UPI"/>
    <x v="0"/>
    <s v="Not Returned"/>
    <s v="16:06"/>
    <s v="Afternoon"/>
    <s v="Weekend"/>
  </r>
  <r>
    <s v="INV100463"/>
    <x v="82"/>
    <n v="2024"/>
    <s v="Sep"/>
    <s v="STR004-2024-Sep"/>
    <s v="CUST0213"/>
    <s v="Balaji Bhat"/>
    <s v="Male"/>
    <s v="Thiruvananthapuram"/>
    <s v="Kerala"/>
    <s v="Silver"/>
    <s v="PRD0085"/>
    <x v="195"/>
    <x v="19"/>
    <s v="Braided Belt"/>
    <s v="Bata"/>
    <s v="STR004"/>
    <s v="TrendMart Kalaburagi Mall Kiosk"/>
    <n v="800000"/>
    <s v="South Zone 2"/>
    <s v="EMP0206"/>
    <s v="Arjun Krishnan"/>
    <n v="1"/>
    <n v="1225.76"/>
    <n v="10"/>
    <n v="122.58"/>
    <n v="12"/>
    <n v="132.38"/>
    <n v="1235.56"/>
    <n v="879.48"/>
    <n v="223.69999999999993"/>
    <s v="Debit Card"/>
    <n v="0.18105150700896755"/>
    <s v="Debit Card"/>
    <x v="1"/>
    <s v="Not Returned"/>
    <s v="21:09"/>
    <s v="Night"/>
    <s v="Weekday"/>
  </r>
  <r>
    <s v="INV100464"/>
    <x v="260"/>
    <n v="2024"/>
    <s v="Jun"/>
    <s v="STR116-2024-Jun"/>
    <s v="CUST0229"/>
    <s v="Venkat Mudaliar"/>
    <s v="Male"/>
    <s v="Kalaburagi"/>
    <s v="Karnataka"/>
    <s v="Silver"/>
    <s v="PRD0216"/>
    <x v="157"/>
    <x v="7"/>
    <s v="Jeggings"/>
    <s v="Van Heusen"/>
    <s v="STR116"/>
    <s v="TrendMart Madurai High Street"/>
    <n v="2000000"/>
    <s v="South Zone 1"/>
    <s v="EMP0072"/>
    <s v="Anitha Ramachandran"/>
    <n v="1"/>
    <n v="1156.67"/>
    <n v="30"/>
    <n v="347"/>
    <n v="12"/>
    <n v="97.16"/>
    <n v="906.83"/>
    <n v="828.52"/>
    <n v="-18.849999999999937"/>
    <s v="UPI"/>
    <n v="-2.0786696514230821E-2"/>
    <s v="UPI"/>
    <x v="0"/>
    <s v="Not Returned"/>
    <s v="20:28"/>
    <s v="Evening"/>
    <s v="Weekend"/>
  </r>
  <r>
    <s v="INV100465"/>
    <x v="79"/>
    <n v="2024"/>
    <s v="Sep"/>
    <s v="STR023-2024-Sep"/>
    <s v="CUST0153"/>
    <s v="Hema Pandian"/>
    <s v="Female"/>
    <s v="Hyderabad"/>
    <s v="Telangana"/>
    <s v="Regular"/>
    <s v="PRD0176"/>
    <x v="168"/>
    <x v="0"/>
    <s v="A-Line Kurti"/>
    <s v="Fabindia"/>
    <s v="STR023"/>
    <s v="TrendMart Thoothukudi High Street"/>
    <n v="2000000"/>
    <s v="South Zone 1"/>
    <s v="EMP0001"/>
    <s v="Charulatha Kumar"/>
    <n v="1"/>
    <n v="1078.28"/>
    <n v="0"/>
    <n v="0"/>
    <n v="12"/>
    <n v="129.38999999999999"/>
    <n v="1207.67"/>
    <n v="770.73"/>
    <n v="307.55000000000007"/>
    <s v="Cash"/>
    <n v="0.25466393965238854"/>
    <s v="Cash"/>
    <x v="0"/>
    <s v="Not Returned"/>
    <s v="17:16"/>
    <s v="Evening"/>
    <s v="Weekday"/>
  </r>
  <r>
    <s v="INV100466"/>
    <x v="41"/>
    <n v="2024"/>
    <s v="Apr"/>
    <s v="STR107-2024-Apr"/>
    <s v="CUST0781"/>
    <s v="Pooja Sharma"/>
    <s v="Female"/>
    <s v="Warangal"/>
    <s v="Telangana"/>
    <s v="Gold"/>
    <s v="PRD0158"/>
    <x v="68"/>
    <x v="10"/>
    <s v="Formal Top"/>
    <s v="Aurelia"/>
    <s v="STR107"/>
    <s v="TrendMart Kochi High Street"/>
    <n v="1500000"/>
    <s v="South Zone 1"/>
    <s v="EMP0147"/>
    <s v="Yogesh Chettiar"/>
    <n v="3"/>
    <n v="618.78"/>
    <n v="15"/>
    <n v="278.45"/>
    <n v="5"/>
    <n v="78.89"/>
    <n v="1656.78"/>
    <n v="1371.48"/>
    <n v="206.40999999999997"/>
    <s v="UPI"/>
    <n v="0.12458503844807396"/>
    <s v="UPI"/>
    <x v="0"/>
    <s v="Not Returned"/>
    <s v="21:01"/>
    <s v="Night"/>
    <s v="Weekday"/>
  </r>
  <r>
    <s v="INV100467"/>
    <x v="60"/>
    <n v="2024"/>
    <s v="Aug"/>
    <s v="STR065-2024-Aug"/>
    <s v="CUST0706"/>
    <s v="Charulatha Bhat"/>
    <s v="Female"/>
    <s v="Salem"/>
    <s v="Tamil Nadu"/>
    <s v="Regular"/>
    <s v="PRD0076"/>
    <x v="196"/>
    <x v="5"/>
    <s v="Slim Fit"/>
    <s v="Aurelia"/>
    <s v="STR065"/>
    <s v="TrendMart Guntur Flagship"/>
    <n v="1200000"/>
    <s v="South Zone 3"/>
    <s v="EMP0061"/>
    <s v="Ganapathy Naidu"/>
    <n v="3"/>
    <n v="838.01"/>
    <n v="0"/>
    <n v="0"/>
    <n v="5"/>
    <n v="125.7"/>
    <n v="2639.73"/>
    <n v="1984.02"/>
    <n v="530.01"/>
    <s v="UPI"/>
    <n v="0.20078189814867428"/>
    <s v="UPI"/>
    <x v="1"/>
    <s v="Not Returned"/>
    <s v="17:08"/>
    <s v="Evening"/>
    <s v="Weekend"/>
  </r>
  <r>
    <s v="INV100468"/>
    <x v="261"/>
    <n v="2024"/>
    <s v="Aug"/>
    <s v="STR109-2024-Aug"/>
    <s v="CUST0723"/>
    <s v="Prakash Venkatesan"/>
    <s v="Male"/>
    <s v="Tirupati"/>
    <s v="Andhra Pradesh"/>
    <s v="Gold"/>
    <s v="PRD0022"/>
    <x v="43"/>
    <x v="7"/>
    <s v="Skinny Fit"/>
    <s v="Being Human"/>
    <s v="STR109"/>
    <s v="TrendMart Warangal Outlet"/>
    <n v="1200000"/>
    <s v="South Zone 2"/>
    <s v="EMP0063"/>
    <s v="Anusuya Subramaniam"/>
    <n v="2"/>
    <n v="1232.4100000000001"/>
    <n v="25"/>
    <n v="616.21"/>
    <n v="12"/>
    <n v="221.83"/>
    <n v="2070.44"/>
    <n v="1535.66"/>
    <n v="312.94999999999993"/>
    <s v="Cash"/>
    <n v="0.15115144606943448"/>
    <s v="Cash"/>
    <x v="1"/>
    <s v="Not Returned"/>
    <s v="11:27"/>
    <s v="Morning"/>
    <s v="Weekday"/>
  </r>
  <r>
    <s v="INV100469"/>
    <x v="69"/>
    <n v="2024"/>
    <s v="May"/>
    <s v="STR085-2024-May"/>
    <s v="CUST0426"/>
    <s v="Uday Pillai"/>
    <s v="Male"/>
    <s v="Salem"/>
    <s v="Tamil Nadu"/>
    <s v="Gold"/>
    <s v="PRD0034"/>
    <x v="58"/>
    <x v="19"/>
    <s v="Casual Belt"/>
    <s v="Nike"/>
    <s v="STR085"/>
    <s v="TrendMart Nizamabad Outlet"/>
    <n v="1500000"/>
    <s v="South Zone 2"/>
    <s v="EMP0203"/>
    <s v="Rani Mishra"/>
    <n v="4"/>
    <n v="439.6"/>
    <n v="20"/>
    <n v="351.68"/>
    <n v="5"/>
    <n v="70.34"/>
    <n v="1477.06"/>
    <n v="1260.52"/>
    <n v="146.19999999999996"/>
    <s v="UPI"/>
    <n v="9.8980407024765391E-2"/>
    <s v="UPI"/>
    <x v="0"/>
    <s v="Not Returned"/>
    <s v="20:19"/>
    <s v="Evening"/>
    <s v="Weekday"/>
  </r>
  <r>
    <s v="INV100470"/>
    <x v="262"/>
    <n v="2024"/>
    <s v="Jun"/>
    <s v="STR114-2024-Jun"/>
    <s v="CUST0066"/>
    <s v="Chandrika Bhat"/>
    <s v="Female"/>
    <s v="Khammam"/>
    <s v="Telangana"/>
    <s v="Regular"/>
    <s v="PRD0156"/>
    <x v="197"/>
    <x v="0"/>
    <s v="A-Line Kurti"/>
    <s v="Liberty"/>
    <s v="STR114"/>
    <s v="TrendMart Thiruvananthapuram High Street"/>
    <n v="2000000"/>
    <s v="South Zone 1"/>
    <s v="EMP0203"/>
    <s v="Rani Mishra"/>
    <n v="2"/>
    <n v="1342.18"/>
    <n v="30"/>
    <n v="805.31"/>
    <n v="12"/>
    <n v="225.49"/>
    <n v="2104.54"/>
    <n v="1786.74"/>
    <n v="92.309999999999945"/>
    <s v="UPI"/>
    <n v="4.3862316705788412E-2"/>
    <s v="UPI"/>
    <x v="1"/>
    <s v="Not Returned"/>
    <s v="15:35"/>
    <s v="Afternoon"/>
    <s v="Weekend"/>
  </r>
  <r>
    <s v="INV100471"/>
    <x v="196"/>
    <n v="2024"/>
    <s v="Aug"/>
    <s v="STR114-2024-Aug"/>
    <s v="CUST0595"/>
    <s v="Revathi Natarajan"/>
    <s v="Female"/>
    <s v="Thoothukudi"/>
    <s v="Tamil Nadu"/>
    <s v="Silver"/>
    <s v="PRD0105"/>
    <x v="97"/>
    <x v="8"/>
    <s v="Shirt Dress"/>
    <s v="Kalyan Silks"/>
    <s v="STR114"/>
    <s v="TrendMart Thiruvananthapuram High Street"/>
    <n v="2000000"/>
    <s v="South Zone 1"/>
    <s v="EMP0072"/>
    <s v="Anitha Ramachandran"/>
    <n v="2"/>
    <n v="1158.75"/>
    <n v="10"/>
    <n v="231.75"/>
    <n v="12"/>
    <n v="250.29"/>
    <n v="2336.04"/>
    <n v="1683.7"/>
    <n v="402.04999999999995"/>
    <s v="UPI"/>
    <n v="0.17210749815927809"/>
    <s v="UPI"/>
    <x v="1"/>
    <s v="Not Returned"/>
    <s v="15:52"/>
    <s v="Afternoon"/>
    <s v="Weekday"/>
  </r>
  <r>
    <s v="INV100472"/>
    <x v="130"/>
    <n v="2024"/>
    <s v="Oct"/>
    <s v="STR088-2024-Oct"/>
    <s v="CUST0102"/>
    <s v="Naveen Gowda"/>
    <s v="Male"/>
    <s v="Visakhapatnam"/>
    <s v="Andhra Pradesh"/>
    <s v="Regular"/>
    <s v="PRD0124"/>
    <x v="23"/>
    <x v="13"/>
    <s v="Kids Shorts"/>
    <s v="Global Desi"/>
    <s v="STR088"/>
    <s v="TrendMart Warangal High Street"/>
    <n v="2000000"/>
    <s v="South Zone 2"/>
    <s v="EMP0045"/>
    <s v="Chitra Chettiar"/>
    <n v="1"/>
    <n v="733.15"/>
    <n v="5"/>
    <n v="36.659999999999997"/>
    <n v="5"/>
    <n v="34.82"/>
    <n v="731.31"/>
    <n v="499.31"/>
    <n v="197.17999999999995"/>
    <s v="Cash"/>
    <n v="0.26962574011021312"/>
    <s v="Cash"/>
    <x v="0"/>
    <s v="Not Returned"/>
    <s v="12:42"/>
    <s v="Afternoon"/>
    <s v="Weekend"/>
  </r>
  <r>
    <s v="INV100473"/>
    <x v="112"/>
    <n v="2024"/>
    <s v="Oct"/>
    <s v="STR078-2024-Oct"/>
    <s v="CUST0467"/>
    <s v="Bharathi Shetty"/>
    <s v="Female"/>
    <s v="Kannur"/>
    <s v="Kerala"/>
    <s v="Silver"/>
    <s v="PRD0031"/>
    <x v="146"/>
    <x v="12"/>
    <s v="Clutch"/>
    <s v="Nalli Silks"/>
    <s v="STR078"/>
    <s v="TrendMart Vellore Standard"/>
    <n v="1200000"/>
    <s v="South Zone 1"/>
    <s v="EMP0100"/>
    <s v="Priya Balasubramaniam"/>
    <n v="1"/>
    <n v="3480.96"/>
    <n v="0"/>
    <n v="0"/>
    <n v="12"/>
    <n v="417.72"/>
    <n v="3898.68"/>
    <n v="2374.0300000000002"/>
    <n v="1106.9299999999996"/>
    <s v="EMI"/>
    <n v="0.28392430258446438"/>
    <s v="EMI"/>
    <x v="0"/>
    <s v="Not Returned"/>
    <s v="14:31"/>
    <s v="Afternoon"/>
    <s v="Weekday"/>
  </r>
  <r>
    <s v="INV100474"/>
    <x v="239"/>
    <n v="2024"/>
    <s v="Jun"/>
    <s v="STR006-2024-Jun"/>
    <s v="CUST0373"/>
    <s v="Nisha Sharma"/>
    <s v="Female"/>
    <s v="Nizamabad"/>
    <s v="Telangana"/>
    <s v="Gold"/>
    <s v="PRD0173"/>
    <x v="189"/>
    <x v="3"/>
    <s v="Slippers"/>
    <s v="Pothys"/>
    <s v="STR006"/>
    <s v="TrendMart Vellore Standard"/>
    <n v="2000000"/>
    <s v="South Zone 1"/>
    <s v="EMP0045"/>
    <s v="Chitra Chettiar"/>
    <n v="4"/>
    <n v="2565.2399999999998"/>
    <n v="15"/>
    <n v="1539.14"/>
    <n v="12"/>
    <n v="1046.6199999999999"/>
    <n v="9768.44"/>
    <n v="7449.4"/>
    <n v="1272.420000000001"/>
    <s v="Credit Card"/>
    <n v="0.13025826027492629"/>
    <s v="Credit Card"/>
    <x v="0"/>
    <s v="Not Returned"/>
    <s v="12:29"/>
    <s v="Afternoon"/>
    <s v="Weekday"/>
  </r>
  <r>
    <s v="INV100475"/>
    <x v="9"/>
    <n v="2024"/>
    <s v="Oct"/>
    <s v="STR034-2024-Oct"/>
    <s v="CUST0456"/>
    <s v="Hemanth Naidu"/>
    <s v="Male"/>
    <s v="Thrissur"/>
    <s v="Kerala"/>
    <s v="Regular"/>
    <s v="PRD0069"/>
    <x v="78"/>
    <x v="1"/>
    <s v="Round Neck"/>
    <s v="Killer Jeans"/>
    <s v="STR034"/>
    <s v="TrendMart Warangal Standard"/>
    <n v="1200000"/>
    <s v="South Zone 2"/>
    <s v="EMP0100"/>
    <s v="Priya Balasubramaniam"/>
    <n v="5"/>
    <n v="589.22"/>
    <n v="15"/>
    <n v="441.92"/>
    <n v="5"/>
    <n v="125.21"/>
    <n v="2629.39"/>
    <n v="1845"/>
    <n v="659.17999999999984"/>
    <s v="Cash"/>
    <n v="0.2506969297061295"/>
    <s v="Cash"/>
    <x v="0"/>
    <s v="Not Returned"/>
    <s v="18:00"/>
    <s v="Evening"/>
    <s v="Weekday"/>
  </r>
  <r>
    <s v="INV100476"/>
    <x v="101"/>
    <n v="2024"/>
    <s v="Oct"/>
    <s v="STR109-2024-Oct"/>
    <s v="CUST0847"/>
    <s v="Kiran Sharma"/>
    <s v="Male"/>
    <s v="Kollam"/>
    <s v="Kerala"/>
    <s v="Silver"/>
    <s v="PRD0141"/>
    <x v="62"/>
    <x v="10"/>
    <s v="Formal Top"/>
    <s v="Indian Terrain"/>
    <s v="STR109"/>
    <s v="TrendMart Warangal Outlet"/>
    <n v="1200000"/>
    <s v="South Zone 2"/>
    <s v="EMP0091"/>
    <s v="Hari Nair"/>
    <n v="2"/>
    <n v="715.4"/>
    <n v="10"/>
    <n v="143.08000000000001"/>
    <n v="5"/>
    <n v="64.39"/>
    <n v="1352.11"/>
    <n v="1095.3399999999999"/>
    <n v="192.38"/>
    <s v="Credit Card"/>
    <n v="0.14228132326511897"/>
    <s v="Credit Card"/>
    <x v="0"/>
    <s v="Not Returned"/>
    <s v="12:02"/>
    <s v="Afternoon"/>
    <s v="Weekday"/>
  </r>
  <r>
    <s v="INV100477"/>
    <x v="129"/>
    <n v="2024"/>
    <s v="Dec"/>
    <s v="STR073-2024-Dec"/>
    <s v="CUST0614"/>
    <s v="Deepthi Gupta"/>
    <s v="Female"/>
    <s v="Kozhikode"/>
    <s v="Kerala"/>
    <s v="Regular"/>
    <s v="PRD0130"/>
    <x v="132"/>
    <x v="2"/>
    <s v="Cotton Saree"/>
    <s v="Spykar"/>
    <s v="STR073"/>
    <s v="TrendMart Thiruvananthapuram High Street"/>
    <n v="2500000"/>
    <s v="South Zone 1"/>
    <s v="EMP0026"/>
    <s v="Sunita Ramachandran"/>
    <n v="3"/>
    <n v="1383.58"/>
    <n v="30"/>
    <n v="1245.22"/>
    <n v="12"/>
    <n v="348.66"/>
    <n v="3254.18"/>
    <n v="2886.51"/>
    <n v="19.009999999999593"/>
    <s v="Credit Card"/>
    <n v="5.8417174219003234E-3"/>
    <s v="Credit Card"/>
    <x v="1"/>
    <s v="Not Returned"/>
    <s v="15:29"/>
    <s v="Afternoon"/>
    <s v="Weekday"/>
  </r>
  <r>
    <s v="INV100478"/>
    <x v="244"/>
    <n v="2024"/>
    <s v="May"/>
    <s v="STR011-2024-May"/>
    <s v="CUST0107"/>
    <s v="Siddharth Subramaniam"/>
    <s v="Male"/>
    <s v="Dindigul"/>
    <s v="Tamil Nadu"/>
    <s v="Regular"/>
    <s v="PRD0211"/>
    <x v="198"/>
    <x v="6"/>
    <s v="Sunglasses"/>
    <s v="Missing Brand Name"/>
    <s v="STR011"/>
    <s v="TrendMart Tirupati Standard"/>
    <n v="2000000"/>
    <s v="South Zone 3"/>
    <s v="EMP0240"/>
    <s v="Gopal Prasad"/>
    <n v="3"/>
    <n v="842.51"/>
    <n v="15"/>
    <n v="379.13"/>
    <n v="5"/>
    <n v="107.42"/>
    <n v="2255.8200000000002"/>
    <n v="1443.9"/>
    <n v="704.50000000000011"/>
    <s v="Cash"/>
    <n v="0.31230328660974727"/>
    <s v="Cash"/>
    <x v="0"/>
    <s v="Not Returned"/>
    <s v="10:51"/>
    <s v="Morning"/>
    <s v="Weekday"/>
  </r>
  <r>
    <s v="INV100479"/>
    <x v="193"/>
    <n v="2025"/>
    <s v="Feb"/>
    <s v="STR026-2025-Feb"/>
    <s v="CUST0796"/>
    <s v="Sowmya Murthy"/>
    <s v="Female"/>
    <s v="Thoothukudi"/>
    <s v="Tamil Nadu"/>
    <s v="Silver"/>
    <s v="PRD0042"/>
    <x v="82"/>
    <x v="17"/>
    <s v="Cargo"/>
    <s v="Westside"/>
    <s v="STR026"/>
    <s v="TrendMart Guntur Standard"/>
    <n v="2500000"/>
    <s v="South Zone 3"/>
    <s v="EMP0223"/>
    <s v="Meena Krishnan"/>
    <n v="1"/>
    <n v="1378.32"/>
    <n v="30"/>
    <n v="413.5"/>
    <n v="12"/>
    <n v="115.78"/>
    <n v="1080.5999999999999"/>
    <n v="978.68"/>
    <n v="-13.860000000000042"/>
    <s v="UPI"/>
    <n v="-1.2826207662409812E-2"/>
    <s v="UPI"/>
    <x v="1"/>
    <s v="Not Returned"/>
    <s v="20:47"/>
    <s v="Evening"/>
    <s v="Weekend"/>
  </r>
  <r>
    <s v="INV100480"/>
    <x v="138"/>
    <n v="2024"/>
    <s v="Nov"/>
    <s v="STR083-2024-Nov"/>
    <s v="CUST0008"/>
    <s v="Deepthi Naicker"/>
    <s v="Female"/>
    <s v="Nizamabad"/>
    <s v="Telangana"/>
    <s v="Regular"/>
    <s v="PRD0099"/>
    <x v="199"/>
    <x v="7"/>
    <s v="Skinny Fit"/>
    <s v="Global Desi"/>
    <s v="STR083"/>
    <s v="TrendMart Tumakuru Outlet"/>
    <n v="1200000"/>
    <s v="South Zone 2"/>
    <s v="EMP0127"/>
    <s v="Chandra Reddy"/>
    <n v="1"/>
    <n v="961.67"/>
    <n v="0"/>
    <n v="0"/>
    <n v="5"/>
    <n v="48.08"/>
    <n v="1009.75"/>
    <n v="700.93"/>
    <n v="260.74000000000007"/>
    <s v="Cash"/>
    <n v="0.2582223322604606"/>
    <s v="Cash"/>
    <x v="0"/>
    <s v="Not Returned"/>
    <s v="19:38"/>
    <s v="Evening"/>
    <s v="Weekday"/>
  </r>
  <r>
    <s v="INV100481"/>
    <x v="84"/>
    <n v="2024"/>
    <s v="Oct"/>
    <s v="STR076-2024-Oct"/>
    <s v="CUST0108"/>
    <s v="Mahesh Gounder"/>
    <s v="Male"/>
    <s v="Salem"/>
    <s v="Tamil Nadu"/>
    <s v="Regular"/>
    <s v="PRD0150"/>
    <x v="38"/>
    <x v="13"/>
    <s v="Girls Frock"/>
    <s v="Sonata"/>
    <s v="STR076"/>
    <s v="TrendMart Chennai Standard"/>
    <n v="1500000"/>
    <s v="South Zone 1"/>
    <s v="EMP0173"/>
    <s v="Logesh Gopalakrishnan"/>
    <n v="3"/>
    <n v="722.1"/>
    <n v="10"/>
    <n v="216.63"/>
    <n v="5"/>
    <n v="97.48"/>
    <n v="2047.15"/>
    <n v="1576.35"/>
    <n v="373.32000000000016"/>
    <s v="Cash"/>
    <n v="0.1823608431233667"/>
    <s v="Cash"/>
    <x v="1"/>
    <s v="Not Returned"/>
    <s v="21:34"/>
    <s v="Night"/>
    <s v="Weekday"/>
  </r>
  <r>
    <s v="INV100482"/>
    <x v="19"/>
    <n v="2024"/>
    <s v="Nov"/>
    <s v="STR079-2024-Nov"/>
    <s v="CUST0525"/>
    <s v="Kannan Yadav"/>
    <s v="Male"/>
    <s v="Mysuru"/>
    <s v="Karnataka"/>
    <s v="Silver"/>
    <s v="PRD0197"/>
    <x v="49"/>
    <x v="7"/>
    <s v="Straight Fit"/>
    <s v="Ramraj Cotton"/>
    <s v="STR079"/>
    <s v="TrendMart Dindigul High Street"/>
    <n v="2500000"/>
    <s v="South Zone 1"/>
    <s v="EMP0121"/>
    <s v="Yamini Pandian"/>
    <n v="4"/>
    <n v="1739.82"/>
    <n v="25"/>
    <n v="1739.82"/>
    <n v="12"/>
    <n v="626.34"/>
    <n v="5845.8"/>
    <n v="4497.92"/>
    <n v="721.54000000000008"/>
    <s v="Cash"/>
    <n v="0.12342878647918164"/>
    <s v="Cash"/>
    <x v="0"/>
    <s v="Not Returned"/>
    <s v="21:58"/>
    <s v="Night"/>
    <s v="Weekday"/>
  </r>
  <r>
    <s v="INV100483"/>
    <x v="51"/>
    <n v="2024"/>
    <s v="Apr"/>
    <s v="STR070-2024-Apr"/>
    <s v="CUST0631"/>
    <s v="Akhila Prasad"/>
    <s v="Female"/>
    <s v="Tirupati"/>
    <s v="Andhra Pradesh"/>
    <s v="Silver"/>
    <s v="PRD0141"/>
    <x v="62"/>
    <x v="10"/>
    <s v="Formal Top"/>
    <s v="Indian Terrain"/>
    <s v="STR070"/>
    <s v="TrendMart Alappuzha Mall Kiosk"/>
    <n v="1000000"/>
    <s v="South Zone 1"/>
    <s v="EMP0285"/>
    <s v="Chandran Krishnan"/>
    <n v="3"/>
    <n v="748.45"/>
    <n v="15"/>
    <n v="336.8"/>
    <n v="5"/>
    <n v="95.43"/>
    <n v="2003.98"/>
    <n v="1643.01"/>
    <n v="265.54000000000002"/>
    <s v="Cash"/>
    <n v="0.1325063124382479"/>
    <s v="Cash"/>
    <x v="0"/>
    <s v="Not Returned"/>
    <s v="20:16"/>
    <s v="Evening"/>
    <s v="Weekday"/>
  </r>
  <r>
    <s v="INV100484"/>
    <x v="98"/>
    <n v="2024"/>
    <s v="Aug"/>
    <s v="STR109-2024-Aug"/>
    <s v="CUST0596"/>
    <s v="Sangeeta Mishra"/>
    <s v="Female"/>
    <s v="Vellore"/>
    <s v="Tamil Nadu"/>
    <s v="Silver"/>
    <s v="PRD0140"/>
    <x v="166"/>
    <x v="1"/>
    <s v="Polo"/>
    <s v="Metro Shoes"/>
    <s v="STR109"/>
    <s v="TrendMart Warangal Outlet"/>
    <n v="1200000"/>
    <s v="South Zone 2"/>
    <s v="EMP0203"/>
    <s v="Rani Mishra"/>
    <n v="4"/>
    <n v="595.48"/>
    <n v="10"/>
    <n v="238.19"/>
    <n v="5"/>
    <n v="107.19"/>
    <n v="2250.92"/>
    <n v="1395"/>
    <n v="748.73"/>
    <s v="Credit Card"/>
    <n v="0.33263287900058641"/>
    <s v="Credit Card"/>
    <x v="0"/>
    <s v="Not Returned"/>
    <s v="17:53"/>
    <s v="Evening"/>
    <s v="Weekend"/>
  </r>
  <r>
    <s v="INV100485"/>
    <x v="93"/>
    <n v="2024"/>
    <s v="Oct"/>
    <s v="STR031-2024-Oct"/>
    <s v="CUST0266"/>
    <s v="Chandra Subramaniam"/>
    <s v="Male"/>
    <s v="Alappuzha"/>
    <s v="Kerala"/>
    <s v="Silver"/>
    <s v="PRD0212"/>
    <x v="161"/>
    <x v="9"/>
    <s v="Digital Watch"/>
    <s v="Fossil"/>
    <s v="STR031"/>
    <s v="TrendMart Kozhikode Mall Kiosk"/>
    <n v="2000000"/>
    <s v="South Zone 1"/>
    <s v="EMP0215"/>
    <s v="Praveen Gupta"/>
    <n v="2"/>
    <n v="2832.31"/>
    <n v="15"/>
    <n v="849.69"/>
    <n v="12"/>
    <n v="577.79"/>
    <n v="5392.72"/>
    <n v="4079.4"/>
    <n v="735.5300000000002"/>
    <s v="UPI"/>
    <n v="0.13639313741488529"/>
    <s v="UPI"/>
    <x v="0"/>
    <s v="Not Returned"/>
    <s v="19:47"/>
    <s v="Evening"/>
    <s v="Weekday"/>
  </r>
  <r>
    <s v="INV100486"/>
    <x v="263"/>
    <n v="2024"/>
    <s v="Dec"/>
    <s v="STR103-2024-Dec"/>
    <s v="CUST0519"/>
    <s v="Pranav Rao"/>
    <s v="Male"/>
    <s v="Warangal"/>
    <s v="Telangana"/>
    <s v="Silver"/>
    <s v="PRD0122"/>
    <x v="37"/>
    <x v="14"/>
    <s v="Necklace"/>
    <s v="Aurelia"/>
    <s v="STR103"/>
    <s v="TrendMart Alappuzha Outlet"/>
    <n v="2500000"/>
    <s v="South Zone 1"/>
    <s v="EMP0091"/>
    <s v="Hari Nair"/>
    <n v="2"/>
    <n v="749.51"/>
    <n v="20"/>
    <n v="299.8"/>
    <n v="3"/>
    <n v="35.979999999999997"/>
    <n v="1235.2"/>
    <n v="1113.98"/>
    <n v="85.240000000000038"/>
    <s v="Credit Card"/>
    <n v="6.9009067357512985E-2"/>
    <s v="Credit Card"/>
    <x v="0"/>
    <s v="Not Returned"/>
    <s v="11:24"/>
    <s v="Morning"/>
    <s v="Weekday"/>
  </r>
  <r>
    <s v="INV100487"/>
    <x v="264"/>
    <n v="2024"/>
    <s v="Aug"/>
    <s v="STR102-2024-Aug"/>
    <s v="CUST0501"/>
    <s v="Sangeeta Chandran"/>
    <s v="Female"/>
    <s v="Erode"/>
    <s v="Tamil Nadu"/>
    <s v="Silver"/>
    <s v="PRD0007"/>
    <x v="185"/>
    <x v="2"/>
    <s v="Silk Saree"/>
    <s v="Pepe Jeans"/>
    <s v="STR102"/>
    <s v="TrendMart Tirunelveli High Street"/>
    <n v="1000000"/>
    <s v="South Zone 1"/>
    <s v="EMP0009"/>
    <s v="Vinod Hegde"/>
    <n v="2"/>
    <n v="4700.04"/>
    <n v="0"/>
    <n v="0"/>
    <n v="12"/>
    <n v="1128.01"/>
    <n v="10528.09"/>
    <n v="6473.14"/>
    <n v="2926.9399999999996"/>
    <s v="UPI"/>
    <n v="0.27801244100306888"/>
    <s v="UPI"/>
    <x v="0"/>
    <s v="Not Returned"/>
    <s v="17:24"/>
    <s v="Evening"/>
    <s v="Weekday"/>
  </r>
  <r>
    <s v="INV100488"/>
    <x v="265"/>
    <n v="2025"/>
    <s v="Feb"/>
    <s v="STR075-2025-Feb"/>
    <s v="CUST0658"/>
    <s v="Kiran Gupta"/>
    <s v="Male"/>
    <s v="Vellore"/>
    <s v="Tamil Nadu"/>
    <s v="Gold"/>
    <s v="PRD0007"/>
    <x v="185"/>
    <x v="2"/>
    <s v="Silk Saree"/>
    <s v="Pepe Jeans"/>
    <s v="STR075"/>
    <s v="TrendMart Chennai Standard"/>
    <n v="1000000"/>
    <s v="South Zone 1"/>
    <s v="EMP0225"/>
    <s v="Swathi Achari"/>
    <n v="2"/>
    <n v="4351.58"/>
    <n v="10"/>
    <n v="870.32"/>
    <n v="12"/>
    <n v="939.94"/>
    <n v="8772.7800000000007"/>
    <n v="6473.14"/>
    <n v="1359.7000000000003"/>
    <s v="UPI"/>
    <n v="0.15499077829376778"/>
    <s v="UPI"/>
    <x v="1"/>
    <s v="Not Returned"/>
    <s v="15:18"/>
    <s v="Afternoon"/>
    <s v="Weekday"/>
  </r>
  <r>
    <s v="INV100489"/>
    <x v="71"/>
    <n v="2025"/>
    <s v="Feb"/>
    <s v="STR041-2025-Feb"/>
    <s v="CUST0568"/>
    <s v="Feroz Ramachandran"/>
    <s v="Male"/>
    <s v="Kochi"/>
    <s v="Kerala"/>
    <s v="Gold"/>
    <s v="PRD0053"/>
    <x v="200"/>
    <x v="13"/>
    <s v="Girls Frock"/>
    <s v="Aurelia"/>
    <s v="STR041"/>
    <s v="TrendMart Thiruvananthapuram Standard"/>
    <n v="2500000"/>
    <s v="South Zone 1"/>
    <s v="EMP0073"/>
    <s v="Sathish Sundaram"/>
    <n v="2"/>
    <n v="426.61"/>
    <n v="20"/>
    <n v="170.64"/>
    <n v="5"/>
    <n v="34.130000000000003"/>
    <n v="716.71"/>
    <n v="654.72"/>
    <n v="27.860000000000007"/>
    <s v="Debit Card"/>
    <n v="3.8872068200527417E-2"/>
    <s v="Debit Card"/>
    <x v="1"/>
    <s v="Not Returned"/>
    <s v="13:20"/>
    <s v="Afternoon"/>
    <s v="Weekday"/>
  </r>
  <r>
    <s v="INV100490"/>
    <x v="63"/>
    <n v="2024"/>
    <s v="Nov"/>
    <s v="STR072-2024-Nov"/>
    <s v="CUST0269"/>
    <s v="Ishwarya Iyengar"/>
    <s v="Female"/>
    <s v="Tirunelveli"/>
    <s v="Tamil Nadu"/>
    <s v="Regular"/>
    <s v="PRD0053"/>
    <x v="200"/>
    <x v="13"/>
    <s v="Girls Frock"/>
    <s v="Aurelia"/>
    <s v="STR072"/>
    <s v="TrendMart Visakhapatnam Standard"/>
    <n v="1500000"/>
    <s v="South Zone 3"/>
    <s v="EMP0061"/>
    <s v="Ganapathy Naidu"/>
    <n v="1"/>
    <n v="459.27"/>
    <n v="25"/>
    <n v="114.82"/>
    <n v="5"/>
    <n v="17.22"/>
    <n v="361.67"/>
    <n v="327.36"/>
    <n v="17.090000000000003"/>
    <s v="Cash"/>
    <n v="4.7253020709486553E-2"/>
    <s v="Cash"/>
    <x v="0"/>
    <s v="Not Returned"/>
    <s v="19:21"/>
    <s v="Evening"/>
    <s v="Weekday"/>
  </r>
  <r>
    <s v="INV100491"/>
    <x v="93"/>
    <n v="2024"/>
    <s v="Oct"/>
    <s v="STR110-2024-Oct"/>
    <s v="CUST0043"/>
    <s v="Suresh Shetty"/>
    <s v="Male"/>
    <s v="Karimnagar"/>
    <s v="Telangana"/>
    <s v="Regular"/>
    <s v="PRD0155"/>
    <x v="85"/>
    <x v="8"/>
    <s v="A-Line Dress"/>
    <s v="Indian Terrain"/>
    <s v="STR110"/>
    <s v="TrendMart Thoothukudi Outlet"/>
    <n v="1000000"/>
    <s v="South Zone 1"/>
    <s v="EMP0008"/>
    <s v="Deepak Kamath"/>
    <n v="2"/>
    <n v="1154.1600000000001"/>
    <n v="0"/>
    <n v="0"/>
    <n v="12"/>
    <n v="277"/>
    <n v="2585.3200000000002"/>
    <n v="1730.84"/>
    <n v="577.48000000000025"/>
    <s v="Net Banking"/>
    <n v="0.22336886729689176"/>
    <s v="Net Banking"/>
    <x v="1"/>
    <s v="Not Returned"/>
    <s v="14:59"/>
    <s v="Afternoon"/>
    <s v="Weekday"/>
  </r>
  <r>
    <s v="INV100492"/>
    <x v="231"/>
    <n v="2024"/>
    <s v="Aug"/>
    <s v="STR020-2024-Aug"/>
    <s v="CUST0785"/>
    <s v="Bharathi Pandian"/>
    <s v="Female"/>
    <s v="Salem"/>
    <s v="Tamil Nadu"/>
    <s v="Regular"/>
    <s v="PRD0024"/>
    <x v="172"/>
    <x v="12"/>
    <s v="Backpack"/>
    <s v="Spykar"/>
    <s v="STR020"/>
    <s v="TrendMart Guntur Standard"/>
    <n v="2000000"/>
    <s v="South Zone 3"/>
    <s v="EMP0100"/>
    <s v="Priya Balasubramaniam"/>
    <n v="2"/>
    <n v="2220.71"/>
    <n v="5"/>
    <n v="222.07"/>
    <n v="12"/>
    <n v="506.32"/>
    <n v="4725.67"/>
    <n v="3158.92"/>
    <n v="1060.43"/>
    <s v="Credit Card"/>
    <n v="0.22439781025759312"/>
    <s v="Credit Card"/>
    <x v="0"/>
    <s v="Not Returned"/>
    <s v="10:53"/>
    <s v="Morning"/>
    <s v="Weekday"/>
  </r>
  <r>
    <s v="INV100493"/>
    <x v="266"/>
    <n v="2024"/>
    <s v="Apr"/>
    <s v="STR109-2024-Apr"/>
    <s v="CUST0154"/>
    <s v="Suresh Gupta"/>
    <s v="Male"/>
    <s v="Visakhapatnam"/>
    <s v="Andhra Pradesh"/>
    <s v="Regular"/>
    <s v="PRD0054"/>
    <x v="88"/>
    <x v="18"/>
    <s v="Leather Wallet"/>
    <s v="Louis Philippe"/>
    <s v="STR109"/>
    <s v="TrendMart Warangal Outlet"/>
    <n v="1200000"/>
    <s v="South Zone 2"/>
    <s v="EMP0100"/>
    <s v="Priya Balasubramaniam"/>
    <n v="2"/>
    <n v="1364.41"/>
    <n v="15"/>
    <n v="409.32"/>
    <n v="12"/>
    <n v="278.33999999999997"/>
    <n v="2597.84"/>
    <n v="1808.42"/>
    <n v="511.0800000000001"/>
    <s v="Credit Card"/>
    <n v="0.19673267021833526"/>
    <s v="Credit Card"/>
    <x v="0"/>
    <s v="Not Returned"/>
    <s v="18:44"/>
    <s v="Evening"/>
    <s v="Weekday"/>
  </r>
  <r>
    <s v="INV100494"/>
    <x v="147"/>
    <n v="2024"/>
    <s v="Nov"/>
    <s v="STR041-2024-Nov"/>
    <s v="CUST0595"/>
    <s v="Revathi Natarajan"/>
    <s v="Female"/>
    <s v="Thoothukudi"/>
    <s v="Tamil Nadu"/>
    <s v="Silver"/>
    <s v="PRD0134"/>
    <x v="55"/>
    <x v="8"/>
    <s v="Maxi Dress"/>
    <s v="Jack &amp; Jones"/>
    <s v="STR041"/>
    <s v="TrendMart Thiruvananthapuram Standard"/>
    <n v="2500000"/>
    <s v="South Zone 1"/>
    <s v="EMP0194"/>
    <s v="Pranav Reddy"/>
    <n v="1"/>
    <n v="869.84"/>
    <n v="25"/>
    <n v="217.46"/>
    <n v="5"/>
    <n v="32.619999999999997"/>
    <n v="685"/>
    <n v="698.08"/>
    <n v="-45.700000000000038"/>
    <s v="Net Banking"/>
    <n v="-6.6715328467153334E-2"/>
    <s v="Net Banking"/>
    <x v="0"/>
    <s v="Not Returned"/>
    <s v="20:19"/>
    <s v="Evening"/>
    <s v="Weekend"/>
  </r>
  <r>
    <s v="INV100495"/>
    <x v="15"/>
    <n v="2024"/>
    <s v="Jun"/>
    <s v="STR087-2024-Jun"/>
    <s v="CUST0591"/>
    <s v="Feroz Gupta"/>
    <s v="Male"/>
    <s v="Bengaluru"/>
    <s v="Karnataka"/>
    <s v="Gold"/>
    <s v="PRD0115"/>
    <x v="57"/>
    <x v="8"/>
    <s v="Bodycon Dress"/>
    <s v="Reebok"/>
    <s v="STR087"/>
    <s v="TrendMart Salem Outlet"/>
    <n v="2000000"/>
    <s v="South Zone 1"/>
    <s v="EMP0194"/>
    <s v="Pranav Reddy"/>
    <n v="3"/>
    <n v="1595.23"/>
    <n v="10"/>
    <n v="478.57"/>
    <n v="12"/>
    <n v="516.85"/>
    <n v="4823.97"/>
    <n v="3422.7"/>
    <n v="884.42000000000041"/>
    <s v="Cash"/>
    <n v="0.18333861943585891"/>
    <s v="Cash"/>
    <x v="0"/>
    <s v="Not Returned"/>
    <s v="20:52"/>
    <s v="Evening"/>
    <s v="Weekday"/>
  </r>
  <r>
    <s v="INV100496"/>
    <x v="209"/>
    <n v="2025"/>
    <s v="Mar"/>
    <s v="STR023-2025-Mar"/>
    <s v="CUST0703"/>
    <s v="Baskar Sundaram"/>
    <s v="Male"/>
    <s v="Coimbatore"/>
    <s v="Tamil Nadu"/>
    <s v="Regular"/>
    <s v="PRD0084"/>
    <x v="50"/>
    <x v="7"/>
    <s v="Bootcut"/>
    <s v="Biba"/>
    <s v="STR023"/>
    <s v="TrendMart Thoothukudi High Street"/>
    <n v="2000000"/>
    <s v="South Zone 1"/>
    <s v="EMP0204"/>
    <s v="Rahul Krishnan"/>
    <n v="1"/>
    <n v="1348.49"/>
    <n v="0"/>
    <n v="0"/>
    <n v="12"/>
    <n v="161.82"/>
    <n v="1510.31"/>
    <n v="1073.45"/>
    <n v="275.03999999999991"/>
    <s v="Credit Card"/>
    <n v="0.18210830889022778"/>
    <s v="Credit Card"/>
    <x v="0"/>
    <s v="Not Returned"/>
    <s v="19:02"/>
    <s v="Evening"/>
    <s v="Weekday"/>
  </r>
  <r>
    <s v="INV100497"/>
    <x v="267"/>
    <n v="2025"/>
    <s v="Mar"/>
    <s v="STR013-2025-Mar"/>
    <s v="CUST0695"/>
    <s v="Vidya Achari"/>
    <s v="Female"/>
    <s v="Vijayawada"/>
    <s v="Andhra Pradesh"/>
    <s v="Silver"/>
    <s v="PRD0079"/>
    <x v="69"/>
    <x v="15"/>
    <s v="Hoodie"/>
    <s v="Numero Uno"/>
    <s v="STR013"/>
    <s v="TrendMart Nizamabad Standard"/>
    <n v="2500000"/>
    <s v="South Zone 2"/>
    <s v="EMP0206"/>
    <s v="Arjun Krishnan"/>
    <n v="3"/>
    <n v="1806.61"/>
    <n v="0"/>
    <n v="0"/>
    <n v="12"/>
    <n v="650.38"/>
    <n v="6070.21"/>
    <n v="3508.38"/>
    <n v="1911.4499999999998"/>
    <s v="UPI"/>
    <n v="0.31489025915083657"/>
    <s v="UPI"/>
    <x v="0"/>
    <s v="Not Returned"/>
    <s v="12:58"/>
    <s v="Afternoon"/>
    <s v="Weekend"/>
  </r>
  <r>
    <s v="INV100498"/>
    <x v="251"/>
    <n v="2024"/>
    <s v="Jun"/>
    <s v="STR083-2024-Jun"/>
    <s v="CUST0774"/>
    <s v="Easwaran Natarajan"/>
    <s v="Male"/>
    <s v="Karimnagar"/>
    <s v="Telangana"/>
    <s v="Gold"/>
    <s v="PRD0112"/>
    <x v="147"/>
    <x v="16"/>
    <s v="Sherwani"/>
    <s v="Raymond"/>
    <s v="STR083"/>
    <s v="TrendMart Tumakuru Outlet"/>
    <n v="1200000"/>
    <s v="South Zone 2"/>
    <s v="EMP0276"/>
    <s v="Manoj Ramachandran"/>
    <n v="2"/>
    <n v="2223.96"/>
    <n v="5"/>
    <n v="222.4"/>
    <n v="12"/>
    <n v="507.06"/>
    <n v="4732.58"/>
    <n v="3353.84"/>
    <n v="871.67999999999984"/>
    <s v="UPI"/>
    <n v="0.18418706075755717"/>
    <s v="UPI"/>
    <x v="0"/>
    <s v="Not Returned"/>
    <s v="20:39"/>
    <s v="Evening"/>
    <s v="Weekday"/>
  </r>
  <r>
    <s v="INV100499"/>
    <x v="268"/>
    <n v="2024"/>
    <s v="Apr"/>
    <s v="STR111-2024-Apr"/>
    <s v="CUST0178"/>
    <s v="Srinivas Gowda"/>
    <s v="Male"/>
    <s v="Alappuzha"/>
    <s v="Kerala"/>
    <s v="Silver"/>
    <s v="PRD0071"/>
    <x v="17"/>
    <x v="10"/>
    <s v="Casual Top"/>
    <s v="US Polo Assn"/>
    <s v="STR111"/>
    <s v="TrendMart Kurnool Outlet"/>
    <n v="2500000"/>
    <s v="South Zone 3"/>
    <s v="EMP0206"/>
    <s v="Arjun Krishnan"/>
    <n v="2"/>
    <n v="754.14"/>
    <n v="5"/>
    <n v="75.41"/>
    <n v="5"/>
    <n v="71.64"/>
    <n v="1504.51"/>
    <n v="1069.6199999999999"/>
    <n v="363.25000000000011"/>
    <s v="UPI"/>
    <n v="0.24144073485719611"/>
    <s v="UPI"/>
    <x v="0"/>
    <s v="Not Returned"/>
    <s v="17:47"/>
    <s v="Evening"/>
    <s v="Weekday"/>
  </r>
  <r>
    <s v="INV100500"/>
    <x v="112"/>
    <n v="2024"/>
    <s v="Oct"/>
    <s v="STR088-2024-Oct"/>
    <s v="CUST0503"/>
    <s v="Karunakaran Menon"/>
    <s v="Male"/>
    <s v="Vijayawada"/>
    <s v="Andhra Pradesh"/>
    <s v="Regular"/>
    <s v="PRD0070"/>
    <x v="145"/>
    <x v="13"/>
    <s v="Boys Shirt"/>
    <s v="Woodland"/>
    <s v="STR088"/>
    <s v="TrendMart Warangal High Street"/>
    <n v="2000000"/>
    <s v="South Zone 2"/>
    <s v="EMP0204"/>
    <s v="Rahul Krishnan"/>
    <n v="3"/>
    <n v="848.09"/>
    <n v="5"/>
    <n v="127.21"/>
    <n v="5"/>
    <n v="120.85"/>
    <n v="2537.91"/>
    <n v="1696.35"/>
    <n v="720.70999999999992"/>
    <s v="Debit Card"/>
    <n v="0.28397776122872759"/>
    <s v="Debit Card"/>
    <x v="1"/>
    <s v="Not Returned"/>
    <s v="12:44"/>
    <s v="Afternoon"/>
    <s v="Weekday"/>
  </r>
  <r>
    <s v="INV100501"/>
    <x v="269"/>
    <n v="2025"/>
    <s v="Jan"/>
    <s v="STR118-2025-Jan"/>
    <s v="CUST0432"/>
    <s v="Siddharth Singh"/>
    <s v="Male"/>
    <s v="Kozhikode"/>
    <s v="Kerala"/>
    <s v="Regular"/>
    <s v="PRD0081"/>
    <x v="118"/>
    <x v="14"/>
    <s v="Earrings"/>
    <s v="Aurelia"/>
    <s v="STR118"/>
    <s v="TrendMart Nellore Mall Kiosk"/>
    <n v="1000000"/>
    <s v="South Zone 3"/>
    <s v="EMP0132"/>
    <s v="Vasanthi Gupta"/>
    <n v="2"/>
    <n v="6089.84"/>
    <n v="15"/>
    <n v="1826.95"/>
    <n v="3"/>
    <n v="310.58"/>
    <n v="10663.31"/>
    <n v="9525.52"/>
    <n v="827.20999999999913"/>
    <s v="UPI"/>
    <n v="7.7575349492793433E-2"/>
    <s v="UPI"/>
    <x v="0"/>
    <s v="Not Returned"/>
    <s v="21:56"/>
    <s v="Night"/>
    <s v="Weekday"/>
  </r>
  <r>
    <s v="INV100502"/>
    <x v="142"/>
    <n v="2024"/>
    <s v="Sep"/>
    <s v="STR052-2024-Sep"/>
    <s v="CUST0663"/>
    <s v="Nandakumar Naidu"/>
    <s v="Male"/>
    <s v="Kozhikode"/>
    <s v="Kerala"/>
    <s v="Silver"/>
    <s v="PRD0016"/>
    <x v="28"/>
    <x v="12"/>
    <s v="Sling Bag"/>
    <s v="Titan"/>
    <s v="STR052"/>
    <s v="TrendMart Guntur High Street"/>
    <n v="800000"/>
    <s v="South Zone 3"/>
    <s v="EMP0121"/>
    <s v="Yamini Pandian"/>
    <n v="2"/>
    <n v="2197.96"/>
    <n v="15"/>
    <n v="659.39"/>
    <n v="12"/>
    <n v="448.38"/>
    <n v="4184.91"/>
    <n v="2923.46"/>
    <n v="813.06999999999982"/>
    <s v="Credit Card"/>
    <n v="0.19428613757524052"/>
    <s v="Credit Card"/>
    <x v="1"/>
    <s v="Not Returned"/>
    <s v="17:35"/>
    <s v="Evening"/>
    <s v="Weekend"/>
  </r>
  <r>
    <s v="INV100503"/>
    <x v="270"/>
    <n v="2024"/>
    <s v="Jul"/>
    <s v="STR001-2024-Jul"/>
    <s v="CUST0453"/>
    <s v="Thiru Iyer"/>
    <s v="Male"/>
    <s v="Mangaluru"/>
    <s v="Karnataka"/>
    <s v="Silver"/>
    <s v="PRD0022"/>
    <x v="43"/>
    <x v="7"/>
    <s v="Skinny Fit"/>
    <s v="Being Human"/>
    <s v="STR001"/>
    <s v="TrendMart Kollam Standard"/>
    <n v="2500000"/>
    <s v="South Zone 1"/>
    <s v="EMP0260"/>
    <s v="Malathi Varma"/>
    <n v="1"/>
    <n v="1160.6099999999999"/>
    <n v="25"/>
    <n v="290.14999999999998"/>
    <n v="12"/>
    <n v="104.46"/>
    <n v="974.92"/>
    <n v="767.83"/>
    <n v="102.62999999999992"/>
    <s v="UPI"/>
    <n v="0.10527017601444214"/>
    <s v="UPI"/>
    <x v="0"/>
    <s v="Not Returned"/>
    <s v="16:05"/>
    <s v="Afternoon"/>
    <s v="Weekday"/>
  </r>
  <r>
    <s v="INV100504"/>
    <x v="258"/>
    <n v="2024"/>
    <s v="Oct"/>
    <s v="STR038-2024-Oct"/>
    <s v="CUST0559"/>
    <s v="Pranav Singh"/>
    <s v="Male"/>
    <s v="Mysuru"/>
    <s v="Karnataka"/>
    <s v="Silver"/>
    <s v="PRD0036"/>
    <x v="51"/>
    <x v="9"/>
    <s v="Digital Watch"/>
    <s v="Bata"/>
    <s v="STR038"/>
    <s v="TrendMart Tumakuru Standard"/>
    <n v="1500000"/>
    <s v="South Zone 2"/>
    <s v="EMP0009"/>
    <s v="Vinod Hegde"/>
    <n v="1"/>
    <n v="5308.24"/>
    <n v="5"/>
    <n v="265.41000000000003"/>
    <n v="12"/>
    <n v="605.14"/>
    <n v="5647.97"/>
    <n v="3748.71"/>
    <n v="1294.1200000000003"/>
    <s v="Debit Card"/>
    <n v="0.22913011223501548"/>
    <s v="Debit Card"/>
    <x v="0"/>
    <s v="Not Returned"/>
    <s v="11:45"/>
    <s v="Morning"/>
    <s v="Weekday"/>
  </r>
  <r>
    <s v="INV100505"/>
    <x v="89"/>
    <n v="2024"/>
    <s v="Sep"/>
    <s v="STR009-2024-Sep"/>
    <s v="CUST0505"/>
    <s v="Kannan Achari"/>
    <s v="Male"/>
    <s v="Thiruvananthapuram"/>
    <s v="Kerala"/>
    <s v="Regular"/>
    <s v="PRD0074"/>
    <x v="18"/>
    <x v="11"/>
    <s v="Denim Shirt"/>
    <s v="Indian Terrain"/>
    <s v="STR009"/>
    <s v="TrendMart Thrissur High Street"/>
    <n v="2500000"/>
    <s v="South Zone 1"/>
    <s v="EMP0203"/>
    <s v="Rani Mishra"/>
    <n v="1"/>
    <n v="936.88"/>
    <n v="20"/>
    <n v="187.38"/>
    <n v="5"/>
    <n v="37.479999999999997"/>
    <n v="786.98"/>
    <n v="721.22"/>
    <n v="28.279999999999994"/>
    <s v="Debit Card"/>
    <n v="3.5934839513075294E-2"/>
    <s v="Debit Card"/>
    <x v="0"/>
    <s v="Returned"/>
    <s v="13:04"/>
    <s v="Afternoon"/>
    <s v="Weekday"/>
  </r>
  <r>
    <s v="INV100506"/>
    <x v="161"/>
    <n v="2025"/>
    <s v="Mar"/>
    <s v="STR101-2025-Mar"/>
    <s v="CUST0592"/>
    <s v="Kiran Chandran"/>
    <s v="Male"/>
    <s v="Tirupati"/>
    <s v="Andhra Pradesh"/>
    <s v="Silver"/>
    <s v="PRD0213"/>
    <x v="80"/>
    <x v="14"/>
    <s v="Earrings"/>
    <s v="Global Desi"/>
    <s v="STR101"/>
    <s v="TrendMart Thiruvananthapuram Standard"/>
    <n v="1200000"/>
    <s v="South Zone 1"/>
    <s v="EMP0063"/>
    <s v="Anusuya Subramaniam"/>
    <n v="2"/>
    <n v="6722.45"/>
    <n v="0"/>
    <n v="0"/>
    <n v="3"/>
    <n v="403.35"/>
    <n v="13848.25"/>
    <n v="9734.42"/>
    <n v="3710.48"/>
    <s v="Debit Card"/>
    <n v="0.2679385481920098"/>
    <s v="Debit Card"/>
    <x v="0"/>
    <s v="Not Returned"/>
    <s v="14:08"/>
    <s v="Afternoon"/>
    <s v="Weekday"/>
  </r>
  <r>
    <s v="INV100507"/>
    <x v="259"/>
    <n v="2024"/>
    <s v="Aug"/>
    <s v="STR003-2024-Aug"/>
    <s v="CUST0811"/>
    <s v="Deepak Ramachandran"/>
    <s v="Male"/>
    <s v="Kollam"/>
    <s v="Kerala"/>
    <s v="Regular"/>
    <s v="PRD0186"/>
    <x v="48"/>
    <x v="0"/>
    <s v="Anarkali Kurti"/>
    <s v="Nike"/>
    <s v="STR003"/>
    <s v="TrendMart Tumakuru High Street"/>
    <n v="2500000"/>
    <s v="South Zone 2"/>
    <s v="EMP0020"/>
    <s v="Eswar Prasad"/>
    <n v="2"/>
    <n v="887.65"/>
    <n v="10"/>
    <n v="177.53"/>
    <n v="5"/>
    <n v="79.89"/>
    <n v="1677.66"/>
    <n v="1146.18"/>
    <n v="451.59000000000003"/>
    <s v="Cash"/>
    <n v="0.26917849862308213"/>
    <s v="Cash"/>
    <x v="0"/>
    <s v="Not Returned"/>
    <s v="10:59"/>
    <s v="Morning"/>
    <s v="Weekday"/>
  </r>
  <r>
    <s v="INV100508"/>
    <x v="93"/>
    <n v="2024"/>
    <s v="Oct"/>
    <s v="STR105-2024-Oct"/>
    <s v="CUST0498"/>
    <s v="Baskar Ramachandran"/>
    <s v="Male"/>
    <s v="Kozhikode"/>
    <s v="Kerala"/>
    <s v="Gold"/>
    <s v="PRD0094"/>
    <x v="201"/>
    <x v="4"/>
    <s v="Track Suit"/>
    <s v="Pantaloons"/>
    <s v="STR105"/>
    <s v="TrendMart Coimbatore Mall Kiosk"/>
    <n v="2500000"/>
    <s v="South Zone 1"/>
    <s v="EMP0072"/>
    <s v="Anitha Ramachandran"/>
    <n v="1"/>
    <n v="1274.06"/>
    <n v="0"/>
    <n v="0"/>
    <n v="12"/>
    <n v="152.88999999999999"/>
    <n v="1426.95"/>
    <n v="893.89"/>
    <n v="380.17000000000007"/>
    <s v="UPI"/>
    <n v="0.26642138827569295"/>
    <s v="UPI"/>
    <x v="0"/>
    <s v="Not Returned"/>
    <s v="14:14"/>
    <s v="Afternoon"/>
    <s v="Weekday"/>
  </r>
  <r>
    <s v="INV100509"/>
    <x v="271"/>
    <n v="2025"/>
    <s v="Mar"/>
    <s v="STR084-2025-Mar"/>
    <s v="CUST0464"/>
    <s v="Sunita Naicker"/>
    <s v="Female"/>
    <s v="Khammam"/>
    <s v="Telangana"/>
    <s v="Silver"/>
    <s v="PRD0145"/>
    <x v="94"/>
    <x v="8"/>
    <s v="Shirt Dress"/>
    <s v="Pantaloons"/>
    <s v="STR084"/>
    <s v="TrendMart Tirupati High Street"/>
    <n v="2000000"/>
    <s v="South Zone 3"/>
    <s v="EMP0132"/>
    <s v="Vasanthi Gupta"/>
    <n v="2"/>
    <n v="1675.85"/>
    <n v="15"/>
    <n v="502.75"/>
    <n v="12"/>
    <n v="341.87"/>
    <n v="3190.82"/>
    <n v="2266.54"/>
    <n v="582.4100000000002"/>
    <s v="UPI"/>
    <n v="0.1825267486100752"/>
    <s v="UPI"/>
    <x v="0"/>
    <s v="Not Returned"/>
    <s v="19:59"/>
    <s v="Evening"/>
    <s v="Weekday"/>
  </r>
  <r>
    <s v="INV100510"/>
    <x v="146"/>
    <n v="2024"/>
    <s v="Nov"/>
    <s v="STR087-2024-Nov"/>
    <s v="CUST0029"/>
    <s v="Janani Chettiar"/>
    <s v="Female"/>
    <s v="Tirupati"/>
    <s v="Andhra Pradesh"/>
    <s v="Silver"/>
    <s v="PRD0179"/>
    <x v="114"/>
    <x v="7"/>
    <s v="Bootcut"/>
    <s v="Spykar"/>
    <s v="STR087"/>
    <s v="TrendMart Salem Outlet"/>
    <n v="2000000"/>
    <s v="South Zone 1"/>
    <s v="EMP0206"/>
    <s v="Arjun Krishnan"/>
    <n v="1"/>
    <n v="1693.72"/>
    <n v="25"/>
    <n v="423.43"/>
    <n v="12"/>
    <n v="152.43"/>
    <n v="1422.72"/>
    <n v="1139.81"/>
    <n v="130.48000000000008"/>
    <s v="Cash"/>
    <n v="9.1711650922177285E-2"/>
    <s v="Cash"/>
    <x v="1"/>
    <s v="Not Returned"/>
    <s v="20:14"/>
    <s v="Evening"/>
    <s v="Weekend"/>
  </r>
  <r>
    <s v="INV100511"/>
    <x v="112"/>
    <n v="2024"/>
    <s v="Oct"/>
    <s v="STR109-2024-Oct"/>
    <s v="CUST0635"/>
    <s v="Jagan Bhat"/>
    <s v="Male"/>
    <s v="Tumakuru"/>
    <s v="Karnataka"/>
    <s v="Regular"/>
    <s v="PRD0081"/>
    <x v="118"/>
    <x v="14"/>
    <s v="Earrings"/>
    <s v="Aurelia"/>
    <s v="STR109"/>
    <s v="TrendMart Warangal Outlet"/>
    <n v="1200000"/>
    <s v="South Zone 2"/>
    <s v="EMP0269"/>
    <s v="Ishwarya Shetty"/>
    <n v="2"/>
    <n v="6421.75"/>
    <n v="25"/>
    <n v="3210.88"/>
    <n v="3"/>
    <n v="288.98"/>
    <n v="9921.6"/>
    <n v="9525.52"/>
    <n v="107.09999999999991"/>
    <s v="UPI"/>
    <n v="1.0794629898403473E-2"/>
    <s v="UPI"/>
    <x v="0"/>
    <s v="Not Returned"/>
    <s v="15:40"/>
    <s v="Afternoon"/>
    <s v="Weekday"/>
  </r>
  <r>
    <s v="INV100512"/>
    <x v="219"/>
    <n v="2024"/>
    <s v="Oct"/>
    <s v="STR038-2024-Oct"/>
    <s v="CUST0767"/>
    <s v="Praveen Gowda"/>
    <s v="Male"/>
    <s v="Dindigul"/>
    <s v="Tamil Nadu"/>
    <s v="Silver"/>
    <s v="PRD0118"/>
    <x v="202"/>
    <x v="15"/>
    <s v="Hoodie"/>
    <s v="Bata"/>
    <s v="STR038"/>
    <s v="TrendMart Tumakuru Standard"/>
    <n v="1500000"/>
    <s v="South Zone 2"/>
    <s v="EMP0072"/>
    <s v="Anitha Ramachandran"/>
    <n v="1"/>
    <n v="2830.41"/>
    <n v="10"/>
    <n v="283.04000000000002"/>
    <n v="12"/>
    <n v="305.68"/>
    <n v="2853.05"/>
    <n v="1940.79"/>
    <n v="606.58000000000015"/>
    <s v="Credit Card"/>
    <n v="0.212607560330173"/>
    <s v="Credit Card"/>
    <x v="0"/>
    <s v="Not Returned"/>
    <s v="14:05"/>
    <s v="Afternoon"/>
    <s v="Weekday"/>
  </r>
  <r>
    <s v="INV100513"/>
    <x v="3"/>
    <n v="2024"/>
    <s v="May"/>
    <s v="STR095-2024-May"/>
    <s v="CUST0813"/>
    <s v="Anjali Naicker"/>
    <s v="Female"/>
    <s v="Thrissur"/>
    <s v="Kerala"/>
    <s v="Platinum"/>
    <s v="PRD0004"/>
    <x v="183"/>
    <x v="8"/>
    <s v="Bodycon Dress"/>
    <s v="Westside"/>
    <s v="STR095"/>
    <s v="TrendMart Kurnool Standard"/>
    <n v="1500000"/>
    <s v="South Zone 3"/>
    <s v="EMP0020"/>
    <s v="Eswar Prasad"/>
    <n v="4"/>
    <n v="1792.41"/>
    <n v="10"/>
    <n v="716.96"/>
    <n v="12"/>
    <n v="774.32"/>
    <n v="7227"/>
    <n v="4578.3599999999997"/>
    <n v="1874.3200000000002"/>
    <s v="Debit Card"/>
    <n v="0.25934966099349666"/>
    <s v="Debit Card"/>
    <x v="0"/>
    <s v="Not Returned"/>
    <s v="16:47"/>
    <s v="Afternoon"/>
    <s v="Weekend"/>
  </r>
  <r>
    <s v="INV100514"/>
    <x v="137"/>
    <n v="2024"/>
    <s v="Dec"/>
    <s v="STR111-2024-Dec"/>
    <s v="CUST0786"/>
    <s v="Baskar Bhat"/>
    <s v="Male"/>
    <s v="Karimnagar"/>
    <s v="Telangana"/>
    <s v="Regular"/>
    <s v="PRD0197"/>
    <x v="49"/>
    <x v="7"/>
    <s v="Straight Fit"/>
    <s v="Ramraj Cotton"/>
    <s v="STR111"/>
    <s v="TrendMart Kurnool Outlet"/>
    <n v="2500000"/>
    <s v="South Zone 3"/>
    <s v="EMP0147"/>
    <s v="Yogesh Chettiar"/>
    <n v="2"/>
    <n v="1666.6"/>
    <n v="25"/>
    <n v="833.3"/>
    <n v="12"/>
    <n v="299.99"/>
    <n v="2799.89"/>
    <n v="2248.96"/>
    <n v="250.93999999999983"/>
    <s v="UPI"/>
    <n v="8.9624949551589464E-2"/>
    <s v="UPI"/>
    <x v="1"/>
    <s v="Not Returned"/>
    <s v="15:33"/>
    <s v="Afternoon"/>
    <s v="Weekday"/>
  </r>
  <r>
    <s v="INV100515"/>
    <x v="272"/>
    <n v="2024"/>
    <s v="Nov"/>
    <s v="STR007-2024-Nov"/>
    <s v="CUST0528"/>
    <s v="Hari Bhat"/>
    <s v="Male"/>
    <s v="Thrissur"/>
    <s v="Kerala"/>
    <s v="Gold"/>
    <s v="PRD0072"/>
    <x v="142"/>
    <x v="0"/>
    <s v="Straight Kurti"/>
    <s v="Metro Shoes"/>
    <s v="STR007"/>
    <s v="TrendMart Thoothukudi Mall Kiosk"/>
    <n v="1500000"/>
    <s v="South Zone 1"/>
    <s v="EMP0149"/>
    <s v="Vasanthi Kamath"/>
    <n v="2"/>
    <n v="891.23"/>
    <n v="15"/>
    <n v="267.37"/>
    <n v="5"/>
    <n v="75.75"/>
    <n v="1590.84"/>
    <n v="1198.56"/>
    <n v="316.52999999999997"/>
    <s v="Debit Card"/>
    <n v="0.19897035528400089"/>
    <s v="Debit Card"/>
    <x v="0"/>
    <s v="Not Returned"/>
    <s v="10:36"/>
    <s v="Morning"/>
    <s v="Weekend"/>
  </r>
  <r>
    <s v="INV100516"/>
    <x v="172"/>
    <n v="2024"/>
    <s v="Oct"/>
    <s v="STR018-2024-Oct"/>
    <s v="CUST0325"/>
    <s v="Kavya Murthy"/>
    <s v="Female"/>
    <s v="Davanagere"/>
    <s v="Karnataka"/>
    <s v="Gold"/>
    <s v="PRD0115"/>
    <x v="57"/>
    <x v="8"/>
    <s v="Bodycon Dress"/>
    <s v="Reebok"/>
    <s v="STR018"/>
    <s v="TrendMart Visakhapatnam High Street"/>
    <n v="2000000"/>
    <s v="South Zone 3"/>
    <s v="EMP0258"/>
    <s v="Preethi Singh"/>
    <n v="3"/>
    <n v="1607.59"/>
    <n v="0"/>
    <n v="0"/>
    <n v="12"/>
    <n v="578.73"/>
    <n v="5401.5"/>
    <n v="3422.7"/>
    <n v="1400.0700000000002"/>
    <s v="UPI"/>
    <n v="0.25920022216051097"/>
    <s v="UPI"/>
    <x v="0"/>
    <s v="Not Returned"/>
    <s v="21:55"/>
    <s v="Night"/>
    <s v="Weekday"/>
  </r>
  <r>
    <s v="INV100517"/>
    <x v="30"/>
    <n v="2024"/>
    <s v="Oct"/>
    <s v="STR080-2024-Oct"/>
    <s v="CUST0568"/>
    <s v="Feroz Ramachandran"/>
    <s v="Male"/>
    <s v="Kochi"/>
    <s v="Kerala"/>
    <s v="Gold"/>
    <s v="PRD0181"/>
    <x v="180"/>
    <x v="18"/>
    <s v="Leather Wallet"/>
    <s v="Skechers"/>
    <s v="STR080"/>
    <s v="TrendMart Kochi High Street"/>
    <n v="2000000"/>
    <s v="South Zone 1"/>
    <s v="EMP0260"/>
    <s v="Malathi Varma"/>
    <n v="1"/>
    <n v="721.21"/>
    <n v="15"/>
    <n v="108.18"/>
    <n v="5"/>
    <n v="30.65"/>
    <n v="643.67999999999995"/>
    <n v="570.17999999999995"/>
    <n v="42.85"/>
    <s v="UPI"/>
    <n v="6.6570345513298546E-2"/>
    <s v="UPI"/>
    <x v="0"/>
    <s v="Not Returned"/>
    <s v="18:42"/>
    <s v="Evening"/>
    <s v="Weekday"/>
  </r>
  <r>
    <s v="INV100518"/>
    <x v="252"/>
    <n v="2024"/>
    <s v="Dec"/>
    <s v="STR113-2024-Dec"/>
    <s v="CUST0710"/>
    <s v="Pranav Gopalakrishnan"/>
    <s v="Male"/>
    <s v="Hubballi"/>
    <s v="Karnataka"/>
    <s v="Silver"/>
    <s v="PRD0113"/>
    <x v="188"/>
    <x v="16"/>
    <s v="Kurta"/>
    <s v="Woodland"/>
    <s v="STR113"/>
    <s v="TrendMart Mangaluru High Street"/>
    <n v="2000000"/>
    <s v="South Zone 2"/>
    <s v="EMP0008"/>
    <s v="Deepak Kamath"/>
    <n v="1"/>
    <n v="2559.64"/>
    <n v="10"/>
    <n v="255.96"/>
    <n v="12"/>
    <n v="276.44"/>
    <n v="2580.12"/>
    <n v="1580.02"/>
    <n v="723.65999999999985"/>
    <s v="Net Banking"/>
    <n v="0.28047532672898928"/>
    <s v="Net Banking"/>
    <x v="1"/>
    <s v="Not Returned"/>
    <s v="17:42"/>
    <s v="Evening"/>
    <s v="Weekend"/>
  </r>
  <r>
    <s v="INV100519"/>
    <x v="115"/>
    <n v="2024"/>
    <s v="Apr"/>
    <s v="STR069-2024-Apr"/>
    <s v="CUST0843"/>
    <s v="Ramesh Subramaniam"/>
    <s v="Male"/>
    <s v="Karimnagar"/>
    <s v="Telangana"/>
    <s v="Silver"/>
    <s v="PRD0084"/>
    <x v="50"/>
    <x v="7"/>
    <s v="Bootcut"/>
    <s v="Biba"/>
    <s v="STR069"/>
    <s v="TrendMart Erode Mall Kiosk"/>
    <n v="1200000"/>
    <s v="South Zone 1"/>
    <s v="EMP0206"/>
    <s v="Arjun Krishnan"/>
    <n v="2"/>
    <n v="1444.95"/>
    <n v="5"/>
    <n v="144.5"/>
    <n v="12"/>
    <n v="329.45"/>
    <n v="3074.85"/>
    <n v="2146.9"/>
    <n v="598.49999999999977"/>
    <s v="EMI"/>
    <n v="0.19464364115322691"/>
    <s v="EMI"/>
    <x v="0"/>
    <s v="Not Returned"/>
    <s v="14:30"/>
    <s v="Afternoon"/>
    <s v="Weekend"/>
  </r>
  <r>
    <s v="INV100520"/>
    <x v="242"/>
    <n v="2024"/>
    <s v="Jul"/>
    <s v="STR036-2024-Jul"/>
    <s v="CUST0006"/>
    <s v="Rajesh Gopalakrishnan"/>
    <s v="Male"/>
    <s v="Karimnagar"/>
    <s v="Telangana"/>
    <s v="Gold"/>
    <s v="PRD0158"/>
    <x v="68"/>
    <x v="10"/>
    <s v="Formal Top"/>
    <s v="Aurelia"/>
    <s v="STR036"/>
    <s v="TrendMart Thiruvananthapuram Outlet"/>
    <n v="1000000"/>
    <s v="South Zone 1"/>
    <s v="EMP0205"/>
    <s v="Malini Gowda"/>
    <n v="3"/>
    <n v="676.49"/>
    <n v="10"/>
    <n v="202.95"/>
    <n v="5"/>
    <n v="91.33"/>
    <n v="1917.85"/>
    <n v="1371.48"/>
    <n v="455.03999999999991"/>
    <s v="UPI"/>
    <n v="0.23726568814036547"/>
    <s v="UPI"/>
    <x v="0"/>
    <s v="Not Returned"/>
    <s v="12:05"/>
    <s v="Afternoon"/>
    <s v="Weekday"/>
  </r>
  <r>
    <s v="INV100521"/>
    <x v="273"/>
    <n v="2024"/>
    <s v="May"/>
    <s v="STR097-2024-May"/>
    <s v="CUST0353"/>
    <s v="Gayathri Gowda"/>
    <s v="Female"/>
    <s v="Vellore"/>
    <s v="Tamil Nadu"/>
    <s v="Silver"/>
    <s v="PRD0116"/>
    <x v="56"/>
    <x v="7"/>
    <s v="Bootcut"/>
    <s v="Woodland"/>
    <s v="STR097"/>
    <s v="TrendMart Thiruvananthapuram High Street"/>
    <n v="1500000"/>
    <s v="South Zone 1"/>
    <s v="EMP0073"/>
    <s v="Sathish Sundaram"/>
    <n v="3"/>
    <n v="1393.18"/>
    <n v="20"/>
    <n v="835.91"/>
    <n v="12"/>
    <n v="401.24"/>
    <n v="3744.87"/>
    <n v="3146.13"/>
    <n v="197.49999999999977"/>
    <s v="Credit Card"/>
    <n v="5.2738813363347667E-2"/>
    <s v="Credit Card"/>
    <x v="0"/>
    <s v="Not Returned"/>
    <s v="20:39"/>
    <s v="Evening"/>
    <s v="Weekday"/>
  </r>
  <r>
    <s v="INV100522"/>
    <x v="274"/>
    <n v="2025"/>
    <s v="Mar"/>
    <s v="STR040-2025-Mar"/>
    <s v="CUST0286"/>
    <s v="Deepthi Ramachandran"/>
    <s v="Female"/>
    <s v="Khammam"/>
    <s v="Telangana"/>
    <s v="Regular"/>
    <s v="PRD0141"/>
    <x v="62"/>
    <x v="10"/>
    <s v="Formal Top"/>
    <s v="Indian Terrain"/>
    <s v="STR040"/>
    <s v="TrendMart Nizamabad Mall Kiosk"/>
    <n v="1200000"/>
    <s v="South Zone 2"/>
    <s v="EMP0204"/>
    <s v="Rahul Krishnan"/>
    <n v="4"/>
    <n v="743.71"/>
    <n v="10"/>
    <n v="297.48"/>
    <n v="5"/>
    <n v="133.87"/>
    <n v="2811.23"/>
    <n v="2190.6799999999998"/>
    <n v="486.68000000000018"/>
    <s v="EMI"/>
    <n v="0.17311995105345354"/>
    <s v="EMI"/>
    <x v="1"/>
    <s v="Not Returned"/>
    <s v="19:59"/>
    <s v="Evening"/>
    <s v="Weekday"/>
  </r>
  <r>
    <s v="INV100523"/>
    <x v="117"/>
    <n v="2024"/>
    <s v="Nov"/>
    <s v="STR083-2024-Nov"/>
    <s v="CUST0004"/>
    <s v="Bindu Varma"/>
    <s v="Female"/>
    <s v="Nellore"/>
    <s v="Andhra Pradesh"/>
    <s v="Silver"/>
    <s v="PRD0136"/>
    <x v="203"/>
    <x v="14"/>
    <s v="Necklace"/>
    <s v="Flying Machine"/>
    <s v="STR083"/>
    <s v="TrendMart Tumakuru Outlet"/>
    <n v="1200000"/>
    <s v="South Zone 2"/>
    <s v="EMP0203"/>
    <s v="Rani Mishra"/>
    <n v="1"/>
    <n v="1167.52"/>
    <n v="0"/>
    <n v="0"/>
    <n v="3"/>
    <n v="35.03"/>
    <n v="1202.55"/>
    <n v="910.46"/>
    <n v="257.05999999999995"/>
    <s v="Cash"/>
    <n v="0.21376242152093464"/>
    <s v="Cash"/>
    <x v="0"/>
    <s v="Not Returned"/>
    <s v="14:24"/>
    <s v="Afternoon"/>
    <s v="Weekday"/>
  </r>
  <r>
    <s v="INV100524"/>
    <x v="253"/>
    <n v="2024"/>
    <s v="Oct"/>
    <s v="STR095-2024-Oct"/>
    <s v="CUST0294"/>
    <s v="Yogesh Mudaliar"/>
    <s v="Male"/>
    <s v="Tirupati"/>
    <s v="Andhra Pradesh"/>
    <s v="Regular"/>
    <s v="PRD0082"/>
    <x v="59"/>
    <x v="12"/>
    <s v="Sling Bag"/>
    <s v="Libas"/>
    <s v="STR095"/>
    <s v="TrendMart Kurnool Standard"/>
    <n v="1500000"/>
    <s v="South Zone 3"/>
    <s v="EMP0100"/>
    <s v="Priya Balasubramaniam"/>
    <n v="3"/>
    <n v="2919.81"/>
    <n v="15"/>
    <n v="1313.91"/>
    <n v="12"/>
    <n v="893.46"/>
    <n v="8338.98"/>
    <n v="6454.02"/>
    <n v="991.49999999999909"/>
    <s v="Credit Card"/>
    <n v="0.11889943374369517"/>
    <s v="Credit Card"/>
    <x v="0"/>
    <s v="Not Returned"/>
    <s v="11:23"/>
    <s v="Morning"/>
    <s v="Weekday"/>
  </r>
  <r>
    <s v="INV100525"/>
    <x v="189"/>
    <n v="2024"/>
    <s v="Dec"/>
    <s v="STR116-2024-Dec"/>
    <s v="CUST0064"/>
    <s v="Priya Gopalakrishnan"/>
    <s v="Female"/>
    <s v="Alappuzha"/>
    <s v="Kerala"/>
    <s v="Gold"/>
    <s v="PRD0049"/>
    <x v="77"/>
    <x v="4"/>
    <s v="Sports T-Shirt"/>
    <s v="Fossil"/>
    <s v="STR116"/>
    <s v="TrendMart Madurai High Street"/>
    <n v="2000000"/>
    <s v="South Zone 1"/>
    <s v="EMP0002"/>
    <s v="Girish Sundaram"/>
    <n v="2"/>
    <n v="1575.56"/>
    <n v="30"/>
    <n v="945.34"/>
    <n v="12"/>
    <n v="264.69"/>
    <n v="2470.4699999999998"/>
    <n v="2009.88"/>
    <n v="195.89999999999969"/>
    <s v="Credit Card"/>
    <n v="7.9296652054062472E-2"/>
    <s v="Credit Card"/>
    <x v="1"/>
    <s v="Not Returned"/>
    <s v="13:06"/>
    <s v="Afternoon"/>
    <s v="Weekday"/>
  </r>
  <r>
    <s v="INV100526"/>
    <x v="148"/>
    <n v="2024"/>
    <s v="May"/>
    <s v="STR007-2024-May"/>
    <s v="CUST0255"/>
    <s v="Akhila Sundaram"/>
    <s v="Female"/>
    <s v="Thiruvananthapuram"/>
    <s v="Kerala"/>
    <s v="Regular"/>
    <s v="PRD0096"/>
    <x v="104"/>
    <x v="9"/>
    <s v="Chronograph"/>
    <s v="Mufti"/>
    <s v="STR007"/>
    <s v="TrendMart Thoothukudi Mall Kiosk"/>
    <n v="1500000"/>
    <s v="South Zone 1"/>
    <s v="EMP0073"/>
    <s v="Sathish Sundaram"/>
    <n v="3"/>
    <n v="4715.99"/>
    <n v="25"/>
    <n v="3536.99"/>
    <n v="12"/>
    <n v="1273.32"/>
    <n v="11884.3"/>
    <n v="8500.83"/>
    <n v="2110.1499999999996"/>
    <s v="UPI"/>
    <n v="0.17755778632313218"/>
    <s v="UPI"/>
    <x v="1"/>
    <s v="Not Returned"/>
    <s v="20:10"/>
    <s v="Evening"/>
    <s v="Weekend"/>
  </r>
  <r>
    <s v="INV100527"/>
    <x v="85"/>
    <n v="2024"/>
    <s v="Oct"/>
    <s v="STR098-2024-Oct"/>
    <s v="CUST0819"/>
    <s v="Deepika Sharma"/>
    <s v="Female"/>
    <s v="Chennai"/>
    <s v="Tamil Nadu"/>
    <s v="Gold"/>
    <s v="PRD0029"/>
    <x v="130"/>
    <x v="16"/>
    <s v="Nehru Jacket"/>
    <s v="Liberty"/>
    <s v="STR098"/>
    <s v="TrendMart Guntur High Street"/>
    <n v="1200000"/>
    <s v="South Zone 3"/>
    <s v="EMP0015"/>
    <s v="Vikram Bhat"/>
    <n v="3"/>
    <n v="1867.05"/>
    <n v="30"/>
    <n v="1680.35"/>
    <n v="12"/>
    <n v="470.5"/>
    <n v="4391.3"/>
    <n v="4291.71"/>
    <n v="-370.90999999999985"/>
    <s v="Cash"/>
    <n v="-8.4464737093799064E-2"/>
    <s v="Cash"/>
    <x v="0"/>
    <s v="Not Returned"/>
    <s v="17:34"/>
    <s v="Evening"/>
    <s v="Weekday"/>
  </r>
  <r>
    <s v="INV100528"/>
    <x v="188"/>
    <n v="2024"/>
    <s v="Apr"/>
    <s v="STR075-2024-Apr"/>
    <s v="CUST0356"/>
    <s v="Pranav Chettiar"/>
    <s v="Male"/>
    <s v="Thiruvananthapuram"/>
    <s v="Kerala"/>
    <s v="Gold"/>
    <s v="PRD0065"/>
    <x v="2"/>
    <x v="2"/>
    <s v="Georgette Saree"/>
    <s v="Westside"/>
    <s v="STR075"/>
    <s v="TrendMart Chennai Standard"/>
    <n v="1000000"/>
    <s v="South Zone 1"/>
    <s v="EMP0215"/>
    <s v="Praveen Gupta"/>
    <n v="2"/>
    <n v="3924.79"/>
    <n v="10"/>
    <n v="784.96"/>
    <n v="12"/>
    <n v="847.75"/>
    <n v="7912.37"/>
    <n v="5267.12"/>
    <n v="1797.5"/>
    <s v="Cash"/>
    <n v="0.22717592832488875"/>
    <s v="Cash"/>
    <x v="1"/>
    <s v="Not Returned"/>
    <s v="12:40"/>
    <s v="Afternoon"/>
    <s v="Weekend"/>
  </r>
  <r>
    <s v="INV100529"/>
    <x v="184"/>
    <n v="2024"/>
    <s v="Nov"/>
    <s v="STR063-2024-Nov"/>
    <s v="CUST0679"/>
    <s v="Vijay Nair"/>
    <s v="Male"/>
    <s v="Khammam"/>
    <s v="Telangana"/>
    <s v="Gold"/>
    <s v="PRD0073"/>
    <x v="135"/>
    <x v="1"/>
    <s v="Round Neck"/>
    <s v="Mufti"/>
    <s v="STR063"/>
    <s v="TrendMart Shivamogga Mall Kiosk"/>
    <n v="1200000"/>
    <s v="South Zone 2"/>
    <s v="EMP0203"/>
    <s v="Rani Mishra"/>
    <n v="6"/>
    <n v="575.83000000000004"/>
    <n v="10"/>
    <n v="345.5"/>
    <n v="5"/>
    <n v="155.47"/>
    <n v="3264.95"/>
    <n v="2010.9"/>
    <n v="1098.5799999999997"/>
    <s v="Cash"/>
    <n v="0.33647682200339968"/>
    <s v="Cash"/>
    <x v="0"/>
    <s v="Not Returned"/>
    <s v="19:33"/>
    <s v="Evening"/>
    <s v="Weekday"/>
  </r>
  <r>
    <s v="INV100530"/>
    <x v="77"/>
    <n v="2024"/>
    <s v="Jun"/>
    <s v="STR119-2024-Jun"/>
    <s v="CUST0546"/>
    <s v="Kavya Balasubramaniam"/>
    <s v="Female"/>
    <s v="Mangaluru"/>
    <s v="Karnataka"/>
    <s v="Regular"/>
    <s v="PRD0213"/>
    <x v="80"/>
    <x v="14"/>
    <s v="Earrings"/>
    <s v="Global Desi"/>
    <s v="STR119"/>
    <s v="TrendMart Vijayawada Standard"/>
    <n v="1000000"/>
    <s v="South Zone 3"/>
    <s v="EMP0008"/>
    <s v="Deepak Kamath"/>
    <n v="1"/>
    <n v="6629.45"/>
    <n v="0"/>
    <n v="0"/>
    <n v="3"/>
    <n v="198.88"/>
    <n v="6828.33"/>
    <n v="4867.21"/>
    <n v="1762.2399999999998"/>
    <s v="Debit Card"/>
    <n v="0.25807774375286485"/>
    <s v="Debit Card"/>
    <x v="0"/>
    <s v="Not Returned"/>
    <s v="12:52"/>
    <s v="Afternoon"/>
    <s v="Weekday"/>
  </r>
  <r>
    <s v="INV100531"/>
    <x v="84"/>
    <n v="2024"/>
    <s v="Oct"/>
    <s v="STR090-2024-Oct"/>
    <s v="CUST0215"/>
    <s v="Kavitha Sharma"/>
    <s v="Female"/>
    <s v="Hyderabad"/>
    <s v="Telangana"/>
    <s v="Platinum"/>
    <s v="PRD0020"/>
    <x v="86"/>
    <x v="6"/>
    <s v="Sunglasses"/>
    <s v="Flying Machine"/>
    <s v="STR090"/>
    <s v="TrendMart Kannur Outlet"/>
    <n v="2500000"/>
    <s v="South Zone 1"/>
    <s v="EMP0090"/>
    <s v="Padma Gounder"/>
    <n v="4"/>
    <n v="297.68"/>
    <n v="30"/>
    <n v="357.22"/>
    <n v="5"/>
    <n v="41.67"/>
    <n v="875.17"/>
    <n v="687.6"/>
    <n v="145.89999999999992"/>
    <s v="Cash"/>
    <n v="0.16671046768056483"/>
    <s v="Cash"/>
    <x v="0"/>
    <s v="Not Returned"/>
    <s v="17:59"/>
    <s v="Evening"/>
    <s v="Weekday"/>
  </r>
  <r>
    <s v="INV100532"/>
    <x v="1"/>
    <n v="2024"/>
    <s v="Oct"/>
    <s v="STR093-2024-Oct"/>
    <s v="CUST0680"/>
    <s v="Sandeep Bhat"/>
    <s v="Male"/>
    <s v="Guntur"/>
    <s v="Andhra Pradesh"/>
    <s v="Regular"/>
    <s v="PRD0212"/>
    <x v="161"/>
    <x v="9"/>
    <s v="Digital Watch"/>
    <s v="Fossil"/>
    <s v="STR093"/>
    <s v="TrendMart Thiruvananthapuram High Street"/>
    <n v="1000000"/>
    <s v="South Zone 1"/>
    <s v="EMP0063"/>
    <s v="Anusuya Subramaniam"/>
    <n v="2"/>
    <n v="3356.37"/>
    <n v="10"/>
    <n v="671.27"/>
    <n v="12"/>
    <n v="724.98"/>
    <n v="6766.45"/>
    <n v="4079.4"/>
    <n v="1962.0699999999997"/>
    <s v="Debit Card"/>
    <n v="0.2899703685093365"/>
    <s v="Debit Card"/>
    <x v="1"/>
    <s v="Not Returned"/>
    <s v="17:28"/>
    <s v="Evening"/>
    <s v="Weekend"/>
  </r>
  <r>
    <s v="INV100533"/>
    <x v="118"/>
    <n v="2025"/>
    <s v="Jan"/>
    <s v="STR023-2025-Jan"/>
    <s v="CUST0417"/>
    <s v="Sathish Gupta"/>
    <s v="Male"/>
    <s v="Tirupati"/>
    <s v="Andhra Pradesh"/>
    <s v="Regular"/>
    <s v="PRD0005"/>
    <x v="184"/>
    <x v="9"/>
    <s v="Digital Watch"/>
    <s v="Woodland"/>
    <s v="STR023"/>
    <s v="TrendMart Thoothukudi High Street"/>
    <n v="2000000"/>
    <s v="South Zone 1"/>
    <s v="EMP0091"/>
    <s v="Hari Nair"/>
    <n v="2"/>
    <n v="2352.16"/>
    <n v="15"/>
    <n v="705.65"/>
    <n v="12"/>
    <n v="479.84"/>
    <n v="4478.51"/>
    <n v="3612.06"/>
    <n v="386.6100000000003"/>
    <s v="UPI"/>
    <n v="8.6325585964975027E-2"/>
    <s v="UPI"/>
    <x v="0"/>
    <s v="Not Returned"/>
    <s v="16:11"/>
    <s v="Afternoon"/>
    <s v="Weekday"/>
  </r>
  <r>
    <s v="INV100534"/>
    <x v="171"/>
    <n v="2024"/>
    <s v="Nov"/>
    <s v="STR086-2024-Nov"/>
    <s v="CUST0660"/>
    <s v="Bharathi Singh"/>
    <s v="Female"/>
    <s v="Karimnagar"/>
    <s v="Telangana"/>
    <s v="Gold"/>
    <s v="PRD0063"/>
    <x v="27"/>
    <x v="12"/>
    <s v="Backpack"/>
    <s v="Wrangler"/>
    <s v="STR086"/>
    <s v="TrendMart Thiruvananthapuram Outlet"/>
    <n v="800000"/>
    <s v="South Zone 1"/>
    <s v="EMP0206"/>
    <s v="Arjun Krishnan"/>
    <n v="2"/>
    <n v="1194.3399999999999"/>
    <n v="15"/>
    <n v="358.3"/>
    <n v="12"/>
    <n v="243.65"/>
    <n v="2274.0300000000002"/>
    <n v="1731.84"/>
    <n v="298.5400000000003"/>
    <s v="Cash"/>
    <n v="0.13128234895757765"/>
    <s v="Cash"/>
    <x v="0"/>
    <s v="Not Returned"/>
    <s v="10:08"/>
    <s v="Morning"/>
    <s v="Weekday"/>
  </r>
  <r>
    <s v="INV100535"/>
    <x v="15"/>
    <n v="2024"/>
    <s v="Jun"/>
    <s v="STR099-2024-Jun"/>
    <s v="CUST0353"/>
    <s v="Gayathri Gowda"/>
    <s v="Female"/>
    <s v="Vellore"/>
    <s v="Tamil Nadu"/>
    <s v="Silver"/>
    <s v="PRD0133"/>
    <x v="204"/>
    <x v="5"/>
    <s v="Slim Fit"/>
    <s v="Mufti"/>
    <s v="STR099"/>
    <s v="TrendMart Khammam Standard"/>
    <n v="1500000"/>
    <s v="South Zone 2"/>
    <s v="EMP0002"/>
    <s v="Girish Sundaram"/>
    <n v="1"/>
    <n v="998.13"/>
    <n v="10"/>
    <n v="99.81"/>
    <n v="5"/>
    <n v="44.92"/>
    <n v="943.24"/>
    <n v="756.59"/>
    <n v="141.72999999999996"/>
    <s v="Credit Card"/>
    <n v="0.15025868283787791"/>
    <s v="Credit Card"/>
    <x v="1"/>
    <s v="Not Returned"/>
    <s v="12:21"/>
    <s v="Afternoon"/>
    <s v="Weekday"/>
  </r>
  <r>
    <s v="INV100536"/>
    <x v="4"/>
    <n v="2024"/>
    <s v="Jul"/>
    <s v="STR028-2024-Jul"/>
    <s v="CUST0701"/>
    <s v="Chandra Pillai"/>
    <s v="Male"/>
    <s v="Khammam"/>
    <s v="Telangana"/>
    <s v="Gold"/>
    <s v="PRD0190"/>
    <x v="141"/>
    <x v="15"/>
    <s v="Jacket"/>
    <s v="Max Fashion"/>
    <s v="STR028"/>
    <s v="TrendMart Shivamogga Standard"/>
    <n v="2500000"/>
    <s v="South Zone 2"/>
    <s v="EMP0204"/>
    <s v="Rahul Krishnan"/>
    <n v="5"/>
    <n v="1454.7"/>
    <n v="0"/>
    <n v="0"/>
    <n v="12"/>
    <n v="872.82"/>
    <n v="8146.32"/>
    <n v="4571.75"/>
    <n v="2701.7499999999995"/>
    <s v="Cash"/>
    <n v="0.33165281992359735"/>
    <s v="Cash"/>
    <x v="1"/>
    <s v="Not Returned"/>
    <s v="18:34"/>
    <s v="Evening"/>
    <s v="Weekend"/>
  </r>
  <r>
    <s v="INV100537"/>
    <x v="166"/>
    <n v="2024"/>
    <s v="Apr"/>
    <s v="STR049-2024-Apr"/>
    <s v="CUST0293"/>
    <s v="Manju Gowda"/>
    <s v="Female"/>
    <s v="Nizamabad"/>
    <s v="Telangana"/>
    <s v="Regular"/>
    <s v="PRD0201"/>
    <x v="205"/>
    <x v="3"/>
    <s v="Sneakers"/>
    <s v="Titan"/>
    <s v="STR049"/>
    <s v="TrendMart Bengaluru Flagship"/>
    <n v="1200000"/>
    <s v="South Zone 2"/>
    <s v="EMP0091"/>
    <s v="Hari Nair"/>
    <n v="3"/>
    <n v="999.66"/>
    <n v="15"/>
    <n v="449.85"/>
    <n v="5"/>
    <n v="127.46"/>
    <n v="2676.59"/>
    <n v="2177.61"/>
    <n v="371.52000000000004"/>
    <s v="Debit Card"/>
    <n v="0.13880347755913308"/>
    <s v="Debit Card"/>
    <x v="0"/>
    <s v="Returned"/>
    <s v="14:32"/>
    <s v="Afternoon"/>
    <s v="Weekday"/>
  </r>
  <r>
    <s v="INV100538"/>
    <x v="275"/>
    <n v="2025"/>
    <s v="Feb"/>
    <s v="STR023-2025-Feb"/>
    <s v="CUST0213"/>
    <s v="Balaji Bhat"/>
    <s v="Male"/>
    <s v="Thiruvananthapuram"/>
    <s v="Kerala"/>
    <s v="Silver"/>
    <s v="PRD0137"/>
    <x v="99"/>
    <x v="10"/>
    <s v="Crop Top"/>
    <s v="Peter England"/>
    <s v="STR023"/>
    <s v="TrendMart Thoothukudi High Street"/>
    <n v="2000000"/>
    <s v="South Zone 1"/>
    <s v="EMP0015"/>
    <s v="Vikram Bhat"/>
    <n v="1"/>
    <n v="773.55"/>
    <n v="30"/>
    <n v="232.06"/>
    <n v="5"/>
    <n v="27.07"/>
    <n v="568.55999999999995"/>
    <n v="522.38"/>
    <n v="19.10999999999995"/>
    <s v="Debit Card"/>
    <n v="3.3611228366399237E-2"/>
    <s v="Debit Card"/>
    <x v="0"/>
    <s v="Not Returned"/>
    <s v="17:58"/>
    <s v="Evening"/>
    <s v="Weekday"/>
  </r>
  <r>
    <s v="INV100539"/>
    <x v="41"/>
    <n v="2024"/>
    <s v="Apr"/>
    <s v="STR074-2024-Apr"/>
    <s v="CUST0694"/>
    <s v="Sowmya Rao"/>
    <s v="Female"/>
    <s v="Kollam"/>
    <s v="Kerala"/>
    <s v="Silver"/>
    <s v="PRD0057"/>
    <x v="206"/>
    <x v="18"/>
    <s v="Card Holder"/>
    <s v="Louis Philippe"/>
    <s v="STR074"/>
    <s v="TrendMart Kurnool High Street"/>
    <n v="1200000"/>
    <s v="South Zone 3"/>
    <s v="EMP0258"/>
    <s v="Preethi Singh"/>
    <n v="2"/>
    <n v="1340.93"/>
    <n v="10"/>
    <n v="268.19"/>
    <n v="12"/>
    <n v="289.64"/>
    <n v="2703.31"/>
    <n v="1812.6"/>
    <n v="601.07000000000005"/>
    <s v="Credit Card"/>
    <n v="0.22234593886753648"/>
    <s v="Credit Card"/>
    <x v="0"/>
    <s v="Not Returned"/>
    <s v="10:31"/>
    <s v="Morning"/>
    <s v="Weekday"/>
  </r>
  <r>
    <s v="INV100540"/>
    <x v="210"/>
    <n v="2024"/>
    <s v="Nov"/>
    <s v="STR006-2024-Nov"/>
    <s v="CUST0736"/>
    <s v="Yashoda Menon"/>
    <s v="Female"/>
    <s v="Kollam"/>
    <s v="Kerala"/>
    <s v="Regular"/>
    <s v="PRD0073"/>
    <x v="135"/>
    <x v="1"/>
    <s v="Round Neck"/>
    <s v="Mufti"/>
    <s v="STR006"/>
    <s v="TrendMart Vellore Standard"/>
    <n v="2000000"/>
    <s v="South Zone 1"/>
    <s v="EMP0100"/>
    <s v="Priya Balasubramaniam"/>
    <n v="1"/>
    <n v="575.37"/>
    <n v="0"/>
    <n v="0"/>
    <n v="5"/>
    <n v="28.77"/>
    <n v="604.14"/>
    <n v="335.15"/>
    <n v="240.22"/>
    <s v="Cash"/>
    <n v="0.39762306750091037"/>
    <s v="Cash"/>
    <x v="1"/>
    <s v="Not Returned"/>
    <s v="17:05"/>
    <s v="Evening"/>
    <s v="Weekday"/>
  </r>
  <r>
    <s v="INV100541"/>
    <x v="82"/>
    <n v="2024"/>
    <s v="Sep"/>
    <s v="STR007-2024-Sep"/>
    <s v="CUST0640"/>
    <s v="Tanvi Sundaram"/>
    <s v="Female"/>
    <s v="Karimnagar"/>
    <s v="Telangana"/>
    <s v="Regular"/>
    <s v="PRD0191"/>
    <x v="79"/>
    <x v="2"/>
    <s v="Silk Saree"/>
    <s v="Sparx"/>
    <s v="STR007"/>
    <s v="TrendMart Thoothukudi Mall Kiosk"/>
    <n v="1500000"/>
    <s v="South Zone 1"/>
    <s v="EMP0240"/>
    <s v="Gopal Prasad"/>
    <n v="1"/>
    <n v="2751.75"/>
    <n v="30"/>
    <n v="825.52"/>
    <n v="12"/>
    <n v="231.15"/>
    <n v="2157.38"/>
    <n v="1853.14"/>
    <n v="73.09"/>
    <s v="UPI"/>
    <n v="3.3879057004329326E-2"/>
    <s v="UPI"/>
    <x v="0"/>
    <s v="Not Returned"/>
    <s v="15:52"/>
    <s v="Afternoon"/>
    <s v="Weekday"/>
  </r>
  <r>
    <s v="INV100542"/>
    <x v="110"/>
    <n v="2024"/>
    <s v="Oct"/>
    <s v="STR016-2024-Oct"/>
    <s v="CUST0022"/>
    <s v="Hariharan Sundaram"/>
    <s v="Male"/>
    <s v="Tiruchirappalli"/>
    <s v="Tamil Nadu"/>
    <s v="Silver"/>
    <s v="PRD0130"/>
    <x v="132"/>
    <x v="2"/>
    <s v="Cotton Saree"/>
    <s v="Spykar"/>
    <s v="STR016"/>
    <s v="TrendMart Visakhapatnam Flagship"/>
    <n v="1200000"/>
    <s v="South Zone 3"/>
    <s v="EMP0207"/>
    <s v="Chitra Bhat"/>
    <n v="2"/>
    <n v="1327.57"/>
    <n v="15"/>
    <n v="398.27"/>
    <n v="12"/>
    <n v="270.82"/>
    <n v="2527.69"/>
    <n v="1924.34"/>
    <n v="332.53000000000014"/>
    <s v="Debit Card"/>
    <n v="0.13155489795030251"/>
    <s v="Debit Card"/>
    <x v="0"/>
    <s v="Not Returned"/>
    <s v="16:42"/>
    <s v="Afternoon"/>
    <s v="Weekend"/>
  </r>
  <r>
    <s v="INV100543"/>
    <x v="222"/>
    <n v="2024"/>
    <s v="Oct"/>
    <s v="STR042-2024-Oct"/>
    <s v="CUST0507"/>
    <s v="Ravi Kamath"/>
    <s v="Male"/>
    <s v="Nizamabad"/>
    <s v="Telangana"/>
    <s v="Regular"/>
    <s v="PRD0066"/>
    <x v="179"/>
    <x v="18"/>
    <s v="Leather Wallet"/>
    <s v="Van Heusen"/>
    <s v="STR042"/>
    <s v="TrendMart Thrissur Standard"/>
    <n v="800000"/>
    <s v="South Zone 1"/>
    <s v="EMP0255"/>
    <s v="Venkat Sharma"/>
    <n v="1"/>
    <n v="1322.83"/>
    <n v="15"/>
    <n v="198.42"/>
    <n v="12"/>
    <n v="134.93"/>
    <n v="1259.3399999999999"/>
    <n v="949.97"/>
    <n v="174.43999999999988"/>
    <s v="Credit Card"/>
    <n v="0.13851700096876132"/>
    <s v="Credit Card"/>
    <x v="1"/>
    <s v="Not Returned"/>
    <s v="21:40"/>
    <s v="Night"/>
    <s v="Weekday"/>
  </r>
  <r>
    <s v="INV100544"/>
    <x v="16"/>
    <n v="2024"/>
    <s v="Oct"/>
    <s v="STR106-2024-Oct"/>
    <s v="CUST0374"/>
    <s v="Varsha Rao"/>
    <s v="Female"/>
    <s v="Mysuru"/>
    <s v="Karnataka"/>
    <s v="Regular"/>
    <s v="PRD0133"/>
    <x v="204"/>
    <x v="5"/>
    <s v="Slim Fit"/>
    <s v="Mufti"/>
    <s v="STR106"/>
    <s v="TrendMart Vijayawada Outlet"/>
    <n v="2500000"/>
    <s v="South Zone 3"/>
    <s v="EMP0132"/>
    <s v="Vasanthi Gupta"/>
    <n v="2"/>
    <n v="1057.68"/>
    <n v="15"/>
    <n v="317.3"/>
    <n v="12"/>
    <n v="215.77"/>
    <n v="2013.83"/>
    <n v="1513.18"/>
    <n v="284.87999999999988"/>
    <s v="Cash"/>
    <n v="0.14146179171032305"/>
    <s v="Cash"/>
    <x v="0"/>
    <s v="Not Returned"/>
    <s v="12:47"/>
    <s v="Afternoon"/>
    <s v="Weekday"/>
  </r>
  <r>
    <s v="INV100545"/>
    <x v="65"/>
    <n v="2025"/>
    <s v="Feb"/>
    <s v="STR093-2025-Feb"/>
    <s v="CUST0685"/>
    <s v="Tanvi Menon"/>
    <s v="Female"/>
    <s v="Tumakuru"/>
    <s v="Karnataka"/>
    <s v="Platinum"/>
    <s v="PRD0142"/>
    <x v="87"/>
    <x v="1"/>
    <s v="Round Neck"/>
    <s v="Global Desi"/>
    <s v="STR093"/>
    <s v="TrendMart Thiruvananthapuram High Street"/>
    <n v="1000000"/>
    <s v="South Zone 1"/>
    <s v="EMP0215"/>
    <s v="Praveen Gupta"/>
    <n v="4"/>
    <n v="500.44"/>
    <n v="20"/>
    <n v="400.35"/>
    <n v="5"/>
    <n v="80.069999999999993"/>
    <n v="1681.48"/>
    <n v="1199.44"/>
    <n v="401.96999999999997"/>
    <s v="Debit Card"/>
    <n v="0.2390572590812855"/>
    <s v="Debit Card"/>
    <x v="0"/>
    <s v="Not Returned"/>
    <s v="11:39"/>
    <s v="Morning"/>
    <s v="Weekday"/>
  </r>
  <r>
    <s v="INV100546"/>
    <x v="4"/>
    <n v="2024"/>
    <s v="Jul"/>
    <s v="STR107-2024-Jul"/>
    <s v="CUST0771"/>
    <s v="Kiran Prasad"/>
    <s v="Male"/>
    <s v="Kochi"/>
    <s v="Kerala"/>
    <s v="Gold"/>
    <s v="PRD0212"/>
    <x v="161"/>
    <x v="9"/>
    <s v="Digital Watch"/>
    <s v="Fossil"/>
    <s v="STR107"/>
    <s v="TrendMart Kochi High Street"/>
    <n v="1500000"/>
    <s v="South Zone 1"/>
    <s v="EMP0008"/>
    <s v="Deepak Kamath"/>
    <n v="4"/>
    <n v="3192.41"/>
    <n v="20"/>
    <n v="2553.9299999999998"/>
    <n v="12"/>
    <n v="1225.8900000000001"/>
    <n v="11441.6"/>
    <n v="8158.8"/>
    <n v="2056.91"/>
    <s v="Cash"/>
    <n v="0.17977468186267653"/>
    <s v="Cash"/>
    <x v="0"/>
    <s v="Not Returned"/>
    <s v="21:57"/>
    <s v="Night"/>
    <s v="Weekend"/>
  </r>
  <r>
    <s v="INV100546"/>
    <x v="160"/>
    <n v="2024"/>
    <s v="Jun"/>
    <s v="STR036-2024-Jun"/>
    <s v="CUST0728"/>
    <s v="Malini Raman"/>
    <s v="Female"/>
    <s v="Kalaburagi"/>
    <s v="Karnataka"/>
    <s v="Gold"/>
    <s v="PRD0117"/>
    <x v="10"/>
    <x v="8"/>
    <s v="Shirt Dress"/>
    <s v="Nike"/>
    <s v="STR036"/>
    <s v="TrendMart Thiruvananthapuram Outlet"/>
    <n v="1000000"/>
    <s v="South Zone 1"/>
    <s v="EMP0090"/>
    <s v="Padma Gounder"/>
    <n v="3"/>
    <n v="1674.22"/>
    <n v="25"/>
    <n v="1255.6600000000001"/>
    <n v="12"/>
    <n v="452.04"/>
    <n v="4219.04"/>
    <n v="4199.55"/>
    <n v="-432.55000000000024"/>
    <s v="UPI"/>
    <n v="-0.10252332284121513"/>
    <s v="UPI"/>
    <x v="0"/>
    <s v="Not Returned"/>
    <s v="14:29"/>
    <s v="Afternoon"/>
    <s v="Weekday"/>
  </r>
  <r>
    <s v="INV100547"/>
    <x v="232"/>
    <n v="2024"/>
    <s v="Oct"/>
    <s v="STR099-2024-Oct"/>
    <s v="CUST0194"/>
    <s v="Gopal Sharma"/>
    <s v="Male"/>
    <s v="Shivamogga"/>
    <s v="Karnataka"/>
    <s v="Silver"/>
    <s v="PRD0007"/>
    <x v="185"/>
    <x v="2"/>
    <s v="Silk Saree"/>
    <s v="Pepe Jeans"/>
    <s v="STR099"/>
    <s v="TrendMart Khammam Standard"/>
    <n v="1500000"/>
    <s v="South Zone 2"/>
    <s v="EMP0100"/>
    <s v="Priya Balasubramaniam"/>
    <n v="4"/>
    <n v="4331.16"/>
    <n v="5"/>
    <n v="866.23"/>
    <n v="12"/>
    <n v="1975.01"/>
    <n v="18433.419999999998"/>
    <n v="12946.28"/>
    <n v="3512.1299999999974"/>
    <s v="Cash"/>
    <n v="0.19053056893403383"/>
    <s v="Cash"/>
    <x v="0"/>
    <s v="Not Returned"/>
    <s v="14:00"/>
    <s v="Afternoon"/>
    <s v="Weekday"/>
  </r>
  <r>
    <s v="INV100548"/>
    <x v="276"/>
    <n v="2024"/>
    <s v="Jun"/>
    <s v="STR101-2024-Jun"/>
    <s v="CUST0660"/>
    <s v="Bharathi Singh"/>
    <s v="Female"/>
    <s v="Karimnagar"/>
    <s v="Telangana"/>
    <s v="Gold"/>
    <s v="PRD0117"/>
    <x v="10"/>
    <x v="8"/>
    <s v="Shirt Dress"/>
    <s v="Nike"/>
    <s v="STR101"/>
    <s v="TrendMart Thiruvananthapuram Standard"/>
    <n v="1200000"/>
    <s v="South Zone 1"/>
    <s v="EMP0255"/>
    <s v="Venkat Sharma"/>
    <n v="2"/>
    <n v="1711.1"/>
    <n v="0"/>
    <n v="0"/>
    <n v="12"/>
    <n v="410.66"/>
    <n v="3832.86"/>
    <n v="2799.7"/>
    <n v="622.50000000000023"/>
    <s v="Cash"/>
    <n v="0.162411358619934"/>
    <s v="Cash"/>
    <x v="0"/>
    <s v="Not Returned"/>
    <s v="15:45"/>
    <s v="Afternoon"/>
    <s v="Weekday"/>
  </r>
  <r>
    <s v="INV100549"/>
    <x v="132"/>
    <n v="2024"/>
    <s v="Jun"/>
    <s v="STR004-2024-Jun"/>
    <s v="CUST0725"/>
    <s v="Padma Gopalakrishnan"/>
    <s v="Female"/>
    <s v="Chennai"/>
    <s v="Tamil Nadu"/>
    <s v="Silver"/>
    <s v="PRD0025"/>
    <x v="39"/>
    <x v="7"/>
    <s v="Straight Fit"/>
    <s v="Pothys"/>
    <s v="STR004"/>
    <s v="TrendMart Kalaburagi Mall Kiosk"/>
    <n v="800000"/>
    <s v="South Zone 2"/>
    <s v="EMP0206"/>
    <s v="Arjun Krishnan"/>
    <n v="1"/>
    <n v="1416.96"/>
    <n v="10"/>
    <n v="141.69999999999999"/>
    <n v="12"/>
    <n v="153.03"/>
    <n v="1428.29"/>
    <n v="1025.24"/>
    <n v="250.01999999999995"/>
    <s v="UPI"/>
    <n v="0.17504848455145661"/>
    <s v="UPI"/>
    <x v="0"/>
    <s v="Not Returned"/>
    <s v="16:00"/>
    <s v="Afternoon"/>
    <s v="Weekend"/>
  </r>
  <r>
    <s v="INV100550"/>
    <x v="277"/>
    <n v="2025"/>
    <s v="Feb"/>
    <s v="STR037-2025-Feb"/>
    <s v="CUST0820"/>
    <s v="Deepa Chettiar"/>
    <s v="Female"/>
    <s v="Hubballi"/>
    <s v="Karnataka"/>
    <s v="Silver"/>
    <s v="PRD0048"/>
    <x v="18"/>
    <x v="6"/>
    <s v="Tie"/>
    <s v="Being Human"/>
    <s v="STR037"/>
    <s v="TrendMart Vijayawada High Street"/>
    <n v="1000000"/>
    <s v="South Zone 3"/>
    <s v="EMP0091"/>
    <s v="Hari Nair"/>
    <n v="2"/>
    <n v="1036.56"/>
    <n v="15"/>
    <n v="310.97000000000003"/>
    <n v="12"/>
    <n v="211.46"/>
    <n v="1973.61"/>
    <n v="1167.72"/>
    <n v="594.42999999999984"/>
    <s v="Debit Card"/>
    <n v="0.30118919138026251"/>
    <s v="Debit Card"/>
    <x v="0"/>
    <s v="Not Returned"/>
    <s v="19:49"/>
    <s v="Evening"/>
    <s v="Weekday"/>
  </r>
  <r>
    <s v="INV100551"/>
    <x v="8"/>
    <n v="2024"/>
    <s v="Sep"/>
    <s v="STR023-2024-Sep"/>
    <s v="CUST0090"/>
    <s v="Revathi Pillai"/>
    <s v="Female"/>
    <s v="Thrissur"/>
    <s v="Kerala"/>
    <s v="Regular"/>
    <s v="PRD0145"/>
    <x v="94"/>
    <x v="8"/>
    <s v="Shirt Dress"/>
    <s v="Pantaloons"/>
    <s v="STR023"/>
    <s v="TrendMart Thoothukudi High Street"/>
    <n v="2000000"/>
    <s v="South Zone 1"/>
    <s v="EMP0061"/>
    <s v="Ganapathy Naidu"/>
    <n v="1"/>
    <n v="1625.75"/>
    <n v="0"/>
    <n v="0"/>
    <n v="12"/>
    <n v="195.09"/>
    <n v="1820.84"/>
    <n v="1133.27"/>
    <n v="492.4799999999999"/>
    <s v="UPI"/>
    <n v="0.27046857494343268"/>
    <s v="UPI"/>
    <x v="0"/>
    <s v="Not Returned"/>
    <s v="21:45"/>
    <s v="Night"/>
    <s v="Weekday"/>
  </r>
  <r>
    <s v="INV100552"/>
    <x v="131"/>
    <n v="2024"/>
    <s v="May"/>
    <s v="STR005-2024-May"/>
    <s v="CUST0574"/>
    <s v="Ashok Chandran"/>
    <s v="Male"/>
    <s v="Bengaluru"/>
    <s v="Karnataka"/>
    <s v="Regular"/>
    <s v="PRD0161"/>
    <x v="33"/>
    <x v="0"/>
    <s v="Printed Kurti"/>
    <s v="Allen Solly"/>
    <s v="STR005"/>
    <s v="TrendMart Kochi High Street"/>
    <n v="2000000"/>
    <s v="South Zone 1"/>
    <s v="EMP0260"/>
    <s v="Malathi Varma"/>
    <n v="2"/>
    <n v="815.09"/>
    <n v="30"/>
    <n v="489.05"/>
    <n v="5"/>
    <n v="57.06"/>
    <n v="1198.19"/>
    <n v="1137.06"/>
    <n v="4.0700000000001069"/>
    <s v="Credit Card"/>
    <n v="3.3967901584891435E-3"/>
    <s v="Credit Card"/>
    <x v="0"/>
    <s v="Not Returned"/>
    <s v="20:26"/>
    <s v="Evening"/>
    <s v="Weekday"/>
  </r>
  <r>
    <s v="INV100553"/>
    <x v="207"/>
    <n v="2024"/>
    <s v="Aug"/>
    <s v="STR019-2024-Aug"/>
    <s v="CUST0526"/>
    <s v="Manikandan Chettiar"/>
    <s v="Male"/>
    <s v="Vijayawada"/>
    <s v="Andhra Pradesh"/>
    <s v="Regular"/>
    <s v="PRD0025"/>
    <x v="39"/>
    <x v="7"/>
    <s v="Straight Fit"/>
    <s v="Pothys"/>
    <s v="STR019"/>
    <s v="TrendMart Mangaluru Standard"/>
    <n v="1000000"/>
    <s v="South Zone 2"/>
    <s v="EMP0086"/>
    <s v="Anil Reddy"/>
    <n v="4"/>
    <n v="1349.16"/>
    <n v="10"/>
    <n v="539.66"/>
    <n v="12"/>
    <n v="582.84"/>
    <n v="5439.82"/>
    <n v="4100.96"/>
    <n v="756.01999999999964"/>
    <s v="Credit Card"/>
    <n v="0.13897886327121112"/>
    <s v="Credit Card"/>
    <x v="1"/>
    <s v="Not Returned"/>
    <s v="13:48"/>
    <s v="Afternoon"/>
    <s v="Weekday"/>
  </r>
  <r>
    <s v="INV100554"/>
    <x v="254"/>
    <n v="2025"/>
    <s v="Feb"/>
    <s v="STR119-2025-Feb"/>
    <s v="CUST0713"/>
    <s v="Rahul Nair"/>
    <s v="Male"/>
    <s v="Khammam"/>
    <s v="Telangana"/>
    <s v="Silver"/>
    <s v="PRD0157"/>
    <x v="115"/>
    <x v="14"/>
    <s v="Ring"/>
    <s v="Wrangler"/>
    <s v="STR119"/>
    <s v="TrendMart Vijayawada Standard"/>
    <n v="1000000"/>
    <s v="South Zone 3"/>
    <s v="EMP0020"/>
    <s v="Eswar Prasad"/>
    <n v="2"/>
    <n v="2919.14"/>
    <n v="30"/>
    <n v="1751.48"/>
    <n v="3"/>
    <n v="122.6"/>
    <n v="4209.3999999999996"/>
    <n v="3979.86"/>
    <n v="106.93999999999951"/>
    <s v="Debit Card"/>
    <n v="2.5405045849764701E-2"/>
    <s v="Debit Card"/>
    <x v="0"/>
    <s v="Not Returned"/>
    <s v="11:56"/>
    <s v="Morning"/>
    <s v="Weekday"/>
  </r>
  <r>
    <s v="INV100555"/>
    <x v="122"/>
    <n v="2024"/>
    <s v="Dec"/>
    <s v="STR030-2024-Dec"/>
    <s v="CUST0115"/>
    <s v="Chandrika Iyer"/>
    <s v="Female"/>
    <s v="Tumakuru"/>
    <s v="Karnataka"/>
    <s v="Silver"/>
    <s v="PRD0016"/>
    <x v="28"/>
    <x v="12"/>
    <s v="Sling Bag"/>
    <s v="Titan"/>
    <s v="STR030"/>
    <s v="TrendMart Kochi Standard"/>
    <n v="2000000"/>
    <s v="South Zone 1"/>
    <s v="EMP0072"/>
    <s v="Anitha Ramachandran"/>
    <n v="3"/>
    <n v="2027.55"/>
    <n v="10"/>
    <n v="608.26"/>
    <n v="12"/>
    <n v="656.93"/>
    <n v="6131.32"/>
    <n v="4385.1899999999996"/>
    <n v="1089.2000000000003"/>
    <s v="Credit Card"/>
    <n v="0.17764527051271184"/>
    <s v="Credit Card"/>
    <x v="1"/>
    <s v="Not Returned"/>
    <s v="19:23"/>
    <s v="Evening"/>
    <s v="Weekday"/>
  </r>
  <r>
    <s v="INV100556"/>
    <x v="35"/>
    <n v="2025"/>
    <s v="Mar"/>
    <s v="STR007-2025-Mar"/>
    <s v="CUST0354"/>
    <s v="Charulatha Hegde"/>
    <s v="Female"/>
    <s v="Mysuru"/>
    <s v="Karnataka"/>
    <s v="Silver"/>
    <s v="PRD0197"/>
    <x v="49"/>
    <x v="7"/>
    <s v="Straight Fit"/>
    <s v="Ramraj Cotton"/>
    <s v="STR007"/>
    <s v="TrendMart Thoothukudi Mall Kiosk"/>
    <n v="1500000"/>
    <s v="South Zone 1"/>
    <s v="EMP0205"/>
    <s v="Malini Gowda"/>
    <n v="2"/>
    <n v="1667.15"/>
    <n v="15"/>
    <n v="500.14"/>
    <n v="12"/>
    <n v="340.1"/>
    <n v="3174.26"/>
    <n v="2248.96"/>
    <n v="585.20000000000016"/>
    <s v="UPI"/>
    <n v="0.18435792909213489"/>
    <s v="UPI"/>
    <x v="0"/>
    <s v="Not Returned"/>
    <s v="12:14"/>
    <s v="Afternoon"/>
    <s v="Weekday"/>
  </r>
  <r>
    <s v="INV100557"/>
    <x v="278"/>
    <n v="2024"/>
    <s v="Sep"/>
    <s v="STR060-2024-Sep"/>
    <s v="CUST0679"/>
    <s v="Vijay Nair"/>
    <s v="Male"/>
    <s v="Khammam"/>
    <s v="Telangana"/>
    <s v="Gold"/>
    <s v="PRD0115"/>
    <x v="57"/>
    <x v="8"/>
    <s v="Bodycon Dress"/>
    <s v="Reebok"/>
    <s v="STR060"/>
    <s v="TrendMart Tirunelveli Flagship"/>
    <n v="1000000"/>
    <s v="South Zone 1"/>
    <s v="EMP0015"/>
    <s v="Vikram Bhat"/>
    <n v="5"/>
    <n v="1604.84"/>
    <n v="0"/>
    <n v="0"/>
    <n v="12"/>
    <n v="962.9"/>
    <n v="8987.1"/>
    <n v="5704.5"/>
    <n v="2319.7000000000003"/>
    <s v="EMI"/>
    <n v="0.25811440842986061"/>
    <s v="EMI"/>
    <x v="1"/>
    <s v="Not Returned"/>
    <s v="17:54"/>
    <s v="Evening"/>
    <s v="Weekday"/>
  </r>
  <r>
    <s v="INV100558"/>
    <x v="165"/>
    <n v="2025"/>
    <s v="Mar"/>
    <s v="STR052-2025-Mar"/>
    <s v="CUST0062"/>
    <s v="Kannan Kumar"/>
    <s v="Male"/>
    <s v="Belagavi"/>
    <s v="Karnataka"/>
    <s v="Platinum"/>
    <s v="PRD0061"/>
    <x v="152"/>
    <x v="13"/>
    <s v="Kids Shorts"/>
    <s v="Allen Solly"/>
    <s v="STR052"/>
    <s v="TrendMart Guntur High Street"/>
    <n v="800000"/>
    <s v="South Zone 3"/>
    <s v="EMP0002"/>
    <s v="Girish Sundaram"/>
    <n v="2"/>
    <n v="608.19000000000005"/>
    <n v="10"/>
    <n v="121.64"/>
    <n v="5"/>
    <n v="54.74"/>
    <n v="1149.48"/>
    <n v="1018.88"/>
    <n v="75.860000000000014"/>
    <s v="Debit Card"/>
    <n v="6.5995058635208978E-2"/>
    <s v="Debit Card"/>
    <x v="0"/>
    <s v="Not Returned"/>
    <s v="16:25"/>
    <s v="Afternoon"/>
    <s v="Weekday"/>
  </r>
  <r>
    <s v="INV100559"/>
    <x v="279"/>
    <n v="2024"/>
    <s v="Jul"/>
    <s v="STR056-2024-Jul"/>
    <s v="CUST0707"/>
    <s v="Gayathri Prasad"/>
    <s v="Female"/>
    <s v="Kochi"/>
    <s v="Kerala"/>
    <s v="Regular"/>
    <s v="PRD0048"/>
    <x v="18"/>
    <x v="6"/>
    <s v="Tie"/>
    <s v="Being Human"/>
    <s v="STR056"/>
    <s v="TrendMart Nizamabad Standard"/>
    <n v="1200000"/>
    <s v="South Zone 2"/>
    <s v="EMP0206"/>
    <s v="Arjun Krishnan"/>
    <n v="2"/>
    <n v="1020.22"/>
    <n v="30"/>
    <n v="612.13"/>
    <n v="12"/>
    <n v="171.4"/>
    <n v="1599.71"/>
    <n v="1167.72"/>
    <n v="260.59000000000003"/>
    <s v="Cash"/>
    <n v="0.16289827531240039"/>
    <s v="Cash"/>
    <x v="0"/>
    <s v="Not Returned"/>
    <s v="19:31"/>
    <s v="Evening"/>
    <s v="Weekday"/>
  </r>
  <r>
    <s v="INV100560"/>
    <x v="99"/>
    <n v="2024"/>
    <s v="Apr"/>
    <s v="STR027-2024-Apr"/>
    <s v="CUST0187"/>
    <s v="Vani Nair"/>
    <s v="Female"/>
    <s v="Karimnagar"/>
    <s v="Telangana"/>
    <s v="Regular"/>
    <s v="PRD0115"/>
    <x v="57"/>
    <x v="8"/>
    <s v="Bodycon Dress"/>
    <s v="Reebok"/>
    <s v="STR027"/>
    <s v="TrendMart Hyderabad Standard"/>
    <n v="1500000"/>
    <s v="South Zone 2"/>
    <s v="EMP0002"/>
    <s v="Girish Sundaram"/>
    <n v="1"/>
    <n v="1952.9"/>
    <n v="25"/>
    <n v="488.23"/>
    <n v="12"/>
    <n v="175.76"/>
    <n v="1640.43"/>
    <n v="1140.9000000000001"/>
    <n v="323.77"/>
    <s v="Debit Card"/>
    <n v="0.19736898252287507"/>
    <s v="Debit Card"/>
    <x v="1"/>
    <s v="Not Returned"/>
    <s v="18:44"/>
    <s v="Evening"/>
    <s v="Weekend"/>
  </r>
  <r>
    <s v="INV100561"/>
    <x v="78"/>
    <n v="2024"/>
    <s v="Jun"/>
    <s v="STR088-2024-Jun"/>
    <s v="CUST0615"/>
    <s v="Gayathri Menon"/>
    <s v="Female"/>
    <s v="Karimnagar"/>
    <s v="Telangana"/>
    <s v="Platinum"/>
    <s v="PRD0175"/>
    <x v="53"/>
    <x v="0"/>
    <s v="Straight Kurti"/>
    <s v="Fabindia"/>
    <s v="STR088"/>
    <s v="TrendMart Warangal High Street"/>
    <n v="2000000"/>
    <s v="South Zone 2"/>
    <s v="EMP0207"/>
    <s v="Chitra Bhat"/>
    <n v="2"/>
    <n v="860.75"/>
    <n v="30"/>
    <n v="516.45000000000005"/>
    <n v="5"/>
    <n v="60.25"/>
    <n v="1265.3"/>
    <n v="1142.18"/>
    <n v="62.869999999999891"/>
    <s v="Net Banking"/>
    <n v="4.9687821070101869E-2"/>
    <s v="Net Banking"/>
    <x v="0"/>
    <s v="Not Returned"/>
    <s v="15:35"/>
    <s v="Afternoon"/>
    <s v="Weekend"/>
  </r>
  <r>
    <s v="INV100562"/>
    <x v="280"/>
    <n v="2024"/>
    <s v="Dec"/>
    <s v="STR092-2024-Dec"/>
    <s v="CUST0636"/>
    <s v="Gayathri Gowda"/>
    <s v="Female"/>
    <s v="Mangaluru"/>
    <s v="Karnataka"/>
    <s v="Regular"/>
    <s v="PRD0085"/>
    <x v="195"/>
    <x v="19"/>
    <s v="Braided Belt"/>
    <s v="Bata"/>
    <s v="STR092"/>
    <s v="TrendMart Kochi Standard"/>
    <n v="1500000"/>
    <s v="South Zone 1"/>
    <s v="EMP0194"/>
    <s v="Pranav Reddy"/>
    <n v="4"/>
    <n v="1320.66"/>
    <n v="10"/>
    <n v="528.26"/>
    <n v="12"/>
    <n v="570.53"/>
    <n v="5324.91"/>
    <n v="3517.92"/>
    <n v="1236.4599999999998"/>
    <s v="Credit Card"/>
    <n v="0.23220298559036676"/>
    <s v="Credit Card"/>
    <x v="0"/>
    <s v="Not Returned"/>
    <s v="13:27"/>
    <s v="Afternoon"/>
    <s v="Weekday"/>
  </r>
  <r>
    <s v="INV100563"/>
    <x v="172"/>
    <n v="2024"/>
    <s v="Oct"/>
    <s v="STR102-2024-Oct"/>
    <s v="CUST0577"/>
    <s v="Baskar Balasubramaniam"/>
    <s v="Male"/>
    <s v="Karimnagar"/>
    <s v="Telangana"/>
    <s v="Silver"/>
    <s v="PRD0197"/>
    <x v="49"/>
    <x v="7"/>
    <s v="Straight Fit"/>
    <s v="Ramraj Cotton"/>
    <s v="STR102"/>
    <s v="TrendMart Tirunelveli High Street"/>
    <n v="1000000"/>
    <s v="South Zone 1"/>
    <s v="EMP0100"/>
    <s v="Priya Balasubramaniam"/>
    <n v="1"/>
    <n v="1698.5"/>
    <n v="10"/>
    <n v="169.85"/>
    <n v="12"/>
    <n v="183.44"/>
    <n v="1712.09"/>
    <n v="1124.48"/>
    <n v="404.1699999999999"/>
    <s v="Credit Card"/>
    <n v="0.23606819734943835"/>
    <s v="Credit Card"/>
    <x v="0"/>
    <s v="Not Returned"/>
    <s v="18:19"/>
    <s v="Evening"/>
    <s v="Weekday"/>
  </r>
  <r>
    <s v="INV100564"/>
    <x v="281"/>
    <n v="2025"/>
    <s v="Feb"/>
    <s v="STR012-2025-Feb"/>
    <s v="CUST0273"/>
    <s v="Devraj Iyengar"/>
    <s v="Male"/>
    <s v="Davanagere"/>
    <s v="Karnataka"/>
    <s v="Gold"/>
    <s v="PRD0190"/>
    <x v="141"/>
    <x v="15"/>
    <s v="Jacket"/>
    <s v="Max Fashion"/>
    <s v="STR012"/>
    <s v="TrendMart Vijayawada Mall Kiosk"/>
    <n v="2000000"/>
    <s v="South Zone 3"/>
    <s v="EMP0020"/>
    <s v="Eswar Prasad"/>
    <n v="1"/>
    <n v="1432.19"/>
    <n v="15"/>
    <n v="214.83"/>
    <n v="12"/>
    <n v="146.08000000000001"/>
    <n v="1363.44"/>
    <n v="914.35"/>
    <n v="303.01"/>
    <s v="UPI"/>
    <n v="0.22223933579768818"/>
    <s v="UPI"/>
    <x v="0"/>
    <s v="Not Returned"/>
    <s v="17:25"/>
    <s v="Evening"/>
    <s v="Weekend"/>
  </r>
  <r>
    <s v="INV100565"/>
    <x v="216"/>
    <n v="2024"/>
    <s v="Jul"/>
    <s v="STR093-2024-Jul"/>
    <s v="CUST0768"/>
    <s v="Vinod Varma"/>
    <s v="Male"/>
    <s v="Vellore"/>
    <s v="Tamil Nadu"/>
    <s v="Platinum"/>
    <s v="PRD0030"/>
    <x v="173"/>
    <x v="10"/>
    <s v="Tunic"/>
    <s v="Jack &amp; Jones"/>
    <s v="STR093"/>
    <s v="TrendMart Thiruvananthapuram High Street"/>
    <n v="1000000"/>
    <s v="South Zone 1"/>
    <s v="EMP0020"/>
    <s v="Eswar Prasad"/>
    <n v="1"/>
    <n v="634.35"/>
    <n v="0"/>
    <n v="0"/>
    <n v="5"/>
    <n v="31.72"/>
    <n v="666.07"/>
    <n v="419.4"/>
    <n v="214.95000000000007"/>
    <s v="Cash"/>
    <n v="0.32271382887684485"/>
    <s v="Cash"/>
    <x v="0"/>
    <s v="Not Returned"/>
    <s v="21:24"/>
    <s v="Night"/>
    <s v="Weekday"/>
  </r>
  <r>
    <s v="INV100566"/>
    <x v="173"/>
    <n v="2024"/>
    <s v="Apr"/>
    <s v="STR104-2024-Apr"/>
    <s v="CUST0032"/>
    <s v="Naveen Balasubramaniam"/>
    <s v="Male"/>
    <s v="Coimbatore"/>
    <s v="Tamil Nadu"/>
    <s v="Gold"/>
    <s v="PRD0140"/>
    <x v="166"/>
    <x v="1"/>
    <s v="Polo"/>
    <s v="Metro Shoes"/>
    <s v="STR104"/>
    <s v="TrendMart Kochi High Street"/>
    <n v="1200000"/>
    <s v="South Zone 1"/>
    <s v="EMP0015"/>
    <s v="Vikram Bhat"/>
    <n v="5"/>
    <n v="520.34"/>
    <n v="0"/>
    <n v="0"/>
    <n v="5"/>
    <n v="130.09"/>
    <n v="2731.79"/>
    <n v="1743.75"/>
    <n v="857.94999999999993"/>
    <s v="UPI"/>
    <n v="0.31406147617496216"/>
    <s v="UPI"/>
    <x v="0"/>
    <s v="Not Returned"/>
    <s v="21:40"/>
    <s v="Night"/>
    <s v="Weekday"/>
  </r>
  <r>
    <s v="INV100567"/>
    <x v="282"/>
    <n v="2025"/>
    <s v="Mar"/>
    <s v="STR046-2025-Mar"/>
    <s v="CUST0253"/>
    <s v="Gayathri Chandran"/>
    <s v="Female"/>
    <s v="Mangaluru"/>
    <s v="Karnataka"/>
    <s v="Gold"/>
    <s v="PRD0127"/>
    <x v="148"/>
    <x v="15"/>
    <s v="Jacket"/>
    <s v="Libas"/>
    <s v="STR046"/>
    <s v="TrendMart Hyderabad High Street"/>
    <n v="800000"/>
    <s v="South Zone 2"/>
    <s v="EMP0091"/>
    <s v="Hari Nair"/>
    <n v="2"/>
    <n v="1873.7"/>
    <n v="10"/>
    <n v="374.74"/>
    <n v="12"/>
    <n v="404.72"/>
    <n v="3777.38"/>
    <n v="2231.84"/>
    <n v="1140.82"/>
    <s v="Debit Card"/>
    <n v="0.30201356495772197"/>
    <s v="Debit Card"/>
    <x v="1"/>
    <s v="Not Returned"/>
    <s v="14:40"/>
    <s v="Afternoon"/>
    <s v="Weekend"/>
  </r>
  <r>
    <s v="INV100568"/>
    <x v="21"/>
    <n v="2024"/>
    <s v="Jul"/>
    <s v="STR051-2024-Jul"/>
    <s v="CUST0807"/>
    <s v="Nisha Rao"/>
    <s v="Female"/>
    <s v="Davanagere"/>
    <s v="Karnataka"/>
    <s v="Regular"/>
    <s v="PRD0102"/>
    <x v="207"/>
    <x v="2"/>
    <s v="Printed Saree"/>
    <s v="Sonata"/>
    <s v="STR051"/>
    <s v="TrendMart Kozhikode Outlet"/>
    <n v="2000000"/>
    <s v="South Zone 1"/>
    <s v="EMP0206"/>
    <s v="Arjun Krishnan"/>
    <n v="3"/>
    <n v="1804.77"/>
    <n v="0"/>
    <n v="0"/>
    <n v="12"/>
    <n v="649.72"/>
    <n v="6064.03"/>
    <n v="3994.65"/>
    <n v="1419.6599999999996"/>
    <s v="Credit Card"/>
    <n v="0.23411163862975606"/>
    <s v="Credit Card"/>
    <x v="0"/>
    <s v="Not Returned"/>
    <s v="12:09"/>
    <s v="Afternoon"/>
    <s v="Weekday"/>
  </r>
  <r>
    <s v="INV100569"/>
    <x v="131"/>
    <n v="2024"/>
    <s v="May"/>
    <s v="STR109-2024-May"/>
    <s v="CUST0483"/>
    <s v="Kiran Naicker"/>
    <s v="Male"/>
    <s v="Salem"/>
    <s v="Tamil Nadu"/>
    <s v="Silver"/>
    <s v="PRD0233"/>
    <x v="16"/>
    <x v="8"/>
    <s v="A-Line Dress"/>
    <s v="Tanishq"/>
    <s v="STR109"/>
    <s v="TrendMart Warangal Outlet"/>
    <n v="1200000"/>
    <s v="South Zone 2"/>
    <s v="EMP0026"/>
    <s v="Sunita Ramachandran"/>
    <n v="2"/>
    <n v="1265.3800000000001"/>
    <n v="25"/>
    <n v="632.69000000000005"/>
    <n v="12"/>
    <n v="227.77"/>
    <n v="2125.84"/>
    <n v="1730.96"/>
    <n v="167.1100000000001"/>
    <s v="Debit Card"/>
    <n v="7.8608926353817832E-2"/>
    <s v="Debit Card"/>
    <x v="0"/>
    <s v="Not Returned"/>
    <s v="16:51"/>
    <s v="Afternoon"/>
    <s v="Weekday"/>
  </r>
  <r>
    <s v="INV100570"/>
    <x v="50"/>
    <n v="2024"/>
    <s v="Oct"/>
    <s v="STR101-2024-Oct"/>
    <s v="CUST0333"/>
    <s v="Lavanya Mishra"/>
    <s v="Female"/>
    <s v="Nellore"/>
    <s v="Andhra Pradesh"/>
    <s v="Gold"/>
    <s v="PRD0192"/>
    <x v="101"/>
    <x v="1"/>
    <s v="Round Neck"/>
    <s v="Skechers"/>
    <s v="STR101"/>
    <s v="TrendMart Thiruvananthapuram Standard"/>
    <n v="1200000"/>
    <s v="South Zone 1"/>
    <s v="EMP0002"/>
    <s v="Girish Sundaram"/>
    <n v="4"/>
    <n v="432.04"/>
    <n v="0"/>
    <n v="0"/>
    <n v="5"/>
    <n v="86.41"/>
    <n v="1814.57"/>
    <n v="1048.24"/>
    <n v="679.92"/>
    <s v="Debit Card"/>
    <n v="0.37470034222983956"/>
    <s v="Debit Card"/>
    <x v="0"/>
    <s v="Not Returned"/>
    <s v="11:26"/>
    <s v="Morning"/>
    <s v="Weekday"/>
  </r>
  <r>
    <s v="INV100571"/>
    <x v="229"/>
    <n v="2025"/>
    <s v="Feb"/>
    <s v="STR083-2025-Feb"/>
    <s v="CUST0823"/>
    <s v="Haritha Menon"/>
    <s v="Female"/>
    <s v="Tirupati"/>
    <s v="Andhra Pradesh"/>
    <s v="Gold"/>
    <s v="PRD0140"/>
    <x v="166"/>
    <x v="1"/>
    <s v="Polo"/>
    <s v="Metro Shoes"/>
    <s v="STR083"/>
    <s v="TrendMart Tumakuru Outlet"/>
    <n v="1200000"/>
    <s v="South Zone 2"/>
    <s v="EMP0002"/>
    <s v="Girish Sundaram"/>
    <n v="5"/>
    <n v="548.51"/>
    <n v="10"/>
    <n v="274.25"/>
    <n v="5"/>
    <n v="123.42"/>
    <n v="2591.7199999999998"/>
    <n v="1743.75"/>
    <n v="724.54999999999984"/>
    <s v="Credit Card"/>
    <n v="0.27956337876005122"/>
    <s v="Credit Card"/>
    <x v="1"/>
    <s v="Not Returned"/>
    <s v="17:52"/>
    <s v="Evening"/>
    <s v="Weekend"/>
  </r>
  <r>
    <s v="INV100572"/>
    <x v="68"/>
    <n v="2024"/>
    <s v="Apr"/>
    <s v="STR080-2024-Apr"/>
    <s v="CUST0730"/>
    <s v="Vidya Murthy"/>
    <s v="Female"/>
    <s v="Kozhikode"/>
    <s v="Kerala"/>
    <s v="Regular"/>
    <s v="PRD0144"/>
    <x v="93"/>
    <x v="10"/>
    <s v="Casual Top"/>
    <s v="Nalli Silks"/>
    <s v="STR080"/>
    <s v="TrendMart Kochi High Street"/>
    <n v="2000000"/>
    <s v="South Zone 1"/>
    <s v="EMP0045"/>
    <s v="Chitra Chettiar"/>
    <n v="1"/>
    <n v="1209.77"/>
    <n v="10"/>
    <n v="120.98"/>
    <n v="12"/>
    <n v="130.65"/>
    <n v="1219.44"/>
    <n v="699.84"/>
    <n v="388.95000000000005"/>
    <s v="Credit Card"/>
    <n v="0.31895788230663258"/>
    <s v="Credit Card"/>
    <x v="1"/>
    <s v="Not Returned"/>
    <s v="16:36"/>
    <s v="Afternoon"/>
    <s v="Weekend"/>
  </r>
  <r>
    <s v="INV100573"/>
    <x v="256"/>
    <n v="2024"/>
    <s v="May"/>
    <s v="STR084-2024-May"/>
    <s v="CUST0713"/>
    <s v="Rahul Nair"/>
    <s v="Male"/>
    <s v="Khammam"/>
    <s v="Telangana"/>
    <s v="Silver"/>
    <s v="PRD0118"/>
    <x v="202"/>
    <x v="15"/>
    <s v="Hoodie"/>
    <s v="Bata"/>
    <s v="STR084"/>
    <s v="TrendMart Tirupati High Street"/>
    <n v="2000000"/>
    <s v="South Zone 3"/>
    <s v="EMP0203"/>
    <s v="Rani Mishra"/>
    <n v="1"/>
    <n v="2768.29"/>
    <n v="30"/>
    <n v="830.49"/>
    <n v="12"/>
    <n v="232.54"/>
    <n v="2170.34"/>
    <n v="1940.79"/>
    <n v="-2.9899999999998101"/>
    <s v="Cash"/>
    <n v="-1.3776643290912068E-3"/>
    <s v="Cash"/>
    <x v="1"/>
    <s v="Returned"/>
    <s v="16:59"/>
    <s v="Afternoon"/>
    <s v="Weekday"/>
  </r>
  <r>
    <s v="INV100574"/>
    <x v="282"/>
    <n v="2025"/>
    <s v="Mar"/>
    <s v="STR033-2025-Mar"/>
    <s v="CUST0210"/>
    <s v="Priya Pandian"/>
    <s v="Female"/>
    <s v="Hubballi"/>
    <s v="Karnataka"/>
    <s v="Regular"/>
    <s v="PRD0142"/>
    <x v="87"/>
    <x v="1"/>
    <s v="Round Neck"/>
    <s v="Global Desi"/>
    <s v="STR033"/>
    <s v="TrendMart Guntur Standard"/>
    <n v="2500000"/>
    <s v="South Zone 3"/>
    <s v="EMP0132"/>
    <s v="Vasanthi Gupta"/>
    <n v="3"/>
    <n v="542.63"/>
    <n v="15"/>
    <n v="244.18"/>
    <n v="5"/>
    <n v="69.19"/>
    <n v="1452.9"/>
    <n v="899.58"/>
    <n v="484.13000000000005"/>
    <s v="Debit Card"/>
    <n v="0.33321632596875217"/>
    <s v="Debit Card"/>
    <x v="0"/>
    <s v="Not Returned"/>
    <s v="21:13"/>
    <s v="Night"/>
    <s v="Weekend"/>
  </r>
  <r>
    <s v="INV100575"/>
    <x v="283"/>
    <n v="2025"/>
    <s v="Jan"/>
    <s v="STR086-2025-Jan"/>
    <s v="CUST0499"/>
    <s v="Swathi Varma"/>
    <s v="Female"/>
    <s v="Visakhapatnam"/>
    <s v="Andhra Pradesh"/>
    <s v="Regular"/>
    <s v="PRD0163"/>
    <x v="44"/>
    <x v="15"/>
    <s v="Muffler"/>
    <s v="Metro Shoes"/>
    <s v="STR086"/>
    <s v="TrendMart Thiruvananthapuram Outlet"/>
    <n v="800000"/>
    <s v="South Zone 1"/>
    <s v="EMP0008"/>
    <s v="Deepak Kamath"/>
    <n v="1"/>
    <n v="1166.1199999999999"/>
    <n v="25"/>
    <n v="291.52999999999997"/>
    <n v="12"/>
    <n v="104.95"/>
    <n v="979.54"/>
    <n v="802.64"/>
    <n v="71.949999999999974"/>
    <s v="Cash"/>
    <n v="7.345284521305917E-2"/>
    <s v="Cash"/>
    <x v="0"/>
    <s v="Not Returned"/>
    <s v="12:43"/>
    <s v="Afternoon"/>
    <s v="Weekday"/>
  </r>
  <r>
    <s v="INV100576"/>
    <x v="170"/>
    <n v="2024"/>
    <s v="Jul"/>
    <s v="STR089-2024-Jul"/>
    <s v="CUST0756"/>
    <s v="Kavitha Venkatesan"/>
    <s v="Female"/>
    <s v="Hubballi"/>
    <s v="Karnataka"/>
    <s v="Silver"/>
    <s v="PRD0050"/>
    <x v="144"/>
    <x v="8"/>
    <s v="A-Line Dress"/>
    <s v="Ramraj Cotton"/>
    <s v="STR089"/>
    <s v="TrendMart Kurnool Outlet"/>
    <n v="800000"/>
    <s v="South Zone 3"/>
    <s v="EMP0206"/>
    <s v="Arjun Krishnan"/>
    <n v="4"/>
    <n v="1298.8800000000001"/>
    <n v="10"/>
    <n v="519.54999999999995"/>
    <n v="12"/>
    <n v="561.12"/>
    <n v="5237.09"/>
    <n v="3078.52"/>
    <n v="1597.4500000000003"/>
    <s v="Debit Card"/>
    <n v="0.3050262645858674"/>
    <s v="Debit Card"/>
    <x v="0"/>
    <s v="Not Returned"/>
    <s v="14:11"/>
    <s v="Afternoon"/>
    <s v="Weekend"/>
  </r>
  <r>
    <s v="INV100577"/>
    <x v="75"/>
    <n v="2025"/>
    <s v="Feb"/>
    <s v="STR019-2025-Feb"/>
    <s v="CUST0793"/>
    <s v="Hari Raman"/>
    <s v="Male"/>
    <s v="Belagavi"/>
    <s v="Karnataka"/>
    <s v="Silver"/>
    <s v="PRD0176"/>
    <x v="168"/>
    <x v="0"/>
    <s v="A-Line Kurti"/>
    <s v="Fabindia"/>
    <s v="STR019"/>
    <s v="TrendMart Mangaluru Standard"/>
    <n v="1000000"/>
    <s v="South Zone 2"/>
    <s v="EMP0225"/>
    <s v="Swathi Achari"/>
    <n v="1"/>
    <n v="1093.83"/>
    <n v="5"/>
    <n v="54.69"/>
    <n v="12"/>
    <n v="124.7"/>
    <n v="1163.8399999999999"/>
    <n v="770.73"/>
    <n v="268.40999999999991"/>
    <s v="Cash"/>
    <n v="0.23062448446521852"/>
    <s v="Cash"/>
    <x v="0"/>
    <s v="Not Returned"/>
    <s v="21:22"/>
    <s v="Night"/>
    <s v="Weekday"/>
  </r>
  <r>
    <s v="INV100578"/>
    <x v="117"/>
    <n v="2024"/>
    <s v="Nov"/>
    <s v="STR111-2024-Nov"/>
    <s v="CUST0050"/>
    <s v="Haritha Shetty"/>
    <s v="Female"/>
    <s v="Coimbatore"/>
    <s v="Tamil Nadu"/>
    <s v="Gold"/>
    <s v="PRD0068"/>
    <x v="162"/>
    <x v="5"/>
    <s v="Skinny Fit"/>
    <s v="Killer Jeans"/>
    <s v="STR111"/>
    <s v="TrendMart Kurnool Outlet"/>
    <n v="2500000"/>
    <s v="South Zone 3"/>
    <s v="EMP0147"/>
    <s v="Yogesh Chettiar"/>
    <n v="3"/>
    <n v="1554.45"/>
    <n v="25"/>
    <n v="1165.8399999999999"/>
    <n v="12"/>
    <n v="419.7"/>
    <n v="3917.21"/>
    <n v="3582.42"/>
    <n v="-84.910000000000025"/>
    <s v="UPI"/>
    <n v="-2.1676141947968075E-2"/>
    <s v="UPI"/>
    <x v="1"/>
    <s v="Not Returned"/>
    <s v="18:35"/>
    <s v="Evening"/>
    <s v="Weekday"/>
  </r>
  <r>
    <s v="INV100579"/>
    <x v="284"/>
    <n v="2024"/>
    <s v="Nov"/>
    <s v="STR081-2024-Nov"/>
    <s v="CUST0039"/>
    <s v="Thiru Chandran"/>
    <s v="Male"/>
    <s v="Nizamabad"/>
    <s v="Telangana"/>
    <s v="Regular"/>
    <s v="PRD0223"/>
    <x v="208"/>
    <x v="19"/>
    <s v="Casual Belt"/>
    <s v="US Polo Assn"/>
    <s v="STR081"/>
    <s v="TrendMart Alappuzha Outlet"/>
    <n v="2500000"/>
    <s v="South Zone 1"/>
    <s v="EMP0260"/>
    <s v="Malathi Varma"/>
    <n v="4"/>
    <n v="1101.3499999999999"/>
    <n v="25"/>
    <n v="1101.3499999999999"/>
    <n v="12"/>
    <n v="396.49"/>
    <n v="3700.54"/>
    <n v="3044.28"/>
    <n v="259.76999999999975"/>
    <s v="UPI"/>
    <n v="7.0197863014586998E-2"/>
    <s v="UPI"/>
    <x v="0"/>
    <s v="Not Returned"/>
    <s v="16:07"/>
    <s v="Afternoon"/>
    <s v="Weekend"/>
  </r>
  <r>
    <s v="INV100580"/>
    <x v="247"/>
    <n v="2025"/>
    <s v="Mar"/>
    <s v="STR120-2025-Mar"/>
    <s v="CUST0106"/>
    <s v="Chandrika Gopalakrishnan"/>
    <s v="Female"/>
    <s v="Guntur"/>
    <s v="Andhra Pradesh"/>
    <s v="Silver"/>
    <s v="PRD0032"/>
    <x v="209"/>
    <x v="4"/>
    <s v="Shorts"/>
    <s v="Pantaloons"/>
    <s v="STR120"/>
    <s v="TrendMart Karimnagar Standard"/>
    <n v="1500000"/>
    <s v="South Zone 2"/>
    <s v="EMP0100"/>
    <s v="Priya Balasubramaniam"/>
    <n v="2"/>
    <n v="930.12"/>
    <n v="10"/>
    <n v="186.02"/>
    <n v="5"/>
    <n v="83.71"/>
    <n v="1757.93"/>
    <n v="1260.2"/>
    <n v="414.02000000000004"/>
    <s v="Net Banking"/>
    <n v="0.23551563486600718"/>
    <s v="Net Banking"/>
    <x v="1"/>
    <s v="Not Returned"/>
    <s v="17:13"/>
    <s v="Evening"/>
    <s v="Weekend"/>
  </r>
  <r>
    <s v="INV100581"/>
    <x v="225"/>
    <n v="2024"/>
    <s v="Dec"/>
    <s v="STR023-2024-Dec"/>
    <s v="CUST0728"/>
    <s v="Malini Raman"/>
    <s v="Female"/>
    <s v="Kalaburagi"/>
    <s v="Karnataka"/>
    <s v="Gold"/>
    <s v="PRD0160"/>
    <x v="30"/>
    <x v="7"/>
    <s v="Jeggings"/>
    <s v="Nalli Silks"/>
    <s v="STR023"/>
    <s v="TrendMart Thoothukudi High Street"/>
    <n v="2000000"/>
    <s v="South Zone 1"/>
    <s v="EMP0206"/>
    <s v="Arjun Krishnan"/>
    <n v="3"/>
    <n v="1231.6300000000001"/>
    <n v="0"/>
    <n v="0"/>
    <n v="12"/>
    <n v="443.39"/>
    <n v="4138.28"/>
    <n v="2277"/>
    <n v="1417.8899999999999"/>
    <s v="UPI"/>
    <n v="0.34262785505089072"/>
    <s v="UPI"/>
    <x v="1"/>
    <s v="Not Returned"/>
    <s v="11:40"/>
    <s v="Morning"/>
    <s v="Weekend"/>
  </r>
  <r>
    <s v="INV100582"/>
    <x v="21"/>
    <n v="2024"/>
    <s v="Jul"/>
    <s v="STR117-2024-Jul"/>
    <s v="CUST0564"/>
    <s v="Kiran Mishra"/>
    <s v="Male"/>
    <s v="Tirunelveli"/>
    <s v="Tamil Nadu"/>
    <s v="Gold"/>
    <s v="PRD0012"/>
    <x v="210"/>
    <x v="17"/>
    <s v="Chinos"/>
    <s v="Aurelia"/>
    <s v="STR117"/>
    <s v="TrendMart Tirunelveli Flagship"/>
    <n v="1500000"/>
    <s v="South Zone 1"/>
    <s v="EMP0173"/>
    <s v="Logesh Gopalakrishnan"/>
    <n v="4"/>
    <n v="1272.49"/>
    <n v="20"/>
    <n v="1017.99"/>
    <n v="12"/>
    <n v="488.64"/>
    <n v="4560.6099999999997"/>
    <n v="3869.48"/>
    <n v="202.48999999999967"/>
    <s v="Debit Card"/>
    <n v="4.43997623124976E-2"/>
    <s v="Debit Card"/>
    <x v="0"/>
    <s v="Not Returned"/>
    <s v="10:09"/>
    <s v="Morning"/>
    <s v="Weekday"/>
  </r>
  <r>
    <s v="INV100583"/>
    <x v="36"/>
    <n v="2024"/>
    <s v="Aug"/>
    <s v="STR069-2024-Aug"/>
    <s v="CUST0849"/>
    <s v="Arun Natarajan"/>
    <s v="Male"/>
    <s v="Kalaburagi"/>
    <s v="Karnataka"/>
    <s v="Platinum"/>
    <s v="PRD0097"/>
    <x v="25"/>
    <x v="7"/>
    <s v="Bootcut"/>
    <s v="Missing Brand Name"/>
    <s v="STR069"/>
    <s v="TrendMart Erode Mall Kiosk"/>
    <n v="1200000"/>
    <s v="South Zone 1"/>
    <s v="EMP0205"/>
    <s v="Malini Gowda"/>
    <n v="1"/>
    <n v="1562.27"/>
    <n v="30"/>
    <n v="468.68"/>
    <n v="12"/>
    <n v="131.22999999999999"/>
    <n v="1224.82"/>
    <n v="971.65"/>
    <n v="121.93999999999997"/>
    <s v="Cash"/>
    <n v="9.9557485997942535E-2"/>
    <s v="Cash"/>
    <x v="1"/>
    <s v="Not Returned"/>
    <s v="21:00"/>
    <s v="Night"/>
    <s v="Weekend"/>
  </r>
  <r>
    <s v="INV100584"/>
    <x v="33"/>
    <n v="2024"/>
    <s v="Jun"/>
    <s v="STR102-2024-Jun"/>
    <s v="CUST0608"/>
    <s v="Vasanthi Iyer"/>
    <s v="Female"/>
    <s v="Chennai"/>
    <s v="Tamil Nadu"/>
    <s v="Regular"/>
    <s v="PRD0182"/>
    <x v="74"/>
    <x v="12"/>
    <s v="Sling Bag"/>
    <s v="Tanishq"/>
    <s v="STR102"/>
    <s v="TrendMart Tirunelveli High Street"/>
    <n v="1000000"/>
    <s v="South Zone 1"/>
    <s v="EMP0206"/>
    <s v="Arjun Krishnan"/>
    <n v="1"/>
    <n v="3015.46"/>
    <n v="30"/>
    <n v="904.64"/>
    <n v="12"/>
    <n v="253.3"/>
    <n v="2364.12"/>
    <n v="2135.85"/>
    <n v="-25.03000000000003"/>
    <s v="Cash"/>
    <n v="-1.0587449029660098E-2"/>
    <s v="Cash"/>
    <x v="0"/>
    <s v="Not Returned"/>
    <s v="18:48"/>
    <s v="Evening"/>
    <s v="Weekday"/>
  </r>
  <r>
    <s v="INV100585"/>
    <x v="164"/>
    <n v="2025"/>
    <s v="Feb"/>
    <s v="STR021-2025-Feb"/>
    <s v="CUST0231"/>
    <s v="Anil Mishra"/>
    <s v="Male"/>
    <s v="Mangaluru"/>
    <s v="Karnataka"/>
    <s v="Regular"/>
    <s v="PRD0163"/>
    <x v="44"/>
    <x v="15"/>
    <s v="Muffler"/>
    <s v="Metro Shoes"/>
    <s v="STR021"/>
    <s v="TrendMart Kozhikode Standard"/>
    <n v="2000000"/>
    <s v="South Zone 1"/>
    <s v="EMP0008"/>
    <s v="Deepak Kamath"/>
    <n v="3"/>
    <n v="1324.24"/>
    <n v="10"/>
    <n v="397.27"/>
    <n v="12"/>
    <n v="429.05"/>
    <n v="4004.5"/>
    <n v="2407.92"/>
    <n v="1167.53"/>
    <s v="Debit Card"/>
    <n v="0.29155450118616555"/>
    <s v="Debit Card"/>
    <x v="0"/>
    <s v="Not Returned"/>
    <s v="20:44"/>
    <s v="Evening"/>
    <s v="Weekend"/>
  </r>
  <r>
    <s v="INV100586"/>
    <x v="53"/>
    <n v="2024"/>
    <s v="Oct"/>
    <s v="STR050-2024-Oct"/>
    <s v="CUST0631"/>
    <s v="Akhila Prasad"/>
    <s v="Female"/>
    <s v="Tirupati"/>
    <s v="Andhra Pradesh"/>
    <s v="Silver"/>
    <s v="PRD0064"/>
    <x v="47"/>
    <x v="19"/>
    <s v="Leather Belt"/>
    <s v="Raymond"/>
    <s v="STR050"/>
    <s v="TrendMart Thrissur High Street"/>
    <n v="2000000"/>
    <s v="South Zone 1"/>
    <s v="EMP0206"/>
    <s v="Arjun Krishnan"/>
    <n v="2"/>
    <n v="337.96"/>
    <n v="10"/>
    <n v="67.59"/>
    <n v="5"/>
    <n v="30.42"/>
    <n v="638.75"/>
    <n v="508.3"/>
    <n v="100.02999999999999"/>
    <s v="Credit Card"/>
    <n v="0.15660273972602737"/>
    <s v="Credit Card"/>
    <x v="0"/>
    <s v="Not Returned"/>
    <s v="17:08"/>
    <s v="Evening"/>
    <s v="Weekday"/>
  </r>
  <r>
    <s v="INV100587"/>
    <x v="204"/>
    <n v="2024"/>
    <s v="Sep"/>
    <s v="STR061-2024-Sep"/>
    <s v="CUST0165"/>
    <s v="Sandeep Mishra"/>
    <s v="Male"/>
    <s v="Hyderabad"/>
    <s v="Telangana"/>
    <s v="Silver"/>
    <s v="PRD0205"/>
    <x v="211"/>
    <x v="6"/>
    <s v="Tie"/>
    <s v="Metro Shoes"/>
    <s v="STR061"/>
    <s v="TrendMart Hubballi Standard"/>
    <n v="1500000"/>
    <s v="South Zone 2"/>
    <s v="EMP0258"/>
    <s v="Preethi Singh"/>
    <n v="2"/>
    <n v="942.67"/>
    <n v="0"/>
    <n v="0"/>
    <n v="5"/>
    <n v="94.27"/>
    <n v="1979.61"/>
    <n v="1070.94"/>
    <n v="814.39999999999986"/>
    <s v="UPI"/>
    <n v="0.41139416349685032"/>
    <s v="UPI"/>
    <x v="1"/>
    <s v="Not Returned"/>
    <s v="12:48"/>
    <s v="Afternoon"/>
    <s v="Weekend"/>
  </r>
  <r>
    <s v="INV100588"/>
    <x v="104"/>
    <n v="2024"/>
    <s v="Jun"/>
    <s v="STR027-2024-Jun"/>
    <s v="CUST0060"/>
    <s v="Karunakaran Yadav"/>
    <s v="Male"/>
    <s v="Kochi"/>
    <s v="Kerala"/>
    <s v="Regular"/>
    <s v="PRD0081"/>
    <x v="118"/>
    <x v="14"/>
    <s v="Earrings"/>
    <s v="Aurelia"/>
    <s v="STR027"/>
    <s v="TrendMart Hyderabad Standard"/>
    <n v="1500000"/>
    <s v="South Zone 2"/>
    <s v="EMP0170"/>
    <s v="Jyothi Prasad"/>
    <n v="3"/>
    <n v="6342.34"/>
    <n v="15"/>
    <n v="2854.05"/>
    <n v="3"/>
    <n v="485.19"/>
    <n v="16658.16"/>
    <n v="14288.28"/>
    <n v="1884.6899999999991"/>
    <s v="UPI"/>
    <n v="0.11313914622023076"/>
    <s v="UPI"/>
    <x v="1"/>
    <s v="Not Returned"/>
    <s v="17:14"/>
    <s v="Evening"/>
    <s v="Weekday"/>
  </r>
  <r>
    <s v="INV100589"/>
    <x v="93"/>
    <n v="2024"/>
    <s v="Oct"/>
    <s v="STR093-2024-Oct"/>
    <s v="CUST0772"/>
    <s v="Vinod Hegde"/>
    <s v="Male"/>
    <s v="Warangal"/>
    <s v="Telangana"/>
    <s v="Silver"/>
    <s v="PRD0136"/>
    <x v="203"/>
    <x v="14"/>
    <s v="Necklace"/>
    <s v="Flying Machine"/>
    <s v="STR093"/>
    <s v="TrendMart Thiruvananthapuram High Street"/>
    <n v="1000000"/>
    <s v="South Zone 1"/>
    <s v="EMP0008"/>
    <s v="Deepak Kamath"/>
    <n v="1"/>
    <n v="1233.9000000000001"/>
    <n v="0"/>
    <n v="0"/>
    <n v="3"/>
    <n v="37.020000000000003"/>
    <n v="1270.92"/>
    <n v="910.46"/>
    <n v="323.44000000000005"/>
    <s v="UPI"/>
    <n v="0.25449280835929883"/>
    <s v="UPI"/>
    <x v="0"/>
    <s v="Not Returned"/>
    <s v="20:09"/>
    <s v="Evening"/>
    <s v="Weekday"/>
  </r>
  <r>
    <s v="INV100590"/>
    <x v="153"/>
    <n v="2024"/>
    <s v="Sep"/>
    <s v="STR025-2024-Sep"/>
    <s v="CUST0572"/>
    <s v="Deepak Rao"/>
    <s v="Male"/>
    <s v="Vellore"/>
    <s v="Tamil Nadu"/>
    <s v="Silver"/>
    <s v="PRD0159"/>
    <x v="212"/>
    <x v="5"/>
    <s v="Skinny Fit"/>
    <s v="Skechers"/>
    <s v="STR025"/>
    <s v="TrendMart Vellore High Street"/>
    <n v="1500000"/>
    <s v="South Zone 1"/>
    <s v="EMP0255"/>
    <s v="Venkat Sharma"/>
    <n v="1"/>
    <n v="871.68"/>
    <n v="15"/>
    <n v="130.75"/>
    <n v="5"/>
    <n v="37.049999999999997"/>
    <n v="777.98"/>
    <n v="658.19"/>
    <n v="82.739999999999966"/>
    <s v="Net Banking"/>
    <n v="0.1063523483894187"/>
    <s v="Net Banking"/>
    <x v="0"/>
    <s v="Not Returned"/>
    <s v="16:46"/>
    <s v="Afternoon"/>
    <s v="Weekday"/>
  </r>
  <r>
    <s v="INV100591"/>
    <x v="58"/>
    <n v="2024"/>
    <s v="Sep"/>
    <s v="STR027-2024-Sep"/>
    <s v="CUST0237"/>
    <s v="Ramesh Chandran"/>
    <s v="Male"/>
    <s v="Hyderabad"/>
    <s v="Telangana"/>
    <s v="Gold"/>
    <s v="PRD0095"/>
    <x v="213"/>
    <x v="5"/>
    <s v="Regular Fit"/>
    <s v="Libas"/>
    <s v="STR027"/>
    <s v="TrendMart Hyderabad Standard"/>
    <n v="1500000"/>
    <s v="South Zone 2"/>
    <s v="EMP0063"/>
    <s v="Anusuya Subramaniam"/>
    <n v="2"/>
    <n v="915.76"/>
    <n v="5"/>
    <n v="91.58"/>
    <n v="5"/>
    <n v="87"/>
    <n v="1826.94"/>
    <n v="1340.34"/>
    <n v="399.60000000000014"/>
    <s v="UPI"/>
    <n v="0.21872639495549942"/>
    <s v="UPI"/>
    <x v="0"/>
    <s v="Not Returned"/>
    <s v="13:29"/>
    <s v="Afternoon"/>
    <s v="Weekday"/>
  </r>
  <r>
    <s v="INV100592"/>
    <x v="285"/>
    <n v="2024"/>
    <s v="Dec"/>
    <s v="STR041-2024-Dec"/>
    <s v="CUST0191"/>
    <s v="Prakash Singh"/>
    <s v="Male"/>
    <s v="Bengaluru"/>
    <s v="Karnataka"/>
    <s v="Gold"/>
    <s v="PRD0071"/>
    <x v="17"/>
    <x v="10"/>
    <s v="Casual Top"/>
    <s v="US Polo Assn"/>
    <s v="STR041"/>
    <s v="TrendMart Thiruvananthapuram Standard"/>
    <n v="2500000"/>
    <s v="South Zone 1"/>
    <s v="EMP0026"/>
    <s v="Sunita Ramachandran"/>
    <n v="4"/>
    <n v="805.77"/>
    <n v="0"/>
    <n v="0"/>
    <n v="5"/>
    <n v="161.15"/>
    <n v="3384.23"/>
    <n v="2139.2399999999998"/>
    <n v="1083.8400000000001"/>
    <s v="Debit Card"/>
    <n v="0.32026192073233795"/>
    <s v="Debit Card"/>
    <x v="1"/>
    <s v="Not Returned"/>
    <s v="14:09"/>
    <s v="Afternoon"/>
    <s v="Weekend"/>
  </r>
  <r>
    <s v="INV100593"/>
    <x v="245"/>
    <n v="2024"/>
    <s v="Jul"/>
    <s v="STR025-2024-Jul"/>
    <s v="CUST0274"/>
    <s v="Padma Pandian"/>
    <s v="Female"/>
    <s v="Chennai"/>
    <s v="Tamil Nadu"/>
    <s v="Gold"/>
    <s v="PRD0001"/>
    <x v="84"/>
    <x v="15"/>
    <s v="Sweater"/>
    <s v="Mufti"/>
    <s v="STR025"/>
    <s v="TrendMart Vellore High Street"/>
    <n v="1500000"/>
    <s v="South Zone 1"/>
    <s v="EMP0086"/>
    <s v="Anil Reddy"/>
    <n v="3"/>
    <n v="1931.87"/>
    <n v="30"/>
    <n v="1738.68"/>
    <n v="12"/>
    <n v="486.83"/>
    <n v="4543.76"/>
    <n v="4227.3599999999997"/>
    <n v="-170.42999999999944"/>
    <s v="Cash"/>
    <n v="-3.7508583199816765E-2"/>
    <s v="Cash"/>
    <x v="1"/>
    <s v="Not Returned"/>
    <s v="16:40"/>
    <s v="Afternoon"/>
    <s v="Weekday"/>
  </r>
  <r>
    <s v="INV100594"/>
    <x v="135"/>
    <n v="2024"/>
    <s v="May"/>
    <s v="STR033-2024-May"/>
    <s v="CUST0013"/>
    <s v="Hemanth Sundaram"/>
    <s v="Male"/>
    <s v="Madurai"/>
    <s v="Tamil Nadu"/>
    <s v="Gold"/>
    <s v="PRD0218"/>
    <x v="40"/>
    <x v="18"/>
    <s v="Card Holder"/>
    <s v="Tanishq"/>
    <s v="STR033"/>
    <s v="TrendMart Guntur Standard"/>
    <n v="2500000"/>
    <s v="South Zone 3"/>
    <s v="EMP0026"/>
    <s v="Sunita Ramachandran"/>
    <n v="4"/>
    <n v="842.62"/>
    <n v="0"/>
    <n v="0"/>
    <n v="5"/>
    <n v="168.52"/>
    <n v="3539"/>
    <n v="2055.36"/>
    <n v="1315.12"/>
    <s v="Debit Card"/>
    <n v="0.37160779881322403"/>
    <s v="Debit Card"/>
    <x v="0"/>
    <s v="Not Returned"/>
    <s v="20:24"/>
    <s v="Evening"/>
    <s v="Weekend"/>
  </r>
  <r>
    <s v="INV100595"/>
    <x v="265"/>
    <n v="2025"/>
    <s v="Feb"/>
    <s v="STR037-2025-Feb"/>
    <s v="CUST0315"/>
    <s v="Chandra Reddy"/>
    <s v="Male"/>
    <s v="Vellore"/>
    <s v="Tamil Nadu"/>
    <s v="Silver"/>
    <s v="PRD0176"/>
    <x v="168"/>
    <x v="0"/>
    <s v="A-Line Kurti"/>
    <s v="Fabindia"/>
    <s v="STR037"/>
    <s v="TrendMart Vijayawada High Street"/>
    <n v="1000000"/>
    <s v="South Zone 3"/>
    <s v="EMP0063"/>
    <s v="Anusuya Subramaniam"/>
    <n v="2"/>
    <n v="1081.8699999999999"/>
    <n v="30"/>
    <n v="649.12"/>
    <n v="12"/>
    <n v="181.75"/>
    <n v="1696.37"/>
    <n v="1541.46"/>
    <n v="-26.840000000000146"/>
    <s v="Credit Card"/>
    <n v="-1.5822019960268188E-2"/>
    <s v="Credit Card"/>
    <x v="0"/>
    <s v="Not Returned"/>
    <s v="20:10"/>
    <s v="Evening"/>
    <s v="Weekday"/>
  </r>
  <r>
    <s v="INV100596"/>
    <x v="220"/>
    <n v="2024"/>
    <s v="Apr"/>
    <s v="STR078-2024-Apr"/>
    <s v="CUST0203"/>
    <s v="Selvam Natarajan"/>
    <s v="Male"/>
    <s v="Visakhapatnam"/>
    <s v="Andhra Pradesh"/>
    <s v="Silver"/>
    <s v="PRD0150"/>
    <x v="38"/>
    <x v="13"/>
    <s v="Girls Frock"/>
    <s v="Sonata"/>
    <s v="STR078"/>
    <s v="TrendMart Vellore Standard"/>
    <n v="1200000"/>
    <s v="South Zone 1"/>
    <s v="EMP0260"/>
    <s v="Malathi Varma"/>
    <n v="2"/>
    <n v="750.62"/>
    <n v="10"/>
    <n v="150.12"/>
    <n v="5"/>
    <n v="67.56"/>
    <n v="1418.68"/>
    <n v="1050.9000000000001"/>
    <n v="300.21999999999997"/>
    <s v="Debit Card"/>
    <n v="0.2116192516987622"/>
    <s v="Debit Card"/>
    <x v="0"/>
    <s v="Not Returned"/>
    <s v="18:13"/>
    <s v="Evening"/>
    <s v="Weekend"/>
  </r>
  <r>
    <s v="INV100597"/>
    <x v="59"/>
    <n v="2024"/>
    <s v="Oct"/>
    <s v="STR081-2024-Oct"/>
    <s v="CUST0694"/>
    <s v="Sowmya Rao"/>
    <s v="Female"/>
    <s v="Kollam"/>
    <s v="Kerala"/>
    <s v="Silver"/>
    <s v="PRD0150"/>
    <x v="38"/>
    <x v="13"/>
    <s v="Girls Frock"/>
    <s v="Sonata"/>
    <s v="STR081"/>
    <s v="TrendMart Alappuzha Outlet"/>
    <n v="2500000"/>
    <s v="South Zone 1"/>
    <s v="EMP0090"/>
    <s v="Padma Gounder"/>
    <n v="1"/>
    <n v="662.96"/>
    <n v="10"/>
    <n v="66.3"/>
    <n v="5"/>
    <n v="29.83"/>
    <n v="626.49"/>
    <n v="525.45000000000005"/>
    <n v="71.209999999999965"/>
    <s v="Debit Card"/>
    <n v="0.11366502258615455"/>
    <s v="Debit Card"/>
    <x v="1"/>
    <s v="Not Returned"/>
    <s v="15:48"/>
    <s v="Afternoon"/>
    <s v="Weekday"/>
  </r>
  <r>
    <s v="INV100598"/>
    <x v="181"/>
    <n v="2024"/>
    <s v="Nov"/>
    <s v="STR087-2024-Nov"/>
    <s v="CUST0702"/>
    <s v="Saranya Shetty"/>
    <s v="Female"/>
    <s v="Madurai"/>
    <s v="Tamil Nadu"/>
    <s v="Regular"/>
    <s v="PRD0211"/>
    <x v="198"/>
    <x v="6"/>
    <s v="Sunglasses"/>
    <s v="Missing Brand Name"/>
    <s v="STR087"/>
    <s v="TrendMart Salem Outlet"/>
    <n v="2000000"/>
    <s v="South Zone 1"/>
    <s v="EMP0001"/>
    <s v="Charulatha Kumar"/>
    <n v="1"/>
    <n v="827.96"/>
    <n v="30"/>
    <n v="248.39"/>
    <n v="5"/>
    <n v="28.98"/>
    <n v="608.54999999999995"/>
    <n v="481.3"/>
    <n v="98.269999999999939"/>
    <s v="Debit Card"/>
    <n v="0.16148221181496991"/>
    <s v="Debit Card"/>
    <x v="0"/>
    <s v="Not Returned"/>
    <s v="10:25"/>
    <s v="Morning"/>
    <s v="Weekday"/>
  </r>
  <r>
    <s v="INV100599"/>
    <x v="160"/>
    <n v="2024"/>
    <s v="Jun"/>
    <s v="STR069-2024-Jun"/>
    <s v="CUST0849"/>
    <s v="Arun Natarajan"/>
    <s v="Male"/>
    <s v="Kalaburagi"/>
    <s v="Karnataka"/>
    <s v="Platinum"/>
    <s v="PRD0141"/>
    <x v="62"/>
    <x v="10"/>
    <s v="Formal Top"/>
    <s v="Indian Terrain"/>
    <s v="STR069"/>
    <s v="TrendMart Erode Mall Kiosk"/>
    <n v="1200000"/>
    <s v="South Zone 1"/>
    <s v="EMP0203"/>
    <s v="Rani Mishra"/>
    <n v="2"/>
    <n v="706.6"/>
    <n v="15"/>
    <n v="211.98"/>
    <n v="5"/>
    <n v="60.06"/>
    <n v="1261.28"/>
    <n v="1095.3399999999999"/>
    <n v="105.88000000000005"/>
    <s v="UPI"/>
    <n v="8.3946467081060558E-2"/>
    <s v="UPI"/>
    <x v="0"/>
    <s v="Not Returned"/>
    <s v="21:00"/>
    <s v="Night"/>
    <s v="Weekday"/>
  </r>
  <r>
    <s v="INV100600"/>
    <x v="208"/>
    <n v="2024"/>
    <s v="Aug"/>
    <s v="STR013-2024-Aug"/>
    <s v="CUST0157"/>
    <s v="Neelam Srinivasan"/>
    <s v="Female"/>
    <s v="Madurai"/>
    <s v="Tamil Nadu"/>
    <s v="Gold"/>
    <s v="PRD0071"/>
    <x v="17"/>
    <x v="10"/>
    <s v="Casual Top"/>
    <s v="US Polo Assn"/>
    <s v="STR013"/>
    <s v="TrendMart Nizamabad Standard"/>
    <n v="2500000"/>
    <s v="South Zone 2"/>
    <s v="EMP0173"/>
    <s v="Logesh Gopalakrishnan"/>
    <n v="3"/>
    <n v="792.6"/>
    <n v="20"/>
    <n v="475.56"/>
    <n v="5"/>
    <n v="95.11"/>
    <n v="1997.35"/>
    <n v="1604.43"/>
    <n v="297.80999999999983"/>
    <s v="Net Banking"/>
    <n v="0.14910256089318338"/>
    <s v="Net Banking"/>
    <x v="1"/>
    <s v="Not Returned"/>
    <s v="19:21"/>
    <s v="Evening"/>
    <s v="Weekend"/>
  </r>
  <r>
    <s v="INV100601"/>
    <x v="286"/>
    <n v="2024"/>
    <s v="Jul"/>
    <s v="STR035-2024-Jul"/>
    <s v="CUST0762"/>
    <s v="Ravi Menon"/>
    <s v="Male"/>
    <s v="Bengaluru"/>
    <s v="Karnataka"/>
    <s v="Silver"/>
    <s v="PRD0235"/>
    <x v="89"/>
    <x v="2"/>
    <s v="Georgette Saree"/>
    <s v="Reebok"/>
    <s v="STR035"/>
    <s v="TrendMart Vijayawada Mall Kiosk"/>
    <n v="1200000"/>
    <s v="South Zone 3"/>
    <s v="EMP0285"/>
    <s v="Chandran Krishnan"/>
    <n v="1"/>
    <n v="1969"/>
    <n v="25"/>
    <n v="492.25"/>
    <n v="12"/>
    <n v="177.21"/>
    <n v="1653.96"/>
    <n v="1378.38"/>
    <n v="98.369999999999919"/>
    <s v="UPI"/>
    <n v="5.9475440760356914E-2"/>
    <s v="UPI"/>
    <x v="1"/>
    <s v="Not Returned"/>
    <s v="21:54"/>
    <s v="Night"/>
    <s v="Weekend"/>
  </r>
  <r>
    <s v="INV100602"/>
    <x v="64"/>
    <n v="2024"/>
    <s v="Nov"/>
    <s v="STR081-2024-Nov"/>
    <s v="CUST0390"/>
    <s v="Ramya Pandian"/>
    <s v="Female"/>
    <s v="Khammam"/>
    <s v="Telangana"/>
    <s v="Regular"/>
    <s v="PRD0137"/>
    <x v="99"/>
    <x v="10"/>
    <s v="Crop Top"/>
    <s v="Peter England"/>
    <s v="STR081"/>
    <s v="TrendMart Alappuzha Outlet"/>
    <n v="2500000"/>
    <s v="South Zone 1"/>
    <s v="EMP0072"/>
    <s v="Anitha Ramachandran"/>
    <n v="1"/>
    <n v="814.97"/>
    <n v="10"/>
    <n v="81.5"/>
    <n v="5"/>
    <n v="36.67"/>
    <n v="770.14"/>
    <n v="522.38"/>
    <n v="211.08999999999997"/>
    <s v="UPI"/>
    <n v="0.27409302204793928"/>
    <s v="UPI"/>
    <x v="0"/>
    <s v="Not Returned"/>
    <s v="12:46"/>
    <s v="Afternoon"/>
    <s v="Weekend"/>
  </r>
  <r>
    <s v="INV100603"/>
    <x v="48"/>
    <n v="2025"/>
    <s v="Feb"/>
    <s v="STR080-2025-Feb"/>
    <s v="CUST0437"/>
    <s v="Tara Sharma"/>
    <s v="Female"/>
    <s v="Nellore"/>
    <s v="Andhra Pradesh"/>
    <s v="Gold"/>
    <s v="PRD0029"/>
    <x v="130"/>
    <x v="16"/>
    <s v="Nehru Jacket"/>
    <s v="Liberty"/>
    <s v="STR080"/>
    <s v="TrendMart Kochi High Street"/>
    <n v="2000000"/>
    <s v="South Zone 1"/>
    <s v="EMP0206"/>
    <s v="Arjun Krishnan"/>
    <n v="2"/>
    <n v="1848.06"/>
    <n v="30"/>
    <n v="1108.8399999999999"/>
    <n v="12"/>
    <n v="310.47000000000003"/>
    <n v="2897.75"/>
    <n v="2861.14"/>
    <n v="-273.8599999999999"/>
    <s v="Cash"/>
    <n v="-9.4507807781899711E-2"/>
    <s v="Cash"/>
    <x v="0"/>
    <s v="Not Returned"/>
    <s v="21:01"/>
    <s v="Night"/>
    <s v="Weekend"/>
  </r>
  <r>
    <s v="INV100604"/>
    <x v="287"/>
    <n v="2024"/>
    <s v="Jun"/>
    <s v="STR054-2024-Jun"/>
    <s v="CUST0774"/>
    <s v="Easwaran Natarajan"/>
    <s v="Male"/>
    <s v="Karimnagar"/>
    <s v="Telangana"/>
    <s v="Gold"/>
    <s v="PRD0117"/>
    <x v="10"/>
    <x v="8"/>
    <s v="Shirt Dress"/>
    <s v="Nike"/>
    <s v="STR054"/>
    <s v="TrendMart Thoothukudi Mall Kiosk"/>
    <n v="2000000"/>
    <s v="South Zone 1"/>
    <s v="EMP0255"/>
    <s v="Venkat Sharma"/>
    <n v="2"/>
    <n v="1777.33"/>
    <n v="30"/>
    <n v="1066.4000000000001"/>
    <n v="12"/>
    <n v="298.58999999999997"/>
    <n v="2786.85"/>
    <n v="2799.7"/>
    <n v="-311.43999999999988"/>
    <s v="Credit Card"/>
    <n v="-0.11175341335199236"/>
    <s v="Credit Card"/>
    <x v="0"/>
    <s v="Not Returned"/>
    <s v="14:05"/>
    <s v="Afternoon"/>
    <s v="Weekday"/>
  </r>
  <r>
    <s v="INV100605"/>
    <x v="250"/>
    <n v="2024"/>
    <s v="Sep"/>
    <s v="STR025-2024-Sep"/>
    <s v="CUST0614"/>
    <s v="Deepthi Gupta"/>
    <s v="Female"/>
    <s v="Kozhikode"/>
    <s v="Kerala"/>
    <s v="Regular"/>
    <s v="PRD0017"/>
    <x v="91"/>
    <x v="13"/>
    <s v="Girls Frock"/>
    <s v="Libas"/>
    <s v="STR025"/>
    <s v="TrendMart Vellore High Street"/>
    <n v="1500000"/>
    <s v="South Zone 1"/>
    <s v="EMP0194"/>
    <s v="Pranav Reddy"/>
    <n v="4"/>
    <n v="746.61"/>
    <n v="15"/>
    <n v="447.97"/>
    <n v="5"/>
    <n v="126.92"/>
    <n v="2665.39"/>
    <n v="2365.52"/>
    <n v="172.94999999999987"/>
    <s v="Credit Card"/>
    <n v="6.4887314801961402E-2"/>
    <s v="Credit Card"/>
    <x v="0"/>
    <s v="Not Returned"/>
    <s v="10:18"/>
    <s v="Morning"/>
    <s v="Weekday"/>
  </r>
  <r>
    <s v="INV100606"/>
    <x v="59"/>
    <n v="2024"/>
    <s v="Oct"/>
    <s v="STR031-2024-Oct"/>
    <s v="CUST0308"/>
    <s v="Kalpana Kamath"/>
    <s v="Female"/>
    <s v="Tirupati"/>
    <s v="Andhra Pradesh"/>
    <s v="Silver"/>
    <s v="PRD0233"/>
    <x v="16"/>
    <x v="8"/>
    <s v="A-Line Dress"/>
    <s v="Tanishq"/>
    <s v="STR031"/>
    <s v="TrendMart Kozhikode Mall Kiosk"/>
    <n v="2000000"/>
    <s v="South Zone 1"/>
    <s v="EMP0090"/>
    <s v="Padma Gounder"/>
    <n v="4"/>
    <n v="1270"/>
    <n v="30"/>
    <n v="1524"/>
    <n v="12"/>
    <n v="426.72"/>
    <n v="3982.72"/>
    <n v="3461.92"/>
    <n v="94.0799999999997"/>
    <s v="Cash"/>
    <n v="2.3622047244094415E-2"/>
    <s v="Cash"/>
    <x v="0"/>
    <s v="Not Returned"/>
    <s v="10:47"/>
    <s v="Morning"/>
    <s v="Weekday"/>
  </r>
  <r>
    <s v="INV100607"/>
    <x v="164"/>
    <n v="2025"/>
    <s v="Feb"/>
    <s v="STR041-2025-Feb"/>
    <s v="CUST0676"/>
    <s v="Dinesh Chandran"/>
    <s v="Male"/>
    <s v="Nizamabad"/>
    <s v="Telangana"/>
    <s v="Platinum"/>
    <s v="PRD0013"/>
    <x v="15"/>
    <x v="10"/>
    <s v="Crop Top"/>
    <s v="Nike"/>
    <s v="STR041"/>
    <s v="TrendMart Thiruvananthapuram Standard"/>
    <n v="2500000"/>
    <s v="South Zone 1"/>
    <s v="EMP0020"/>
    <s v="Eswar Prasad"/>
    <n v="1"/>
    <n v="888.12"/>
    <n v="10"/>
    <n v="88.81"/>
    <n v="5"/>
    <n v="39.97"/>
    <n v="839.28"/>
    <n v="550.01"/>
    <n v="249.29999999999998"/>
    <s v="Net Banking"/>
    <n v="0.29704032027452099"/>
    <s v="Net Banking"/>
    <x v="0"/>
    <s v="Not Returned"/>
    <s v="19:33"/>
    <s v="Evening"/>
    <s v="Weekend"/>
  </r>
  <r>
    <s v="INV100608"/>
    <x v="59"/>
    <n v="2024"/>
    <s v="Oct"/>
    <s v="STR006-2024-Oct"/>
    <s v="CUST0364"/>
    <s v="Anitha Bhat"/>
    <s v="Female"/>
    <s v="Salem"/>
    <s v="Tamil Nadu"/>
    <s v="Silver"/>
    <s v="PRD0156"/>
    <x v="197"/>
    <x v="0"/>
    <s v="A-Line Kurti"/>
    <s v="Liberty"/>
    <s v="STR006"/>
    <s v="TrendMart Vellore Standard"/>
    <n v="2000000"/>
    <s v="South Zone 1"/>
    <s v="EMP0215"/>
    <s v="Praveen Gupta"/>
    <n v="1"/>
    <n v="1331.55"/>
    <n v="0"/>
    <n v="0"/>
    <n v="12"/>
    <n v="159.79"/>
    <n v="1491.34"/>
    <n v="893.37"/>
    <n v="438.17999999999995"/>
    <s v="UPI"/>
    <n v="0.29381629943540705"/>
    <s v="UPI"/>
    <x v="0"/>
    <s v="Not Returned"/>
    <s v="10:09"/>
    <s v="Morning"/>
    <s v="Weekday"/>
  </r>
  <r>
    <s v="INV100609"/>
    <x v="80"/>
    <n v="2024"/>
    <s v="Oct"/>
    <s v="STR048-2024-Oct"/>
    <s v="CUST0288"/>
    <s v="Varsha Kamath"/>
    <s v="Female"/>
    <s v="Thiruvananthapuram"/>
    <s v="Kerala"/>
    <s v="Silver"/>
    <s v="PRD0059"/>
    <x v="126"/>
    <x v="12"/>
    <s v="Sling Bag"/>
    <s v="Fastrack"/>
    <s v="STR048"/>
    <s v="TrendMart Guntur High Street"/>
    <n v="1200000"/>
    <s v="South Zone 3"/>
    <s v="EMP0276"/>
    <s v="Manoj Ramachandran"/>
    <n v="4"/>
    <n v="1521.83"/>
    <n v="10"/>
    <n v="608.73"/>
    <n v="12"/>
    <n v="657.43"/>
    <n v="6136.02"/>
    <n v="3954.28"/>
    <n v="1524.3100000000004"/>
    <s v="UPI"/>
    <n v="0.24841998559326733"/>
    <s v="UPI"/>
    <x v="0"/>
    <s v="Not Returned"/>
    <s v="19:21"/>
    <s v="Evening"/>
    <s v="Weekend"/>
  </r>
  <r>
    <s v="INV100610"/>
    <x v="288"/>
    <n v="2024"/>
    <s v="May"/>
    <s v="STR029-2024-May"/>
    <s v="CUST0843"/>
    <s v="Ramesh Subramaniam"/>
    <s v="Male"/>
    <s v="Karimnagar"/>
    <s v="Telangana"/>
    <s v="Silver"/>
    <s v="PRD0007"/>
    <x v="185"/>
    <x v="2"/>
    <s v="Silk Saree"/>
    <s v="Pepe Jeans"/>
    <s v="STR029"/>
    <s v="TrendMart Davanagere High Street"/>
    <n v="800000"/>
    <s v="South Zone 2"/>
    <s v="EMP0001"/>
    <s v="Charulatha Kumar"/>
    <n v="1"/>
    <n v="4487.3500000000004"/>
    <n v="15"/>
    <n v="673.1"/>
    <n v="12"/>
    <n v="457.71"/>
    <n v="4271.96"/>
    <n v="3236.57"/>
    <n v="577.67999999999984"/>
    <s v="Credit Card"/>
    <n v="0.13522598526203425"/>
    <s v="Credit Card"/>
    <x v="0"/>
    <s v="Not Returned"/>
    <s v="14:24"/>
    <s v="Afternoon"/>
    <s v="Weekday"/>
  </r>
  <r>
    <s v="INV100611"/>
    <x v="150"/>
    <n v="2025"/>
    <s v="Feb"/>
    <s v="STR054-2025-Feb"/>
    <s v="CUST0266"/>
    <s v="Chandra Subramaniam"/>
    <s v="Male"/>
    <s v="Alappuzha"/>
    <s v="Kerala"/>
    <s v="Silver"/>
    <s v="PRD0172"/>
    <x v="35"/>
    <x v="16"/>
    <s v="Kurta"/>
    <s v="US Polo Assn"/>
    <s v="STR054"/>
    <s v="TrendMart Thoothukudi Mall Kiosk"/>
    <n v="2000000"/>
    <s v="South Zone 1"/>
    <s v="EMP0258"/>
    <s v="Preethi Singh"/>
    <n v="2"/>
    <n v="2300.27"/>
    <n v="0"/>
    <n v="0"/>
    <n v="12"/>
    <n v="552.05999999999995"/>
    <n v="5152.6000000000004"/>
    <n v="3608.74"/>
    <n v="991.80000000000064"/>
    <s v="Credit Card"/>
    <n v="0.19248534720335375"/>
    <s v="Credit Card"/>
    <x v="0"/>
    <s v="Not Returned"/>
    <s v="11:51"/>
    <s v="Morning"/>
    <s v="Weekday"/>
  </r>
  <r>
    <s v="INV100612"/>
    <x v="102"/>
    <n v="2025"/>
    <s v="Mar"/>
    <s v="STR038-2025-Mar"/>
    <s v="CUST0716"/>
    <s v="Indira Krishnan"/>
    <s v="Female"/>
    <s v="Belagavi"/>
    <s v="Karnataka"/>
    <s v="Regular"/>
    <s v="PRD0059"/>
    <x v="126"/>
    <x v="12"/>
    <s v="Sling Bag"/>
    <s v="Fastrack"/>
    <s v="STR038"/>
    <s v="TrendMart Tumakuru Standard"/>
    <n v="1500000"/>
    <s v="South Zone 2"/>
    <s v="EMP0194"/>
    <s v="Pranav Reddy"/>
    <n v="2"/>
    <n v="1700.79"/>
    <n v="0"/>
    <n v="0"/>
    <n v="12"/>
    <n v="408.19"/>
    <n v="3809.77"/>
    <n v="1977.14"/>
    <n v="1424.4399999999998"/>
    <s v="Debit Card"/>
    <n v="0.37389133727232871"/>
    <s v="Debit Card"/>
    <x v="1"/>
    <s v="Not Returned"/>
    <s v="11:20"/>
    <s v="Morning"/>
    <s v="Weekend"/>
  </r>
  <r>
    <s v="INV100613"/>
    <x v="276"/>
    <n v="2024"/>
    <s v="Jun"/>
    <s v="STR086-2024-Jun"/>
    <s v="CUST0732"/>
    <s v="Harish Varma"/>
    <s v="Male"/>
    <s v="Warangal"/>
    <s v="Telangana"/>
    <s v="Gold"/>
    <s v="PRD0202"/>
    <x v="133"/>
    <x v="19"/>
    <s v="Casual Belt"/>
    <s v="Skechers"/>
    <s v="STR086"/>
    <s v="TrendMart Thiruvananthapuram Outlet"/>
    <n v="800000"/>
    <s v="South Zone 1"/>
    <s v="EMP0026"/>
    <s v="Sunita Ramachandran"/>
    <n v="3"/>
    <n v="888.66"/>
    <n v="0"/>
    <n v="0"/>
    <n v="5"/>
    <n v="133.30000000000001"/>
    <n v="2799.28"/>
    <n v="1770.06"/>
    <n v="895.9200000000003"/>
    <s v="Cash"/>
    <n v="0.32005372810151189"/>
    <s v="Cash"/>
    <x v="0"/>
    <s v="Returned"/>
    <s v="19:21"/>
    <s v="Evening"/>
    <s v="Weekday"/>
  </r>
  <r>
    <s v="INV100614"/>
    <x v="130"/>
    <n v="2024"/>
    <s v="Oct"/>
    <s v="STR009-2024-Oct"/>
    <s v="CUST0032"/>
    <s v="Naveen Balasubramaniam"/>
    <s v="Male"/>
    <s v="Coimbatore"/>
    <s v="Tamil Nadu"/>
    <s v="Gold"/>
    <s v="PRD0248"/>
    <x v="178"/>
    <x v="5"/>
    <s v="Skinny Fit"/>
    <s v="Flying Machine"/>
    <s v="STR009"/>
    <s v="TrendMart Thrissur High Street"/>
    <n v="2500000"/>
    <s v="South Zone 1"/>
    <s v="EMP0156"/>
    <s v="Deepthi Iyengar"/>
    <n v="2"/>
    <n v="1257.42"/>
    <n v="15"/>
    <n v="377.23"/>
    <n v="12"/>
    <n v="256.51"/>
    <n v="2394.12"/>
    <n v="1634.66"/>
    <n v="502.94999999999982"/>
    <s v="UPI"/>
    <n v="0.21007718911332759"/>
    <s v="UPI"/>
    <x v="0"/>
    <s v="Not Returned"/>
    <s v="20:51"/>
    <s v="Evening"/>
    <s v="Weekend"/>
  </r>
  <r>
    <s v="INV100615"/>
    <x v="289"/>
    <n v="2024"/>
    <s v="Aug"/>
    <s v="STR075-2024-Aug"/>
    <s v="CUST0411"/>
    <s v="Dhruv Yadav"/>
    <s v="Male"/>
    <s v="Vellore"/>
    <s v="Tamil Nadu"/>
    <s v="Silver"/>
    <s v="PRD0248"/>
    <x v="178"/>
    <x v="5"/>
    <s v="Skinny Fit"/>
    <s v="Flying Machine"/>
    <s v="STR075"/>
    <s v="TrendMart Chennai Standard"/>
    <n v="1000000"/>
    <s v="South Zone 1"/>
    <s v="EMP0008"/>
    <s v="Deepak Kamath"/>
    <n v="1"/>
    <n v="1242.7"/>
    <n v="0"/>
    <n v="0"/>
    <n v="12"/>
    <n v="149.12"/>
    <n v="1391.82"/>
    <n v="817.33"/>
    <n v="425.36999999999989"/>
    <s v="Cash"/>
    <n v="0.30562141656248648"/>
    <s v="Cash"/>
    <x v="0"/>
    <s v="Not Returned"/>
    <s v="19:14"/>
    <s v="Evening"/>
    <s v="Weekday"/>
  </r>
  <r>
    <s v="INV100616"/>
    <x v="9"/>
    <n v="2024"/>
    <s v="Oct"/>
    <s v="STR058-2024-Oct"/>
    <s v="CUST0079"/>
    <s v="Dhruv Natarajan"/>
    <s v="Male"/>
    <s v="Nellore"/>
    <s v="Andhra Pradesh"/>
    <s v="Platinum"/>
    <s v="PRD0217"/>
    <x v="214"/>
    <x v="7"/>
    <s v="Straight Fit"/>
    <s v="Spykar"/>
    <s v="STR058"/>
    <s v="TrendMart Thoothukudi Flagship"/>
    <n v="1200000"/>
    <s v="South Zone 1"/>
    <s v="EMP0285"/>
    <s v="Chandran Krishnan"/>
    <n v="4"/>
    <n v="1001.02"/>
    <n v="10"/>
    <n v="400.41"/>
    <n v="12"/>
    <n v="432.44"/>
    <n v="4036.11"/>
    <n v="2889.6"/>
    <n v="714.07000000000016"/>
    <s v="Cash"/>
    <n v="0.17692035152659372"/>
    <s v="Cash"/>
    <x v="0"/>
    <s v="Not Returned"/>
    <s v="18:58"/>
    <s v="Evening"/>
    <s v="Weekday"/>
  </r>
  <r>
    <s v="INV100617"/>
    <x v="290"/>
    <n v="2024"/>
    <s v="Dec"/>
    <s v="STR051-2024-Dec"/>
    <s v="CUST0615"/>
    <s v="Gayathri Menon"/>
    <s v="Female"/>
    <s v="Karimnagar"/>
    <s v="Telangana"/>
    <s v="Platinum"/>
    <s v="PRD0039"/>
    <x v="111"/>
    <x v="11"/>
    <s v="Denim Shirt"/>
    <s v="AND"/>
    <s v="STR051"/>
    <s v="TrendMart Kozhikode Outlet"/>
    <n v="2000000"/>
    <s v="South Zone 1"/>
    <s v="EMP0258"/>
    <s v="Preethi Singh"/>
    <n v="3"/>
    <n v="835.14"/>
    <n v="0"/>
    <n v="0"/>
    <n v="5"/>
    <n v="125.27"/>
    <n v="2630.69"/>
    <n v="1710.6"/>
    <n v="794.82000000000016"/>
    <s v="Net Banking"/>
    <n v="0.30213366075060161"/>
    <s v="Net Banking"/>
    <x v="0"/>
    <s v="Not Returned"/>
    <s v="15:10"/>
    <s v="Afternoon"/>
    <s v="Weekday"/>
  </r>
  <r>
    <s v="INV100618"/>
    <x v="115"/>
    <n v="2024"/>
    <s v="Apr"/>
    <s v="STR080-2024-Apr"/>
    <s v="CUST0043"/>
    <s v="Suresh Shetty"/>
    <s v="Male"/>
    <s v="Karimnagar"/>
    <s v="Telangana"/>
    <s v="Regular"/>
    <s v="PRD0080"/>
    <x v="138"/>
    <x v="6"/>
    <s v="Cap"/>
    <s v="Pepe Jeans"/>
    <s v="STR080"/>
    <s v="TrendMart Kochi High Street"/>
    <n v="2000000"/>
    <s v="South Zone 1"/>
    <s v="EMP0090"/>
    <s v="Padma Gounder"/>
    <n v="2"/>
    <n v="1104.9100000000001"/>
    <n v="25"/>
    <n v="552.46"/>
    <n v="12"/>
    <n v="198.88"/>
    <n v="1856.24"/>
    <n v="1153.94"/>
    <n v="503.41999999999996"/>
    <s v="UPI"/>
    <n v="0.27120415463517644"/>
    <s v="UPI"/>
    <x v="0"/>
    <s v="Not Returned"/>
    <s v="15:24"/>
    <s v="Afternoon"/>
    <s v="Weekend"/>
  </r>
  <r>
    <s v="INV100619"/>
    <x v="82"/>
    <n v="2024"/>
    <s v="Sep"/>
    <s v="STR013-2024-Sep"/>
    <s v="CUST0410"/>
    <s v="Vasanthi Bhat"/>
    <s v="Female"/>
    <s v="Kalaburagi"/>
    <s v="Karnataka"/>
    <s v="Regular"/>
    <s v="PRD0043"/>
    <x v="63"/>
    <x v="12"/>
    <s v="Sling Bag"/>
    <s v="GRT Jewellers"/>
    <s v="STR013"/>
    <s v="TrendMart Nizamabad Standard"/>
    <n v="2500000"/>
    <s v="South Zone 2"/>
    <s v="EMP0073"/>
    <s v="Sathish Sundaram"/>
    <n v="3"/>
    <n v="3199.89"/>
    <n v="5"/>
    <n v="479.98"/>
    <n v="12"/>
    <n v="1094.3599999999999"/>
    <n v="10214.049999999999"/>
    <n v="6102.03"/>
    <n v="3017.66"/>
    <s v="Debit Card"/>
    <n v="0.29544206264899819"/>
    <s v="Debit Card"/>
    <x v="0"/>
    <s v="Not Returned"/>
    <s v="10:24"/>
    <s v="Morning"/>
    <s v="Weekday"/>
  </r>
  <r>
    <s v="INV100620"/>
    <x v="155"/>
    <n v="2025"/>
    <s v="Jan"/>
    <s v="STR021-2025-Jan"/>
    <s v="CUST0096"/>
    <s v="Tara Gopalakrishnan"/>
    <s v="Female"/>
    <s v="Belagavi"/>
    <s v="Karnataka"/>
    <s v="Regular"/>
    <s v="PRD0210"/>
    <x v="123"/>
    <x v="2"/>
    <s v="Georgette Saree"/>
    <s v="Jack &amp; Jones"/>
    <s v="STR021"/>
    <s v="TrendMart Kozhikode Standard"/>
    <n v="2000000"/>
    <s v="South Zone 1"/>
    <s v="EMP0203"/>
    <s v="Rani Mishra"/>
    <n v="2"/>
    <n v="1403.63"/>
    <n v="30"/>
    <n v="842.18"/>
    <n v="12"/>
    <n v="235.81"/>
    <n v="2200.89"/>
    <n v="2041.8"/>
    <n v="-76.720000000000084"/>
    <s v="Cash"/>
    <n v="-3.4858625374280444E-2"/>
    <s v="Cash"/>
    <x v="1"/>
    <s v="Not Returned"/>
    <s v="21:08"/>
    <s v="Night"/>
    <s v="Weekday"/>
  </r>
  <r>
    <s v="INV100621"/>
    <x v="47"/>
    <n v="2024"/>
    <s v="Nov"/>
    <s v="STR112-2024-Nov"/>
    <s v="CUST0624"/>
    <s v="Vinod Bhat"/>
    <s v="Male"/>
    <s v="Belagavi"/>
    <s v="Karnataka"/>
    <s v="Gold"/>
    <s v="PRD0201"/>
    <x v="205"/>
    <x v="3"/>
    <s v="Sneakers"/>
    <s v="Titan"/>
    <s v="STR112"/>
    <s v="TrendMart Guntur Outlet"/>
    <n v="1500000"/>
    <s v="South Zone 3"/>
    <s v="EMP0073"/>
    <s v="Sathish Sundaram"/>
    <n v="3"/>
    <n v="979.41"/>
    <n v="30"/>
    <n v="881.47"/>
    <n v="5"/>
    <n v="102.84"/>
    <n v="2159.6"/>
    <n v="2177.61"/>
    <n v="-120.85000000000022"/>
    <s v="Credit Card"/>
    <n v="-5.5959436932765429E-2"/>
    <s v="Credit Card"/>
    <x v="0"/>
    <s v="Not Returned"/>
    <s v="12:03"/>
    <s v="Afternoon"/>
    <s v="Weekday"/>
  </r>
  <r>
    <s v="INV100622"/>
    <x v="238"/>
    <n v="2024"/>
    <s v="May"/>
    <s v="STR052-2024-May"/>
    <s v="CUST0615"/>
    <s v="Gayathri Menon"/>
    <s v="Female"/>
    <s v="Karimnagar"/>
    <s v="Telangana"/>
    <s v="Platinum"/>
    <s v="PRD0043"/>
    <x v="63"/>
    <x v="12"/>
    <s v="Sling Bag"/>
    <s v="GRT Jewellers"/>
    <s v="STR052"/>
    <s v="TrendMart Guntur High Street"/>
    <n v="800000"/>
    <s v="South Zone 3"/>
    <s v="EMP0215"/>
    <s v="Praveen Gupta"/>
    <n v="4"/>
    <n v="3520.88"/>
    <n v="0"/>
    <n v="0"/>
    <n v="12"/>
    <n v="1690.02"/>
    <n v="15773.54"/>
    <n v="8136.04"/>
    <n v="5947.4800000000014"/>
    <s v="Debit Card"/>
    <n v="0.37705423132663951"/>
    <s v="Debit Card"/>
    <x v="0"/>
    <s v="Not Returned"/>
    <s v="20:06"/>
    <s v="Evening"/>
    <s v="Weekend"/>
  </r>
  <r>
    <s v="INV100623"/>
    <x v="82"/>
    <n v="2024"/>
    <s v="Sep"/>
    <s v="STR021-2024-Sep"/>
    <s v="CUST0353"/>
    <s v="Gayathri Gowda"/>
    <s v="Female"/>
    <s v="Vellore"/>
    <s v="Tamil Nadu"/>
    <s v="Silver"/>
    <s v="PRD0035"/>
    <x v="4"/>
    <x v="0"/>
    <s v="Printed Kurti"/>
    <s v="Reebok"/>
    <s v="STR021"/>
    <s v="TrendMart Kozhikode Standard"/>
    <n v="2000000"/>
    <s v="South Zone 1"/>
    <s v="EMP0009"/>
    <s v="Vinod Hegde"/>
    <n v="3"/>
    <n v="859.24"/>
    <n v="0"/>
    <n v="0"/>
    <n v="5"/>
    <n v="128.88999999999999"/>
    <n v="2706.61"/>
    <n v="1619.28"/>
    <n v="958.44000000000017"/>
    <s v="UPI"/>
    <n v="0.35411086192691232"/>
    <s v="UPI"/>
    <x v="0"/>
    <s v="Not Returned"/>
    <s v="14:49"/>
    <s v="Afternoon"/>
    <s v="Weekday"/>
  </r>
  <r>
    <s v="INV100624"/>
    <x v="39"/>
    <n v="2024"/>
    <s v="Nov"/>
    <s v="STR106-2024-Nov"/>
    <s v="CUST0044"/>
    <s v="Thiru Natarajan"/>
    <s v="Male"/>
    <s v="Tirupati"/>
    <s v="Andhra Pradesh"/>
    <s v="Platinum"/>
    <s v="PRD0200"/>
    <x v="0"/>
    <x v="0"/>
    <s v="A-Line Kurti"/>
    <s v="Pepe Jeans"/>
    <s v="STR106"/>
    <s v="TrendMart Vijayawada Outlet"/>
    <n v="2500000"/>
    <s v="South Zone 3"/>
    <s v="EMP0269"/>
    <s v="Ishwarya Shetty"/>
    <n v="1"/>
    <n v="756.58"/>
    <n v="0"/>
    <n v="0"/>
    <n v="5"/>
    <n v="37.83"/>
    <n v="794.41"/>
    <n v="496.67"/>
    <n v="259.90999999999997"/>
    <s v="Credit Card"/>
    <n v="0.32717362570964614"/>
    <s v="Credit Card"/>
    <x v="0"/>
    <s v="Not Returned"/>
    <s v="13:17"/>
    <s v="Afternoon"/>
    <s v="Weekday"/>
  </r>
  <r>
    <s v="INV100625"/>
    <x v="231"/>
    <n v="2024"/>
    <s v="Aug"/>
    <s v="STR071-2024-Aug"/>
    <s v="CUST0012"/>
    <s v="Anil Iyengar"/>
    <s v="Male"/>
    <s v="Mysuru"/>
    <s v="Karnataka"/>
    <s v="Regular"/>
    <s v="PRD0102"/>
    <x v="207"/>
    <x v="2"/>
    <s v="Printed Saree"/>
    <s v="Sonata"/>
    <s v="STR071"/>
    <s v="TrendMart Kannur Standard"/>
    <n v="2000000"/>
    <s v="South Zone 1"/>
    <s v="EMP0149"/>
    <s v="Vasanthi Kamath"/>
    <n v="3"/>
    <n v="1776.59"/>
    <n v="0"/>
    <n v="0"/>
    <n v="12"/>
    <n v="639.57000000000005"/>
    <n v="5969.34"/>
    <n v="3994.65"/>
    <n v="1335.12"/>
    <s v="Credit Card"/>
    <n v="0.22366291750846826"/>
    <s v="Credit Card"/>
    <x v="0"/>
    <s v="Not Returned"/>
    <s v="17:16"/>
    <s v="Evening"/>
    <s v="Weekday"/>
  </r>
  <r>
    <s v="INV100626"/>
    <x v="82"/>
    <n v="2024"/>
    <s v="Sep"/>
    <s v="STR069-2024-Sep"/>
    <s v="CUST0357"/>
    <s v="Malini Sundaram"/>
    <s v="Female"/>
    <s v="Khammam"/>
    <s v="Telangana"/>
    <s v="Regular"/>
    <s v="PRD0188"/>
    <x v="192"/>
    <x v="13"/>
    <s v="Girls Frock"/>
    <s v="Peter England"/>
    <s v="STR069"/>
    <s v="TrendMart Erode Mall Kiosk"/>
    <n v="1200000"/>
    <s v="South Zone 1"/>
    <s v="EMP0206"/>
    <s v="Arjun Krishnan"/>
    <n v="2"/>
    <n v="479.6"/>
    <n v="10"/>
    <n v="95.92"/>
    <n v="5"/>
    <n v="43.16"/>
    <n v="906.44"/>
    <n v="674.18"/>
    <n v="189.10000000000011"/>
    <s v="UPI"/>
    <n v="0.20861833105335167"/>
    <s v="UPI"/>
    <x v="1"/>
    <s v="Not Returned"/>
    <s v="19:42"/>
    <s v="Evening"/>
    <s v="Weekday"/>
  </r>
  <r>
    <s v="INV100627"/>
    <x v="237"/>
    <n v="2024"/>
    <s v="Nov"/>
    <s v="STR022-2024-Nov"/>
    <s v="CUST0442"/>
    <s v="Deepthi Pandian"/>
    <s v="Female"/>
    <s v="Alappuzha"/>
    <s v="Kerala"/>
    <s v="Silver"/>
    <s v="PRD0136"/>
    <x v="203"/>
    <x v="14"/>
    <s v="Necklace"/>
    <s v="Flying Machine"/>
    <s v="STR022"/>
    <s v="TrendMart Shivamogga Outlet"/>
    <n v="800000"/>
    <s v="South Zone 2"/>
    <s v="EMP0276"/>
    <s v="Manoj Ramachandran"/>
    <n v="1"/>
    <n v="1209.93"/>
    <n v="20"/>
    <n v="241.99"/>
    <n v="3"/>
    <n v="29.04"/>
    <n v="996.98"/>
    <n v="910.46"/>
    <n v="57.479999999999983"/>
    <s v="UPI"/>
    <n v="5.7654115428594339E-2"/>
    <s v="UPI"/>
    <x v="0"/>
    <s v="Not Returned"/>
    <s v="15:12"/>
    <s v="Afternoon"/>
    <s v="Weekday"/>
  </r>
  <r>
    <s v="INV100628"/>
    <x v="142"/>
    <n v="2024"/>
    <s v="Sep"/>
    <s v="STR057-2024-Sep"/>
    <s v="CUST0127"/>
    <s v="Karunakaran Chandran"/>
    <s v="Male"/>
    <s v="Thiruvananthapuram"/>
    <s v="Kerala"/>
    <s v="Silver"/>
    <s v="PRD0158"/>
    <x v="68"/>
    <x v="10"/>
    <s v="Formal Top"/>
    <s v="Aurelia"/>
    <s v="STR057"/>
    <s v="TrendMart Vellore Standard"/>
    <n v="2500000"/>
    <s v="South Zone 1"/>
    <s v="EMP0170"/>
    <s v="Jyothi Prasad"/>
    <n v="1"/>
    <n v="763.48"/>
    <n v="5"/>
    <n v="38.17"/>
    <n v="5"/>
    <n v="36.270000000000003"/>
    <n v="761.58"/>
    <n v="457.16"/>
    <n v="268.15000000000003"/>
    <s v="Debit Card"/>
    <n v="0.35209695632763466"/>
    <s v="Debit Card"/>
    <x v="0"/>
    <s v="Not Returned"/>
    <s v="16:08"/>
    <s v="Afternoon"/>
    <s v="Weekend"/>
  </r>
  <r>
    <s v="INV100629"/>
    <x v="168"/>
    <n v="2024"/>
    <s v="Sep"/>
    <s v="STR092-2024-Sep"/>
    <s v="CUST0141"/>
    <s v="Pallavi Mishra"/>
    <s v="Female"/>
    <s v="Vijayawada"/>
    <s v="Andhra Pradesh"/>
    <s v="Gold"/>
    <s v="PRD0114"/>
    <x v="8"/>
    <x v="6"/>
    <s v="Sunglasses"/>
    <s v="Arrow"/>
    <s v="STR092"/>
    <s v="TrendMart Kochi Standard"/>
    <n v="1500000"/>
    <s v="South Zone 1"/>
    <s v="EMP0203"/>
    <s v="Rani Mishra"/>
    <n v="2"/>
    <n v="811.76"/>
    <n v="30"/>
    <n v="487.06"/>
    <n v="5"/>
    <n v="56.82"/>
    <n v="1193.28"/>
    <n v="977.2"/>
    <n v="159.25999999999993"/>
    <s v="Debit Card"/>
    <n v="0.13346406543309192"/>
    <s v="Debit Card"/>
    <x v="1"/>
    <s v="Not Returned"/>
    <s v="16:56"/>
    <s v="Afternoon"/>
    <s v="Weekday"/>
  </r>
  <r>
    <s v="INV100630"/>
    <x v="56"/>
    <n v="2025"/>
    <s v="Feb"/>
    <s v="STR048-2025-Feb"/>
    <s v="CUST0128"/>
    <s v="Jagan Balasubramaniam"/>
    <s v="Male"/>
    <s v="Vellore"/>
    <s v="Tamil Nadu"/>
    <s v="Silver"/>
    <s v="PRD0013"/>
    <x v="15"/>
    <x v="10"/>
    <s v="Crop Top"/>
    <s v="Nike"/>
    <s v="STR048"/>
    <s v="TrendMart Guntur High Street"/>
    <n v="1200000"/>
    <s v="South Zone 3"/>
    <s v="EMP0207"/>
    <s v="Chitra Bhat"/>
    <n v="3"/>
    <n v="808.31"/>
    <n v="10"/>
    <n v="242.49"/>
    <n v="5"/>
    <n v="109.12"/>
    <n v="2291.56"/>
    <n v="1650.03"/>
    <n v="532.41"/>
    <s v="Net Banking"/>
    <n v="0.23233517778282042"/>
    <s v="Net Banking"/>
    <x v="1"/>
    <s v="Not Returned"/>
    <s v="15:52"/>
    <s v="Afternoon"/>
    <s v="Weekday"/>
  </r>
  <r>
    <s v="INV100631"/>
    <x v="291"/>
    <n v="2025"/>
    <s v="Mar"/>
    <s v="STR034-2025-Mar"/>
    <s v="CUST0152"/>
    <s v="Rahul Chettiar"/>
    <s v="Male"/>
    <s v="Tirupati"/>
    <s v="Andhra Pradesh"/>
    <s v="Gold"/>
    <s v="PRD0121"/>
    <x v="164"/>
    <x v="9"/>
    <s v="Analog Watch"/>
    <s v="Aurelia"/>
    <s v="STR034"/>
    <s v="TrendMart Warangal Standard"/>
    <n v="1200000"/>
    <s v="South Zone 2"/>
    <s v="EMP0149"/>
    <s v="Vasanthi Kamath"/>
    <n v="4"/>
    <n v="4911.9799999999996"/>
    <n v="0"/>
    <n v="0"/>
    <n v="12"/>
    <n v="2357.75"/>
    <n v="22005.67"/>
    <n v="15403.88"/>
    <n v="4244.0399999999991"/>
    <s v="Debit Card"/>
    <n v="0.19286120349891639"/>
    <s v="Debit Card"/>
    <x v="1"/>
    <s v="Not Returned"/>
    <s v="18:53"/>
    <s v="Evening"/>
    <s v="Weekday"/>
  </r>
  <r>
    <s v="INV100632"/>
    <x v="84"/>
    <n v="2024"/>
    <s v="Oct"/>
    <s v="STR041-2024-Oct"/>
    <s v="CUST0058"/>
    <s v="Gopal Subramaniam"/>
    <s v="Male"/>
    <s v="Nellore"/>
    <s v="Andhra Pradesh"/>
    <s v="Silver"/>
    <s v="PRD0167"/>
    <x v="119"/>
    <x v="16"/>
    <s v="Kurta"/>
    <s v="Blackberrys"/>
    <s v="STR041"/>
    <s v="TrendMart Thiruvananthapuram Standard"/>
    <n v="2500000"/>
    <s v="South Zone 1"/>
    <s v="EMP0276"/>
    <s v="Manoj Ramachandran"/>
    <n v="2"/>
    <n v="2595.33"/>
    <n v="10"/>
    <n v="519.07000000000005"/>
    <n v="12"/>
    <n v="560.59"/>
    <n v="5232.18"/>
    <n v="3485.78"/>
    <n v="1185.81"/>
    <s v="UPI"/>
    <n v="0.22663784502826737"/>
    <s v="UPI"/>
    <x v="1"/>
    <s v="Not Returned"/>
    <s v="13:46"/>
    <s v="Afternoon"/>
    <s v="Weekday"/>
  </r>
  <r>
    <s v="INV100633"/>
    <x v="292"/>
    <n v="2024"/>
    <s v="Jul"/>
    <s v="STR035-2024-Jul"/>
    <s v="CUST0236"/>
    <s v="Manju Raman"/>
    <s v="Female"/>
    <s v="Alappuzha"/>
    <s v="Kerala"/>
    <s v="Gold"/>
    <s v="PRD0207"/>
    <x v="193"/>
    <x v="2"/>
    <s v="Georgette Saree"/>
    <s v="Max Fashion"/>
    <s v="STR035"/>
    <s v="TrendMart Vijayawada Mall Kiosk"/>
    <n v="1200000"/>
    <s v="South Zone 3"/>
    <s v="EMP0063"/>
    <s v="Anusuya Subramaniam"/>
    <n v="2"/>
    <n v="4375.09"/>
    <n v="0"/>
    <n v="0"/>
    <n v="12"/>
    <n v="1050.02"/>
    <n v="9800.2000000000007"/>
    <n v="6046.26"/>
    <n v="2703.9200000000005"/>
    <s v="Net Banking"/>
    <n v="0.27590457337605356"/>
    <s v="Net Banking"/>
    <x v="0"/>
    <s v="Not Returned"/>
    <s v="19:17"/>
    <s v="Evening"/>
    <s v="Weekday"/>
  </r>
  <r>
    <s v="INV100634"/>
    <x v="293"/>
    <n v="2025"/>
    <s v="Feb"/>
    <s v="STR077-2025-Feb"/>
    <s v="CUST0716"/>
    <s v="Indira Krishnan"/>
    <s v="Female"/>
    <s v="Belagavi"/>
    <s v="Karnataka"/>
    <s v="Regular"/>
    <s v="PRD0080"/>
    <x v="138"/>
    <x v="6"/>
    <s v="Cap"/>
    <s v="Pepe Jeans"/>
    <s v="STR077"/>
    <s v="TrendMart Hyderabad Mall Kiosk"/>
    <n v="2500000"/>
    <s v="South Zone 2"/>
    <s v="EMP0002"/>
    <s v="Girish Sundaram"/>
    <n v="2"/>
    <n v="1119.54"/>
    <n v="30"/>
    <n v="671.72"/>
    <n v="12"/>
    <n v="188.08"/>
    <n v="1755.44"/>
    <n v="1153.94"/>
    <n v="413.41999999999996"/>
    <s v="Cash"/>
    <n v="0.23550790684956474"/>
    <s v="Cash"/>
    <x v="1"/>
    <s v="Not Returned"/>
    <s v="13:43"/>
    <s v="Afternoon"/>
    <s v="Weekend"/>
  </r>
  <r>
    <s v="INV100635"/>
    <x v="110"/>
    <n v="2024"/>
    <s v="Oct"/>
    <s v="STR106-2024-Oct"/>
    <s v="CUST0706"/>
    <s v="Charulatha Bhat"/>
    <s v="Female"/>
    <s v="Salem"/>
    <s v="Tamil Nadu"/>
    <s v="Regular"/>
    <s v="PRD0026"/>
    <x v="215"/>
    <x v="15"/>
    <s v="Hoodie"/>
    <s v="Fossil"/>
    <s v="STR106"/>
    <s v="TrendMart Vijayawada Outlet"/>
    <n v="2500000"/>
    <s v="South Zone 3"/>
    <s v="EMP0206"/>
    <s v="Arjun Krishnan"/>
    <n v="4"/>
    <n v="1552.37"/>
    <n v="30"/>
    <n v="1862.84"/>
    <n v="12"/>
    <n v="521.6"/>
    <n v="4868.24"/>
    <n v="4180.76"/>
    <n v="165.87999999999954"/>
    <s v="Net Banking"/>
    <n v="3.4073915829950771E-2"/>
    <s v="Net Banking"/>
    <x v="1"/>
    <s v="Not Returned"/>
    <s v="17:39"/>
    <s v="Evening"/>
    <s v="Weekend"/>
  </r>
  <r>
    <s v="INV100636"/>
    <x v="275"/>
    <n v="2025"/>
    <s v="Feb"/>
    <s v="STR097-2025-Feb"/>
    <s v="CUST0044"/>
    <s v="Thiru Natarajan"/>
    <s v="Male"/>
    <s v="Tirupati"/>
    <s v="Andhra Pradesh"/>
    <s v="Platinum"/>
    <s v="PRD0013"/>
    <x v="15"/>
    <x v="10"/>
    <s v="Crop Top"/>
    <s v="Nike"/>
    <s v="STR097"/>
    <s v="TrendMart Thiruvananthapuram High Street"/>
    <n v="1500000"/>
    <s v="South Zone 1"/>
    <s v="EMP0063"/>
    <s v="Anusuya Subramaniam"/>
    <n v="1"/>
    <n v="817.42"/>
    <n v="20"/>
    <n v="163.47999999999999"/>
    <n v="5"/>
    <n v="32.700000000000003"/>
    <n v="686.64"/>
    <n v="550.01"/>
    <n v="103.92999999999999"/>
    <s v="Cash"/>
    <n v="0.15136024699988349"/>
    <s v="Cash"/>
    <x v="1"/>
    <s v="Not Returned"/>
    <s v="19:48"/>
    <s v="Evening"/>
    <s v="Weekday"/>
  </r>
  <r>
    <s v="INV100637"/>
    <x v="225"/>
    <n v="2024"/>
    <s v="Dec"/>
    <s v="STR093-2024-Dec"/>
    <s v="CUST0290"/>
    <s v="Easwaran Balasubramaniam"/>
    <s v="Male"/>
    <s v="Nellore"/>
    <s v="Andhra Pradesh"/>
    <s v="Gold"/>
    <s v="PRD0177"/>
    <x v="73"/>
    <x v="10"/>
    <s v="Crop Top"/>
    <s v="Ramraj Cotton"/>
    <s v="STR093"/>
    <s v="TrendMart Thiruvananthapuram High Street"/>
    <n v="1000000"/>
    <s v="South Zone 1"/>
    <s v="EMP0061"/>
    <s v="Ganapathy Naidu"/>
    <n v="3"/>
    <n v="919.44"/>
    <n v="30"/>
    <n v="827.5"/>
    <n v="5"/>
    <n v="96.54"/>
    <n v="2027.36"/>
    <n v="1889.16"/>
    <n v="41.659999999999812"/>
    <s v="Debit Card"/>
    <n v="2.054889116881058E-2"/>
    <s v="Debit Card"/>
    <x v="1"/>
    <s v="Not Returned"/>
    <s v="17:52"/>
    <s v="Evening"/>
    <s v="Weekend"/>
  </r>
  <r>
    <s v="INV100638"/>
    <x v="208"/>
    <n v="2024"/>
    <s v="Aug"/>
    <s v="STR040-2024-Aug"/>
    <s v="CUST0208"/>
    <s v="Gauri Sundaram"/>
    <s v="Female"/>
    <s v="Hyderabad"/>
    <s v="Telangana"/>
    <s v="Gold"/>
    <s v="PRD0078"/>
    <x v="11"/>
    <x v="5"/>
    <s v="Regular Fit"/>
    <s v="Metro Shoes"/>
    <s v="STR040"/>
    <s v="TrendMart Nizamabad Mall Kiosk"/>
    <n v="1200000"/>
    <s v="South Zone 2"/>
    <s v="EMP0205"/>
    <s v="Malini Gowda"/>
    <n v="2"/>
    <n v="1213.3699999999999"/>
    <n v="15"/>
    <n v="364.01"/>
    <n v="12"/>
    <n v="247.53"/>
    <n v="2310.2600000000002"/>
    <n v="1656.88"/>
    <n v="405.85000000000014"/>
    <s v="UPI"/>
    <n v="0.1756728679888844"/>
    <s v="UPI"/>
    <x v="1"/>
    <s v="Not Returned"/>
    <s v="15:23"/>
    <s v="Afternoon"/>
    <s v="Weekend"/>
  </r>
  <r>
    <s v="INV100639"/>
    <x v="211"/>
    <n v="2024"/>
    <s v="Dec"/>
    <s v="STR054-2024-Dec"/>
    <s v="CUST0269"/>
    <s v="Ishwarya Iyengar"/>
    <s v="Female"/>
    <s v="Tirunelveli"/>
    <s v="Tamil Nadu"/>
    <s v="Regular"/>
    <s v="PRD0013"/>
    <x v="15"/>
    <x v="10"/>
    <s v="Crop Top"/>
    <s v="Nike"/>
    <s v="STR054"/>
    <s v="TrendMart Thoothukudi Mall Kiosk"/>
    <n v="2000000"/>
    <s v="South Zone 1"/>
    <s v="EMP0170"/>
    <s v="Jyothi Prasad"/>
    <n v="2"/>
    <n v="821.65"/>
    <n v="30"/>
    <n v="492.99"/>
    <n v="5"/>
    <n v="57.52"/>
    <n v="1207.83"/>
    <n v="1100.02"/>
    <n v="50.289999999999942"/>
    <s v="Credit Card"/>
    <n v="4.1636654164907271E-2"/>
    <s v="Credit Card"/>
    <x v="1"/>
    <s v="Not Returned"/>
    <s v="17:19"/>
    <s v="Evening"/>
    <s v="Weekday"/>
  </r>
  <r>
    <s v="INV100640"/>
    <x v="272"/>
    <n v="2024"/>
    <s v="Nov"/>
    <s v="STR075-2024-Nov"/>
    <s v="CUST0057"/>
    <s v="Bharathi Natarajan"/>
    <s v="Female"/>
    <s v="Kalaburagi"/>
    <s v="Karnataka"/>
    <s v="Gold"/>
    <s v="PRD0040"/>
    <x v="6"/>
    <x v="4"/>
    <s v="Track Suit"/>
    <s v="US Polo Assn"/>
    <s v="STR075"/>
    <s v="TrendMart Chennai Standard"/>
    <n v="1000000"/>
    <s v="South Zone 1"/>
    <s v="EMP0015"/>
    <s v="Vikram Bhat"/>
    <n v="4"/>
    <n v="1664.85"/>
    <n v="30"/>
    <n v="1997.82"/>
    <n v="12"/>
    <n v="559.39"/>
    <n v="5220.97"/>
    <n v="4594.6400000000003"/>
    <n v="66.939999999999941"/>
    <s v="Cash"/>
    <n v="1.2821372273734562E-2"/>
    <s v="Cash"/>
    <x v="0"/>
    <s v="Not Returned"/>
    <s v="15:49"/>
    <s v="Afternoon"/>
    <s v="Weekend"/>
  </r>
  <r>
    <s v="INV100641"/>
    <x v="148"/>
    <n v="2024"/>
    <s v="May"/>
    <s v="STR086-2024-May"/>
    <s v="CUST0303"/>
    <s v="Malathi Balasubramaniam"/>
    <s v="Female"/>
    <s v="Kollam"/>
    <s v="Kerala"/>
    <s v="Gold"/>
    <s v="PRD0143"/>
    <x v="216"/>
    <x v="3"/>
    <s v="Slippers"/>
    <s v="Bata"/>
    <s v="STR086"/>
    <s v="TrendMart Thiruvananthapuram Outlet"/>
    <n v="800000"/>
    <s v="South Zone 1"/>
    <s v="EMP0121"/>
    <s v="Yamini Pandian"/>
    <n v="1"/>
    <n v="2317.7600000000002"/>
    <n v="0"/>
    <n v="0"/>
    <n v="12"/>
    <n v="278.13"/>
    <n v="2595.89"/>
    <n v="1504.79"/>
    <n v="812.96999999999991"/>
    <s v="UPI"/>
    <n v="0.31317582794340282"/>
    <s v="UPI"/>
    <x v="1"/>
    <s v="Not Returned"/>
    <s v="14:59"/>
    <s v="Afternoon"/>
    <s v="Weekend"/>
  </r>
  <r>
    <s v="INV100642"/>
    <x v="294"/>
    <n v="2024"/>
    <s v="May"/>
    <s v="STR085-2024-May"/>
    <s v="CUST0361"/>
    <s v="Padma Achari"/>
    <s v="Female"/>
    <s v="Visakhapatnam"/>
    <s v="Andhra Pradesh"/>
    <s v="Gold"/>
    <s v="PRD0117"/>
    <x v="10"/>
    <x v="8"/>
    <s v="Shirt Dress"/>
    <s v="Nike"/>
    <s v="STR085"/>
    <s v="TrendMart Nizamabad Outlet"/>
    <n v="1500000"/>
    <s v="South Zone 2"/>
    <s v="EMP0090"/>
    <s v="Padma Gounder"/>
    <n v="3"/>
    <n v="1922"/>
    <n v="0"/>
    <n v="0"/>
    <n v="12"/>
    <n v="691.92"/>
    <n v="6457.92"/>
    <n v="4199.55"/>
    <n v="1566.4499999999998"/>
    <s v="UPI"/>
    <n v="0.24256262078192356"/>
    <s v="UPI"/>
    <x v="0"/>
    <s v="Not Returned"/>
    <s v="15:14"/>
    <s v="Afternoon"/>
    <s v="Weekend"/>
  </r>
  <r>
    <s v="INV100643"/>
    <x v="113"/>
    <n v="2024"/>
    <s v="Jul"/>
    <s v="STR052-2024-Jul"/>
    <s v="CUST0638"/>
    <s v="Chitra Pillai"/>
    <s v="Female"/>
    <s v="Madurai"/>
    <s v="Tamil Nadu"/>
    <s v="Regular"/>
    <s v="PRD0036"/>
    <x v="51"/>
    <x v="9"/>
    <s v="Digital Watch"/>
    <s v="Bata"/>
    <s v="STR052"/>
    <s v="TrendMart Guntur High Street"/>
    <n v="800000"/>
    <s v="South Zone 3"/>
    <s v="EMP0002"/>
    <s v="Girish Sundaram"/>
    <n v="2"/>
    <n v="4945.6099999999997"/>
    <n v="10"/>
    <n v="989.12"/>
    <n v="12"/>
    <n v="1068.25"/>
    <n v="9970.35"/>
    <n v="7497.42"/>
    <n v="1404.6800000000003"/>
    <s v="Debit Card"/>
    <n v="0.14088572617811815"/>
    <s v="Debit Card"/>
    <x v="0"/>
    <s v="Not Returned"/>
    <s v="14:19"/>
    <s v="Afternoon"/>
    <s v="Weekday"/>
  </r>
  <r>
    <s v="INV100644"/>
    <x v="213"/>
    <n v="2024"/>
    <s v="Oct"/>
    <s v="STR086-2024-Oct"/>
    <s v="CUST0565"/>
    <s v="Pranav Mishra"/>
    <s v="Male"/>
    <s v="Vijayawada"/>
    <s v="Andhra Pradesh"/>
    <s v="Silver"/>
    <s v="PRD0231"/>
    <x v="151"/>
    <x v="4"/>
    <s v="Track Suit"/>
    <s v="Bata"/>
    <s v="STR086"/>
    <s v="TrendMart Thiruvananthapuram Outlet"/>
    <n v="800000"/>
    <s v="South Zone 1"/>
    <s v="EMP0223"/>
    <s v="Meena Krishnan"/>
    <n v="1"/>
    <n v="1324.35"/>
    <n v="25"/>
    <n v="331.09"/>
    <n v="12"/>
    <n v="119.19"/>
    <n v="1112.45"/>
    <n v="894.68"/>
    <n v="98.580000000000098"/>
    <s v="Cash"/>
    <n v="8.8615218661512965E-2"/>
    <s v="Cash"/>
    <x v="0"/>
    <s v="Not Returned"/>
    <s v="21:59"/>
    <s v="Night"/>
    <s v="Weekday"/>
  </r>
  <r>
    <s v="INV100645"/>
    <x v="135"/>
    <n v="2024"/>
    <s v="May"/>
    <s v="STR055-2024-May"/>
    <s v="CUST0223"/>
    <s v="Yogesh Venkatesan"/>
    <s v="Male"/>
    <s v="Thrissur"/>
    <s v="Kerala"/>
    <s v="Regular"/>
    <s v="PRD0138"/>
    <x v="52"/>
    <x v="17"/>
    <s v="Formal Trouser"/>
    <s v="Louis Philippe"/>
    <s v="STR055"/>
    <s v="TrendMart Nellore High Street"/>
    <n v="1500000"/>
    <s v="South Zone 3"/>
    <s v="EMP0091"/>
    <s v="Hari Nair"/>
    <n v="2"/>
    <n v="1297.3"/>
    <n v="0"/>
    <n v="0"/>
    <n v="12"/>
    <n v="311.35000000000002"/>
    <n v="2905.95"/>
    <n v="1823.68"/>
    <n v="770.91999999999973"/>
    <s v="UPI"/>
    <n v="0.26529018049174963"/>
    <s v="UPI"/>
    <x v="0"/>
    <s v="Not Returned"/>
    <s v="11:10"/>
    <s v="Morning"/>
    <s v="Weekend"/>
  </r>
  <r>
    <s v="INV100646"/>
    <x v="187"/>
    <n v="2024"/>
    <s v="Jul"/>
    <s v="STR036-2024-Jul"/>
    <s v="CUST0015"/>
    <s v="Sunita Chettiar"/>
    <s v="Female"/>
    <s v="Guntur"/>
    <s v="Andhra Pradesh"/>
    <s v="Regular"/>
    <s v="PRD0216"/>
    <x v="157"/>
    <x v="7"/>
    <s v="Jeggings"/>
    <s v="Van Heusen"/>
    <s v="STR036"/>
    <s v="TrendMart Thiruvananthapuram Outlet"/>
    <n v="1000000"/>
    <s v="South Zone 1"/>
    <s v="EMP0045"/>
    <s v="Chitra Chettiar"/>
    <n v="2"/>
    <n v="1244.07"/>
    <n v="30"/>
    <n v="746.44"/>
    <n v="12"/>
    <n v="209"/>
    <n v="1950.7"/>
    <n v="1657.04"/>
    <n v="84.660000000000082"/>
    <s v="Credit Card"/>
    <n v="4.3399805198134044E-2"/>
    <s v="Credit Card"/>
    <x v="1"/>
    <s v="Not Returned"/>
    <s v="17:19"/>
    <s v="Evening"/>
    <s v="Weekend"/>
  </r>
  <r>
    <s v="INV100647"/>
    <x v="295"/>
    <n v="2024"/>
    <s v="Nov"/>
    <s v="STR047-2024-Nov"/>
    <s v="CUST0413"/>
    <s v="Jyothi Gupta"/>
    <s v="Female"/>
    <s v="Alappuzha"/>
    <s v="Kerala"/>
    <s v="Regular"/>
    <s v="PRD0137"/>
    <x v="99"/>
    <x v="10"/>
    <s v="Crop Top"/>
    <s v="Peter England"/>
    <s v="STR047"/>
    <s v="TrendMart Kurnool Standard"/>
    <n v="800000"/>
    <s v="South Zone 3"/>
    <s v="EMP0156"/>
    <s v="Deepthi Iyengar"/>
    <n v="0"/>
    <n v="838.13"/>
    <n v="20"/>
    <n v="0"/>
    <n v="5"/>
    <n v="0"/>
    <n v="0"/>
    <n v="0"/>
    <n v="0"/>
    <s v="UPI"/>
    <n v="0"/>
    <s v="UPI"/>
    <x v="0"/>
    <s v="Not Returned"/>
    <s v="18:54"/>
    <s v="Evening"/>
    <s v="Weekend"/>
  </r>
  <r>
    <s v="INV100648"/>
    <x v="186"/>
    <n v="2025"/>
    <s v="Feb"/>
    <s v="STR070-2025-Feb"/>
    <s v="CUST0124"/>
    <s v="Kalyani Shetty"/>
    <s v="Female"/>
    <s v="Shivamogga"/>
    <s v="Karnataka"/>
    <s v="Gold"/>
    <s v="PRD0089"/>
    <x v="139"/>
    <x v="3"/>
    <s v="Formal Shoes"/>
    <s v="Max Fashion"/>
    <s v="STR070"/>
    <s v="TrendMart Alappuzha Mall Kiosk"/>
    <n v="1000000"/>
    <s v="South Zone 1"/>
    <s v="EMP0215"/>
    <s v="Praveen Gupta"/>
    <n v="4"/>
    <n v="2071.25"/>
    <n v="25"/>
    <n v="2071.25"/>
    <n v="12"/>
    <n v="745.65"/>
    <n v="6959.4"/>
    <n v="6168.92"/>
    <n v="44.829999999999586"/>
    <s v="Credit Card"/>
    <n v="6.4416472684426223E-3"/>
    <s v="Credit Card"/>
    <x v="0"/>
    <s v="Not Returned"/>
    <s v="17:08"/>
    <s v="Evening"/>
    <s v="Weekday"/>
  </r>
  <r>
    <s v="INV100649"/>
    <x v="43"/>
    <n v="2024"/>
    <s v="Nov"/>
    <s v="STR087-2024-Nov"/>
    <s v="CUST0307"/>
    <s v="Hariharan Mishra"/>
    <s v="Male"/>
    <s v="Dindigul"/>
    <s v="Tamil Nadu"/>
    <s v="Silver"/>
    <s v="PRD0014"/>
    <x v="217"/>
    <x v="16"/>
    <s v="Nehru Jacket"/>
    <s v="Skechers"/>
    <s v="STR087"/>
    <s v="TrendMart Salem Outlet"/>
    <n v="2000000"/>
    <s v="South Zone 1"/>
    <s v="EMP0258"/>
    <s v="Preethi Singh"/>
    <n v="1"/>
    <n v="1932.17"/>
    <n v="5"/>
    <n v="96.61"/>
    <n v="12"/>
    <n v="220.27"/>
    <n v="2055.83"/>
    <n v="1205.1400000000001"/>
    <n v="630.41999999999985"/>
    <s v="Debit Card"/>
    <n v="0.30664986890939422"/>
    <s v="Debit Card"/>
    <x v="0"/>
    <s v="Not Returned"/>
    <s v="16:25"/>
    <s v="Afternoon"/>
    <s v="Weekday"/>
  </r>
  <r>
    <s v="INV100650"/>
    <x v="296"/>
    <n v="2024"/>
    <s v="Sep"/>
    <s v="STR023-2024-Sep"/>
    <s v="CUST0097"/>
    <s v="Neelam Varma"/>
    <s v="Female"/>
    <s v="Nellore"/>
    <s v="Andhra Pradesh"/>
    <s v="Silver"/>
    <s v="PRD0045"/>
    <x v="218"/>
    <x v="2"/>
    <s v="Georgette Saree"/>
    <s v="Arrow"/>
    <s v="STR023"/>
    <s v="TrendMart Thoothukudi High Street"/>
    <n v="2000000"/>
    <s v="South Zone 1"/>
    <s v="EMP0121"/>
    <s v="Yamini Pandian"/>
    <n v="1"/>
    <n v="3177.59"/>
    <n v="10"/>
    <n v="317.76"/>
    <n v="12"/>
    <n v="343.18"/>
    <n v="3203.01"/>
    <n v="2078.92"/>
    <n v="780.91000000000008"/>
    <s v="Net Banking"/>
    <n v="0.24380504587872034"/>
    <s v="Net Banking"/>
    <x v="0"/>
    <s v="Not Returned"/>
    <s v="11:07"/>
    <s v="Morning"/>
    <s v="Weekend"/>
  </r>
  <r>
    <s v="INV100651"/>
    <x v="171"/>
    <n v="2024"/>
    <s v="Nov"/>
    <s v="STR023-2024-Nov"/>
    <s v="CUST0268"/>
    <s v="Ashok Pillai"/>
    <s v="Male"/>
    <s v="Vijayawada"/>
    <s v="Andhra Pradesh"/>
    <s v="Regular"/>
    <s v="PRD0105"/>
    <x v="97"/>
    <x v="8"/>
    <s v="Shirt Dress"/>
    <s v="Kalyan Silks"/>
    <s v="STR023"/>
    <s v="TrendMart Thoothukudi High Street"/>
    <n v="2000000"/>
    <s v="South Zone 1"/>
    <s v="EMP0206"/>
    <s v="Arjun Krishnan"/>
    <n v="1"/>
    <n v="1144.06"/>
    <n v="30"/>
    <n v="343.22"/>
    <n v="12"/>
    <n v="96.1"/>
    <n v="896.94"/>
    <n v="841.85"/>
    <n v="-41.009999999999962"/>
    <s v="Credit Card"/>
    <n v="-4.5722121881062235E-2"/>
    <s v="Credit Card"/>
    <x v="0"/>
    <s v="Not Returned"/>
    <s v="21:01"/>
    <s v="Night"/>
    <s v="Weekday"/>
  </r>
  <r>
    <s v="INV100652"/>
    <x v="74"/>
    <n v="2024"/>
    <s v="Nov"/>
    <s v="STR010-2024-Nov"/>
    <s v="CUST0098"/>
    <s v="Hariharan Rao"/>
    <s v="Male"/>
    <s v="Bengaluru"/>
    <s v="Karnataka"/>
    <s v="Regular"/>
    <s v="PRD0243"/>
    <x v="21"/>
    <x v="0"/>
    <s v="Straight Kurti"/>
    <s v="Indian Terrain"/>
    <s v="STR010"/>
    <s v="TrendMart Kochi Mall Kiosk"/>
    <n v="2500000"/>
    <s v="South Zone 1"/>
    <s v="EMP0149"/>
    <s v="Vasanthi Kamath"/>
    <n v="4"/>
    <n v="1279.71"/>
    <n v="30"/>
    <n v="1535.65"/>
    <n v="12"/>
    <n v="429.98"/>
    <n v="4013.17"/>
    <n v="3507.68"/>
    <n v="75.510000000000218"/>
    <s v="UPI"/>
    <n v="1.8815549802276059E-2"/>
    <s v="UPI"/>
    <x v="0"/>
    <s v="Not Returned"/>
    <s v="19:59"/>
    <s v="Evening"/>
    <s v="Weekday"/>
  </r>
  <r>
    <s v="INV100653"/>
    <x v="131"/>
    <n v="2024"/>
    <s v="May"/>
    <s v="STR092-2024-May"/>
    <s v="CUST0214"/>
    <s v="Bhavani Mudaliar"/>
    <s v="Female"/>
    <s v="Nellore"/>
    <s v="Andhra Pradesh"/>
    <s v="Regular"/>
    <s v="PRD0002"/>
    <x v="26"/>
    <x v="15"/>
    <s v="Jacket"/>
    <s v="Fastrack"/>
    <s v="STR092"/>
    <s v="TrendMart Kochi Standard"/>
    <n v="1500000"/>
    <s v="South Zone 1"/>
    <s v="EMP0173"/>
    <s v="Logesh Gopalakrishnan"/>
    <n v="2"/>
    <n v="1122.24"/>
    <n v="25"/>
    <n v="561.12"/>
    <n v="12"/>
    <n v="202"/>
    <n v="1885.36"/>
    <n v="1510.12"/>
    <n v="173.24"/>
    <s v="Credit Card"/>
    <n v="9.1886960580472701E-2"/>
    <s v="Credit Card"/>
    <x v="0"/>
    <s v="Not Returned"/>
    <s v="17:30"/>
    <s v="Evening"/>
    <s v="Weekday"/>
  </r>
  <r>
    <s v="INV100654"/>
    <x v="125"/>
    <n v="2024"/>
    <s v="Oct"/>
    <s v="STR038-2024-Oct"/>
    <s v="CUST0795"/>
    <s v="Deepa Iyer"/>
    <s v="Female"/>
    <s v="Karimnagar"/>
    <s v="Telangana"/>
    <s v="Regular"/>
    <s v="PRD0137"/>
    <x v="99"/>
    <x v="10"/>
    <s v="Crop Top"/>
    <s v="Peter England"/>
    <s v="STR038"/>
    <s v="TrendMart Tumakuru Standard"/>
    <n v="1500000"/>
    <s v="South Zone 2"/>
    <s v="EMP0260"/>
    <s v="Malathi Varma"/>
    <n v="1"/>
    <n v="789.82"/>
    <n v="30"/>
    <n v="236.95"/>
    <n v="5"/>
    <n v="27.64"/>
    <n v="580.51"/>
    <n v="522.38"/>
    <n v="30.489999999999995"/>
    <s v="UPI"/>
    <n v="5.2522781691960507E-2"/>
    <s v="UPI"/>
    <x v="1"/>
    <s v="Not Returned"/>
    <s v="18:51"/>
    <s v="Evening"/>
    <s v="Weekend"/>
  </r>
  <r>
    <s v="INV100655"/>
    <x v="153"/>
    <n v="2024"/>
    <s v="Sep"/>
    <s v="STR002-2024-Sep"/>
    <s v="CUST0622"/>
    <s v="Preethi Murthy"/>
    <s v="Female"/>
    <s v="Tumakuru"/>
    <s v="Karnataka"/>
    <s v="Gold"/>
    <s v="PRD0187"/>
    <x v="219"/>
    <x v="16"/>
    <s v="Sherwani"/>
    <s v="Nike"/>
    <s v="STR002"/>
    <s v="TrendMart Thrissur Standard"/>
    <n v="1000000"/>
    <s v="South Zone 1"/>
    <s v="EMP0173"/>
    <s v="Logesh Gopalakrishnan"/>
    <n v="3"/>
    <n v="2570.27"/>
    <n v="0"/>
    <n v="0"/>
    <n v="12"/>
    <n v="925.3"/>
    <n v="8636.11"/>
    <n v="5875.17"/>
    <n v="1835.6400000000006"/>
    <s v="Credit Card"/>
    <n v="0.21255403184998806"/>
    <s v="Credit Card"/>
    <x v="1"/>
    <s v="Not Returned"/>
    <s v="11:21"/>
    <s v="Morning"/>
    <s v="Weekday"/>
  </r>
  <r>
    <s v="INV100656"/>
    <x v="297"/>
    <n v="2025"/>
    <s v="Mar"/>
    <s v="STR060-2025-Mar"/>
    <s v="CUST0258"/>
    <s v="Vidya Mudaliar"/>
    <s v="Female"/>
    <s v="Hubballi"/>
    <s v="Karnataka"/>
    <s v="Silver"/>
    <s v="PRD0109"/>
    <x v="171"/>
    <x v="15"/>
    <s v="Jacket"/>
    <s v="Fastrack"/>
    <s v="STR060"/>
    <s v="TrendMart Tirunelveli Flagship"/>
    <n v="1000000"/>
    <s v="South Zone 1"/>
    <s v="EMP0015"/>
    <s v="Vikram Bhat"/>
    <n v="2"/>
    <n v="1612.72"/>
    <n v="0"/>
    <n v="0"/>
    <n v="12"/>
    <n v="387.05"/>
    <n v="3612.49"/>
    <n v="2184.86"/>
    <n v="1040.5799999999997"/>
    <s v="UPI"/>
    <n v="0.28805062436158985"/>
    <s v="UPI"/>
    <x v="1"/>
    <s v="Not Returned"/>
    <s v="18:25"/>
    <s v="Evening"/>
    <s v="Weekday"/>
  </r>
  <r>
    <s v="INV100657"/>
    <x v="165"/>
    <n v="2025"/>
    <s v="Mar"/>
    <s v="STR073-2025-Mar"/>
    <s v="CUST0721"/>
    <s v="Kavya Singh"/>
    <s v="Female"/>
    <s v="Khammam"/>
    <s v="Telangana"/>
    <s v="Regular"/>
    <s v="PRD0063"/>
    <x v="27"/>
    <x v="12"/>
    <s v="Backpack"/>
    <s v="Wrangler"/>
    <s v="STR073"/>
    <s v="TrendMart Thiruvananthapuram High Street"/>
    <n v="2500000"/>
    <s v="South Zone 1"/>
    <s v="EMP0276"/>
    <s v="Manoj Ramachandran"/>
    <n v="2"/>
    <n v="1283.24"/>
    <n v="0"/>
    <n v="0"/>
    <n v="12"/>
    <n v="307.98"/>
    <n v="2874.46"/>
    <n v="1731.84"/>
    <n v="834.6400000000001"/>
    <s v="Debit Card"/>
    <n v="0.29036410317068251"/>
    <s v="Debit Card"/>
    <x v="1"/>
    <s v="Not Returned"/>
    <s v="13:33"/>
    <s v="Afternoon"/>
    <s v="Weekday"/>
  </r>
  <r>
    <s v="INV100658"/>
    <x v="156"/>
    <n v="2024"/>
    <s v="Apr"/>
    <s v="STR029-2024-Apr"/>
    <s v="CUST0683"/>
    <s v="Rohit Iyengar"/>
    <s v="Male"/>
    <s v="Shivamogga"/>
    <s v="Karnataka"/>
    <s v="Regular"/>
    <s v="PRD0216"/>
    <x v="157"/>
    <x v="7"/>
    <s v="Jeggings"/>
    <s v="Van Heusen"/>
    <s v="STR029"/>
    <s v="TrendMart Davanagere High Street"/>
    <n v="800000"/>
    <s v="South Zone 2"/>
    <s v="EMP0008"/>
    <s v="Deepak Kamath"/>
    <n v="1"/>
    <n v="1057.6500000000001"/>
    <n v="0"/>
    <n v="0"/>
    <n v="12"/>
    <n v="126.92"/>
    <n v="1184.57"/>
    <n v="828.52"/>
    <n v="229.12999999999994"/>
    <s v="Credit Card"/>
    <n v="0.19342883915682479"/>
    <s v="Credit Card"/>
    <x v="0"/>
    <s v="Not Returned"/>
    <s v="17:11"/>
    <s v="Evening"/>
    <s v="Weekday"/>
  </r>
  <r>
    <s v="INV100659"/>
    <x v="104"/>
    <n v="2024"/>
    <s v="Jun"/>
    <s v="STR068-2024-Jun"/>
    <s v="CUST0582"/>
    <s v="Praveen Kamath"/>
    <s v="Male"/>
    <s v="Kozhikode"/>
    <s v="Kerala"/>
    <s v="Gold"/>
    <s v="PRD0158"/>
    <x v="68"/>
    <x v="10"/>
    <s v="Formal Top"/>
    <s v="Aurelia"/>
    <s v="STR068"/>
    <s v="TrendMart Madurai Mall Kiosk"/>
    <n v="2000000"/>
    <s v="South Zone 1"/>
    <s v="EMP0127"/>
    <s v="Chandra Reddy"/>
    <n v="3"/>
    <n v="673.44"/>
    <n v="0"/>
    <n v="0"/>
    <n v="5"/>
    <n v="101.02"/>
    <n v="2121.34"/>
    <n v="1371.48"/>
    <n v="648.84000000000015"/>
    <s v="Net Banking"/>
    <n v="0.30586327509970118"/>
    <s v="Net Banking"/>
    <x v="0"/>
    <s v="Not Returned"/>
    <s v="15:23"/>
    <s v="Afternoon"/>
    <s v="Weekday"/>
  </r>
  <r>
    <s v="INV100660"/>
    <x v="298"/>
    <n v="2024"/>
    <s v="Sep"/>
    <s v="STR015-2024-Sep"/>
    <s v="CUST0008"/>
    <s v="Deepthi Naicker"/>
    <s v="Female"/>
    <s v="Nizamabad"/>
    <s v="Telangana"/>
    <s v="Regular"/>
    <s v="PRD0223"/>
    <x v="208"/>
    <x v="19"/>
    <s v="Casual Belt"/>
    <s v="US Polo Assn"/>
    <s v="STR015"/>
    <s v="TrendMart Madurai Mall Kiosk"/>
    <n v="800000"/>
    <s v="South Zone 1"/>
    <s v="EMP0141"/>
    <s v="Dhruv Mishra"/>
    <n v="1"/>
    <n v="1150.82"/>
    <n v="25"/>
    <n v="287.7"/>
    <n v="12"/>
    <n v="103.57"/>
    <n v="966.69"/>
    <n v="761.07"/>
    <n v="102.05000000000001"/>
    <s v="Cash"/>
    <n v="0.10556641736233953"/>
    <s v="Cash"/>
    <x v="1"/>
    <s v="Not Returned"/>
    <s v="21:53"/>
    <s v="Night"/>
    <s v="Weekend"/>
  </r>
  <r>
    <s v="INV100661"/>
    <x v="198"/>
    <n v="2024"/>
    <s v="Apr"/>
    <s v="STR083-2024-Apr"/>
    <s v="CUST0566"/>
    <s v="Naresh Gupta"/>
    <s v="Male"/>
    <s v="Mysuru"/>
    <s v="Karnataka"/>
    <s v="Gold"/>
    <s v="PRD0191"/>
    <x v="79"/>
    <x v="2"/>
    <s v="Silk Saree"/>
    <s v="Sparx"/>
    <s v="STR083"/>
    <s v="TrendMart Tumakuru Outlet"/>
    <n v="1200000"/>
    <s v="South Zone 2"/>
    <s v="EMP0240"/>
    <s v="Gopal Prasad"/>
    <n v="2"/>
    <n v="2656.69"/>
    <n v="15"/>
    <n v="797.01"/>
    <n v="12"/>
    <n v="541.96"/>
    <n v="5058.33"/>
    <n v="3706.28"/>
    <n v="810.08999999999969"/>
    <s v="Credit Card"/>
    <n v="0.16014969367360368"/>
    <s v="Credit Card"/>
    <x v="0"/>
    <s v="Not Returned"/>
    <s v="15:32"/>
    <s v="Afternoon"/>
    <s v="Weekday"/>
  </r>
  <r>
    <s v="INV100662"/>
    <x v="299"/>
    <n v="2025"/>
    <s v="Mar"/>
    <s v="STR100-2025-Mar"/>
    <s v="CUST0301"/>
    <s v="Dhanya Naicker"/>
    <s v="Female"/>
    <s v="Khammam"/>
    <s v="Telangana"/>
    <s v="Gold"/>
    <s v="PRD0184"/>
    <x v="220"/>
    <x v="9"/>
    <s v="Analog Watch"/>
    <s v="Nalli Silks"/>
    <s v="STR100"/>
    <s v="TrendMart Hubballi Standard"/>
    <n v="2500000"/>
    <s v="South Zone 2"/>
    <s v="EMP0086"/>
    <s v="Anil Reddy"/>
    <n v="2"/>
    <n v="1805.75"/>
    <n v="25"/>
    <n v="902.88"/>
    <n v="12"/>
    <n v="325.02999999999997"/>
    <n v="3033.65"/>
    <n v="2366.8200000000002"/>
    <n v="341.79999999999995"/>
    <s v="Credit Card"/>
    <n v="0.11266955647487348"/>
    <s v="Credit Card"/>
    <x v="1"/>
    <s v="Not Returned"/>
    <s v="12:31"/>
    <s v="Afternoon"/>
    <s v="Weekday"/>
  </r>
  <r>
    <s v="INV100663"/>
    <x v="30"/>
    <n v="2024"/>
    <s v="Oct"/>
    <s v="STR048-2024-Oct"/>
    <s v="CUST0609"/>
    <s v="Kannan Reddy"/>
    <s v="Male"/>
    <s v="Tirunelveli"/>
    <s v="Tamil Nadu"/>
    <s v="Silver"/>
    <s v="PRD0079"/>
    <x v="69"/>
    <x v="15"/>
    <s v="Hoodie"/>
    <s v="Numero Uno"/>
    <s v="STR048"/>
    <s v="TrendMart Guntur High Street"/>
    <n v="1200000"/>
    <s v="South Zone 3"/>
    <s v="EMP0121"/>
    <s v="Yamini Pandian"/>
    <n v="2"/>
    <n v="1835.29"/>
    <n v="20"/>
    <n v="734.12"/>
    <n v="12"/>
    <n v="352.38"/>
    <n v="3288.84"/>
    <n v="2338.92"/>
    <n v="597.54000000000008"/>
    <s v="UPI"/>
    <n v="0.18168716021454376"/>
    <s v="UPI"/>
    <x v="0"/>
    <s v="Not Returned"/>
    <s v="19:40"/>
    <s v="Evening"/>
    <s v="Weekday"/>
  </r>
  <r>
    <s v="INV100664"/>
    <x v="300"/>
    <n v="2024"/>
    <s v="Sep"/>
    <s v="STR103-2024-Sep"/>
    <s v="CUST0282"/>
    <s v="Charulatha Ramachandran"/>
    <s v="Female"/>
    <s v="Kannur"/>
    <s v="Kerala"/>
    <s v="Platinum"/>
    <s v="PRD0085"/>
    <x v="195"/>
    <x v="19"/>
    <s v="Braided Belt"/>
    <s v="Bata"/>
    <s v="STR103"/>
    <s v="TrendMart Alappuzha Outlet"/>
    <n v="2500000"/>
    <s v="South Zone 1"/>
    <s v="EMP0147"/>
    <s v="Yogesh Chettiar"/>
    <n v="2"/>
    <n v="1303.45"/>
    <n v="5"/>
    <n v="130.34"/>
    <n v="12"/>
    <n v="297.19"/>
    <n v="2773.75"/>
    <n v="1758.96"/>
    <n v="717.59999999999991"/>
    <s v="Credit Card"/>
    <n v="0.25871113114015321"/>
    <s v="Credit Card"/>
    <x v="1"/>
    <s v="Not Returned"/>
    <s v="13:28"/>
    <s v="Afternoon"/>
    <s v="Weekday"/>
  </r>
  <r>
    <s v="INV100665"/>
    <x v="253"/>
    <n v="2024"/>
    <s v="Oct"/>
    <s v="STR048-2024-Oct"/>
    <s v="CUST0626"/>
    <s v="Venkat Prasad"/>
    <s v="Male"/>
    <s v="Hubballi"/>
    <s v="Karnataka"/>
    <s v="Regular"/>
    <s v="PRD0243"/>
    <x v="21"/>
    <x v="0"/>
    <s v="Straight Kurti"/>
    <s v="Indian Terrain"/>
    <s v="STR048"/>
    <s v="TrendMart Guntur High Street"/>
    <n v="1200000"/>
    <s v="South Zone 3"/>
    <s v="EMP0285"/>
    <s v="Chandran Krishnan"/>
    <n v="1"/>
    <n v="1285.3399999999999"/>
    <n v="0"/>
    <n v="0"/>
    <n v="12"/>
    <n v="154.24"/>
    <n v="1439.58"/>
    <n v="876.92"/>
    <n v="408.41999999999996"/>
    <s v="Debit Card"/>
    <n v="0.28370774809319382"/>
    <s v="Debit Card"/>
    <x v="1"/>
    <s v="Not Returned"/>
    <s v="15:17"/>
    <s v="Afternoon"/>
    <s v="Weekday"/>
  </r>
  <r>
    <s v="INV100666"/>
    <x v="165"/>
    <n v="2025"/>
    <s v="Mar"/>
    <s v="STR064-2025-Mar"/>
    <s v="CUST0236"/>
    <s v="Manju Raman"/>
    <s v="Female"/>
    <s v="Alappuzha"/>
    <s v="Kerala"/>
    <s v="Gold"/>
    <s v="PRD0179"/>
    <x v="114"/>
    <x v="7"/>
    <s v="Bootcut"/>
    <s v="Spykar"/>
    <s v="STR064"/>
    <s v="TrendMart Karimnagar Standard"/>
    <n v="1200000"/>
    <s v="South Zone 2"/>
    <s v="EMP0225"/>
    <s v="Swathi Achari"/>
    <n v="1"/>
    <n v="1678.39"/>
    <n v="5"/>
    <n v="83.92"/>
    <n v="12"/>
    <n v="191.34"/>
    <n v="1785.81"/>
    <n v="1139.81"/>
    <n v="454.65999999999997"/>
    <s v="Credit Card"/>
    <n v="0.25459595365688398"/>
    <s v="Credit Card"/>
    <x v="0"/>
    <s v="Not Returned"/>
    <s v="16:38"/>
    <s v="Afternoon"/>
    <s v="Weekday"/>
  </r>
  <r>
    <s v="INV100667"/>
    <x v="274"/>
    <n v="2025"/>
    <s v="Mar"/>
    <s v="STR004-2025-Mar"/>
    <s v="CUST0800"/>
    <s v="Varsha Nair"/>
    <s v="Female"/>
    <s v="Belagavi"/>
    <s v="Karnataka"/>
    <s v="Regular"/>
    <s v="PRD0229"/>
    <x v="187"/>
    <x v="18"/>
    <s v="Leather Wallet"/>
    <s v="Reebok"/>
    <s v="STR004"/>
    <s v="TrendMart Kalaburagi Mall Kiosk"/>
    <n v="800000"/>
    <s v="South Zone 2"/>
    <s v="EMP0090"/>
    <s v="Padma Gounder"/>
    <n v="3"/>
    <n v="1102.06"/>
    <n v="10"/>
    <n v="330.62"/>
    <n v="12"/>
    <n v="357.07"/>
    <n v="3332.63"/>
    <n v="2752.32"/>
    <n v="223.23999999999995"/>
    <s v="UPI"/>
    <n v="6.698613407428966E-2"/>
    <s v="UPI"/>
    <x v="1"/>
    <s v="Returned"/>
    <s v="16:13"/>
    <s v="Afternoon"/>
    <s v="Weekday"/>
  </r>
  <r>
    <s v="INV100668"/>
    <x v="247"/>
    <n v="2025"/>
    <s v="Mar"/>
    <s v="STR089-2025-Mar"/>
    <s v="CUST0822"/>
    <s v="Arun Chandran"/>
    <s v="Male"/>
    <s v="Shivamogga"/>
    <s v="Karnataka"/>
    <s v="Regular"/>
    <s v="PRD0007"/>
    <x v="185"/>
    <x v="2"/>
    <s v="Silk Saree"/>
    <s v="Pepe Jeans"/>
    <s v="STR089"/>
    <s v="TrendMart Kurnool Outlet"/>
    <n v="800000"/>
    <s v="South Zone 3"/>
    <s v="EMP0160"/>
    <s v="Ganesh Iyengar"/>
    <n v="3"/>
    <n v="4789.37"/>
    <n v="20"/>
    <n v="2873.62"/>
    <n v="12"/>
    <n v="1379.34"/>
    <n v="12873.83"/>
    <n v="9709.7099999999991"/>
    <n v="1784.7800000000009"/>
    <s v="UPI"/>
    <n v="0.13863628772478748"/>
    <s v="UPI"/>
    <x v="1"/>
    <s v="Not Returned"/>
    <s v="16:29"/>
    <s v="Afternoon"/>
    <s v="Weekend"/>
  </r>
  <r>
    <s v="INV100669"/>
    <x v="158"/>
    <n v="2024"/>
    <s v="Sep"/>
    <s v="STR090-2024-Sep"/>
    <s v="CUST0443"/>
    <s v="Tarun Nair"/>
    <s v="Male"/>
    <s v="Karimnagar"/>
    <s v="Telangana"/>
    <s v="Gold"/>
    <s v="PRD0114"/>
    <x v="8"/>
    <x v="6"/>
    <s v="Sunglasses"/>
    <s v="Arrow"/>
    <s v="STR090"/>
    <s v="TrendMart Kannur Outlet"/>
    <n v="2500000"/>
    <s v="South Zone 1"/>
    <s v="EMP0061"/>
    <s v="Ganapathy Naidu"/>
    <n v="2"/>
    <n v="888.22"/>
    <n v="25"/>
    <n v="444.11"/>
    <n v="5"/>
    <n v="66.62"/>
    <n v="1398.95"/>
    <n v="977.2"/>
    <n v="355.13"/>
    <s v="UPI"/>
    <n v="0.2538546767218271"/>
    <s v="UPI"/>
    <x v="1"/>
    <s v="Not Returned"/>
    <s v="12:50"/>
    <s v="Afternoon"/>
    <s v="Weekday"/>
  </r>
  <r>
    <s v="INV100670"/>
    <x v="271"/>
    <n v="2025"/>
    <s v="Mar"/>
    <s v="STR003-2025-Mar"/>
    <s v="CUST0091"/>
    <s v="Eshwari Chandran"/>
    <s v="Female"/>
    <s v="Warangal"/>
    <s v="Telangana"/>
    <s v="Regular"/>
    <s v="PRD0016"/>
    <x v="28"/>
    <x v="12"/>
    <s v="Sling Bag"/>
    <s v="Titan"/>
    <s v="STR003"/>
    <s v="TrendMart Tumakuru High Street"/>
    <n v="2500000"/>
    <s v="South Zone 2"/>
    <s v="EMP0203"/>
    <s v="Rani Mishra"/>
    <n v="3"/>
    <n v="2032.24"/>
    <n v="0"/>
    <n v="0"/>
    <n v="12"/>
    <n v="731.61"/>
    <n v="6828.33"/>
    <n v="4385.1899999999996"/>
    <n v="1711.5300000000002"/>
    <s v="UPI"/>
    <n v="0.25065133055959515"/>
    <s v="UPI"/>
    <x v="0"/>
    <s v="Not Returned"/>
    <s v="11:25"/>
    <s v="Morning"/>
    <s v="Weekday"/>
  </r>
  <r>
    <s v="INV100671"/>
    <x v="80"/>
    <n v="2024"/>
    <s v="Oct"/>
    <s v="STR063-2024-Oct"/>
    <s v="CUST0208"/>
    <s v="Gauri Sundaram"/>
    <s v="Female"/>
    <s v="Hyderabad"/>
    <s v="Telangana"/>
    <s v="Gold"/>
    <s v="PRD0177"/>
    <x v="73"/>
    <x v="10"/>
    <s v="Crop Top"/>
    <s v="Ramraj Cotton"/>
    <s v="STR063"/>
    <s v="TrendMart Shivamogga Mall Kiosk"/>
    <n v="1200000"/>
    <s v="South Zone 2"/>
    <s v="EMP0002"/>
    <s v="Girish Sundaram"/>
    <n v="1"/>
    <n v="970.09"/>
    <n v="25"/>
    <n v="242.52"/>
    <n v="5"/>
    <n v="36.380000000000003"/>
    <n v="763.95"/>
    <n v="629.72"/>
    <n v="97.850000000000023"/>
    <s v="Debit Card"/>
    <n v="0.12808429871064864"/>
    <s v="Debit Card"/>
    <x v="0"/>
    <s v="Not Returned"/>
    <s v="21:30"/>
    <s v="Night"/>
    <s v="Weekend"/>
  </r>
  <r>
    <s v="INV100672"/>
    <x v="239"/>
    <n v="2024"/>
    <s v="Jun"/>
    <s v="STR091-2024-Jun"/>
    <s v="CUST0685"/>
    <s v="Tanvi Menon"/>
    <s v="Female"/>
    <s v="Tumakuru"/>
    <s v="Karnataka"/>
    <s v="Platinum"/>
    <s v="PRD0043"/>
    <x v="63"/>
    <x v="12"/>
    <s v="Sling Bag"/>
    <s v="GRT Jewellers"/>
    <s v="STR091"/>
    <s v="TrendMart Nizamabad Standard"/>
    <n v="1500000"/>
    <s v="South Zone 2"/>
    <s v="EMP0073"/>
    <s v="Sathish Sundaram"/>
    <n v="1"/>
    <n v="3047.59"/>
    <n v="25"/>
    <n v="761.9"/>
    <n v="12"/>
    <n v="274.27999999999997"/>
    <n v="2559.9699999999998"/>
    <n v="2034.01"/>
    <n v="251.67999999999984"/>
    <s v="Credit Card"/>
    <n v="9.8313652113110647E-2"/>
    <s v="Credit Card"/>
    <x v="1"/>
    <s v="Returned"/>
    <s v="18:30"/>
    <s v="Evening"/>
    <s v="Weekday"/>
  </r>
  <r>
    <s v="INV100673"/>
    <x v="301"/>
    <n v="2024"/>
    <s v="Dec"/>
    <s v="STR114-2024-Dec"/>
    <s v="CUST0697"/>
    <s v="Nisha Iyer"/>
    <s v="Female"/>
    <s v="Visakhapatnam"/>
    <s v="Andhra Pradesh"/>
    <s v="Regular"/>
    <s v="PRD0188"/>
    <x v="192"/>
    <x v="13"/>
    <s v="Girls Frock"/>
    <s v="Peter England"/>
    <s v="STR114"/>
    <s v="TrendMart Thiruvananthapuram High Street"/>
    <n v="2000000"/>
    <s v="South Zone 1"/>
    <s v="EMP0260"/>
    <s v="Malathi Varma"/>
    <n v="3"/>
    <n v="475.89"/>
    <n v="20"/>
    <n v="285.52999999999997"/>
    <n v="5"/>
    <n v="57.11"/>
    <n v="1199.25"/>
    <n v="1011.27"/>
    <n v="130.87"/>
    <s v="UPI"/>
    <n v="0.10912653741922035"/>
    <s v="UPI"/>
    <x v="0"/>
    <s v="Not Returned"/>
    <s v="19:07"/>
    <s v="Evening"/>
    <s v="Weekday"/>
  </r>
  <r>
    <s v="INV100674"/>
    <x v="55"/>
    <n v="2024"/>
    <s v="Oct"/>
    <s v="STR116-2024-Oct"/>
    <s v="CUST0305"/>
    <s v="Anand Srinivasan"/>
    <s v="Male"/>
    <s v="Nellore"/>
    <s v="Andhra Pradesh"/>
    <s v="Platinum"/>
    <s v="PRD0188"/>
    <x v="192"/>
    <x v="13"/>
    <s v="Girls Frock"/>
    <s v="Peter England"/>
    <s v="STR116"/>
    <s v="TrendMart Madurai High Street"/>
    <n v="2000000"/>
    <s v="South Zone 1"/>
    <s v="EMP0090"/>
    <s v="Padma Gounder"/>
    <n v="1"/>
    <n v="511.61"/>
    <n v="20"/>
    <n v="102.32"/>
    <n v="5"/>
    <n v="20.46"/>
    <n v="429.75"/>
    <n v="337.09"/>
    <n v="72.200000000000017"/>
    <s v="Debit Card"/>
    <n v="0.16800465386852825"/>
    <s v="Debit Card"/>
    <x v="0"/>
    <s v="Not Returned"/>
    <s v="15:58"/>
    <s v="Afternoon"/>
    <s v="Weekday"/>
  </r>
  <r>
    <s v="INV100675"/>
    <x v="37"/>
    <n v="2024"/>
    <s v="Dec"/>
    <s v="STR097-2024-Dec"/>
    <s v="CUST0644"/>
    <s v="Sangeeta Chandran"/>
    <s v="Female"/>
    <s v="Guntur"/>
    <s v="Andhra Pradesh"/>
    <s v="Silver"/>
    <s v="PRD0047"/>
    <x v="42"/>
    <x v="1"/>
    <s v="Round Neck"/>
    <s v="Nalli Silks"/>
    <s v="STR097"/>
    <s v="TrendMart Thiruvananthapuram High Street"/>
    <n v="1500000"/>
    <s v="South Zone 1"/>
    <s v="EMP0285"/>
    <s v="Chandran Krishnan"/>
    <n v="5"/>
    <n v="515.23"/>
    <n v="10"/>
    <n v="257.62"/>
    <n v="5"/>
    <n v="115.93"/>
    <n v="2434.46"/>
    <n v="1475"/>
    <n v="843.53"/>
    <s v="UPI"/>
    <n v="0.34649573211307638"/>
    <s v="UPI"/>
    <x v="1"/>
    <s v="Not Returned"/>
    <s v="17:33"/>
    <s v="Evening"/>
    <s v="Weekend"/>
  </r>
  <r>
    <s v="INV100676"/>
    <x v="16"/>
    <n v="2024"/>
    <s v="Oct"/>
    <s v="STR117-2024-Oct"/>
    <s v="CUST0525"/>
    <s v="Kannan Yadav"/>
    <s v="Male"/>
    <s v="Mysuru"/>
    <s v="Karnataka"/>
    <s v="Silver"/>
    <s v="PRD0116"/>
    <x v="56"/>
    <x v="7"/>
    <s v="Bootcut"/>
    <s v="Woodland"/>
    <s v="STR117"/>
    <s v="TrendMart Tirunelveli Flagship"/>
    <n v="1500000"/>
    <s v="South Zone 1"/>
    <s v="EMP0091"/>
    <s v="Hari Nair"/>
    <n v="3"/>
    <n v="1369.38"/>
    <n v="15"/>
    <n v="616.22"/>
    <n v="12"/>
    <n v="419.03"/>
    <n v="3910.95"/>
    <n v="3146.13"/>
    <n v="345.78999999999974"/>
    <s v="UPI"/>
    <n v="8.8415858039606679E-2"/>
    <s v="UPI"/>
    <x v="0"/>
    <s v="Not Returned"/>
    <s v="15:42"/>
    <s v="Afternoon"/>
    <s v="Weekday"/>
  </r>
  <r>
    <s v="INV100677"/>
    <x v="171"/>
    <n v="2024"/>
    <s v="Nov"/>
    <s v="STR023-2024-Nov"/>
    <s v="CUST0491"/>
    <s v="Jyothi Sundaram"/>
    <s v="Female"/>
    <s v="Kochi"/>
    <s v="Kerala"/>
    <s v="Gold"/>
    <s v="PRD0093"/>
    <x v="54"/>
    <x v="0"/>
    <s v="Anarkali Kurti"/>
    <s v="Libas"/>
    <s v="STR023"/>
    <s v="TrendMart Thoothukudi High Street"/>
    <n v="2000000"/>
    <s v="South Zone 1"/>
    <s v="EMP0001"/>
    <s v="Charulatha Kumar"/>
    <n v="4"/>
    <n v="830.44"/>
    <n v="30"/>
    <n v="996.53"/>
    <n v="5"/>
    <n v="116.26"/>
    <n v="2441.4899999999998"/>
    <n v="2272.2399999999998"/>
    <n v="52.989999999999995"/>
    <s v="EMI"/>
    <n v="2.1703959467374433E-2"/>
    <s v="EMI"/>
    <x v="1"/>
    <s v="Not Returned"/>
    <s v="16:51"/>
    <s v="Afternoon"/>
    <s v="Weekday"/>
  </r>
  <r>
    <s v="INV100678"/>
    <x v="108"/>
    <n v="2024"/>
    <s v="Jul"/>
    <s v="STR075-2024-Jul"/>
    <s v="CUST0765"/>
    <s v="Elango Subramaniam"/>
    <s v="Male"/>
    <s v="Karimnagar"/>
    <s v="Telangana"/>
    <s v="Regular"/>
    <s v="PRD0144"/>
    <x v="93"/>
    <x v="10"/>
    <s v="Casual Top"/>
    <s v="Nalli Silks"/>
    <s v="STR075"/>
    <s v="TrendMart Chennai Standard"/>
    <n v="1000000"/>
    <s v="South Zone 1"/>
    <s v="EMP0121"/>
    <s v="Yamini Pandian"/>
    <n v="3"/>
    <n v="1132.5899999999999"/>
    <n v="30"/>
    <n v="1019.33"/>
    <n v="12"/>
    <n v="285.41000000000003"/>
    <n v="2663.85"/>
    <n v="2099.52"/>
    <n v="278.9199999999999"/>
    <s v="Debit Card"/>
    <n v="0.10470559528501977"/>
    <s v="Debit Card"/>
    <x v="0"/>
    <s v="Not Returned"/>
    <s v="15:47"/>
    <s v="Afternoon"/>
    <s v="Weekday"/>
  </r>
  <r>
    <s v="INV100679"/>
    <x v="28"/>
    <n v="2024"/>
    <s v="Apr"/>
    <s v="STR001-2024-Apr"/>
    <s v="CUST0447"/>
    <s v="Siddharth Gounder"/>
    <s v="Male"/>
    <s v="Kochi"/>
    <s v="Kerala"/>
    <s v="Regular"/>
    <s v="PRD0111"/>
    <x v="75"/>
    <x v="11"/>
    <s v="Casual Shirt"/>
    <s v="Nalli Silks"/>
    <s v="STR001"/>
    <s v="TrendMart Kollam Standard"/>
    <n v="2500000"/>
    <s v="South Zone 1"/>
    <s v="EMP0149"/>
    <s v="Vasanthi Kamath"/>
    <n v="2"/>
    <n v="926.02"/>
    <n v="0"/>
    <n v="0"/>
    <n v="5"/>
    <n v="92.6"/>
    <n v="1944.64"/>
    <n v="1180.96"/>
    <n v="671.08"/>
    <s v="Cash"/>
    <n v="0.34509215073226923"/>
    <s v="Cash"/>
    <x v="0"/>
    <s v="Not Returned"/>
    <s v="20:02"/>
    <s v="Evening"/>
    <s v="Weekend"/>
  </r>
  <r>
    <s v="INV100680"/>
    <x v="81"/>
    <n v="2024"/>
    <s v="Oct"/>
    <s v="STR003-2024-Oct"/>
    <s v="CUST0225"/>
    <s v="Vasanthi Prasad"/>
    <s v="Female"/>
    <s v="Kochi"/>
    <s v="Kerala"/>
    <s v="Gold"/>
    <s v="PRD0115"/>
    <x v="57"/>
    <x v="8"/>
    <s v="Bodycon Dress"/>
    <s v="Reebok"/>
    <s v="STR003"/>
    <s v="TrendMart Tumakuru High Street"/>
    <n v="2500000"/>
    <s v="South Zone 2"/>
    <s v="EMP0072"/>
    <s v="Anitha Ramachandran"/>
    <n v="2"/>
    <n v="1833.71"/>
    <n v="0"/>
    <n v="0"/>
    <n v="12"/>
    <n v="440.09"/>
    <n v="4107.51"/>
    <n v="2281.8000000000002"/>
    <n v="1385.6200000000001"/>
    <s v="Debit Card"/>
    <n v="0.33733819272503296"/>
    <s v="Debit Card"/>
    <x v="0"/>
    <s v="Returned"/>
    <s v="19:41"/>
    <s v="Evening"/>
    <s v="Weekend"/>
  </r>
  <r>
    <s v="INV100681"/>
    <x v="218"/>
    <n v="2024"/>
    <s v="Dec"/>
    <s v="STR056-2024-Dec"/>
    <s v="CUST0700"/>
    <s v="Hemanth Bhat"/>
    <s v="Male"/>
    <s v="Davanagere"/>
    <s v="Karnataka"/>
    <s v="Gold"/>
    <s v="PRD0064"/>
    <x v="47"/>
    <x v="19"/>
    <s v="Leather Belt"/>
    <s v="Raymond"/>
    <s v="STR056"/>
    <s v="TrendMart Nizamabad Standard"/>
    <n v="1200000"/>
    <s v="South Zone 2"/>
    <s v="EMP0002"/>
    <s v="Girish Sundaram"/>
    <n v="4"/>
    <n v="315.62"/>
    <n v="15"/>
    <n v="189.37"/>
    <n v="5"/>
    <n v="53.66"/>
    <n v="1126.77"/>
    <n v="1016.6"/>
    <n v="56.509999999999962"/>
    <s v="UPI"/>
    <n v="5.0152204975283297E-2"/>
    <s v="UPI"/>
    <x v="1"/>
    <s v="Not Returned"/>
    <s v="15:00"/>
    <s v="Afternoon"/>
    <s v="Weekday"/>
  </r>
  <r>
    <s v="INV100682"/>
    <x v="256"/>
    <n v="2024"/>
    <s v="May"/>
    <s v="STR120-2024-May"/>
    <s v="CUST0777"/>
    <s v="Saranya Mudaliar"/>
    <s v="Female"/>
    <s v="Coimbatore"/>
    <s v="Tamil Nadu"/>
    <s v="Regular"/>
    <s v="PRD0025"/>
    <x v="39"/>
    <x v="7"/>
    <s v="Straight Fit"/>
    <s v="Pothys"/>
    <s v="STR120"/>
    <s v="TrendMart Karimnagar Standard"/>
    <n v="1500000"/>
    <s v="South Zone 2"/>
    <s v="EMP0223"/>
    <s v="Meena Krishnan"/>
    <n v="3"/>
    <n v="1322.42"/>
    <n v="10"/>
    <n v="396.73"/>
    <n v="12"/>
    <n v="428.46"/>
    <n v="3998.99"/>
    <n v="3075.72"/>
    <n v="494.81"/>
    <s v="Debit Card"/>
    <n v="0.12373374277004945"/>
    <s v="Debit Card"/>
    <x v="0"/>
    <s v="Not Returned"/>
    <s v="21:02"/>
    <s v="Night"/>
    <s v="Weekday"/>
  </r>
  <r>
    <s v="INV100683"/>
    <x v="229"/>
    <n v="2025"/>
    <s v="Feb"/>
    <s v="STR085-2025-Feb"/>
    <s v="CUST0295"/>
    <s v="Anil Mudaliar"/>
    <s v="Male"/>
    <s v="Vijayawada"/>
    <s v="Andhra Pradesh"/>
    <s v="Platinum"/>
    <s v="PRD0191"/>
    <x v="79"/>
    <x v="2"/>
    <s v="Silk Saree"/>
    <s v="Sparx"/>
    <s v="STR085"/>
    <s v="TrendMart Nizamabad Outlet"/>
    <n v="1500000"/>
    <s v="South Zone 2"/>
    <s v="EMP0223"/>
    <s v="Meena Krishnan"/>
    <n v="2"/>
    <n v="2832.56"/>
    <n v="25"/>
    <n v="1416.28"/>
    <n v="12"/>
    <n v="509.86"/>
    <n v="4758.7"/>
    <n v="3706.28"/>
    <n v="542.5599999999996"/>
    <s v="UPI"/>
    <n v="0.11401433164519714"/>
    <s v="UPI"/>
    <x v="0"/>
    <s v="Not Returned"/>
    <s v="18:47"/>
    <s v="Evening"/>
    <s v="Weekend"/>
  </r>
  <r>
    <s v="INV100684"/>
    <x v="190"/>
    <n v="2025"/>
    <s v="Jan"/>
    <s v="STR013-2025-Jan"/>
    <s v="CUST0850"/>
    <s v="Chidambaram Krishnan"/>
    <s v="Male"/>
    <s v="Karimnagar"/>
    <s v="Telangana"/>
    <s v="Regular"/>
    <s v="PRD0191"/>
    <x v="79"/>
    <x v="2"/>
    <s v="Silk Saree"/>
    <s v="Sparx"/>
    <s v="STR013"/>
    <s v="TrendMart Nizamabad Standard"/>
    <n v="2500000"/>
    <s v="South Zone 2"/>
    <s v="EMP0225"/>
    <s v="Swathi Achari"/>
    <n v="1"/>
    <n v="2849.39"/>
    <n v="30"/>
    <n v="854.82"/>
    <n v="12"/>
    <n v="239.35"/>
    <n v="2233.92"/>
    <n v="1853.14"/>
    <n v="141.42999999999998"/>
    <s v="UPI"/>
    <n v="6.3310234923363407E-2"/>
    <s v="UPI"/>
    <x v="0"/>
    <s v="Not Returned"/>
    <s v="14:54"/>
    <s v="Afternoon"/>
    <s v="Weekend"/>
  </r>
  <r>
    <s v="INV100685"/>
    <x v="201"/>
    <n v="2024"/>
    <s v="Aug"/>
    <s v="STR078-2024-Aug"/>
    <s v="CUST0374"/>
    <s v="Varsha Rao"/>
    <s v="Female"/>
    <s v="Mysuru"/>
    <s v="Karnataka"/>
    <s v="Regular"/>
    <s v="PRD0092"/>
    <x v="149"/>
    <x v="2"/>
    <s v="Georgette Saree"/>
    <s v="Sparx"/>
    <s v="STR078"/>
    <s v="TrendMart Vellore Standard"/>
    <n v="1200000"/>
    <s v="South Zone 1"/>
    <s v="EMP0223"/>
    <s v="Meena Krishnan"/>
    <n v="2"/>
    <n v="3729.48"/>
    <n v="15"/>
    <n v="1118.8399999999999"/>
    <n v="12"/>
    <n v="760.81"/>
    <n v="7100.93"/>
    <n v="5464.62"/>
    <n v="875.50000000000045"/>
    <s v="Debit Card"/>
    <n v="0.12329370941552732"/>
    <s v="Debit Card"/>
    <x v="0"/>
    <s v="Not Returned"/>
    <s v="18:07"/>
    <s v="Evening"/>
    <s v="Weekend"/>
  </r>
  <r>
    <s v="INV100686"/>
    <x v="171"/>
    <n v="2024"/>
    <s v="Nov"/>
    <s v="STR089-2024-Nov"/>
    <s v="CUST0269"/>
    <s v="Ishwarya Iyengar"/>
    <s v="Female"/>
    <s v="Tirunelveli"/>
    <s v="Tamil Nadu"/>
    <s v="Regular"/>
    <s v="PRD0065"/>
    <x v="2"/>
    <x v="2"/>
    <s v="Georgette Saree"/>
    <s v="Westside"/>
    <s v="STR089"/>
    <s v="TrendMart Kurnool Outlet"/>
    <n v="800000"/>
    <s v="South Zone 3"/>
    <s v="EMP0026"/>
    <s v="Sunita Ramachandran"/>
    <n v="1"/>
    <n v="3845.25"/>
    <n v="10"/>
    <n v="384.52"/>
    <n v="12"/>
    <n v="415.29"/>
    <n v="3876.02"/>
    <n v="2633.56"/>
    <n v="827.17000000000007"/>
    <s v="Cash"/>
    <n v="0.21340705156320144"/>
    <s v="Cash"/>
    <x v="0"/>
    <s v="Not Returned"/>
    <s v="21:07"/>
    <s v="Night"/>
    <s v="Weekday"/>
  </r>
  <r>
    <s v="INV100687"/>
    <x v="269"/>
    <n v="2025"/>
    <s v="Jan"/>
    <s v="STR049-2025-Jan"/>
    <s v="CUST0296"/>
    <s v="Rahul Prasad"/>
    <s v="Male"/>
    <s v="Tiruchirappalli"/>
    <s v="Tamil Nadu"/>
    <s v="Gold"/>
    <s v="PRD0116"/>
    <x v="56"/>
    <x v="7"/>
    <s v="Bootcut"/>
    <s v="Woodland"/>
    <s v="STR049"/>
    <s v="TrendMart Bengaluru Flagship"/>
    <n v="1200000"/>
    <s v="South Zone 2"/>
    <s v="EMP0100"/>
    <s v="Priya Balasubramaniam"/>
    <n v="2"/>
    <n v="1462.47"/>
    <n v="15"/>
    <n v="438.74"/>
    <n v="12"/>
    <n v="298.33999999999997"/>
    <n v="2784.54"/>
    <n v="2097.42"/>
    <n v="388.77999999999992"/>
    <s v="Cash"/>
    <n v="0.13962090686432946"/>
    <s v="Cash"/>
    <x v="1"/>
    <s v="Not Returned"/>
    <s v="21:51"/>
    <s v="Night"/>
    <s v="Weekday"/>
  </r>
  <r>
    <s v="INV100688"/>
    <x v="287"/>
    <n v="2024"/>
    <s v="Jun"/>
    <s v="STR091-2024-Jun"/>
    <s v="CUST0520"/>
    <s v="Harish Gowda"/>
    <s v="Male"/>
    <s v="Salem"/>
    <s v="Tamil Nadu"/>
    <s v="Regular"/>
    <s v="PRD0013"/>
    <x v="15"/>
    <x v="10"/>
    <s v="Crop Top"/>
    <s v="Nike"/>
    <s v="STR091"/>
    <s v="TrendMart Nizamabad Standard"/>
    <n v="1500000"/>
    <s v="South Zone 2"/>
    <s v="EMP0063"/>
    <s v="Anusuya Subramaniam"/>
    <n v="3"/>
    <n v="784.69"/>
    <n v="10"/>
    <n v="235.41"/>
    <n v="5"/>
    <n v="105.93"/>
    <n v="2224.59"/>
    <n v="1650.03"/>
    <n v="468.63000000000017"/>
    <s v="Net Banking"/>
    <n v="0.21065904278990741"/>
    <s v="Net Banking"/>
    <x v="0"/>
    <s v="Not Returned"/>
    <s v="20:31"/>
    <s v="Evening"/>
    <s v="Weekday"/>
  </r>
  <r>
    <s v="INV100689"/>
    <x v="73"/>
    <n v="2024"/>
    <s v="Jul"/>
    <s v="STR015-2024-Jul"/>
    <s v="CUST0121"/>
    <s v="Srinivas Prasad"/>
    <s v="Male"/>
    <s v="Kannur"/>
    <s v="Kerala"/>
    <s v="Silver"/>
    <s v="PRD0224"/>
    <x v="3"/>
    <x v="2"/>
    <s v="Printed Saree"/>
    <s v="Max Fashion"/>
    <s v="STR015"/>
    <s v="TrendMart Madurai Mall Kiosk"/>
    <n v="800000"/>
    <s v="South Zone 1"/>
    <s v="EMP0063"/>
    <s v="Anusuya Subramaniam"/>
    <n v="2"/>
    <n v="5008.82"/>
    <n v="10"/>
    <n v="1001.76"/>
    <n v="12"/>
    <n v="1081.9100000000001"/>
    <n v="10097.790000000001"/>
    <n v="6741.6"/>
    <n v="2274.2800000000007"/>
    <s v="Credit Card"/>
    <n v="0.22522551964340717"/>
    <s v="Credit Card"/>
    <x v="0"/>
    <s v="Not Returned"/>
    <s v="10:01"/>
    <s v="Morning"/>
    <s v="Weekday"/>
  </r>
  <r>
    <s v="INV100690"/>
    <x v="171"/>
    <n v="2024"/>
    <s v="Nov"/>
    <s v="STR101-2024-Nov"/>
    <s v="CUST0561"/>
    <s v="Indira Naidu"/>
    <s v="Female"/>
    <s v="Khammam"/>
    <s v="Telangana"/>
    <s v="Gold"/>
    <s v="PRD0117"/>
    <x v="10"/>
    <x v="8"/>
    <s v="Shirt Dress"/>
    <s v="Nike"/>
    <s v="STR101"/>
    <s v="TrendMart Thiruvananthapuram Standard"/>
    <n v="1200000"/>
    <s v="South Zone 1"/>
    <s v="EMP0194"/>
    <s v="Pranav Reddy"/>
    <n v="2"/>
    <n v="1748.18"/>
    <n v="0"/>
    <n v="0"/>
    <n v="12"/>
    <n v="419.56"/>
    <n v="3915.92"/>
    <n v="2799.7"/>
    <n v="696.66000000000031"/>
    <s v="Credit Card"/>
    <n v="0.17790455371917718"/>
    <s v="Credit Card"/>
    <x v="0"/>
    <s v="Not Returned"/>
    <s v="20:36"/>
    <s v="Evening"/>
    <s v="Weekday"/>
  </r>
  <r>
    <s v="INV100691"/>
    <x v="142"/>
    <n v="2024"/>
    <s v="Sep"/>
    <s v="STR027-2024-Sep"/>
    <s v="CUST0601"/>
    <s v="Radha Raman"/>
    <s v="Female"/>
    <s v="Khammam"/>
    <s v="Telangana"/>
    <s v="Gold"/>
    <s v="PRD0198"/>
    <x v="182"/>
    <x v="17"/>
    <s v="Formal Trouser"/>
    <s v="Van Heusen"/>
    <s v="STR027"/>
    <s v="TrendMart Hyderabad Standard"/>
    <n v="1500000"/>
    <s v="South Zone 2"/>
    <s v="EMP0072"/>
    <s v="Anitha Ramachandran"/>
    <n v="2"/>
    <n v="892.74"/>
    <n v="0"/>
    <n v="0"/>
    <n v="5"/>
    <n v="89.27"/>
    <n v="1874.75"/>
    <n v="1170.52"/>
    <n v="614.96"/>
    <s v="Cash"/>
    <n v="0.32802240298706498"/>
    <s v="Cash"/>
    <x v="0"/>
    <s v="Not Returned"/>
    <s v="12:58"/>
    <s v="Afternoon"/>
    <s v="Weekend"/>
  </r>
  <r>
    <s v="INV100692"/>
    <x v="109"/>
    <n v="2024"/>
    <s v="Jun"/>
    <s v="STR008-2024-Jun"/>
    <s v="CUST0825"/>
    <s v="Vani Prasad"/>
    <s v="Female"/>
    <s v="Bengaluru"/>
    <s v="Karnataka"/>
    <s v="Silver"/>
    <s v="PRD0115"/>
    <x v="57"/>
    <x v="8"/>
    <s v="Bodycon Dress"/>
    <s v="Reebok"/>
    <s v="STR008"/>
    <s v="TrendMart Kochi Mall Kiosk"/>
    <n v="1500000"/>
    <s v="South Zone 1"/>
    <s v="EMP0160"/>
    <s v="Ganesh Iyengar"/>
    <n v="2"/>
    <n v="1747.98"/>
    <n v="10"/>
    <n v="349.6"/>
    <n v="12"/>
    <n v="377.56"/>
    <n v="3523.92"/>
    <n v="2281.8000000000002"/>
    <n v="864.56"/>
    <s v="UPI"/>
    <n v="0.24534041635451426"/>
    <s v="UPI"/>
    <x v="1"/>
    <s v="Not Returned"/>
    <s v="20:52"/>
    <s v="Evening"/>
    <s v="Weekday"/>
  </r>
  <r>
    <s v="INV100693"/>
    <x v="201"/>
    <n v="2024"/>
    <s v="Aug"/>
    <s v="STR043-2024-Aug"/>
    <s v="CUST0362"/>
    <s v="Bala Gupta"/>
    <s v="Male"/>
    <s v="Hubballi"/>
    <s v="Karnataka"/>
    <s v="Regular"/>
    <s v="PRD0151"/>
    <x v="65"/>
    <x v="7"/>
    <s v="Bootcut"/>
    <s v="US Polo Assn"/>
    <s v="STR043"/>
    <s v="TrendMart Mangaluru Standard"/>
    <n v="1500000"/>
    <s v="South Zone 2"/>
    <s v="EMP0160"/>
    <s v="Ganesh Iyengar"/>
    <n v="3"/>
    <n v="1541.21"/>
    <n v="20"/>
    <n v="924.73"/>
    <n v="12"/>
    <n v="443.87"/>
    <n v="4142.7700000000004"/>
    <n v="2504.88"/>
    <n v="1194.0200000000004"/>
    <s v="UPI"/>
    <n v="0.28821778664999514"/>
    <s v="UPI"/>
    <x v="0"/>
    <s v="Not Returned"/>
    <s v="20:13"/>
    <s v="Evening"/>
    <s v="Weekend"/>
  </r>
  <r>
    <s v="INV100694"/>
    <x v="290"/>
    <n v="2024"/>
    <s v="Dec"/>
    <s v="STR050-2024-Dec"/>
    <s v="CUST0783"/>
    <s v="Nithya Srinivasan"/>
    <s v="Female"/>
    <s v="Hubballi"/>
    <s v="Karnataka"/>
    <s v="Silver"/>
    <s v="PRD0231"/>
    <x v="151"/>
    <x v="4"/>
    <s v="Track Suit"/>
    <s v="Bata"/>
    <s v="STR050"/>
    <s v="TrendMart Thrissur High Street"/>
    <n v="2000000"/>
    <s v="South Zone 1"/>
    <s v="EMP0240"/>
    <s v="Gopal Prasad"/>
    <n v="2"/>
    <n v="1363.58"/>
    <n v="0"/>
    <n v="0"/>
    <n v="12"/>
    <n v="327.26"/>
    <n v="3054.42"/>
    <n v="1789.36"/>
    <n v="937.80000000000018"/>
    <s v="UPI"/>
    <n v="0.30703046732276512"/>
    <s v="UPI"/>
    <x v="1"/>
    <s v="Not Returned"/>
    <s v="19:05"/>
    <s v="Evening"/>
    <s v="Weekday"/>
  </r>
  <r>
    <s v="INV100695"/>
    <x v="158"/>
    <n v="2024"/>
    <s v="Sep"/>
    <s v="STR045-2024-Sep"/>
    <s v="CUST0091"/>
    <s v="Eshwari Chandran"/>
    <s v="Female"/>
    <s v="Warangal"/>
    <s v="Telangana"/>
    <s v="Regular"/>
    <s v="PRD0180"/>
    <x v="221"/>
    <x v="16"/>
    <s v="Kurta"/>
    <s v="Reebok"/>
    <s v="STR045"/>
    <s v="TrendMart Khammam Standard"/>
    <n v="1500000"/>
    <s v="South Zone 2"/>
    <s v="EMP0206"/>
    <s v="Arjun Krishnan"/>
    <n v="2"/>
    <n v="2604.88"/>
    <n v="0"/>
    <n v="0"/>
    <n v="12"/>
    <n v="625.16999999999996"/>
    <n v="5834.93"/>
    <n v="3776.58"/>
    <n v="1433.1800000000003"/>
    <s v="UPI"/>
    <n v="0.24562077008635927"/>
    <s v="UPI"/>
    <x v="0"/>
    <s v="Not Returned"/>
    <s v="19:14"/>
    <s v="Evening"/>
    <s v="Weekday"/>
  </r>
  <r>
    <s v="INV100696"/>
    <x v="84"/>
    <n v="2024"/>
    <s v="Oct"/>
    <s v="STR105-2024-Oct"/>
    <s v="CUST0249"/>
    <s v="Mahesh Iyengar"/>
    <s v="Male"/>
    <s v="Thrissur"/>
    <s v="Kerala"/>
    <s v="Gold"/>
    <s v="PRD0189"/>
    <x v="14"/>
    <x v="9"/>
    <s v="Smart Watch"/>
    <s v="Wrangler"/>
    <s v="STR105"/>
    <s v="TrendMart Coimbatore Mall Kiosk"/>
    <n v="2500000"/>
    <s v="South Zone 1"/>
    <s v="EMP0194"/>
    <s v="Pranav Reddy"/>
    <n v="3"/>
    <n v="1384.76"/>
    <n v="30"/>
    <n v="1246.28"/>
    <n v="12"/>
    <n v="348.96"/>
    <n v="3256.96"/>
    <n v="2838.9"/>
    <n v="69.099999999999966"/>
    <s v="UPI"/>
    <n v="2.1216103360188632E-2"/>
    <s v="UPI"/>
    <x v="0"/>
    <s v="Not Returned"/>
    <s v="10:05"/>
    <s v="Morning"/>
    <s v="Weekday"/>
  </r>
  <r>
    <s v="INV100697"/>
    <x v="157"/>
    <n v="2024"/>
    <s v="Sep"/>
    <s v="STR045-2024-Sep"/>
    <s v="CUST0111"/>
    <s v="Manoj Balasubramaniam"/>
    <s v="Male"/>
    <s v="Kannur"/>
    <s v="Kerala"/>
    <s v="Silver"/>
    <s v="PRD0019"/>
    <x v="38"/>
    <x v="13"/>
    <s v="Kids T-Shirt"/>
    <s v="Jack &amp; Jones"/>
    <s v="STR045"/>
    <s v="TrendMart Khammam Standard"/>
    <n v="1500000"/>
    <s v="South Zone 2"/>
    <s v="EMP0008"/>
    <s v="Deepak Kamath"/>
    <n v="1"/>
    <n v="604.59"/>
    <n v="0"/>
    <n v="0"/>
    <n v="5"/>
    <n v="30.23"/>
    <n v="634.82000000000005"/>
    <n v="413.39"/>
    <n v="191.20000000000007"/>
    <s v="UPI"/>
    <n v="0.30118773825651374"/>
    <s v="UPI"/>
    <x v="0"/>
    <s v="Not Returned"/>
    <s v="20:46"/>
    <s v="Evening"/>
    <s v="Weekday"/>
  </r>
  <r>
    <s v="INV100698"/>
    <x v="103"/>
    <n v="2024"/>
    <s v="Jun"/>
    <s v="STR110-2024-Jun"/>
    <s v="CUST0190"/>
    <s v="Karunakaran Gounder"/>
    <s v="Male"/>
    <s v="Vijayawada"/>
    <s v="Andhra Pradesh"/>
    <s v="Regular"/>
    <s v="PRD0013"/>
    <x v="15"/>
    <x v="10"/>
    <s v="Crop Top"/>
    <s v="Nike"/>
    <s v="STR110"/>
    <s v="TrendMart Thoothukudi Outlet"/>
    <n v="1000000"/>
    <s v="South Zone 1"/>
    <s v="EMP0100"/>
    <s v="Priya Balasubramaniam"/>
    <n v="2"/>
    <n v="792.32"/>
    <n v="30"/>
    <n v="475.39"/>
    <n v="5"/>
    <n v="55.46"/>
    <n v="1164.71"/>
    <n v="1100.02"/>
    <n v="9.2300000000000537"/>
    <s v="Debit Card"/>
    <n v="7.9247194580625673E-3"/>
    <s v="Debit Card"/>
    <x v="1"/>
    <s v="Not Returned"/>
    <s v="11:35"/>
    <s v="Morning"/>
    <s v="Weekday"/>
  </r>
  <r>
    <s v="INV100699"/>
    <x v="160"/>
    <n v="2024"/>
    <s v="Jun"/>
    <s v="STR090-2024-Jun"/>
    <s v="CUST0102"/>
    <s v="Naveen Gowda"/>
    <s v="Male"/>
    <s v="Visakhapatnam"/>
    <s v="Andhra Pradesh"/>
    <s v="Regular"/>
    <s v="PRD0174"/>
    <x v="131"/>
    <x v="9"/>
    <s v="Smart Watch"/>
    <s v="Pantaloons"/>
    <s v="STR090"/>
    <s v="TrendMart Kannur Outlet"/>
    <n v="2500000"/>
    <s v="South Zone 1"/>
    <s v="EMP0204"/>
    <s v="Rahul Krishnan"/>
    <n v="1"/>
    <n v="5364.27"/>
    <n v="10"/>
    <n v="536.42999999999995"/>
    <n v="12"/>
    <n v="579.34"/>
    <n v="5407.18"/>
    <n v="3662.37"/>
    <n v="1165.4700000000003"/>
    <s v="Debit Card"/>
    <n v="0.21554118782803608"/>
    <s v="Debit Card"/>
    <x v="0"/>
    <s v="Not Returned"/>
    <s v="21:00"/>
    <s v="Night"/>
    <s v="Weekday"/>
  </r>
  <r>
    <s v="INV100700"/>
    <x v="200"/>
    <n v="2024"/>
    <s v="Aug"/>
    <s v="STR036-2024-Aug"/>
    <s v="CUST0446"/>
    <s v="Sandeep Sundaram"/>
    <s v="Male"/>
    <s v="Belagavi"/>
    <s v="Karnataka"/>
    <s v="Regular"/>
    <s v="PRD0186"/>
    <x v="48"/>
    <x v="0"/>
    <s v="Anarkali Kurti"/>
    <s v="Nike"/>
    <s v="STR036"/>
    <s v="TrendMart Thiruvananthapuram Outlet"/>
    <n v="1000000"/>
    <s v="South Zone 1"/>
    <s v="EMP0194"/>
    <s v="Pranav Reddy"/>
    <n v="3"/>
    <n v="830.87"/>
    <n v="10"/>
    <n v="249.26"/>
    <n v="5"/>
    <n v="112.17"/>
    <n v="2355.52"/>
    <n v="1719.27"/>
    <n v="524.08000000000004"/>
    <s v="UPI"/>
    <n v="0.222490150794729"/>
    <s v="UPI"/>
    <x v="0"/>
    <s v="Not Returned"/>
    <s v="20:48"/>
    <s v="Evening"/>
    <s v="Weekday"/>
  </r>
  <r>
    <s v="INV100701"/>
    <x v="110"/>
    <n v="2024"/>
    <s v="Oct"/>
    <s v="STR012-2024-Oct"/>
    <s v="CUST0531"/>
    <s v="Srinivas Gowda"/>
    <s v="Male"/>
    <s v="Kollam"/>
    <s v="Kerala"/>
    <s v="Silver"/>
    <s v="PRD0175"/>
    <x v="53"/>
    <x v="0"/>
    <s v="Straight Kurti"/>
    <s v="Fabindia"/>
    <s v="STR012"/>
    <s v="TrendMart Vijayawada Mall Kiosk"/>
    <n v="2000000"/>
    <s v="South Zone 3"/>
    <s v="EMP0206"/>
    <s v="Arjun Krishnan"/>
    <n v="3"/>
    <n v="811.48"/>
    <n v="5"/>
    <n v="121.72"/>
    <n v="5"/>
    <n v="115.64"/>
    <n v="2428.36"/>
    <n v="1713.27"/>
    <n v="599.45000000000016"/>
    <s v="Credit Card"/>
    <n v="0.24685384374639679"/>
    <s v="Credit Card"/>
    <x v="1"/>
    <s v="Not Returned"/>
    <s v="20:05"/>
    <s v="Evening"/>
    <s v="Weekend"/>
  </r>
  <r>
    <s v="INV100702"/>
    <x v="161"/>
    <n v="2025"/>
    <s v="Mar"/>
    <s v="STR074-2025-Mar"/>
    <s v="CUST0583"/>
    <s v="Feroz Naicker"/>
    <s v="Male"/>
    <s v="Guntur"/>
    <s v="Andhra Pradesh"/>
    <s v="Silver"/>
    <s v="PRD0239"/>
    <x v="170"/>
    <x v="16"/>
    <s v="Dhoti"/>
    <s v="Nalli Silks"/>
    <s v="STR074"/>
    <s v="TrendMart Kurnool High Street"/>
    <n v="1200000"/>
    <s v="South Zone 3"/>
    <s v="EMP0020"/>
    <s v="Eswar Prasad"/>
    <n v="1"/>
    <n v="2489.8000000000002"/>
    <n v="20"/>
    <n v="497.96"/>
    <n v="12"/>
    <n v="239.02"/>
    <n v="2230.86"/>
    <n v="1729.72"/>
    <n v="262.12000000000012"/>
    <s v="UPI"/>
    <n v="0.11749728804138319"/>
    <s v="UPI"/>
    <x v="0"/>
    <s v="Not Returned"/>
    <s v="13:39"/>
    <s v="Afternoon"/>
    <s v="Weekday"/>
  </r>
  <r>
    <s v="INV100703"/>
    <x v="246"/>
    <n v="2025"/>
    <s v="Mar"/>
    <s v="STR113-2025-Mar"/>
    <s v="CUST0569"/>
    <s v="Padma Balasubramaniam"/>
    <s v="Female"/>
    <s v="Hubballi"/>
    <s v="Karnataka"/>
    <s v="Gold"/>
    <s v="PRD0011"/>
    <x v="159"/>
    <x v="6"/>
    <s v="Scarf"/>
    <s v="Pepe Jeans"/>
    <s v="STR113"/>
    <s v="TrendMart Mangaluru High Street"/>
    <n v="2000000"/>
    <s v="South Zone 2"/>
    <s v="EMP0127"/>
    <s v="Chandra Reddy"/>
    <n v="3"/>
    <n v="762.49"/>
    <n v="20"/>
    <n v="457.49"/>
    <n v="5"/>
    <n v="91.5"/>
    <n v="1921.48"/>
    <n v="1243.5"/>
    <n v="586.48"/>
    <s v="UPI"/>
    <n v="0.30522305722672105"/>
    <s v="UPI"/>
    <x v="0"/>
    <s v="Not Returned"/>
    <s v="11:57"/>
    <s v="Morning"/>
    <s v="Weekday"/>
  </r>
  <r>
    <s v="INV100704"/>
    <x v="249"/>
    <n v="2025"/>
    <s v="Mar"/>
    <s v="STR080-2025-Mar"/>
    <s v="CUST0249"/>
    <s v="Mahesh Iyengar"/>
    <s v="Male"/>
    <s v="Thrissur"/>
    <s v="Kerala"/>
    <s v="Gold"/>
    <s v="PRD0075"/>
    <x v="9"/>
    <x v="7"/>
    <s v="Bootcut"/>
    <s v="Sonata"/>
    <s v="STR080"/>
    <s v="TrendMart Kochi High Street"/>
    <n v="2000000"/>
    <s v="South Zone 1"/>
    <s v="EMP0285"/>
    <s v="Chandran Krishnan"/>
    <n v="2"/>
    <n v="976.67"/>
    <n v="5"/>
    <n v="97.67"/>
    <n v="5"/>
    <n v="92.78"/>
    <n v="1948.45"/>
    <n v="1385.06"/>
    <n v="470.61000000000013"/>
    <s v="UPI"/>
    <n v="0.24153044727860612"/>
    <s v="UPI"/>
    <x v="1"/>
    <s v="Not Returned"/>
    <s v="17:13"/>
    <s v="Evening"/>
    <s v="Weekday"/>
  </r>
  <r>
    <s v="INV100705"/>
    <x v="47"/>
    <n v="2024"/>
    <s v="Nov"/>
    <s v="STR008-2024-Nov"/>
    <s v="CUST0730"/>
    <s v="Vidya Murthy"/>
    <s v="Female"/>
    <s v="Kozhikode"/>
    <s v="Kerala"/>
    <s v="Regular"/>
    <s v="PRD0157"/>
    <x v="115"/>
    <x v="14"/>
    <s v="Ring"/>
    <s v="Wrangler"/>
    <s v="STR008"/>
    <s v="TrendMart Kochi Mall Kiosk"/>
    <n v="1500000"/>
    <s v="South Zone 1"/>
    <s v="EMP0207"/>
    <s v="Chitra Bhat"/>
    <n v="2"/>
    <n v="3197.99"/>
    <n v="30"/>
    <n v="1918.79"/>
    <n v="3"/>
    <n v="134.32"/>
    <n v="4611.51"/>
    <n v="3979.86"/>
    <n v="497.3300000000001"/>
    <s v="Net Banking"/>
    <n v="0.10784536952104627"/>
    <s v="Net Banking"/>
    <x v="0"/>
    <s v="Not Returned"/>
    <s v="13:03"/>
    <s v="Afternoon"/>
    <s v="Weekday"/>
  </r>
  <r>
    <s v="INV100706"/>
    <x v="34"/>
    <n v="2024"/>
    <s v="Dec"/>
    <s v="STR081-2024-Dec"/>
    <s v="CUST0334"/>
    <s v="Selvam Gounder"/>
    <s v="Male"/>
    <s v="Mysuru"/>
    <s v="Karnataka"/>
    <s v="Regular"/>
    <s v="PRD0241"/>
    <x v="102"/>
    <x v="4"/>
    <s v="Sports T-Shirt"/>
    <s v="Allen Solly"/>
    <s v="STR081"/>
    <s v="TrendMart Alappuzha Outlet"/>
    <n v="2500000"/>
    <s v="South Zone 1"/>
    <s v="EMP0173"/>
    <s v="Logesh Gopalakrishnan"/>
    <n v="2"/>
    <n v="1598.43"/>
    <n v="15"/>
    <n v="479.53"/>
    <n v="12"/>
    <n v="326.08"/>
    <n v="3043.41"/>
    <n v="2230.38"/>
    <n v="486.94999999999976"/>
    <s v="Debit Card"/>
    <n v="0.16000144574671168"/>
    <s v="Debit Card"/>
    <x v="0"/>
    <s v="Not Returned"/>
    <s v="16:35"/>
    <s v="Afternoon"/>
    <s v="Weekday"/>
  </r>
  <r>
    <s v="INV100707"/>
    <x v="167"/>
    <n v="2024"/>
    <s v="Apr"/>
    <s v="STR077-2024-Apr"/>
    <s v="CUST0406"/>
    <s v="Gayathri Srinivasan"/>
    <s v="Female"/>
    <s v="Vijayawada"/>
    <s v="Andhra Pradesh"/>
    <s v="Regular"/>
    <s v="PRD0064"/>
    <x v="47"/>
    <x v="19"/>
    <s v="Leather Belt"/>
    <s v="Raymond"/>
    <s v="STR077"/>
    <s v="TrendMart Hyderabad Mall Kiosk"/>
    <n v="2500000"/>
    <s v="South Zone 2"/>
    <s v="EMP0203"/>
    <s v="Rani Mishra"/>
    <n v="1"/>
    <n v="320.33"/>
    <n v="10"/>
    <n v="32.03"/>
    <n v="5"/>
    <n v="14.41"/>
    <n v="302.70999999999998"/>
    <n v="254.15"/>
    <n v="34.149999999999977"/>
    <s v="Credit Card"/>
    <n v="0.11281424465660196"/>
    <s v="Credit Card"/>
    <x v="1"/>
    <s v="Not Returned"/>
    <s v="13:10"/>
    <s v="Afternoon"/>
    <s v="Weekday"/>
  </r>
  <r>
    <s v="INV100708"/>
    <x v="89"/>
    <n v="2024"/>
    <s v="Sep"/>
    <s v="STR097-2024-Sep"/>
    <s v="CUST0258"/>
    <s v="Vidya Mudaliar"/>
    <s v="Female"/>
    <s v="Hubballi"/>
    <s v="Karnataka"/>
    <s v="Silver"/>
    <s v="PRD0115"/>
    <x v="57"/>
    <x v="8"/>
    <s v="Bodycon Dress"/>
    <s v="Reebok"/>
    <s v="STR097"/>
    <s v="TrendMart Thiruvananthapuram High Street"/>
    <n v="1500000"/>
    <s v="South Zone 1"/>
    <s v="EMP0009"/>
    <s v="Vinod Hegde"/>
    <n v="1"/>
    <n v="1638.14"/>
    <n v="30"/>
    <n v="491.44"/>
    <n v="12"/>
    <n v="137.6"/>
    <n v="1284.3"/>
    <n v="1140.9000000000001"/>
    <n v="5.7999999999998693"/>
    <s v="Cash"/>
    <n v="4.5160787977885771E-3"/>
    <s v="Cash"/>
    <x v="0"/>
    <s v="Not Returned"/>
    <s v="21:06"/>
    <s v="Night"/>
    <s v="Weekday"/>
  </r>
  <r>
    <s v="INV100709"/>
    <x v="131"/>
    <n v="2024"/>
    <s v="May"/>
    <s v="STR117-2024-May"/>
    <s v="CUST0586"/>
    <s v="Vidya Chettiar"/>
    <s v="Female"/>
    <s v="Shivamogga"/>
    <s v="Karnataka"/>
    <s v="Silver"/>
    <s v="PRD0019"/>
    <x v="38"/>
    <x v="13"/>
    <s v="Kids T-Shirt"/>
    <s v="Jack &amp; Jones"/>
    <s v="STR117"/>
    <s v="TrendMart Tirunelveli Flagship"/>
    <n v="1500000"/>
    <s v="South Zone 1"/>
    <s v="EMP0002"/>
    <s v="Girish Sundaram"/>
    <n v="1"/>
    <n v="644.80999999999995"/>
    <n v="0"/>
    <n v="0"/>
    <n v="5"/>
    <n v="32.24"/>
    <n v="677.05"/>
    <n v="413.39"/>
    <n v="231.41999999999996"/>
    <s v="UPI"/>
    <n v="0.34180636585185731"/>
    <s v="UPI"/>
    <x v="1"/>
    <s v="Not Returned"/>
    <s v="18:20"/>
    <s v="Evening"/>
    <s v="Weekday"/>
  </r>
  <r>
    <s v="INV100710"/>
    <x v="302"/>
    <n v="2024"/>
    <s v="May"/>
    <s v="STR085-2024-May"/>
    <s v="CUST0191"/>
    <s v="Prakash Singh"/>
    <s v="Male"/>
    <s v="Bengaluru"/>
    <s v="Karnataka"/>
    <s v="Gold"/>
    <s v="PRD0234"/>
    <x v="155"/>
    <x v="18"/>
    <s v="Card Holder"/>
    <s v="Levi's"/>
    <s v="STR085"/>
    <s v="TrendMart Nizamabad Outlet"/>
    <n v="1500000"/>
    <s v="South Zone 2"/>
    <s v="EMP0206"/>
    <s v="Arjun Krishnan"/>
    <n v="1"/>
    <n v="1160.24"/>
    <n v="5"/>
    <n v="58.01"/>
    <n v="12"/>
    <n v="132.27000000000001"/>
    <n v="1234.5"/>
    <n v="815.45"/>
    <n v="286.77999999999997"/>
    <s v="UPI"/>
    <n v="0.23230457675172131"/>
    <s v="UPI"/>
    <x v="0"/>
    <s v="Not Returned"/>
    <s v="21:45"/>
    <s v="Night"/>
    <s v="Weekday"/>
  </r>
  <r>
    <s v="INV100711"/>
    <x v="286"/>
    <n v="2024"/>
    <s v="Jul"/>
    <s v="STR111-2024-Jul"/>
    <s v="CUST0042"/>
    <s v="Varsha Nair"/>
    <s v="Female"/>
    <s v="Visakhapatnam"/>
    <s v="Andhra Pradesh"/>
    <s v="Gold"/>
    <s v="PRD0140"/>
    <x v="166"/>
    <x v="1"/>
    <s v="Polo"/>
    <s v="Metro Shoes"/>
    <s v="STR111"/>
    <s v="TrendMart Kurnool Outlet"/>
    <n v="2500000"/>
    <s v="South Zone 3"/>
    <s v="EMP0215"/>
    <s v="Praveen Gupta"/>
    <n v="2"/>
    <n v="552.45000000000005"/>
    <n v="15"/>
    <n v="165.74"/>
    <n v="5"/>
    <n v="46.96"/>
    <n v="986.12"/>
    <n v="697.5"/>
    <n v="241.66"/>
    <s v="Credit Card"/>
    <n v="0.24506145296718451"/>
    <s v="Credit Card"/>
    <x v="1"/>
    <s v="Not Returned"/>
    <s v="18:17"/>
    <s v="Evening"/>
    <s v="Weekend"/>
  </r>
  <r>
    <s v="INV100712"/>
    <x v="265"/>
    <n v="2025"/>
    <s v="Feb"/>
    <s v="STR049-2025-Feb"/>
    <s v="CUST0786"/>
    <s v="Baskar Bhat"/>
    <s v="Male"/>
    <s v="Karimnagar"/>
    <s v="Telangana"/>
    <s v="Regular"/>
    <s v="PRD0181"/>
    <x v="180"/>
    <x v="18"/>
    <s v="Leather Wallet"/>
    <s v="Skechers"/>
    <s v="STR049"/>
    <s v="TrendMart Bengaluru Flagship"/>
    <n v="1200000"/>
    <s v="South Zone 2"/>
    <s v="EMP0002"/>
    <s v="Girish Sundaram"/>
    <n v="1"/>
    <n v="729.47"/>
    <n v="0"/>
    <n v="0"/>
    <n v="5"/>
    <n v="36.47"/>
    <n v="765.94"/>
    <n v="570.17999999999995"/>
    <n v="159.29000000000011"/>
    <s v="UPI"/>
    <n v="0.20796668146330011"/>
    <s v="UPI"/>
    <x v="0"/>
    <s v="Not Returned"/>
    <s v="19:27"/>
    <s v="Evening"/>
    <s v="Weekday"/>
  </r>
  <r>
    <s v="INV100713"/>
    <x v="303"/>
    <n v="2024"/>
    <s v="May"/>
    <s v="STR024-2024-May"/>
    <s v="CUST0842"/>
    <s v="Charulatha Murthy"/>
    <s v="Female"/>
    <s v="Mangaluru"/>
    <s v="Karnataka"/>
    <s v="Silver"/>
    <s v="PRD0178"/>
    <x v="64"/>
    <x v="18"/>
    <s v="Zip Wallet"/>
    <s v="Aurelia"/>
    <s v="STR024"/>
    <s v="TrendMart Nellore Standard"/>
    <n v="1000000"/>
    <s v="South Zone 3"/>
    <s v="EMP0001"/>
    <s v="Charulatha Kumar"/>
    <n v="2"/>
    <n v="559.85"/>
    <n v="15"/>
    <n v="167.96"/>
    <n v="5"/>
    <n v="47.59"/>
    <n v="999.33"/>
    <n v="714.9"/>
    <n v="236.84000000000006"/>
    <s v="Debit Card"/>
    <n v="0.23699878918875653"/>
    <s v="Debit Card"/>
    <x v="1"/>
    <s v="Not Returned"/>
    <s v="11:00"/>
    <s v="Morning"/>
    <s v="Weekday"/>
  </r>
  <r>
    <s v="INV100714"/>
    <x v="78"/>
    <n v="2024"/>
    <s v="Jun"/>
    <s v="STR055-2024-Jun"/>
    <s v="CUST0602"/>
    <s v="Vasu Srinivasan"/>
    <s v="Male"/>
    <s v="Kollam"/>
    <s v="Kerala"/>
    <s v="Platinum"/>
    <s v="PRD0133"/>
    <x v="204"/>
    <x v="5"/>
    <s v="Slim Fit"/>
    <s v="Mufti"/>
    <s v="STR055"/>
    <s v="TrendMart Nellore High Street"/>
    <n v="1500000"/>
    <s v="South Zone 3"/>
    <s v="EMP0086"/>
    <s v="Anil Reddy"/>
    <n v="1"/>
    <n v="1207.3699999999999"/>
    <n v="10"/>
    <n v="120.74"/>
    <n v="12"/>
    <n v="130.4"/>
    <n v="1217.03"/>
    <n v="756.59"/>
    <n v="330.03999999999996"/>
    <s v="UPI"/>
    <n v="0.27118476947979914"/>
    <s v="UPI"/>
    <x v="0"/>
    <s v="Not Returned"/>
    <s v="14:15"/>
    <s v="Afternoon"/>
    <s v="Weekend"/>
  </r>
  <r>
    <s v="INV100715"/>
    <x v="303"/>
    <n v="2024"/>
    <s v="May"/>
    <s v="STR050-2024-May"/>
    <s v="CUST0436"/>
    <s v="Charulatha Hegde"/>
    <s v="Female"/>
    <s v="Hyderabad"/>
    <s v="Telangana"/>
    <s v="Gold"/>
    <s v="PRD0140"/>
    <x v="166"/>
    <x v="1"/>
    <s v="Polo"/>
    <s v="Metro Shoes"/>
    <s v="STR050"/>
    <s v="TrendMart Thrissur High Street"/>
    <n v="2000000"/>
    <s v="South Zone 1"/>
    <s v="EMP0008"/>
    <s v="Deepak Kamath"/>
    <n v="2"/>
    <n v="525.01"/>
    <n v="20"/>
    <n v="210"/>
    <n v="5"/>
    <n v="42"/>
    <n v="882.02"/>
    <n v="697.5"/>
    <n v="142.51999999999998"/>
    <s v="Cash"/>
    <n v="0.16158363755923899"/>
    <s v="Cash"/>
    <x v="0"/>
    <s v="Not Returned"/>
    <s v="10:26"/>
    <s v="Morning"/>
    <s v="Weekday"/>
  </r>
  <r>
    <s v="INV100716"/>
    <x v="21"/>
    <n v="2024"/>
    <s v="Jul"/>
    <s v="STR108-2024-Jul"/>
    <s v="CUST0143"/>
    <s v="Easwaran Iyengar"/>
    <s v="Male"/>
    <s v="Vijayawada"/>
    <s v="Andhra Pradesh"/>
    <s v="Regular"/>
    <s v="PRD0232"/>
    <x v="222"/>
    <x v="17"/>
    <s v="Cargo"/>
    <s v="Titan"/>
    <s v="STR108"/>
    <s v="TrendMart Kozhikode High Street"/>
    <n v="2500000"/>
    <s v="South Zone 1"/>
    <s v="EMP0173"/>
    <s v="Logesh Gopalakrishnan"/>
    <n v="2"/>
    <n v="991.73"/>
    <n v="0"/>
    <n v="0"/>
    <n v="5"/>
    <n v="99.17"/>
    <n v="2082.63"/>
    <n v="1281.52"/>
    <n v="701.94000000000017"/>
    <s v="UPI"/>
    <n v="0.33704498638740443"/>
    <s v="UPI"/>
    <x v="1"/>
    <s v="Not Returned"/>
    <s v="11:00"/>
    <s v="Morning"/>
    <s v="Weekday"/>
  </r>
  <r>
    <s v="INV100717"/>
    <x v="304"/>
    <n v="2025"/>
    <s v="Mar"/>
    <s v="STR059-2025-Mar"/>
    <s v="CUST0564"/>
    <s v="Kiran Mishra"/>
    <s v="Male"/>
    <s v="Tirunelveli"/>
    <s v="Tamil Nadu"/>
    <s v="Gold"/>
    <s v="PRD0202"/>
    <x v="133"/>
    <x v="19"/>
    <s v="Casual Belt"/>
    <s v="Skechers"/>
    <s v="STR059"/>
    <s v="TrendMart Bengaluru Mall Kiosk"/>
    <n v="1500000"/>
    <s v="South Zone 2"/>
    <s v="EMP0001"/>
    <s v="Charulatha Kumar"/>
    <n v="4"/>
    <n v="969.22"/>
    <n v="0"/>
    <n v="0"/>
    <n v="5"/>
    <n v="193.84"/>
    <n v="4070.72"/>
    <n v="2360.08"/>
    <n v="1516.8"/>
    <s v="Cash"/>
    <n v="0.37261221602075312"/>
    <s v="Cash"/>
    <x v="0"/>
    <s v="Not Returned"/>
    <s v="16:29"/>
    <s v="Afternoon"/>
    <s v="Weekend"/>
  </r>
  <r>
    <s v="INV100718"/>
    <x v="130"/>
    <n v="2024"/>
    <s v="Oct"/>
    <s v="STR097-2024-Oct"/>
    <s v="CUST0589"/>
    <s v="Srinivas Gounder"/>
    <s v="Male"/>
    <s v="Nizamabad"/>
    <s v="Telangana"/>
    <s v="Silver"/>
    <s v="PRD0148"/>
    <x v="169"/>
    <x v="0"/>
    <s v="Anarkali Kurti"/>
    <s v="Louis Philippe"/>
    <s v="STR097"/>
    <s v="TrendMart Thiruvananthapuram High Street"/>
    <n v="1500000"/>
    <s v="South Zone 1"/>
    <s v="EMP0091"/>
    <s v="Hari Nair"/>
    <n v="3"/>
    <n v="982.16"/>
    <n v="10"/>
    <n v="294.64999999999998"/>
    <n v="5"/>
    <n v="132.59"/>
    <n v="2784.42"/>
    <n v="2301.33"/>
    <n v="350.50000000000011"/>
    <s v="Cash"/>
    <n v="0.12587899813964851"/>
    <s v="Cash"/>
    <x v="0"/>
    <s v="Not Returned"/>
    <s v="11:55"/>
    <s v="Morning"/>
    <s v="Weekend"/>
  </r>
  <r>
    <s v="INV100719"/>
    <x v="264"/>
    <n v="2024"/>
    <s v="Aug"/>
    <s v="STR018-2024-Aug"/>
    <s v="CUST0193"/>
    <s v="Dhruv Pillai"/>
    <s v="Male"/>
    <s v="Hyderabad"/>
    <s v="Telangana"/>
    <s v="Gold"/>
    <s v="PRD0117"/>
    <x v="10"/>
    <x v="8"/>
    <s v="Shirt Dress"/>
    <s v="Nike"/>
    <s v="STR018"/>
    <s v="TrendMart Visakhapatnam High Street"/>
    <n v="2000000"/>
    <s v="South Zone 3"/>
    <s v="EMP0223"/>
    <s v="Meena Krishnan"/>
    <n v="1"/>
    <n v="1707.01"/>
    <n v="20"/>
    <n v="341.4"/>
    <n v="12"/>
    <n v="163.87"/>
    <n v="1529.48"/>
    <n v="1399.85"/>
    <n v="-34.239999999999895"/>
    <s v="Credit Card"/>
    <n v="-2.2386693516750721E-2"/>
    <s v="Credit Card"/>
    <x v="0"/>
    <s v="Not Returned"/>
    <s v="18:50"/>
    <s v="Evening"/>
    <s v="Weekday"/>
  </r>
  <r>
    <s v="INV100720"/>
    <x v="305"/>
    <n v="2025"/>
    <s v="Mar"/>
    <s v="STR005-2025-Mar"/>
    <s v="CUST0739"/>
    <s v="Akhila Chettiar"/>
    <s v="Female"/>
    <s v="Warangal"/>
    <s v="Telangana"/>
    <s v="Regular"/>
    <s v="PRD0075"/>
    <x v="9"/>
    <x v="7"/>
    <s v="Bootcut"/>
    <s v="Sonata"/>
    <s v="STR005"/>
    <s v="TrendMart Kochi High Street"/>
    <n v="2000000"/>
    <s v="South Zone 1"/>
    <s v="EMP0285"/>
    <s v="Chandran Krishnan"/>
    <n v="1"/>
    <n v="1054.6600000000001"/>
    <n v="10"/>
    <n v="105.47"/>
    <n v="12"/>
    <n v="113.9"/>
    <n v="1063.0899999999999"/>
    <n v="692.53"/>
    <n v="256.65999999999997"/>
    <s v="UPI"/>
    <n v="0.24142828923233214"/>
    <s v="UPI"/>
    <x v="0"/>
    <s v="Not Returned"/>
    <s v="15:06"/>
    <s v="Afternoon"/>
    <s v="Weekday"/>
  </r>
  <r>
    <s v="INV100721"/>
    <x v="160"/>
    <n v="2024"/>
    <s v="Jun"/>
    <s v="STR118-2024-Jun"/>
    <s v="CUST0230"/>
    <s v="Pallavi Natarajan"/>
    <s v="Female"/>
    <s v="Tirupati"/>
    <s v="Andhra Pradesh"/>
    <s v="Silver"/>
    <s v="PRD0045"/>
    <x v="218"/>
    <x v="2"/>
    <s v="Georgette Saree"/>
    <s v="Arrow"/>
    <s v="STR118"/>
    <s v="TrendMart Nellore Mall Kiosk"/>
    <n v="1000000"/>
    <s v="South Zone 3"/>
    <s v="EMP0100"/>
    <s v="Priya Balasubramaniam"/>
    <n v="2"/>
    <n v="2774.71"/>
    <n v="15"/>
    <n v="832.41"/>
    <n v="12"/>
    <n v="566.04"/>
    <n v="5283.05"/>
    <n v="4157.84"/>
    <n v="559.17000000000007"/>
    <s v="UPI"/>
    <n v="0.10584226914377112"/>
    <s v="UPI"/>
    <x v="0"/>
    <s v="Not Returned"/>
    <s v="21:55"/>
    <s v="Night"/>
    <s v="Weekday"/>
  </r>
  <r>
    <s v="INV100722"/>
    <x v="9"/>
    <n v="2024"/>
    <s v="Oct"/>
    <s v="STR029-2024-Oct"/>
    <s v="CUST0270"/>
    <s v="Karthik Chetty"/>
    <s v="Male"/>
    <s v="Nellore"/>
    <s v="Andhra Pradesh"/>
    <s v="Gold"/>
    <s v="PRD0165"/>
    <x v="165"/>
    <x v="5"/>
    <s v="Straight Fit"/>
    <s v="Jack &amp; Jones"/>
    <s v="STR029"/>
    <s v="TrendMart Davanagere High Street"/>
    <n v="800000"/>
    <s v="South Zone 2"/>
    <s v="EMP0008"/>
    <s v="Deepak Kamath"/>
    <n v="2"/>
    <n v="1165.71"/>
    <n v="0"/>
    <n v="0"/>
    <n v="12"/>
    <n v="279.77"/>
    <n v="2611.19"/>
    <n v="1509.46"/>
    <n v="821.96"/>
    <s v="UPI"/>
    <n v="0.31478368100368032"/>
    <s v="UPI"/>
    <x v="0"/>
    <s v="Not Returned"/>
    <s v="17:03"/>
    <s v="Evening"/>
    <s v="Weekday"/>
  </r>
  <r>
    <s v="INV100723"/>
    <x v="306"/>
    <n v="2024"/>
    <s v="Jun"/>
    <s v="STR101-2024-Jun"/>
    <s v="CUST0697"/>
    <s v="Nisha Iyer"/>
    <s v="Female"/>
    <s v="Visakhapatnam"/>
    <s v="Andhra Pradesh"/>
    <s v="Regular"/>
    <s v="PRD0188"/>
    <x v="192"/>
    <x v="13"/>
    <s v="Girls Frock"/>
    <s v="Peter England"/>
    <s v="STR101"/>
    <s v="TrendMart Thiruvananthapuram Standard"/>
    <n v="1200000"/>
    <s v="South Zone 1"/>
    <s v="EMP0090"/>
    <s v="Padma Gounder"/>
    <n v="2"/>
    <n v="555.6"/>
    <n v="25"/>
    <n v="277.8"/>
    <n v="5"/>
    <n v="41.67"/>
    <n v="875.07"/>
    <n v="674.18"/>
    <n v="159.22000000000008"/>
    <s v="Credit Card"/>
    <n v="0.18195115819305893"/>
    <s v="Credit Card"/>
    <x v="1"/>
    <s v="Not Returned"/>
    <s v="18:23"/>
    <s v="Evening"/>
    <s v="Weekend"/>
  </r>
  <r>
    <s v="INV100724"/>
    <x v="162"/>
    <n v="2024"/>
    <s v="May"/>
    <s v="STR012-2024-May"/>
    <s v="CUST0619"/>
    <s v="Latha Venkatesan"/>
    <s v="Female"/>
    <s v="Kozhikode"/>
    <s v="Kerala"/>
    <s v="Gold"/>
    <s v="PRD0134"/>
    <x v="55"/>
    <x v="8"/>
    <s v="Maxi Dress"/>
    <s v="Jack &amp; Jones"/>
    <s v="STR012"/>
    <s v="TrendMart Vijayawada Mall Kiosk"/>
    <n v="2000000"/>
    <s v="South Zone 3"/>
    <s v="EMP0100"/>
    <s v="Priya Balasubramaniam"/>
    <n v="3"/>
    <n v="936.59"/>
    <n v="0"/>
    <n v="0"/>
    <n v="5"/>
    <n v="140.49"/>
    <n v="2950.26"/>
    <n v="2094.2399999999998"/>
    <n v="715.53000000000043"/>
    <s v="Credit Card"/>
    <n v="0.24253116674462602"/>
    <s v="Credit Card"/>
    <x v="0"/>
    <s v="Not Returned"/>
    <s v="10:43"/>
    <s v="Morning"/>
    <s v="Weekday"/>
  </r>
  <r>
    <s v="INV100725"/>
    <x v="264"/>
    <n v="2024"/>
    <s v="Aug"/>
    <s v="STR066-2024-Aug"/>
    <s v="CUST0788"/>
    <s v="Eshwari Singh"/>
    <s v="Female"/>
    <s v="Kannur"/>
    <s v="Kerala"/>
    <s v="Regular"/>
    <s v="PRD0208"/>
    <x v="128"/>
    <x v="6"/>
    <s v="Cap"/>
    <s v="Blackberrys"/>
    <s v="STR066"/>
    <s v="TrendMart Dindigul Standard"/>
    <n v="2500000"/>
    <s v="South Zone 1"/>
    <s v="EMP0285"/>
    <s v="Chandran Krishnan"/>
    <n v="2"/>
    <n v="525.37"/>
    <n v="20"/>
    <n v="210.15"/>
    <n v="5"/>
    <n v="42.03"/>
    <n v="882.62"/>
    <n v="607.22"/>
    <n v="233.36999999999998"/>
    <s v="Cash"/>
    <n v="0.26440597312546732"/>
    <s v="Cash"/>
    <x v="1"/>
    <s v="Not Returned"/>
    <s v="18:38"/>
    <s v="Evening"/>
    <s v="Weekday"/>
  </r>
  <r>
    <s v="INV100726"/>
    <x v="307"/>
    <n v="2024"/>
    <s v="Jul"/>
    <s v="STR076-2024-Jul"/>
    <s v="CUST0821"/>
    <s v="Jyothi Mudaliar"/>
    <s v="Female"/>
    <s v="Kochi"/>
    <s v="Kerala"/>
    <s v="Gold"/>
    <s v="PRD0224"/>
    <x v="3"/>
    <x v="2"/>
    <s v="Printed Saree"/>
    <s v="Max Fashion"/>
    <s v="STR076"/>
    <s v="TrendMart Chennai Standard"/>
    <n v="1500000"/>
    <s v="South Zone 1"/>
    <s v="EMP0156"/>
    <s v="Deepthi Iyengar"/>
    <n v="5"/>
    <n v="4997.46"/>
    <n v="10"/>
    <n v="2498.73"/>
    <n v="12"/>
    <n v="2698.63"/>
    <n v="25187.200000000001"/>
    <n v="16854"/>
    <n v="5634.5700000000006"/>
    <s v="Credit Card"/>
    <n v="0.22370767691525856"/>
    <s v="Credit Card"/>
    <x v="0"/>
    <s v="Not Returned"/>
    <s v="10:42"/>
    <s v="Morning"/>
    <s v="Weekday"/>
  </r>
  <r>
    <s v="INV100727"/>
    <x v="161"/>
    <n v="2025"/>
    <s v="Mar"/>
    <s v="STR023-2025-Mar"/>
    <s v="CUST0402"/>
    <s v="Balaji Reddy"/>
    <s v="Male"/>
    <s v="Mysuru"/>
    <s v="Karnataka"/>
    <s v="Platinum"/>
    <s v="PRD0111"/>
    <x v="75"/>
    <x v="11"/>
    <s v="Casual Shirt"/>
    <s v="Nalli Silks"/>
    <s v="STR023"/>
    <s v="TrendMart Thoothukudi High Street"/>
    <n v="2000000"/>
    <s v="South Zone 1"/>
    <s v="EMP0206"/>
    <s v="Arjun Krishnan"/>
    <n v="2"/>
    <n v="861.81"/>
    <n v="20"/>
    <n v="344.72"/>
    <n v="5"/>
    <n v="68.94"/>
    <n v="1447.84"/>
    <n v="1180.96"/>
    <n v="197.93999999999988"/>
    <s v="UPI"/>
    <n v="0.1367140015471322"/>
    <s v="UPI"/>
    <x v="1"/>
    <s v="Not Returned"/>
    <s v="12:28"/>
    <s v="Afternoon"/>
    <s v="Weekday"/>
  </r>
  <r>
    <s v="INV100728"/>
    <x v="184"/>
    <n v="2024"/>
    <s v="Nov"/>
    <s v="STR047-2024-Nov"/>
    <s v="CUST0674"/>
    <s v="Vijay Kamath"/>
    <s v="Male"/>
    <s v="Hyderabad"/>
    <s v="Telangana"/>
    <s v="Silver"/>
    <s v="PRD0171"/>
    <x v="32"/>
    <x v="15"/>
    <s v="Muffler"/>
    <s v="GRT Jewellers"/>
    <s v="STR047"/>
    <s v="TrendMart Kurnool Standard"/>
    <n v="800000"/>
    <s v="South Zone 3"/>
    <s v="EMP0015"/>
    <s v="Vikram Bhat"/>
    <n v="1"/>
    <n v="2388.33"/>
    <n v="0"/>
    <n v="0"/>
    <n v="12"/>
    <n v="286.60000000000002"/>
    <n v="2674.93"/>
    <n v="1767.32"/>
    <n v="621.00999999999988"/>
    <s v="Net Banking"/>
    <n v="0.23215934622588252"/>
    <s v="Net Banking"/>
    <x v="0"/>
    <s v="Returned"/>
    <s v="19:56"/>
    <s v="Evening"/>
    <s v="Weekday"/>
  </r>
  <r>
    <s v="INV100729"/>
    <x v="308"/>
    <n v="2024"/>
    <s v="Jun"/>
    <s v="STR009-2024-Jun"/>
    <s v="CUST0665"/>
    <s v="Preethi Krishnan"/>
    <s v="Female"/>
    <s v="Hyderabad"/>
    <s v="Telangana"/>
    <s v="Platinum"/>
    <s v="PRD0043"/>
    <x v="63"/>
    <x v="12"/>
    <s v="Sling Bag"/>
    <s v="GRT Jewellers"/>
    <s v="STR009"/>
    <s v="TrendMart Thrissur High Street"/>
    <n v="2500000"/>
    <s v="South Zone 1"/>
    <s v="EMP0255"/>
    <s v="Venkat Sharma"/>
    <n v="2"/>
    <n v="2922.61"/>
    <n v="25"/>
    <n v="1461.31"/>
    <n v="12"/>
    <n v="526.07000000000005"/>
    <n v="4909.9799999999996"/>
    <n v="4068.02"/>
    <n v="315.88999999999953"/>
    <s v="Debit Card"/>
    <n v="6.4336310942203337E-2"/>
    <s v="Debit Card"/>
    <x v="1"/>
    <s v="Not Returned"/>
    <s v="12:31"/>
    <s v="Afternoon"/>
    <s v="Weekday"/>
  </r>
  <r>
    <s v="INV100730"/>
    <x v="272"/>
    <n v="2024"/>
    <s v="Nov"/>
    <s v="STR080-2024-Nov"/>
    <s v="CUST0685"/>
    <s v="Tanvi Menon"/>
    <s v="Female"/>
    <s v="Tumakuru"/>
    <s v="Karnataka"/>
    <s v="Platinum"/>
    <s v="PRD0238"/>
    <x v="100"/>
    <x v="9"/>
    <s v="Smart Watch"/>
    <s v="Libas"/>
    <s v="STR080"/>
    <s v="TrendMart Kochi High Street"/>
    <n v="2000000"/>
    <s v="South Zone 1"/>
    <s v="EMP0205"/>
    <s v="Malini Gowda"/>
    <n v="3"/>
    <n v="1245.6600000000001"/>
    <n v="0"/>
    <n v="0"/>
    <n v="12"/>
    <n v="448.44"/>
    <n v="4185.42"/>
    <n v="2446.38"/>
    <n v="1290.5999999999999"/>
    <s v="Credit Card"/>
    <n v="0.308356150637212"/>
    <s v="Credit Card"/>
    <x v="1"/>
    <s v="Not Returned"/>
    <s v="12:44"/>
    <s v="Afternoon"/>
    <s v="Weekend"/>
  </r>
  <r>
    <s v="INV100731"/>
    <x v="69"/>
    <n v="2024"/>
    <s v="May"/>
    <s v="STR079-2024-May"/>
    <s v="CUST0664"/>
    <s v="Bhagya Pillai"/>
    <s v="Female"/>
    <s v="Karimnagar"/>
    <s v="Telangana"/>
    <s v="Silver"/>
    <s v="PRD0214"/>
    <x v="71"/>
    <x v="7"/>
    <s v="Straight Fit"/>
    <s v="Sonata"/>
    <s v="STR079"/>
    <s v="TrendMart Dindigul High Street"/>
    <n v="2500000"/>
    <s v="South Zone 1"/>
    <s v="EMP0173"/>
    <s v="Logesh Gopalakrishnan"/>
    <n v="1"/>
    <n v="1015.48"/>
    <n v="25"/>
    <n v="253.87"/>
    <n v="12"/>
    <n v="91.39"/>
    <n v="853"/>
    <n v="720.53"/>
    <n v="41.080000000000027"/>
    <s v="Credit Card"/>
    <n v="4.8159437280187602E-2"/>
    <s v="Credit Card"/>
    <x v="0"/>
    <s v="Not Returned"/>
    <s v="19:23"/>
    <s v="Evening"/>
    <s v="Weekday"/>
  </r>
  <r>
    <s v="INV100732"/>
    <x v="225"/>
    <n v="2024"/>
    <s v="Dec"/>
    <s v="STR005-2024-Dec"/>
    <s v="CUST0153"/>
    <s v="Hema Pandian"/>
    <s v="Female"/>
    <s v="Hyderabad"/>
    <s v="Telangana"/>
    <s v="Regular"/>
    <s v="PRD0053"/>
    <x v="200"/>
    <x v="13"/>
    <s v="Girls Frock"/>
    <s v="Aurelia"/>
    <s v="STR005"/>
    <s v="TrendMart Kochi High Street"/>
    <n v="2000000"/>
    <s v="South Zone 1"/>
    <s v="EMP0045"/>
    <s v="Chitra Chettiar"/>
    <n v="1"/>
    <n v="475.92"/>
    <n v="25"/>
    <n v="118.98"/>
    <n v="5"/>
    <n v="17.850000000000001"/>
    <n v="374.79"/>
    <n v="327.36"/>
    <n v="29.580000000000005"/>
    <s v="UPI"/>
    <n v="7.8924197550628364E-2"/>
    <s v="UPI"/>
    <x v="0"/>
    <s v="Not Returned"/>
    <s v="20:39"/>
    <s v="Evening"/>
    <s v="Weekend"/>
  </r>
  <r>
    <s v="INV100734"/>
    <x v="309"/>
    <n v="2024"/>
    <s v="Sep"/>
    <s v="STR112-2024-Sep"/>
    <s v="CUST0629"/>
    <s v="Balaji Mudaliar"/>
    <s v="Male"/>
    <s v="Bengaluru"/>
    <s v="Karnataka"/>
    <s v="Regular"/>
    <s v="PRD0070"/>
    <x v="145"/>
    <x v="13"/>
    <s v="Boys Shirt"/>
    <s v="Woodland"/>
    <s v="STR112"/>
    <s v="TrendMart Guntur Outlet"/>
    <n v="1500000"/>
    <s v="South Zone 3"/>
    <s v="EMP0149"/>
    <s v="Vasanthi Kamath"/>
    <n v="1"/>
    <n v="836.99"/>
    <n v="30"/>
    <n v="251.1"/>
    <n v="5"/>
    <n v="29.29"/>
    <n v="615.17999999999995"/>
    <n v="565.45000000000005"/>
    <n v="20.439999999999905"/>
    <s v="Credit Card"/>
    <n v="3.322604766084708E-2"/>
    <s v="Credit Card"/>
    <x v="1"/>
    <s v="Not Returned"/>
    <s v="19:37"/>
    <s v="Evening"/>
    <s v="Weekday"/>
  </r>
  <r>
    <s v="INV100735"/>
    <x v="135"/>
    <n v="2024"/>
    <s v="May"/>
    <s v="STR025-2024-May"/>
    <s v="CUST0627"/>
    <s v="Hariharan Yadav"/>
    <s v="Male"/>
    <s v="Kurnool"/>
    <s v="Andhra Pradesh"/>
    <s v="Silver"/>
    <s v="PRD0039"/>
    <x v="111"/>
    <x v="11"/>
    <s v="Denim Shirt"/>
    <s v="AND"/>
    <s v="STR025"/>
    <s v="TrendMart Vellore High Street"/>
    <n v="1500000"/>
    <s v="South Zone 1"/>
    <s v="EMP0121"/>
    <s v="Yamini Pandian"/>
    <n v="2"/>
    <n v="871.84"/>
    <n v="25"/>
    <n v="435.92"/>
    <n v="5"/>
    <n v="65.39"/>
    <n v="1373.15"/>
    <n v="1140.4000000000001"/>
    <n v="167.36"/>
    <s v="Debit Card"/>
    <n v="0.12188034810472272"/>
    <s v="Debit Card"/>
    <x v="1"/>
    <s v="Not Returned"/>
    <s v="16:37"/>
    <s v="Afternoon"/>
    <s v="Weekend"/>
  </r>
  <r>
    <s v="INV100736"/>
    <x v="20"/>
    <n v="2024"/>
    <s v="Jun"/>
    <s v="STR092-2024-Jun"/>
    <s v="CUST0252"/>
    <s v="Thiru Gowda"/>
    <s v="Male"/>
    <s v="Shivamogga"/>
    <s v="Karnataka"/>
    <s v="Silver"/>
    <s v="PRD0029"/>
    <x v="130"/>
    <x v="16"/>
    <s v="Nehru Jacket"/>
    <s v="Liberty"/>
    <s v="STR092"/>
    <s v="TrendMart Kochi Standard"/>
    <n v="1500000"/>
    <s v="South Zone 1"/>
    <s v="EMP0090"/>
    <s v="Padma Gounder"/>
    <n v="2"/>
    <n v="1980.27"/>
    <n v="30"/>
    <n v="1188.1600000000001"/>
    <n v="12"/>
    <n v="332.69"/>
    <n v="3105.07"/>
    <n v="2861.14"/>
    <n v="-88.759999999999707"/>
    <s v="UPI"/>
    <n v="-2.8585506928990232E-2"/>
    <s v="UPI"/>
    <x v="0"/>
    <s v="Not Returned"/>
    <s v="17:23"/>
    <s v="Evening"/>
    <s v="Weekend"/>
  </r>
  <r>
    <s v="INV100737"/>
    <x v="241"/>
    <n v="2024"/>
    <s v="Aug"/>
    <s v="STR072-2024-Aug"/>
    <s v="CUST0140"/>
    <s v="Usha Shetty"/>
    <s v="Female"/>
    <s v="Madurai"/>
    <s v="Tamil Nadu"/>
    <s v="Silver"/>
    <s v="PRD0023"/>
    <x v="110"/>
    <x v="4"/>
    <s v="Joggers"/>
    <s v="Max Fashion"/>
    <s v="STR072"/>
    <s v="TrendMart Visakhapatnam Standard"/>
    <n v="1500000"/>
    <s v="South Zone 3"/>
    <s v="EMP0240"/>
    <s v="Gopal Prasad"/>
    <n v="1"/>
    <n v="882.29"/>
    <n v="0"/>
    <n v="0"/>
    <n v="5"/>
    <n v="44.11"/>
    <n v="926.4"/>
    <n v="559.25"/>
    <n v="323.03999999999996"/>
    <s v="Debit Card"/>
    <n v="0.34870466321243521"/>
    <s v="Debit Card"/>
    <x v="1"/>
    <s v="Not Returned"/>
    <s v="19:54"/>
    <s v="Evening"/>
    <s v="Weekend"/>
  </r>
  <r>
    <s v="INV100738"/>
    <x v="33"/>
    <n v="2024"/>
    <s v="Jun"/>
    <s v="STR016-2024-Jun"/>
    <s v="CUST0820"/>
    <s v="Deepa Chettiar"/>
    <s v="Female"/>
    <s v="Hubballi"/>
    <s v="Karnataka"/>
    <s v="Silver"/>
    <s v="PRD0071"/>
    <x v="17"/>
    <x v="10"/>
    <s v="Casual Top"/>
    <s v="US Polo Assn"/>
    <s v="STR016"/>
    <s v="TrendMart Visakhapatnam Flagship"/>
    <n v="1200000"/>
    <s v="South Zone 3"/>
    <s v="EMP0020"/>
    <s v="Eswar Prasad"/>
    <n v="1"/>
    <n v="784.51"/>
    <n v="20"/>
    <n v="156.9"/>
    <n v="5"/>
    <n v="31.38"/>
    <n v="658.99"/>
    <n v="534.80999999999995"/>
    <n v="92.800000000000068"/>
    <s v="Debit Card"/>
    <n v="0.1408215602664685"/>
    <s v="Debit Card"/>
    <x v="1"/>
    <s v="Not Returned"/>
    <s v="13:36"/>
    <s v="Afternoon"/>
    <s v="Weekday"/>
  </r>
  <r>
    <s v="INV100739"/>
    <x v="63"/>
    <n v="2024"/>
    <s v="Nov"/>
    <s v="STR007-2024-Nov"/>
    <s v="CUST0664"/>
    <s v="Bhagya Pillai"/>
    <s v="Female"/>
    <s v="Karimnagar"/>
    <s v="Telangana"/>
    <s v="Silver"/>
    <s v="PRD0244"/>
    <x v="122"/>
    <x v="8"/>
    <s v="Shirt Dress"/>
    <s v="Fabindia"/>
    <s v="STR007"/>
    <s v="TrendMart Thoothukudi Mall Kiosk"/>
    <n v="1500000"/>
    <s v="South Zone 1"/>
    <s v="EMP0206"/>
    <s v="Arjun Krishnan"/>
    <n v="2"/>
    <n v="1198.53"/>
    <n v="25"/>
    <n v="599.26"/>
    <n v="12"/>
    <n v="215.74"/>
    <n v="2013.54"/>
    <n v="1621.24"/>
    <n v="176.55999999999995"/>
    <s v="UPI"/>
    <n v="8.7686363320321398E-2"/>
    <s v="UPI"/>
    <x v="0"/>
    <s v="Not Returned"/>
    <s v="17:19"/>
    <s v="Evening"/>
    <s v="Weekday"/>
  </r>
  <r>
    <s v="INV100740"/>
    <x v="193"/>
    <n v="2025"/>
    <s v="Feb"/>
    <s v="STR043-2025-Feb"/>
    <s v="CUST0212"/>
    <s v="Siddharth Gounder"/>
    <s v="Male"/>
    <s v="Khammam"/>
    <s v="Telangana"/>
    <s v="Silver"/>
    <s v="PRD0092"/>
    <x v="149"/>
    <x v="2"/>
    <s v="Georgette Saree"/>
    <s v="Sparx"/>
    <s v="STR043"/>
    <s v="TrendMart Mangaluru Standard"/>
    <n v="1500000"/>
    <s v="South Zone 2"/>
    <s v="EMP0015"/>
    <s v="Vikram Bhat"/>
    <n v="1"/>
    <n v="3610.42"/>
    <n v="5"/>
    <n v="180.52"/>
    <n v="12"/>
    <n v="411.59"/>
    <n v="3841.49"/>
    <n v="2732.31"/>
    <n v="697.58999999999992"/>
    <s v="UPI"/>
    <n v="0.18159360039984485"/>
    <s v="UPI"/>
    <x v="0"/>
    <s v="Not Returned"/>
    <s v="10:39"/>
    <s v="Morning"/>
    <s v="Weekend"/>
  </r>
  <r>
    <s v="INV100741"/>
    <x v="166"/>
    <n v="2024"/>
    <s v="Apr"/>
    <s v="STR078-2024-Apr"/>
    <s v="CUST0462"/>
    <s v="Siddharth Iyengar"/>
    <s v="Male"/>
    <s v="Guntur"/>
    <s v="Andhra Pradesh"/>
    <s v="Gold"/>
    <s v="PRD0070"/>
    <x v="145"/>
    <x v="13"/>
    <s v="Boys Shirt"/>
    <s v="Woodland"/>
    <s v="STR078"/>
    <s v="TrendMart Vellore Standard"/>
    <n v="1200000"/>
    <s v="South Zone 1"/>
    <s v="EMP0073"/>
    <s v="Sathish Sundaram"/>
    <n v="1"/>
    <n v="855.74"/>
    <n v="0"/>
    <n v="0"/>
    <n v="5"/>
    <n v="42.79"/>
    <n v="898.53"/>
    <n v="565.45000000000005"/>
    <n v="290.28999999999991"/>
    <s v="Cash"/>
    <n v="0.32307212892168308"/>
    <s v="Cash"/>
    <x v="0"/>
    <s v="Not Returned"/>
    <s v="17:00"/>
    <s v="Evening"/>
    <s v="Weekday"/>
  </r>
  <r>
    <s v="INV100742"/>
    <x v="219"/>
    <n v="2024"/>
    <s v="Oct"/>
    <s v="STR091-2024-Oct"/>
    <s v="CUST0587"/>
    <s v="Bhagya Mudaliar"/>
    <s v="Female"/>
    <s v="Salem"/>
    <s v="Tamil Nadu"/>
    <s v="Gold"/>
    <s v="PRD0043"/>
    <x v="63"/>
    <x v="12"/>
    <s v="Sling Bag"/>
    <s v="GRT Jewellers"/>
    <s v="STR091"/>
    <s v="TrendMart Nizamabad Standard"/>
    <n v="1500000"/>
    <s v="South Zone 2"/>
    <s v="EMP0258"/>
    <s v="Preethi Singh"/>
    <n v="1"/>
    <n v="3119.34"/>
    <n v="0"/>
    <n v="0"/>
    <n v="12"/>
    <n v="374.32"/>
    <n v="3493.66"/>
    <n v="2034.01"/>
    <n v="1085.33"/>
    <s v="Cash"/>
    <n v="0.31065701871389889"/>
    <s v="Cash"/>
    <x v="0"/>
    <s v="Returned"/>
    <s v="14:09"/>
    <s v="Afternoon"/>
    <s v="Weekday"/>
  </r>
  <r>
    <s v="INV100743"/>
    <x v="129"/>
    <n v="2024"/>
    <s v="Dec"/>
    <s v="STR102-2024-Dec"/>
    <s v="CUST0286"/>
    <s v="Deepthi Ramachandran"/>
    <s v="Female"/>
    <s v="Khammam"/>
    <s v="Telangana"/>
    <s v="Regular"/>
    <s v="PRD0070"/>
    <x v="145"/>
    <x v="13"/>
    <s v="Boys Shirt"/>
    <s v="Woodland"/>
    <s v="STR102"/>
    <s v="TrendMart Tirunelveli High Street"/>
    <n v="1000000"/>
    <s v="South Zone 1"/>
    <s v="EMP0001"/>
    <s v="Charulatha Kumar"/>
    <n v="2"/>
    <n v="791.84"/>
    <n v="0"/>
    <n v="0"/>
    <n v="5"/>
    <n v="79.180000000000007"/>
    <n v="1662.86"/>
    <n v="1130.9000000000001"/>
    <n v="452.7799999999998"/>
    <s v="Debit Card"/>
    <n v="0.27228991015479342"/>
    <s v="Debit Card"/>
    <x v="0"/>
    <s v="Not Returned"/>
    <s v="19:26"/>
    <s v="Evening"/>
    <s v="Weekday"/>
  </r>
  <r>
    <s v="INV100744"/>
    <x v="246"/>
    <n v="2025"/>
    <s v="Mar"/>
    <s v="STR071-2025-Mar"/>
    <s v="CUST0643"/>
    <s v="Malini Gounder"/>
    <s v="Female"/>
    <s v="Mysuru"/>
    <s v="Karnataka"/>
    <s v="Regular"/>
    <s v="PRD0238"/>
    <x v="100"/>
    <x v="9"/>
    <s v="Smart Watch"/>
    <s v="Libas"/>
    <s v="STR071"/>
    <s v="TrendMart Kannur Standard"/>
    <n v="2000000"/>
    <s v="South Zone 1"/>
    <s v="EMP0147"/>
    <s v="Yogesh Chettiar"/>
    <n v="1"/>
    <n v="1048.26"/>
    <n v="30"/>
    <n v="314.48"/>
    <n v="12"/>
    <n v="88.05"/>
    <n v="821.83"/>
    <n v="815.46"/>
    <n v="-81.679999999999993"/>
    <s v="Cash"/>
    <n v="-9.9387951279461678E-2"/>
    <s v="Cash"/>
    <x v="0"/>
    <s v="Not Returned"/>
    <s v="11:20"/>
    <s v="Morning"/>
    <s v="Weekday"/>
  </r>
  <r>
    <s v="INV100745"/>
    <x v="220"/>
    <n v="2024"/>
    <s v="Apr"/>
    <s v="STR011-2024-Apr"/>
    <s v="CUST0659"/>
    <s v="Nandini Natarajan"/>
    <s v="Female"/>
    <s v="Chennai"/>
    <s v="Tamil Nadu"/>
    <s v="Gold"/>
    <s v="PRD0007"/>
    <x v="185"/>
    <x v="2"/>
    <s v="Silk Saree"/>
    <s v="Pepe Jeans"/>
    <s v="STR011"/>
    <s v="TrendMart Tirupati Standard"/>
    <n v="2000000"/>
    <s v="South Zone 3"/>
    <s v="EMP0194"/>
    <s v="Pranav Reddy"/>
    <n v="5"/>
    <n v="4488.2700000000004"/>
    <n v="5"/>
    <n v="1122.07"/>
    <n v="12"/>
    <n v="2558.31"/>
    <n v="23877.59"/>
    <n v="16182.85"/>
    <n v="5136.43"/>
    <s v="Credit Card"/>
    <n v="0.21511509327365116"/>
    <s v="Credit Card"/>
    <x v="1"/>
    <s v="Not Returned"/>
    <s v="15:18"/>
    <s v="Afternoon"/>
    <s v="Weekend"/>
  </r>
  <r>
    <s v="INV100746"/>
    <x v="40"/>
    <n v="2024"/>
    <s v="Jun"/>
    <s v="STR085-2024-Jun"/>
    <s v="CUST0350"/>
    <s v="Sanjay Chandran"/>
    <s v="Male"/>
    <s v="Kozhikode"/>
    <s v="Kerala"/>
    <s v="Gold"/>
    <s v="PRD0068"/>
    <x v="162"/>
    <x v="5"/>
    <s v="Skinny Fit"/>
    <s v="Killer Jeans"/>
    <s v="STR085"/>
    <s v="TrendMart Nizamabad Outlet"/>
    <n v="1500000"/>
    <s v="South Zone 2"/>
    <s v="EMP0269"/>
    <s v="Ishwarya Shetty"/>
    <n v="2"/>
    <n v="1666.74"/>
    <n v="10"/>
    <n v="333.35"/>
    <n v="12"/>
    <n v="360.02"/>
    <n v="3360.15"/>
    <n v="2388.2800000000002"/>
    <n v="611.84999999999991"/>
    <s v="Credit Card"/>
    <n v="0.18209008526405068"/>
    <s v="Credit Card"/>
    <x v="1"/>
    <s v="Not Returned"/>
    <s v="11:48"/>
    <s v="Morning"/>
    <s v="Weekend"/>
  </r>
  <r>
    <s v="INV100747"/>
    <x v="74"/>
    <n v="2024"/>
    <s v="Nov"/>
    <s v="STR075-2024-Nov"/>
    <s v="CUST0821"/>
    <s v="Jyothi Mudaliar"/>
    <s v="Female"/>
    <s v="Kochi"/>
    <s v="Kerala"/>
    <s v="Gold"/>
    <s v="PRD0004"/>
    <x v="183"/>
    <x v="8"/>
    <s v="Bodycon Dress"/>
    <s v="Westside"/>
    <s v="STR075"/>
    <s v="TrendMart Chennai Standard"/>
    <n v="1000000"/>
    <s v="South Zone 1"/>
    <s v="EMP0121"/>
    <s v="Yamini Pandian"/>
    <n v="2"/>
    <n v="1659.3"/>
    <n v="0"/>
    <n v="0"/>
    <n v="12"/>
    <n v="398.23"/>
    <n v="3716.83"/>
    <n v="2289.1799999999998"/>
    <n v="1029.42"/>
    <s v="Debit Card"/>
    <n v="0.27696181961510213"/>
    <s v="Debit Card"/>
    <x v="0"/>
    <s v="Not Returned"/>
    <s v="13:59"/>
    <s v="Afternoon"/>
    <s v="Weekday"/>
  </r>
  <r>
    <s v="INV100748"/>
    <x v="310"/>
    <n v="2025"/>
    <s v="Jan"/>
    <s v="STR048-2025-Jan"/>
    <s v="CUST0111"/>
    <s v="Manoj Balasubramaniam"/>
    <s v="Male"/>
    <s v="Kannur"/>
    <s v="Kerala"/>
    <s v="Silver"/>
    <s v="PRD0179"/>
    <x v="114"/>
    <x v="7"/>
    <s v="Bootcut"/>
    <s v="Spykar"/>
    <s v="STR048"/>
    <s v="TrendMart Guntur High Street"/>
    <n v="1200000"/>
    <s v="South Zone 3"/>
    <s v="EMP0015"/>
    <s v="Vikram Bhat"/>
    <n v="2"/>
    <n v="1659.32"/>
    <n v="0"/>
    <n v="0"/>
    <n v="12"/>
    <n v="398.24"/>
    <n v="3716.88"/>
    <n v="2279.62"/>
    <n v="1039.0200000000002"/>
    <s v="UPI"/>
    <n v="0.27954090527539233"/>
    <s v="UPI"/>
    <x v="0"/>
    <s v="Returned"/>
    <s v="12:10"/>
    <s v="Afternoon"/>
    <s v="Weekday"/>
  </r>
  <r>
    <s v="INV100749"/>
    <x v="42"/>
    <n v="2024"/>
    <s v="May"/>
    <s v="STR041-2024-May"/>
    <s v="CUST0622"/>
    <s v="Preethi Murthy"/>
    <s v="Female"/>
    <s v="Tumakuru"/>
    <s v="Karnataka"/>
    <s v="Gold"/>
    <s v="PRD0004"/>
    <x v="183"/>
    <x v="8"/>
    <s v="Bodycon Dress"/>
    <s v="Westside"/>
    <s v="STR041"/>
    <s v="TrendMart Thiruvananthapuram Standard"/>
    <n v="2500000"/>
    <s v="South Zone 1"/>
    <s v="EMP0020"/>
    <s v="Eswar Prasad"/>
    <n v="5"/>
    <n v="1736.24"/>
    <n v="10"/>
    <n v="868.12"/>
    <n v="12"/>
    <n v="937.57"/>
    <n v="8750.65"/>
    <n v="5722.95"/>
    <n v="2090.1299999999997"/>
    <s v="Cash"/>
    <n v="0.23885425654094264"/>
    <s v="Cash"/>
    <x v="1"/>
    <s v="Not Returned"/>
    <s v="16:23"/>
    <s v="Afternoon"/>
    <s v="Weekend"/>
  </r>
  <r>
    <s v="INV100750"/>
    <x v="66"/>
    <n v="2024"/>
    <s v="Apr"/>
    <s v="STR040-2024-Apr"/>
    <s v="CUST0069"/>
    <s v="Karunakaran Nair"/>
    <s v="Male"/>
    <s v="Nellore"/>
    <s v="Andhra Pradesh"/>
    <s v="Regular"/>
    <s v="PRD0238"/>
    <x v="100"/>
    <x v="9"/>
    <s v="Smart Watch"/>
    <s v="Libas"/>
    <s v="STR040"/>
    <s v="TrendMart Nizamabad Mall Kiosk"/>
    <n v="1200000"/>
    <s v="South Zone 2"/>
    <s v="EMP0147"/>
    <s v="Yogesh Chettiar"/>
    <n v="1"/>
    <n v="1085.1600000000001"/>
    <n v="0"/>
    <n v="0"/>
    <n v="12"/>
    <n v="130.22"/>
    <n v="1215.3800000000001"/>
    <n v="815.46"/>
    <n v="269.70000000000005"/>
    <s v="Debit Card"/>
    <n v="0.22190590597179485"/>
    <s v="Debit Card"/>
    <x v="0"/>
    <s v="Not Returned"/>
    <s v="18:10"/>
    <s v="Evening"/>
    <s v="Weekday"/>
  </r>
  <r>
    <s v="INV100751"/>
    <x v="184"/>
    <n v="2024"/>
    <s v="Nov"/>
    <s v="STR011-2024-Nov"/>
    <s v="CUST0175"/>
    <s v="Akhila Naicker"/>
    <s v="Female"/>
    <s v="Nellore"/>
    <s v="Andhra Pradesh"/>
    <s v="Regular"/>
    <s v="PRD0033"/>
    <x v="103"/>
    <x v="2"/>
    <s v="Cotton Saree"/>
    <s v="Bata"/>
    <s v="STR011"/>
    <s v="TrendMart Tirupati Standard"/>
    <n v="2000000"/>
    <s v="South Zone 3"/>
    <s v="EMP0045"/>
    <s v="Chitra Chettiar"/>
    <n v="1"/>
    <n v="3549.25"/>
    <n v="10"/>
    <n v="354.93"/>
    <n v="12"/>
    <n v="383.32"/>
    <n v="3577.64"/>
    <n v="2710.05"/>
    <n v="484.2699999999997"/>
    <s v="Debit Card"/>
    <n v="0.13536018157220953"/>
    <s v="Debit Card"/>
    <x v="1"/>
    <s v="Not Returned"/>
    <s v="19:17"/>
    <s v="Evening"/>
    <s v="Weekday"/>
  </r>
  <r>
    <s v="INV100752"/>
    <x v="307"/>
    <n v="2024"/>
    <s v="Jul"/>
    <s v="STR027-2024-Jul"/>
    <s v="CUST0087"/>
    <s v="Gauri Gowda"/>
    <s v="Female"/>
    <s v="Bengaluru"/>
    <s v="Karnataka"/>
    <s v="Silver"/>
    <s v="PRD0043"/>
    <x v="63"/>
    <x v="12"/>
    <s v="Sling Bag"/>
    <s v="GRT Jewellers"/>
    <s v="STR027"/>
    <s v="TrendMart Hyderabad Standard"/>
    <n v="1500000"/>
    <s v="South Zone 2"/>
    <s v="EMP0160"/>
    <s v="Ganesh Iyengar"/>
    <n v="1"/>
    <n v="3134.77"/>
    <n v="10"/>
    <n v="313.48"/>
    <n v="12"/>
    <n v="338.55"/>
    <n v="3159.84"/>
    <n v="2034.01"/>
    <n v="787.2800000000002"/>
    <s v="Credit Card"/>
    <n v="0.24915185579016663"/>
    <s v="Credit Card"/>
    <x v="0"/>
    <s v="Returned"/>
    <s v="12:26"/>
    <s v="Afternoon"/>
    <s v="Weekday"/>
  </r>
  <r>
    <s v="INV100753"/>
    <x v="199"/>
    <n v="2024"/>
    <s v="Apr"/>
    <s v="STR055-2024-Apr"/>
    <s v="CUST0111"/>
    <s v="Manoj Balasubramaniam"/>
    <s v="Male"/>
    <s v="Kannur"/>
    <s v="Kerala"/>
    <s v="Silver"/>
    <s v="PRD0016"/>
    <x v="28"/>
    <x v="12"/>
    <s v="Sling Bag"/>
    <s v="Titan"/>
    <s v="STR055"/>
    <s v="TrendMart Nellore High Street"/>
    <n v="1500000"/>
    <s v="South Zone 3"/>
    <s v="EMP0063"/>
    <s v="Anusuya Subramaniam"/>
    <n v="3"/>
    <n v="2033.67"/>
    <n v="10"/>
    <n v="610.1"/>
    <n v="12"/>
    <n v="658.91"/>
    <n v="6149.82"/>
    <n v="4385.1899999999996"/>
    <n v="1105.7200000000003"/>
    <s v="Net Banking"/>
    <n v="0.17979713227379018"/>
    <s v="Net Banking"/>
    <x v="0"/>
    <s v="Not Returned"/>
    <s v="18:32"/>
    <s v="Evening"/>
    <s v="Weekday"/>
  </r>
  <r>
    <s v="INV100754"/>
    <x v="79"/>
    <n v="2024"/>
    <s v="Sep"/>
    <s v="STR023-2024-Sep"/>
    <s v="CUST0475"/>
    <s v="Nandakumar Balasubramaniam"/>
    <s v="Male"/>
    <s v="Nizamabad"/>
    <s v="Telangana"/>
    <s v="Gold"/>
    <s v="PRD0075"/>
    <x v="9"/>
    <x v="7"/>
    <s v="Bootcut"/>
    <s v="Sonata"/>
    <s v="STR023"/>
    <s v="TrendMart Thoothukudi High Street"/>
    <n v="2000000"/>
    <s v="South Zone 1"/>
    <s v="EMP0045"/>
    <s v="Chitra Chettiar"/>
    <n v="2"/>
    <n v="987.91"/>
    <n v="15"/>
    <n v="296.37"/>
    <n v="5"/>
    <n v="83.97"/>
    <n v="1763.42"/>
    <n v="1385.06"/>
    <n v="294.3900000000001"/>
    <s v="Net Banking"/>
    <n v="0.16694264554105095"/>
    <s v="Net Banking"/>
    <x v="0"/>
    <s v="Not Returned"/>
    <s v="16:19"/>
    <s v="Afternoon"/>
    <s v="Weekday"/>
  </r>
  <r>
    <s v="INV100755"/>
    <x v="117"/>
    <n v="2024"/>
    <s v="Nov"/>
    <s v="STR096-2024-Nov"/>
    <s v="CUST0196"/>
    <s v="Rahul Achari"/>
    <s v="Male"/>
    <s v="Karimnagar"/>
    <s v="Telangana"/>
    <s v="Regular"/>
    <s v="PRD0066"/>
    <x v="179"/>
    <x v="18"/>
    <s v="Leather Wallet"/>
    <s v="Van Heusen"/>
    <s v="STR096"/>
    <s v="TrendMart Mangaluru Mall Kiosk"/>
    <n v="1500000"/>
    <s v="South Zone 2"/>
    <s v="EMP0240"/>
    <s v="Gopal Prasad"/>
    <n v="3"/>
    <n v="1360.86"/>
    <n v="0"/>
    <n v="0"/>
    <n v="12"/>
    <n v="489.91"/>
    <n v="4572.49"/>
    <n v="2849.91"/>
    <n v="1232.6699999999998"/>
    <s v="UPI"/>
    <n v="0.2695839684723203"/>
    <s v="UPI"/>
    <x v="1"/>
    <s v="Not Returned"/>
    <s v="12:13"/>
    <s v="Afternoon"/>
    <s v="Weekday"/>
  </r>
  <r>
    <s v="INV100756"/>
    <x v="296"/>
    <n v="2024"/>
    <s v="Sep"/>
    <s v="STR023-2024-Sep"/>
    <s v="CUST0297"/>
    <s v="Anjali Bhat"/>
    <s v="Female"/>
    <s v="Bengaluru"/>
    <s v="Karnataka"/>
    <s v="Platinum"/>
    <s v="PRD0104"/>
    <x v="223"/>
    <x v="17"/>
    <s v="Chinos"/>
    <s v="GRT Jewellers"/>
    <s v="STR023"/>
    <s v="TrendMart Thoothukudi High Street"/>
    <n v="2000000"/>
    <s v="South Zone 1"/>
    <s v="EMP0001"/>
    <s v="Charulatha Kumar"/>
    <n v="1"/>
    <n v="1706.31"/>
    <n v="10"/>
    <n v="170.63"/>
    <n v="12"/>
    <n v="184.28"/>
    <n v="1719.96"/>
    <n v="996.24"/>
    <n v="539.44000000000005"/>
    <s v="UPI"/>
    <n v="0.31363520081862373"/>
    <s v="UPI"/>
    <x v="0"/>
    <s v="Not Returned"/>
    <s v="17:53"/>
    <s v="Evening"/>
    <s v="Weekend"/>
  </r>
  <r>
    <s v="INV100757"/>
    <x v="311"/>
    <n v="2024"/>
    <s v="Jul"/>
    <s v="STR113-2024-Jul"/>
    <s v="CUST0253"/>
    <s v="Gayathri Chandran"/>
    <s v="Female"/>
    <s v="Mangaluru"/>
    <s v="Karnataka"/>
    <s v="Gold"/>
    <s v="PRD0122"/>
    <x v="37"/>
    <x v="14"/>
    <s v="Necklace"/>
    <s v="Aurelia"/>
    <s v="STR113"/>
    <s v="TrendMart Mangaluru High Street"/>
    <n v="2000000"/>
    <s v="South Zone 2"/>
    <s v="EMP0121"/>
    <s v="Yamini Pandian"/>
    <n v="3"/>
    <n v="694.64"/>
    <n v="0"/>
    <n v="0"/>
    <n v="3"/>
    <n v="62.52"/>
    <n v="2146.44"/>
    <n v="1670.97"/>
    <n v="412.95000000000005"/>
    <s v="Cash"/>
    <n v="0.19238832671772799"/>
    <s v="Cash"/>
    <x v="0"/>
    <s v="Not Returned"/>
    <s v="10:19"/>
    <s v="Morning"/>
    <s v="Weekday"/>
  </r>
  <r>
    <s v="INV100758"/>
    <x v="213"/>
    <n v="2024"/>
    <s v="Oct"/>
    <s v="STR071-2024-Oct"/>
    <s v="CUST0677"/>
    <s v="Sathish Gupta"/>
    <s v="Male"/>
    <s v="Shivamogga"/>
    <s v="Karnataka"/>
    <s v="Regular"/>
    <s v="PRD0157"/>
    <x v="115"/>
    <x v="14"/>
    <s v="Ring"/>
    <s v="Wrangler"/>
    <s v="STR071"/>
    <s v="TrendMart Kannur Standard"/>
    <n v="2000000"/>
    <s v="South Zone 1"/>
    <s v="EMP0276"/>
    <s v="Manoj Ramachandran"/>
    <n v="3"/>
    <n v="3132.36"/>
    <n v="20"/>
    <n v="1879.42"/>
    <n v="3"/>
    <n v="225.53"/>
    <n v="7743.19"/>
    <n v="5969.79"/>
    <n v="1547.8699999999997"/>
    <s v="Cash"/>
    <n v="0.19990081607192897"/>
    <s v="Cash"/>
    <x v="0"/>
    <s v="Not Returned"/>
    <s v="18:44"/>
    <s v="Evening"/>
    <s v="Weekday"/>
  </r>
  <r>
    <s v="INV100759"/>
    <x v="5"/>
    <n v="2025"/>
    <s v="Feb"/>
    <s v="STR041-2025-Feb"/>
    <s v="CUST0666"/>
    <s v="Arjun Chetty"/>
    <s v="Male"/>
    <s v="Warangal"/>
    <s v="Telangana"/>
    <s v="Gold"/>
    <s v="PRD0142"/>
    <x v="87"/>
    <x v="1"/>
    <s v="Round Neck"/>
    <s v="Global Desi"/>
    <s v="STR041"/>
    <s v="TrendMart Thiruvananthapuram Standard"/>
    <n v="2500000"/>
    <s v="South Zone 1"/>
    <s v="EMP0009"/>
    <s v="Vinod Hegde"/>
    <n v="5"/>
    <n v="495.66"/>
    <n v="15"/>
    <n v="371.75"/>
    <n v="5"/>
    <n v="105.33"/>
    <n v="2211.88"/>
    <n v="1499.3"/>
    <n v="607.25000000000011"/>
    <s v="Cash"/>
    <n v="0.27454021013798219"/>
    <s v="Cash"/>
    <x v="0"/>
    <s v="Returned"/>
    <s v="20:52"/>
    <s v="Evening"/>
    <s v="Weekend"/>
  </r>
  <r>
    <s v="INV100760"/>
    <x v="85"/>
    <n v="2024"/>
    <s v="Oct"/>
    <s v="STR056-2024-Oct"/>
    <s v="CUST0818"/>
    <s v="Srinivas Rao"/>
    <s v="Male"/>
    <s v="Kurnool"/>
    <s v="Andhra Pradesh"/>
    <s v="Silver"/>
    <s v="PRD0058"/>
    <x v="137"/>
    <x v="18"/>
    <s v="Card Holder"/>
    <s v="Nalli Silks"/>
    <s v="STR056"/>
    <s v="TrendMart Nizamabad Standard"/>
    <n v="1200000"/>
    <s v="South Zone 2"/>
    <s v="EMP0156"/>
    <s v="Deepthi Iyengar"/>
    <n v="1"/>
    <n v="1463.49"/>
    <n v="10"/>
    <n v="146.35"/>
    <n v="12"/>
    <n v="158.06"/>
    <n v="1475.2"/>
    <n v="1116.33"/>
    <n v="200.81000000000012"/>
    <s v="Debit Card"/>
    <n v="0.13612391540130159"/>
    <s v="Debit Card"/>
    <x v="0"/>
    <s v="Not Returned"/>
    <s v="20:34"/>
    <s v="Evening"/>
    <s v="Weekday"/>
  </r>
  <r>
    <s v="INV100761"/>
    <x v="104"/>
    <n v="2024"/>
    <s v="Jun"/>
    <s v="STR067-2024-Jun"/>
    <s v="CUST0595"/>
    <s v="Revathi Natarajan"/>
    <s v="Female"/>
    <s v="Thoothukudi"/>
    <s v="Tamil Nadu"/>
    <s v="Silver"/>
    <s v="PRD0085"/>
    <x v="195"/>
    <x v="19"/>
    <s v="Braided Belt"/>
    <s v="Bata"/>
    <s v="STR067"/>
    <s v="TrendMart Visakhapatnam Standard"/>
    <n v="2500000"/>
    <s v="South Zone 3"/>
    <s v="EMP0091"/>
    <s v="Hari Nair"/>
    <n v="1"/>
    <n v="1291.6099999999999"/>
    <n v="30"/>
    <n v="387.48"/>
    <n v="12"/>
    <n v="108.5"/>
    <n v="1012.63"/>
    <n v="879.48"/>
    <n v="24.649999999999977"/>
    <s v="Net Banking"/>
    <n v="2.4342553548680146E-2"/>
    <s v="Net Banking"/>
    <x v="1"/>
    <s v="Not Returned"/>
    <s v="19:12"/>
    <s v="Evening"/>
    <s v="Weekday"/>
  </r>
  <r>
    <s v="INV100762"/>
    <x v="111"/>
    <n v="2024"/>
    <s v="Nov"/>
    <s v="STR078-2024-Nov"/>
    <s v="CUST0563"/>
    <s v="Deepika Shetty"/>
    <s v="Female"/>
    <s v="Kurnool"/>
    <s v="Andhra Pradesh"/>
    <s v="Regular"/>
    <s v="PRD0129"/>
    <x v="54"/>
    <x v="6"/>
    <s v="Cap"/>
    <s v="Westside"/>
    <s v="STR078"/>
    <s v="TrendMart Vellore Standard"/>
    <n v="1200000"/>
    <s v="South Zone 1"/>
    <s v="EMP0206"/>
    <s v="Arjun Krishnan"/>
    <n v="2"/>
    <n v="702.64"/>
    <n v="0"/>
    <n v="0"/>
    <n v="5"/>
    <n v="70.260000000000005"/>
    <n v="1475.54"/>
    <n v="807.42"/>
    <n v="597.86"/>
    <s v="Net Banking"/>
    <n v="0.40518047630020199"/>
    <s v="Net Banking"/>
    <x v="1"/>
    <s v="Not Returned"/>
    <s v="13:22"/>
    <s v="Afternoon"/>
    <s v="Weekday"/>
  </r>
  <r>
    <s v="INV100763"/>
    <x v="16"/>
    <n v="2024"/>
    <s v="Oct"/>
    <s v="STR029-2024-Oct"/>
    <s v="CUST0593"/>
    <s v="Hema Naidu"/>
    <s v="Female"/>
    <s v="Thrissur"/>
    <s v="Kerala"/>
    <s v="Silver"/>
    <s v="PRD0179"/>
    <x v="114"/>
    <x v="7"/>
    <s v="Bootcut"/>
    <s v="Spykar"/>
    <s v="STR029"/>
    <s v="TrendMart Davanagere High Street"/>
    <n v="800000"/>
    <s v="South Zone 2"/>
    <s v="EMP0203"/>
    <s v="Rani Mishra"/>
    <n v="2"/>
    <n v="1731.06"/>
    <n v="0"/>
    <n v="0"/>
    <n v="12"/>
    <n v="415.45"/>
    <n v="3877.57"/>
    <n v="2279.62"/>
    <n v="1182.5000000000002"/>
    <s v="Credit Card"/>
    <n v="0.30495903362157234"/>
    <s v="Credit Card"/>
    <x v="0"/>
    <s v="Not Returned"/>
    <s v="14:45"/>
    <s v="Afternoon"/>
    <s v="Weekday"/>
  </r>
  <r>
    <s v="INV100764"/>
    <x v="51"/>
    <n v="2024"/>
    <s v="Apr"/>
    <s v="STR060-2024-Apr"/>
    <s v="CUST0004"/>
    <s v="Bindu Varma"/>
    <s v="Female"/>
    <s v="Nellore"/>
    <s v="Andhra Pradesh"/>
    <s v="Silver"/>
    <s v="PRD0157"/>
    <x v="115"/>
    <x v="14"/>
    <s v="Ring"/>
    <s v="Wrangler"/>
    <s v="STR060"/>
    <s v="TrendMart Tirunelveli Flagship"/>
    <n v="1000000"/>
    <s v="South Zone 1"/>
    <s v="EMP0240"/>
    <s v="Gopal Prasad"/>
    <n v="3"/>
    <n v="3084.94"/>
    <n v="10"/>
    <n v="925.48"/>
    <n v="3"/>
    <n v="249.88"/>
    <n v="8579.2199999999993"/>
    <n v="5969.79"/>
    <n v="2359.5499999999993"/>
    <s v="Cash"/>
    <n v="0.27503083030858277"/>
    <s v="Cash"/>
    <x v="0"/>
    <s v="Not Returned"/>
    <s v="19:39"/>
    <s v="Evening"/>
    <s v="Weekday"/>
  </r>
  <r>
    <s v="INV100765"/>
    <x v="215"/>
    <n v="2024"/>
    <s v="Sep"/>
    <s v="STR116-2024-Sep"/>
    <s v="CUST0722"/>
    <s v="Hariharan Yadav"/>
    <s v="Male"/>
    <s v="Kollam"/>
    <s v="Kerala"/>
    <s v="Regular"/>
    <s v="PRD0145"/>
    <x v="94"/>
    <x v="8"/>
    <s v="Shirt Dress"/>
    <s v="Pantaloons"/>
    <s v="STR116"/>
    <s v="TrendMart Madurai High Street"/>
    <n v="2000000"/>
    <s v="South Zone 1"/>
    <s v="EMP0015"/>
    <s v="Vikram Bhat"/>
    <n v="4"/>
    <n v="1646.33"/>
    <n v="15"/>
    <n v="987.8"/>
    <n v="12"/>
    <n v="671.7"/>
    <n v="6269.22"/>
    <n v="4533.08"/>
    <n v="1064.4400000000003"/>
    <s v="Cash"/>
    <n v="0.16978826712094969"/>
    <s v="Cash"/>
    <x v="0"/>
    <s v="Not Returned"/>
    <s v="19:49"/>
    <s v="Evening"/>
    <s v="Weekday"/>
  </r>
  <r>
    <s v="INV100766"/>
    <x v="213"/>
    <n v="2024"/>
    <s v="Oct"/>
    <s v="STR070-2024-Oct"/>
    <s v="CUST0380"/>
    <s v="Sathish Gopalakrishnan"/>
    <s v="Male"/>
    <s v="Mysuru"/>
    <s v="Karnataka"/>
    <s v="Silver"/>
    <s v="PRD0026"/>
    <x v="215"/>
    <x v="15"/>
    <s v="Hoodie"/>
    <s v="Fossil"/>
    <s v="STR070"/>
    <s v="TrendMart Alappuzha Mall Kiosk"/>
    <n v="1000000"/>
    <s v="South Zone 1"/>
    <s v="EMP0086"/>
    <s v="Anil Reddy"/>
    <n v="3"/>
    <n v="1560"/>
    <n v="0"/>
    <n v="0"/>
    <n v="12"/>
    <n v="561.6"/>
    <n v="5241.6000000000004"/>
    <n v="3135.57"/>
    <n v="1544.4300000000003"/>
    <s v="UPI"/>
    <n v="0.29464858058608062"/>
    <s v="UPI"/>
    <x v="0"/>
    <s v="Not Returned"/>
    <s v="15:18"/>
    <s v="Afternoon"/>
    <s v="Weekday"/>
  </r>
  <r>
    <s v="INV100767"/>
    <x v="204"/>
    <n v="2024"/>
    <s v="Sep"/>
    <s v="STR111-2024-Sep"/>
    <s v="CUST0721"/>
    <s v="Kavya Singh"/>
    <s v="Female"/>
    <s v="Khammam"/>
    <s v="Telangana"/>
    <s v="Regular"/>
    <s v="PRD0159"/>
    <x v="212"/>
    <x v="5"/>
    <s v="Skinny Fit"/>
    <s v="Skechers"/>
    <s v="STR111"/>
    <s v="TrendMart Kurnool Outlet"/>
    <n v="2500000"/>
    <s v="South Zone 3"/>
    <s v="EMP0260"/>
    <s v="Malathi Varma"/>
    <n v="1"/>
    <n v="869.66"/>
    <n v="10"/>
    <n v="86.97"/>
    <n v="5"/>
    <n v="39.130000000000003"/>
    <n v="821.82"/>
    <n v="658.19"/>
    <n v="124.5"/>
    <s v="Credit Card"/>
    <n v="0.15149302767029277"/>
    <s v="Credit Card"/>
    <x v="0"/>
    <s v="Not Returned"/>
    <s v="16:14"/>
    <s v="Afternoon"/>
    <s v="Weekend"/>
  </r>
  <r>
    <s v="INV100768"/>
    <x v="185"/>
    <n v="2024"/>
    <s v="Aug"/>
    <s v="STR088-2024-Aug"/>
    <s v="CUST0344"/>
    <s v="Uday Mudaliar"/>
    <s v="Male"/>
    <s v="Salem"/>
    <s v="Tamil Nadu"/>
    <s v="Silver"/>
    <s v="PRD0043"/>
    <x v="63"/>
    <x v="12"/>
    <s v="Sling Bag"/>
    <s v="GRT Jewellers"/>
    <s v="STR088"/>
    <s v="TrendMart Warangal High Street"/>
    <n v="2000000"/>
    <s v="South Zone 2"/>
    <s v="EMP0207"/>
    <s v="Chitra Bhat"/>
    <n v="3"/>
    <n v="2994.53"/>
    <n v="5"/>
    <n v="449.18"/>
    <n v="12"/>
    <n v="1024.1300000000001"/>
    <n v="9558.5400000000009"/>
    <n v="6102.03"/>
    <n v="2432.380000000001"/>
    <s v="Cash"/>
    <n v="0.25447191725933049"/>
    <s v="Cash"/>
    <x v="1"/>
    <s v="Returned"/>
    <s v="16:55"/>
    <s v="Afternoon"/>
    <s v="Weekday"/>
  </r>
  <r>
    <s v="INV100769"/>
    <x v="61"/>
    <n v="2025"/>
    <s v="Jan"/>
    <s v="STR025-2025-Jan"/>
    <s v="CUST0727"/>
    <s v="Venkat Naidu"/>
    <s v="Male"/>
    <s v="Tirunelveli"/>
    <s v="Tamil Nadu"/>
    <s v="Silver"/>
    <s v="PRD0006"/>
    <x v="224"/>
    <x v="19"/>
    <s v="Braided Belt"/>
    <s v="Liberty"/>
    <s v="STR025"/>
    <s v="TrendMart Vellore High Street"/>
    <n v="1500000"/>
    <s v="South Zone 1"/>
    <s v="EMP0073"/>
    <s v="Sathish Sundaram"/>
    <n v="3"/>
    <n v="1088.1099999999999"/>
    <n v="30"/>
    <n v="979.3"/>
    <n v="12"/>
    <n v="274.2"/>
    <n v="2559.23"/>
    <n v="2261.19"/>
    <n v="23.839999999999975"/>
    <s v="Debit Card"/>
    <n v="9.3153018681400163E-3"/>
    <s v="Debit Card"/>
    <x v="1"/>
    <s v="Not Returned"/>
    <s v="18:52"/>
    <s v="Evening"/>
    <s v="Weekend"/>
  </r>
  <r>
    <s v="INV100770"/>
    <x v="47"/>
    <n v="2024"/>
    <s v="Nov"/>
    <s v="STR054-2024-Nov"/>
    <s v="CUST0691"/>
    <s v="Tara Singh"/>
    <s v="Female"/>
    <s v="Vijayawada"/>
    <s v="Andhra Pradesh"/>
    <s v="Regular"/>
    <s v="PRD0100"/>
    <x v="12"/>
    <x v="9"/>
    <s v="Analog Watch"/>
    <s v="Global Desi"/>
    <s v="STR054"/>
    <s v="TrendMart Thoothukudi Mall Kiosk"/>
    <n v="2000000"/>
    <s v="South Zone 1"/>
    <s v="EMP0147"/>
    <s v="Yogesh Chettiar"/>
    <n v="4"/>
    <n v="5820.94"/>
    <n v="0"/>
    <n v="0"/>
    <n v="12"/>
    <n v="2794.05"/>
    <n v="26077.81"/>
    <n v="15883.44"/>
    <n v="7400.3200000000006"/>
    <s v="Net Banking"/>
    <n v="0.28377843078080561"/>
    <s v="Net Banking"/>
    <x v="1"/>
    <s v="Not Returned"/>
    <s v="21:20"/>
    <s v="Night"/>
    <s v="Weekday"/>
  </r>
  <r>
    <s v="INV100771"/>
    <x v="157"/>
    <n v="2024"/>
    <s v="Sep"/>
    <s v="STR011-2024-Sep"/>
    <s v="CUST0073"/>
    <s v="Sunita Menon"/>
    <s v="Female"/>
    <s v="Kurnool"/>
    <s v="Andhra Pradesh"/>
    <s v="Gold"/>
    <s v="PRD0057"/>
    <x v="206"/>
    <x v="18"/>
    <s v="Card Holder"/>
    <s v="Louis Philippe"/>
    <s v="STR011"/>
    <s v="TrendMart Tirupati Standard"/>
    <n v="2000000"/>
    <s v="South Zone 3"/>
    <s v="EMP0090"/>
    <s v="Padma Gounder"/>
    <n v="4"/>
    <n v="1262.9000000000001"/>
    <n v="30"/>
    <n v="1515.48"/>
    <n v="12"/>
    <n v="424.33"/>
    <n v="3960.45"/>
    <n v="3625.2"/>
    <n v="-89.079999999999984"/>
    <s v="Cash"/>
    <n v="-2.2492393541137998E-2"/>
    <s v="Cash"/>
    <x v="0"/>
    <s v="Not Returned"/>
    <s v="13:03"/>
    <s v="Afternoon"/>
    <s v="Weekday"/>
  </r>
  <r>
    <s v="INV100772"/>
    <x v="31"/>
    <n v="2024"/>
    <s v="Nov"/>
    <s v="STR100-2024-Nov"/>
    <s v="CUST0690"/>
    <s v="Bharathi Singh"/>
    <s v="Female"/>
    <s v="Vellore"/>
    <s v="Tamil Nadu"/>
    <s v="Platinum"/>
    <s v="PRD0062"/>
    <x v="106"/>
    <x v="13"/>
    <s v="Girls Frock"/>
    <s v="Being Human"/>
    <s v="STR100"/>
    <s v="TrendMart Hubballi Standard"/>
    <n v="2500000"/>
    <s v="South Zone 2"/>
    <s v="EMP0206"/>
    <s v="Arjun Krishnan"/>
    <n v="2"/>
    <n v="633.66"/>
    <n v="30"/>
    <n v="380.2"/>
    <n v="5"/>
    <n v="44.36"/>
    <n v="931.48"/>
    <n v="849.52"/>
    <n v="37.600000000000037"/>
    <s v="Debit Card"/>
    <n v="4.0365869369175973E-2"/>
    <s v="Debit Card"/>
    <x v="0"/>
    <s v="Not Returned"/>
    <s v="16:19"/>
    <s v="Afternoon"/>
    <s v="Weekday"/>
  </r>
  <r>
    <s v="INV100773"/>
    <x v="300"/>
    <n v="2024"/>
    <s v="Sep"/>
    <s v="STR061-2024-Sep"/>
    <s v="CUST0070"/>
    <s v="Dhanya Gupta"/>
    <s v="Female"/>
    <s v="Vijayawada"/>
    <s v="Andhra Pradesh"/>
    <s v="Silver"/>
    <s v="PRD0054"/>
    <x v="88"/>
    <x v="18"/>
    <s v="Leather Wallet"/>
    <s v="Louis Philippe"/>
    <s v="STR061"/>
    <s v="TrendMart Hubballi Standard"/>
    <n v="1500000"/>
    <s v="South Zone 2"/>
    <s v="EMP0121"/>
    <s v="Yamini Pandian"/>
    <n v="1"/>
    <n v="1279.44"/>
    <n v="0"/>
    <n v="0"/>
    <n v="12"/>
    <n v="153.53"/>
    <n v="1432.97"/>
    <n v="904.21"/>
    <n v="375.23"/>
    <s v="Credit Card"/>
    <n v="0.2618547492271297"/>
    <s v="Credit Card"/>
    <x v="1"/>
    <s v="Not Returned"/>
    <s v="16:04"/>
    <s v="Afternoon"/>
    <s v="Weekday"/>
  </r>
  <r>
    <s v="INV100774"/>
    <x v="9"/>
    <n v="2024"/>
    <s v="Oct"/>
    <s v="STR091-2024-Oct"/>
    <s v="CUST0189"/>
    <s v="Haritha Chettiar"/>
    <s v="Female"/>
    <s v="Guntur"/>
    <s v="Andhra Pradesh"/>
    <s v="Regular"/>
    <s v="PRD0048"/>
    <x v="18"/>
    <x v="6"/>
    <s v="Tie"/>
    <s v="Being Human"/>
    <s v="STR091"/>
    <s v="TrendMart Nizamabad Standard"/>
    <n v="1500000"/>
    <s v="South Zone 2"/>
    <s v="EMP0260"/>
    <s v="Malathi Varma"/>
    <n v="3"/>
    <n v="1069.68"/>
    <n v="0"/>
    <n v="0"/>
    <n v="12"/>
    <n v="385.08"/>
    <n v="3594.12"/>
    <n v="1751.58"/>
    <n v="1457.46"/>
    <s v="UPI"/>
    <n v="0.40551233681680082"/>
    <s v="UPI"/>
    <x v="1"/>
    <s v="Not Returned"/>
    <s v="10:17"/>
    <s v="Morning"/>
    <s v="Weekday"/>
  </r>
  <r>
    <s v="INV100775"/>
    <x v="312"/>
    <n v="2024"/>
    <s v="Aug"/>
    <s v="STR016-2024-Aug"/>
    <s v="CUST0313"/>
    <s v="Bhagya Ramachandran"/>
    <s v="Female"/>
    <s v="Kochi"/>
    <s v="Kerala"/>
    <s v="Gold"/>
    <s v="PRD0067"/>
    <x v="41"/>
    <x v="15"/>
    <s v="Jacket"/>
    <s v="Blackberrys"/>
    <s v="STR016"/>
    <s v="TrendMart Visakhapatnam Flagship"/>
    <n v="1200000"/>
    <s v="South Zone 3"/>
    <s v="EMP0206"/>
    <s v="Arjun Krishnan"/>
    <n v="3"/>
    <n v="1434.78"/>
    <n v="10"/>
    <n v="430.43"/>
    <n v="12"/>
    <n v="464.87"/>
    <n v="4338.78"/>
    <n v="3039.78"/>
    <n v="834.12999999999954"/>
    <s v="UPI"/>
    <n v="0.19224989513181115"/>
    <s v="UPI"/>
    <x v="0"/>
    <s v="Returned"/>
    <s v="10:40"/>
    <s v="Morning"/>
    <s v="Weekday"/>
  </r>
  <r>
    <s v="INV100776"/>
    <x v="20"/>
    <n v="2024"/>
    <s v="Jun"/>
    <s v="STR069-2024-Jun"/>
    <s v="CUST0467"/>
    <s v="Bharathi Shetty"/>
    <s v="Female"/>
    <s v="Kannur"/>
    <s v="Kerala"/>
    <s v="Silver"/>
    <s v="PRD0224"/>
    <x v="3"/>
    <x v="2"/>
    <s v="Printed Saree"/>
    <s v="Max Fashion"/>
    <s v="STR069"/>
    <s v="TrendMart Erode Mall Kiosk"/>
    <n v="1200000"/>
    <s v="South Zone 1"/>
    <s v="EMP0206"/>
    <s v="Arjun Krishnan"/>
    <n v="4"/>
    <n v="5474.28"/>
    <n v="5"/>
    <n v="1094.8599999999999"/>
    <n v="12"/>
    <n v="2496.27"/>
    <n v="23298.53"/>
    <n v="13483.2"/>
    <n v="7319.0599999999977"/>
    <s v="Cash"/>
    <n v="0.31414256607605706"/>
    <s v="Cash"/>
    <x v="0"/>
    <s v="Not Returned"/>
    <s v="15:27"/>
    <s v="Afternoon"/>
    <s v="Weekend"/>
  </r>
  <r>
    <s v="INV100777"/>
    <x v="267"/>
    <n v="2025"/>
    <s v="Mar"/>
    <s v="STR094-2025-Mar"/>
    <s v="CUST0814"/>
    <s v="Pallavi Hegde"/>
    <s v="Female"/>
    <s v="Tirupati"/>
    <s v="Andhra Pradesh"/>
    <s v="Silver"/>
    <s v="PRD0140"/>
    <x v="166"/>
    <x v="1"/>
    <s v="Polo"/>
    <s v="Metro Shoes"/>
    <s v="STR094"/>
    <s v="TrendMart Kollam Flagship"/>
    <n v="1200000"/>
    <s v="South Zone 1"/>
    <s v="EMP0260"/>
    <s v="Malathi Varma"/>
    <n v="3"/>
    <n v="613.08000000000004"/>
    <n v="25"/>
    <n v="459.81"/>
    <n v="5"/>
    <n v="68.97"/>
    <n v="1448.4"/>
    <n v="1046.25"/>
    <n v="333.18000000000006"/>
    <s v="Credit Card"/>
    <n v="0.23003314001657005"/>
    <s v="Credit Card"/>
    <x v="0"/>
    <s v="Not Returned"/>
    <s v="17:31"/>
    <s v="Evening"/>
    <s v="Weekend"/>
  </r>
  <r>
    <s v="INV100778"/>
    <x v="290"/>
    <n v="2024"/>
    <s v="Dec"/>
    <s v="STR056-2024-Dec"/>
    <s v="CUST0492"/>
    <s v="Balaji Kumar"/>
    <s v="Male"/>
    <s v="Davanagere"/>
    <s v="Karnataka"/>
    <s v="Regular"/>
    <s v="PRD0154"/>
    <x v="225"/>
    <x v="1"/>
    <s v="Graphic Tee"/>
    <s v="Indian Terrain"/>
    <s v="STR056"/>
    <s v="TrendMart Nizamabad Standard"/>
    <n v="1200000"/>
    <s v="South Zone 2"/>
    <s v="EMP0090"/>
    <s v="Padma Gounder"/>
    <n v="1"/>
    <n v="613.29999999999995"/>
    <n v="10"/>
    <n v="61.33"/>
    <n v="5"/>
    <n v="27.6"/>
    <n v="579.57000000000005"/>
    <n v="373.27"/>
    <n v="178.70000000000007"/>
    <s v="UPI"/>
    <n v="0.30833203927049374"/>
    <s v="UPI"/>
    <x v="0"/>
    <s v="Not Returned"/>
    <s v="12:02"/>
    <s v="Afternoon"/>
    <s v="Weekday"/>
  </r>
  <r>
    <s v="INV100779"/>
    <x v="112"/>
    <n v="2024"/>
    <s v="Oct"/>
    <s v="STR042-2024-Oct"/>
    <s v="CUST0327"/>
    <s v="Manju Varma"/>
    <s v="Female"/>
    <s v="Shivamogga"/>
    <s v="Karnataka"/>
    <s v="Gold"/>
    <s v="PRD0076"/>
    <x v="196"/>
    <x v="5"/>
    <s v="Slim Fit"/>
    <s v="Aurelia"/>
    <s v="STR042"/>
    <s v="TrendMart Thrissur Standard"/>
    <n v="800000"/>
    <s v="South Zone 1"/>
    <s v="EMP0215"/>
    <s v="Praveen Gupta"/>
    <n v="2"/>
    <n v="870.03"/>
    <n v="25"/>
    <n v="435.01"/>
    <n v="5"/>
    <n v="65.25"/>
    <n v="1370.3"/>
    <n v="1322.68"/>
    <n v="-17.630000000000109"/>
    <s v="Debit Card"/>
    <n v="-1.2865795811136328E-2"/>
    <s v="Debit Card"/>
    <x v="0"/>
    <s v="Not Returned"/>
    <s v="11:34"/>
    <s v="Morning"/>
    <s v="Weekday"/>
  </r>
  <r>
    <s v="INV100780"/>
    <x v="295"/>
    <n v="2024"/>
    <s v="Nov"/>
    <s v="STR038-2024-Nov"/>
    <s v="CUST0798"/>
    <s v="Jayaram Rao"/>
    <s v="Male"/>
    <s v="Thoothukudi"/>
    <s v="Tamil Nadu"/>
    <s v="Regular"/>
    <s v="PRD0124"/>
    <x v="23"/>
    <x v="13"/>
    <s v="Kids Shorts"/>
    <s v="Global Desi"/>
    <s v="STR038"/>
    <s v="TrendMart Tumakuru Standard"/>
    <n v="1500000"/>
    <s v="South Zone 2"/>
    <s v="EMP0100"/>
    <s v="Priya Balasubramaniam"/>
    <n v="3"/>
    <n v="757.04"/>
    <n v="25"/>
    <n v="567.78"/>
    <n v="5"/>
    <n v="85.17"/>
    <n v="1788.51"/>
    <n v="1497.93"/>
    <n v="205.40999999999991"/>
    <s v="Net Banking"/>
    <n v="0.11484979116694898"/>
    <s v="Net Banking"/>
    <x v="0"/>
    <s v="Not Returned"/>
    <s v="19:12"/>
    <s v="Evening"/>
    <s v="Weekend"/>
  </r>
  <r>
    <s v="INV100781"/>
    <x v="38"/>
    <n v="2024"/>
    <s v="May"/>
    <s v="STR018-2024-May"/>
    <s v="CUST0738"/>
    <s v="Anjali Nair"/>
    <s v="Female"/>
    <s v="Thoothukudi"/>
    <s v="Tamil Nadu"/>
    <s v="Platinum"/>
    <s v="PRD0186"/>
    <x v="48"/>
    <x v="0"/>
    <s v="Anarkali Kurti"/>
    <s v="Nike"/>
    <s v="STR018"/>
    <s v="TrendMart Visakhapatnam High Street"/>
    <n v="2000000"/>
    <s v="South Zone 3"/>
    <s v="EMP0127"/>
    <s v="Chandra Reddy"/>
    <n v="2"/>
    <n v="975.64"/>
    <n v="5"/>
    <n v="97.56"/>
    <n v="5"/>
    <n v="92.69"/>
    <n v="1946.41"/>
    <n v="1146.18"/>
    <n v="707.54"/>
    <s v="UPI"/>
    <n v="0.36351025734557463"/>
    <s v="UPI"/>
    <x v="0"/>
    <s v="Not Returned"/>
    <s v="15:16"/>
    <s v="Afternoon"/>
    <s v="Weekend"/>
  </r>
  <r>
    <s v="INV100782"/>
    <x v="25"/>
    <n v="2024"/>
    <s v="Sep"/>
    <s v="STR018-2024-Sep"/>
    <s v="CUST0009"/>
    <s v="Rajesh Srinivasan"/>
    <s v="Male"/>
    <s v="Tirunelveli"/>
    <s v="Tamil Nadu"/>
    <s v="Regular"/>
    <s v="PRD0155"/>
    <x v="85"/>
    <x v="8"/>
    <s v="A-Line Dress"/>
    <s v="Indian Terrain"/>
    <s v="STR018"/>
    <s v="TrendMart Visakhapatnam High Street"/>
    <n v="2000000"/>
    <s v="South Zone 3"/>
    <s v="EMP0205"/>
    <s v="Malini Gowda"/>
    <n v="1"/>
    <n v="1218.5"/>
    <n v="15"/>
    <n v="182.78"/>
    <n v="12"/>
    <n v="124.29"/>
    <n v="1160.01"/>
    <n v="865.42"/>
    <n v="170.3"/>
    <s v="UPI"/>
    <n v="0.14680907923207559"/>
    <s v="UPI"/>
    <x v="1"/>
    <s v="Not Returned"/>
    <s v="14:11"/>
    <s v="Afternoon"/>
    <s v="Weekday"/>
  </r>
  <r>
    <s v="INV100783"/>
    <x v="233"/>
    <n v="2025"/>
    <s v="Feb"/>
    <s v="STR027-2025-Feb"/>
    <s v="CUST0774"/>
    <s v="Easwaran Natarajan"/>
    <s v="Male"/>
    <s v="Karimnagar"/>
    <s v="Telangana"/>
    <s v="Gold"/>
    <s v="PRD0092"/>
    <x v="149"/>
    <x v="2"/>
    <s v="Georgette Saree"/>
    <s v="Sparx"/>
    <s v="STR027"/>
    <s v="TrendMart Hyderabad Standard"/>
    <n v="1500000"/>
    <s v="South Zone 2"/>
    <s v="EMP0132"/>
    <s v="Vasanthi Gupta"/>
    <n v="4"/>
    <n v="3740.68"/>
    <n v="30"/>
    <n v="4488.82"/>
    <n v="12"/>
    <n v="1256.8699999999999"/>
    <n v="11730.77"/>
    <n v="10929.24"/>
    <n v="-455.33999999999924"/>
    <s v="Debit Card"/>
    <n v="-3.8815866307156242E-2"/>
    <s v="Debit Card"/>
    <x v="0"/>
    <s v="Not Returned"/>
    <s v="17:29"/>
    <s v="Evening"/>
    <s v="Weekday"/>
  </r>
  <r>
    <s v="INV100784"/>
    <x v="258"/>
    <n v="2024"/>
    <s v="Oct"/>
    <s v="STR086-2024-Oct"/>
    <s v="CUST0660"/>
    <s v="Bharathi Singh"/>
    <s v="Female"/>
    <s v="Karimnagar"/>
    <s v="Telangana"/>
    <s v="Gold"/>
    <s v="PRD0020"/>
    <x v="86"/>
    <x v="6"/>
    <s v="Sunglasses"/>
    <s v="Flying Machine"/>
    <s v="STR086"/>
    <s v="TrendMart Thiruvananthapuram Outlet"/>
    <n v="800000"/>
    <s v="South Zone 1"/>
    <s v="EMP0026"/>
    <s v="Sunita Ramachandran"/>
    <n v="1"/>
    <n v="294.66000000000003"/>
    <n v="25"/>
    <n v="73.67"/>
    <n v="5"/>
    <n v="11.05"/>
    <n v="232.04"/>
    <n v="171.9"/>
    <n v="49.089999999999989"/>
    <s v="UPI"/>
    <n v="0.21155835200827439"/>
    <s v="UPI"/>
    <x v="0"/>
    <s v="Not Returned"/>
    <s v="10:59"/>
    <s v="Morning"/>
    <s v="Weekday"/>
  </r>
  <r>
    <s v="INV100785"/>
    <x v="137"/>
    <n v="2024"/>
    <s v="Dec"/>
    <s v="STR094-2024-Dec"/>
    <s v="CUST0128"/>
    <s v="Jagan Balasubramaniam"/>
    <s v="Male"/>
    <s v="Vellore"/>
    <s v="Tamil Nadu"/>
    <s v="Silver"/>
    <s v="PRD0018"/>
    <x v="95"/>
    <x v="6"/>
    <s v="Cap"/>
    <s v="Global Desi"/>
    <s v="STR094"/>
    <s v="TrendMart Kollam Flagship"/>
    <n v="1200000"/>
    <s v="South Zone 1"/>
    <s v="EMP0026"/>
    <s v="Sunita Ramachandran"/>
    <n v="1"/>
    <n v="350.59"/>
    <n v="25"/>
    <n v="87.65"/>
    <n v="5"/>
    <n v="13.15"/>
    <n v="276.08999999999997"/>
    <n v="213.39"/>
    <n v="49.54999999999999"/>
    <s v="Net Banking"/>
    <n v="0.1794704625303343"/>
    <s v="Net Banking"/>
    <x v="0"/>
    <s v="Returned"/>
    <s v="14:06"/>
    <s v="Afternoon"/>
    <s v="Weekday"/>
  </r>
  <r>
    <s v="INV100786"/>
    <x v="120"/>
    <n v="2024"/>
    <s v="Apr"/>
    <s v="STR010-2024-Apr"/>
    <s v="CUST0496"/>
    <s v="Ganesh Naidu"/>
    <s v="Male"/>
    <s v="Kurnool"/>
    <s v="Andhra Pradesh"/>
    <s v="Silver"/>
    <s v="PRD0214"/>
    <x v="71"/>
    <x v="7"/>
    <s v="Straight Fit"/>
    <s v="Sonata"/>
    <s v="STR010"/>
    <s v="TrendMart Kochi Mall Kiosk"/>
    <n v="2500000"/>
    <s v="South Zone 1"/>
    <s v="EMP0127"/>
    <s v="Chandra Reddy"/>
    <n v="1"/>
    <n v="999.22"/>
    <n v="10"/>
    <n v="99.92"/>
    <n v="5"/>
    <n v="44.97"/>
    <n v="944.27"/>
    <n v="720.53"/>
    <n v="178.77"/>
    <s v="Debit Card"/>
    <n v="0.1893208510277781"/>
    <s v="Debit Card"/>
    <x v="1"/>
    <s v="Not Returned"/>
    <s v="17:03"/>
    <s v="Evening"/>
    <s v="Weekday"/>
  </r>
  <r>
    <s v="INV100787"/>
    <x v="30"/>
    <n v="2024"/>
    <s v="Oct"/>
    <s v="STR061-2024-Oct"/>
    <s v="CUST0121"/>
    <s v="Srinivas Prasad"/>
    <s v="Male"/>
    <s v="Kannur"/>
    <s v="Kerala"/>
    <s v="Silver"/>
    <s v="PRD0003"/>
    <x v="131"/>
    <x v="5"/>
    <s v="Straight Fit"/>
    <s v="Westside"/>
    <s v="STR061"/>
    <s v="TrendMart Hubballi Standard"/>
    <n v="1500000"/>
    <s v="South Zone 2"/>
    <s v="EMP0001"/>
    <s v="Charulatha Kumar"/>
    <n v="1"/>
    <n v="1505.95"/>
    <n v="25"/>
    <n v="376.49"/>
    <n v="12"/>
    <n v="135.54"/>
    <n v="1265"/>
    <n v="1007.65"/>
    <n v="121.81000000000003"/>
    <s v="UPI"/>
    <n v="9.6292490118577101E-2"/>
    <s v="UPI"/>
    <x v="0"/>
    <s v="Not Returned"/>
    <s v="20:18"/>
    <s v="Evening"/>
    <s v="Weekday"/>
  </r>
  <r>
    <s v="INV100788"/>
    <x v="252"/>
    <n v="2024"/>
    <s v="Dec"/>
    <s v="STR051-2024-Dec"/>
    <s v="CUST0676"/>
    <s v="Dinesh Chandran"/>
    <s v="Male"/>
    <s v="Nizamabad"/>
    <s v="Telangana"/>
    <s v="Platinum"/>
    <s v="PRD0102"/>
    <x v="207"/>
    <x v="2"/>
    <s v="Printed Saree"/>
    <s v="Sonata"/>
    <s v="STR051"/>
    <s v="TrendMart Kozhikode Outlet"/>
    <n v="2000000"/>
    <s v="South Zone 1"/>
    <s v="EMP0269"/>
    <s v="Ishwarya Shetty"/>
    <n v="2"/>
    <n v="1853.16"/>
    <n v="0"/>
    <n v="0"/>
    <n v="12"/>
    <n v="444.76"/>
    <n v="4151.08"/>
    <n v="2663.1"/>
    <n v="1043.22"/>
    <s v="Cash"/>
    <n v="0.25131291133873596"/>
    <s v="Cash"/>
    <x v="0"/>
    <s v="Not Returned"/>
    <s v="10:16"/>
    <s v="Morning"/>
    <s v="Weekend"/>
  </r>
  <r>
    <s v="INV100789"/>
    <x v="313"/>
    <n v="2024"/>
    <s v="Jul"/>
    <s v="STR061-2024-Jul"/>
    <s v="CUST0759"/>
    <s v="Chandran Yadav"/>
    <s v="Male"/>
    <s v="Chennai"/>
    <s v="Tamil Nadu"/>
    <s v="Platinum"/>
    <s v="PRD0233"/>
    <x v="16"/>
    <x v="8"/>
    <s v="A-Line Dress"/>
    <s v="Tanishq"/>
    <s v="STR061"/>
    <s v="TrendMart Hubballi Standard"/>
    <n v="1500000"/>
    <s v="South Zone 2"/>
    <s v="EMP0063"/>
    <s v="Anusuya Subramaniam"/>
    <n v="3"/>
    <n v="1216.7"/>
    <n v="5"/>
    <n v="182.5"/>
    <n v="12"/>
    <n v="416.11"/>
    <n v="3883.71"/>
    <n v="2596.44"/>
    <n v="871.16"/>
    <s v="UPI"/>
    <n v="0.22431128997788197"/>
    <s v="UPI"/>
    <x v="1"/>
    <s v="Returned"/>
    <s v="18:07"/>
    <s v="Evening"/>
    <s v="Weekday"/>
  </r>
  <r>
    <s v="INV100790"/>
    <x v="291"/>
    <n v="2025"/>
    <s v="Mar"/>
    <s v="STR017-2025-Mar"/>
    <s v="CUST0251"/>
    <s v="Nithya Chettiar"/>
    <s v="Female"/>
    <s v="Tirupati"/>
    <s v="Andhra Pradesh"/>
    <s v="Regular"/>
    <s v="PRD0141"/>
    <x v="62"/>
    <x v="10"/>
    <s v="Formal Top"/>
    <s v="Indian Terrain"/>
    <s v="STR017"/>
    <s v="TrendMart Kurnool Standard"/>
    <n v="2500000"/>
    <s v="South Zone 3"/>
    <s v="EMP0121"/>
    <s v="Yamini Pandian"/>
    <n v="2"/>
    <n v="755.59"/>
    <n v="15"/>
    <n v="226.68"/>
    <n v="5"/>
    <n v="64.22"/>
    <n v="1348.72"/>
    <n v="1095.3399999999999"/>
    <n v="189.16000000000011"/>
    <s v="Credit Card"/>
    <n v="0.14025149771635337"/>
    <s v="Credit Card"/>
    <x v="1"/>
    <s v="Not Returned"/>
    <s v="12:29"/>
    <s v="Afternoon"/>
    <s v="Weekday"/>
  </r>
  <r>
    <s v="INV100791"/>
    <x v="288"/>
    <n v="2024"/>
    <s v="May"/>
    <s v="STR109-2024-May"/>
    <s v="CUST0248"/>
    <s v="Selvam Reddy"/>
    <s v="Male"/>
    <s v="Dindigul"/>
    <s v="Tamil Nadu"/>
    <s v="Regular"/>
    <s v="PRD0111"/>
    <x v="75"/>
    <x v="11"/>
    <s v="Casual Shirt"/>
    <s v="Nalli Silks"/>
    <s v="STR109"/>
    <s v="TrendMart Warangal Outlet"/>
    <n v="1200000"/>
    <s v="South Zone 2"/>
    <s v="EMP0086"/>
    <s v="Anil Reddy"/>
    <n v="1"/>
    <n v="878.2"/>
    <n v="20"/>
    <n v="175.64"/>
    <n v="5"/>
    <n v="35.130000000000003"/>
    <n v="737.69"/>
    <n v="590.48"/>
    <n v="112.08000000000004"/>
    <s v="Cash"/>
    <n v="0.15193373910450195"/>
    <s v="Cash"/>
    <x v="0"/>
    <s v="Not Returned"/>
    <s v="10:52"/>
    <s v="Morning"/>
    <s v="Weekday"/>
  </r>
  <r>
    <s v="INV100792"/>
    <x v="34"/>
    <n v="2024"/>
    <s v="Dec"/>
    <s v="STR081-2024-Dec"/>
    <s v="CUST0665"/>
    <s v="Preethi Krishnan"/>
    <s v="Female"/>
    <s v="Hyderabad"/>
    <s v="Telangana"/>
    <s v="Platinum"/>
    <s v="PRD0010"/>
    <x v="112"/>
    <x v="5"/>
    <s v="Skinny Fit"/>
    <s v="Killer Jeans"/>
    <s v="STR081"/>
    <s v="TrendMart Alappuzha Outlet"/>
    <n v="2500000"/>
    <s v="South Zone 1"/>
    <s v="EMP0015"/>
    <s v="Vikram Bhat"/>
    <n v="1"/>
    <n v="1640.18"/>
    <n v="0"/>
    <n v="0"/>
    <n v="12"/>
    <n v="196.82"/>
    <n v="1837"/>
    <n v="1061.5"/>
    <n v="578.68000000000006"/>
    <s v="UPI"/>
    <n v="0.31501360914534571"/>
    <s v="UPI"/>
    <x v="1"/>
    <s v="Not Returned"/>
    <s v="10:40"/>
    <s v="Morning"/>
    <s v="Weekday"/>
  </r>
  <r>
    <s v="INV100793"/>
    <x v="153"/>
    <n v="2024"/>
    <s v="Sep"/>
    <s v="STR025-2024-Sep"/>
    <s v="CUST0598"/>
    <s v="Kiran Pillai"/>
    <s v="Male"/>
    <s v="Guntur"/>
    <s v="Andhra Pradesh"/>
    <s v="Silver"/>
    <s v="PRD0171"/>
    <x v="32"/>
    <x v="15"/>
    <s v="Muffler"/>
    <s v="GRT Jewellers"/>
    <s v="STR025"/>
    <s v="TrendMart Vellore High Street"/>
    <n v="1500000"/>
    <s v="South Zone 1"/>
    <s v="EMP0160"/>
    <s v="Ganesh Iyengar"/>
    <n v="1"/>
    <n v="2574.4699999999998"/>
    <n v="10"/>
    <n v="257.45"/>
    <n v="12"/>
    <n v="278.04000000000002"/>
    <n v="2595.06"/>
    <n v="1767.32"/>
    <n v="549.70000000000005"/>
    <s v="Net Banking"/>
    <n v="0.2118255454594499"/>
    <s v="Net Banking"/>
    <x v="1"/>
    <s v="Not Returned"/>
    <s v="16:50"/>
    <s v="Afternoon"/>
    <s v="Weekday"/>
  </r>
  <r>
    <s v="INV100794"/>
    <x v="74"/>
    <n v="2024"/>
    <s v="Nov"/>
    <s v="STR033-2024-Nov"/>
    <s v="CUST0574"/>
    <s v="Ashok Chandran"/>
    <s v="Male"/>
    <s v="Bengaluru"/>
    <s v="Karnataka"/>
    <s v="Regular"/>
    <s v="PRD0115"/>
    <x v="57"/>
    <x v="8"/>
    <s v="Bodycon Dress"/>
    <s v="Reebok"/>
    <s v="STR033"/>
    <s v="TrendMart Guntur Standard"/>
    <n v="2500000"/>
    <s v="South Zone 3"/>
    <s v="EMP0203"/>
    <s v="Rani Mishra"/>
    <n v="3"/>
    <n v="1609.37"/>
    <n v="0"/>
    <n v="0"/>
    <n v="12"/>
    <n v="579.37"/>
    <n v="5407.48"/>
    <n v="3422.7"/>
    <n v="1405.4099999999999"/>
    <s v="Cash"/>
    <n v="0.25990109995783617"/>
    <s v="Cash"/>
    <x v="0"/>
    <s v="Not Returned"/>
    <s v="19:36"/>
    <s v="Evening"/>
    <s v="Weekday"/>
  </r>
  <r>
    <s v="INV100795"/>
    <x v="36"/>
    <n v="2024"/>
    <s v="Aug"/>
    <s v="STR034-2024-Aug"/>
    <s v="CUST0547"/>
    <s v="Yogesh Sundaram"/>
    <s v="Male"/>
    <s v="Kannur"/>
    <s v="Kerala"/>
    <s v="Platinum"/>
    <s v="PRD0018"/>
    <x v="95"/>
    <x v="6"/>
    <s v="Cap"/>
    <s v="Global Desi"/>
    <s v="STR034"/>
    <s v="TrendMart Warangal Standard"/>
    <n v="1200000"/>
    <s v="South Zone 2"/>
    <s v="EMP0147"/>
    <s v="Yogesh Chettiar"/>
    <n v="2"/>
    <n v="384.09"/>
    <n v="15"/>
    <n v="115.23"/>
    <n v="5"/>
    <n v="32.65"/>
    <n v="685.6"/>
    <n v="426.78"/>
    <n v="226.17000000000004"/>
    <s v="Cash"/>
    <n v="0.32988623103850645"/>
    <s v="Cash"/>
    <x v="0"/>
    <s v="Not Returned"/>
    <s v="18:08"/>
    <s v="Evening"/>
    <s v="Weekend"/>
  </r>
  <r>
    <s v="INV100796"/>
    <x v="146"/>
    <n v="2024"/>
    <s v="Nov"/>
    <s v="STR023-2024-Nov"/>
    <s v="CUST0033"/>
    <s v="Vidya Varma"/>
    <s v="Female"/>
    <s v="Hyderabad"/>
    <s v="Telangana"/>
    <s v="Regular"/>
    <s v="PRD0161"/>
    <x v="33"/>
    <x v="0"/>
    <s v="Printed Kurti"/>
    <s v="Allen Solly"/>
    <s v="STR023"/>
    <s v="TrendMart Thoothukudi High Street"/>
    <n v="2000000"/>
    <s v="South Zone 1"/>
    <s v="EMP0086"/>
    <s v="Anil Reddy"/>
    <n v="1"/>
    <n v="869.39"/>
    <n v="15"/>
    <n v="130.41"/>
    <n v="5"/>
    <n v="36.950000000000003"/>
    <n v="775.93"/>
    <n v="568.53"/>
    <n v="170.45"/>
    <s v="Net Banking"/>
    <n v="0.21967187761782636"/>
    <s v="Net Banking"/>
    <x v="0"/>
    <s v="Not Returned"/>
    <s v="20:47"/>
    <s v="Evening"/>
    <s v="Weekend"/>
  </r>
  <r>
    <s v="INV100797"/>
    <x v="196"/>
    <n v="2024"/>
    <s v="Aug"/>
    <s v="STR112-2024-Aug"/>
    <s v="CUST0029"/>
    <s v="Janani Chettiar"/>
    <s v="Female"/>
    <s v="Tirupati"/>
    <s v="Andhra Pradesh"/>
    <s v="Silver"/>
    <s v="PRD0160"/>
    <x v="30"/>
    <x v="7"/>
    <s v="Jeggings"/>
    <s v="Nalli Silks"/>
    <s v="STR112"/>
    <s v="TrendMart Guntur Outlet"/>
    <n v="1500000"/>
    <s v="South Zone 3"/>
    <s v="EMP0008"/>
    <s v="Deepak Kamath"/>
    <n v="2"/>
    <n v="1135.72"/>
    <n v="30"/>
    <n v="681.43"/>
    <n v="12"/>
    <n v="190.8"/>
    <n v="1780.81"/>
    <n v="1518"/>
    <n v="72.009999999999934"/>
    <s v="Credit Card"/>
    <n v="4.0436655229923429E-2"/>
    <s v="Credit Card"/>
    <x v="1"/>
    <s v="Not Returned"/>
    <s v="20:52"/>
    <s v="Evening"/>
    <s v="Weekday"/>
  </r>
  <r>
    <s v="INV100798"/>
    <x v="260"/>
    <n v="2024"/>
    <s v="Jun"/>
    <s v="STR023-2024-Jun"/>
    <s v="CUST0367"/>
    <s v="Sandeep Reddy"/>
    <s v="Male"/>
    <s v="Shivamogga"/>
    <s v="Karnataka"/>
    <s v="Regular"/>
    <s v="PRD0027"/>
    <x v="92"/>
    <x v="12"/>
    <s v="Sling Bag"/>
    <s v="Woodland"/>
    <s v="STR023"/>
    <s v="TrendMart Thoothukudi High Street"/>
    <n v="2000000"/>
    <s v="South Zone 1"/>
    <s v="EMP0206"/>
    <s v="Arjun Krishnan"/>
    <n v="2"/>
    <n v="2964.71"/>
    <n v="10"/>
    <n v="592.94000000000005"/>
    <n v="12"/>
    <n v="640.38"/>
    <n v="5976.86"/>
    <n v="4396.4399999999996"/>
    <n v="940.04000000000008"/>
    <s v="UPI"/>
    <n v="0.15727990951770665"/>
    <s v="UPI"/>
    <x v="0"/>
    <s v="Not Returned"/>
    <s v="19:15"/>
    <s v="Evening"/>
    <s v="Weekend"/>
  </r>
  <r>
    <s v="INV100799"/>
    <x v="215"/>
    <n v="2024"/>
    <s v="Sep"/>
    <s v="STR064-2024-Sep"/>
    <s v="CUST0582"/>
    <s v="Praveen Kamath"/>
    <s v="Male"/>
    <s v="Kozhikode"/>
    <s v="Kerala"/>
    <s v="Gold"/>
    <s v="PRD0145"/>
    <x v="94"/>
    <x v="8"/>
    <s v="Shirt Dress"/>
    <s v="Pantaloons"/>
    <s v="STR064"/>
    <s v="TrendMart Karimnagar Standard"/>
    <n v="1200000"/>
    <s v="South Zone 2"/>
    <s v="EMP0061"/>
    <s v="Ganapathy Naidu"/>
    <n v="2"/>
    <n v="1672.11"/>
    <n v="25"/>
    <n v="836.05"/>
    <n v="12"/>
    <n v="300.98"/>
    <n v="2809.15"/>
    <n v="2266.54"/>
    <n v="241.63000000000011"/>
    <s v="Credit Card"/>
    <n v="8.6015342719327953E-2"/>
    <s v="Credit Card"/>
    <x v="0"/>
    <s v="Not Returned"/>
    <s v="13:31"/>
    <s v="Afternoon"/>
    <s v="Weekday"/>
  </r>
  <r>
    <s v="INV100800"/>
    <x v="245"/>
    <n v="2024"/>
    <s v="Jul"/>
    <s v="STR097-2024-Jul"/>
    <s v="CUST0669"/>
    <s v="Kalyani Hegde"/>
    <s v="Female"/>
    <s v="Kochi"/>
    <s v="Kerala"/>
    <s v="Platinum"/>
    <s v="PRD0151"/>
    <x v="65"/>
    <x v="7"/>
    <s v="Bootcut"/>
    <s v="US Polo Assn"/>
    <s v="STR097"/>
    <s v="TrendMart Thiruvananthapuram High Street"/>
    <n v="1500000"/>
    <s v="South Zone 1"/>
    <s v="EMP0206"/>
    <s v="Arjun Krishnan"/>
    <n v="1"/>
    <n v="1241.1400000000001"/>
    <n v="10"/>
    <n v="124.11"/>
    <n v="12"/>
    <n v="134.04"/>
    <n v="1251.07"/>
    <n v="834.96"/>
    <n v="282.06999999999994"/>
    <s v="Cash"/>
    <n v="0.22546300366885941"/>
    <s v="Cash"/>
    <x v="1"/>
    <s v="Not Returned"/>
    <s v="15:16"/>
    <s v="Afternoon"/>
    <s v="Weekday"/>
  </r>
  <r>
    <s v="INV100801"/>
    <x v="207"/>
    <n v="2024"/>
    <s v="Aug"/>
    <s v="STR008-2024-Aug"/>
    <s v="CUST0445"/>
    <s v="Malathi Kumar"/>
    <s v="Female"/>
    <s v="Warangal"/>
    <s v="Telangana"/>
    <s v="Gold"/>
    <s v="PRD0245"/>
    <x v="1"/>
    <x v="1"/>
    <s v="Round Neck"/>
    <s v="Reebok"/>
    <s v="STR008"/>
    <s v="TrendMart Kochi Mall Kiosk"/>
    <n v="1500000"/>
    <s v="South Zone 1"/>
    <s v="EMP0269"/>
    <s v="Ishwarya Shetty"/>
    <n v="4"/>
    <n v="854.38"/>
    <n v="10"/>
    <n v="341.75"/>
    <n v="5"/>
    <n v="153.79"/>
    <n v="3229.56"/>
    <n v="1968.44"/>
    <n v="1107.33"/>
    <s v="Net Banking"/>
    <n v="0.34287333259019803"/>
    <s v="Net Banking"/>
    <x v="0"/>
    <s v="Not Returned"/>
    <s v="12:25"/>
    <s v="Afternoon"/>
    <s v="Weekday"/>
  </r>
  <r>
    <s v="INV100802"/>
    <x v="201"/>
    <n v="2024"/>
    <s v="Aug"/>
    <s v="STR025-2024-Aug"/>
    <s v="CUST0304"/>
    <s v="Ashok Subramaniam"/>
    <s v="Male"/>
    <s v="Tumakuru"/>
    <s v="Karnataka"/>
    <s v="Platinum"/>
    <s v="PRD0142"/>
    <x v="87"/>
    <x v="1"/>
    <s v="Round Neck"/>
    <s v="Global Desi"/>
    <s v="STR025"/>
    <s v="TrendMart Vellore High Street"/>
    <n v="1500000"/>
    <s v="South Zone 1"/>
    <s v="EMP0009"/>
    <s v="Vinod Hegde"/>
    <n v="3"/>
    <n v="552.21"/>
    <n v="10"/>
    <n v="165.66"/>
    <n v="5"/>
    <n v="74.55"/>
    <n v="1565.52"/>
    <n v="899.58"/>
    <n v="591.39"/>
    <s v="UPI"/>
    <n v="0.37775946650314274"/>
    <s v="UPI"/>
    <x v="0"/>
    <s v="Not Returned"/>
    <s v="19:19"/>
    <s v="Evening"/>
    <s v="Weekend"/>
  </r>
  <r>
    <s v="INV100803"/>
    <x v="272"/>
    <n v="2024"/>
    <s v="Nov"/>
    <s v="STR056-2024-Nov"/>
    <s v="CUST0159"/>
    <s v="Ramya Mishra"/>
    <s v="Female"/>
    <s v="Visakhapatnam"/>
    <s v="Andhra Pradesh"/>
    <s v="Silver"/>
    <s v="PRD0156"/>
    <x v="197"/>
    <x v="0"/>
    <s v="A-Line Kurti"/>
    <s v="Liberty"/>
    <s v="STR056"/>
    <s v="TrendMart Nizamabad Standard"/>
    <n v="1200000"/>
    <s v="South Zone 2"/>
    <s v="EMP0063"/>
    <s v="Anusuya Subramaniam"/>
    <n v="1"/>
    <n v="1400.1"/>
    <n v="25"/>
    <n v="350.02"/>
    <n v="12"/>
    <n v="126.01"/>
    <n v="1176.0899999999999"/>
    <n v="893.37"/>
    <n v="156.70999999999992"/>
    <s v="UPI"/>
    <n v="0.13324660527680698"/>
    <s v="UPI"/>
    <x v="0"/>
    <s v="Not Returned"/>
    <s v="16:46"/>
    <s v="Afternoon"/>
    <s v="Weekend"/>
  </r>
  <r>
    <s v="INV100804"/>
    <x v="297"/>
    <n v="2025"/>
    <s v="Mar"/>
    <s v="STR075-2025-Mar"/>
    <s v="CUST0729"/>
    <s v="Ravi Chandran"/>
    <s v="Male"/>
    <s v="Tiruchirappalli"/>
    <s v="Tamil Nadu"/>
    <s v="Gold"/>
    <s v="PRD0079"/>
    <x v="69"/>
    <x v="15"/>
    <s v="Hoodie"/>
    <s v="Numero Uno"/>
    <s v="STR075"/>
    <s v="TrendMart Chennai Standard"/>
    <n v="1000000"/>
    <s v="South Zone 1"/>
    <s v="EMP0215"/>
    <s v="Praveen Gupta"/>
    <n v="2"/>
    <n v="1860.48"/>
    <n v="10"/>
    <n v="372.1"/>
    <n v="12"/>
    <n v="401.86"/>
    <n v="3750.72"/>
    <n v="2338.92"/>
    <n v="1009.9399999999997"/>
    <s v="Cash"/>
    <n v="0.2692656343315416"/>
    <s v="Cash"/>
    <x v="0"/>
    <s v="Not Returned"/>
    <s v="14:43"/>
    <s v="Afternoon"/>
    <s v="Weekday"/>
  </r>
  <r>
    <s v="INV100805"/>
    <x v="203"/>
    <n v="2024"/>
    <s v="Nov"/>
    <s v="STR103-2024-Nov"/>
    <s v="CUST0136"/>
    <s v="Latha Gounder"/>
    <s v="Female"/>
    <s v="Tirupati"/>
    <s v="Andhra Pradesh"/>
    <s v="Gold"/>
    <s v="PRD0068"/>
    <x v="162"/>
    <x v="5"/>
    <s v="Skinny Fit"/>
    <s v="Killer Jeans"/>
    <s v="STR103"/>
    <s v="TrendMart Alappuzha Outlet"/>
    <n v="2500000"/>
    <s v="South Zone 1"/>
    <s v="EMP0127"/>
    <s v="Chandra Reddy"/>
    <n v="2"/>
    <n v="1636.89"/>
    <n v="10"/>
    <n v="327.38"/>
    <n v="12"/>
    <n v="353.57"/>
    <n v="3299.97"/>
    <n v="2388.2800000000002"/>
    <n v="558.11999999999966"/>
    <s v="Credit Card"/>
    <n v="0.16912881026191137"/>
    <s v="Credit Card"/>
    <x v="0"/>
    <s v="Not Returned"/>
    <s v="12:30"/>
    <s v="Afternoon"/>
    <s v="Weekday"/>
  </r>
  <r>
    <s v="INV100806"/>
    <x v="222"/>
    <n v="2024"/>
    <s v="Oct"/>
    <s v="STR034-2024-Oct"/>
    <s v="CUST0683"/>
    <s v="Rohit Iyengar"/>
    <s v="Male"/>
    <s v="Shivamogga"/>
    <s v="Karnataka"/>
    <s v="Regular"/>
    <s v="PRD0226"/>
    <x v="90"/>
    <x v="4"/>
    <s v="Track Suit"/>
    <s v="Being Human"/>
    <s v="STR034"/>
    <s v="TrendMart Warangal Standard"/>
    <n v="1200000"/>
    <s v="South Zone 2"/>
    <s v="EMP0206"/>
    <s v="Arjun Krishnan"/>
    <n v="1"/>
    <n v="975.83"/>
    <n v="15"/>
    <n v="146.37"/>
    <n v="5"/>
    <n v="41.47"/>
    <n v="870.93"/>
    <n v="626.26"/>
    <n v="203.19999999999996"/>
    <s v="Debit Card"/>
    <n v="0.23331381396897566"/>
    <s v="Debit Card"/>
    <x v="1"/>
    <s v="Not Returned"/>
    <s v="16:14"/>
    <s v="Afternoon"/>
    <s v="Weekday"/>
  </r>
  <r>
    <s v="INV100807"/>
    <x v="314"/>
    <n v="2025"/>
    <s v="Mar"/>
    <s v="STR113-2025-Mar"/>
    <s v="CUST0007"/>
    <s v="Sangeeta Gounder"/>
    <s v="Female"/>
    <s v="Mysuru"/>
    <s v="Karnataka"/>
    <s v="Silver"/>
    <s v="PRD0043"/>
    <x v="63"/>
    <x v="12"/>
    <s v="Sling Bag"/>
    <s v="GRT Jewellers"/>
    <s v="STR113"/>
    <s v="TrendMart Mangaluru High Street"/>
    <n v="2000000"/>
    <s v="South Zone 2"/>
    <s v="EMP0061"/>
    <s v="Ganapathy Naidu"/>
    <n v="2"/>
    <n v="3085.11"/>
    <n v="0"/>
    <n v="0"/>
    <n v="12"/>
    <n v="740.43"/>
    <n v="6910.65"/>
    <n v="4068.02"/>
    <n v="2102.1999999999998"/>
    <s v="Credit Card"/>
    <n v="0.30419714498636163"/>
    <s v="Credit Card"/>
    <x v="0"/>
    <s v="Not Returned"/>
    <s v="20:40"/>
    <s v="Evening"/>
    <s v="Weekday"/>
  </r>
  <r>
    <s v="INV100808"/>
    <x v="224"/>
    <n v="2024"/>
    <s v="Aug"/>
    <s v="STR094-2024-Aug"/>
    <s v="CUST0453"/>
    <s v="Thiru Iyer"/>
    <s v="Male"/>
    <s v="Mangaluru"/>
    <s v="Karnataka"/>
    <s v="Silver"/>
    <s v="PRD0075"/>
    <x v="9"/>
    <x v="7"/>
    <s v="Bootcut"/>
    <s v="Sonata"/>
    <s v="STR094"/>
    <s v="TrendMart Kollam Flagship"/>
    <n v="1200000"/>
    <s v="South Zone 1"/>
    <s v="EMP0207"/>
    <s v="Chitra Bhat"/>
    <n v="1"/>
    <n v="1011.65"/>
    <n v="10"/>
    <n v="101.17"/>
    <n v="12"/>
    <n v="109.26"/>
    <n v="1019.74"/>
    <n v="692.53"/>
    <n v="217.95000000000005"/>
    <s v="Net Banking"/>
    <n v="0.21373095102673234"/>
    <s v="Net Banking"/>
    <x v="0"/>
    <s v="Not Returned"/>
    <s v="14:13"/>
    <s v="Afternoon"/>
    <s v="Weekday"/>
  </r>
  <r>
    <s v="INV100809"/>
    <x v="170"/>
    <n v="2024"/>
    <s v="Jul"/>
    <s v="STR053-2024-Jul"/>
    <s v="CUST0733"/>
    <s v="Ganapathy Chettiar"/>
    <s v="Male"/>
    <s v="Thiruvananthapuram"/>
    <s v="Kerala"/>
    <s v="Silver"/>
    <s v="PRD0071"/>
    <x v="17"/>
    <x v="10"/>
    <s v="Casual Top"/>
    <s v="US Polo Assn"/>
    <s v="STR053"/>
    <s v="TrendMart Kochi Standard"/>
    <n v="1500000"/>
    <s v="South Zone 1"/>
    <s v="EMP0260"/>
    <s v="Malathi Varma"/>
    <n v="2"/>
    <n v="804.73"/>
    <n v="15"/>
    <n v="241.42"/>
    <n v="5"/>
    <n v="68.400000000000006"/>
    <n v="1436.44"/>
    <n v="1069.6199999999999"/>
    <n v="298.42000000000019"/>
    <s v="Credit Card"/>
    <n v="0.20774971457213678"/>
    <s v="Credit Card"/>
    <x v="1"/>
    <s v="Returned"/>
    <s v="16:00"/>
    <s v="Afternoon"/>
    <s v="Weekend"/>
  </r>
  <r>
    <s v="INV100810"/>
    <x v="240"/>
    <n v="2024"/>
    <s v="Dec"/>
    <s v="STR115-2024-Dec"/>
    <s v="CUST0258"/>
    <s v="Vidya Mudaliar"/>
    <s v="Female"/>
    <s v="Hubballi"/>
    <s v="Karnataka"/>
    <s v="Silver"/>
    <s v="PRD0218"/>
    <x v="40"/>
    <x v="18"/>
    <s v="Card Holder"/>
    <s v="Tanishq"/>
    <s v="STR115"/>
    <s v="TrendMart Bengaluru Standard"/>
    <n v="1500000"/>
    <s v="South Zone 2"/>
    <s v="EMP0170"/>
    <s v="Jyothi Prasad"/>
    <n v="2"/>
    <n v="798.03"/>
    <n v="20"/>
    <n v="319.20999999999998"/>
    <n v="5"/>
    <n v="63.84"/>
    <n v="1340.69"/>
    <n v="1027.68"/>
    <n v="249.17"/>
    <s v="Cash"/>
    <n v="0.18585206125204184"/>
    <s v="Cash"/>
    <x v="0"/>
    <s v="Not Returned"/>
    <s v="15:13"/>
    <s v="Afternoon"/>
    <s v="Weekday"/>
  </r>
  <r>
    <s v="INV100811"/>
    <x v="315"/>
    <n v="2024"/>
    <s v="Apr"/>
    <s v="STR023-2024-Apr"/>
    <s v="CUST0365"/>
    <s v="Harini Mudaliar"/>
    <s v="Female"/>
    <s v="Kochi"/>
    <s v="Kerala"/>
    <s v="Regular"/>
    <s v="PRD0035"/>
    <x v="4"/>
    <x v="0"/>
    <s v="Printed Kurti"/>
    <s v="Reebok"/>
    <s v="STR023"/>
    <s v="TrendMart Thoothukudi High Street"/>
    <n v="2000000"/>
    <s v="South Zone 1"/>
    <s v="EMP0240"/>
    <s v="Gopal Prasad"/>
    <n v="2"/>
    <n v="805.4"/>
    <n v="10"/>
    <n v="161.08000000000001"/>
    <n v="5"/>
    <n v="72.489999999999995"/>
    <n v="1522.21"/>
    <n v="1079.52"/>
    <n v="370.20000000000005"/>
    <s v="Credit Card"/>
    <n v="0.24319903298493639"/>
    <s v="Credit Card"/>
    <x v="1"/>
    <s v="Not Returned"/>
    <s v="15:03"/>
    <s v="Afternoon"/>
    <s v="Weekday"/>
  </r>
  <r>
    <s v="INV100812"/>
    <x v="20"/>
    <n v="2024"/>
    <s v="Jun"/>
    <s v="STR118-2024-Jun"/>
    <s v="CUST0108"/>
    <s v="Mahesh Gounder"/>
    <s v="Male"/>
    <s v="Salem"/>
    <s v="Tamil Nadu"/>
    <s v="Regular"/>
    <s v="PRD0085"/>
    <x v="195"/>
    <x v="19"/>
    <s v="Braided Belt"/>
    <s v="Bata"/>
    <s v="STR118"/>
    <s v="TrendMart Nellore Mall Kiosk"/>
    <n v="1000000"/>
    <s v="South Zone 3"/>
    <s v="EMP0086"/>
    <s v="Anil Reddy"/>
    <n v="1"/>
    <n v="1351.59"/>
    <n v="10"/>
    <n v="135.16"/>
    <n v="12"/>
    <n v="145.97"/>
    <n v="1362.4"/>
    <n v="879.48"/>
    <n v="336.95000000000005"/>
    <s v="Debit Card"/>
    <n v="0.24732090428655315"/>
    <s v="Debit Card"/>
    <x v="0"/>
    <s v="Not Returned"/>
    <s v="12:43"/>
    <s v="Afternoon"/>
    <s v="Weekend"/>
  </r>
  <r>
    <s v="INV100813"/>
    <x v="181"/>
    <n v="2024"/>
    <s v="Nov"/>
    <s v="STR064-2024-Nov"/>
    <s v="CUST0028"/>
    <s v="Chitra Reddy"/>
    <s v="Female"/>
    <s v="Kollam"/>
    <s v="Kerala"/>
    <s v="Regular"/>
    <s v="PRD0182"/>
    <x v="74"/>
    <x v="12"/>
    <s v="Sling Bag"/>
    <s v="Tanishq"/>
    <s v="STR064"/>
    <s v="TrendMart Karimnagar Standard"/>
    <n v="1200000"/>
    <s v="South Zone 2"/>
    <s v="EMP0002"/>
    <s v="Girish Sundaram"/>
    <n v="1"/>
    <n v="3000.81"/>
    <n v="5"/>
    <n v="150.04"/>
    <n v="12"/>
    <n v="342.09"/>
    <n v="3192.86"/>
    <n v="2135.85"/>
    <n v="714.9200000000003"/>
    <s v="UPI"/>
    <n v="0.22391210388178631"/>
    <s v="UPI"/>
    <x v="1"/>
    <s v="Not Returned"/>
    <s v="20:30"/>
    <s v="Evening"/>
    <s v="Weekday"/>
  </r>
  <r>
    <s v="INV100814"/>
    <x v="248"/>
    <n v="2024"/>
    <s v="Jun"/>
    <s v="STR023-2024-Jun"/>
    <s v="CUST0356"/>
    <s v="Pranav Chettiar"/>
    <s v="Male"/>
    <s v="Thiruvananthapuram"/>
    <s v="Kerala"/>
    <s v="Gold"/>
    <s v="PRD0116"/>
    <x v="56"/>
    <x v="7"/>
    <s v="Bootcut"/>
    <s v="Woodland"/>
    <s v="STR023"/>
    <s v="TrendMart Thoothukudi High Street"/>
    <n v="2000000"/>
    <s v="South Zone 1"/>
    <s v="EMP0285"/>
    <s v="Chandran Krishnan"/>
    <n v="2"/>
    <n v="1431.9"/>
    <n v="5"/>
    <n v="143.19"/>
    <n v="12"/>
    <n v="326.47000000000003"/>
    <n v="3047.08"/>
    <n v="2097.42"/>
    <n v="623.18999999999983"/>
    <s v="Debit Card"/>
    <n v="0.20452039329456392"/>
    <s v="Debit Card"/>
    <x v="1"/>
    <s v="Not Returned"/>
    <s v="15:51"/>
    <s v="Afternoon"/>
    <s v="Weekday"/>
  </r>
  <r>
    <s v="INV100815"/>
    <x v="137"/>
    <n v="2024"/>
    <s v="Dec"/>
    <s v="STR056-2024-Dec"/>
    <s v="CUST0118"/>
    <s v="Hema Iyengar"/>
    <s v="Female"/>
    <s v="Kochi"/>
    <s v="Kerala"/>
    <s v="Platinum"/>
    <s v="PRD0144"/>
    <x v="93"/>
    <x v="10"/>
    <s v="Casual Top"/>
    <s v="Nalli Silks"/>
    <s v="STR056"/>
    <s v="TrendMart Nizamabad Standard"/>
    <n v="1200000"/>
    <s v="South Zone 2"/>
    <s v="EMP0269"/>
    <s v="Ishwarya Shetty"/>
    <n v="1"/>
    <n v="1028.52"/>
    <n v="0"/>
    <n v="0"/>
    <n v="12"/>
    <n v="123.42"/>
    <n v="1151.94"/>
    <n v="699.84"/>
    <n v="328.68"/>
    <s v="Cash"/>
    <n v="0.28532736080004167"/>
    <s v="Cash"/>
    <x v="0"/>
    <s v="Not Returned"/>
    <s v="18:03"/>
    <s v="Evening"/>
    <s v="Weekday"/>
  </r>
  <r>
    <s v="INV100816"/>
    <x v="316"/>
    <n v="2025"/>
    <s v="Feb"/>
    <s v="STR021-2025-Feb"/>
    <s v="CUST0013"/>
    <s v="Hemanth Sundaram"/>
    <s v="Male"/>
    <s v="Madurai"/>
    <s v="Tamil Nadu"/>
    <s v="Gold"/>
    <s v="PRD0132"/>
    <x v="107"/>
    <x v="1"/>
    <s v="Polo"/>
    <s v="Woodland"/>
    <s v="STR021"/>
    <s v="TrendMart Kozhikode Standard"/>
    <n v="2000000"/>
    <s v="South Zone 1"/>
    <s v="EMP0127"/>
    <s v="Chandra Reddy"/>
    <n v="2"/>
    <n v="596.24"/>
    <n v="0"/>
    <n v="0"/>
    <n v="5"/>
    <n v="59.62"/>
    <n v="1252.0999999999999"/>
    <n v="729.22"/>
    <n v="463.25999999999988"/>
    <s v="Debit Card"/>
    <n v="0.36998642280967969"/>
    <s v="Debit Card"/>
    <x v="0"/>
    <s v="Not Returned"/>
    <s v="16:31"/>
    <s v="Afternoon"/>
    <s v="Weekday"/>
  </r>
  <r>
    <s v="INV100817"/>
    <x v="130"/>
    <n v="2024"/>
    <s v="Oct"/>
    <s v="STR115-2024-Oct"/>
    <s v="CUST0347"/>
    <s v="Devi Subramaniam"/>
    <s v="Female"/>
    <s v="Kalaburagi"/>
    <s v="Karnataka"/>
    <s v="Gold"/>
    <s v="PRD0191"/>
    <x v="79"/>
    <x v="2"/>
    <s v="Silk Saree"/>
    <s v="Sparx"/>
    <s v="STR115"/>
    <s v="TrendMart Bengaluru Standard"/>
    <n v="1500000"/>
    <s v="South Zone 2"/>
    <s v="EMP0206"/>
    <s v="Arjun Krishnan"/>
    <n v="3"/>
    <n v="2767.42"/>
    <n v="10"/>
    <n v="830.23"/>
    <n v="12"/>
    <n v="896.64"/>
    <n v="8368.67"/>
    <n v="5559.42"/>
    <n v="1912.6100000000001"/>
    <s v="UPI"/>
    <n v="0.22854408167606086"/>
    <s v="UPI"/>
    <x v="0"/>
    <s v="Not Returned"/>
    <s v="12:57"/>
    <s v="Afternoon"/>
    <s v="Weekend"/>
  </r>
  <r>
    <s v="INV100818"/>
    <x v="309"/>
    <n v="2024"/>
    <s v="Sep"/>
    <s v="STR052-2024-Sep"/>
    <s v="CUST0514"/>
    <s v="Deepika Naicker"/>
    <s v="Female"/>
    <s v="Thrissur"/>
    <s v="Kerala"/>
    <s v="Gold"/>
    <s v="Missing Product ID"/>
    <x v="177"/>
    <x v="20"/>
    <s v="Not Found"/>
    <s v="Missing Brand"/>
    <s v="STR052"/>
    <s v="TrendMart Guntur High Street"/>
    <n v="800000"/>
    <s v="South Zone 3"/>
    <s v="EMP0225"/>
    <s v="Swathi Achari"/>
    <n v="2"/>
    <n v="1059.5999999999999"/>
    <n v="5"/>
    <n v="105.96"/>
    <n v="12"/>
    <n v="241.59"/>
    <n v="2254.83"/>
    <n v="1442.58"/>
    <n v="570.66"/>
    <s v="Debit Card"/>
    <n v="0.25308338100876782"/>
    <s v="Debit Card"/>
    <x v="1"/>
    <s v="Not Returned"/>
    <s v="13:41"/>
    <s v="Afternoon"/>
    <s v="Weekday"/>
  </r>
  <r>
    <s v="INV100819"/>
    <x v="34"/>
    <n v="2024"/>
    <s v="Dec"/>
    <s v="STR109-2024-Dec"/>
    <s v="CUST0266"/>
    <s v="Chandra Subramaniam"/>
    <s v="Male"/>
    <s v="Alappuzha"/>
    <s v="Kerala"/>
    <s v="Silver"/>
    <s v="PRD0221"/>
    <x v="226"/>
    <x v="4"/>
    <s v="Track Suit"/>
    <s v="Mufti"/>
    <s v="STR109"/>
    <s v="TrendMart Warangal Outlet"/>
    <n v="1200000"/>
    <s v="South Zone 2"/>
    <s v="EMP0207"/>
    <s v="Chitra Bhat"/>
    <n v="1"/>
    <n v="745.43"/>
    <n v="10"/>
    <n v="74.540000000000006"/>
    <n v="5"/>
    <n v="33.54"/>
    <n v="704.43"/>
    <n v="504.05"/>
    <n v="166.83999999999995"/>
    <s v="Debit Card"/>
    <n v="0.23684397314140504"/>
    <s v="Debit Card"/>
    <x v="0"/>
    <s v="Not Returned"/>
    <s v="13:54"/>
    <s v="Afternoon"/>
    <s v="Weekday"/>
  </r>
  <r>
    <s v="INV100821"/>
    <x v="241"/>
    <n v="2024"/>
    <s v="Aug"/>
    <s v="STR048-2024-Aug"/>
    <s v="CUST0056"/>
    <s v="Uma Nair"/>
    <s v="Female"/>
    <s v="Tiruchirappalli"/>
    <s v="Tamil Nadu"/>
    <s v="Silver"/>
    <s v="PRD0019"/>
    <x v="38"/>
    <x v="13"/>
    <s v="Kids T-Shirt"/>
    <s v="Jack &amp; Jones"/>
    <s v="STR048"/>
    <s v="TrendMart Guntur High Street"/>
    <n v="1200000"/>
    <s v="South Zone 3"/>
    <s v="EMP0203"/>
    <s v="Rani Mishra"/>
    <n v="1"/>
    <n v="663.19"/>
    <n v="0"/>
    <n v="0"/>
    <n v="5"/>
    <n v="33.159999999999997"/>
    <n v="696.35"/>
    <n v="413.39"/>
    <n v="249.80000000000004"/>
    <s v="Credit Card"/>
    <n v="0.35872765132476492"/>
    <s v="Credit Card"/>
    <x v="0"/>
    <s v="Not Returned"/>
    <s v="20:37"/>
    <s v="Evening"/>
    <s v="Weekend"/>
  </r>
  <r>
    <s v="INV100822"/>
    <x v="219"/>
    <n v="2024"/>
    <s v="Oct"/>
    <s v="STR034-2024-Oct"/>
    <s v="CUST0164"/>
    <s v="Lokesh Naicker"/>
    <s v="Male"/>
    <s v="Hyderabad"/>
    <s v="Telangana"/>
    <s v="Regular"/>
    <s v="PRD0030"/>
    <x v="173"/>
    <x v="10"/>
    <s v="Tunic"/>
    <s v="Jack &amp; Jones"/>
    <s v="STR034"/>
    <s v="TrendMart Warangal Standard"/>
    <n v="1200000"/>
    <s v="South Zone 2"/>
    <s v="EMP0045"/>
    <s v="Chitra Chettiar"/>
    <n v="1"/>
    <n v="638.29"/>
    <n v="30"/>
    <n v="191.49"/>
    <n v="5"/>
    <n v="22.34"/>
    <n v="469.14"/>
    <n v="419.4"/>
    <n v="27.400000000000009"/>
    <s v="EMI"/>
    <n v="5.8404740589163173E-2"/>
    <s v="EMI"/>
    <x v="0"/>
    <s v="Not Returned"/>
    <s v="14:15"/>
    <s v="Afternoon"/>
    <s v="Weekday"/>
  </r>
  <r>
    <s v="INV100823"/>
    <x v="194"/>
    <n v="2024"/>
    <s v="Sep"/>
    <s v="STR076-2024-Sep"/>
    <s v="CUST0495"/>
    <s v="Gopal Mudaliar"/>
    <s v="Male"/>
    <s v="Khammam"/>
    <s v="Telangana"/>
    <s v="Silver"/>
    <s v="PRD0039"/>
    <x v="111"/>
    <x v="11"/>
    <s v="Denim Shirt"/>
    <s v="AND"/>
    <s v="STR076"/>
    <s v="TrendMart Chennai Standard"/>
    <n v="1500000"/>
    <s v="South Zone 1"/>
    <s v="EMP0156"/>
    <s v="Deepthi Iyengar"/>
    <n v="2"/>
    <n v="877.24"/>
    <n v="20"/>
    <n v="350.9"/>
    <n v="5"/>
    <n v="70.180000000000007"/>
    <n v="1473.76"/>
    <n v="1140.4000000000001"/>
    <n v="263.17999999999989"/>
    <s v="Debit Card"/>
    <n v="0.17857724459884913"/>
    <s v="Debit Card"/>
    <x v="0"/>
    <s v="Not Returned"/>
    <s v="16:57"/>
    <s v="Afternoon"/>
    <s v="Weekend"/>
  </r>
  <r>
    <s v="INV100824"/>
    <x v="232"/>
    <n v="2024"/>
    <s v="Oct"/>
    <s v="STR080-2024-Oct"/>
    <s v="CUST0226"/>
    <s v="Hariharan Kamath"/>
    <s v="Male"/>
    <s v="Vellore"/>
    <s v="Tamil Nadu"/>
    <s v="Regular"/>
    <s v="PRD0213"/>
    <x v="80"/>
    <x v="14"/>
    <s v="Earrings"/>
    <s v="Global Desi"/>
    <s v="STR080"/>
    <s v="TrendMart Kochi High Street"/>
    <n v="2000000"/>
    <s v="South Zone 1"/>
    <s v="EMP0072"/>
    <s v="Anitha Ramachandran"/>
    <n v="1"/>
    <n v="6724.75"/>
    <n v="15"/>
    <n v="1008.71"/>
    <n v="3"/>
    <n v="171.48"/>
    <n v="5887.52"/>
    <n v="4867.21"/>
    <n v="848.83000000000038"/>
    <s v="Cash"/>
    <n v="0.1441744571568335"/>
    <s v="Cash"/>
    <x v="0"/>
    <s v="Not Returned"/>
    <s v="15:24"/>
    <s v="Afternoon"/>
    <s v="Weekday"/>
  </r>
  <r>
    <s v="INV100825"/>
    <x v="35"/>
    <n v="2025"/>
    <s v="Mar"/>
    <s v="STR094-2025-Mar"/>
    <s v="CUST0566"/>
    <s v="Naresh Gupta"/>
    <s v="Male"/>
    <s v="Mysuru"/>
    <s v="Karnataka"/>
    <s v="Gold"/>
    <s v="PRD0035"/>
    <x v="4"/>
    <x v="0"/>
    <s v="Printed Kurti"/>
    <s v="Reebok"/>
    <s v="STR094"/>
    <s v="TrendMart Kollam Flagship"/>
    <n v="1200000"/>
    <s v="South Zone 1"/>
    <s v="EMP0215"/>
    <s v="Praveen Gupta"/>
    <n v="2"/>
    <n v="860.9"/>
    <n v="0"/>
    <n v="0"/>
    <n v="5"/>
    <n v="86.09"/>
    <n v="1807.89"/>
    <n v="1079.52"/>
    <n v="642.28000000000009"/>
    <s v="Credit Card"/>
    <n v="0.35526497740459878"/>
    <s v="Credit Card"/>
    <x v="0"/>
    <s v="Not Returned"/>
    <s v="14:11"/>
    <s v="Afternoon"/>
    <s v="Weekday"/>
  </r>
  <r>
    <s v="INV100826"/>
    <x v="194"/>
    <n v="2024"/>
    <s v="Sep"/>
    <s v="STR094-2024-Sep"/>
    <s v="CUST0553"/>
    <s v="Jyothi Sundaram"/>
    <s v="Female"/>
    <s v="Mysuru"/>
    <s v="Karnataka"/>
    <s v="Gold"/>
    <s v="PRD0043"/>
    <x v="63"/>
    <x v="12"/>
    <s v="Sling Bag"/>
    <s v="GRT Jewellers"/>
    <s v="STR094"/>
    <s v="TrendMart Kollam Flagship"/>
    <n v="1200000"/>
    <s v="South Zone 1"/>
    <s v="EMP0149"/>
    <s v="Vasanthi Kamath"/>
    <n v="3"/>
    <n v="3399.2"/>
    <n v="0"/>
    <n v="0"/>
    <n v="12"/>
    <n v="1223.71"/>
    <n v="11421.31"/>
    <n v="6102.03"/>
    <n v="4095.5699999999997"/>
    <s v="Net Banking"/>
    <n v="0.3585902142573838"/>
    <s v="Net Banking"/>
    <x v="0"/>
    <s v="Returned"/>
    <s v="13:57"/>
    <s v="Afternoon"/>
    <s v="Weekend"/>
  </r>
  <r>
    <s v="INV100827"/>
    <x v="317"/>
    <n v="2024"/>
    <s v="May"/>
    <s v="STR079-2024-May"/>
    <s v="CUST0347"/>
    <s v="Devi Subramaniam"/>
    <s v="Female"/>
    <s v="Kalaburagi"/>
    <s v="Karnataka"/>
    <s v="Gold"/>
    <s v="PRD0059"/>
    <x v="126"/>
    <x v="12"/>
    <s v="Sling Bag"/>
    <s v="Fastrack"/>
    <s v="STR079"/>
    <s v="TrendMart Dindigul High Street"/>
    <n v="2500000"/>
    <s v="South Zone 1"/>
    <s v="EMP0215"/>
    <s v="Praveen Gupta"/>
    <n v="3"/>
    <n v="1480.46"/>
    <n v="10"/>
    <n v="444.14"/>
    <n v="12"/>
    <n v="479.67"/>
    <n v="4476.91"/>
    <n v="2965.71"/>
    <n v="1031.5299999999997"/>
    <s v="Cash"/>
    <n v="0.23041115412192781"/>
    <s v="Cash"/>
    <x v="0"/>
    <s v="Not Returned"/>
    <s v="17:55"/>
    <s v="Evening"/>
    <s v="Weekday"/>
  </r>
  <r>
    <s v="INV100828"/>
    <x v="194"/>
    <n v="2024"/>
    <s v="Sep"/>
    <s v="STR003-2024-Sep"/>
    <s v="CUST0046"/>
    <s v="Saranya Rao"/>
    <s v="Female"/>
    <s v="Thoothukudi"/>
    <s v="Tamil Nadu"/>
    <s v="Regular"/>
    <s v="PRD0059"/>
    <x v="126"/>
    <x v="12"/>
    <s v="Sling Bag"/>
    <s v="Fastrack"/>
    <s v="STR003"/>
    <s v="TrendMart Tumakuru High Street"/>
    <n v="2500000"/>
    <s v="South Zone 2"/>
    <s v="EMP0170"/>
    <s v="Jyothi Prasad"/>
    <n v="1"/>
    <n v="1498.72"/>
    <n v="25"/>
    <n v="374.68"/>
    <n v="12"/>
    <n v="134.88"/>
    <n v="1258.92"/>
    <n v="988.57"/>
    <n v="135.47000000000003"/>
    <s v="Debit Card"/>
    <n v="0.10760810853747658"/>
    <s v="Debit Card"/>
    <x v="1"/>
    <s v="Not Returned"/>
    <s v="14:46"/>
    <s v="Afternoon"/>
    <s v="Weekend"/>
  </r>
  <r>
    <s v="INV100829"/>
    <x v="111"/>
    <n v="2024"/>
    <s v="Nov"/>
    <s v="STR047-2024-Nov"/>
    <s v="CUST0202"/>
    <s v="Deepthi Chandran"/>
    <s v="Female"/>
    <s v="Mysuru"/>
    <s v="Karnataka"/>
    <s v="Regular"/>
    <s v="PRD0065"/>
    <x v="2"/>
    <x v="2"/>
    <s v="Georgette Saree"/>
    <s v="Westside"/>
    <s v="STR047"/>
    <s v="TrendMart Kurnool Standard"/>
    <n v="800000"/>
    <s v="South Zone 3"/>
    <s v="EMP0276"/>
    <s v="Manoj Ramachandran"/>
    <n v="3"/>
    <n v="3902.21"/>
    <n v="10"/>
    <n v="1170.6600000000001"/>
    <n v="12"/>
    <n v="1264.32"/>
    <n v="11800.29"/>
    <n v="7900.68"/>
    <n v="2635.2900000000009"/>
    <s v="Cash"/>
    <n v="0.22332417254152234"/>
    <s v="Cash"/>
    <x v="0"/>
    <s v="Not Returned"/>
    <s v="16:11"/>
    <s v="Afternoon"/>
    <s v="Weekday"/>
  </r>
  <r>
    <s v="INV100830"/>
    <x v="5"/>
    <n v="2025"/>
    <s v="Feb"/>
    <s v="STR040-2025-Feb"/>
    <s v="CUST0757"/>
    <s v="Ramya Hegde"/>
    <s v="Female"/>
    <s v="Visakhapatnam"/>
    <s v="Andhra Pradesh"/>
    <s v="Silver"/>
    <s v="PRD0016"/>
    <x v="28"/>
    <x v="12"/>
    <s v="Sling Bag"/>
    <s v="Titan"/>
    <s v="STR040"/>
    <s v="TrendMart Nizamabad Mall Kiosk"/>
    <n v="1200000"/>
    <s v="South Zone 2"/>
    <s v="EMP0215"/>
    <s v="Praveen Gupta"/>
    <n v="1"/>
    <n v="2163.1"/>
    <n v="30"/>
    <n v="648.92999999999995"/>
    <n v="12"/>
    <n v="181.7"/>
    <n v="1695.87"/>
    <n v="1461.73"/>
    <n v="52.439999999999884"/>
    <s v="Credit Card"/>
    <n v="3.0922181535141188E-2"/>
    <s v="Credit Card"/>
    <x v="0"/>
    <s v="Not Returned"/>
    <s v="14:10"/>
    <s v="Afternoon"/>
    <s v="Weekend"/>
  </r>
  <r>
    <s v="INV100831"/>
    <x v="32"/>
    <n v="2024"/>
    <s v="Aug"/>
    <s v="STR057-2024-Aug"/>
    <s v="CUST0513"/>
    <s v="Harish Iyengar"/>
    <s v="Male"/>
    <s v="Karimnagar"/>
    <s v="Telangana"/>
    <s v="Gold"/>
    <s v="PRD0243"/>
    <x v="21"/>
    <x v="0"/>
    <s v="Straight Kurti"/>
    <s v="Indian Terrain"/>
    <s v="STR057"/>
    <s v="TrendMart Vellore Standard"/>
    <n v="2500000"/>
    <s v="South Zone 1"/>
    <s v="EMP0121"/>
    <s v="Yamini Pandian"/>
    <n v="2"/>
    <n v="1293.25"/>
    <n v="5"/>
    <n v="129.32"/>
    <n v="12"/>
    <n v="294.86"/>
    <n v="2752.04"/>
    <n v="1753.84"/>
    <n v="703.34"/>
    <s v="Debit Card"/>
    <n v="0.25557041322073809"/>
    <s v="Debit Card"/>
    <x v="1"/>
    <s v="Not Returned"/>
    <s v="19:55"/>
    <s v="Evening"/>
    <s v="Weekday"/>
  </r>
  <r>
    <s v="INV100832"/>
    <x v="124"/>
    <n v="2024"/>
    <s v="Dec"/>
    <s v="STR068-2024-Dec"/>
    <s v="CUST0322"/>
    <s v="Devraj Kamath"/>
    <s v="Male"/>
    <s v="Tiruchirappalli"/>
    <s v="Tamil Nadu"/>
    <s v="Gold"/>
    <s v="PRD0038"/>
    <x v="227"/>
    <x v="18"/>
    <s v="Leather Wallet"/>
    <s v="Pepe Jeans"/>
    <s v="STR068"/>
    <s v="TrendMart Madurai Mall Kiosk"/>
    <n v="2000000"/>
    <s v="South Zone 1"/>
    <s v="EMP0206"/>
    <s v="Arjun Krishnan"/>
    <n v="3"/>
    <n v="915.92"/>
    <n v="5"/>
    <n v="137.38999999999999"/>
    <n v="5"/>
    <n v="130.52000000000001"/>
    <n v="2740.89"/>
    <n v="1636.65"/>
    <n v="973.7199999999998"/>
    <s v="Net Banking"/>
    <n v="0.35525686911915466"/>
    <s v="Net Banking"/>
    <x v="0"/>
    <s v="Returned"/>
    <s v="21:17"/>
    <s v="Night"/>
    <s v="Weekend"/>
  </r>
  <r>
    <s v="INV100833"/>
    <x v="311"/>
    <n v="2024"/>
    <s v="Jul"/>
    <s v="STR044-2024-Jul"/>
    <s v="CUST0073"/>
    <s v="Sunita Menon"/>
    <s v="Female"/>
    <s v="Kurnool"/>
    <s v="Andhra Pradesh"/>
    <s v="Gold"/>
    <s v="PRD0177"/>
    <x v="73"/>
    <x v="10"/>
    <s v="Crop Top"/>
    <s v="Ramraj Cotton"/>
    <s v="STR044"/>
    <s v="TrendMart Warangal High Street"/>
    <n v="1200000"/>
    <s v="South Zone 2"/>
    <s v="EMP0127"/>
    <s v="Chandra Reddy"/>
    <n v="5"/>
    <n v="828.59"/>
    <n v="20"/>
    <n v="828.59"/>
    <n v="5"/>
    <n v="165.72"/>
    <n v="3480.08"/>
    <n v="3148.6"/>
    <n v="165.76000000000002"/>
    <s v="Debit Card"/>
    <n v="4.763108894048413E-2"/>
    <s v="Debit Card"/>
    <x v="0"/>
    <s v="Not Returned"/>
    <s v="16:35"/>
    <s v="Afternoon"/>
    <s v="Weekday"/>
  </r>
  <r>
    <s v="INV100834"/>
    <x v="227"/>
    <n v="2024"/>
    <s v="Jul"/>
    <s v="STR053-2024-Jul"/>
    <s v="CUST0380"/>
    <s v="Sathish Gopalakrishnan"/>
    <s v="Male"/>
    <s v="Mysuru"/>
    <s v="Karnataka"/>
    <s v="Silver"/>
    <s v="PRD0117"/>
    <x v="10"/>
    <x v="8"/>
    <s v="Shirt Dress"/>
    <s v="Nike"/>
    <s v="STR053"/>
    <s v="TrendMart Kochi Standard"/>
    <n v="1500000"/>
    <s v="South Zone 1"/>
    <s v="EMP0204"/>
    <s v="Rahul Krishnan"/>
    <n v="1"/>
    <n v="1799.07"/>
    <n v="15"/>
    <n v="269.86"/>
    <n v="12"/>
    <n v="183.51"/>
    <n v="1712.72"/>
    <n v="1399.85"/>
    <n v="129.36000000000013"/>
    <s v="Cash"/>
    <n v="7.5528983137932715E-2"/>
    <s v="Cash"/>
    <x v="0"/>
    <s v="Not Returned"/>
    <s v="16:25"/>
    <s v="Afternoon"/>
    <s v="Weekday"/>
  </r>
  <r>
    <s v="INV100835"/>
    <x v="1"/>
    <n v="2024"/>
    <s v="Oct"/>
    <s v="STR081-2024-Oct"/>
    <s v="CUST0513"/>
    <s v="Harish Iyengar"/>
    <s v="Male"/>
    <s v="Karimnagar"/>
    <s v="Telangana"/>
    <s v="Gold"/>
    <s v="PRD0004"/>
    <x v="183"/>
    <x v="8"/>
    <s v="Bodycon Dress"/>
    <s v="Westside"/>
    <s v="STR081"/>
    <s v="TrendMart Alappuzha Outlet"/>
    <n v="2500000"/>
    <s v="South Zone 1"/>
    <s v="EMP0285"/>
    <s v="Chandran Krishnan"/>
    <n v="2"/>
    <n v="1815.79"/>
    <n v="5"/>
    <n v="181.58"/>
    <n v="12"/>
    <n v="414"/>
    <n v="3864"/>
    <n v="2289.1799999999998"/>
    <n v="1160.8200000000002"/>
    <s v="Debit Card"/>
    <n v="0.30041925465838515"/>
    <s v="Debit Card"/>
    <x v="1"/>
    <s v="Not Returned"/>
    <s v="14:36"/>
    <s v="Afternoon"/>
    <s v="Weekend"/>
  </r>
  <r>
    <s v="INV100836"/>
    <x v="258"/>
    <n v="2024"/>
    <s v="Oct"/>
    <s v="STR057-2024-Oct"/>
    <s v="CUST0148"/>
    <s v="Vasu Mudaliar"/>
    <s v="Male"/>
    <s v="Nellore"/>
    <s v="Andhra Pradesh"/>
    <s v="Gold"/>
    <s v="PRD0150"/>
    <x v="38"/>
    <x v="13"/>
    <s v="Girls Frock"/>
    <s v="Sonata"/>
    <s v="STR057"/>
    <s v="TrendMart Vellore Standard"/>
    <n v="2500000"/>
    <s v="South Zone 1"/>
    <s v="EMP0127"/>
    <s v="Chandra Reddy"/>
    <n v="0"/>
    <n v="667.21"/>
    <n v="0"/>
    <n v="0"/>
    <n v="5"/>
    <n v="0"/>
    <n v="0"/>
    <n v="0"/>
    <n v="0"/>
    <s v="Credit Card"/>
    <n v="0"/>
    <s v="Credit Card"/>
    <x v="0"/>
    <s v="Not Returned"/>
    <s v="21:02"/>
    <s v="Night"/>
    <s v="Weekday"/>
  </r>
  <r>
    <s v="INV100837"/>
    <x v="81"/>
    <n v="2024"/>
    <s v="Oct"/>
    <s v="STR064-2024-Oct"/>
    <s v="CUST0661"/>
    <s v="Ishwarya Naicker"/>
    <s v="Female"/>
    <s v="Khammam"/>
    <s v="Telangana"/>
    <s v="Regular"/>
    <s v="PRD0137"/>
    <x v="99"/>
    <x v="10"/>
    <s v="Crop Top"/>
    <s v="Peter England"/>
    <s v="STR064"/>
    <s v="TrendMart Karimnagar Standard"/>
    <n v="1200000"/>
    <s v="South Zone 2"/>
    <s v="EMP0127"/>
    <s v="Chandra Reddy"/>
    <n v="1"/>
    <n v="755.43"/>
    <n v="10"/>
    <n v="75.540000000000006"/>
    <n v="5"/>
    <n v="33.99"/>
    <n v="713.88"/>
    <n v="522.38"/>
    <n v="157.51"/>
    <s v="UPI"/>
    <n v="0.22063932313554097"/>
    <s v="UPI"/>
    <x v="0"/>
    <s v="Not Returned"/>
    <s v="13:37"/>
    <s v="Afternoon"/>
    <s v="Weekend"/>
  </r>
  <r>
    <s v="INV100838"/>
    <x v="287"/>
    <n v="2024"/>
    <s v="Jun"/>
    <s v="STR066-2024-Jun"/>
    <s v="CUST0092"/>
    <s v="Jayaram Kumar"/>
    <s v="Male"/>
    <s v="Mysuru"/>
    <s v="Karnataka"/>
    <s v="Silver"/>
    <s v="PRD0148"/>
    <x v="169"/>
    <x v="0"/>
    <s v="Anarkali Kurti"/>
    <s v="Louis Philippe"/>
    <s v="STR066"/>
    <s v="TrendMart Dindigul Standard"/>
    <n v="2500000"/>
    <s v="South Zone 1"/>
    <s v="EMP0255"/>
    <s v="Venkat Sharma"/>
    <n v="1"/>
    <n v="1023.29"/>
    <n v="0"/>
    <n v="0"/>
    <n v="12"/>
    <n v="122.79"/>
    <n v="1146.08"/>
    <n v="767.11"/>
    <n v="256.17999999999989"/>
    <s v="Cash"/>
    <n v="0.22352715342733484"/>
    <s v="Cash"/>
    <x v="0"/>
    <s v="Not Returned"/>
    <s v="11:51"/>
    <s v="Morning"/>
    <s v="Weekday"/>
  </r>
  <r>
    <s v="INV100839"/>
    <x v="46"/>
    <n v="2024"/>
    <s v="Jul"/>
    <s v="STR042-2024-Jul"/>
    <s v="CUST0332"/>
    <s v="Feroz Nair"/>
    <s v="Male"/>
    <s v="Coimbatore"/>
    <s v="Tamil Nadu"/>
    <s v="Silver"/>
    <s v="PRD0246"/>
    <x v="228"/>
    <x v="0"/>
    <s v="Printed Kurti"/>
    <s v="Reebok"/>
    <s v="STR042"/>
    <s v="TrendMart Thrissur Standard"/>
    <n v="800000"/>
    <s v="South Zone 1"/>
    <s v="EMP0160"/>
    <s v="Ganesh Iyengar"/>
    <n v="1"/>
    <n v="1075.55"/>
    <n v="5"/>
    <n v="53.78"/>
    <n v="12"/>
    <n v="122.61"/>
    <n v="1144.3800000000001"/>
    <n v="744"/>
    <n v="277.7700000000001"/>
    <s v="UPI"/>
    <n v="0.24272531851308138"/>
    <s v="UPI"/>
    <x v="0"/>
    <s v="Not Returned"/>
    <s v="11:17"/>
    <s v="Morning"/>
    <s v="Weekday"/>
  </r>
  <r>
    <s v="INV100840"/>
    <x v="222"/>
    <n v="2024"/>
    <s v="Oct"/>
    <s v="STR009-2024-Oct"/>
    <s v="CUST0325"/>
    <s v="Kavya Murthy"/>
    <s v="Female"/>
    <s v="Davanagere"/>
    <s v="Karnataka"/>
    <s v="Gold"/>
    <s v="PRD0137"/>
    <x v="99"/>
    <x v="10"/>
    <s v="Crop Top"/>
    <s v="Peter England"/>
    <s v="STR009"/>
    <s v="TrendMart Thrissur High Street"/>
    <n v="2500000"/>
    <s v="South Zone 1"/>
    <s v="EMP0255"/>
    <s v="Venkat Sharma"/>
    <n v="2"/>
    <n v="767.26"/>
    <n v="25"/>
    <n v="383.63"/>
    <n v="5"/>
    <n v="57.54"/>
    <n v="1208.43"/>
    <n v="1044.76"/>
    <n v="106.13000000000008"/>
    <s v="Credit Card"/>
    <n v="8.7824698162078135E-2"/>
    <s v="Credit Card"/>
    <x v="0"/>
    <s v="Not Returned"/>
    <s v="13:21"/>
    <s v="Afternoon"/>
    <s v="Weekday"/>
  </r>
  <r>
    <s v="INV100841"/>
    <x v="202"/>
    <n v="2024"/>
    <s v="Sep"/>
    <s v="STR119-2024-Sep"/>
    <s v="CUST0673"/>
    <s v="Haritha Murthy"/>
    <s v="Female"/>
    <s v="Nellore"/>
    <s v="Andhra Pradesh"/>
    <s v="Silver"/>
    <s v="PRD0115"/>
    <x v="57"/>
    <x v="8"/>
    <s v="Bodycon Dress"/>
    <s v="Reebok"/>
    <s v="STR119"/>
    <s v="TrendMart Vijayawada Standard"/>
    <n v="1000000"/>
    <s v="South Zone 3"/>
    <s v="EMP0225"/>
    <s v="Swathi Achari"/>
    <n v="2"/>
    <n v="1890.53"/>
    <n v="30"/>
    <n v="1134.32"/>
    <n v="12"/>
    <n v="317.61"/>
    <n v="2964.35"/>
    <n v="2281.8000000000002"/>
    <n v="364.93999999999971"/>
    <s v="Debit Card"/>
    <n v="0.12310961930946067"/>
    <s v="Debit Card"/>
    <x v="0"/>
    <s v="Not Returned"/>
    <s v="17:41"/>
    <s v="Evening"/>
    <s v="Weekend"/>
  </r>
  <r>
    <s v="INV100842"/>
    <x v="69"/>
    <n v="2024"/>
    <s v="May"/>
    <s v="STR072-2024-May"/>
    <s v="CUST0126"/>
    <s v="Naveen Bhat"/>
    <s v="Male"/>
    <s v="Nizamabad"/>
    <s v="Telangana"/>
    <s v="Silver"/>
    <s v="PRD0228"/>
    <x v="61"/>
    <x v="18"/>
    <s v="Bifold Wallet"/>
    <s v="Nike"/>
    <s v="STR072"/>
    <s v="TrendMart Visakhapatnam Standard"/>
    <n v="1500000"/>
    <s v="South Zone 3"/>
    <s v="EMP0045"/>
    <s v="Chitra Chettiar"/>
    <n v="3"/>
    <n v="1375.56"/>
    <n v="20"/>
    <n v="825.34"/>
    <n v="12"/>
    <n v="396.16"/>
    <n v="3697.5"/>
    <n v="2709.9"/>
    <n v="591.43999999999983"/>
    <s v="Debit Card"/>
    <n v="0.15995672751859361"/>
    <s v="Debit Card"/>
    <x v="1"/>
    <s v="Not Returned"/>
    <s v="19:19"/>
    <s v="Evening"/>
    <s v="Weekday"/>
  </r>
  <r>
    <s v="INV100843"/>
    <x v="8"/>
    <n v="2024"/>
    <s v="Sep"/>
    <s v="STR035-2024-Sep"/>
    <s v="CUST0550"/>
    <s v="Suresh Rao"/>
    <s v="Male"/>
    <s v="Vellore"/>
    <s v="Tamil Nadu"/>
    <s v="Silver"/>
    <s v="PRD0244"/>
    <x v="122"/>
    <x v="8"/>
    <s v="Shirt Dress"/>
    <s v="Fabindia"/>
    <s v="STR035"/>
    <s v="TrendMart Vijayawada Mall Kiosk"/>
    <n v="1200000"/>
    <s v="South Zone 3"/>
    <s v="EMP0160"/>
    <s v="Ganesh Iyengar"/>
    <n v="2"/>
    <n v="1215.44"/>
    <n v="25"/>
    <n v="607.72"/>
    <n v="12"/>
    <n v="218.78"/>
    <n v="2041.94"/>
    <n v="1621.24"/>
    <n v="201.92000000000004"/>
    <s v="Debit Card"/>
    <n v="9.888635317394244E-2"/>
    <s v="Debit Card"/>
    <x v="1"/>
    <s v="Not Returned"/>
    <s v="21:53"/>
    <s v="Night"/>
    <s v="Weekday"/>
  </r>
  <r>
    <s v="INV100844"/>
    <x v="35"/>
    <n v="2025"/>
    <s v="Mar"/>
    <s v="STR010-2025-Mar"/>
    <s v="CUST0833"/>
    <s v="Rohit Pillai"/>
    <s v="Male"/>
    <s v="Davanagere"/>
    <s v="Karnataka"/>
    <s v="Gold"/>
    <s v="PRD0126"/>
    <x v="76"/>
    <x v="11"/>
    <s v="Formal Shirt"/>
    <s v="Van Heusen"/>
    <s v="STR010"/>
    <s v="TrendMart Kochi Mall Kiosk"/>
    <n v="2500000"/>
    <s v="South Zone 1"/>
    <s v="EMP0269"/>
    <s v="Ishwarya Shetty"/>
    <n v="3"/>
    <n v="966.77"/>
    <n v="5"/>
    <n v="145.02000000000001"/>
    <n v="5"/>
    <n v="137.76"/>
    <n v="2893.05"/>
    <n v="1936.77"/>
    <n v="818.52000000000021"/>
    <s v="UPI"/>
    <n v="0.28292632343028989"/>
    <s v="UPI"/>
    <x v="0"/>
    <s v="Not Returned"/>
    <s v="20:29"/>
    <s v="Evening"/>
    <s v="Weekday"/>
  </r>
  <r>
    <s v="INV100845"/>
    <x v="318"/>
    <n v="2025"/>
    <s v="Feb"/>
    <s v="STR069-2025-Feb"/>
    <s v="CUST0078"/>
    <s v="Varsha Iyengar"/>
    <s v="Female"/>
    <s v="Kozhikode"/>
    <s v="Kerala"/>
    <s v="Regular"/>
    <s v="PRD0168"/>
    <x v="229"/>
    <x v="12"/>
    <s v="Backpack"/>
    <s v="Allen Solly"/>
    <s v="STR069"/>
    <s v="TrendMart Erode Mall Kiosk"/>
    <n v="1200000"/>
    <s v="South Zone 1"/>
    <s v="EMP0156"/>
    <s v="Deepthi Iyengar"/>
    <n v="1"/>
    <n v="2005.64"/>
    <n v="10"/>
    <n v="200.56"/>
    <n v="12"/>
    <n v="216.61"/>
    <n v="2021.69"/>
    <n v="1365.65"/>
    <n v="439.42999999999995"/>
    <s v="UPI"/>
    <n v="0.21735775514544758"/>
    <s v="UPI"/>
    <x v="0"/>
    <s v="Not Returned"/>
    <s v="16:44"/>
    <s v="Afternoon"/>
    <s v="Weekday"/>
  </r>
  <r>
    <s v="INV100846"/>
    <x v="188"/>
    <n v="2024"/>
    <s v="Apr"/>
    <s v="STR029-2024-Apr"/>
    <s v="CUST0811"/>
    <s v="Deepak Ramachandran"/>
    <s v="Male"/>
    <s v="Kollam"/>
    <s v="Kerala"/>
    <s v="Regular"/>
    <s v="PRD0244"/>
    <x v="122"/>
    <x v="8"/>
    <s v="Shirt Dress"/>
    <s v="Fabindia"/>
    <s v="STR029"/>
    <s v="TrendMart Davanagere High Street"/>
    <n v="800000"/>
    <s v="South Zone 2"/>
    <s v="EMP0156"/>
    <s v="Deepthi Iyengar"/>
    <n v="1"/>
    <n v="1153.0899999999999"/>
    <n v="5"/>
    <n v="57.65"/>
    <n v="12"/>
    <n v="131.44999999999999"/>
    <n v="1226.8900000000001"/>
    <n v="810.62"/>
    <n v="284.82000000000011"/>
    <s v="UPI"/>
    <n v="0.23214795132407964"/>
    <s v="UPI"/>
    <x v="0"/>
    <s v="Not Returned"/>
    <s v="20:34"/>
    <s v="Evening"/>
    <s v="Weekend"/>
  </r>
  <r>
    <s v="INV100847"/>
    <x v="136"/>
    <n v="2024"/>
    <s v="Jul"/>
    <s v="STR091-2024-Jul"/>
    <s v="CUST0610"/>
    <s v="Priya Varma"/>
    <s v="Female"/>
    <s v="Thoothukudi"/>
    <s v="Tamil Nadu"/>
    <s v="Platinum"/>
    <s v="PRD0144"/>
    <x v="93"/>
    <x v="10"/>
    <s v="Casual Top"/>
    <s v="Nalli Silks"/>
    <s v="STR091"/>
    <s v="TrendMart Nizamabad Standard"/>
    <n v="1500000"/>
    <s v="South Zone 2"/>
    <s v="EMP0015"/>
    <s v="Vikram Bhat"/>
    <n v="3"/>
    <n v="1097.9100000000001"/>
    <n v="0"/>
    <n v="0"/>
    <n v="12"/>
    <n v="395.25"/>
    <n v="3688.98"/>
    <n v="2099.52"/>
    <n v="1194.21"/>
    <s v="Cash"/>
    <n v="0.32372363092236878"/>
    <s v="Cash"/>
    <x v="1"/>
    <s v="Not Returned"/>
    <s v="14:12"/>
    <s v="Afternoon"/>
    <s v="Weekday"/>
  </r>
  <r>
    <s v="INV100848"/>
    <x v="312"/>
    <n v="2024"/>
    <s v="Aug"/>
    <s v="STR089-2024-Aug"/>
    <s v="CUST0218"/>
    <s v="Gopal Kamath"/>
    <s v="Male"/>
    <s v="Mysuru"/>
    <s v="Karnataka"/>
    <s v="Gold"/>
    <s v="PRD0225"/>
    <x v="124"/>
    <x v="11"/>
    <s v="Formal Shirt"/>
    <s v="Skechers"/>
    <s v="STR089"/>
    <s v="TrendMart Kurnool Outlet"/>
    <n v="800000"/>
    <s v="South Zone 3"/>
    <s v="EMP0073"/>
    <s v="Sathish Sundaram"/>
    <n v="4"/>
    <n v="1237.83"/>
    <n v="25"/>
    <n v="1237.83"/>
    <n v="12"/>
    <n v="445.62"/>
    <n v="4159.1099999999997"/>
    <n v="3447.2"/>
    <n v="266.28999999999985"/>
    <s v="Net Banking"/>
    <n v="6.4025717040424479E-2"/>
    <s v="Net Banking"/>
    <x v="1"/>
    <s v="Not Returned"/>
    <s v="10:19"/>
    <s v="Morning"/>
    <s v="Weekday"/>
  </r>
  <r>
    <s v="INV100849"/>
    <x v="262"/>
    <n v="2024"/>
    <s v="Jun"/>
    <s v="STR081-2024-Jun"/>
    <s v="CUST0099"/>
    <s v="Revathi Nair"/>
    <s v="Female"/>
    <s v="Hyderabad"/>
    <s v="Telangana"/>
    <s v="Regular"/>
    <s v="PRD0126"/>
    <x v="76"/>
    <x v="11"/>
    <s v="Formal Shirt"/>
    <s v="Van Heusen"/>
    <s v="STR081"/>
    <s v="TrendMart Alappuzha Outlet"/>
    <n v="2500000"/>
    <s v="South Zone 1"/>
    <s v="EMP0149"/>
    <s v="Vasanthi Kamath"/>
    <n v="1"/>
    <n v="1145.18"/>
    <n v="25"/>
    <n v="286.3"/>
    <n v="12"/>
    <n v="103.07"/>
    <n v="961.95"/>
    <n v="645.59"/>
    <n v="213.29000000000002"/>
    <s v="Credit Card"/>
    <n v="0.22172670097198399"/>
    <s v="Credit Card"/>
    <x v="0"/>
    <s v="Not Returned"/>
    <s v="17:27"/>
    <s v="Evening"/>
    <s v="Weekend"/>
  </r>
  <r>
    <s v="INV100850"/>
    <x v="22"/>
    <n v="2024"/>
    <s v="Jul"/>
    <s v="STR114-2024-Jul"/>
    <s v="CUST0488"/>
    <s v="Leela Iyengar"/>
    <s v="Female"/>
    <s v="Thoothukudi"/>
    <s v="Tamil Nadu"/>
    <s v="Gold"/>
    <s v="PRD0078"/>
    <x v="11"/>
    <x v="5"/>
    <s v="Regular Fit"/>
    <s v="Metro Shoes"/>
    <s v="STR114"/>
    <s v="TrendMart Thiruvananthapuram High Street"/>
    <n v="2000000"/>
    <s v="South Zone 1"/>
    <s v="EMP0141"/>
    <s v="Dhruv Mishra"/>
    <n v="2"/>
    <n v="1227.56"/>
    <n v="5"/>
    <n v="122.76"/>
    <n v="12"/>
    <n v="279.88"/>
    <n v="2612.2399999999998"/>
    <n v="1656.88"/>
    <n v="675.47999999999968"/>
    <s v="Cash"/>
    <n v="0.25858267234251053"/>
    <s v="Cash"/>
    <x v="0"/>
    <s v="Not Returned"/>
    <s v="11:21"/>
    <s v="Morning"/>
    <s v="Weekend"/>
  </r>
  <r>
    <s v="INV100851"/>
    <x v="286"/>
    <n v="2024"/>
    <s v="Jul"/>
    <s v="STR033-2024-Jul"/>
    <s v="CUST0622"/>
    <s v="Preethi Murthy"/>
    <s v="Female"/>
    <s v="Tumakuru"/>
    <s v="Karnataka"/>
    <s v="Gold"/>
    <s v="PRD0075"/>
    <x v="9"/>
    <x v="7"/>
    <s v="Bootcut"/>
    <s v="Sonata"/>
    <s v="STR033"/>
    <s v="TrendMart Guntur Standard"/>
    <n v="2500000"/>
    <s v="South Zone 3"/>
    <s v="EMP0009"/>
    <s v="Vinod Hegde"/>
    <n v="5"/>
    <n v="1056.45"/>
    <n v="0"/>
    <n v="0"/>
    <n v="12"/>
    <n v="633.87"/>
    <n v="5916.12"/>
    <n v="3462.65"/>
    <n v="1819.6"/>
    <s v="UPI"/>
    <n v="0.30756644557581658"/>
    <s v="UPI"/>
    <x v="1"/>
    <s v="Not Returned"/>
    <s v="13:40"/>
    <s v="Afternoon"/>
    <s v="Weekend"/>
  </r>
  <r>
    <s v="INV100852"/>
    <x v="28"/>
    <n v="2024"/>
    <s v="Apr"/>
    <s v="STR078-2024-Apr"/>
    <s v="CUST0628"/>
    <s v="Nisha Srinivasan"/>
    <s v="Female"/>
    <s v="Kollam"/>
    <s v="Kerala"/>
    <s v="Regular"/>
    <s v="PRD0247"/>
    <x v="176"/>
    <x v="19"/>
    <s v="Braided Belt"/>
    <s v="Pantaloons"/>
    <s v="STR078"/>
    <s v="TrendMart Vellore Standard"/>
    <n v="1200000"/>
    <s v="South Zone 1"/>
    <s v="EMP0073"/>
    <s v="Sathish Sundaram"/>
    <n v="3"/>
    <n v="1291.21"/>
    <n v="10"/>
    <n v="387.36"/>
    <n v="12"/>
    <n v="418.35"/>
    <n v="3904.62"/>
    <n v="2295.69"/>
    <n v="1190.58"/>
    <s v="UPI"/>
    <n v="0.304915715229651"/>
    <s v="UPI"/>
    <x v="0"/>
    <s v="Not Returned"/>
    <s v="11:53"/>
    <s v="Morning"/>
    <s v="Weekend"/>
  </r>
  <r>
    <s v="INV100853"/>
    <x v="75"/>
    <n v="2025"/>
    <s v="Feb"/>
    <s v="STR072-2025-Feb"/>
    <s v="CUST0706"/>
    <s v="Charulatha Bhat"/>
    <s v="Female"/>
    <s v="Salem"/>
    <s v="Tamil Nadu"/>
    <s v="Regular"/>
    <s v="PRD0030"/>
    <x v="173"/>
    <x v="10"/>
    <s v="Tunic"/>
    <s v="Jack &amp; Jones"/>
    <s v="STR072"/>
    <s v="TrendMart Visakhapatnam Standard"/>
    <n v="1500000"/>
    <s v="South Zone 3"/>
    <s v="EMP0204"/>
    <s v="Rahul Krishnan"/>
    <n v="1"/>
    <n v="632.85"/>
    <n v="15"/>
    <n v="94.93"/>
    <n v="5"/>
    <n v="26.9"/>
    <n v="564.82000000000005"/>
    <n v="419.4"/>
    <n v="118.52000000000007"/>
    <s v="Cash"/>
    <n v="0.20983676215431474"/>
    <s v="Cash"/>
    <x v="1"/>
    <s v="Not Returned"/>
    <s v="11:18"/>
    <s v="Morning"/>
    <s v="Weekday"/>
  </r>
  <r>
    <s v="INV100854"/>
    <x v="13"/>
    <n v="2024"/>
    <s v="May"/>
    <s v="STR004-2024-May"/>
    <s v="CUST0182"/>
    <s v="Saranya Prasad"/>
    <s v="Female"/>
    <s v="Alappuzha"/>
    <s v="Kerala"/>
    <s v="Gold"/>
    <s v="PRD0036"/>
    <x v="51"/>
    <x v="9"/>
    <s v="Digital Watch"/>
    <s v="Bata"/>
    <s v="STR004"/>
    <s v="TrendMart Kalaburagi Mall Kiosk"/>
    <n v="800000"/>
    <s v="South Zone 2"/>
    <s v="EMP0173"/>
    <s v="Logesh Gopalakrishnan"/>
    <n v="3"/>
    <n v="5339.59"/>
    <n v="0"/>
    <n v="0"/>
    <n v="12"/>
    <n v="1922.25"/>
    <n v="17941.02"/>
    <n v="11246.13"/>
    <n v="4772.6400000000012"/>
    <s v="Credit Card"/>
    <n v="0.26601832002862719"/>
    <s v="Credit Card"/>
    <x v="1"/>
    <s v="Not Returned"/>
    <s v="14:12"/>
    <s v="Afternoon"/>
    <s v="Weekday"/>
  </r>
  <r>
    <s v="INV100855"/>
    <x v="254"/>
    <n v="2025"/>
    <s v="Feb"/>
    <s v="STR093-2025-Feb"/>
    <s v="CUST0767"/>
    <s v="Praveen Gowda"/>
    <s v="Male"/>
    <s v="Dindigul"/>
    <s v="Tamil Nadu"/>
    <s v="Silver"/>
    <s v="PRD0128"/>
    <x v="19"/>
    <x v="0"/>
    <s v="Straight Kurti"/>
    <s v="Woodland"/>
    <s v="STR093"/>
    <s v="TrendMart Thiruvananthapuram High Street"/>
    <n v="1000000"/>
    <s v="South Zone 1"/>
    <s v="EMP0194"/>
    <s v="Pranav Reddy"/>
    <n v="1"/>
    <n v="1286.51"/>
    <n v="5"/>
    <n v="64.33"/>
    <n v="12"/>
    <n v="146.66"/>
    <n v="1368.84"/>
    <n v="844.65"/>
    <n v="377.53"/>
    <s v="Debit Card"/>
    <n v="0.2758028695830046"/>
    <s v="Debit Card"/>
    <x v="0"/>
    <s v="Not Returned"/>
    <s v="21:00"/>
    <s v="Night"/>
    <s v="Weekday"/>
  </r>
  <r>
    <s v="INV100856"/>
    <x v="27"/>
    <n v="2024"/>
    <s v="Oct"/>
    <s v="STR086-2024-Oct"/>
    <s v="CUST0408"/>
    <s v="Padma Pillai"/>
    <s v="Female"/>
    <s v="Nizamabad"/>
    <s v="Telangana"/>
    <s v="Silver"/>
    <s v="PRD0120"/>
    <x v="120"/>
    <x v="18"/>
    <s v="Card Holder"/>
    <s v="Global Desi"/>
    <s v="STR086"/>
    <s v="TrendMart Thiruvananthapuram Outlet"/>
    <n v="800000"/>
    <s v="South Zone 1"/>
    <s v="EMP0072"/>
    <s v="Anitha Ramachandran"/>
    <n v="1"/>
    <n v="617.36"/>
    <n v="25"/>
    <n v="154.34"/>
    <n v="5"/>
    <n v="23.15"/>
    <n v="486.17"/>
    <n v="371.12"/>
    <n v="91.9"/>
    <s v="UPI"/>
    <n v="0.18902852911533002"/>
    <s v="UPI"/>
    <x v="0"/>
    <s v="Not Returned"/>
    <s v="17:06"/>
    <s v="Evening"/>
    <s v="Weekend"/>
  </r>
  <r>
    <s v="INV100857"/>
    <x v="212"/>
    <n v="2025"/>
    <s v="Feb"/>
    <s v="STR006-2025-Feb"/>
    <s v="CUST0015"/>
    <s v="Sunita Chettiar"/>
    <s v="Female"/>
    <s v="Guntur"/>
    <s v="Andhra Pradesh"/>
    <s v="Regular"/>
    <s v="PRD0004"/>
    <x v="183"/>
    <x v="8"/>
    <s v="Bodycon Dress"/>
    <s v="Westside"/>
    <s v="STR006"/>
    <s v="TrendMart Vellore Standard"/>
    <n v="2000000"/>
    <s v="South Zone 1"/>
    <s v="EMP0206"/>
    <s v="Arjun Krishnan"/>
    <n v="1"/>
    <n v="1590.7"/>
    <n v="5"/>
    <n v="79.53"/>
    <n v="12"/>
    <n v="181.34"/>
    <n v="1692.51"/>
    <n v="1144.5899999999999"/>
    <n v="366.58000000000004"/>
    <s v="Net Banking"/>
    <n v="0.21658956224778586"/>
    <s v="Net Banking"/>
    <x v="1"/>
    <s v="Not Returned"/>
    <s v="16:41"/>
    <s v="Afternoon"/>
    <s v="Weekday"/>
  </r>
  <r>
    <s v="INV100858"/>
    <x v="304"/>
    <n v="2025"/>
    <s v="Mar"/>
    <s v="STR015-2025-Mar"/>
    <s v="CUST0424"/>
    <s v="Usha Pandian"/>
    <s v="Female"/>
    <s v="Warangal"/>
    <s v="Telangana"/>
    <s v="Silver"/>
    <s v="PRD0169"/>
    <x v="13"/>
    <x v="8"/>
    <s v="Maxi Dress"/>
    <s v="Tanishq"/>
    <s v="STR015"/>
    <s v="TrendMart Madurai Mall Kiosk"/>
    <n v="800000"/>
    <s v="South Zone 1"/>
    <s v="EMP0141"/>
    <s v="Dhruv Mishra"/>
    <n v="2"/>
    <n v="1916.67"/>
    <n v="10"/>
    <n v="383.33"/>
    <n v="12"/>
    <n v="414"/>
    <n v="3864.01"/>
    <n v="2814.66"/>
    <n v="635.35000000000036"/>
    <s v="Cash"/>
    <n v="0.16442762829288751"/>
    <s v="Cash"/>
    <x v="0"/>
    <s v="Not Returned"/>
    <s v="13:11"/>
    <s v="Afternoon"/>
    <s v="Weekend"/>
  </r>
  <r>
    <s v="INV100859"/>
    <x v="280"/>
    <n v="2024"/>
    <s v="Dec"/>
    <s v="STR103-2024-Dec"/>
    <s v="CUST0424"/>
    <s v="Usha Pandian"/>
    <s v="Female"/>
    <s v="Warangal"/>
    <s v="Telangana"/>
    <s v="Silver"/>
    <s v="PRD0157"/>
    <x v="115"/>
    <x v="14"/>
    <s v="Ring"/>
    <s v="Wrangler"/>
    <s v="STR103"/>
    <s v="TrendMart Alappuzha Outlet"/>
    <n v="2500000"/>
    <s v="South Zone 1"/>
    <s v="EMP0015"/>
    <s v="Vikram Bhat"/>
    <n v="2"/>
    <n v="3018.22"/>
    <n v="10"/>
    <n v="603.64"/>
    <n v="3"/>
    <n v="162.97999999999999"/>
    <n v="5595.78"/>
    <n v="3979.86"/>
    <n v="1452.9399999999996"/>
    <s v="Credit Card"/>
    <n v="0.2596492356740257"/>
    <s v="Credit Card"/>
    <x v="1"/>
    <s v="Not Returned"/>
    <s v="17:13"/>
    <s v="Evening"/>
    <s v="Weekday"/>
  </r>
  <r>
    <s v="INV100860"/>
    <x v="35"/>
    <n v="2025"/>
    <s v="Mar"/>
    <s v="STR088-2025-Mar"/>
    <s v="CUST0807"/>
    <s v="Nisha Rao"/>
    <s v="Female"/>
    <s v="Davanagere"/>
    <s v="Karnataka"/>
    <s v="Regular"/>
    <s v="PRD0030"/>
    <x v="173"/>
    <x v="10"/>
    <s v="Tunic"/>
    <s v="Jack &amp; Jones"/>
    <s v="STR088"/>
    <s v="TrendMart Warangal High Street"/>
    <n v="2000000"/>
    <s v="South Zone 2"/>
    <s v="EMP0173"/>
    <s v="Logesh Gopalakrishnan"/>
    <n v="1"/>
    <n v="647.14"/>
    <n v="15"/>
    <n v="97.07"/>
    <n v="5"/>
    <n v="27.5"/>
    <n v="577.57000000000005"/>
    <n v="419.4"/>
    <n v="130.67000000000007"/>
    <s v="UPI"/>
    <n v="0.22624097511989899"/>
    <s v="UPI"/>
    <x v="0"/>
    <s v="Not Returned"/>
    <s v="16:00"/>
    <s v="Afternoon"/>
    <s v="Weekday"/>
  </r>
  <r>
    <s v="INV100861"/>
    <x v="282"/>
    <n v="2025"/>
    <s v="Mar"/>
    <s v="STR054-2025-Mar"/>
    <s v="CUST0225"/>
    <s v="Vasanthi Prasad"/>
    <s v="Female"/>
    <s v="Kochi"/>
    <s v="Kerala"/>
    <s v="Gold"/>
    <s v="PRD0212"/>
    <x v="161"/>
    <x v="9"/>
    <s v="Digital Watch"/>
    <s v="Fossil"/>
    <s v="STR054"/>
    <s v="TrendMart Thoothukudi Mall Kiosk"/>
    <n v="2000000"/>
    <s v="South Zone 1"/>
    <s v="EMP0073"/>
    <s v="Sathish Sundaram"/>
    <n v="2"/>
    <n v="3164.63"/>
    <n v="5"/>
    <n v="316.45999999999998"/>
    <n v="12"/>
    <n v="721.54"/>
    <n v="6734.34"/>
    <n v="4079.4"/>
    <n v="1933.4"/>
    <s v="UPI"/>
    <n v="0.28709569163422105"/>
    <s v="UPI"/>
    <x v="1"/>
    <s v="Not Returned"/>
    <s v="12:56"/>
    <s v="Afternoon"/>
    <s v="Weekend"/>
  </r>
  <r>
    <s v="INV100862"/>
    <x v="302"/>
    <n v="2024"/>
    <s v="May"/>
    <s v="STR025-2024-May"/>
    <s v="CUST0738"/>
    <s v="Anjali Nair"/>
    <s v="Female"/>
    <s v="Thoothukudi"/>
    <s v="Tamil Nadu"/>
    <s v="Platinum"/>
    <s v="PRD0144"/>
    <x v="93"/>
    <x v="10"/>
    <s v="Casual Top"/>
    <s v="Nalli Silks"/>
    <s v="STR025"/>
    <s v="TrendMart Vellore High Street"/>
    <n v="1500000"/>
    <s v="South Zone 1"/>
    <s v="EMP0091"/>
    <s v="Hari Nair"/>
    <n v="1"/>
    <n v="1077.6400000000001"/>
    <n v="10"/>
    <n v="107.76"/>
    <n v="12"/>
    <n v="116.39"/>
    <n v="1086.27"/>
    <n v="699.84"/>
    <n v="270.03999999999996"/>
    <s v="UPI"/>
    <n v="0.24859381185156543"/>
    <s v="UPI"/>
    <x v="1"/>
    <s v="Not Returned"/>
    <s v="16:19"/>
    <s v="Afternoon"/>
    <s v="Weekday"/>
  </r>
  <r>
    <s v="INV100863"/>
    <x v="287"/>
    <n v="2024"/>
    <s v="Jun"/>
    <s v="STR059-2024-Jun"/>
    <s v="CUST0810"/>
    <s v="Latha Ramachandran"/>
    <s v="Female"/>
    <s v="Salem"/>
    <s v="Tamil Nadu"/>
    <s v="Gold"/>
    <s v="PRD0099"/>
    <x v="199"/>
    <x v="7"/>
    <s v="Skinny Fit"/>
    <s v="Global Desi"/>
    <s v="STR059"/>
    <s v="TrendMart Bengaluru Mall Kiosk"/>
    <n v="1500000"/>
    <s v="South Zone 2"/>
    <s v="EMP0240"/>
    <s v="Gopal Prasad"/>
    <n v="0"/>
    <n v="937.59"/>
    <n v="10"/>
    <n v="0"/>
    <n v="5"/>
    <n v="0"/>
    <n v="0"/>
    <n v="0"/>
    <n v="0"/>
    <s v="EMI"/>
    <n v="0"/>
    <s v="EMI"/>
    <x v="0"/>
    <s v="Not Returned"/>
    <s v="14:57"/>
    <s v="Afternoon"/>
    <s v="Weekday"/>
  </r>
  <r>
    <s v="INV100864"/>
    <x v="109"/>
    <n v="2024"/>
    <s v="Jun"/>
    <s v="STR086-2024-Jun"/>
    <s v="CUST0090"/>
    <s v="Revathi Pillai"/>
    <s v="Female"/>
    <s v="Thrissur"/>
    <s v="Kerala"/>
    <s v="Regular"/>
    <s v="PRD0060"/>
    <x v="160"/>
    <x v="3"/>
    <s v="Formal Shoes"/>
    <s v="Biba"/>
    <s v="STR086"/>
    <s v="TrendMart Thiruvananthapuram Outlet"/>
    <n v="800000"/>
    <s v="South Zone 1"/>
    <s v="EMP0141"/>
    <s v="Dhruv Mishra"/>
    <n v="3"/>
    <n v="2149.37"/>
    <n v="30"/>
    <n v="1934.43"/>
    <n v="12"/>
    <n v="541.64"/>
    <n v="5055.32"/>
    <n v="4296.03"/>
    <n v="217.64999999999998"/>
    <s v="Debit Card"/>
    <n v="4.3053654368071653E-2"/>
    <s v="Debit Card"/>
    <x v="1"/>
    <s v="Not Returned"/>
    <s v="16:43"/>
    <s v="Afternoon"/>
    <s v="Weekday"/>
  </r>
  <r>
    <s v="INV100865"/>
    <x v="219"/>
    <n v="2024"/>
    <s v="Oct"/>
    <s v="STR065-2024-Oct"/>
    <s v="CUST0480"/>
    <s v="Feroz Iyer"/>
    <s v="Male"/>
    <s v="Guntur"/>
    <s v="Andhra Pradesh"/>
    <s v="Gold"/>
    <s v="PRD0154"/>
    <x v="225"/>
    <x v="1"/>
    <s v="Graphic Tee"/>
    <s v="Indian Terrain"/>
    <s v="STR065"/>
    <s v="TrendMart Guntur Flagship"/>
    <n v="1200000"/>
    <s v="South Zone 3"/>
    <s v="EMP0132"/>
    <s v="Vasanthi Gupta"/>
    <n v="4"/>
    <n v="622.1"/>
    <n v="0"/>
    <n v="0"/>
    <n v="5"/>
    <n v="124.42"/>
    <n v="2612.8200000000002"/>
    <n v="1493.08"/>
    <n v="995.32000000000028"/>
    <s v="Credit Card"/>
    <n v="0.38093707182278158"/>
    <s v="Credit Card"/>
    <x v="1"/>
    <s v="Not Returned"/>
    <s v="18:09"/>
    <s v="Evening"/>
    <s v="Weekday"/>
  </r>
  <r>
    <s v="INV100866"/>
    <x v="168"/>
    <n v="2024"/>
    <s v="Sep"/>
    <s v="STR052-2024-Sep"/>
    <s v="CUST0228"/>
    <s v="Ashok Chetty"/>
    <s v="Male"/>
    <s v="Hyderabad"/>
    <s v="Telangana"/>
    <s v="Regular"/>
    <s v="PRD0191"/>
    <x v="79"/>
    <x v="2"/>
    <s v="Silk Saree"/>
    <s v="Sparx"/>
    <s v="STR052"/>
    <s v="TrendMart Guntur High Street"/>
    <n v="800000"/>
    <s v="South Zone 3"/>
    <s v="EMP0001"/>
    <s v="Charulatha Kumar"/>
    <n v="2"/>
    <n v="2726.3"/>
    <n v="10"/>
    <n v="545.26"/>
    <n v="12"/>
    <n v="588.88"/>
    <n v="5496.22"/>
    <n v="3706.28"/>
    <n v="1201.06"/>
    <s v="Debit Card"/>
    <n v="0.21852473154276938"/>
    <s v="Debit Card"/>
    <x v="1"/>
    <s v="Not Returned"/>
    <s v="12:56"/>
    <s v="Afternoon"/>
    <s v="Weekday"/>
  </r>
  <r>
    <s v="INV100867"/>
    <x v="36"/>
    <n v="2024"/>
    <s v="Aug"/>
    <s v="STR041-2024-Aug"/>
    <s v="CUST0335"/>
    <s v="Tanvi Ramachandran"/>
    <s v="Female"/>
    <s v="Thiruvananthapuram"/>
    <s v="Kerala"/>
    <s v="Gold"/>
    <s v="PRD0043"/>
    <x v="63"/>
    <x v="12"/>
    <s v="Sling Bag"/>
    <s v="GRT Jewellers"/>
    <s v="STR041"/>
    <s v="TrendMart Thiruvananthapuram Standard"/>
    <n v="2500000"/>
    <s v="South Zone 1"/>
    <s v="EMP0276"/>
    <s v="Manoj Ramachandran"/>
    <n v="2"/>
    <n v="3225.54"/>
    <n v="5"/>
    <n v="322.55"/>
    <n v="12"/>
    <n v="735.42"/>
    <n v="6863.95"/>
    <n v="4068.02"/>
    <n v="2060.5099999999998"/>
    <s v="Credit Card"/>
    <n v="0.3001930375366953"/>
    <s v="Credit Card"/>
    <x v="1"/>
    <s v="Not Returned"/>
    <s v="12:20"/>
    <s v="Afternoon"/>
    <s v="Weekend"/>
  </r>
  <r>
    <s v="INV100868"/>
    <x v="0"/>
    <n v="2024"/>
    <s v="Dec"/>
    <s v="STR107-2024-Dec"/>
    <s v="CUST0848"/>
    <s v="Jaya Achari"/>
    <s v="Female"/>
    <s v="Karimnagar"/>
    <s v="Telangana"/>
    <s v="Regular"/>
    <s v="PRD0212"/>
    <x v="161"/>
    <x v="9"/>
    <s v="Digital Watch"/>
    <s v="Fossil"/>
    <s v="STR107"/>
    <s v="TrendMart Kochi High Street"/>
    <n v="1500000"/>
    <s v="South Zone 1"/>
    <s v="EMP0260"/>
    <s v="Malathi Varma"/>
    <n v="2"/>
    <n v="2978.84"/>
    <n v="0"/>
    <n v="0"/>
    <n v="12"/>
    <n v="714.92"/>
    <n v="6672.6"/>
    <n v="4079.4"/>
    <n v="1878.2800000000002"/>
    <s v="Cash"/>
    <n v="0.28149147258939544"/>
    <s v="Cash"/>
    <x v="0"/>
    <s v="Not Returned"/>
    <s v="12:12"/>
    <s v="Afternoon"/>
    <s v="Weekday"/>
  </r>
  <r>
    <s v="INV100869"/>
    <x v="151"/>
    <n v="2024"/>
    <s v="Nov"/>
    <s v="STR048-2024-Nov"/>
    <s v="CUST0427"/>
    <s v="Jaya Naicker"/>
    <s v="Female"/>
    <s v="Vellore"/>
    <s v="Tamil Nadu"/>
    <s v="Regular"/>
    <s v="PRD0202"/>
    <x v="133"/>
    <x v="19"/>
    <s v="Casual Belt"/>
    <s v="Skechers"/>
    <s v="STR048"/>
    <s v="TrendMart Guntur High Street"/>
    <n v="1200000"/>
    <s v="South Zone 3"/>
    <s v="EMP0206"/>
    <s v="Arjun Krishnan"/>
    <n v="4"/>
    <n v="901.45"/>
    <n v="20"/>
    <n v="721.16"/>
    <n v="5"/>
    <n v="144.22999999999999"/>
    <n v="3028.87"/>
    <n v="2360.08"/>
    <n v="524.55999999999995"/>
    <s v="Debit Card"/>
    <n v="0.17318669999042546"/>
    <s v="Debit Card"/>
    <x v="1"/>
    <s v="Not Returned"/>
    <s v="16:55"/>
    <s v="Afternoon"/>
    <s v="Weekend"/>
  </r>
  <r>
    <s v="INV100870"/>
    <x v="308"/>
    <n v="2024"/>
    <s v="Jun"/>
    <s v="STR084-2024-Jun"/>
    <s v="CUST0533"/>
    <s v="Eswar Chettiar"/>
    <s v="Male"/>
    <s v="Dindigul"/>
    <s v="Tamil Nadu"/>
    <s v="Gold"/>
    <s v="PRD0190"/>
    <x v="141"/>
    <x v="15"/>
    <s v="Jacket"/>
    <s v="Max Fashion"/>
    <s v="STR084"/>
    <s v="TrendMart Tirupati High Street"/>
    <n v="2000000"/>
    <s v="South Zone 3"/>
    <s v="EMP0269"/>
    <s v="Ishwarya Shetty"/>
    <n v="2"/>
    <n v="1456.69"/>
    <n v="10"/>
    <n v="291.33999999999997"/>
    <n v="12"/>
    <n v="314.64"/>
    <n v="2936.68"/>
    <n v="1828.7"/>
    <n v="793.3399999999998"/>
    <s v="Cash"/>
    <n v="0.27014860318454847"/>
    <s v="Cash"/>
    <x v="0"/>
    <s v="Not Returned"/>
    <s v="20:59"/>
    <s v="Evening"/>
    <s v="Weekday"/>
  </r>
  <r>
    <s v="INV100871"/>
    <x v="147"/>
    <n v="2024"/>
    <s v="Nov"/>
    <s v="STR085-2024-Nov"/>
    <s v="CUST0637"/>
    <s v="Anand Balasubramaniam"/>
    <s v="Male"/>
    <s v="Vijayawada"/>
    <s v="Andhra Pradesh"/>
    <s v="Silver"/>
    <s v="PRD0140"/>
    <x v="166"/>
    <x v="1"/>
    <s v="Polo"/>
    <s v="Metro Shoes"/>
    <s v="STR085"/>
    <s v="TrendMart Nizamabad Outlet"/>
    <n v="1500000"/>
    <s v="South Zone 2"/>
    <s v="EMP0020"/>
    <s v="Eswar Prasad"/>
    <n v="2"/>
    <n v="531.66999999999996"/>
    <n v="30"/>
    <n v="319"/>
    <n v="5"/>
    <n v="37.22"/>
    <n v="781.56"/>
    <n v="697.5"/>
    <n v="46.839999999999947"/>
    <s v="Cash"/>
    <n v="5.9931419212856274E-2"/>
    <s v="Cash"/>
    <x v="0"/>
    <s v="Not Returned"/>
    <s v="20:15"/>
    <s v="Evening"/>
    <s v="Weekend"/>
  </r>
  <r>
    <s v="INV100872"/>
    <x v="9"/>
    <n v="2024"/>
    <s v="Oct"/>
    <s v="STR057-2024-Oct"/>
    <s v="CUST0275"/>
    <s v="Harish Achari"/>
    <s v="Male"/>
    <s v="Davanagere"/>
    <s v="Karnataka"/>
    <s v="Silver"/>
    <s v="PRD0115"/>
    <x v="57"/>
    <x v="8"/>
    <s v="Bodycon Dress"/>
    <s v="Reebok"/>
    <s v="STR057"/>
    <s v="TrendMart Vellore Standard"/>
    <n v="2500000"/>
    <s v="South Zone 1"/>
    <s v="EMP0061"/>
    <s v="Ganapathy Naidu"/>
    <n v="3"/>
    <n v="1697.29"/>
    <n v="10"/>
    <n v="509.19"/>
    <n v="12"/>
    <n v="549.91999999999996"/>
    <n v="5132.6000000000004"/>
    <n v="3422.7"/>
    <n v="1159.9800000000005"/>
    <s v="Net Banking"/>
    <n v="0.22600241592954845"/>
    <s v="Net Banking"/>
    <x v="0"/>
    <s v="Not Returned"/>
    <s v="13:40"/>
    <s v="Afternoon"/>
    <s v="Weekday"/>
  </r>
  <r>
    <s v="INV100873"/>
    <x v="253"/>
    <n v="2024"/>
    <s v="Oct"/>
    <s v="STR112-2024-Oct"/>
    <s v="CUST0164"/>
    <s v="Lokesh Naicker"/>
    <s v="Male"/>
    <s v="Hyderabad"/>
    <s v="Telangana"/>
    <s v="Regular"/>
    <s v="PRD0089"/>
    <x v="139"/>
    <x v="3"/>
    <s v="Formal Shoes"/>
    <s v="Max Fashion"/>
    <s v="STR112"/>
    <s v="TrendMart Guntur Outlet"/>
    <n v="1500000"/>
    <s v="South Zone 3"/>
    <s v="EMP0206"/>
    <s v="Arjun Krishnan"/>
    <n v="1"/>
    <n v="2065.0300000000002"/>
    <n v="15"/>
    <n v="309.75"/>
    <n v="12"/>
    <n v="210.63"/>
    <n v="1965.91"/>
    <n v="1542.23"/>
    <n v="213.05000000000007"/>
    <s v="Debit Card"/>
    <n v="0.10837220422094605"/>
    <s v="Debit Card"/>
    <x v="1"/>
    <s v="Returned"/>
    <s v="12:15"/>
    <s v="Afternoon"/>
    <s v="Weekday"/>
  </r>
  <r>
    <s v="INV100874"/>
    <x v="207"/>
    <n v="2024"/>
    <s v="Aug"/>
    <s v="STR091-2024-Aug"/>
    <s v="CUST0653"/>
    <s v="Raghu Balasubramaniam"/>
    <s v="Male"/>
    <s v="Shivamogga"/>
    <s v="Karnataka"/>
    <s v="Silver"/>
    <s v="PRD0172"/>
    <x v="35"/>
    <x v="16"/>
    <s v="Kurta"/>
    <s v="US Polo Assn"/>
    <s v="STR091"/>
    <s v="TrendMart Nizamabad Standard"/>
    <n v="1500000"/>
    <s v="South Zone 2"/>
    <s v="EMP0015"/>
    <s v="Vikram Bhat"/>
    <n v="0"/>
    <n v="2340.5700000000002"/>
    <n v="30"/>
    <n v="0"/>
    <n v="12"/>
    <n v="0"/>
    <n v="0"/>
    <n v="0"/>
    <n v="0"/>
    <s v="UPI"/>
    <n v="0"/>
    <s v="UPI"/>
    <x v="1"/>
    <s v="Not Returned"/>
    <s v="10:11"/>
    <s v="Morning"/>
    <s v="Weekday"/>
  </r>
  <r>
    <s v="INV100875"/>
    <x v="222"/>
    <n v="2024"/>
    <s v="Oct"/>
    <s v="STR075-2024-Oct"/>
    <s v="CUST0188"/>
    <s v="Vasanthi Srinivasan"/>
    <s v="Female"/>
    <s v="Karimnagar"/>
    <s v="Telangana"/>
    <s v="Silver"/>
    <s v="PRD0029"/>
    <x v="130"/>
    <x v="16"/>
    <s v="Nehru Jacket"/>
    <s v="Liberty"/>
    <s v="STR075"/>
    <s v="TrendMart Chennai Standard"/>
    <n v="1000000"/>
    <s v="South Zone 1"/>
    <s v="EMP0100"/>
    <s v="Priya Balasubramaniam"/>
    <n v="3"/>
    <n v="1845.51"/>
    <n v="25"/>
    <n v="1384.13"/>
    <n v="12"/>
    <n v="498.29"/>
    <n v="4650.6899999999996"/>
    <n v="4291.71"/>
    <n v="-139.31000000000046"/>
    <s v="Debit Card"/>
    <n v="-2.995469489473615E-2"/>
    <s v="Debit Card"/>
    <x v="0"/>
    <s v="Not Returned"/>
    <s v="19:44"/>
    <s v="Evening"/>
    <s v="Weekday"/>
  </r>
  <r>
    <s v="INV100876"/>
    <x v="51"/>
    <n v="2024"/>
    <s v="Apr"/>
    <s v="STR090-2024-Apr"/>
    <s v="CUST0770"/>
    <s v="Kannan Gupta"/>
    <s v="Male"/>
    <s v="Vijayawada"/>
    <s v="Andhra Pradesh"/>
    <s v="Silver"/>
    <s v="PRD0183"/>
    <x v="108"/>
    <x v="3"/>
    <s v="Sandals"/>
    <s v="Tanishq"/>
    <s v="STR090"/>
    <s v="TrendMart Kannur Outlet"/>
    <n v="2500000"/>
    <s v="South Zone 1"/>
    <s v="EMP0170"/>
    <s v="Jyothi Prasad"/>
    <n v="3"/>
    <n v="1838"/>
    <n v="10"/>
    <n v="551.4"/>
    <n v="12"/>
    <n v="595.51"/>
    <n v="5558.11"/>
    <n v="3730.08"/>
    <n v="1232.5199999999998"/>
    <s v="Credit Card"/>
    <n v="0.22175163859657326"/>
    <s v="Credit Card"/>
    <x v="0"/>
    <s v="Not Returned"/>
    <s v="14:54"/>
    <s v="Afternoon"/>
    <s v="Weekday"/>
  </r>
  <r>
    <s v="INV100877"/>
    <x v="286"/>
    <n v="2024"/>
    <s v="Jul"/>
    <s v="STR045-2024-Jul"/>
    <s v="CUST0117"/>
    <s v="Jyothi Achari"/>
    <s v="Female"/>
    <s v="Tumakuru"/>
    <s v="Karnataka"/>
    <s v="Silver"/>
    <s v="PRD0177"/>
    <x v="73"/>
    <x v="10"/>
    <s v="Crop Top"/>
    <s v="Ramraj Cotton"/>
    <s v="STR045"/>
    <s v="TrendMart Khammam Standard"/>
    <n v="1500000"/>
    <s v="South Zone 2"/>
    <s v="EMP0132"/>
    <s v="Vasanthi Gupta"/>
    <n v="1"/>
    <n v="962.82"/>
    <n v="0"/>
    <n v="0"/>
    <n v="5"/>
    <n v="48.14"/>
    <n v="1010.96"/>
    <n v="629.72"/>
    <n v="333.1"/>
    <s v="Debit Card"/>
    <n v="0.32948880272216508"/>
    <s v="Debit Card"/>
    <x v="0"/>
    <s v="Not Returned"/>
    <s v="21:44"/>
    <s v="Night"/>
    <s v="Weekend"/>
  </r>
  <r>
    <s v="INV100878"/>
    <x v="319"/>
    <n v="2024"/>
    <s v="Apr"/>
    <s v="STR007-2024-Apr"/>
    <s v="CUST0261"/>
    <s v="Tejaswini Kamath"/>
    <s v="Female"/>
    <s v="Thrissur"/>
    <s v="Kerala"/>
    <s v="Gold"/>
    <s v="PRD0051"/>
    <x v="113"/>
    <x v="14"/>
    <s v="Necklace"/>
    <s v="W for Woman"/>
    <s v="STR007"/>
    <s v="TrendMart Thoothukudi Mall Kiosk"/>
    <n v="1500000"/>
    <s v="South Zone 1"/>
    <s v="EMP0223"/>
    <s v="Meena Krishnan"/>
    <n v="4"/>
    <n v="1143.21"/>
    <n v="10"/>
    <n v="457.28"/>
    <n v="3"/>
    <n v="123.47"/>
    <n v="4239.03"/>
    <n v="3816.16"/>
    <n v="299.39999999999986"/>
    <s v="UPI"/>
    <n v="7.062936568035609E-2"/>
    <s v="UPI"/>
    <x v="1"/>
    <s v="Not Returned"/>
    <s v="20:07"/>
    <s v="Evening"/>
    <s v="Weekday"/>
  </r>
  <r>
    <s v="INV100879"/>
    <x v="180"/>
    <n v="2024"/>
    <s v="Jun"/>
    <s v="STR104-2024-Jun"/>
    <s v="CUST0384"/>
    <s v="Eswar Iyer"/>
    <s v="Male"/>
    <s v="Thoothukudi"/>
    <s v="Tamil Nadu"/>
    <s v="Regular"/>
    <s v="PRD0023"/>
    <x v="110"/>
    <x v="4"/>
    <s v="Joggers"/>
    <s v="Max Fashion"/>
    <s v="STR104"/>
    <s v="TrendMart Kochi High Street"/>
    <n v="1200000"/>
    <s v="South Zone 1"/>
    <s v="EMP0090"/>
    <s v="Padma Gounder"/>
    <n v="2"/>
    <n v="759.22"/>
    <n v="30"/>
    <n v="455.53"/>
    <n v="5"/>
    <n v="53.15"/>
    <n v="1116.06"/>
    <n v="1118.5"/>
    <n v="-55.590000000000053"/>
    <s v="Cash"/>
    <n v="-4.9809150045696519E-2"/>
    <s v="Cash"/>
    <x v="1"/>
    <s v="Not Returned"/>
    <s v="15:11"/>
    <s v="Afternoon"/>
    <s v="Weekday"/>
  </r>
  <r>
    <s v="INV100880"/>
    <x v="79"/>
    <n v="2024"/>
    <s v="Sep"/>
    <s v="STR027-2024-Sep"/>
    <s v="CUST0091"/>
    <s v="Eshwari Chandran"/>
    <s v="Female"/>
    <s v="Warangal"/>
    <s v="Telangana"/>
    <s v="Regular"/>
    <s v="PRD0064"/>
    <x v="47"/>
    <x v="19"/>
    <s v="Leather Belt"/>
    <s v="Raymond"/>
    <s v="STR027"/>
    <s v="TrendMart Hyderabad Standard"/>
    <n v="1500000"/>
    <s v="South Zone 2"/>
    <s v="EMP0205"/>
    <s v="Malini Gowda"/>
    <n v="2"/>
    <n v="330.27"/>
    <n v="5"/>
    <n v="33.03"/>
    <n v="5"/>
    <n v="31.38"/>
    <n v="658.89"/>
    <n v="508.3"/>
    <n v="119.20999999999998"/>
    <s v="Cash"/>
    <n v="0.18092549590978765"/>
    <s v="Cash"/>
    <x v="0"/>
    <s v="Not Returned"/>
    <s v="13:10"/>
    <s v="Afternoon"/>
    <s v="Weekday"/>
  </r>
  <r>
    <s v="INV100881"/>
    <x v="253"/>
    <n v="2024"/>
    <s v="Oct"/>
    <s v="STR061-2024-Oct"/>
    <s v="CUST0457"/>
    <s v="Deepthi Shetty"/>
    <s v="Female"/>
    <s v="Vellore"/>
    <s v="Tamil Nadu"/>
    <s v="Regular"/>
    <s v="PRD0109"/>
    <x v="171"/>
    <x v="15"/>
    <s v="Jacket"/>
    <s v="Fastrack"/>
    <s v="STR061"/>
    <s v="TrendMart Hubballi Standard"/>
    <n v="1500000"/>
    <s v="South Zone 2"/>
    <s v="EMP0203"/>
    <s v="Rani Mishra"/>
    <n v="1"/>
    <n v="1732.6"/>
    <n v="30"/>
    <n v="519.78"/>
    <n v="12"/>
    <n v="145.54"/>
    <n v="1358.36"/>
    <n v="1092.43"/>
    <n v="120.38999999999984"/>
    <s v="UPI"/>
    <n v="8.8628934892075628E-2"/>
    <s v="UPI"/>
    <x v="0"/>
    <s v="Not Returned"/>
    <s v="19:00"/>
    <s v="Evening"/>
    <s v="Weekday"/>
  </r>
  <r>
    <s v="INV100882"/>
    <x v="174"/>
    <n v="2024"/>
    <s v="May"/>
    <s v="STR054-2024-May"/>
    <s v="CUST0443"/>
    <s v="Tarun Nair"/>
    <s v="Male"/>
    <s v="Karimnagar"/>
    <s v="Telangana"/>
    <s v="Gold"/>
    <s v="PRD0064"/>
    <x v="47"/>
    <x v="19"/>
    <s v="Leather Belt"/>
    <s v="Raymond"/>
    <s v="STR054"/>
    <s v="TrendMart Thoothukudi Mall Kiosk"/>
    <n v="2000000"/>
    <s v="South Zone 1"/>
    <s v="EMP0072"/>
    <s v="Anitha Ramachandran"/>
    <n v="3"/>
    <n v="317.38"/>
    <n v="0"/>
    <n v="0"/>
    <n v="5"/>
    <n v="47.61"/>
    <n v="999.75"/>
    <n v="762.45"/>
    <n v="189.68999999999994"/>
    <s v="Debit Card"/>
    <n v="0.18973743435858959"/>
    <s v="Debit Card"/>
    <x v="0"/>
    <s v="Not Returned"/>
    <s v="15:13"/>
    <s v="Afternoon"/>
    <s v="Weekday"/>
  </r>
  <r>
    <s v="INV100883"/>
    <x v="41"/>
    <n v="2024"/>
    <s v="Apr"/>
    <s v="STR025-2024-Apr"/>
    <s v="CUST0811"/>
    <s v="Deepak Ramachandran"/>
    <s v="Male"/>
    <s v="Kollam"/>
    <s v="Kerala"/>
    <s v="Regular"/>
    <s v="PRD0043"/>
    <x v="63"/>
    <x v="12"/>
    <s v="Sling Bag"/>
    <s v="GRT Jewellers"/>
    <s v="STR025"/>
    <s v="TrendMart Vellore High Street"/>
    <n v="1500000"/>
    <s v="South Zone 1"/>
    <s v="EMP0127"/>
    <s v="Chandra Reddy"/>
    <n v="1"/>
    <n v="3161.2"/>
    <n v="15"/>
    <n v="474.18"/>
    <n v="12"/>
    <n v="322.44"/>
    <n v="3009.46"/>
    <n v="2034.01"/>
    <n v="653.01"/>
    <s v="Debit Card"/>
    <n v="0.21698577153376353"/>
    <s v="Debit Card"/>
    <x v="1"/>
    <s v="Returned"/>
    <s v="15:00"/>
    <s v="Afternoon"/>
    <s v="Weekday"/>
  </r>
  <r>
    <s v="INV100884"/>
    <x v="97"/>
    <n v="2024"/>
    <s v="Oct"/>
    <s v="STR008-2024-Oct"/>
    <s v="CUST0458"/>
    <s v="Sowmya Ramachandran"/>
    <s v="Female"/>
    <s v="Bengaluru"/>
    <s v="Karnataka"/>
    <s v="Regular"/>
    <s v="PRD0155"/>
    <x v="85"/>
    <x v="8"/>
    <s v="A-Line Dress"/>
    <s v="Indian Terrain"/>
    <s v="STR008"/>
    <s v="TrendMart Kochi Mall Kiosk"/>
    <n v="1500000"/>
    <s v="South Zone 1"/>
    <s v="EMP0215"/>
    <s v="Praveen Gupta"/>
    <n v="1"/>
    <n v="1219.29"/>
    <n v="0"/>
    <n v="0"/>
    <n v="12"/>
    <n v="146.31"/>
    <n v="1365.6"/>
    <n v="865.42"/>
    <n v="353.86999999999995"/>
    <s v="Credit Card"/>
    <n v="0.25913151728178085"/>
    <s v="Credit Card"/>
    <x v="0"/>
    <s v="Not Returned"/>
    <s v="10:41"/>
    <s v="Morning"/>
    <s v="Weekend"/>
  </r>
  <r>
    <s v="INV100885"/>
    <x v="307"/>
    <n v="2024"/>
    <s v="Jul"/>
    <s v="STR039-2024-Jul"/>
    <s v="CUST0238"/>
    <s v="Vidya Kumar"/>
    <s v="Female"/>
    <s v="Visakhapatnam"/>
    <s v="Andhra Pradesh"/>
    <s v="Silver"/>
    <s v="PRD0191"/>
    <x v="79"/>
    <x v="2"/>
    <s v="Silk Saree"/>
    <s v="Sparx"/>
    <s v="STR039"/>
    <s v="TrendMart Bengaluru High Street"/>
    <n v="1500000"/>
    <s v="South Zone 2"/>
    <s v="EMP0001"/>
    <s v="Charulatha Kumar"/>
    <n v="3"/>
    <n v="2566.7399999999998"/>
    <n v="25"/>
    <n v="1925.06"/>
    <n v="12"/>
    <n v="693.02"/>
    <n v="6468.18"/>
    <n v="5559.42"/>
    <n v="215.74000000000024"/>
    <s v="Net Banking"/>
    <n v="3.3354050134659245E-2"/>
    <s v="Net Banking"/>
    <x v="1"/>
    <s v="Not Returned"/>
    <s v="17:15"/>
    <s v="Evening"/>
    <s v="Weekday"/>
  </r>
  <r>
    <s v="INV100886"/>
    <x v="273"/>
    <n v="2024"/>
    <s v="May"/>
    <s v="STR110-2024-May"/>
    <s v="CUST0561"/>
    <s v="Indira Naidu"/>
    <s v="Female"/>
    <s v="Khammam"/>
    <s v="Telangana"/>
    <s v="Gold"/>
    <s v="PRD0159"/>
    <x v="212"/>
    <x v="5"/>
    <s v="Skinny Fit"/>
    <s v="Skechers"/>
    <s v="STR110"/>
    <s v="TrendMart Thoothukudi Outlet"/>
    <n v="1000000"/>
    <s v="South Zone 1"/>
    <s v="EMP0160"/>
    <s v="Ganesh Iyengar"/>
    <n v="2"/>
    <n v="829.74"/>
    <n v="10"/>
    <n v="165.95"/>
    <n v="5"/>
    <n v="74.680000000000007"/>
    <n v="1568.21"/>
    <n v="1316.38"/>
    <n v="177.14999999999992"/>
    <s v="Credit Card"/>
    <n v="0.11296318732822767"/>
    <s v="Credit Card"/>
    <x v="1"/>
    <s v="Not Returned"/>
    <s v="13:54"/>
    <s v="Afternoon"/>
    <s v="Weekday"/>
  </r>
  <r>
    <s v="INV100887"/>
    <x v="315"/>
    <n v="2024"/>
    <s v="Apr"/>
    <s v="STR037-2024-Apr"/>
    <s v="CUST0184"/>
    <s v="Tara Ramachandran"/>
    <s v="Female"/>
    <s v="Vijayawada"/>
    <s v="Andhra Pradesh"/>
    <s v="Platinum"/>
    <s v="PRD0039"/>
    <x v="111"/>
    <x v="11"/>
    <s v="Denim Shirt"/>
    <s v="AND"/>
    <s v="STR037"/>
    <s v="TrendMart Vijayawada High Street"/>
    <n v="1000000"/>
    <s v="South Zone 3"/>
    <s v="EMP0015"/>
    <s v="Vikram Bhat"/>
    <n v="1"/>
    <n v="821.92"/>
    <n v="10"/>
    <n v="82.19"/>
    <n v="5"/>
    <n v="36.99"/>
    <n v="776.72"/>
    <n v="570.20000000000005"/>
    <n v="169.52999999999997"/>
    <s v="UPI"/>
    <n v="0.21826398187248941"/>
    <s v="UPI"/>
    <x v="0"/>
    <s v="Not Returned"/>
    <s v="11:46"/>
    <s v="Morning"/>
    <s v="Weekday"/>
  </r>
  <r>
    <s v="INV100888"/>
    <x v="188"/>
    <n v="2024"/>
    <s v="Apr"/>
    <s v="STR068-2024-Apr"/>
    <s v="CUST0451"/>
    <s v="Chandran Sharma"/>
    <s v="Male"/>
    <s v="Tumakuru"/>
    <s v="Karnataka"/>
    <s v="Gold"/>
    <s v="PRD0235"/>
    <x v="89"/>
    <x v="2"/>
    <s v="Georgette Saree"/>
    <s v="Reebok"/>
    <s v="STR068"/>
    <s v="TrendMart Madurai Mall Kiosk"/>
    <n v="2000000"/>
    <s v="South Zone 1"/>
    <s v="Missing Employee ID"/>
    <s v="Not Found"/>
    <n v="2"/>
    <n v="1985.7"/>
    <n v="10"/>
    <n v="397.14"/>
    <n v="12"/>
    <n v="428.91"/>
    <n v="4003.17"/>
    <n v="2756.76"/>
    <n v="817.49999999999977"/>
    <s v="UPI"/>
    <n v="0.20421316106985207"/>
    <s v="UPI"/>
    <x v="0"/>
    <s v="Not Returned"/>
    <s v="20:38"/>
    <s v="Evening"/>
    <s v="Weekend"/>
  </r>
  <r>
    <s v="INV100889"/>
    <x v="39"/>
    <n v="2024"/>
    <s v="Nov"/>
    <s v="STR063-2024-Nov"/>
    <s v="CUST0674"/>
    <s v="Vijay Kamath"/>
    <s v="Male"/>
    <s v="Hyderabad"/>
    <s v="Telangana"/>
    <s v="Silver"/>
    <s v="PRD0174"/>
    <x v="131"/>
    <x v="9"/>
    <s v="Smart Watch"/>
    <s v="Pantaloons"/>
    <s v="STR063"/>
    <s v="TrendMart Shivamogga Mall Kiosk"/>
    <n v="1200000"/>
    <s v="South Zone 2"/>
    <s v="EMP0045"/>
    <s v="Chitra Chettiar"/>
    <n v="2"/>
    <n v="5184.71"/>
    <n v="10"/>
    <n v="1036.94"/>
    <n v="12"/>
    <n v="1119.9000000000001"/>
    <n v="10452.379999999999"/>
    <n v="7324.74"/>
    <n v="2007.7399999999993"/>
    <s v="Cash"/>
    <n v="0.19208448219448579"/>
    <s v="Cash"/>
    <x v="0"/>
    <s v="Not Returned"/>
    <s v="16:31"/>
    <s v="Afternoon"/>
    <s v="Weekday"/>
  </r>
  <r>
    <s v="INV100890"/>
    <x v="86"/>
    <n v="2024"/>
    <s v="Sep"/>
    <s v="STR033-2024-Sep"/>
    <s v="CUST0133"/>
    <s v="Anil Gounder"/>
    <s v="Male"/>
    <s v="Vijayawada"/>
    <s v="Andhra Pradesh"/>
    <s v="Silver"/>
    <s v="PRD0132"/>
    <x v="107"/>
    <x v="1"/>
    <s v="Polo"/>
    <s v="Woodland"/>
    <s v="STR033"/>
    <s v="TrendMart Guntur Standard"/>
    <n v="2500000"/>
    <s v="South Zone 3"/>
    <s v="EMP0002"/>
    <s v="Girish Sundaram"/>
    <n v="1"/>
    <n v="608.34"/>
    <n v="0"/>
    <n v="0"/>
    <n v="5"/>
    <n v="30.42"/>
    <n v="638.76"/>
    <n v="364.61"/>
    <n v="243.72999999999996"/>
    <s v="Cash"/>
    <n v="0.3815674118604796"/>
    <s v="Cash"/>
    <x v="0"/>
    <s v="Not Returned"/>
    <s v="11:59"/>
    <s v="Morning"/>
    <s v="Weekend"/>
  </r>
  <r>
    <s v="INV100891"/>
    <x v="48"/>
    <n v="2025"/>
    <s v="Feb"/>
    <s v="STR026-2025-Feb"/>
    <s v="CUST0682"/>
    <s v="Vasanthi Menon"/>
    <s v="Female"/>
    <s v="Belagavi"/>
    <s v="Karnataka"/>
    <s v="Regular"/>
    <s v="PRD0074"/>
    <x v="18"/>
    <x v="11"/>
    <s v="Denim Shirt"/>
    <s v="Indian Terrain"/>
    <s v="STR026"/>
    <s v="TrendMart Guntur Standard"/>
    <n v="2500000"/>
    <s v="South Zone 3"/>
    <s v="EMP0206"/>
    <s v="Arjun Krishnan"/>
    <n v="1"/>
    <n v="1037.4000000000001"/>
    <n v="25"/>
    <n v="259.35000000000002"/>
    <n v="12"/>
    <n v="93.37"/>
    <n v="871.42"/>
    <n v="721.22"/>
    <n v="56.829999999999927"/>
    <s v="UPI"/>
    <n v="6.5215395561267736E-2"/>
    <s v="UPI"/>
    <x v="0"/>
    <s v="Not Returned"/>
    <s v="17:42"/>
    <s v="Evening"/>
    <s v="Weekend"/>
  </r>
  <r>
    <s v="INV100892"/>
    <x v="275"/>
    <n v="2025"/>
    <s v="Feb"/>
    <s v="STR071-2025-Feb"/>
    <s v="CUST0652"/>
    <s v="Baskar Menon"/>
    <s v="Male"/>
    <s v="Vijayawada"/>
    <s v="Andhra Pradesh"/>
    <s v="Platinum"/>
    <s v="PRD0070"/>
    <x v="145"/>
    <x v="13"/>
    <s v="Boys Shirt"/>
    <s v="Woodland"/>
    <s v="STR071"/>
    <s v="TrendMart Kannur Standard"/>
    <n v="2000000"/>
    <s v="South Zone 1"/>
    <s v="EMP0225"/>
    <s v="Swathi Achari"/>
    <n v="2"/>
    <n v="805.11"/>
    <n v="25"/>
    <n v="402.56"/>
    <n v="5"/>
    <n v="60.38"/>
    <n v="1268.04"/>
    <n v="1130.9000000000001"/>
    <n v="76.759999999999877"/>
    <s v="UPI"/>
    <n v="6.0534368001009337E-2"/>
    <s v="UPI"/>
    <x v="0"/>
    <s v="Not Returned"/>
    <s v="18:31"/>
    <s v="Evening"/>
    <s v="Weekday"/>
  </r>
  <r>
    <s v="INV100893"/>
    <x v="97"/>
    <n v="2024"/>
    <s v="Oct"/>
    <s v="STR076-2024-Oct"/>
    <s v="CUST0221"/>
    <s v="Kiran Kamath"/>
    <s v="Male"/>
    <s v="Madurai"/>
    <s v="Tamil Nadu"/>
    <s v="Gold"/>
    <s v="PRD0085"/>
    <x v="195"/>
    <x v="19"/>
    <s v="Braided Belt"/>
    <s v="Bata"/>
    <s v="STR076"/>
    <s v="TrendMart Chennai Standard"/>
    <n v="1500000"/>
    <s v="South Zone 1"/>
    <s v="EMP0206"/>
    <s v="Arjun Krishnan"/>
    <n v="2"/>
    <n v="1474.95"/>
    <n v="10"/>
    <n v="294.99"/>
    <n v="12"/>
    <n v="318.58999999999997"/>
    <n v="2973.5"/>
    <n v="1758.96"/>
    <n v="895.95"/>
    <s v="Debit Card"/>
    <n v="0.30131158567344879"/>
    <s v="Debit Card"/>
    <x v="1"/>
    <s v="Not Returned"/>
    <s v="13:36"/>
    <s v="Afternoon"/>
    <s v="Weekend"/>
  </r>
  <r>
    <s v="INV100894"/>
    <x v="43"/>
    <n v="2024"/>
    <s v="Nov"/>
    <s v="STR047-2024-Nov"/>
    <s v="CUST0785"/>
    <s v="Bharathi Pandian"/>
    <s v="Female"/>
    <s v="Salem"/>
    <s v="Tamil Nadu"/>
    <s v="Regular"/>
    <s v="PRD0080"/>
    <x v="138"/>
    <x v="6"/>
    <s v="Cap"/>
    <s v="Pepe Jeans"/>
    <s v="STR047"/>
    <s v="TrendMart Kurnool Standard"/>
    <n v="800000"/>
    <s v="South Zone 3"/>
    <s v="EMP0127"/>
    <s v="Chandra Reddy"/>
    <n v="1"/>
    <n v="935.66"/>
    <n v="30"/>
    <n v="280.7"/>
    <n v="5"/>
    <n v="32.75"/>
    <n v="687.71"/>
    <n v="576.97"/>
    <n v="77.990000000000009"/>
    <s v="Debit Card"/>
    <n v="0.11340535981736488"/>
    <s v="Debit Card"/>
    <x v="1"/>
    <s v="Not Returned"/>
    <s v="16:50"/>
    <s v="Afternoon"/>
    <s v="Weekday"/>
  </r>
  <r>
    <s v="INV100895"/>
    <x v="131"/>
    <n v="2024"/>
    <s v="May"/>
    <s v="STR055-2024-May"/>
    <s v="CUST0678"/>
    <s v="Ganesh Kamath"/>
    <s v="Male"/>
    <s v="Visakhapatnam"/>
    <s v="Andhra Pradesh"/>
    <s v="Gold"/>
    <s v="PRD0214"/>
    <x v="71"/>
    <x v="7"/>
    <s v="Straight Fit"/>
    <s v="Sonata"/>
    <s v="STR055"/>
    <s v="TrendMart Nellore High Street"/>
    <n v="1500000"/>
    <s v="South Zone 3"/>
    <s v="EMP0063"/>
    <s v="Anusuya Subramaniam"/>
    <n v="1"/>
    <n v="1032.82"/>
    <n v="10"/>
    <n v="103.28"/>
    <n v="12"/>
    <n v="111.54"/>
    <n v="1041.08"/>
    <n v="720.53"/>
    <n v="209.00999999999993"/>
    <s v="UPI"/>
    <n v="0.20076266953548233"/>
    <s v="UPI"/>
    <x v="0"/>
    <s v="Not Returned"/>
    <s v="16:40"/>
    <s v="Afternoon"/>
    <s v="Weekday"/>
  </r>
  <r>
    <s v="INV100896"/>
    <x v="283"/>
    <n v="2025"/>
    <s v="Jan"/>
    <s v="STR032-2025-Jan"/>
    <s v="CUST0120"/>
    <s v="Yogesh Bhat"/>
    <s v="Male"/>
    <s v="Vellore"/>
    <s v="Tamil Nadu"/>
    <s v="Regular"/>
    <s v="PRD0072"/>
    <x v="142"/>
    <x v="0"/>
    <s v="Straight Kurti"/>
    <s v="Metro Shoes"/>
    <s v="STR032"/>
    <s v="TrendMart Kochi Standard"/>
    <n v="2500000"/>
    <s v="South Zone 1"/>
    <s v="EMP0020"/>
    <s v="Eswar Prasad"/>
    <n v="2"/>
    <n v="873.83"/>
    <n v="10"/>
    <n v="174.77"/>
    <n v="5"/>
    <n v="78.64"/>
    <n v="1651.53"/>
    <n v="1198.56"/>
    <n v="374.33000000000004"/>
    <s v="Credit Card"/>
    <n v="0.22665649428106063"/>
    <s v="Credit Card"/>
    <x v="0"/>
    <s v="Not Returned"/>
    <s v="12:55"/>
    <s v="Afternoon"/>
    <s v="Weekday"/>
  </r>
  <r>
    <s v="INV100897"/>
    <x v="215"/>
    <n v="2024"/>
    <s v="Sep"/>
    <s v="STR024-2024-Sep"/>
    <s v="CUST0223"/>
    <s v="Yogesh Venkatesan"/>
    <s v="Male"/>
    <s v="Thrissur"/>
    <s v="Kerala"/>
    <s v="Regular"/>
    <s v="PRD0084"/>
    <x v="50"/>
    <x v="7"/>
    <s v="Bootcut"/>
    <s v="Biba"/>
    <s v="STR024"/>
    <s v="TrendMart Nellore Standard"/>
    <n v="1000000"/>
    <s v="South Zone 3"/>
    <s v="EMP0132"/>
    <s v="Vasanthi Gupta"/>
    <n v="1"/>
    <n v="1335.03"/>
    <n v="0"/>
    <n v="0"/>
    <n v="12"/>
    <n v="160.19999999999999"/>
    <n v="1495.23"/>
    <n v="1073.45"/>
    <n v="261.58"/>
    <s v="UPI"/>
    <n v="0.1749429853601118"/>
    <s v="UPI"/>
    <x v="0"/>
    <s v="Not Returned"/>
    <s v="14:13"/>
    <s v="Afternoon"/>
    <s v="Weekday"/>
  </r>
  <r>
    <s v="INV100898"/>
    <x v="320"/>
    <n v="2024"/>
    <s v="Jul"/>
    <s v="STR107-2024-Jul"/>
    <s v="CUST0272"/>
    <s v="Jyothi Gounder"/>
    <s v="Female"/>
    <s v="Tirupati"/>
    <s v="Andhra Pradesh"/>
    <s v="Silver"/>
    <s v="PRD0078"/>
    <x v="11"/>
    <x v="5"/>
    <s v="Regular Fit"/>
    <s v="Metro Shoes"/>
    <s v="STR107"/>
    <s v="TrendMart Kochi High Street"/>
    <n v="1500000"/>
    <s v="South Zone 1"/>
    <s v="EMP0255"/>
    <s v="Venkat Sharma"/>
    <n v="2"/>
    <n v="1052.1300000000001"/>
    <n v="5"/>
    <n v="105.21"/>
    <n v="12"/>
    <n v="239.89"/>
    <n v="2238.94"/>
    <n v="1656.88"/>
    <n v="342.16999999999996"/>
    <s v="Cash"/>
    <n v="0.15282678410319167"/>
    <s v="Cash"/>
    <x v="0"/>
    <s v="Not Returned"/>
    <s v="18:34"/>
    <s v="Evening"/>
    <s v="Weekday"/>
  </r>
  <r>
    <s v="INV100899"/>
    <x v="15"/>
    <n v="2024"/>
    <s v="Jun"/>
    <s v="STR109-2024-Jun"/>
    <s v="CUST0113"/>
    <s v="Deepthi Gopalakrishnan"/>
    <s v="Female"/>
    <s v="Karimnagar"/>
    <s v="Telangana"/>
    <s v="Platinum"/>
    <s v="PRD0169"/>
    <x v="13"/>
    <x v="8"/>
    <s v="Maxi Dress"/>
    <s v="Tanishq"/>
    <s v="STR109"/>
    <s v="TrendMart Warangal Outlet"/>
    <n v="1200000"/>
    <s v="South Zone 2"/>
    <s v="EMP0269"/>
    <s v="Ishwarya Shetty"/>
    <n v="4"/>
    <n v="1698.98"/>
    <n v="20"/>
    <n v="1359.18"/>
    <n v="12"/>
    <n v="652.41"/>
    <n v="6089.15"/>
    <n v="5629.32"/>
    <n v="-192.58000000000004"/>
    <s v="Net Banking"/>
    <n v="-3.1626745933340458E-2"/>
    <s v="Net Banking"/>
    <x v="1"/>
    <s v="Not Returned"/>
    <s v="19:11"/>
    <s v="Evening"/>
    <s v="Weekday"/>
  </r>
  <r>
    <s v="INV100900"/>
    <x v="321"/>
    <n v="2024"/>
    <s v="Nov"/>
    <s v="STR022-2024-Nov"/>
    <s v="CUST0453"/>
    <s v="Thiru Iyer"/>
    <s v="Male"/>
    <s v="Mangaluru"/>
    <s v="Karnataka"/>
    <s v="Silver"/>
    <s v="PRD0188"/>
    <x v="192"/>
    <x v="13"/>
    <s v="Girls Frock"/>
    <s v="Peter England"/>
    <s v="STR022"/>
    <s v="TrendMart Shivamogga Outlet"/>
    <n v="800000"/>
    <s v="South Zone 2"/>
    <s v="EMP0090"/>
    <s v="Padma Gounder"/>
    <n v="2"/>
    <n v="527.84"/>
    <n v="30"/>
    <n v="316.7"/>
    <n v="5"/>
    <n v="36.950000000000003"/>
    <n v="775.93"/>
    <n v="674.18"/>
    <n v="64.8"/>
    <s v="Cash"/>
    <n v="8.3512688000206212E-2"/>
    <s v="Cash"/>
    <x v="0"/>
    <s v="Not Returned"/>
    <s v="20:36"/>
    <s v="Evening"/>
    <s v="Weekend"/>
  </r>
  <r>
    <s v="INV100901"/>
    <x v="322"/>
    <n v="2024"/>
    <s v="Aug"/>
    <s v="STR039-2024-Aug"/>
    <s v="CUST0476"/>
    <s v="Ashok Srinivasan"/>
    <s v="Male"/>
    <s v="Tirunelveli"/>
    <s v="Tamil Nadu"/>
    <s v="Silver"/>
    <s v="PRD0043"/>
    <x v="63"/>
    <x v="12"/>
    <s v="Sling Bag"/>
    <s v="GRT Jewellers"/>
    <s v="STR039"/>
    <s v="TrendMart Bengaluru High Street"/>
    <n v="1500000"/>
    <s v="South Zone 2"/>
    <s v="EMP0160"/>
    <s v="Ganesh Iyengar"/>
    <n v="2"/>
    <n v="3223.4"/>
    <n v="30"/>
    <n v="1934.04"/>
    <n v="12"/>
    <n v="541.53"/>
    <n v="5054.29"/>
    <n v="4068.02"/>
    <n v="444.74"/>
    <s v="Net Banking"/>
    <n v="8.7992576603242001E-2"/>
    <s v="Net Banking"/>
    <x v="1"/>
    <s v="Returned"/>
    <s v="19:11"/>
    <s v="Evening"/>
    <s v="Weekday"/>
  </r>
  <r>
    <s v="INV100902"/>
    <x v="229"/>
    <n v="2025"/>
    <s v="Feb"/>
    <s v="STR040-2025-Feb"/>
    <s v="CUST0267"/>
    <s v="Prakash Natarajan"/>
    <s v="Male"/>
    <s v="Vijayawada"/>
    <s v="Andhra Pradesh"/>
    <s v="Silver"/>
    <s v="PRD0071"/>
    <x v="17"/>
    <x v="10"/>
    <s v="Casual Top"/>
    <s v="US Polo Assn"/>
    <s v="STR040"/>
    <s v="TrendMart Nizamabad Mall Kiosk"/>
    <n v="1200000"/>
    <s v="South Zone 2"/>
    <s v="EMP0015"/>
    <s v="Vikram Bhat"/>
    <n v="2"/>
    <n v="767.6"/>
    <n v="20"/>
    <n v="307.04000000000002"/>
    <n v="5"/>
    <n v="61.41"/>
    <n v="1289.57"/>
    <n v="1069.6199999999999"/>
    <n v="158.54000000000005"/>
    <s v="Credit Card"/>
    <n v="0.12294020487449309"/>
    <s v="Credit Card"/>
    <x v="0"/>
    <s v="Not Returned"/>
    <s v="13:47"/>
    <s v="Afternoon"/>
    <s v="Weekend"/>
  </r>
  <r>
    <s v="INV100903"/>
    <x v="126"/>
    <n v="2024"/>
    <s v="Nov"/>
    <s v="STR090-2024-Nov"/>
    <s v="CUST0211"/>
    <s v="Ramya Iyer"/>
    <s v="Female"/>
    <s v="Belagavi"/>
    <s v="Karnataka"/>
    <s v="Silver"/>
    <s v="PRD0100"/>
    <x v="12"/>
    <x v="9"/>
    <s v="Analog Watch"/>
    <s v="Global Desi"/>
    <s v="STR090"/>
    <s v="TrendMart Kannur Outlet"/>
    <n v="2500000"/>
    <s v="South Zone 1"/>
    <s v="EMP0276"/>
    <s v="Manoj Ramachandran"/>
    <n v="1"/>
    <n v="5368.66"/>
    <n v="20"/>
    <n v="1073.73"/>
    <n v="12"/>
    <n v="515.39"/>
    <n v="4810.32"/>
    <n v="3970.86"/>
    <n v="324.0699999999996"/>
    <s v="Credit Card"/>
    <n v="6.7369738395782322E-2"/>
    <s v="Credit Card"/>
    <x v="1"/>
    <s v="Not Returned"/>
    <s v="21:37"/>
    <s v="Night"/>
    <s v="Weekday"/>
  </r>
  <r>
    <s v="INV100904"/>
    <x v="230"/>
    <n v="2024"/>
    <s v="Nov"/>
    <s v="STR090-2024-Nov"/>
    <s v="CUST0249"/>
    <s v="Mahesh Iyengar"/>
    <s v="Male"/>
    <s v="Thrissur"/>
    <s v="Kerala"/>
    <s v="Gold"/>
    <s v="PRD0124"/>
    <x v="23"/>
    <x v="13"/>
    <s v="Kids Shorts"/>
    <s v="Global Desi"/>
    <s v="STR090"/>
    <s v="TrendMart Kannur Outlet"/>
    <n v="2500000"/>
    <s v="South Zone 1"/>
    <s v="EMP0260"/>
    <s v="Malathi Varma"/>
    <n v="3"/>
    <n v="682.27"/>
    <n v="30"/>
    <n v="614.04"/>
    <n v="5"/>
    <n v="71.64"/>
    <n v="1504.41"/>
    <n v="1497.93"/>
    <n v="-65.159999999999982"/>
    <s v="UPI"/>
    <n v="-4.3312660777314681E-2"/>
    <s v="UPI"/>
    <x v="0"/>
    <s v="Not Returned"/>
    <s v="21:40"/>
    <s v="Night"/>
    <s v="Weekday"/>
  </r>
  <r>
    <s v="INV100905"/>
    <x v="235"/>
    <n v="2024"/>
    <s v="Aug"/>
    <s v="STR043-2024-Aug"/>
    <s v="CUST0086"/>
    <s v="Manikandan Shetty"/>
    <s v="Male"/>
    <s v="Karimnagar"/>
    <s v="Telangana"/>
    <s v="Silver"/>
    <s v="PRD0129"/>
    <x v="54"/>
    <x v="6"/>
    <s v="Cap"/>
    <s v="Westside"/>
    <s v="STR043"/>
    <s v="TrendMart Mangaluru Standard"/>
    <n v="1500000"/>
    <s v="South Zone 2"/>
    <s v="EMP0206"/>
    <s v="Arjun Krishnan"/>
    <n v="1"/>
    <n v="650.04999999999995"/>
    <n v="0"/>
    <n v="0"/>
    <n v="5"/>
    <n v="32.5"/>
    <n v="682.55"/>
    <n v="403.71"/>
    <n v="246.33999999999997"/>
    <s v="UPI"/>
    <n v="0.36091128855028937"/>
    <s v="UPI"/>
    <x v="1"/>
    <s v="Not Returned"/>
    <s v="11:26"/>
    <s v="Morning"/>
    <s v="Weekday"/>
  </r>
  <r>
    <s v="INV100906"/>
    <x v="107"/>
    <n v="2025"/>
    <s v="Feb"/>
    <s v="STR067-2025-Feb"/>
    <s v="CUST0170"/>
    <s v="Eswar Varma"/>
    <s v="Male"/>
    <s v="Coimbatore"/>
    <s v="Tamil Nadu"/>
    <s v="Silver"/>
    <s v="PRD0120"/>
    <x v="120"/>
    <x v="18"/>
    <s v="Card Holder"/>
    <s v="Global Desi"/>
    <s v="STR067"/>
    <s v="TrendMart Visakhapatnam Standard"/>
    <n v="2500000"/>
    <s v="South Zone 3"/>
    <s v="EMP0225"/>
    <s v="Swathi Achari"/>
    <n v="4"/>
    <n v="561.65"/>
    <n v="30"/>
    <n v="673.98"/>
    <n v="5"/>
    <n v="78.63"/>
    <n v="1651.25"/>
    <n v="1484.48"/>
    <n v="88.139999999999986"/>
    <s v="UPI"/>
    <n v="5.3377744133232388E-2"/>
    <s v="UPI"/>
    <x v="0"/>
    <s v="Not Returned"/>
    <s v="11:59"/>
    <s v="Morning"/>
    <s v="Weekday"/>
  </r>
  <r>
    <s v="INV100907"/>
    <x v="84"/>
    <n v="2024"/>
    <s v="Oct"/>
    <s v="STR036-2024-Oct"/>
    <s v="CUST0562"/>
    <s v="Gauri Varma"/>
    <s v="Female"/>
    <s v="Tirupati"/>
    <s v="Andhra Pradesh"/>
    <s v="Silver"/>
    <s v="PRD0163"/>
    <x v="44"/>
    <x v="15"/>
    <s v="Muffler"/>
    <s v="Metro Shoes"/>
    <s v="STR036"/>
    <s v="TrendMart Thiruvananthapuram Outlet"/>
    <n v="1000000"/>
    <s v="South Zone 1"/>
    <s v="EMP0205"/>
    <s v="Malini Gowda"/>
    <n v="2"/>
    <n v="1235.1400000000001"/>
    <n v="25"/>
    <n v="617.57000000000005"/>
    <n v="12"/>
    <n v="222.33"/>
    <n v="2075.04"/>
    <n v="1605.28"/>
    <n v="247.42999999999998"/>
    <s v="UPI"/>
    <n v="0.11924107487084586"/>
    <s v="UPI"/>
    <x v="0"/>
    <s v="Not Returned"/>
    <s v="10:59"/>
    <s v="Morning"/>
    <s v="Weekday"/>
  </r>
  <r>
    <s v="INV100908"/>
    <x v="114"/>
    <n v="2024"/>
    <s v="Apr"/>
    <s v="STR002-2024-Apr"/>
    <s v="CUST0402"/>
    <s v="Balaji Reddy"/>
    <s v="Male"/>
    <s v="Mysuru"/>
    <s v="Karnataka"/>
    <s v="Platinum"/>
    <s v="PRD0156"/>
    <x v="197"/>
    <x v="0"/>
    <s v="A-Line Kurti"/>
    <s v="Liberty"/>
    <s v="STR002"/>
    <s v="TrendMart Thrissur Standard"/>
    <n v="1000000"/>
    <s v="South Zone 1"/>
    <s v="EMP0207"/>
    <s v="Chitra Bhat"/>
    <n v="2"/>
    <n v="1311.3"/>
    <n v="30"/>
    <n v="786.78"/>
    <n v="12"/>
    <n v="220.3"/>
    <n v="2056.12"/>
    <n v="1786.74"/>
    <n v="49.07999999999987"/>
    <s v="Credit Card"/>
    <n v="2.387020212828039E-2"/>
    <s v="Credit Card"/>
    <x v="0"/>
    <s v="Not Returned"/>
    <s v="15:37"/>
    <s v="Afternoon"/>
    <s v="Weekday"/>
  </r>
  <r>
    <s v="INV100909"/>
    <x v="222"/>
    <n v="2024"/>
    <s v="Oct"/>
    <s v="STR034-2024-Oct"/>
    <s v="CUST0615"/>
    <s v="Gayathri Menon"/>
    <s v="Female"/>
    <s v="Karimnagar"/>
    <s v="Telangana"/>
    <s v="Platinum"/>
    <s v="PRD0190"/>
    <x v="141"/>
    <x v="15"/>
    <s v="Jacket"/>
    <s v="Max Fashion"/>
    <s v="STR034"/>
    <s v="TrendMart Warangal Standard"/>
    <n v="1200000"/>
    <s v="South Zone 2"/>
    <s v="EMP0206"/>
    <s v="Arjun Krishnan"/>
    <n v="1"/>
    <n v="1419.19"/>
    <n v="25"/>
    <n v="354.8"/>
    <n v="12"/>
    <n v="127.73"/>
    <n v="1192.1199999999999"/>
    <n v="914.35"/>
    <n v="150.03999999999985"/>
    <s v="UPI"/>
    <n v="0.12585981277052635"/>
    <s v="UPI"/>
    <x v="0"/>
    <s v="Not Returned"/>
    <s v="12:37"/>
    <s v="Afternoon"/>
    <s v="Weekday"/>
  </r>
  <r>
    <s v="INV100910"/>
    <x v="312"/>
    <n v="2024"/>
    <s v="Aug"/>
    <s v="STR054-2024-Aug"/>
    <s v="CUST0400"/>
    <s v="Selvam Iyengar"/>
    <s v="Male"/>
    <s v="Thiruvananthapuram"/>
    <s v="Kerala"/>
    <s v="Platinum"/>
    <s v="PRD0137"/>
    <x v="99"/>
    <x v="10"/>
    <s v="Crop Top"/>
    <s v="Peter England"/>
    <s v="STR054"/>
    <s v="TrendMart Thoothukudi Mall Kiosk"/>
    <n v="2000000"/>
    <s v="South Zone 1"/>
    <s v="EMP0206"/>
    <s v="Arjun Krishnan"/>
    <n v="2"/>
    <n v="725.28"/>
    <n v="0"/>
    <n v="0"/>
    <n v="5"/>
    <n v="72.53"/>
    <n v="1523.09"/>
    <n v="1044.76"/>
    <n v="405.79999999999995"/>
    <s v="Debit Card"/>
    <n v="0.26643205588638885"/>
    <s v="Debit Card"/>
    <x v="0"/>
    <s v="Not Returned"/>
    <s v="14:46"/>
    <s v="Afternoon"/>
    <s v="Weekday"/>
  </r>
  <r>
    <s v="INV100911"/>
    <x v="143"/>
    <n v="2024"/>
    <s v="May"/>
    <s v="STR007-2024-May"/>
    <s v="CUST0584"/>
    <s v="Vinod Naidu"/>
    <s v="Male"/>
    <s v="Alappuzha"/>
    <s v="Kerala"/>
    <s v="Regular"/>
    <s v="PRD0031"/>
    <x v="146"/>
    <x v="12"/>
    <s v="Clutch"/>
    <s v="Nalli Silks"/>
    <s v="STR007"/>
    <s v="TrendMart Thoothukudi Mall Kiosk"/>
    <n v="1500000"/>
    <s v="South Zone 1"/>
    <s v="EMP0203"/>
    <s v="Rani Mishra"/>
    <n v="3"/>
    <n v="3619.58"/>
    <n v="30"/>
    <n v="3257.62"/>
    <n v="12"/>
    <n v="912.13"/>
    <n v="8513.25"/>
    <n v="7122.09"/>
    <n v="479.02999999999986"/>
    <s v="Debit Card"/>
    <n v="5.6268757525034491E-2"/>
    <s v="Debit Card"/>
    <x v="0"/>
    <s v="Not Returned"/>
    <s v="16:39"/>
    <s v="Afternoon"/>
    <s v="Weekday"/>
  </r>
  <r>
    <s v="INV100912"/>
    <x v="158"/>
    <n v="2024"/>
    <s v="Sep"/>
    <s v="STR051-2024-Sep"/>
    <s v="CUST0633"/>
    <s v="Rani Pillai"/>
    <s v="Female"/>
    <s v="Kurnool"/>
    <s v="Andhra Pradesh"/>
    <s v="Regular"/>
    <s v="PRD0043"/>
    <x v="63"/>
    <x v="12"/>
    <s v="Sling Bag"/>
    <s v="GRT Jewellers"/>
    <s v="STR051"/>
    <s v="TrendMart Kozhikode Outlet"/>
    <n v="2000000"/>
    <s v="South Zone 1"/>
    <s v="EMP0205"/>
    <s v="Malini Gowda"/>
    <n v="1"/>
    <n v="3200.53"/>
    <n v="25"/>
    <n v="800.13"/>
    <n v="12"/>
    <n v="288.05"/>
    <n v="2688.45"/>
    <n v="2034.01"/>
    <n v="366.38999999999982"/>
    <s v="UPI"/>
    <n v="0.13628298833900568"/>
    <s v="UPI"/>
    <x v="1"/>
    <s v="Returned"/>
    <s v="12:05"/>
    <s v="Afternoon"/>
    <s v="Weekday"/>
  </r>
  <r>
    <s v="INV100913"/>
    <x v="27"/>
    <n v="2024"/>
    <s v="Oct"/>
    <s v="STR101-2024-Oct"/>
    <s v="CUST0319"/>
    <s v="Kalyani Bhat"/>
    <s v="Female"/>
    <s v="Karimnagar"/>
    <s v="Telangana"/>
    <s v="Regular"/>
    <s v="PRD0135"/>
    <x v="117"/>
    <x v="3"/>
    <s v="Sandals"/>
    <s v="Indian Terrain"/>
    <s v="STR101"/>
    <s v="TrendMart Thiruvananthapuram Standard"/>
    <n v="1200000"/>
    <s v="South Zone 1"/>
    <s v="EMP0026"/>
    <s v="Sunita Ramachandran"/>
    <n v="3"/>
    <n v="2878.77"/>
    <n v="10"/>
    <n v="863.63"/>
    <n v="12"/>
    <n v="932.72"/>
    <n v="8705.4"/>
    <n v="6614.88"/>
    <n v="1157.7999999999995"/>
    <s v="EMI"/>
    <n v="0.13299790934362574"/>
    <s v="EMI"/>
    <x v="1"/>
    <s v="Not Returned"/>
    <s v="18:22"/>
    <s v="Evening"/>
    <s v="Weekend"/>
  </r>
  <r>
    <s v="INV100914"/>
    <x v="59"/>
    <n v="2024"/>
    <s v="Oct"/>
    <s v="STR097-2024-Oct"/>
    <s v="CUST0162"/>
    <s v="Tanvi Balasubramaniam"/>
    <s v="Female"/>
    <s v="Kannur"/>
    <s v="Kerala"/>
    <s v="Silver"/>
    <s v="PRD0134"/>
    <x v="55"/>
    <x v="8"/>
    <s v="Maxi Dress"/>
    <s v="Jack &amp; Jones"/>
    <s v="STR097"/>
    <s v="TrendMart Thiruvananthapuram High Street"/>
    <n v="1500000"/>
    <s v="South Zone 1"/>
    <s v="EMP0206"/>
    <s v="Arjun Krishnan"/>
    <n v="2"/>
    <n v="919.15"/>
    <n v="15"/>
    <n v="275.75"/>
    <n v="5"/>
    <n v="78.13"/>
    <n v="1640.68"/>
    <n v="1396.16"/>
    <n v="166.39"/>
    <s v="Debit Card"/>
    <n v="0.10141526684057829"/>
    <s v="Debit Card"/>
    <x v="1"/>
    <s v="Not Returned"/>
    <s v="16:58"/>
    <s v="Afternoon"/>
    <s v="Weekday"/>
  </r>
  <r>
    <s v="INV100915"/>
    <x v="87"/>
    <n v="2024"/>
    <s v="Aug"/>
    <s v="STR068-2024-Aug"/>
    <s v="CUST0259"/>
    <s v="Vikram Achari"/>
    <s v="Male"/>
    <s v="Kannur"/>
    <s v="Kerala"/>
    <s v="Platinum"/>
    <s v="PRD0120"/>
    <x v="120"/>
    <x v="18"/>
    <s v="Card Holder"/>
    <s v="Global Desi"/>
    <s v="STR068"/>
    <s v="TrendMart Madurai Mall Kiosk"/>
    <n v="2000000"/>
    <s v="South Zone 1"/>
    <s v="EMP0156"/>
    <s v="Deepthi Iyengar"/>
    <n v="2"/>
    <n v="608.01"/>
    <n v="5"/>
    <n v="60.8"/>
    <n v="5"/>
    <n v="57.76"/>
    <n v="1212.98"/>
    <n v="742.24"/>
    <n v="412.98"/>
    <s v="Cash"/>
    <n v="0.34046727893287609"/>
    <s v="Cash"/>
    <x v="1"/>
    <s v="Not Returned"/>
    <s v="21:35"/>
    <s v="Night"/>
    <s v="Weekend"/>
  </r>
  <r>
    <s v="INV100916"/>
    <x v="215"/>
    <n v="2024"/>
    <s v="Sep"/>
    <s v="STR060-2024-Sep"/>
    <s v="CUST0676"/>
    <s v="Dinesh Chandran"/>
    <s v="Male"/>
    <s v="Nizamabad"/>
    <s v="Telangana"/>
    <s v="Platinum"/>
    <s v="PRD0086"/>
    <x v="143"/>
    <x v="3"/>
    <s v="Sandals"/>
    <s v="Reebok"/>
    <s v="STR060"/>
    <s v="TrendMart Tirunelveli Flagship"/>
    <n v="1000000"/>
    <s v="South Zone 1"/>
    <s v="EMP0072"/>
    <s v="Anitha Ramachandran"/>
    <n v="3"/>
    <n v="3711.71"/>
    <n v="5"/>
    <n v="556.76"/>
    <n v="12"/>
    <n v="1269.4000000000001"/>
    <n v="11847.77"/>
    <n v="7401.66"/>
    <n v="3176.7100000000005"/>
    <s v="Cash"/>
    <n v="0.26812725095102286"/>
    <s v="Cash"/>
    <x v="0"/>
    <s v="Not Returned"/>
    <s v="16:20"/>
    <s v="Afternoon"/>
    <s v="Weekday"/>
  </r>
  <r>
    <s v="INV100917"/>
    <x v="179"/>
    <n v="2024"/>
    <s v="Jun"/>
    <s v="STR008-2024-Jun"/>
    <s v="CUST0146"/>
    <s v="Janani Sharma"/>
    <s v="Female"/>
    <s v="Salem"/>
    <s v="Tamil Nadu"/>
    <s v="Silver"/>
    <s v="PRD0072"/>
    <x v="142"/>
    <x v="0"/>
    <s v="Straight Kurti"/>
    <s v="Metro Shoes"/>
    <s v="STR008"/>
    <s v="TrendMart Kochi Mall Kiosk"/>
    <n v="1500000"/>
    <s v="South Zone 1"/>
    <s v="EMP0223"/>
    <s v="Meena Krishnan"/>
    <n v="1"/>
    <n v="870.74"/>
    <n v="0"/>
    <n v="0"/>
    <n v="5"/>
    <n v="43.54"/>
    <n v="914.28"/>
    <n v="599.28"/>
    <n v="271.45999999999998"/>
    <s v="Debit Card"/>
    <n v="0.29691123069519182"/>
    <s v="Debit Card"/>
    <x v="1"/>
    <s v="Not Returned"/>
    <s v="11:21"/>
    <s v="Morning"/>
    <s v="Weekday"/>
  </r>
  <r>
    <s v="INV100918"/>
    <x v="148"/>
    <n v="2024"/>
    <s v="May"/>
    <s v="STR107-2024-May"/>
    <s v="CUST0482"/>
    <s v="Suresh Mishra"/>
    <s v="Male"/>
    <s v="Vijayawada"/>
    <s v="Andhra Pradesh"/>
    <s v="Silver"/>
    <s v="PRD0134"/>
    <x v="55"/>
    <x v="8"/>
    <s v="Maxi Dress"/>
    <s v="Jack &amp; Jones"/>
    <s v="STR107"/>
    <s v="TrendMart Kochi High Street"/>
    <n v="1500000"/>
    <s v="South Zone 1"/>
    <s v="EMP0225"/>
    <s v="Swathi Achari"/>
    <n v="2"/>
    <n v="907.12"/>
    <n v="25"/>
    <n v="453.56"/>
    <n v="5"/>
    <n v="68.03"/>
    <n v="1428.71"/>
    <n v="1396.16"/>
    <n v="-35.480000000000047"/>
    <s v="UPI"/>
    <n v="-2.4833591141659291E-2"/>
    <s v="UPI"/>
    <x v="0"/>
    <s v="Not Returned"/>
    <s v="12:39"/>
    <s v="Afternoon"/>
    <s v="Weekend"/>
  </r>
  <r>
    <s v="INV100919"/>
    <x v="139"/>
    <n v="2024"/>
    <s v="Apr"/>
    <s v="STR008-2024-Apr"/>
    <s v="CUST0278"/>
    <s v="Janani Achari"/>
    <s v="Female"/>
    <s v="Erode"/>
    <s v="Tamil Nadu"/>
    <s v="Regular"/>
    <s v="PRD0001"/>
    <x v="84"/>
    <x v="15"/>
    <s v="Sweater"/>
    <s v="Mufti"/>
    <s v="STR008"/>
    <s v="TrendMart Kochi Mall Kiosk"/>
    <n v="1500000"/>
    <s v="South Zone 1"/>
    <s v="EMP0002"/>
    <s v="Girish Sundaram"/>
    <n v="1"/>
    <n v="1877.81"/>
    <n v="10"/>
    <n v="187.78"/>
    <n v="12"/>
    <n v="202.8"/>
    <n v="1892.83"/>
    <n v="1409.12"/>
    <n v="280.91000000000003"/>
    <s v="Credit Card"/>
    <n v="0.14840741112514069"/>
    <s v="Credit Card"/>
    <x v="0"/>
    <s v="Not Returned"/>
    <s v="18:38"/>
    <s v="Evening"/>
    <s v="Weekday"/>
  </r>
  <r>
    <s v="INV100920"/>
    <x v="76"/>
    <n v="2024"/>
    <s v="Oct"/>
    <s v="STR120-2024-Oct"/>
    <s v="CUST0358"/>
    <s v="Rohit Kumar"/>
    <s v="Male"/>
    <s v="Mysuru"/>
    <s v="Karnataka"/>
    <s v="Regular"/>
    <s v="PRD0172"/>
    <x v="35"/>
    <x v="16"/>
    <s v="Kurta"/>
    <s v="US Polo Assn"/>
    <s v="STR120"/>
    <s v="TrendMart Karimnagar Standard"/>
    <n v="1500000"/>
    <s v="South Zone 2"/>
    <s v="EMP0086"/>
    <s v="Anil Reddy"/>
    <n v="2"/>
    <n v="2428.52"/>
    <n v="0"/>
    <n v="0"/>
    <n v="12"/>
    <n v="582.84"/>
    <n v="5439.88"/>
    <n v="3608.74"/>
    <n v="1248.3000000000002"/>
    <s v="Credit Card"/>
    <n v="0.22947197364647753"/>
    <s v="Credit Card"/>
    <x v="1"/>
    <s v="Not Returned"/>
    <s v="19:04"/>
    <s v="Evening"/>
    <s v="Weekday"/>
  </r>
  <r>
    <s v="INV100921"/>
    <x v="163"/>
    <n v="2024"/>
    <s v="Dec"/>
    <s v="STR089-2024-Dec"/>
    <s v="CUST0849"/>
    <s v="Arun Natarajan"/>
    <s v="Male"/>
    <s v="Kalaburagi"/>
    <s v="Karnataka"/>
    <s v="Platinum"/>
    <s v="PRD0081"/>
    <x v="118"/>
    <x v="14"/>
    <s v="Earrings"/>
    <s v="Aurelia"/>
    <s v="STR089"/>
    <s v="TrendMart Kurnool Outlet"/>
    <n v="800000"/>
    <s v="South Zone 3"/>
    <s v="EMP0009"/>
    <s v="Vinod Hegde"/>
    <n v="1"/>
    <n v="6243.3"/>
    <n v="10"/>
    <n v="624.33000000000004"/>
    <n v="3"/>
    <n v="168.57"/>
    <n v="5787.54"/>
    <n v="4762.76"/>
    <n v="856.20999999999981"/>
    <s v="Debit Card"/>
    <n v="0.14794023021871119"/>
    <s v="Debit Card"/>
    <x v="1"/>
    <s v="Not Returned"/>
    <s v="13:26"/>
    <s v="Afternoon"/>
    <s v="Weekday"/>
  </r>
  <r>
    <s v="INV100922"/>
    <x v="229"/>
    <n v="2025"/>
    <s v="Feb"/>
    <s v="STR111-2025-Feb"/>
    <s v="CUST0620"/>
    <s v="Meena Venkatesan"/>
    <s v="Female"/>
    <s v="Alappuzha"/>
    <s v="Kerala"/>
    <s v="Gold"/>
    <s v="PRD0183"/>
    <x v="108"/>
    <x v="3"/>
    <s v="Sandals"/>
    <s v="Tanishq"/>
    <s v="STR111"/>
    <s v="TrendMart Kurnool Outlet"/>
    <n v="2500000"/>
    <s v="South Zone 3"/>
    <s v="EMP0206"/>
    <s v="Arjun Krishnan"/>
    <n v="3"/>
    <n v="1889.23"/>
    <n v="0"/>
    <n v="0"/>
    <n v="12"/>
    <n v="680.12"/>
    <n v="6347.81"/>
    <n v="3730.08"/>
    <n v="1937.6100000000006"/>
    <s v="Cash"/>
    <n v="0.30524070506206086"/>
    <s v="Cash"/>
    <x v="1"/>
    <s v="Not Returned"/>
    <s v="16:31"/>
    <s v="Afternoon"/>
    <s v="Weekend"/>
  </r>
  <r>
    <s v="INV100923"/>
    <x v="255"/>
    <n v="2024"/>
    <s v="Nov"/>
    <s v="STR030-2024-Nov"/>
    <s v="CUST0466"/>
    <s v="Manoj Varma"/>
    <s v="Male"/>
    <s v="Vellore"/>
    <s v="Tamil Nadu"/>
    <s v="Regular"/>
    <s v="PRD0177"/>
    <x v="73"/>
    <x v="10"/>
    <s v="Crop Top"/>
    <s v="Ramraj Cotton"/>
    <s v="STR030"/>
    <s v="TrendMart Kochi Standard"/>
    <n v="2000000"/>
    <s v="South Zone 1"/>
    <s v="EMP0205"/>
    <s v="Malini Gowda"/>
    <n v="1"/>
    <n v="851.62"/>
    <n v="10"/>
    <n v="85.16"/>
    <n v="5"/>
    <n v="38.32"/>
    <n v="804.78"/>
    <n v="629.72"/>
    <n v="136.73999999999995"/>
    <s v="Cash"/>
    <n v="0.16990978901066126"/>
    <s v="Cash"/>
    <x v="1"/>
    <s v="Not Returned"/>
    <s v="13:16"/>
    <s v="Afternoon"/>
    <s v="Weekday"/>
  </r>
  <r>
    <s v="INV100924"/>
    <x v="81"/>
    <n v="2024"/>
    <s v="Oct"/>
    <s v="STR044-2024-Oct"/>
    <s v="CUST0207"/>
    <s v="Anusuya Chetty"/>
    <s v="Female"/>
    <s v="Madurai"/>
    <s v="Tamil Nadu"/>
    <s v="Gold"/>
    <s v="PRD0123"/>
    <x v="105"/>
    <x v="19"/>
    <s v="Formal Belt"/>
    <s v="Wrangler"/>
    <s v="STR044"/>
    <s v="TrendMart Warangal High Street"/>
    <n v="1200000"/>
    <s v="South Zone 2"/>
    <s v="EMP0045"/>
    <s v="Chitra Chettiar"/>
    <n v="2"/>
    <n v="1171.48"/>
    <n v="15"/>
    <n v="351.44"/>
    <n v="12"/>
    <n v="238.98"/>
    <n v="2230.5"/>
    <n v="1474.7"/>
    <n v="516.81999999999994"/>
    <s v="Debit Card"/>
    <n v="0.23170589553911677"/>
    <s v="Debit Card"/>
    <x v="0"/>
    <s v="Not Returned"/>
    <s v="10:34"/>
    <s v="Morning"/>
    <s v="Weekend"/>
  </r>
  <r>
    <s v="INV100925"/>
    <x v="67"/>
    <n v="2024"/>
    <s v="Dec"/>
    <s v="STR045-2024-Dec"/>
    <s v="CUST0211"/>
    <s v="Ramya Iyer"/>
    <s v="Female"/>
    <s v="Belagavi"/>
    <s v="Karnataka"/>
    <s v="Silver"/>
    <s v="PRD0029"/>
    <x v="130"/>
    <x v="16"/>
    <s v="Nehru Jacket"/>
    <s v="Liberty"/>
    <s v="STR045"/>
    <s v="TrendMart Khammam Standard"/>
    <n v="1500000"/>
    <s v="South Zone 2"/>
    <s v="EMP0015"/>
    <s v="Vikram Bhat"/>
    <n v="2"/>
    <n v="1975.7"/>
    <n v="0"/>
    <n v="0"/>
    <n v="12"/>
    <n v="474.17"/>
    <n v="4425.57"/>
    <n v="2861.14"/>
    <n v="1090.2599999999998"/>
    <s v="Credit Card"/>
    <n v="0.2463547068513208"/>
    <s v="Credit Card"/>
    <x v="0"/>
    <s v="Not Returned"/>
    <s v="14:01"/>
    <s v="Afternoon"/>
    <s v="Weekend"/>
  </r>
  <r>
    <s v="INV100926"/>
    <x v="149"/>
    <n v="2024"/>
    <s v="Dec"/>
    <s v="STR035-2024-Dec"/>
    <s v="CUST0451"/>
    <s v="Chandran Sharma"/>
    <s v="Male"/>
    <s v="Tumakuru"/>
    <s v="Karnataka"/>
    <s v="Gold"/>
    <s v="PRD0043"/>
    <x v="63"/>
    <x v="12"/>
    <s v="Sling Bag"/>
    <s v="GRT Jewellers"/>
    <s v="STR035"/>
    <s v="TrendMart Vijayawada Mall Kiosk"/>
    <n v="1200000"/>
    <s v="South Zone 3"/>
    <s v="EMP0276"/>
    <s v="Manoj Ramachandran"/>
    <n v="3"/>
    <n v="3376.84"/>
    <n v="30"/>
    <n v="3039.16"/>
    <n v="12"/>
    <n v="850.96"/>
    <n v="7942.32"/>
    <n v="6102.03"/>
    <n v="989.32999999999993"/>
    <s v="Debit Card"/>
    <n v="0.12456435902859618"/>
    <s v="Debit Card"/>
    <x v="0"/>
    <s v="Returned"/>
    <s v="16:18"/>
    <s v="Afternoon"/>
    <s v="Weekend"/>
  </r>
  <r>
    <s v="INV100927"/>
    <x v="113"/>
    <n v="2024"/>
    <s v="Jul"/>
    <s v="STR007-2024-Jul"/>
    <s v="CUST0256"/>
    <s v="Chandra Iyer"/>
    <s v="Male"/>
    <s v="Tirunelveli"/>
    <s v="Tamil Nadu"/>
    <s v="Silver"/>
    <s v="PRD0177"/>
    <x v="73"/>
    <x v="10"/>
    <s v="Crop Top"/>
    <s v="Ramraj Cotton"/>
    <s v="STR007"/>
    <s v="TrendMart Thoothukudi Mall Kiosk"/>
    <n v="1500000"/>
    <s v="South Zone 1"/>
    <s v="EMP0009"/>
    <s v="Vinod Hegde"/>
    <n v="1"/>
    <n v="856.73"/>
    <n v="25"/>
    <n v="214.18"/>
    <n v="5"/>
    <n v="32.130000000000003"/>
    <n v="674.68"/>
    <n v="629.72"/>
    <n v="12.82999999999992"/>
    <s v="UPI"/>
    <n v="1.9016422600343749E-2"/>
    <s v="UPI"/>
    <x v="0"/>
    <s v="Not Returned"/>
    <s v="20:02"/>
    <s v="Evening"/>
    <s v="Weekday"/>
  </r>
  <r>
    <s v="INV100928"/>
    <x v="54"/>
    <n v="2024"/>
    <s v="Dec"/>
    <s v="STR056-2024-Dec"/>
    <s v="CUST0465"/>
    <s v="Hariharan Reddy"/>
    <s v="Male"/>
    <s v="Karimnagar"/>
    <s v="Telangana"/>
    <s v="Silver"/>
    <s v="PRD0137"/>
    <x v="99"/>
    <x v="10"/>
    <s v="Crop Top"/>
    <s v="Peter England"/>
    <s v="STR056"/>
    <s v="TrendMart Nizamabad Standard"/>
    <n v="1200000"/>
    <s v="South Zone 2"/>
    <s v="EMP0160"/>
    <s v="Ganesh Iyengar"/>
    <n v="2"/>
    <n v="742.6"/>
    <n v="30"/>
    <n v="445.56"/>
    <n v="5"/>
    <n v="51.98"/>
    <n v="1091.6199999999999"/>
    <n v="1044.76"/>
    <n v="-5.1200000000000969"/>
    <s v="Debit Card"/>
    <n v="-4.6902768362617918E-3"/>
    <s v="Debit Card"/>
    <x v="0"/>
    <s v="Not Returned"/>
    <s v="11:37"/>
    <s v="Morning"/>
    <s v="Weekday"/>
  </r>
  <r>
    <s v="INV100929"/>
    <x v="257"/>
    <n v="2025"/>
    <s v="Jan"/>
    <s v="STR115-2025-Jan"/>
    <s v="CUST0367"/>
    <s v="Sandeep Reddy"/>
    <s v="Male"/>
    <s v="Shivamogga"/>
    <s v="Karnataka"/>
    <s v="Regular"/>
    <s v="PRD0207"/>
    <x v="193"/>
    <x v="2"/>
    <s v="Georgette Saree"/>
    <s v="Max Fashion"/>
    <s v="STR115"/>
    <s v="TrendMart Bengaluru Standard"/>
    <n v="1500000"/>
    <s v="South Zone 2"/>
    <s v="EMP0149"/>
    <s v="Vasanthi Kamath"/>
    <n v="1"/>
    <n v="5089.33"/>
    <n v="10"/>
    <n v="508.93"/>
    <n v="12"/>
    <n v="549.65"/>
    <n v="5130.05"/>
    <n v="3023.13"/>
    <n v="1557.27"/>
    <s v="EMI"/>
    <n v="0.30355844484946537"/>
    <s v="EMI"/>
    <x v="1"/>
    <s v="Not Returned"/>
    <s v="20:18"/>
    <s v="Evening"/>
    <s v="Weekend"/>
  </r>
  <r>
    <s v="INV100930"/>
    <x v="157"/>
    <n v="2024"/>
    <s v="Sep"/>
    <s v="STR032-2024-Sep"/>
    <s v="CUST0031"/>
    <s v="Tarun Pillai"/>
    <s v="Male"/>
    <s v="Shivamogga"/>
    <s v="Karnataka"/>
    <s v="Silver"/>
    <s v="PRD0035"/>
    <x v="4"/>
    <x v="0"/>
    <s v="Printed Kurti"/>
    <s v="Reebok"/>
    <s v="STR032"/>
    <s v="TrendMart Kochi Standard"/>
    <n v="2500000"/>
    <s v="South Zone 1"/>
    <s v="EMP0072"/>
    <s v="Anitha Ramachandran"/>
    <n v="1"/>
    <n v="814.43"/>
    <n v="30"/>
    <n v="244.33"/>
    <n v="5"/>
    <n v="28.5"/>
    <n v="598.6"/>
    <n v="539.76"/>
    <n v="30.340000000000032"/>
    <s v="Credit Card"/>
    <n v="5.0684931506849364E-2"/>
    <s v="Credit Card"/>
    <x v="0"/>
    <s v="Not Returned"/>
    <s v="15:16"/>
    <s v="Afternoon"/>
    <s v="Weekday"/>
  </r>
  <r>
    <s v="INV100931"/>
    <x v="114"/>
    <n v="2024"/>
    <s v="Apr"/>
    <s v="STR083-2024-Apr"/>
    <s v="CUST0614"/>
    <s v="Deepthi Gupta"/>
    <s v="Female"/>
    <s v="Kozhikode"/>
    <s v="Kerala"/>
    <s v="Regular"/>
    <s v="PRD0177"/>
    <x v="73"/>
    <x v="10"/>
    <s v="Crop Top"/>
    <s v="Ramraj Cotton"/>
    <s v="STR083"/>
    <s v="TrendMart Tumakuru Outlet"/>
    <n v="1200000"/>
    <s v="South Zone 2"/>
    <s v="EMP0045"/>
    <s v="Chitra Chettiar"/>
    <n v="1"/>
    <n v="896.09"/>
    <n v="25"/>
    <n v="224.02"/>
    <n v="5"/>
    <n v="33.6"/>
    <n v="705.67"/>
    <n v="629.72"/>
    <n v="42.34999999999993"/>
    <s v="Cash"/>
    <n v="6.0013887511159512E-2"/>
    <s v="Cash"/>
    <x v="0"/>
    <s v="Not Returned"/>
    <s v="19:43"/>
    <s v="Evening"/>
    <s v="Weekday"/>
  </r>
  <r>
    <s v="INV100932"/>
    <x v="88"/>
    <n v="2024"/>
    <s v="Sep"/>
    <s v="STR089-2024-Sep"/>
    <s v="CUST0046"/>
    <s v="Saranya Rao"/>
    <s v="Female"/>
    <s v="Thoothukudi"/>
    <s v="Tamil Nadu"/>
    <s v="Regular"/>
    <s v="PRD0250"/>
    <x v="34"/>
    <x v="9"/>
    <s v="Digital Watch"/>
    <s v="Pepe Jeans"/>
    <s v="STR089"/>
    <s v="TrendMart Kurnool Outlet"/>
    <n v="800000"/>
    <s v="South Zone 3"/>
    <s v="EMP0002"/>
    <s v="Girish Sundaram"/>
    <n v="2"/>
    <n v="4514.8999999999996"/>
    <n v="0"/>
    <n v="0"/>
    <n v="12"/>
    <n v="1083.58"/>
    <n v="10113.379999999999"/>
    <n v="7301.1"/>
    <n v="1728.6999999999989"/>
    <s v="Debit Card"/>
    <n v="0.17093197328687335"/>
    <s v="Debit Card"/>
    <x v="0"/>
    <s v="Not Returned"/>
    <s v="10:53"/>
    <s v="Morning"/>
    <s v="Weekday"/>
  </r>
  <r>
    <s v="INV100933"/>
    <x v="279"/>
    <n v="2024"/>
    <s v="Jul"/>
    <s v="STR050-2024-Jul"/>
    <s v="CUST0109"/>
    <s v="Jayaram Varma"/>
    <s v="Male"/>
    <s v="Alappuzha"/>
    <s v="Kerala"/>
    <s v="Regular"/>
    <s v="PRD0090"/>
    <x v="31"/>
    <x v="1"/>
    <s v="Round Neck"/>
    <s v="Peter England"/>
    <s v="STR050"/>
    <s v="TrendMart Thrissur High Street"/>
    <n v="2000000"/>
    <s v="South Zone 1"/>
    <s v="EMP0141"/>
    <s v="Dhruv Mishra"/>
    <n v="3"/>
    <n v="631.32000000000005"/>
    <n v="5"/>
    <n v="94.7"/>
    <n v="5"/>
    <n v="89.96"/>
    <n v="1889.22"/>
    <n v="1257.8399999999999"/>
    <n v="541.42000000000007"/>
    <s v="UPI"/>
    <n v="0.28658388117847583"/>
    <s v="UPI"/>
    <x v="0"/>
    <s v="Not Returned"/>
    <s v="16:56"/>
    <s v="Afternoon"/>
    <s v="Weekday"/>
  </r>
  <r>
    <s v="INV100934"/>
    <x v="110"/>
    <n v="2024"/>
    <s v="Oct"/>
    <s v="STR086-2024-Oct"/>
    <s v="CUST0184"/>
    <s v="Tara Ramachandran"/>
    <s v="Female"/>
    <s v="Vijayawada"/>
    <s v="Andhra Pradesh"/>
    <s v="Platinum"/>
    <s v="PRD0210"/>
    <x v="123"/>
    <x v="2"/>
    <s v="Georgette Saree"/>
    <s v="Jack &amp; Jones"/>
    <s v="STR086"/>
    <s v="TrendMart Thiruvananthapuram Outlet"/>
    <n v="800000"/>
    <s v="South Zone 1"/>
    <s v="EMP0086"/>
    <s v="Anil Reddy"/>
    <n v="2"/>
    <n v="1696.86"/>
    <n v="25"/>
    <n v="848.43"/>
    <n v="12"/>
    <n v="305.43"/>
    <n v="2850.72"/>
    <n v="2041.8"/>
    <n v="503.48999999999984"/>
    <s v="Debit Card"/>
    <n v="0.17661853847449061"/>
    <s v="Debit Card"/>
    <x v="0"/>
    <s v="Not Returned"/>
    <s v="11:22"/>
    <s v="Morning"/>
    <s v="Weekend"/>
  </r>
  <r>
    <s v="INV100935"/>
    <x v="296"/>
    <n v="2024"/>
    <s v="Sep"/>
    <s v="STR044-2024-Sep"/>
    <s v="CUST0356"/>
    <s v="Pranav Chettiar"/>
    <s v="Male"/>
    <s v="Thiruvananthapuram"/>
    <s v="Kerala"/>
    <s v="Gold"/>
    <s v="PRD0015"/>
    <x v="230"/>
    <x v="9"/>
    <s v="Smart Watch"/>
    <s v="Reebok"/>
    <s v="STR044"/>
    <s v="TrendMart Warangal High Street"/>
    <n v="1200000"/>
    <s v="South Zone 2"/>
    <s v="EMP0147"/>
    <s v="Yogesh Chettiar"/>
    <n v="2"/>
    <n v="3770.58"/>
    <n v="20"/>
    <n v="1508.23"/>
    <n v="12"/>
    <n v="723.95"/>
    <n v="6756.88"/>
    <n v="5261.68"/>
    <n v="771.24999999999977"/>
    <s v="Debit Card"/>
    <n v="0.11414291803317504"/>
    <s v="Debit Card"/>
    <x v="0"/>
    <s v="Not Returned"/>
    <s v="14:02"/>
    <s v="Afternoon"/>
    <s v="Weekend"/>
  </r>
  <r>
    <s v="INV100936"/>
    <x v="278"/>
    <n v="2024"/>
    <s v="Sep"/>
    <s v="STR069-2024-Sep"/>
    <s v="CUST0350"/>
    <s v="Sanjay Chandran"/>
    <s v="Male"/>
    <s v="Kozhikode"/>
    <s v="Kerala"/>
    <s v="Gold"/>
    <s v="PRD0035"/>
    <x v="4"/>
    <x v="0"/>
    <s v="Printed Kurti"/>
    <s v="Reebok"/>
    <s v="STR069"/>
    <s v="TrendMart Erode Mall Kiosk"/>
    <n v="1200000"/>
    <s v="South Zone 1"/>
    <s v="EMP0045"/>
    <s v="Chitra Chettiar"/>
    <n v="1"/>
    <n v="847.03"/>
    <n v="10"/>
    <n v="84.7"/>
    <n v="5"/>
    <n v="38.119999999999997"/>
    <n v="800.45"/>
    <n v="539.76"/>
    <n v="222.57000000000005"/>
    <s v="UPI"/>
    <n v="0.27805609344743587"/>
    <s v="UPI"/>
    <x v="1"/>
    <s v="Not Returned"/>
    <s v="13:11"/>
    <s v="Afternoon"/>
    <s v="Weekday"/>
  </r>
  <r>
    <s v="INV100937"/>
    <x v="277"/>
    <n v="2025"/>
    <s v="Feb"/>
    <s v="STR008-2025-Feb"/>
    <s v="CUST0414"/>
    <s v="Eswar Achari"/>
    <s v="Male"/>
    <s v="Salem"/>
    <s v="Tamil Nadu"/>
    <s v="Silver"/>
    <s v="PRD0233"/>
    <x v="16"/>
    <x v="8"/>
    <s v="A-Line Dress"/>
    <s v="Tanishq"/>
    <s v="STR008"/>
    <s v="TrendMart Kochi Mall Kiosk"/>
    <n v="1500000"/>
    <s v="South Zone 1"/>
    <s v="EMP0063"/>
    <s v="Anusuya Subramaniam"/>
    <n v="1"/>
    <n v="1264.0899999999999"/>
    <n v="25"/>
    <n v="316.02"/>
    <n v="12"/>
    <n v="113.77"/>
    <n v="1061.8399999999999"/>
    <n v="865.48"/>
    <n v="82.589999999999904"/>
    <s v="Cash"/>
    <n v="7.7780079861372628E-2"/>
    <s v="Cash"/>
    <x v="0"/>
    <s v="Not Returned"/>
    <s v="18:53"/>
    <s v="Evening"/>
    <s v="Weekday"/>
  </r>
  <r>
    <s v="INV100938"/>
    <x v="150"/>
    <n v="2025"/>
    <s v="Feb"/>
    <s v="STR091-2025-Feb"/>
    <s v="CUST0585"/>
    <s v="Preethi Gowda"/>
    <s v="Female"/>
    <s v="Mysuru"/>
    <s v="Karnataka"/>
    <s v="Silver"/>
    <s v="PRD0130"/>
    <x v="132"/>
    <x v="2"/>
    <s v="Cotton Saree"/>
    <s v="Spykar"/>
    <s v="STR091"/>
    <s v="TrendMart Nizamabad Standard"/>
    <n v="1500000"/>
    <s v="South Zone 2"/>
    <s v="EMP0260"/>
    <s v="Malathi Varma"/>
    <n v="2"/>
    <n v="1425.68"/>
    <n v="0"/>
    <n v="0"/>
    <n v="12"/>
    <n v="342.16"/>
    <n v="3193.52"/>
    <n v="1924.34"/>
    <n v="927.02"/>
    <s v="UPI"/>
    <n v="0.2902815701796137"/>
    <s v="UPI"/>
    <x v="0"/>
    <s v="Not Returned"/>
    <s v="10:22"/>
    <s v="Morning"/>
    <s v="Weekday"/>
  </r>
  <r>
    <s v="INV100939"/>
    <x v="151"/>
    <n v="2024"/>
    <s v="Nov"/>
    <s v="STR092-2024-Nov"/>
    <s v="CUST0185"/>
    <s v="Jayaram Gupta"/>
    <s v="Male"/>
    <s v="Thrissur"/>
    <s v="Kerala"/>
    <s v="Platinum"/>
    <s v="PRD0105"/>
    <x v="97"/>
    <x v="8"/>
    <s v="Shirt Dress"/>
    <s v="Kalyan Silks"/>
    <s v="STR092"/>
    <s v="TrendMart Kochi Standard"/>
    <n v="1500000"/>
    <s v="South Zone 1"/>
    <s v="EMP0020"/>
    <s v="Eswar Prasad"/>
    <n v="1"/>
    <n v="1148.6400000000001"/>
    <n v="0"/>
    <n v="0"/>
    <n v="12"/>
    <n v="137.84"/>
    <n v="1286.48"/>
    <n v="841.85"/>
    <n v="306.78999999999996"/>
    <s v="Cash"/>
    <n v="0.23847242086934889"/>
    <s v="Cash"/>
    <x v="1"/>
    <s v="Not Returned"/>
    <s v="19:58"/>
    <s v="Evening"/>
    <s v="Weekend"/>
  </r>
  <r>
    <s v="INV100940"/>
    <x v="319"/>
    <n v="2024"/>
    <s v="Apr"/>
    <s v="STR011-2024-Apr"/>
    <s v="CUST0621"/>
    <s v="Bhavani Iyer"/>
    <s v="Female"/>
    <s v="Warangal"/>
    <s v="Telangana"/>
    <s v="Regular"/>
    <s v="PRD0213"/>
    <x v="80"/>
    <x v="14"/>
    <s v="Earrings"/>
    <s v="Global Desi"/>
    <s v="STR011"/>
    <s v="TrendMart Tirupati Standard"/>
    <n v="2000000"/>
    <s v="South Zone 3"/>
    <s v="EMP0203"/>
    <s v="Rani Mishra"/>
    <n v="4"/>
    <n v="6572.37"/>
    <n v="0"/>
    <n v="0"/>
    <n v="3"/>
    <n v="788.68"/>
    <n v="27078.16"/>
    <n v="19468.84"/>
    <n v="6820.6399999999994"/>
    <s v="Cash"/>
    <n v="0.25188712970157495"/>
    <s v="Cash"/>
    <x v="0"/>
    <s v="Not Returned"/>
    <s v="15:14"/>
    <s v="Afternoon"/>
    <s v="Weekday"/>
  </r>
  <r>
    <s v="INV100941"/>
    <x v="166"/>
    <n v="2024"/>
    <s v="Apr"/>
    <s v="STR043-2024-Apr"/>
    <s v="CUST0194"/>
    <s v="Gopal Sharma"/>
    <s v="Male"/>
    <s v="Shivamogga"/>
    <s v="Karnataka"/>
    <s v="Silver"/>
    <s v="PRD0172"/>
    <x v="35"/>
    <x v="16"/>
    <s v="Kurta"/>
    <s v="US Polo Assn"/>
    <s v="STR043"/>
    <s v="TrendMart Mangaluru Standard"/>
    <n v="1500000"/>
    <s v="South Zone 2"/>
    <s v="EMP0285"/>
    <s v="Chandran Krishnan"/>
    <n v="2"/>
    <n v="2447.14"/>
    <n v="15"/>
    <n v="734.14"/>
    <n v="12"/>
    <n v="499.22"/>
    <n v="4659.3599999999997"/>
    <n v="3608.74"/>
    <n v="551.39999999999986"/>
    <s v="Debit Card"/>
    <n v="0.11834243329555988"/>
    <s v="Debit Card"/>
    <x v="0"/>
    <s v="Not Returned"/>
    <s v="12:49"/>
    <s v="Afternoon"/>
    <s v="Weekday"/>
  </r>
  <r>
    <s v="INV100942"/>
    <x v="60"/>
    <n v="2024"/>
    <s v="Aug"/>
    <s v="STR106-2024-Aug"/>
    <s v="CUST0306"/>
    <s v="Jagan Prasad"/>
    <s v="Male"/>
    <s v="Dindigul"/>
    <s v="Tamil Nadu"/>
    <s v="Gold"/>
    <s v="PRD0043"/>
    <x v="63"/>
    <x v="12"/>
    <s v="Sling Bag"/>
    <s v="GRT Jewellers"/>
    <s v="STR106"/>
    <s v="TrendMart Vijayawada Outlet"/>
    <n v="2500000"/>
    <s v="South Zone 3"/>
    <s v="EMP0008"/>
    <s v="Deepak Kamath"/>
    <n v="3"/>
    <n v="3079.4"/>
    <n v="10"/>
    <n v="923.82"/>
    <n v="12"/>
    <n v="997.73"/>
    <n v="9312.11"/>
    <n v="6102.03"/>
    <n v="2212.3500000000008"/>
    <s v="Cash"/>
    <n v="0.23757773479909503"/>
    <s v="Cash"/>
    <x v="0"/>
    <s v="Returned"/>
    <s v="18:11"/>
    <s v="Evening"/>
    <s v="Weekend"/>
  </r>
  <r>
    <s v="INV100943"/>
    <x v="200"/>
    <n v="2024"/>
    <s v="Aug"/>
    <s v="STR016-2024-Aug"/>
    <s v="CUST0333"/>
    <s v="Lavanya Mishra"/>
    <s v="Female"/>
    <s v="Nellore"/>
    <s v="Andhra Pradesh"/>
    <s v="Gold"/>
    <s v="PRD0239"/>
    <x v="170"/>
    <x v="16"/>
    <s v="Dhoti"/>
    <s v="Nalli Silks"/>
    <s v="STR016"/>
    <s v="TrendMart Visakhapatnam Flagship"/>
    <n v="1200000"/>
    <s v="South Zone 3"/>
    <s v="EMP0149"/>
    <s v="Vasanthi Kamath"/>
    <n v="2"/>
    <n v="2496.73"/>
    <n v="30"/>
    <n v="1498.04"/>
    <n v="12"/>
    <n v="419.45"/>
    <n v="3914.87"/>
    <n v="3459.44"/>
    <n v="35.979999999999848"/>
    <s v="EMI"/>
    <n v="9.1905989215478028E-3"/>
    <s v="EMI"/>
    <x v="0"/>
    <s v="Not Returned"/>
    <s v="13:53"/>
    <s v="Afternoon"/>
    <s v="Weekday"/>
  </r>
  <r>
    <s v="INV100944"/>
    <x v="323"/>
    <n v="2024"/>
    <s v="Apr"/>
    <s v="STR070-2024-Apr"/>
    <s v="CUST0738"/>
    <s v="Anjali Nair"/>
    <s v="Female"/>
    <s v="Thoothukudi"/>
    <s v="Tamil Nadu"/>
    <s v="Platinum"/>
    <s v="PRD0182"/>
    <x v="74"/>
    <x v="12"/>
    <s v="Sling Bag"/>
    <s v="Tanishq"/>
    <s v="STR070"/>
    <s v="TrendMart Alappuzha Mall Kiosk"/>
    <n v="1000000"/>
    <s v="South Zone 1"/>
    <s v="EMP0194"/>
    <s v="Pranav Reddy"/>
    <n v="2"/>
    <n v="3584.83"/>
    <n v="10"/>
    <n v="716.97"/>
    <n v="12"/>
    <n v="774.32"/>
    <n v="7227.01"/>
    <n v="4271.7"/>
    <n v="2180.9900000000002"/>
    <s v="UPI"/>
    <n v="0.30178317174045699"/>
    <s v="UPI"/>
    <x v="0"/>
    <s v="Not Returned"/>
    <s v="11:45"/>
    <s v="Morning"/>
    <s v="Weekend"/>
  </r>
  <r>
    <s v="INV100944"/>
    <x v="157"/>
    <n v="2024"/>
    <s v="Sep"/>
    <s v="STR010-2024-Sep"/>
    <s v="CUST0824"/>
    <s v="Vasanthi Iyengar"/>
    <s v="Female"/>
    <s v="Thoothukudi"/>
    <s v="Tamil Nadu"/>
    <s v="Regular"/>
    <s v="PRD0115"/>
    <x v="57"/>
    <x v="8"/>
    <s v="Bodycon Dress"/>
    <s v="Reebok"/>
    <s v="STR010"/>
    <s v="TrendMart Kochi Mall Kiosk"/>
    <n v="2500000"/>
    <s v="South Zone 1"/>
    <s v="EMP0223"/>
    <s v="Meena Krishnan"/>
    <n v="2"/>
    <n v="1725.71"/>
    <n v="0"/>
    <n v="0"/>
    <n v="12"/>
    <n v="414.17"/>
    <n v="3865.59"/>
    <n v="2281.8000000000002"/>
    <n v="1169.6199999999999"/>
    <s v="EMI"/>
    <n v="0.30257218173681116"/>
    <s v="EMI"/>
    <x v="0"/>
    <s v="Not Returned"/>
    <s v="17:08"/>
    <s v="Evening"/>
    <s v="Weekday"/>
  </r>
  <r>
    <s v="INV100945"/>
    <x v="184"/>
    <n v="2024"/>
    <s v="Nov"/>
    <s v="STR073-2024-Nov"/>
    <s v="CUST0815"/>
    <s v="Varsha Chandran"/>
    <s v="Female"/>
    <s v="Nellore"/>
    <s v="Andhra Pradesh"/>
    <s v="Regular"/>
    <s v="PRD0142"/>
    <x v="87"/>
    <x v="1"/>
    <s v="Round Neck"/>
    <s v="Global Desi"/>
    <s v="STR073"/>
    <s v="TrendMart Thiruvananthapuram High Street"/>
    <n v="2500000"/>
    <s v="South Zone 1"/>
    <s v="EMP0090"/>
    <s v="Padma Gounder"/>
    <n v="3"/>
    <n v="524.96"/>
    <n v="20"/>
    <n v="314.98"/>
    <n v="5"/>
    <n v="62.99"/>
    <n v="1322.89"/>
    <n v="899.58"/>
    <n v="360.32000000000005"/>
    <s v="Credit Card"/>
    <n v="0.2723733643764788"/>
    <s v="Credit Card"/>
    <x v="1"/>
    <s v="Not Returned"/>
    <s v="19:19"/>
    <s v="Evening"/>
    <s v="Weekday"/>
  </r>
  <r>
    <s v="INV100946"/>
    <x v="16"/>
    <n v="2024"/>
    <s v="Oct"/>
    <s v="STR062-2024-Oct"/>
    <s v="CUST0596"/>
    <s v="Sangeeta Mishra"/>
    <s v="Female"/>
    <s v="Vellore"/>
    <s v="Tamil Nadu"/>
    <s v="Silver"/>
    <s v="PRD0134"/>
    <x v="55"/>
    <x v="8"/>
    <s v="Maxi Dress"/>
    <s v="Jack &amp; Jones"/>
    <s v="STR062"/>
    <s v="TrendMart Vijayawada Standard"/>
    <n v="1000000"/>
    <s v="South Zone 3"/>
    <s v="EMP0086"/>
    <s v="Anil Reddy"/>
    <n v="2"/>
    <n v="867.98"/>
    <n v="0"/>
    <n v="0"/>
    <n v="5"/>
    <n v="86.8"/>
    <n v="1822.76"/>
    <n v="1396.16"/>
    <n v="339.7999999999999"/>
    <s v="EMI"/>
    <n v="0.18642059294695951"/>
    <s v="EMI"/>
    <x v="0"/>
    <s v="Not Returned"/>
    <s v="19:17"/>
    <s v="Evening"/>
    <s v="Weekday"/>
  </r>
  <r>
    <s v="INV100947"/>
    <x v="52"/>
    <n v="2024"/>
    <s v="Apr"/>
    <s v="STR025-2024-Apr"/>
    <s v="CUST0706"/>
    <s v="Charulatha Bhat"/>
    <s v="Female"/>
    <s v="Salem"/>
    <s v="Tamil Nadu"/>
    <s v="Regular"/>
    <s v="PRD0193"/>
    <x v="70"/>
    <x v="16"/>
    <s v="Nehru Jacket"/>
    <s v="Fastrack"/>
    <s v="STR025"/>
    <s v="TrendMart Vellore High Street"/>
    <n v="1500000"/>
    <s v="South Zone 1"/>
    <s v="EMP0086"/>
    <s v="Anil Reddy"/>
    <n v="1"/>
    <n v="2229.6999999999998"/>
    <n v="15"/>
    <n v="334.45"/>
    <n v="12"/>
    <n v="227.43"/>
    <n v="2122.6799999999998"/>
    <n v="1594"/>
    <n v="301.24999999999983"/>
    <s v="Credit Card"/>
    <n v="0.14191964874592489"/>
    <s v="Credit Card"/>
    <x v="1"/>
    <s v="Not Returned"/>
    <s v="21:21"/>
    <s v="Night"/>
    <s v="Weekday"/>
  </r>
  <r>
    <s v="INV100948"/>
    <x v="257"/>
    <n v="2025"/>
    <s v="Jan"/>
    <s v="STR094-2025-Jan"/>
    <s v="CUST0849"/>
    <s v="Arun Natarajan"/>
    <s v="Male"/>
    <s v="Kalaburagi"/>
    <s v="Karnataka"/>
    <s v="Platinum"/>
    <s v="PRD0245"/>
    <x v="1"/>
    <x v="1"/>
    <s v="Round Neck"/>
    <s v="Reebok"/>
    <s v="STR094"/>
    <s v="TrendMart Kollam Flagship"/>
    <n v="1200000"/>
    <s v="South Zone 1"/>
    <s v="EMP0160"/>
    <s v="Ganesh Iyengar"/>
    <n v="3"/>
    <n v="824.66"/>
    <n v="0"/>
    <n v="0"/>
    <n v="5"/>
    <n v="123.7"/>
    <n v="2597.6799999999998"/>
    <n v="1476.33"/>
    <n v="997.64999999999986"/>
    <s v="UPI"/>
    <n v="0.38405423300791475"/>
    <s v="UPI"/>
    <x v="1"/>
    <s v="Not Returned"/>
    <s v="16:21"/>
    <s v="Afternoon"/>
    <s v="Weekend"/>
  </r>
  <r>
    <s v="INV100949"/>
    <x v="10"/>
    <n v="2025"/>
    <s v="Jan"/>
    <s v="STR043-2025-Jan"/>
    <s v="CUST0513"/>
    <s v="Harish Iyengar"/>
    <s v="Male"/>
    <s v="Karimnagar"/>
    <s v="Telangana"/>
    <s v="Gold"/>
    <s v="PRD0041"/>
    <x v="163"/>
    <x v="7"/>
    <s v="Skinny Fit"/>
    <s v="Biba"/>
    <s v="STR043"/>
    <s v="TrendMart Mangaluru Standard"/>
    <n v="1500000"/>
    <s v="South Zone 2"/>
    <s v="EMP0260"/>
    <s v="Malathi Varma"/>
    <n v="2"/>
    <n v="856.56"/>
    <n v="5"/>
    <n v="85.66"/>
    <n v="5"/>
    <n v="81.37"/>
    <n v="1708.83"/>
    <n v="1274.54"/>
    <n v="352.91999999999996"/>
    <s v="UPI"/>
    <n v="0.20652727304647037"/>
    <s v="UPI"/>
    <x v="0"/>
    <s v="Not Returned"/>
    <s v="11:20"/>
    <s v="Morning"/>
    <s v="Weekday"/>
  </r>
  <r>
    <s v="INV100950"/>
    <x v="76"/>
    <n v="2024"/>
    <s v="Oct"/>
    <s v="STR049-2024-Oct"/>
    <s v="CUST0252"/>
    <s v="Thiru Gowda"/>
    <s v="Male"/>
    <s v="Shivamogga"/>
    <s v="Karnataka"/>
    <s v="Silver"/>
    <s v="PRD0083"/>
    <x v="67"/>
    <x v="0"/>
    <s v="A-Line Kurti"/>
    <s v="Fossil"/>
    <s v="STR049"/>
    <s v="TrendMart Bengaluru Flagship"/>
    <n v="1200000"/>
    <s v="South Zone 2"/>
    <s v="EMP0156"/>
    <s v="Deepthi Iyengar"/>
    <n v="3"/>
    <n v="860.55"/>
    <n v="5"/>
    <n v="129.08000000000001"/>
    <n v="5"/>
    <n v="122.63"/>
    <n v="2575.1999999999998"/>
    <n v="1941.9"/>
    <n v="510.66999999999973"/>
    <s v="Net Banking"/>
    <n v="0.19830304442373398"/>
    <s v="Net Banking"/>
    <x v="0"/>
    <s v="Not Returned"/>
    <s v="12:45"/>
    <s v="Afternoon"/>
    <s v="Weekday"/>
  </r>
  <r>
    <s v="INV100951"/>
    <x v="324"/>
    <n v="2024"/>
    <s v="Dec"/>
    <s v="STR085-2024-Dec"/>
    <s v="CUST0276"/>
    <s v="Chandra Mishra"/>
    <s v="Male"/>
    <s v="Coimbatore"/>
    <s v="Tamil Nadu"/>
    <s v="Regular"/>
    <s v="PRD0183"/>
    <x v="108"/>
    <x v="3"/>
    <s v="Sandals"/>
    <s v="Tanishq"/>
    <s v="STR085"/>
    <s v="TrendMart Nizamabad Outlet"/>
    <n v="1500000"/>
    <s v="South Zone 2"/>
    <s v="EMP0002"/>
    <s v="Girish Sundaram"/>
    <n v="4"/>
    <n v="1841.64"/>
    <n v="10"/>
    <n v="736.66"/>
    <n v="12"/>
    <n v="795.59"/>
    <n v="7425.49"/>
    <n v="4973.4399999999996"/>
    <n v="1656.46"/>
    <s v="Debit Card"/>
    <n v="0.22307753427719923"/>
    <s v="Debit Card"/>
    <x v="0"/>
    <s v="Not Returned"/>
    <s v="14:12"/>
    <s v="Afternoon"/>
    <s v="Weekday"/>
  </r>
  <r>
    <s v="INV100952"/>
    <x v="218"/>
    <n v="2024"/>
    <s v="Dec"/>
    <s v="STR119-2024-Dec"/>
    <s v="CUST0829"/>
    <s v="Nithya Ramachandran"/>
    <s v="Female"/>
    <s v="Khammam"/>
    <s v="Telangana"/>
    <s v="Gold"/>
    <s v="PRD0130"/>
    <x v="132"/>
    <x v="2"/>
    <s v="Cotton Saree"/>
    <s v="Spykar"/>
    <s v="STR119"/>
    <s v="TrendMart Vijayawada Standard"/>
    <n v="1000000"/>
    <s v="South Zone 3"/>
    <s v="EMP0015"/>
    <s v="Vikram Bhat"/>
    <n v="2"/>
    <n v="1389.18"/>
    <n v="30"/>
    <n v="833.51"/>
    <n v="12"/>
    <n v="233.38"/>
    <n v="2178.23"/>
    <n v="1924.34"/>
    <n v="20.510000000000105"/>
    <s v="Cash"/>
    <n v="9.4159019020030512E-3"/>
    <s v="Cash"/>
    <x v="0"/>
    <s v="Not Returned"/>
    <s v="15:01"/>
    <s v="Afternoon"/>
    <s v="Weekday"/>
  </r>
  <r>
    <s v="INV100953"/>
    <x v="282"/>
    <n v="2025"/>
    <s v="Mar"/>
    <s v="STR084-2025-Mar"/>
    <s v="CUST0093"/>
    <s v="Deepak Yadav"/>
    <s v="Male"/>
    <s v="Vijayawada"/>
    <s v="Andhra Pradesh"/>
    <s v="Silver"/>
    <s v="PRD0234"/>
    <x v="155"/>
    <x v="18"/>
    <s v="Card Holder"/>
    <s v="Levi's"/>
    <s v="STR084"/>
    <s v="TrendMart Tirupati High Street"/>
    <n v="2000000"/>
    <s v="South Zone 3"/>
    <s v="EMP0173"/>
    <s v="Logesh Gopalakrishnan"/>
    <n v="2"/>
    <n v="1167.32"/>
    <n v="10"/>
    <n v="233.46"/>
    <n v="12"/>
    <n v="252.14"/>
    <n v="2353.3200000000002"/>
    <n v="1630.9"/>
    <n v="470.28000000000009"/>
    <s v="Cash"/>
    <n v="0.19983682627097041"/>
    <s v="Cash"/>
    <x v="0"/>
    <s v="Not Returned"/>
    <s v="21:50"/>
    <s v="Night"/>
    <s v="Weekend"/>
  </r>
  <r>
    <s v="INV100954"/>
    <x v="165"/>
    <n v="2025"/>
    <s v="Mar"/>
    <s v="STR111-2025-Mar"/>
    <s v="CUST0016"/>
    <s v="Uma Sundaram"/>
    <s v="Female"/>
    <s v="Tiruchirappalli"/>
    <s v="Tamil Nadu"/>
    <s v="Regular"/>
    <s v="PRD0239"/>
    <x v="170"/>
    <x v="16"/>
    <s v="Dhoti"/>
    <s v="Nalli Silks"/>
    <s v="STR111"/>
    <s v="TrendMart Kurnool Outlet"/>
    <n v="2500000"/>
    <s v="South Zone 3"/>
    <s v="EMP0132"/>
    <s v="Vasanthi Gupta"/>
    <n v="2"/>
    <n v="2315.11"/>
    <n v="0"/>
    <n v="0"/>
    <n v="12"/>
    <n v="555.63"/>
    <n v="5185.8500000000004"/>
    <n v="3459.44"/>
    <n v="1170.7800000000002"/>
    <s v="UPI"/>
    <n v="0.22576433950075689"/>
    <s v="UPI"/>
    <x v="0"/>
    <s v="Not Returned"/>
    <s v="15:42"/>
    <s v="Afternoon"/>
    <s v="Weekday"/>
  </r>
  <r>
    <s v="INV100955"/>
    <x v="66"/>
    <n v="2024"/>
    <s v="Apr"/>
    <s v="STR001-2024-Apr"/>
    <s v="CUST0140"/>
    <s v="Usha Shetty"/>
    <s v="Female"/>
    <s v="Madurai"/>
    <s v="Tamil Nadu"/>
    <s v="Silver"/>
    <s v="PRD0142"/>
    <x v="87"/>
    <x v="1"/>
    <s v="Round Neck"/>
    <s v="Global Desi"/>
    <s v="STR001"/>
    <s v="TrendMart Kollam Standard"/>
    <n v="2500000"/>
    <s v="South Zone 1"/>
    <s v="EMP0091"/>
    <s v="Hari Nair"/>
    <n v="4"/>
    <n v="539.91999999999996"/>
    <n v="30"/>
    <n v="647.9"/>
    <n v="5"/>
    <n v="75.59"/>
    <n v="1587.37"/>
    <n v="1199.44"/>
    <n v="312.3399999999998"/>
    <s v="UPI"/>
    <n v="0.19676571939749385"/>
    <s v="UPI"/>
    <x v="0"/>
    <s v="Not Returned"/>
    <s v="11:10"/>
    <s v="Morning"/>
    <s v="Weekday"/>
  </r>
  <r>
    <s v="INV100956"/>
    <x v="316"/>
    <n v="2025"/>
    <s v="Feb"/>
    <s v="STR054-2025-Feb"/>
    <s v="CUST0226"/>
    <s v="Hariharan Kamath"/>
    <s v="Male"/>
    <s v="Vellore"/>
    <s v="Tamil Nadu"/>
    <s v="Regular"/>
    <s v="PRD0202"/>
    <x v="133"/>
    <x v="19"/>
    <s v="Casual Belt"/>
    <s v="Skechers"/>
    <s v="STR054"/>
    <s v="TrendMart Thoothukudi Mall Kiosk"/>
    <n v="2000000"/>
    <s v="South Zone 1"/>
    <s v="EMP0086"/>
    <s v="Anil Reddy"/>
    <n v="1"/>
    <n v="874.18"/>
    <n v="10"/>
    <n v="87.42"/>
    <n v="5"/>
    <n v="39.340000000000003"/>
    <n v="826.1"/>
    <n v="590.02"/>
    <n v="196.74000000000004"/>
    <s v="Credit Card"/>
    <n v="0.23815518702336283"/>
    <s v="Credit Card"/>
    <x v="0"/>
    <s v="Not Returned"/>
    <s v="16:23"/>
    <s v="Afternoon"/>
    <s v="Weekday"/>
  </r>
  <r>
    <s v="INV100957"/>
    <x v="99"/>
    <n v="2024"/>
    <s v="Apr"/>
    <s v="STR049-2024-Apr"/>
    <s v="CUST0356"/>
    <s v="Pranav Chettiar"/>
    <s v="Male"/>
    <s v="Thiruvananthapuram"/>
    <s v="Kerala"/>
    <s v="Gold"/>
    <s v="PRD0017"/>
    <x v="91"/>
    <x v="13"/>
    <s v="Girls Frock"/>
    <s v="Libas"/>
    <s v="STR049"/>
    <s v="TrendMart Bengaluru Flagship"/>
    <n v="1200000"/>
    <s v="South Zone 2"/>
    <s v="EMP0207"/>
    <s v="Chitra Bhat"/>
    <n v="3"/>
    <n v="855.12"/>
    <n v="25"/>
    <n v="641.34"/>
    <n v="5"/>
    <n v="96.2"/>
    <n v="2020.22"/>
    <n v="1774.14"/>
    <n v="149.87999999999994"/>
    <s v="Credit Card"/>
    <n v="7.4189939709536551E-2"/>
    <s v="Credit Card"/>
    <x v="0"/>
    <s v="Not Returned"/>
    <s v="16:52"/>
    <s v="Afternoon"/>
    <s v="Weekend"/>
  </r>
  <r>
    <s v="INV100958"/>
    <x v="197"/>
    <n v="2024"/>
    <s v="Oct"/>
    <s v="STR114-2024-Oct"/>
    <s v="CUST0605"/>
    <s v="Uday Chettiar"/>
    <s v="Male"/>
    <s v="Visakhapatnam"/>
    <s v="Andhra Pradesh"/>
    <s v="Gold"/>
    <s v="PRD0023"/>
    <x v="110"/>
    <x v="4"/>
    <s v="Joggers"/>
    <s v="Max Fashion"/>
    <s v="STR114"/>
    <s v="TrendMart Thiruvananthapuram High Street"/>
    <n v="2000000"/>
    <s v="South Zone 1"/>
    <s v="EMP0127"/>
    <s v="Chandra Reddy"/>
    <n v="4"/>
    <n v="822.74"/>
    <n v="30"/>
    <n v="987.29"/>
    <n v="5"/>
    <n v="115.18"/>
    <n v="2418.85"/>
    <n v="2237"/>
    <n v="66.669999999999902"/>
    <s v="UPI"/>
    <n v="2.7562684746883809E-2"/>
    <s v="UPI"/>
    <x v="0"/>
    <s v="Not Returned"/>
    <s v="21:42"/>
    <s v="Night"/>
    <s v="Weekday"/>
  </r>
  <r>
    <s v="INV100959"/>
    <x v="201"/>
    <n v="2024"/>
    <s v="Aug"/>
    <s v="STR040-2024-Aug"/>
    <s v="CUST0165"/>
    <s v="Sandeep Mishra"/>
    <s v="Male"/>
    <s v="Hyderabad"/>
    <s v="Telangana"/>
    <s v="Silver"/>
    <s v="PRD0025"/>
    <x v="39"/>
    <x v="7"/>
    <s v="Straight Fit"/>
    <s v="Pothys"/>
    <s v="STR040"/>
    <s v="TrendMart Nizamabad Mall Kiosk"/>
    <n v="1200000"/>
    <s v="South Zone 2"/>
    <s v="EMP0061"/>
    <s v="Ganapathy Naidu"/>
    <n v="3"/>
    <n v="1529.12"/>
    <n v="20"/>
    <n v="917.47"/>
    <n v="12"/>
    <n v="440.39"/>
    <n v="4110.28"/>
    <n v="3075.72"/>
    <n v="594.16999999999996"/>
    <s v="Debit Card"/>
    <n v="0.14455706180600836"/>
    <s v="Debit Card"/>
    <x v="1"/>
    <s v="Not Returned"/>
    <s v="17:49"/>
    <s v="Evening"/>
    <s v="Weekend"/>
  </r>
  <r>
    <s v="INV100960"/>
    <x v="123"/>
    <n v="2024"/>
    <s v="Apr"/>
    <s v="STR103-2024-Apr"/>
    <s v="CUST0015"/>
    <s v="Sunita Chettiar"/>
    <s v="Female"/>
    <s v="Guntur"/>
    <s v="Andhra Pradesh"/>
    <s v="Regular"/>
    <s v="PRD0141"/>
    <x v="62"/>
    <x v="10"/>
    <s v="Formal Top"/>
    <s v="Indian Terrain"/>
    <s v="STR103"/>
    <s v="TrendMart Alappuzha Outlet"/>
    <n v="2500000"/>
    <s v="South Zone 1"/>
    <s v="EMP0170"/>
    <s v="Jyothi Prasad"/>
    <n v="1"/>
    <n v="697.58"/>
    <n v="25"/>
    <n v="174.4"/>
    <n v="5"/>
    <n v="26.16"/>
    <n v="549.34"/>
    <n v="547.66999999999996"/>
    <n v="-24.489999999999927"/>
    <s v="Net Banking"/>
    <n v="-4.458076965085362E-2"/>
    <s v="Net Banking"/>
    <x v="0"/>
    <s v="Returned"/>
    <s v="10:04"/>
    <s v="Morning"/>
    <s v="Weekday"/>
  </r>
  <r>
    <s v="INV100961"/>
    <x v="19"/>
    <n v="2024"/>
    <s v="Nov"/>
    <s v="STR048-2024-Nov"/>
    <s v="CUST0264"/>
    <s v="Pallavi Chandran"/>
    <s v="Female"/>
    <s v="Tirupati"/>
    <s v="Andhra Pradesh"/>
    <s v="Silver"/>
    <s v="PRD0144"/>
    <x v="93"/>
    <x v="10"/>
    <s v="Casual Top"/>
    <s v="Nalli Silks"/>
    <s v="STR048"/>
    <s v="TrendMart Guntur High Street"/>
    <n v="1200000"/>
    <s v="South Zone 3"/>
    <s v="EMP0091"/>
    <s v="Hari Nair"/>
    <n v="2"/>
    <n v="1093.4100000000001"/>
    <n v="10"/>
    <n v="218.68"/>
    <n v="12"/>
    <n v="236.18"/>
    <n v="2204.3200000000002"/>
    <n v="1399.68"/>
    <n v="568.46"/>
    <s v="Cash"/>
    <n v="0.25788451767438486"/>
    <s v="Cash"/>
    <x v="1"/>
    <s v="Not Returned"/>
    <s v="19:14"/>
    <s v="Evening"/>
    <s v="Weekday"/>
  </r>
  <r>
    <s v="INV100962"/>
    <x v="146"/>
    <n v="2024"/>
    <s v="Nov"/>
    <s v="STR069-2024-Nov"/>
    <s v="CUST0110"/>
    <s v="Pandian Iyer"/>
    <s v="Male"/>
    <s v="Vijayawada"/>
    <s v="Andhra Pradesh"/>
    <s v="Gold"/>
    <s v="PRD0148"/>
    <x v="169"/>
    <x v="0"/>
    <s v="Anarkali Kurti"/>
    <s v="Louis Philippe"/>
    <s v="STR069"/>
    <s v="TrendMart Erode Mall Kiosk"/>
    <n v="1200000"/>
    <s v="South Zone 1"/>
    <s v="EMP0255"/>
    <s v="Venkat Sharma"/>
    <n v="1"/>
    <n v="1000.46"/>
    <n v="10"/>
    <n v="100.05"/>
    <n v="12"/>
    <n v="108.05"/>
    <n v="1008.46"/>
    <n v="767.11"/>
    <n v="133.30000000000001"/>
    <s v="Debit Card"/>
    <n v="0.13218174245879857"/>
    <s v="Debit Card"/>
    <x v="0"/>
    <s v="Not Returned"/>
    <s v="12:59"/>
    <s v="Afternoon"/>
    <s v="Weekend"/>
  </r>
  <r>
    <s v="INV100963"/>
    <x v="138"/>
    <n v="2024"/>
    <s v="Nov"/>
    <s v="STR011-2024-Nov"/>
    <s v="CUST0107"/>
    <s v="Siddharth Subramaniam"/>
    <s v="Male"/>
    <s v="Dindigul"/>
    <s v="Tamil Nadu"/>
    <s v="Regular"/>
    <s v="PRD0028"/>
    <x v="231"/>
    <x v="17"/>
    <s v="Chinos"/>
    <s v="Peter England"/>
    <s v="STR011"/>
    <s v="TrendMart Tirupati Standard"/>
    <n v="2000000"/>
    <s v="South Zone 3"/>
    <s v="EMP0285"/>
    <s v="Chandran Krishnan"/>
    <n v="2"/>
    <n v="800.48"/>
    <n v="10"/>
    <n v="160.1"/>
    <n v="5"/>
    <n v="72.040000000000006"/>
    <n v="1512.9"/>
    <n v="1151.44"/>
    <n v="289.42"/>
    <s v="Debit Card"/>
    <n v="0.19130147399034966"/>
    <s v="Debit Card"/>
    <x v="0"/>
    <s v="Returned"/>
    <s v="14:10"/>
    <s v="Afternoon"/>
    <s v="Weekday"/>
  </r>
  <r>
    <s v="INV100964"/>
    <x v="236"/>
    <n v="2024"/>
    <s v="Jul"/>
    <s v="STR082-2024-Jul"/>
    <s v="CUST0747"/>
    <s v="Rajesh Bhat"/>
    <s v="Male"/>
    <s v="Tirunelveli"/>
    <s v="Tamil Nadu"/>
    <s v="Regular"/>
    <s v="PRD0025"/>
    <x v="39"/>
    <x v="7"/>
    <s v="Straight Fit"/>
    <s v="Pothys"/>
    <s v="STR082"/>
    <s v="TrendMart Tirupati Standard"/>
    <n v="1000000"/>
    <s v="South Zone 3"/>
    <s v="EMP0061"/>
    <s v="Ganapathy Naidu"/>
    <n v="2"/>
    <n v="1428.9"/>
    <n v="20"/>
    <n v="571.55999999999995"/>
    <n v="12"/>
    <n v="274.35000000000002"/>
    <n v="2560.59"/>
    <n v="2050.48"/>
    <n v="235.7600000000001"/>
    <s v="EMI"/>
    <n v="9.2072530159064941E-2"/>
    <s v="EMI"/>
    <x v="0"/>
    <s v="Not Returned"/>
    <s v="16:02"/>
    <s v="Afternoon"/>
    <s v="Weekend"/>
  </r>
  <r>
    <s v="INV100965"/>
    <x v="8"/>
    <n v="2024"/>
    <s v="Sep"/>
    <s v="STR108-2024-Sep"/>
    <s v="CUST0073"/>
    <s v="Sunita Menon"/>
    <s v="Female"/>
    <s v="Kurnool"/>
    <s v="Andhra Pradesh"/>
    <s v="Gold"/>
    <s v="PRD0160"/>
    <x v="30"/>
    <x v="7"/>
    <s v="Jeggings"/>
    <s v="Nalli Silks"/>
    <s v="STR108"/>
    <s v="TrendMart Kozhikode High Street"/>
    <n v="2500000"/>
    <s v="South Zone 1"/>
    <s v="EMP0141"/>
    <s v="Dhruv Mishra"/>
    <n v="2"/>
    <n v="1041.98"/>
    <n v="25"/>
    <n v="520.99"/>
    <n v="12"/>
    <n v="187.56"/>
    <n v="1750.53"/>
    <n v="1518"/>
    <n v="44.96999999999997"/>
    <s v="Debit Card"/>
    <n v="2.5689362650168791E-2"/>
    <s v="Debit Card"/>
    <x v="0"/>
    <s v="Not Returned"/>
    <s v="14:18"/>
    <s v="Afternoon"/>
    <s v="Weekday"/>
  </r>
  <r>
    <s v="INV100966"/>
    <x v="325"/>
    <n v="2024"/>
    <s v="Nov"/>
    <s v="STR020-2024-Nov"/>
    <s v="CUST0245"/>
    <s v="Ishwarya Kamath"/>
    <s v="Female"/>
    <s v="Kalaburagi"/>
    <s v="Karnataka"/>
    <s v="Platinum"/>
    <s v="PRD0214"/>
    <x v="71"/>
    <x v="7"/>
    <s v="Straight Fit"/>
    <s v="Sonata"/>
    <s v="STR020"/>
    <s v="TrendMart Guntur Standard"/>
    <n v="2000000"/>
    <s v="South Zone 3"/>
    <s v="EMP0090"/>
    <s v="Padma Gounder"/>
    <n v="3"/>
    <n v="1049.42"/>
    <n v="25"/>
    <n v="787.07"/>
    <n v="12"/>
    <n v="283.33999999999997"/>
    <n v="2644.53"/>
    <n v="2161.59"/>
    <n v="199.60000000000008"/>
    <s v="Debit Card"/>
    <n v="7.5476549708265769E-2"/>
    <s v="Debit Card"/>
    <x v="0"/>
    <s v="Not Returned"/>
    <s v="16:15"/>
    <s v="Afternoon"/>
    <s v="Weekday"/>
  </r>
  <r>
    <s v="INV100967"/>
    <x v="5"/>
    <n v="2025"/>
    <s v="Feb"/>
    <s v="STR067-2025-Feb"/>
    <s v="CUST0082"/>
    <s v="Saranya Gounder"/>
    <s v="Female"/>
    <s v="Hyderabad"/>
    <s v="Telangana"/>
    <s v="Gold"/>
    <s v="PRD0174"/>
    <x v="131"/>
    <x v="9"/>
    <s v="Smart Watch"/>
    <s v="Pantaloons"/>
    <s v="STR067"/>
    <s v="TrendMart Visakhapatnam Standard"/>
    <n v="2500000"/>
    <s v="South Zone 3"/>
    <s v="EMP0091"/>
    <s v="Hari Nair"/>
    <n v="2"/>
    <n v="6002.38"/>
    <n v="0"/>
    <n v="0"/>
    <n v="12"/>
    <n v="1440.57"/>
    <n v="13445.33"/>
    <n v="7324.74"/>
    <n v="4680.0200000000004"/>
    <s v="Credit Card"/>
    <n v="0.3480777340533851"/>
    <s v="Credit Card"/>
    <x v="1"/>
    <s v="Not Returned"/>
    <s v="16:53"/>
    <s v="Afternoon"/>
    <s v="Weekend"/>
  </r>
  <r>
    <s v="INV100968"/>
    <x v="139"/>
    <n v="2024"/>
    <s v="Apr"/>
    <s v="STR067-2024-Apr"/>
    <s v="CUST0573"/>
    <s v="Vidya Mishra"/>
    <s v="Female"/>
    <s v="Kollam"/>
    <s v="Kerala"/>
    <s v="Gold"/>
    <s v="PRD0211"/>
    <x v="198"/>
    <x v="6"/>
    <s v="Sunglasses"/>
    <s v="Missing Brand Name"/>
    <s v="STR067"/>
    <s v="TrendMart Visakhapatnam Standard"/>
    <n v="2500000"/>
    <s v="South Zone 3"/>
    <s v="EMP0008"/>
    <s v="Deepak Kamath"/>
    <n v="1"/>
    <n v="867.99"/>
    <n v="30"/>
    <n v="260.39999999999998"/>
    <n v="5"/>
    <n v="30.38"/>
    <n v="637.97"/>
    <n v="481.3"/>
    <n v="126.29000000000002"/>
    <s v="Credit Card"/>
    <n v="0.19795601674059912"/>
    <s v="Credit Card"/>
    <x v="0"/>
    <s v="Not Returned"/>
    <s v="15:51"/>
    <s v="Afternoon"/>
    <s v="Weekday"/>
  </r>
  <r>
    <s v="INV100969"/>
    <x v="66"/>
    <n v="2024"/>
    <s v="Apr"/>
    <s v="STR101-2024-Apr"/>
    <s v="CUST0696"/>
    <s v="Malathi Hegde"/>
    <s v="Female"/>
    <s v="Thoothukudi"/>
    <s v="Tamil Nadu"/>
    <s v="Regular"/>
    <s v="PRD0057"/>
    <x v="206"/>
    <x v="18"/>
    <s v="Card Holder"/>
    <s v="Louis Philippe"/>
    <s v="STR101"/>
    <s v="TrendMart Thiruvananthapuram Standard"/>
    <n v="1200000"/>
    <s v="South Zone 1"/>
    <s v="EMP0001"/>
    <s v="Charulatha Kumar"/>
    <n v="2"/>
    <n v="1280.99"/>
    <n v="25"/>
    <n v="640.5"/>
    <n v="12"/>
    <n v="230.58"/>
    <n v="2152.06"/>
    <n v="1812.6"/>
    <n v="108.88000000000002"/>
    <s v="Cash"/>
    <n v="5.0593384942799004E-2"/>
    <s v="Cash"/>
    <x v="1"/>
    <s v="Not Returned"/>
    <s v="12:17"/>
    <s v="Afternoon"/>
    <s v="Weekday"/>
  </r>
  <r>
    <s v="INV100970"/>
    <x v="222"/>
    <n v="2024"/>
    <s v="Oct"/>
    <s v="STR008-2024-Oct"/>
    <s v="CUST0477"/>
    <s v="Bhavani Sundaram"/>
    <s v="Female"/>
    <s v="Mangaluru"/>
    <s v="Karnataka"/>
    <s v="Regular"/>
    <s v="PRD0235"/>
    <x v="89"/>
    <x v="2"/>
    <s v="Georgette Saree"/>
    <s v="Reebok"/>
    <s v="STR008"/>
    <s v="TrendMart Kochi Mall Kiosk"/>
    <n v="1500000"/>
    <s v="South Zone 1"/>
    <s v="EMP0132"/>
    <s v="Vasanthi Gupta"/>
    <n v="1"/>
    <n v="1993.14"/>
    <n v="10"/>
    <n v="199.31"/>
    <n v="12"/>
    <n v="215.26"/>
    <n v="2009.09"/>
    <n v="1378.38"/>
    <n v="415.44999999999982"/>
    <s v="Credit Card"/>
    <n v="0.20678516144124945"/>
    <s v="Credit Card"/>
    <x v="0"/>
    <s v="Not Returned"/>
    <s v="21:19"/>
    <s v="Night"/>
    <s v="Weekday"/>
  </r>
  <r>
    <s v="INV100971"/>
    <x v="157"/>
    <n v="2024"/>
    <s v="Sep"/>
    <s v="STR036-2024-Sep"/>
    <s v="CUST0827"/>
    <s v="Saranya Krishnan"/>
    <s v="Female"/>
    <s v="Hyderabad"/>
    <s v="Telangana"/>
    <s v="Silver"/>
    <s v="PRD0117"/>
    <x v="10"/>
    <x v="8"/>
    <s v="Shirt Dress"/>
    <s v="Nike"/>
    <s v="STR036"/>
    <s v="TrendMart Thiruvananthapuram Outlet"/>
    <n v="1000000"/>
    <s v="South Zone 1"/>
    <s v="EMP0223"/>
    <s v="Meena Krishnan"/>
    <n v="4"/>
    <n v="1760.47"/>
    <n v="15"/>
    <n v="1056.28"/>
    <n v="12"/>
    <n v="718.27"/>
    <n v="6703.87"/>
    <n v="5599.4"/>
    <n v="386.20000000000027"/>
    <s v="Net Banking"/>
    <n v="5.7608515678257526E-2"/>
    <s v="Net Banking"/>
    <x v="1"/>
    <s v="Not Returned"/>
    <s v="19:36"/>
    <s v="Evening"/>
    <s v="Weekday"/>
  </r>
  <r>
    <s v="INV100972"/>
    <x v="126"/>
    <n v="2024"/>
    <s v="Nov"/>
    <s v="STR099-2024-Nov"/>
    <s v="CUST0106"/>
    <s v="Chandrika Gopalakrishnan"/>
    <s v="Female"/>
    <s v="Guntur"/>
    <s v="Andhra Pradesh"/>
    <s v="Silver"/>
    <s v="PRD0238"/>
    <x v="100"/>
    <x v="9"/>
    <s v="Smart Watch"/>
    <s v="Libas"/>
    <s v="STR099"/>
    <s v="TrendMart Khammam Standard"/>
    <n v="1500000"/>
    <s v="South Zone 2"/>
    <s v="EMP0203"/>
    <s v="Rani Mishra"/>
    <n v="1"/>
    <n v="1076.99"/>
    <n v="10"/>
    <n v="107.7"/>
    <n v="12"/>
    <n v="116.31"/>
    <n v="1085.5999999999999"/>
    <n v="815.46"/>
    <n v="153.82999999999987"/>
    <s v="Credit Card"/>
    <n v="0.14170044215180536"/>
    <s v="Credit Card"/>
    <x v="0"/>
    <s v="Not Returned"/>
    <s v="15:29"/>
    <s v="Afternoon"/>
    <s v="Weekday"/>
  </r>
  <r>
    <s v="INV100973"/>
    <x v="0"/>
    <n v="2024"/>
    <s v="Dec"/>
    <s v="STR050-2024-Dec"/>
    <s v="CUST0677"/>
    <s v="Sathish Gupta"/>
    <s v="Male"/>
    <s v="Shivamogga"/>
    <s v="Karnataka"/>
    <s v="Regular"/>
    <s v="PRD0060"/>
    <x v="160"/>
    <x v="3"/>
    <s v="Formal Shoes"/>
    <s v="Biba"/>
    <s v="STR050"/>
    <s v="TrendMart Thrissur High Street"/>
    <n v="2000000"/>
    <s v="South Zone 1"/>
    <s v="EMP0225"/>
    <s v="Swathi Achari"/>
    <n v="2"/>
    <n v="2030.13"/>
    <n v="10"/>
    <n v="406.03"/>
    <n v="12"/>
    <n v="438.51"/>
    <n v="4092.74"/>
    <n v="2864.02"/>
    <n v="790.20999999999981"/>
    <s v="Debit Card"/>
    <n v="0.19307603219359154"/>
    <s v="Debit Card"/>
    <x v="0"/>
    <s v="Not Returned"/>
    <s v="11:55"/>
    <s v="Morning"/>
    <s v="Weekday"/>
  </r>
  <r>
    <s v="INV100974"/>
    <x v="21"/>
    <n v="2024"/>
    <s v="Jul"/>
    <s v="STR062-2024-Jul"/>
    <s v="CUST0328"/>
    <s v="Pranav Balasubramaniam"/>
    <s v="Male"/>
    <s v="Kannur"/>
    <s v="Kerala"/>
    <s v="Silver"/>
    <s v="PRD0249"/>
    <x v="232"/>
    <x v="17"/>
    <s v="Track Pant"/>
    <s v="Titan"/>
    <s v="STR062"/>
    <s v="TrendMart Vijayawada Standard"/>
    <n v="1000000"/>
    <s v="South Zone 3"/>
    <s v="EMP0100"/>
    <s v="Priya Balasubramaniam"/>
    <n v="1"/>
    <n v="1197.1500000000001"/>
    <n v="15"/>
    <n v="179.57"/>
    <n v="12"/>
    <n v="122.11"/>
    <n v="1139.69"/>
    <n v="795.4"/>
    <n v="222.18000000000006"/>
    <s v="Debit Card"/>
    <n v="0.19494774894927572"/>
    <s v="Debit Card"/>
    <x v="0"/>
    <s v="Not Returned"/>
    <s v="13:49"/>
    <s v="Afternoon"/>
    <s v="Weekday"/>
  </r>
  <r>
    <s v="INV100975"/>
    <x v="303"/>
    <n v="2024"/>
    <s v="May"/>
    <s v="STR092-2024-May"/>
    <s v="CUST0286"/>
    <s v="Deepthi Ramachandran"/>
    <s v="Female"/>
    <s v="Khammam"/>
    <s v="Telangana"/>
    <s v="Regular"/>
    <s v="PRD0054"/>
    <x v="88"/>
    <x v="18"/>
    <s v="Leather Wallet"/>
    <s v="Louis Philippe"/>
    <s v="STR092"/>
    <s v="TrendMart Kochi Standard"/>
    <n v="1500000"/>
    <s v="South Zone 1"/>
    <s v="EMP0149"/>
    <s v="Vasanthi Kamath"/>
    <n v="3"/>
    <n v="1286.6099999999999"/>
    <n v="15"/>
    <n v="578.97"/>
    <n v="12"/>
    <n v="393.7"/>
    <n v="3674.56"/>
    <n v="2712.63"/>
    <n v="568.22999999999979"/>
    <s v="Credit Card"/>
    <n v="0.15463892275537747"/>
    <s v="Credit Card"/>
    <x v="0"/>
    <s v="Not Returned"/>
    <s v="20:08"/>
    <s v="Evening"/>
    <s v="Weekday"/>
  </r>
  <r>
    <s v="INV100976"/>
    <x v="253"/>
    <n v="2024"/>
    <s v="Oct"/>
    <s v="STR120-2024-Oct"/>
    <s v="CUST0276"/>
    <s v="Chandra Mishra"/>
    <s v="Male"/>
    <s v="Coimbatore"/>
    <s v="Tamil Nadu"/>
    <s v="Regular"/>
    <s v="PRD0108"/>
    <x v="96"/>
    <x v="16"/>
    <s v="Sherwani"/>
    <s v="Max Fashion"/>
    <s v="STR120"/>
    <s v="TrendMart Karimnagar Standard"/>
    <n v="1500000"/>
    <s v="South Zone 2"/>
    <s v="EMP0063"/>
    <s v="Anusuya Subramaniam"/>
    <n v="1"/>
    <n v="2320.31"/>
    <n v="30"/>
    <n v="696.09"/>
    <n v="12"/>
    <n v="194.91"/>
    <n v="1819.13"/>
    <n v="1551.42"/>
    <n v="72.80000000000004"/>
    <s v="Net Banking"/>
    <n v="4.0019130023692666E-2"/>
    <s v="Net Banking"/>
    <x v="0"/>
    <s v="Not Returned"/>
    <s v="12:45"/>
    <s v="Afternoon"/>
    <s v="Weekday"/>
  </r>
  <r>
    <s v="INV100977"/>
    <x v="16"/>
    <n v="2024"/>
    <s v="Oct"/>
    <s v="STR058-2024-Oct"/>
    <s v="CUST0257"/>
    <s v="Bindu Achari"/>
    <s v="Female"/>
    <s v="Davanagere"/>
    <s v="Karnataka"/>
    <s v="Regular"/>
    <s v="PRD0212"/>
    <x v="161"/>
    <x v="9"/>
    <s v="Digital Watch"/>
    <s v="Fossil"/>
    <s v="STR058"/>
    <s v="TrendMart Thoothukudi Flagship"/>
    <n v="1200000"/>
    <s v="South Zone 1"/>
    <s v="EMP0073"/>
    <s v="Sathish Sundaram"/>
    <n v="4"/>
    <n v="3049.16"/>
    <n v="25"/>
    <n v="3049.16"/>
    <n v="12"/>
    <n v="1097.7"/>
    <n v="10245.18"/>
    <n v="8158.8"/>
    <n v="988.68000000000006"/>
    <s v="EMI"/>
    <n v="9.6501964826386649E-2"/>
    <s v="EMI"/>
    <x v="1"/>
    <s v="Not Returned"/>
    <s v="15:41"/>
    <s v="Afternoon"/>
    <s v="Weekday"/>
  </r>
  <r>
    <s v="INV100978"/>
    <x v="232"/>
    <n v="2024"/>
    <s v="Oct"/>
    <s v="STR064-2024-Oct"/>
    <s v="CUST0424"/>
    <s v="Usha Pandian"/>
    <s v="Female"/>
    <s v="Warangal"/>
    <s v="Telangana"/>
    <s v="Silver"/>
    <s v="PRD0064"/>
    <x v="47"/>
    <x v="19"/>
    <s v="Leather Belt"/>
    <s v="Raymond"/>
    <s v="STR064"/>
    <s v="TrendMart Karimnagar Standard"/>
    <n v="1200000"/>
    <s v="South Zone 2"/>
    <s v="EMP0086"/>
    <s v="Anil Reddy"/>
    <n v="3"/>
    <n v="341.89"/>
    <n v="5"/>
    <n v="51.28"/>
    <n v="5"/>
    <n v="48.72"/>
    <n v="1023.11"/>
    <n v="762.45"/>
    <n v="211.93999999999997"/>
    <s v="Cash"/>
    <n v="0.20715270107808542"/>
    <s v="Cash"/>
    <x v="1"/>
    <s v="Not Returned"/>
    <s v="14:05"/>
    <s v="Afternoon"/>
    <s v="Weekday"/>
  </r>
  <r>
    <s v="INV100979"/>
    <x v="184"/>
    <n v="2024"/>
    <s v="Nov"/>
    <s v="STR091-2024-Nov"/>
    <s v="CUST0523"/>
    <s v="Lavanya Murthy"/>
    <s v="Female"/>
    <s v="Tumakuru"/>
    <s v="Karnataka"/>
    <s v="Silver"/>
    <s v="PRD0040"/>
    <x v="6"/>
    <x v="4"/>
    <s v="Track Suit"/>
    <s v="US Polo Assn"/>
    <s v="STR091"/>
    <s v="TrendMart Nizamabad Standard"/>
    <n v="1500000"/>
    <s v="South Zone 2"/>
    <s v="EMP0206"/>
    <s v="Arjun Krishnan"/>
    <n v="4"/>
    <n v="1501.32"/>
    <n v="20"/>
    <n v="1201.06"/>
    <n v="12"/>
    <n v="576.51"/>
    <n v="5380.73"/>
    <n v="4594.6400000000003"/>
    <n v="209.57999999999925"/>
    <s v="Cash"/>
    <n v="3.8950105283112005E-2"/>
    <s v="Cash"/>
    <x v="1"/>
    <s v="Not Returned"/>
    <s v="19:16"/>
    <s v="Evening"/>
    <s v="Weekday"/>
  </r>
  <r>
    <s v="INV100980"/>
    <x v="152"/>
    <n v="2024"/>
    <s v="May"/>
    <s v="STR102-2024-May"/>
    <s v="CUST0066"/>
    <s v="Chandrika Bhat"/>
    <s v="Female"/>
    <s v="Khammam"/>
    <s v="Telangana"/>
    <s v="Regular"/>
    <s v="PRD0065"/>
    <x v="2"/>
    <x v="2"/>
    <s v="Georgette Saree"/>
    <s v="Westside"/>
    <s v="STR102"/>
    <s v="TrendMart Tirunelveli High Street"/>
    <n v="1000000"/>
    <s v="South Zone 1"/>
    <s v="EMP0147"/>
    <s v="Yogesh Chettiar"/>
    <n v="2"/>
    <n v="3793.69"/>
    <n v="10"/>
    <n v="758.74"/>
    <n v="12"/>
    <n v="819.44"/>
    <n v="7648.08"/>
    <n v="5267.12"/>
    <n v="1561.52"/>
    <s v="UPI"/>
    <n v="0.2041715044821707"/>
    <s v="UPI"/>
    <x v="1"/>
    <s v="Not Returned"/>
    <s v="10:56"/>
    <s v="Morning"/>
    <s v="Weekday"/>
  </r>
  <r>
    <s v="INV100981"/>
    <x v="194"/>
    <n v="2024"/>
    <s v="Sep"/>
    <s v="STR052-2024-Sep"/>
    <s v="CUST0155"/>
    <s v="Karthik Kamath"/>
    <s v="Male"/>
    <s v="Mangaluru"/>
    <s v="Karnataka"/>
    <s v="Gold"/>
    <s v="PRD0178"/>
    <x v="64"/>
    <x v="18"/>
    <s v="Zip Wallet"/>
    <s v="Aurelia"/>
    <s v="STR052"/>
    <s v="TrendMart Guntur High Street"/>
    <n v="800000"/>
    <s v="South Zone 3"/>
    <s v="EMP0141"/>
    <s v="Dhruv Mishra"/>
    <n v="0"/>
    <n v="657.92"/>
    <n v="30"/>
    <n v="0"/>
    <n v="5"/>
    <n v="0"/>
    <n v="0"/>
    <n v="0"/>
    <n v="0"/>
    <s v="Cash"/>
    <n v="0"/>
    <s v="Cash"/>
    <x v="0"/>
    <s v="Not Returned"/>
    <s v="11:27"/>
    <s v="Morning"/>
    <s v="Weekend"/>
  </r>
  <r>
    <s v="INV100982"/>
    <x v="93"/>
    <n v="2024"/>
    <s v="Oct"/>
    <s v="STR094-2024-Oct"/>
    <s v="CUST0152"/>
    <s v="Rahul Chettiar"/>
    <s v="Male"/>
    <s v="Tirupati"/>
    <s v="Andhra Pradesh"/>
    <s v="Gold"/>
    <s v="PRD0101"/>
    <x v="233"/>
    <x v="17"/>
    <s v="Chinos"/>
    <s v="Aurelia"/>
    <s v="STR094"/>
    <s v="TrendMart Kollam Flagship"/>
    <n v="1200000"/>
    <s v="South Zone 1"/>
    <s v="EMP0009"/>
    <s v="Vinod Hegde"/>
    <n v="2"/>
    <n v="1010.55"/>
    <n v="20"/>
    <n v="404.22"/>
    <n v="12"/>
    <n v="194.03"/>
    <n v="1810.91"/>
    <n v="1348.58"/>
    <n v="268.30000000000018"/>
    <s v="UPI"/>
    <n v="0.14815755614580525"/>
    <s v="UPI"/>
    <x v="0"/>
    <s v="Not Returned"/>
    <s v="14:40"/>
    <s v="Afternoon"/>
    <s v="Weekday"/>
  </r>
  <r>
    <s v="INV100983"/>
    <x v="250"/>
    <n v="2024"/>
    <s v="Sep"/>
    <s v="STR003-2024-Sep"/>
    <s v="CUST0216"/>
    <s v="Srinivas Iyer"/>
    <s v="Male"/>
    <s v="Guntur"/>
    <s v="Andhra Pradesh"/>
    <s v="Gold"/>
    <s v="PRD0084"/>
    <x v="50"/>
    <x v="7"/>
    <s v="Bootcut"/>
    <s v="Biba"/>
    <s v="STR003"/>
    <s v="TrendMart Tumakuru High Street"/>
    <n v="2500000"/>
    <s v="South Zone 2"/>
    <s v="EMP0160"/>
    <s v="Ganesh Iyengar"/>
    <n v="2"/>
    <n v="1371.69"/>
    <n v="10"/>
    <n v="274.33999999999997"/>
    <n v="12"/>
    <n v="296.27999999999997"/>
    <n v="2765.32"/>
    <n v="2146.9"/>
    <n v="322.1400000000001"/>
    <s v="Credit Card"/>
    <n v="0.11649284712076724"/>
    <s v="Credit Card"/>
    <x v="0"/>
    <s v="Not Returned"/>
    <s v="20:13"/>
    <s v="Evening"/>
    <s v="Weekday"/>
  </r>
  <r>
    <s v="INV100984"/>
    <x v="174"/>
    <n v="2024"/>
    <s v="May"/>
    <s v="STR005-2024-May"/>
    <s v="CUST0397"/>
    <s v="Kalpana Achari"/>
    <s v="Female"/>
    <s v="Chennai"/>
    <s v="Tamil Nadu"/>
    <s v="Silver"/>
    <s v="PRD0123"/>
    <x v="105"/>
    <x v="19"/>
    <s v="Formal Belt"/>
    <s v="Wrangler"/>
    <s v="STR005"/>
    <s v="TrendMart Kochi High Street"/>
    <n v="2000000"/>
    <s v="South Zone 1"/>
    <s v="EMP0173"/>
    <s v="Logesh Gopalakrishnan"/>
    <n v="1"/>
    <n v="1167.02"/>
    <n v="0"/>
    <n v="0"/>
    <n v="12"/>
    <n v="140.04"/>
    <n v="1307.06"/>
    <n v="737.35"/>
    <n v="429.66999999999996"/>
    <s v="Debit Card"/>
    <n v="0.32873012715560113"/>
    <s v="Debit Card"/>
    <x v="1"/>
    <s v="Not Returned"/>
    <s v="16:19"/>
    <s v="Afternoon"/>
    <s v="Weekday"/>
  </r>
  <r>
    <s v="INV100985"/>
    <x v="130"/>
    <n v="2024"/>
    <s v="Oct"/>
    <s v="STR069-2024-Oct"/>
    <s v="CUST0289"/>
    <s v="Balaji Kumar"/>
    <s v="Male"/>
    <s v="Warangal"/>
    <s v="Telangana"/>
    <s v="Silver"/>
    <s v="PRD0120"/>
    <x v="120"/>
    <x v="18"/>
    <s v="Card Holder"/>
    <s v="Global Desi"/>
    <s v="STR069"/>
    <s v="TrendMart Erode Mall Kiosk"/>
    <n v="1200000"/>
    <s v="South Zone 1"/>
    <s v="EMP0203"/>
    <s v="Rani Mishra"/>
    <n v="1"/>
    <n v="658.54"/>
    <n v="10"/>
    <n v="65.849999999999994"/>
    <n v="5"/>
    <n v="29.63"/>
    <n v="622.32000000000005"/>
    <n v="371.12"/>
    <n v="221.57000000000005"/>
    <s v="UPI"/>
    <n v="0.35603869391952697"/>
    <s v="UPI"/>
    <x v="0"/>
    <s v="Not Returned"/>
    <s v="13:06"/>
    <s v="Afternoon"/>
    <s v="Weekend"/>
  </r>
  <r>
    <s v="INV100986"/>
    <x v="326"/>
    <n v="2025"/>
    <s v="Mar"/>
    <s v="STR022-2025-Mar"/>
    <s v="CUST0442"/>
    <s v="Deepthi Pandian"/>
    <s v="Female"/>
    <s v="Alappuzha"/>
    <s v="Kerala"/>
    <s v="Silver"/>
    <s v="PRD0186"/>
    <x v="48"/>
    <x v="0"/>
    <s v="Anarkali Kurti"/>
    <s v="Nike"/>
    <s v="STR022"/>
    <s v="TrendMart Shivamogga Outlet"/>
    <n v="800000"/>
    <s v="South Zone 2"/>
    <s v="EMP0063"/>
    <s v="Anusuya Subramaniam"/>
    <n v="1"/>
    <n v="849.28"/>
    <n v="15"/>
    <n v="127.39"/>
    <n v="5"/>
    <n v="36.090000000000003"/>
    <n v="757.98"/>
    <n v="573.09"/>
    <n v="148.79999999999998"/>
    <s v="Debit Card"/>
    <n v="0.19631124831789754"/>
    <s v="Debit Card"/>
    <x v="1"/>
    <s v="Not Returned"/>
    <s v="10:34"/>
    <s v="Morning"/>
    <s v="Weekday"/>
  </r>
  <r>
    <s v="INV100987"/>
    <x v="222"/>
    <n v="2024"/>
    <s v="Oct"/>
    <s v="STR108-2024-Oct"/>
    <s v="CUST0167"/>
    <s v="Muthu Achari"/>
    <s v="Male"/>
    <s v="Chennai"/>
    <s v="Tamil Nadu"/>
    <s v="Regular"/>
    <s v="PRD0036"/>
    <x v="51"/>
    <x v="9"/>
    <s v="Digital Watch"/>
    <s v="Bata"/>
    <s v="STR108"/>
    <s v="TrendMart Kozhikode High Street"/>
    <n v="2500000"/>
    <s v="South Zone 1"/>
    <s v="EMP0026"/>
    <s v="Sunita Ramachandran"/>
    <n v="2"/>
    <n v="5224.8599999999997"/>
    <n v="30"/>
    <n v="3134.92"/>
    <n v="12"/>
    <n v="877.78"/>
    <n v="8192.58"/>
    <n v="7497.42"/>
    <n v="-182.62000000000012"/>
    <s v="Credit Card"/>
    <n v="-2.2290902255455561E-2"/>
    <s v="Credit Card"/>
    <x v="0"/>
    <s v="Not Returned"/>
    <s v="21:49"/>
    <s v="Night"/>
    <s v="Weekday"/>
  </r>
  <r>
    <s v="INV100988"/>
    <x v="41"/>
    <n v="2024"/>
    <s v="Apr"/>
    <s v="STR036-2024-Apr"/>
    <s v="CUST0007"/>
    <s v="Sangeeta Gounder"/>
    <s v="Female"/>
    <s v="Mysuru"/>
    <s v="Karnataka"/>
    <s v="Silver"/>
    <s v="PRD0206"/>
    <x v="234"/>
    <x v="17"/>
    <s v="Track Pant"/>
    <s v="Numero Uno"/>
    <s v="STR036"/>
    <s v="TrendMart Thiruvananthapuram Outlet"/>
    <n v="1000000"/>
    <s v="South Zone 1"/>
    <s v="EMP0276"/>
    <s v="Manoj Ramachandran"/>
    <n v="1"/>
    <n v="613.44000000000005"/>
    <n v="15"/>
    <n v="92.02"/>
    <n v="5"/>
    <n v="26.07"/>
    <n v="547.49"/>
    <n v="500.08"/>
    <n v="21.340000000000025"/>
    <s v="Net Banking"/>
    <n v="3.8977880874536568E-2"/>
    <s v="Net Banking"/>
    <x v="1"/>
    <s v="Not Returned"/>
    <s v="19:06"/>
    <s v="Evening"/>
    <s v="Weekday"/>
  </r>
  <r>
    <s v="INV100989"/>
    <x v="19"/>
    <n v="2024"/>
    <s v="Nov"/>
    <s v="STR116-2024-Nov"/>
    <s v="CUST0075"/>
    <s v="Elango Sharma"/>
    <s v="Male"/>
    <s v="Nizamabad"/>
    <s v="Telangana"/>
    <s v="Silver"/>
    <s v="PRD0058"/>
    <x v="137"/>
    <x v="18"/>
    <s v="Card Holder"/>
    <s v="Nalli Silks"/>
    <s v="STR116"/>
    <s v="TrendMart Madurai High Street"/>
    <n v="2000000"/>
    <s v="South Zone 1"/>
    <s v="EMP0276"/>
    <s v="Manoj Ramachandran"/>
    <n v="2"/>
    <n v="1495.69"/>
    <n v="15"/>
    <n v="448.71"/>
    <n v="12"/>
    <n v="305.12"/>
    <n v="2847.79"/>
    <n v="2232.66"/>
    <n v="310.0100000000001"/>
    <s v="Cash"/>
    <n v="0.10885985272790484"/>
    <s v="Cash"/>
    <x v="0"/>
    <s v="Not Returned"/>
    <s v="13:54"/>
    <s v="Afternoon"/>
    <s v="Weekday"/>
  </r>
  <r>
    <s v="INV100990"/>
    <x v="71"/>
    <n v="2025"/>
    <s v="Feb"/>
    <s v="STR108-2025-Feb"/>
    <s v="CUST0157"/>
    <s v="Neelam Srinivasan"/>
    <s v="Female"/>
    <s v="Madurai"/>
    <s v="Tamil Nadu"/>
    <s v="Gold"/>
    <s v="PRD0123"/>
    <x v="105"/>
    <x v="19"/>
    <s v="Formal Belt"/>
    <s v="Wrangler"/>
    <s v="STR108"/>
    <s v="TrendMart Kozhikode High Street"/>
    <n v="2500000"/>
    <s v="South Zone 1"/>
    <s v="EMP0255"/>
    <s v="Venkat Sharma"/>
    <n v="2"/>
    <n v="1080.9000000000001"/>
    <n v="0"/>
    <n v="0"/>
    <n v="12"/>
    <n v="259.42"/>
    <n v="2421.2199999999998"/>
    <n v="1474.7"/>
    <n v="687.09999999999968"/>
    <s v="UPI"/>
    <n v="0.2837825559015702"/>
    <s v="UPI"/>
    <x v="0"/>
    <s v="Not Returned"/>
    <s v="20:59"/>
    <s v="Evening"/>
    <s v="Weekday"/>
  </r>
  <r>
    <s v="INV100991"/>
    <x v="97"/>
    <n v="2024"/>
    <s v="Oct"/>
    <s v="STR080-2024-Oct"/>
    <s v="CUST0250"/>
    <s v="Pooja Iyer"/>
    <s v="Female"/>
    <s v="Erode"/>
    <s v="Tamil Nadu"/>
    <s v="Regular"/>
    <s v="PRD0105"/>
    <x v="97"/>
    <x v="8"/>
    <s v="Shirt Dress"/>
    <s v="Kalyan Silks"/>
    <s v="STR080"/>
    <s v="TrendMart Kochi High Street"/>
    <n v="2000000"/>
    <s v="South Zone 1"/>
    <s v="EMP0206"/>
    <s v="Arjun Krishnan"/>
    <n v="4"/>
    <n v="1144.32"/>
    <n v="20"/>
    <n v="915.46"/>
    <n v="12"/>
    <n v="439.42"/>
    <n v="4101.24"/>
    <n v="3367.4"/>
    <n v="294.41999999999967"/>
    <s v="UPI"/>
    <n v="7.1788044591391792E-2"/>
    <s v="UPI"/>
    <x v="0"/>
    <s v="Not Returned"/>
    <s v="18:21"/>
    <s v="Evening"/>
    <s v="Weekend"/>
  </r>
  <r>
    <s v="INV100992"/>
    <x v="276"/>
    <n v="2024"/>
    <s v="Jun"/>
    <s v="STR055-2024-Jun"/>
    <s v="CUST0261"/>
    <s v="Tejaswini Kamath"/>
    <s v="Female"/>
    <s v="Thrissur"/>
    <s v="Kerala"/>
    <s v="Gold"/>
    <s v="PRD0030"/>
    <x v="173"/>
    <x v="10"/>
    <s v="Tunic"/>
    <s v="Jack &amp; Jones"/>
    <s v="STR055"/>
    <s v="TrendMart Nellore High Street"/>
    <n v="1500000"/>
    <s v="South Zone 3"/>
    <s v="EMP0156"/>
    <s v="Deepthi Iyengar"/>
    <n v="3"/>
    <n v="626.99"/>
    <n v="30"/>
    <n v="564.29"/>
    <n v="5"/>
    <n v="65.83"/>
    <n v="1382.51"/>
    <n v="1258.2"/>
    <n v="58.479999999999947"/>
    <s v="UPI"/>
    <n v="4.2299874865281223E-2"/>
    <s v="UPI"/>
    <x v="0"/>
    <s v="Not Returned"/>
    <s v="19:11"/>
    <s v="Evening"/>
    <s v="Weekday"/>
  </r>
  <r>
    <s v="INV100993"/>
    <x v="211"/>
    <n v="2024"/>
    <s v="Dec"/>
    <s v="STR043-2024-Dec"/>
    <s v="CUST0074"/>
    <s v="Jagan Venkatesan"/>
    <s v="Male"/>
    <s v="Vijayawada"/>
    <s v="Andhra Pradesh"/>
    <s v="Gold"/>
    <s v="PRD0149"/>
    <x v="154"/>
    <x v="3"/>
    <s v="Slippers"/>
    <s v="Sparx"/>
    <s v="STR043"/>
    <s v="TrendMart Mangaluru Standard"/>
    <n v="1500000"/>
    <s v="South Zone 2"/>
    <s v="EMP0009"/>
    <s v="Vinod Hegde"/>
    <n v="4"/>
    <n v="1768.37"/>
    <n v="15"/>
    <n v="1061.02"/>
    <n v="12"/>
    <n v="721.5"/>
    <n v="6733.96"/>
    <n v="4580.84"/>
    <n v="1431.62"/>
    <s v="UPI"/>
    <n v="0.21259704542349522"/>
    <s v="UPI"/>
    <x v="1"/>
    <s v="Not Returned"/>
    <s v="16:35"/>
    <s v="Afternoon"/>
    <s v="Weekday"/>
  </r>
  <r>
    <s v="INV100994"/>
    <x v="249"/>
    <n v="2025"/>
    <s v="Mar"/>
    <s v="STR103-2025-Mar"/>
    <s v="CUST0047"/>
    <s v="Chidambaram Naidu"/>
    <s v="Male"/>
    <s v="Thrissur"/>
    <s v="Kerala"/>
    <s v="Platinum"/>
    <s v="PRD0134"/>
    <x v="55"/>
    <x v="8"/>
    <s v="Maxi Dress"/>
    <s v="Jack &amp; Jones"/>
    <s v="STR103"/>
    <s v="TrendMart Alappuzha Outlet"/>
    <n v="2500000"/>
    <s v="South Zone 1"/>
    <s v="EMP0206"/>
    <s v="Arjun Krishnan"/>
    <n v="4"/>
    <n v="915.91"/>
    <n v="5"/>
    <n v="183.18"/>
    <n v="5"/>
    <n v="174.02"/>
    <n v="3654.48"/>
    <n v="2792.32"/>
    <n v="688.13999999999987"/>
    <s v="Cash"/>
    <n v="0.1883003874696263"/>
    <s v="Cash"/>
    <x v="1"/>
    <s v="Not Returned"/>
    <s v="11:14"/>
    <s v="Morning"/>
    <s v="Weekday"/>
  </r>
  <r>
    <s v="INV100995"/>
    <x v="327"/>
    <n v="2024"/>
    <s v="Aug"/>
    <s v="STR045-2024-Aug"/>
    <s v="CUST0173"/>
    <s v="Bhagya Sharma"/>
    <s v="Female"/>
    <s v="Nellore"/>
    <s v="Andhra Pradesh"/>
    <s v="Gold"/>
    <s v="PRD0213"/>
    <x v="80"/>
    <x v="14"/>
    <s v="Earrings"/>
    <s v="Global Desi"/>
    <s v="STR045"/>
    <s v="TrendMart Khammam Standard"/>
    <n v="1500000"/>
    <s v="South Zone 2"/>
    <s v="EMP0072"/>
    <s v="Anitha Ramachandran"/>
    <n v="2"/>
    <n v="6736.03"/>
    <n v="10"/>
    <n v="1347.21"/>
    <n v="3"/>
    <n v="363.75"/>
    <n v="12488.6"/>
    <n v="9734.42"/>
    <n v="2390.4300000000003"/>
    <s v="UPI"/>
    <n v="0.19140896497605819"/>
    <s v="UPI"/>
    <x v="0"/>
    <s v="Not Returned"/>
    <s v="14:18"/>
    <s v="Afternoon"/>
    <s v="Weekday"/>
  </r>
  <r>
    <s v="INV100996"/>
    <x v="193"/>
    <n v="2025"/>
    <s v="Feb"/>
    <s v="STR032-2025-Feb"/>
    <s v="CUST0364"/>
    <s v="Anitha Bhat"/>
    <s v="Female"/>
    <s v="Salem"/>
    <s v="Tamil Nadu"/>
    <s v="Silver"/>
    <s v="PRD0158"/>
    <x v="68"/>
    <x v="10"/>
    <s v="Formal Top"/>
    <s v="Aurelia"/>
    <s v="STR032"/>
    <s v="TrendMart Kochi Standard"/>
    <n v="2500000"/>
    <s v="South Zone 1"/>
    <s v="EMP0258"/>
    <s v="Preethi Singh"/>
    <n v="3"/>
    <n v="684.98"/>
    <n v="15"/>
    <n v="308.24"/>
    <n v="5"/>
    <n v="87.33"/>
    <n v="1834.03"/>
    <n v="1371.48"/>
    <n v="375.21999999999997"/>
    <s v="Debit Card"/>
    <n v="0.20458771121519276"/>
    <s v="Debit Card"/>
    <x v="0"/>
    <s v="Returned"/>
    <s v="13:01"/>
    <s v="Afternoon"/>
    <s v="Weekend"/>
  </r>
  <r>
    <s v="INV100997"/>
    <x v="126"/>
    <n v="2024"/>
    <s v="Nov"/>
    <s v="STR016-2024-Nov"/>
    <s v="CUST0850"/>
    <s v="Chidambaram Krishnan"/>
    <s v="Male"/>
    <s v="Karimnagar"/>
    <s v="Telangana"/>
    <s v="Regular"/>
    <s v="PRD0099"/>
    <x v="199"/>
    <x v="7"/>
    <s v="Skinny Fit"/>
    <s v="Global Desi"/>
    <s v="STR016"/>
    <s v="TrendMart Visakhapatnam Flagship"/>
    <n v="1200000"/>
    <s v="South Zone 3"/>
    <s v="EMP0215"/>
    <s v="Praveen Gupta"/>
    <n v="1"/>
    <n v="954.76"/>
    <n v="0"/>
    <n v="0"/>
    <n v="5"/>
    <n v="47.74"/>
    <n v="1002.5"/>
    <n v="700.93"/>
    <n v="253.83000000000004"/>
    <s v="Cash"/>
    <n v="0.25319700748129681"/>
    <s v="Cash"/>
    <x v="0"/>
    <s v="Not Returned"/>
    <s v="20:32"/>
    <s v="Evening"/>
    <s v="Weekday"/>
  </r>
  <r>
    <s v="INV100998"/>
    <x v="31"/>
    <n v="2024"/>
    <s v="Nov"/>
    <s v="STR015-2024-Nov"/>
    <s v="CUST0571"/>
    <s v="Mahesh Varma"/>
    <s v="Male"/>
    <s v="Tirupati"/>
    <s v="Andhra Pradesh"/>
    <s v="Silver"/>
    <s v="PRD0024"/>
    <x v="172"/>
    <x v="12"/>
    <s v="Backpack"/>
    <s v="Spykar"/>
    <s v="STR015"/>
    <s v="TrendMart Madurai Mall Kiosk"/>
    <n v="800000"/>
    <s v="South Zone 1"/>
    <s v="EMP0207"/>
    <s v="Chitra Bhat"/>
    <n v="1"/>
    <n v="2059.5300000000002"/>
    <n v="0"/>
    <n v="0"/>
    <n v="12"/>
    <n v="247.14"/>
    <n v="2306.67"/>
    <n v="1579.46"/>
    <n v="480.07000000000005"/>
    <s v="Debit Card"/>
    <n v="0.20812253161483873"/>
    <s v="Debit Card"/>
    <x v="0"/>
    <s v="Not Returned"/>
    <s v="17:36"/>
    <s v="Evening"/>
    <s v="Weekday"/>
  </r>
  <r>
    <s v="INV100999"/>
    <x v="93"/>
    <n v="2024"/>
    <s v="Oct"/>
    <s v="STR002-2024-Oct"/>
    <s v="CUST0732"/>
    <s v="Harish Varma"/>
    <s v="Male"/>
    <s v="Warangal"/>
    <s v="Telangana"/>
    <s v="Gold"/>
    <s v="PRD0076"/>
    <x v="196"/>
    <x v="5"/>
    <s v="Slim Fit"/>
    <s v="Aurelia"/>
    <s v="STR002"/>
    <s v="TrendMart Thrissur Standard"/>
    <n v="1000000"/>
    <s v="South Zone 1"/>
    <s v="EMP0121"/>
    <s v="Yamini Pandian"/>
    <n v="3"/>
    <n v="831.88"/>
    <n v="10"/>
    <n v="249.56"/>
    <n v="5"/>
    <n v="112.3"/>
    <n v="2358.38"/>
    <n v="1984.02"/>
    <n v="262.06000000000012"/>
    <s v="Net Banking"/>
    <n v="0.11111864924227652"/>
    <s v="Net Banking"/>
    <x v="0"/>
    <s v="Not Returned"/>
    <s v="15:43"/>
    <s v="Afternoon"/>
    <s v="Weekday"/>
  </r>
  <r>
    <s v="INV101000"/>
    <x v="0"/>
    <n v="2024"/>
    <s v="Dec"/>
    <s v="STR046-2024-Dec"/>
    <s v="CUST0415"/>
    <s v="Mahesh Shetty"/>
    <s v="Male"/>
    <s v="Salem"/>
    <s v="Tamil Nadu"/>
    <s v="Regular"/>
    <s v="PRD0186"/>
    <x v="48"/>
    <x v="0"/>
    <s v="Anarkali Kurti"/>
    <s v="Nike"/>
    <s v="STR046"/>
    <s v="TrendMart Hyderabad High Street"/>
    <n v="800000"/>
    <s v="South Zone 2"/>
    <s v="EMP0206"/>
    <s v="Arjun Krishnan"/>
    <n v="1"/>
    <n v="816.31"/>
    <n v="0"/>
    <n v="0"/>
    <n v="5"/>
    <n v="40.82"/>
    <n v="857.13"/>
    <n v="573.09"/>
    <n v="243.21999999999997"/>
    <s v="UPI"/>
    <n v="0.28376092308051282"/>
    <s v="UPI"/>
    <x v="0"/>
    <s v="Not Returned"/>
    <s v="17:16"/>
    <s v="Evening"/>
    <s v="Weekday"/>
  </r>
  <r>
    <s v="INV101001"/>
    <x v="199"/>
    <n v="2024"/>
    <s v="Apr"/>
    <s v="STR026-2024-Apr"/>
    <s v="CUST0609"/>
    <s v="Kannan Reddy"/>
    <s v="Male"/>
    <s v="Tirunelveli"/>
    <s v="Tamil Nadu"/>
    <s v="Silver"/>
    <s v="PRD0185"/>
    <x v="235"/>
    <x v="16"/>
    <s v="Nehru Jacket"/>
    <s v="Max Fashion"/>
    <s v="STR026"/>
    <s v="TrendMart Guntur Standard"/>
    <n v="2500000"/>
    <s v="South Zone 3"/>
    <s v="EMP0156"/>
    <s v="Deepthi Iyengar"/>
    <n v="1"/>
    <n v="1516.16"/>
    <n v="30"/>
    <n v="454.85"/>
    <n v="12"/>
    <n v="127.36"/>
    <n v="1188.67"/>
    <n v="971.87"/>
    <n v="89.440000000000069"/>
    <s v="Credit Card"/>
    <n v="7.5243759832417795E-2"/>
    <s v="Credit Card"/>
    <x v="0"/>
    <s v="Not Returned"/>
    <s v="14:00"/>
    <s v="Afternoon"/>
    <s v="Weekday"/>
  </r>
  <r>
    <s v="INV101002"/>
    <x v="232"/>
    <n v="2024"/>
    <s v="Oct"/>
    <s v="STR073-2024-Oct"/>
    <s v="CUST0406"/>
    <s v="Gayathri Srinivasan"/>
    <s v="Female"/>
    <s v="Vijayawada"/>
    <s v="Andhra Pradesh"/>
    <s v="Regular"/>
    <s v="PRD0105"/>
    <x v="97"/>
    <x v="8"/>
    <s v="Shirt Dress"/>
    <s v="Kalyan Silks"/>
    <s v="STR073"/>
    <s v="TrendMart Thiruvananthapuram High Street"/>
    <n v="2500000"/>
    <s v="South Zone 1"/>
    <s v="EMP0206"/>
    <s v="Arjun Krishnan"/>
    <n v="1"/>
    <n v="1211.8"/>
    <n v="20"/>
    <n v="242.36"/>
    <n v="12"/>
    <n v="116.33"/>
    <n v="1085.77"/>
    <n v="841.85"/>
    <n v="127.58999999999996"/>
    <s v="UPI"/>
    <n v="0.11751107508956773"/>
    <s v="UPI"/>
    <x v="0"/>
    <s v="Not Returned"/>
    <s v="18:59"/>
    <s v="Evening"/>
    <s v="Weekday"/>
  </r>
  <r>
    <s v="INV101003"/>
    <x v="128"/>
    <n v="2024"/>
    <s v="Nov"/>
    <s v="STR056-2024-Nov"/>
    <s v="CUST0072"/>
    <s v="Rohit Gupta"/>
    <s v="Male"/>
    <s v="Hubballi"/>
    <s v="Karnataka"/>
    <s v="Regular"/>
    <s v="PRD0169"/>
    <x v="13"/>
    <x v="8"/>
    <s v="Maxi Dress"/>
    <s v="Tanishq"/>
    <s v="STR056"/>
    <s v="TrendMart Nizamabad Standard"/>
    <n v="1200000"/>
    <s v="South Zone 2"/>
    <s v="EMP0285"/>
    <s v="Chandran Krishnan"/>
    <n v="1"/>
    <n v="1777.15"/>
    <n v="10"/>
    <n v="177.72"/>
    <n v="12"/>
    <n v="191.93"/>
    <n v="1791.36"/>
    <n v="1407.33"/>
    <n v="192.09999999999997"/>
    <s v="Cash"/>
    <n v="0.10723695962843871"/>
    <s v="Cash"/>
    <x v="0"/>
    <s v="Not Returned"/>
    <s v="12:39"/>
    <s v="Afternoon"/>
    <s v="Weekday"/>
  </r>
  <r>
    <s v="INV101004"/>
    <x v="102"/>
    <n v="2025"/>
    <s v="Mar"/>
    <s v="STR092-2025-Mar"/>
    <s v="CUST0640"/>
    <s v="Tanvi Sundaram"/>
    <s v="Female"/>
    <s v="Karimnagar"/>
    <s v="Telangana"/>
    <s v="Regular"/>
    <s v="PRD0112"/>
    <x v="147"/>
    <x v="16"/>
    <s v="Sherwani"/>
    <s v="Raymond"/>
    <s v="STR092"/>
    <s v="TrendMart Kochi Standard"/>
    <n v="1500000"/>
    <s v="South Zone 1"/>
    <s v="EMP0260"/>
    <s v="Malathi Varma"/>
    <n v="2"/>
    <n v="2399.5500000000002"/>
    <n v="20"/>
    <n v="959.82"/>
    <n v="12"/>
    <n v="460.71"/>
    <n v="4299.99"/>
    <n v="3353.84"/>
    <n v="485.43999999999966"/>
    <s v="UPI"/>
    <n v="0.11289328579833899"/>
    <s v="UPI"/>
    <x v="1"/>
    <s v="Not Returned"/>
    <s v="15:12"/>
    <s v="Afternoon"/>
    <s v="Weekend"/>
  </r>
  <r>
    <s v="INV101005"/>
    <x v="96"/>
    <n v="2024"/>
    <s v="Dec"/>
    <s v="STR010-2024-Dec"/>
    <s v="CUST0096"/>
    <s v="Tara Gopalakrishnan"/>
    <s v="Female"/>
    <s v="Belagavi"/>
    <s v="Karnataka"/>
    <s v="Regular"/>
    <s v="PRD0035"/>
    <x v="4"/>
    <x v="0"/>
    <s v="Printed Kurti"/>
    <s v="Reebok"/>
    <s v="STR010"/>
    <s v="TrendMart Kochi Mall Kiosk"/>
    <n v="2500000"/>
    <s v="South Zone 1"/>
    <s v="EMP0260"/>
    <s v="Malathi Varma"/>
    <n v="2"/>
    <n v="829.85"/>
    <n v="25"/>
    <n v="414.93"/>
    <n v="5"/>
    <n v="62.24"/>
    <n v="1307.01"/>
    <n v="1079.52"/>
    <n v="165.25"/>
    <s v="Debit Card"/>
    <n v="0.1264336156571105"/>
    <s v="Debit Card"/>
    <x v="0"/>
    <s v="Not Returned"/>
    <s v="17:12"/>
    <s v="Evening"/>
    <s v="Weekday"/>
  </r>
  <r>
    <s v="INV101006"/>
    <x v="171"/>
    <n v="2024"/>
    <s v="Nov"/>
    <s v="STR118-2024-Nov"/>
    <s v="CUST0590"/>
    <s v="Vani Iyer"/>
    <s v="Female"/>
    <s v="Warangal"/>
    <s v="Telangana"/>
    <s v="Platinum"/>
    <s v="PRD0072"/>
    <x v="142"/>
    <x v="0"/>
    <s v="Straight Kurti"/>
    <s v="Metro Shoes"/>
    <s v="STR118"/>
    <s v="TrendMart Nellore Mall Kiosk"/>
    <n v="1000000"/>
    <s v="South Zone 3"/>
    <s v="EMP0015"/>
    <s v="Vikram Bhat"/>
    <n v="1"/>
    <n v="894.08"/>
    <n v="20"/>
    <n v="178.82"/>
    <n v="5"/>
    <n v="35.76"/>
    <n v="751.02"/>
    <n v="599.28"/>
    <n v="115.98000000000002"/>
    <s v="UPI"/>
    <n v="0.15442997523368221"/>
    <s v="UPI"/>
    <x v="0"/>
    <s v="Not Returned"/>
    <s v="17:28"/>
    <s v="Evening"/>
    <s v="Weekday"/>
  </r>
  <r>
    <s v="INV101007"/>
    <x v="157"/>
    <n v="2024"/>
    <s v="Sep"/>
    <s v="STR031-2024-Sep"/>
    <s v="CUST0704"/>
    <s v="Devraj Kamath"/>
    <s v="Male"/>
    <s v="Thrissur"/>
    <s v="Kerala"/>
    <s v="Gold"/>
    <s v="PRD0199"/>
    <x v="5"/>
    <x v="3"/>
    <s v="Formal Shoes"/>
    <s v="US Polo Assn"/>
    <s v="STR031"/>
    <s v="TrendMart Kozhikode Mall Kiosk"/>
    <n v="2000000"/>
    <s v="South Zone 1"/>
    <s v="EMP0090"/>
    <s v="Padma Gounder"/>
    <n v="2"/>
    <n v="3360.39"/>
    <n v="0"/>
    <n v="0"/>
    <n v="12"/>
    <n v="806.49"/>
    <n v="7527.27"/>
    <n v="4849.24"/>
    <n v="1871.5400000000006"/>
    <s v="UPI"/>
    <n v="0.24863463114781328"/>
    <s v="UPI"/>
    <x v="0"/>
    <s v="Not Returned"/>
    <s v="21:01"/>
    <s v="Night"/>
    <s v="Weekday"/>
  </r>
  <r>
    <s v="INV101008"/>
    <x v="175"/>
    <n v="2024"/>
    <s v="May"/>
    <s v="STR077-2024-May"/>
    <s v="CUST0640"/>
    <s v="Tanvi Sundaram"/>
    <s v="Female"/>
    <s v="Karimnagar"/>
    <s v="Telangana"/>
    <s v="Regular"/>
    <s v="PRD0098"/>
    <x v="98"/>
    <x v="18"/>
    <s v="Leather Wallet"/>
    <s v="Numero Uno"/>
    <s v="STR077"/>
    <s v="TrendMart Hyderabad Mall Kiosk"/>
    <n v="2500000"/>
    <s v="South Zone 2"/>
    <s v="EMP0008"/>
    <s v="Deepak Kamath"/>
    <n v="2"/>
    <n v="1295.56"/>
    <n v="5"/>
    <n v="129.56"/>
    <n v="12"/>
    <n v="295.39"/>
    <n v="2756.95"/>
    <n v="1878.26"/>
    <n v="583.29999999999984"/>
    <s v="Cash"/>
    <n v="0.21157438473675616"/>
    <s v="Cash"/>
    <x v="0"/>
    <s v="Not Returned"/>
    <s v="18:42"/>
    <s v="Evening"/>
    <s v="Weekday"/>
  </r>
  <r>
    <s v="INV101009"/>
    <x v="76"/>
    <n v="2024"/>
    <s v="Oct"/>
    <s v="STR071-2024-Oct"/>
    <s v="CUST0591"/>
    <s v="Feroz Gupta"/>
    <s v="Male"/>
    <s v="Bengaluru"/>
    <s v="Karnataka"/>
    <s v="Gold"/>
    <s v="PRD0135"/>
    <x v="117"/>
    <x v="3"/>
    <s v="Sandals"/>
    <s v="Indian Terrain"/>
    <s v="STR071"/>
    <s v="TrendMart Kannur Standard"/>
    <n v="2000000"/>
    <s v="South Zone 1"/>
    <s v="EMP0215"/>
    <s v="Praveen Gupta"/>
    <n v="1"/>
    <n v="2805.48"/>
    <n v="10"/>
    <n v="280.55"/>
    <n v="12"/>
    <n v="302.99"/>
    <n v="2827.92"/>
    <n v="2204.96"/>
    <n v="319.97000000000003"/>
    <s v="Cash"/>
    <n v="0.11314676511358172"/>
    <s v="Cash"/>
    <x v="0"/>
    <s v="Not Returned"/>
    <s v="14:34"/>
    <s v="Afternoon"/>
    <s v="Weekday"/>
  </r>
  <r>
    <s v="INV101010"/>
    <x v="82"/>
    <n v="2024"/>
    <s v="Sep"/>
    <s v="STR047-2024-Sep"/>
    <s v="CUST0149"/>
    <s v="Jayaram Yadav"/>
    <s v="Male"/>
    <s v="Nizamabad"/>
    <s v="Telangana"/>
    <s v="Silver"/>
    <s v="PRD0050"/>
    <x v="144"/>
    <x v="8"/>
    <s v="A-Line Dress"/>
    <s v="Ramraj Cotton"/>
    <s v="STR047"/>
    <s v="TrendMart Kurnool Standard"/>
    <n v="800000"/>
    <s v="South Zone 3"/>
    <s v="EMP0072"/>
    <s v="Anitha Ramachandran"/>
    <n v="1"/>
    <n v="1169.8399999999999"/>
    <n v="5"/>
    <n v="58.49"/>
    <n v="12"/>
    <n v="133.36000000000001"/>
    <n v="1244.71"/>
    <n v="769.63"/>
    <n v="341.72"/>
    <s v="Cash"/>
    <n v="0.2745378441564702"/>
    <s v="Cash"/>
    <x v="0"/>
    <s v="Not Returned"/>
    <s v="11:10"/>
    <s v="Morning"/>
    <s v="Weekday"/>
  </r>
  <r>
    <s v="INV101011"/>
    <x v="137"/>
    <n v="2024"/>
    <s v="Dec"/>
    <s v="STR021-2024-Dec"/>
    <s v="CUST0665"/>
    <s v="Preethi Krishnan"/>
    <s v="Female"/>
    <s v="Hyderabad"/>
    <s v="Telangana"/>
    <s v="Platinum"/>
    <s v="PRD0179"/>
    <x v="114"/>
    <x v="7"/>
    <s v="Bootcut"/>
    <s v="Spykar"/>
    <s v="STR021"/>
    <s v="TrendMart Kozhikode Standard"/>
    <n v="2000000"/>
    <s v="South Zone 1"/>
    <s v="EMP0258"/>
    <s v="Preethi Singh"/>
    <n v="3"/>
    <n v="1626.04"/>
    <n v="0"/>
    <n v="0"/>
    <n v="12"/>
    <n v="585.37"/>
    <n v="5463.49"/>
    <n v="3419.43"/>
    <n v="1458.69"/>
    <s v="Credit Card"/>
    <n v="0.26698868305789891"/>
    <s v="Credit Card"/>
    <x v="0"/>
    <s v="Not Returned"/>
    <s v="21:44"/>
    <s v="Night"/>
    <s v="Weekday"/>
  </r>
  <r>
    <s v="INV101012"/>
    <x v="165"/>
    <n v="2025"/>
    <s v="Mar"/>
    <s v="STR028-2025-Mar"/>
    <s v="CUST0731"/>
    <s v="Chidambaram Subramaniam"/>
    <s v="Male"/>
    <s v="Khammam"/>
    <s v="Telangana"/>
    <s v="Silver"/>
    <s v="PRD0130"/>
    <x v="132"/>
    <x v="2"/>
    <s v="Cotton Saree"/>
    <s v="Spykar"/>
    <s v="STR028"/>
    <s v="TrendMart Shivamogga Standard"/>
    <n v="2500000"/>
    <s v="South Zone 2"/>
    <s v="EMP0127"/>
    <s v="Chandra Reddy"/>
    <n v="3"/>
    <n v="1320.23"/>
    <n v="10"/>
    <n v="396.07"/>
    <n v="12"/>
    <n v="427.75"/>
    <n v="3992.37"/>
    <n v="2886.51"/>
    <n v="678.10999999999967"/>
    <s v="EMI"/>
    <n v="0.16985149172045669"/>
    <s v="EMI"/>
    <x v="1"/>
    <s v="Not Returned"/>
    <s v="19:25"/>
    <s v="Evening"/>
    <s v="Weekday"/>
  </r>
  <r>
    <s v="INV101013"/>
    <x v="323"/>
    <n v="2024"/>
    <s v="Apr"/>
    <s v="STR066-2024-Apr"/>
    <s v="CUST0262"/>
    <s v="Pandian Gupta"/>
    <s v="Male"/>
    <s v="Vijayawada"/>
    <s v="Andhra Pradesh"/>
    <s v="Silver"/>
    <s v="PRD0067"/>
    <x v="41"/>
    <x v="15"/>
    <s v="Jacket"/>
    <s v="Blackberrys"/>
    <s v="STR066"/>
    <s v="TrendMart Dindigul Standard"/>
    <n v="2500000"/>
    <s v="South Zone 1"/>
    <s v="EMP0026"/>
    <s v="Sunita Ramachandran"/>
    <n v="1"/>
    <n v="1422.67"/>
    <n v="10"/>
    <n v="142.27000000000001"/>
    <n v="12"/>
    <n v="153.65"/>
    <n v="1434.05"/>
    <n v="1013.26"/>
    <n v="267.14"/>
    <s v="UPI"/>
    <n v="0.18628360238485409"/>
    <s v="UPI"/>
    <x v="1"/>
    <s v="Not Returned"/>
    <s v="16:02"/>
    <s v="Afternoon"/>
    <s v="Weekend"/>
  </r>
  <r>
    <s v="INV101014"/>
    <x v="324"/>
    <n v="2024"/>
    <s v="Dec"/>
    <s v="STR092-2024-Dec"/>
    <s v="CUST0456"/>
    <s v="Hemanth Naidu"/>
    <s v="Male"/>
    <s v="Thrissur"/>
    <s v="Kerala"/>
    <s v="Regular"/>
    <s v="PRD0004"/>
    <x v="183"/>
    <x v="8"/>
    <s v="Bodycon Dress"/>
    <s v="Westside"/>
    <s v="STR092"/>
    <s v="TrendMart Kochi Standard"/>
    <n v="1500000"/>
    <s v="South Zone 1"/>
    <s v="EMP0072"/>
    <s v="Anitha Ramachandran"/>
    <n v="2"/>
    <n v="1677.94"/>
    <n v="5"/>
    <n v="167.79"/>
    <n v="12"/>
    <n v="382.57"/>
    <n v="3570.66"/>
    <n v="2289.1799999999998"/>
    <n v="898.91000000000008"/>
    <s v="Credit Card"/>
    <n v="0.25174897637971694"/>
    <s v="Credit Card"/>
    <x v="1"/>
    <s v="Not Returned"/>
    <s v="20:57"/>
    <s v="Evening"/>
    <s v="Weekday"/>
  </r>
  <r>
    <s v="INV101015"/>
    <x v="189"/>
    <n v="2024"/>
    <s v="Dec"/>
    <s v="STR120-2024-Dec"/>
    <s v="CUST0265"/>
    <s v="Gauri Iyer"/>
    <s v="Female"/>
    <s v="Visakhapatnam"/>
    <s v="Andhra Pradesh"/>
    <s v="Regular"/>
    <s v="PRD0113"/>
    <x v="188"/>
    <x v="16"/>
    <s v="Kurta"/>
    <s v="Woodland"/>
    <s v="STR120"/>
    <s v="TrendMart Karimnagar Standard"/>
    <n v="1500000"/>
    <s v="South Zone 2"/>
    <s v="EMP0255"/>
    <s v="Venkat Sharma"/>
    <n v="2"/>
    <n v="2254.12"/>
    <n v="15"/>
    <n v="676.24"/>
    <n v="12"/>
    <n v="459.84"/>
    <n v="4291.84"/>
    <n v="3160.04"/>
    <n v="671.96000000000026"/>
    <s v="Debit Card"/>
    <n v="0.15656688040560698"/>
    <s v="Debit Card"/>
    <x v="1"/>
    <s v="Not Returned"/>
    <s v="19:30"/>
    <s v="Evening"/>
    <s v="Weekday"/>
  </r>
  <r>
    <s v="INV101016"/>
    <x v="149"/>
    <n v="2024"/>
    <s v="Dec"/>
    <s v="STR088-2024-Dec"/>
    <s v="CUST0457"/>
    <s v="Deepthi Shetty"/>
    <s v="Female"/>
    <s v="Vellore"/>
    <s v="Tamil Nadu"/>
    <s v="Regular"/>
    <s v="PRD0123"/>
    <x v="105"/>
    <x v="19"/>
    <s v="Formal Belt"/>
    <s v="Wrangler"/>
    <s v="STR088"/>
    <s v="TrendMart Warangal High Street"/>
    <n v="2000000"/>
    <s v="South Zone 2"/>
    <s v="EMP0205"/>
    <s v="Malini Gowda"/>
    <n v="2"/>
    <n v="1314.89"/>
    <n v="10"/>
    <n v="262.98"/>
    <n v="12"/>
    <n v="284.02"/>
    <n v="2650.82"/>
    <n v="1474.7"/>
    <n v="892.10000000000014"/>
    <s v="UPI"/>
    <n v="0.33653737334107942"/>
    <s v="UPI"/>
    <x v="0"/>
    <s v="Not Returned"/>
    <s v="11:58"/>
    <s v="Morning"/>
    <s v="Weekend"/>
  </r>
  <r>
    <s v="INV101017"/>
    <x v="43"/>
    <n v="2024"/>
    <s v="Nov"/>
    <s v="STR078-2024-Nov"/>
    <s v="CUST0364"/>
    <s v="Anitha Bhat"/>
    <s v="Female"/>
    <s v="Salem"/>
    <s v="Tamil Nadu"/>
    <s v="Silver"/>
    <s v="PRD0026"/>
    <x v="215"/>
    <x v="15"/>
    <s v="Hoodie"/>
    <s v="Fossil"/>
    <s v="STR078"/>
    <s v="TrendMart Vellore Standard"/>
    <n v="1200000"/>
    <s v="South Zone 1"/>
    <s v="EMP0203"/>
    <s v="Rani Mishra"/>
    <n v="2"/>
    <n v="1541.26"/>
    <n v="0"/>
    <n v="0"/>
    <n v="12"/>
    <n v="369.9"/>
    <n v="3452.42"/>
    <n v="2090.38"/>
    <n v="992.14"/>
    <s v="Cash"/>
    <n v="0.28737523244564683"/>
    <s v="Cash"/>
    <x v="0"/>
    <s v="Not Returned"/>
    <s v="16:00"/>
    <s v="Afternoon"/>
    <s v="Weekday"/>
  </r>
  <r>
    <s v="INV101018"/>
    <x v="303"/>
    <n v="2024"/>
    <s v="May"/>
    <s v="STR116-2024-May"/>
    <s v="CUST0063"/>
    <s v="Karunakaran Yadav"/>
    <s v="Male"/>
    <s v="Visakhapatnam"/>
    <s v="Andhra Pradesh"/>
    <s v="Regular"/>
    <s v="PRD0052"/>
    <x v="83"/>
    <x v="4"/>
    <s v="Shorts"/>
    <s v="Fabindia"/>
    <s v="STR116"/>
    <s v="TrendMart Madurai High Street"/>
    <n v="2000000"/>
    <s v="South Zone 1"/>
    <s v="EMP0170"/>
    <s v="Jyothi Prasad"/>
    <n v="1"/>
    <n v="828.77"/>
    <n v="10"/>
    <n v="82.88"/>
    <n v="5"/>
    <n v="37.29"/>
    <n v="783.18"/>
    <n v="512.11"/>
    <n v="233.77999999999994"/>
    <s v="Credit Card"/>
    <n v="0.29850098317117391"/>
    <s v="Credit Card"/>
    <x v="1"/>
    <s v="Not Returned"/>
    <s v="16:43"/>
    <s v="Afternoon"/>
    <s v="Weekday"/>
  </r>
  <r>
    <s v="INV101018"/>
    <x v="325"/>
    <n v="2024"/>
    <s v="Nov"/>
    <s v="STR093-2024-Nov"/>
    <s v="CUST0395"/>
    <s v="Gayathri Chettiar"/>
    <s v="Female"/>
    <s v="Hubballi"/>
    <s v="Karnataka"/>
    <s v="Silver"/>
    <s v="PRD0150"/>
    <x v="38"/>
    <x v="13"/>
    <s v="Girls Frock"/>
    <s v="Sonata"/>
    <s v="STR093"/>
    <s v="TrendMart Thiruvananthapuram High Street"/>
    <n v="1000000"/>
    <s v="South Zone 1"/>
    <s v="EMP0072"/>
    <s v="Anitha Ramachandran"/>
    <n v="1"/>
    <n v="715.17"/>
    <n v="10"/>
    <n v="71.52"/>
    <n v="5"/>
    <n v="32.18"/>
    <n v="675.83"/>
    <n v="525.45000000000005"/>
    <n v="118.19999999999999"/>
    <s v="Cash"/>
    <n v="0.17489605374132544"/>
    <s v="Cash"/>
    <x v="0"/>
    <s v="Not Returned"/>
    <s v="21:09"/>
    <s v="Night"/>
    <s v="Weekday"/>
  </r>
  <r>
    <s v="INV101019"/>
    <x v="125"/>
    <n v="2024"/>
    <s v="Oct"/>
    <s v="STR014-2024-Oct"/>
    <s v="CUST0449"/>
    <s v="Logesh Srinivasan"/>
    <s v="Male"/>
    <s v="Chennai"/>
    <s v="Tamil Nadu"/>
    <s v="Regular"/>
    <s v="PRD0011"/>
    <x v="159"/>
    <x v="6"/>
    <s v="Scarf"/>
    <s v="Pepe Jeans"/>
    <s v="STR014"/>
    <s v="TrendMart Tirupati Outlet"/>
    <n v="1000000"/>
    <s v="South Zone 3"/>
    <s v="EMP0204"/>
    <s v="Rahul Krishnan"/>
    <n v="2"/>
    <n v="825.67"/>
    <n v="0"/>
    <n v="0"/>
    <n v="5"/>
    <n v="82.57"/>
    <n v="1733.91"/>
    <n v="829"/>
    <n v="822.34000000000015"/>
    <s v="Credit Card"/>
    <n v="0.47426913738313992"/>
    <s v="Credit Card"/>
    <x v="0"/>
    <s v="Not Returned"/>
    <s v="15:00"/>
    <s v="Afternoon"/>
    <s v="Weekend"/>
  </r>
  <r>
    <s v="INV101020"/>
    <x v="122"/>
    <n v="2024"/>
    <s v="Dec"/>
    <s v="STR087-2024-Dec"/>
    <s v="CUST0584"/>
    <s v="Vinod Naidu"/>
    <s v="Male"/>
    <s v="Alappuzha"/>
    <s v="Kerala"/>
    <s v="Regular"/>
    <s v="PRD0040"/>
    <x v="6"/>
    <x v="4"/>
    <s v="Track Suit"/>
    <s v="US Polo Assn"/>
    <s v="STR087"/>
    <s v="TrendMart Salem Outlet"/>
    <n v="2000000"/>
    <s v="South Zone 1"/>
    <s v="EMP0132"/>
    <s v="Vasanthi Gupta"/>
    <n v="2"/>
    <n v="1396.57"/>
    <n v="0"/>
    <n v="0"/>
    <n v="12"/>
    <n v="335.18"/>
    <n v="3128.32"/>
    <n v="2297.3200000000002"/>
    <n v="495.82"/>
    <s v="UPI"/>
    <n v="0.1584940159574468"/>
    <s v="UPI"/>
    <x v="0"/>
    <s v="Not Returned"/>
    <s v="17:25"/>
    <s v="Evening"/>
    <s v="Weekday"/>
  </r>
  <r>
    <s v="INV101021"/>
    <x v="75"/>
    <n v="2025"/>
    <s v="Feb"/>
    <s v="STR030-2025-Feb"/>
    <s v="CUST0320"/>
    <s v="Arun Pillai"/>
    <s v="Male"/>
    <s v="Coimbatore"/>
    <s v="Tamil Nadu"/>
    <s v="Silver"/>
    <s v="PRD0111"/>
    <x v="75"/>
    <x v="11"/>
    <s v="Casual Shirt"/>
    <s v="Nalli Silks"/>
    <s v="STR030"/>
    <s v="TrendMart Kochi Standard"/>
    <n v="2000000"/>
    <s v="South Zone 1"/>
    <s v="EMP0276"/>
    <s v="Manoj Ramachandran"/>
    <n v="1"/>
    <n v="900.11"/>
    <n v="0"/>
    <n v="0"/>
    <n v="5"/>
    <n v="45.01"/>
    <n v="945.12"/>
    <n v="590.48"/>
    <n v="309.63"/>
    <s v="Cash"/>
    <n v="0.32760919248349413"/>
    <s v="Cash"/>
    <x v="1"/>
    <s v="Not Returned"/>
    <s v="16:17"/>
    <s v="Afternoon"/>
    <s v="Weekday"/>
  </r>
  <r>
    <s v="INV101022"/>
    <x v="17"/>
    <n v="2024"/>
    <s v="May"/>
    <s v="STR020-2024-May"/>
    <s v="CUST0525"/>
    <s v="Kannan Yadav"/>
    <s v="Male"/>
    <s v="Mysuru"/>
    <s v="Karnataka"/>
    <s v="Silver"/>
    <s v="PRD0215"/>
    <x v="236"/>
    <x v="0"/>
    <s v="Anarkali Kurti"/>
    <s v="Sonata"/>
    <s v="STR020"/>
    <s v="TrendMart Guntur Standard"/>
    <n v="2000000"/>
    <s v="South Zone 3"/>
    <s v="EMP0090"/>
    <s v="Padma Gounder"/>
    <n v="1"/>
    <n v="995.28"/>
    <n v="0"/>
    <n v="0"/>
    <n v="5"/>
    <n v="49.76"/>
    <n v="1045.04"/>
    <n v="703.03"/>
    <n v="292.25"/>
    <s v="Debit Card"/>
    <n v="0.27965436729694559"/>
    <s v="Debit Card"/>
    <x v="1"/>
    <s v="Not Returned"/>
    <s v="15:02"/>
    <s v="Afternoon"/>
    <s v="Weekday"/>
  </r>
  <r>
    <s v="INV101023"/>
    <x v="40"/>
    <n v="2024"/>
    <s v="Jun"/>
    <s v="STR012-2024-Jun"/>
    <s v="CUST0232"/>
    <s v="Siddharth Pandian"/>
    <s v="Male"/>
    <s v="Tirunelveli"/>
    <s v="Tamil Nadu"/>
    <s v="Gold"/>
    <s v="PRD0230"/>
    <x v="237"/>
    <x v="0"/>
    <s v="Anarkali Kurti"/>
    <s v="Liberty"/>
    <s v="STR012"/>
    <s v="TrendMart Vijayawada Mall Kiosk"/>
    <n v="2000000"/>
    <s v="South Zone 3"/>
    <s v="EMP0009"/>
    <s v="Vinod Hegde"/>
    <n v="3"/>
    <n v="1297.5"/>
    <n v="20"/>
    <n v="778.5"/>
    <n v="12"/>
    <n v="373.68"/>
    <n v="3487.68"/>
    <n v="2579.8200000000002"/>
    <n v="534.17999999999961"/>
    <s v="UPI"/>
    <n v="0.15316198733828781"/>
    <s v="UPI"/>
    <x v="0"/>
    <s v="Not Returned"/>
    <s v="10:20"/>
    <s v="Morning"/>
    <s v="Weekend"/>
  </r>
  <r>
    <s v="INV101024"/>
    <x v="151"/>
    <n v="2024"/>
    <s v="Nov"/>
    <s v="STR104-2024-Nov"/>
    <s v="CUST0709"/>
    <s v="Usha Yadav"/>
    <s v="Female"/>
    <s v="Tirunelveli"/>
    <s v="Tamil Nadu"/>
    <s v="Platinum"/>
    <s v="PRD0051"/>
    <x v="113"/>
    <x v="14"/>
    <s v="Necklace"/>
    <s v="W for Woman"/>
    <s v="STR104"/>
    <s v="TrendMart Kochi High Street"/>
    <n v="1200000"/>
    <s v="South Zone 1"/>
    <s v="EMP0127"/>
    <s v="Chandra Reddy"/>
    <n v="1"/>
    <n v="1197.8699999999999"/>
    <n v="30"/>
    <n v="359.36"/>
    <n v="3"/>
    <n v="25.16"/>
    <n v="863.67"/>
    <n v="954.04"/>
    <n v="-115.53"/>
    <s v="Debit Card"/>
    <n v="-0.13376636909930878"/>
    <s v="Debit Card"/>
    <x v="0"/>
    <s v="Not Returned"/>
    <s v="17:35"/>
    <s v="Evening"/>
    <s v="Weekend"/>
  </r>
  <r>
    <s v="INV101025"/>
    <x v="296"/>
    <n v="2024"/>
    <s v="Sep"/>
    <s v="STR115-2024-Sep"/>
    <s v="CUST0033"/>
    <s v="Vidya Varma"/>
    <s v="Female"/>
    <s v="Hyderabad"/>
    <s v="Telangana"/>
    <s v="Regular"/>
    <s v="PRD0152"/>
    <x v="24"/>
    <x v="14"/>
    <s v="Earrings"/>
    <s v="Nike"/>
    <s v="STR115"/>
    <s v="TrendMart Bengaluru Standard"/>
    <n v="1500000"/>
    <s v="South Zone 2"/>
    <s v="EMP0073"/>
    <s v="Sathish Sundaram"/>
    <n v="1"/>
    <n v="6567.42"/>
    <n v="30"/>
    <n v="1970.23"/>
    <n v="3"/>
    <n v="137.91999999999999"/>
    <n v="4735.1099999999997"/>
    <n v="4715.1000000000004"/>
    <n v="-117.91000000000068"/>
    <s v="UPI"/>
    <n v="-2.4901216656001802E-2"/>
    <s v="UPI"/>
    <x v="0"/>
    <s v="Not Returned"/>
    <s v="18:24"/>
    <s v="Evening"/>
    <s v="Weekend"/>
  </r>
  <r>
    <s v="INV101026"/>
    <x v="259"/>
    <n v="2024"/>
    <s v="Aug"/>
    <s v="STR053-2024-Aug"/>
    <s v="CUST0031"/>
    <s v="Tarun Pillai"/>
    <s v="Male"/>
    <s v="Shivamogga"/>
    <s v="Karnataka"/>
    <s v="Silver"/>
    <s v="PRD0010"/>
    <x v="112"/>
    <x v="5"/>
    <s v="Skinny Fit"/>
    <s v="Killer Jeans"/>
    <s v="STR053"/>
    <s v="TrendMart Kochi Standard"/>
    <n v="1500000"/>
    <s v="South Zone 1"/>
    <s v="EMP0156"/>
    <s v="Deepthi Iyengar"/>
    <n v="4"/>
    <n v="1615.38"/>
    <n v="0"/>
    <n v="0"/>
    <n v="12"/>
    <n v="775.38"/>
    <n v="7236.9"/>
    <n v="4246"/>
    <n v="2215.5199999999995"/>
    <s v="UPI"/>
    <n v="0.30614213268112034"/>
    <s v="UPI"/>
    <x v="0"/>
    <s v="Not Returned"/>
    <s v="19:23"/>
    <s v="Evening"/>
    <s v="Weekday"/>
  </r>
  <r>
    <s v="INV101027"/>
    <x v="153"/>
    <n v="2024"/>
    <s v="Sep"/>
    <s v="STR093-2024-Sep"/>
    <s v="CUST0130"/>
    <s v="Tejaswini Murthy"/>
    <s v="Female"/>
    <s v="Guntur"/>
    <s v="Andhra Pradesh"/>
    <s v="Regular"/>
    <s v="PRD0083"/>
    <x v="67"/>
    <x v="0"/>
    <s v="A-Line Kurti"/>
    <s v="Fossil"/>
    <s v="STR093"/>
    <s v="TrendMart Thiruvananthapuram High Street"/>
    <n v="1000000"/>
    <s v="South Zone 1"/>
    <s v="EMP0258"/>
    <s v="Preethi Singh"/>
    <n v="3"/>
    <n v="872.85"/>
    <n v="30"/>
    <n v="785.57"/>
    <n v="5"/>
    <n v="91.65"/>
    <n v="1924.63"/>
    <n v="1941.9"/>
    <n v="-108.91999999999999"/>
    <s v="Credit Card"/>
    <n v="-5.6592695738921235E-2"/>
    <s v="Credit Card"/>
    <x v="0"/>
    <s v="Not Returned"/>
    <s v="15:35"/>
    <s v="Afternoon"/>
    <s v="Weekday"/>
  </r>
  <r>
    <s v="INV101028"/>
    <x v="162"/>
    <n v="2024"/>
    <s v="May"/>
    <s v="STR078-2024-May"/>
    <s v="CUST0393"/>
    <s v="Gayathri Gupta"/>
    <s v="Female"/>
    <s v="Vijayawada"/>
    <s v="Andhra Pradesh"/>
    <s v="Silver"/>
    <s v="PRD0004"/>
    <x v="183"/>
    <x v="8"/>
    <s v="Bodycon Dress"/>
    <s v="Westside"/>
    <s v="STR078"/>
    <s v="TrendMart Vellore Standard"/>
    <n v="1200000"/>
    <s v="South Zone 1"/>
    <s v="EMP0156"/>
    <s v="Deepthi Iyengar"/>
    <n v="1"/>
    <n v="1591.18"/>
    <n v="25"/>
    <n v="397.8"/>
    <n v="12"/>
    <n v="143.21"/>
    <n v="1336.59"/>
    <n v="1144.5899999999999"/>
    <n v="48.789999999999992"/>
    <s v="Credit Card"/>
    <n v="3.650334059060744E-2"/>
    <s v="Credit Card"/>
    <x v="0"/>
    <s v="Not Returned"/>
    <s v="19:12"/>
    <s v="Evening"/>
    <s v="Weekday"/>
  </r>
  <r>
    <s v="INV101029"/>
    <x v="319"/>
    <n v="2024"/>
    <s v="Apr"/>
    <s v="STR087-2024-Apr"/>
    <s v="CUST0830"/>
    <s v="Nandakumar Mishra"/>
    <s v="Male"/>
    <s v="Warangal"/>
    <s v="Telangana"/>
    <s v="Silver"/>
    <s v="PRD0117"/>
    <x v="10"/>
    <x v="8"/>
    <s v="Shirt Dress"/>
    <s v="Nike"/>
    <s v="STR087"/>
    <s v="TrendMart Salem Outlet"/>
    <n v="2000000"/>
    <s v="South Zone 1"/>
    <s v="EMP0206"/>
    <s v="Arjun Krishnan"/>
    <n v="2"/>
    <n v="1700.33"/>
    <n v="30"/>
    <n v="1020.2"/>
    <n v="12"/>
    <n v="285.66000000000003"/>
    <n v="2666.12"/>
    <n v="2799.7"/>
    <n v="-419.23999999999995"/>
    <s v="UPI"/>
    <n v="-0.15724723568331506"/>
    <s v="UPI"/>
    <x v="1"/>
    <s v="Not Returned"/>
    <s v="21:31"/>
    <s v="Night"/>
    <s v="Weekday"/>
  </r>
  <r>
    <s v="INV101029"/>
    <x v="80"/>
    <n v="2024"/>
    <s v="Oct"/>
    <s v="STR097-2024-Oct"/>
    <s v="CUST0466"/>
    <s v="Manoj Varma"/>
    <s v="Male"/>
    <s v="Vellore"/>
    <s v="Tamil Nadu"/>
    <s v="Regular"/>
    <s v="PRD0073"/>
    <x v="135"/>
    <x v="1"/>
    <s v="Round Neck"/>
    <s v="Mufti"/>
    <s v="STR097"/>
    <s v="TrendMart Thiruvananthapuram High Street"/>
    <n v="1500000"/>
    <s v="South Zone 1"/>
    <s v="EMP0121"/>
    <s v="Yamini Pandian"/>
    <n v="3"/>
    <n v="645.63"/>
    <n v="0"/>
    <n v="0"/>
    <n v="5"/>
    <n v="96.84"/>
    <n v="2033.73"/>
    <n v="1005.45"/>
    <n v="931.43999999999994"/>
    <s v="UPI"/>
    <n v="0.45799589916065553"/>
    <s v="UPI"/>
    <x v="0"/>
    <s v="Not Returned"/>
    <s v="21:10"/>
    <s v="Night"/>
    <s v="Weekend"/>
  </r>
  <r>
    <s v="INV101030"/>
    <x v="209"/>
    <n v="2025"/>
    <s v="Mar"/>
    <s v="STR010-2025-Mar"/>
    <s v="CUST0386"/>
    <s v="Hemanth Raman"/>
    <s v="Male"/>
    <s v="Karimnagar"/>
    <s v="Telangana"/>
    <s v="Silver"/>
    <s v="PRD0244"/>
    <x v="122"/>
    <x v="8"/>
    <s v="Shirt Dress"/>
    <s v="Fabindia"/>
    <s v="STR010"/>
    <s v="TrendMart Kochi Mall Kiosk"/>
    <n v="2500000"/>
    <s v="South Zone 1"/>
    <s v="EMP0203"/>
    <s v="Rani Mishra"/>
    <n v="1"/>
    <n v="1207.6199999999999"/>
    <n v="5"/>
    <n v="60.38"/>
    <n v="12"/>
    <n v="137.66999999999999"/>
    <n v="1284.9100000000001"/>
    <n v="810.62"/>
    <n v="336.62000000000012"/>
    <s v="Cash"/>
    <n v="0.26197943824859338"/>
    <s v="Cash"/>
    <x v="1"/>
    <s v="Not Returned"/>
    <s v="14:57"/>
    <s v="Afternoon"/>
    <s v="Weekday"/>
  </r>
  <r>
    <s v="INV101031"/>
    <x v="278"/>
    <n v="2024"/>
    <s v="Sep"/>
    <s v="STR033-2024-Sep"/>
    <s v="CUST0110"/>
    <s v="Pandian Iyer"/>
    <s v="Male"/>
    <s v="Vijayawada"/>
    <s v="Andhra Pradesh"/>
    <s v="Gold"/>
    <s v="PRD0047"/>
    <x v="42"/>
    <x v="1"/>
    <s v="Round Neck"/>
    <s v="Nalli Silks"/>
    <s v="STR033"/>
    <s v="TrendMart Guntur Standard"/>
    <n v="2500000"/>
    <s v="South Zone 3"/>
    <s v="EMP0072"/>
    <s v="Anitha Ramachandran"/>
    <n v="4"/>
    <n v="469.09"/>
    <n v="30"/>
    <n v="562.91"/>
    <n v="5"/>
    <n v="65.67"/>
    <n v="1379.12"/>
    <n v="1180"/>
    <n v="133.44999999999987"/>
    <s v="Cash"/>
    <n v="9.6764603515285028E-2"/>
    <s v="Cash"/>
    <x v="0"/>
    <s v="Not Returned"/>
    <s v="18:38"/>
    <s v="Evening"/>
    <s v="Weekday"/>
  </r>
  <r>
    <s v="INV101032"/>
    <x v="74"/>
    <n v="2024"/>
    <s v="Nov"/>
    <s v="STR080-2024-Nov"/>
    <s v="CUST0568"/>
    <s v="Feroz Ramachandran"/>
    <s v="Male"/>
    <s v="Kochi"/>
    <s v="Kerala"/>
    <s v="Gold"/>
    <s v="PRD0080"/>
    <x v="138"/>
    <x v="6"/>
    <s v="Cap"/>
    <s v="Pepe Jeans"/>
    <s v="STR080"/>
    <s v="TrendMart Kochi High Street"/>
    <n v="2000000"/>
    <s v="South Zone 1"/>
    <s v="EMP0285"/>
    <s v="Chandran Krishnan"/>
    <n v="2"/>
    <n v="993.15"/>
    <n v="5"/>
    <n v="99.31"/>
    <n v="5"/>
    <n v="94.35"/>
    <n v="1981.34"/>
    <n v="1153.94"/>
    <n v="733.04999999999984"/>
    <s v="Net Banking"/>
    <n v="0.36997688433080633"/>
    <s v="Net Banking"/>
    <x v="0"/>
    <s v="Not Returned"/>
    <s v="17:48"/>
    <s v="Evening"/>
    <s v="Weekday"/>
  </r>
  <r>
    <s v="INV101033"/>
    <x v="242"/>
    <n v="2024"/>
    <s v="Jul"/>
    <s v="STR040-2024-Jul"/>
    <s v="CUST0019"/>
    <s v="Sanjay Singh"/>
    <s v="Male"/>
    <s v="Vijayawada"/>
    <s v="Andhra Pradesh"/>
    <s v="Silver"/>
    <s v="PRD0043"/>
    <x v="63"/>
    <x v="12"/>
    <s v="Sling Bag"/>
    <s v="GRT Jewellers"/>
    <s v="STR040"/>
    <s v="TrendMart Nizamabad Mall Kiosk"/>
    <n v="1200000"/>
    <s v="South Zone 2"/>
    <s v="EMP0258"/>
    <s v="Preethi Singh"/>
    <n v="0"/>
    <n v="3108.52"/>
    <n v="30"/>
    <n v="0"/>
    <n v="12"/>
    <n v="0"/>
    <n v="0"/>
    <n v="0"/>
    <n v="0"/>
    <s v="UPI"/>
    <n v="0"/>
    <s v="UPI"/>
    <x v="1"/>
    <s v="Returned"/>
    <s v="10:12"/>
    <s v="Morning"/>
    <s v="Weekday"/>
  </r>
  <r>
    <s v="INV101034"/>
    <x v="325"/>
    <n v="2024"/>
    <s v="Nov"/>
    <s v="STR087-2024-Nov"/>
    <s v="CUST0712"/>
    <s v="Hema Rao"/>
    <s v="Female"/>
    <s v="Kannur"/>
    <s v="Kerala"/>
    <s v="Gold"/>
    <s v="PRD0039"/>
    <x v="111"/>
    <x v="11"/>
    <s v="Denim Shirt"/>
    <s v="AND"/>
    <s v="STR087"/>
    <s v="TrendMart Salem Outlet"/>
    <n v="2000000"/>
    <s v="South Zone 1"/>
    <s v="EMP0206"/>
    <s v="Arjun Krishnan"/>
    <n v="4"/>
    <n v="848.6"/>
    <n v="15"/>
    <n v="509.16"/>
    <n v="5"/>
    <n v="144.26"/>
    <n v="3029.5"/>
    <n v="2280.8000000000002"/>
    <n v="604.43999999999983"/>
    <s v="Cash"/>
    <n v="0.19951807228915658"/>
    <s v="Cash"/>
    <x v="0"/>
    <s v="Not Returned"/>
    <s v="20:27"/>
    <s v="Evening"/>
    <s v="Weekday"/>
  </r>
  <r>
    <s v="INV101035"/>
    <x v="112"/>
    <n v="2024"/>
    <s v="Oct"/>
    <s v="STR120-2024-Oct"/>
    <s v="CUST0242"/>
    <s v="Pallavi Yadav"/>
    <s v="Female"/>
    <s v="Nizamabad"/>
    <s v="Telangana"/>
    <s v="Gold"/>
    <s v="PRD0238"/>
    <x v="100"/>
    <x v="9"/>
    <s v="Smart Watch"/>
    <s v="Libas"/>
    <s v="STR120"/>
    <s v="TrendMart Karimnagar Standard"/>
    <n v="1500000"/>
    <s v="South Zone 2"/>
    <s v="EMP0194"/>
    <s v="Pranav Reddy"/>
    <n v="1"/>
    <n v="1086.93"/>
    <n v="0"/>
    <n v="0"/>
    <n v="12"/>
    <n v="130.43"/>
    <n v="1217.3599999999999"/>
    <n v="815.46"/>
    <n v="271.46999999999986"/>
    <s v="Credit Card"/>
    <n v="0.22299894854439103"/>
    <s v="Credit Card"/>
    <x v="1"/>
    <s v="Not Returned"/>
    <s v="14:57"/>
    <s v="Afternoon"/>
    <s v="Weekday"/>
  </r>
  <r>
    <s v="INV101036"/>
    <x v="202"/>
    <n v="2024"/>
    <s v="Sep"/>
    <s v="STR085-2024-Sep"/>
    <s v="CUST0153"/>
    <s v="Hema Pandian"/>
    <s v="Female"/>
    <s v="Hyderabad"/>
    <s v="Telangana"/>
    <s v="Regular"/>
    <s v="PRD0010"/>
    <x v="112"/>
    <x v="5"/>
    <s v="Skinny Fit"/>
    <s v="Killer Jeans"/>
    <s v="STR085"/>
    <s v="TrendMart Nizamabad Outlet"/>
    <n v="1500000"/>
    <s v="South Zone 2"/>
    <s v="EMP0156"/>
    <s v="Deepthi Iyengar"/>
    <n v="3"/>
    <n v="1694.7"/>
    <n v="5"/>
    <n v="254.21"/>
    <n v="12"/>
    <n v="579.59"/>
    <n v="5409.48"/>
    <n v="3184.5"/>
    <n v="1645.3899999999994"/>
    <s v="Debit Card"/>
    <n v="0.30416786826090486"/>
    <s v="Debit Card"/>
    <x v="1"/>
    <s v="Not Returned"/>
    <s v="14:39"/>
    <s v="Afternoon"/>
    <s v="Weekend"/>
  </r>
  <r>
    <s v="INV101037"/>
    <x v="110"/>
    <n v="2024"/>
    <s v="Oct"/>
    <s v="STR072-2024-Oct"/>
    <s v="CUST0329"/>
    <s v="Raghu Sundaram"/>
    <s v="Male"/>
    <s v="Thiruvananthapuram"/>
    <s v="Kerala"/>
    <s v="Silver"/>
    <s v="PRD0228"/>
    <x v="61"/>
    <x v="18"/>
    <s v="Bifold Wallet"/>
    <s v="Nike"/>
    <s v="STR072"/>
    <s v="TrendMart Visakhapatnam Standard"/>
    <n v="1500000"/>
    <s v="South Zone 3"/>
    <s v="EMP0170"/>
    <s v="Jyothi Prasad"/>
    <n v="2"/>
    <n v="1272.51"/>
    <n v="10"/>
    <n v="254.5"/>
    <n v="12"/>
    <n v="274.86"/>
    <n v="2565.38"/>
    <n v="1806.6"/>
    <n v="483.92000000000019"/>
    <s v="Credit Card"/>
    <n v="0.18863482213161409"/>
    <s v="Credit Card"/>
    <x v="1"/>
    <s v="Not Returned"/>
    <s v="21:27"/>
    <s v="Night"/>
    <s v="Weekend"/>
  </r>
  <r>
    <s v="INV101038"/>
    <x v="169"/>
    <n v="2025"/>
    <s v="Mar"/>
    <s v="STR051-2025-Mar"/>
    <s v="CUST0778"/>
    <s v="Deepak Prasad"/>
    <s v="Male"/>
    <s v="Warangal"/>
    <s v="Telangana"/>
    <s v="Regular"/>
    <s v="PRD0038"/>
    <x v="227"/>
    <x v="18"/>
    <s v="Leather Wallet"/>
    <s v="Pepe Jeans"/>
    <s v="STR051"/>
    <s v="TrendMart Kozhikode Outlet"/>
    <n v="2000000"/>
    <s v="South Zone 1"/>
    <s v="EMP0215"/>
    <s v="Praveen Gupta"/>
    <n v="1"/>
    <n v="825.04"/>
    <n v="10"/>
    <n v="82.5"/>
    <n v="5"/>
    <n v="37.130000000000003"/>
    <n v="779.67"/>
    <n v="545.54999999999995"/>
    <n v="196.99"/>
    <s v="UPI"/>
    <n v="0.25265817589492995"/>
    <s v="UPI"/>
    <x v="0"/>
    <s v="Not Returned"/>
    <s v="10:19"/>
    <s v="Morning"/>
    <s v="Weekday"/>
  </r>
  <r>
    <s v="INV101039"/>
    <x v="50"/>
    <n v="2024"/>
    <s v="Oct"/>
    <s v="STR033-2024-Oct"/>
    <s v="CUST0408"/>
    <s v="Padma Pillai"/>
    <s v="Female"/>
    <s v="Nizamabad"/>
    <s v="Telangana"/>
    <s v="Silver"/>
    <s v="PRD0009"/>
    <x v="140"/>
    <x v="2"/>
    <s v="Cotton Saree"/>
    <s v="W for Woman"/>
    <s v="STR033"/>
    <s v="TrendMart Guntur Standard"/>
    <n v="2500000"/>
    <s v="South Zone 3"/>
    <s v="EMP0206"/>
    <s v="Arjun Krishnan"/>
    <n v="3"/>
    <n v="3148.17"/>
    <n v="15"/>
    <n v="1416.68"/>
    <n v="12"/>
    <n v="963.34"/>
    <n v="8991.17"/>
    <n v="7021.38"/>
    <n v="1006.4499999999999"/>
    <s v="UPI"/>
    <n v="0.11193760100187183"/>
    <s v="UPI"/>
    <x v="1"/>
    <s v="Not Returned"/>
    <s v="12:54"/>
    <s v="Afternoon"/>
    <s v="Weekday"/>
  </r>
  <r>
    <s v="INV101040"/>
    <x v="27"/>
    <n v="2024"/>
    <s v="Oct"/>
    <s v="STR047-2024-Oct"/>
    <s v="CUST0501"/>
    <s v="Sangeeta Chandran"/>
    <s v="Female"/>
    <s v="Erode"/>
    <s v="Tamil Nadu"/>
    <s v="Silver"/>
    <s v="PRD0178"/>
    <x v="64"/>
    <x v="18"/>
    <s v="Zip Wallet"/>
    <s v="Aurelia"/>
    <s v="STR047"/>
    <s v="TrendMart Kurnool Standard"/>
    <n v="800000"/>
    <s v="South Zone 3"/>
    <s v="EMP0073"/>
    <s v="Sathish Sundaram"/>
    <n v="3"/>
    <n v="603.03"/>
    <n v="15"/>
    <n v="271.36"/>
    <n v="5"/>
    <n v="76.89"/>
    <n v="1614.62"/>
    <n v="1072.3499999999999"/>
    <n v="465.38"/>
    <s v="UPI"/>
    <n v="0.28822880925542854"/>
    <s v="UPI"/>
    <x v="0"/>
    <s v="Not Returned"/>
    <s v="15:31"/>
    <s v="Afternoon"/>
    <s v="Weekend"/>
  </r>
  <r>
    <s v="INV101041"/>
    <x v="101"/>
    <n v="2024"/>
    <s v="Oct"/>
    <s v="STR025-2024-Oct"/>
    <s v="CUST0517"/>
    <s v="Bhagya Yadav"/>
    <s v="Female"/>
    <s v="Dindigul"/>
    <s v="Tamil Nadu"/>
    <s v="Gold"/>
    <s v="PRD0111"/>
    <x v="75"/>
    <x v="11"/>
    <s v="Casual Shirt"/>
    <s v="Nalli Silks"/>
    <s v="STR025"/>
    <s v="TrendMart Vellore High Street"/>
    <n v="1500000"/>
    <s v="South Zone 1"/>
    <s v="EMP0008"/>
    <s v="Deepak Kamath"/>
    <n v="2"/>
    <n v="860.1"/>
    <n v="10"/>
    <n v="172.02"/>
    <n v="5"/>
    <n v="77.41"/>
    <n v="1625.59"/>
    <n v="1180.96"/>
    <n v="367.21999999999991"/>
    <s v="Debit Card"/>
    <n v="0.22589951955905235"/>
    <s v="Debit Card"/>
    <x v="0"/>
    <s v="Not Returned"/>
    <s v="17:32"/>
    <s v="Evening"/>
    <s v="Weekday"/>
  </r>
  <r>
    <s v="INV101042"/>
    <x v="222"/>
    <n v="2024"/>
    <s v="Oct"/>
    <s v="STR074-2024-Oct"/>
    <s v="CUST0444"/>
    <s v="Vinod Shetty"/>
    <s v="Male"/>
    <s v="Thiruvananthapuram"/>
    <s v="Kerala"/>
    <s v="Regular"/>
    <s v="PRD0017"/>
    <x v="91"/>
    <x v="13"/>
    <s v="Girls Frock"/>
    <s v="Libas"/>
    <s v="STR074"/>
    <s v="TrendMart Kurnool High Street"/>
    <n v="1200000"/>
    <s v="South Zone 3"/>
    <s v="EMP0269"/>
    <s v="Ishwarya Shetty"/>
    <n v="1"/>
    <n v="739.25"/>
    <n v="20"/>
    <n v="147.85"/>
    <n v="5"/>
    <n v="29.57"/>
    <n v="620.97"/>
    <n v="591.38"/>
    <n v="2.0000000000031548E-2"/>
    <s v="UPI"/>
    <n v="3.2207675089024503E-5"/>
    <s v="UPI"/>
    <x v="0"/>
    <s v="Not Returned"/>
    <s v="16:44"/>
    <s v="Afternoon"/>
    <s v="Weekday"/>
  </r>
  <r>
    <s v="INV101043"/>
    <x v="221"/>
    <n v="2024"/>
    <s v="Jul"/>
    <s v="STR029-2024-Jul"/>
    <s v="CUST0349"/>
    <s v="Rohit Pillai"/>
    <s v="Male"/>
    <s v="Kurnool"/>
    <s v="Andhra Pradesh"/>
    <s v="Silver"/>
    <s v="PRD0063"/>
    <x v="27"/>
    <x v="12"/>
    <s v="Backpack"/>
    <s v="Wrangler"/>
    <s v="STR029"/>
    <s v="TrendMart Davanagere High Street"/>
    <n v="800000"/>
    <s v="South Zone 2"/>
    <s v="EMP0225"/>
    <s v="Swathi Achari"/>
    <n v="2"/>
    <n v="1188.3699999999999"/>
    <n v="15"/>
    <n v="356.51"/>
    <n v="12"/>
    <n v="242.43"/>
    <n v="2262.66"/>
    <n v="1731.84"/>
    <n v="288.38999999999993"/>
    <s v="Debit Card"/>
    <n v="0.12745617989446048"/>
    <s v="Debit Card"/>
    <x v="0"/>
    <s v="Not Returned"/>
    <s v="17:53"/>
    <s v="Evening"/>
    <s v="Weekday"/>
  </r>
  <r>
    <s v="INV101044"/>
    <x v="2"/>
    <n v="2024"/>
    <s v="Dec"/>
    <s v="STR103-2024-Dec"/>
    <s v="CUST0842"/>
    <s v="Charulatha Murthy"/>
    <s v="Female"/>
    <s v="Mangaluru"/>
    <s v="Karnataka"/>
    <s v="Silver"/>
    <s v="PRD0229"/>
    <x v="187"/>
    <x v="18"/>
    <s v="Leather Wallet"/>
    <s v="Reebok"/>
    <s v="STR103"/>
    <s v="TrendMart Alappuzha Outlet"/>
    <n v="2500000"/>
    <s v="South Zone 1"/>
    <s v="EMP0215"/>
    <s v="Praveen Gupta"/>
    <n v="3"/>
    <n v="1097.72"/>
    <n v="25"/>
    <n v="823.29"/>
    <n v="12"/>
    <n v="296.38"/>
    <n v="2766.25"/>
    <n v="2752.32"/>
    <n v="-282.45000000000016"/>
    <s v="Debit Card"/>
    <n v="-0.10210573881608681"/>
    <s v="Debit Card"/>
    <x v="1"/>
    <s v="Not Returned"/>
    <s v="16:08"/>
    <s v="Afternoon"/>
    <s v="Weekday"/>
  </r>
  <r>
    <s v="INV101045"/>
    <x v="72"/>
    <n v="2024"/>
    <s v="Aug"/>
    <s v="STR047-2024-Aug"/>
    <s v="CUST0767"/>
    <s v="Praveen Gowda"/>
    <s v="Male"/>
    <s v="Dindigul"/>
    <s v="Tamil Nadu"/>
    <s v="Silver"/>
    <s v="PRD0043"/>
    <x v="63"/>
    <x v="12"/>
    <s v="Sling Bag"/>
    <s v="GRT Jewellers"/>
    <s v="STR047"/>
    <s v="TrendMart Kurnool Standard"/>
    <n v="800000"/>
    <s v="South Zone 3"/>
    <s v="EMP0132"/>
    <s v="Vasanthi Gupta"/>
    <n v="1"/>
    <n v="3003.79"/>
    <n v="15"/>
    <n v="450.57"/>
    <n v="12"/>
    <n v="306.39"/>
    <n v="2859.61"/>
    <n v="2034.01"/>
    <n v="519.21000000000015"/>
    <s v="Debit Card"/>
    <n v="0.18156671713974987"/>
    <s v="Debit Card"/>
    <x v="0"/>
    <s v="Returned"/>
    <s v="20:18"/>
    <s v="Evening"/>
    <s v="Weekday"/>
  </r>
  <r>
    <s v="INV101046"/>
    <x v="325"/>
    <n v="2024"/>
    <s v="Nov"/>
    <s v="STR084-2024-Nov"/>
    <s v="CUST0754"/>
    <s v="Gayathri Murthy"/>
    <s v="Female"/>
    <s v="Guntur"/>
    <s v="Andhra Pradesh"/>
    <s v="Regular"/>
    <s v="PRD0112"/>
    <x v="147"/>
    <x v="16"/>
    <s v="Sherwani"/>
    <s v="Raymond"/>
    <s v="STR084"/>
    <s v="TrendMart Tirupati High Street"/>
    <n v="2000000"/>
    <s v="South Zone 3"/>
    <s v="EMP0203"/>
    <s v="Rani Mishra"/>
    <n v="2"/>
    <n v="2220.27"/>
    <n v="25"/>
    <n v="1110.1300000000001"/>
    <n v="12"/>
    <n v="399.65"/>
    <n v="3730.06"/>
    <n v="3353.84"/>
    <n v="-23.430000000000177"/>
    <s v="Debit Card"/>
    <n v="-6.2814002991909449E-3"/>
    <s v="Debit Card"/>
    <x v="0"/>
    <s v="Not Returned"/>
    <s v="16:27"/>
    <s v="Afternoon"/>
    <s v="Weekday"/>
  </r>
  <r>
    <s v="INV101047"/>
    <x v="247"/>
    <n v="2025"/>
    <s v="Mar"/>
    <s v="STR007-2025-Mar"/>
    <s v="CUST0770"/>
    <s v="Kannan Gupta"/>
    <s v="Male"/>
    <s v="Vijayawada"/>
    <s v="Andhra Pradesh"/>
    <s v="Silver"/>
    <s v="PRD0089"/>
    <x v="139"/>
    <x v="3"/>
    <s v="Formal Shoes"/>
    <s v="Max Fashion"/>
    <s v="STR007"/>
    <s v="TrendMart Thoothukudi Mall Kiosk"/>
    <n v="1500000"/>
    <s v="South Zone 1"/>
    <s v="EMP0020"/>
    <s v="Eswar Prasad"/>
    <n v="1"/>
    <n v="2123.2399999999998"/>
    <n v="10"/>
    <n v="212.32"/>
    <n v="12"/>
    <n v="229.31"/>
    <n v="2140.23"/>
    <n v="1542.23"/>
    <n v="368.69"/>
    <s v="Debit Card"/>
    <n v="0.17226653210168999"/>
    <s v="Debit Card"/>
    <x v="0"/>
    <s v="Not Returned"/>
    <s v="17:54"/>
    <s v="Evening"/>
    <s v="Weekend"/>
  </r>
  <r>
    <s v="INV101048"/>
    <x v="215"/>
    <n v="2024"/>
    <s v="Sep"/>
    <s v="STR058-2024-Sep"/>
    <s v="CUST0729"/>
    <s v="Ravi Chandran"/>
    <s v="Male"/>
    <s v="Tiruchirappalli"/>
    <s v="Tamil Nadu"/>
    <s v="Gold"/>
    <s v="PRD0217"/>
    <x v="214"/>
    <x v="7"/>
    <s v="Straight Fit"/>
    <s v="Spykar"/>
    <s v="STR058"/>
    <s v="TrendMart Thoothukudi Flagship"/>
    <n v="1200000"/>
    <s v="South Zone 1"/>
    <s v="EMP0156"/>
    <s v="Deepthi Iyengar"/>
    <n v="2"/>
    <n v="1035.01"/>
    <n v="10"/>
    <n v="207"/>
    <n v="12"/>
    <n v="223.56"/>
    <n v="2086.58"/>
    <n v="1444.8"/>
    <n v="418.21999999999997"/>
    <s v="Net Banking"/>
    <n v="0.20043324483125496"/>
    <s v="Net Banking"/>
    <x v="1"/>
    <s v="Not Returned"/>
    <s v="19:14"/>
    <s v="Evening"/>
    <s v="Weekday"/>
  </r>
  <r>
    <s v="INV101049"/>
    <x v="302"/>
    <n v="2024"/>
    <s v="May"/>
    <s v="STR055-2024-May"/>
    <s v="CUST0489"/>
    <s v="Jayaram Murthy"/>
    <s v="Male"/>
    <s v="Tirupati"/>
    <s v="Andhra Pradesh"/>
    <s v="Silver"/>
    <s v="PRD0120"/>
    <x v="120"/>
    <x v="18"/>
    <s v="Card Holder"/>
    <s v="Global Desi"/>
    <s v="STR055"/>
    <s v="TrendMart Nellore High Street"/>
    <n v="1500000"/>
    <s v="South Zone 3"/>
    <s v="EMP0205"/>
    <s v="Malini Gowda"/>
    <n v="1"/>
    <n v="552.4"/>
    <n v="15"/>
    <n v="82.86"/>
    <n v="5"/>
    <n v="23.48"/>
    <n v="493.02"/>
    <n v="371.12"/>
    <n v="98.419999999999973"/>
    <s v="Debit Card"/>
    <n v="0.19962678998823571"/>
    <s v="Debit Card"/>
    <x v="1"/>
    <s v="Not Returned"/>
    <s v="20:51"/>
    <s v="Evening"/>
    <s v="Weekday"/>
  </r>
  <r>
    <s v="INV101050"/>
    <x v="186"/>
    <n v="2025"/>
    <s v="Feb"/>
    <s v="STR038-2025-Feb"/>
    <s v="CUST0539"/>
    <s v="Baskar Reddy"/>
    <s v="Male"/>
    <s v="Madurai"/>
    <s v="Tamil Nadu"/>
    <s v="Gold"/>
    <s v="PRD0100"/>
    <x v="12"/>
    <x v="9"/>
    <s v="Analog Watch"/>
    <s v="Global Desi"/>
    <s v="STR038"/>
    <s v="TrendMart Tumakuru Standard"/>
    <n v="1500000"/>
    <s v="South Zone 2"/>
    <s v="EMP0091"/>
    <s v="Hari Nair"/>
    <n v="1"/>
    <n v="5727.63"/>
    <n v="20"/>
    <n v="1145.53"/>
    <n v="12"/>
    <n v="549.85"/>
    <n v="5131.95"/>
    <n v="3970.86"/>
    <n v="611.23999999999967"/>
    <s v="Debit Card"/>
    <n v="0.11910482370249119"/>
    <s v="Debit Card"/>
    <x v="0"/>
    <s v="Not Returned"/>
    <s v="18:53"/>
    <s v="Evening"/>
    <s v="Weekday"/>
  </r>
  <r>
    <s v="INV101051"/>
    <x v="224"/>
    <n v="2024"/>
    <s v="Aug"/>
    <s v="STR056-2024-Aug"/>
    <s v="CUST0293"/>
    <s v="Manju Gowda"/>
    <s v="Female"/>
    <s v="Nizamabad"/>
    <s v="Telangana"/>
    <s v="Regular"/>
    <s v="PRD0211"/>
    <x v="198"/>
    <x v="6"/>
    <s v="Sunglasses"/>
    <s v="Missing Brand Name"/>
    <s v="STR056"/>
    <s v="TrendMart Nizamabad Standard"/>
    <n v="1200000"/>
    <s v="South Zone 2"/>
    <s v="EMP0276"/>
    <s v="Manoj Ramachandran"/>
    <n v="2"/>
    <n v="852.71"/>
    <n v="30"/>
    <n v="511.63"/>
    <n v="5"/>
    <n v="59.69"/>
    <n v="1253.48"/>
    <n v="962.6"/>
    <n v="231.19"/>
    <s v="Credit Card"/>
    <n v="0.1844385231515461"/>
    <s v="Credit Card"/>
    <x v="1"/>
    <s v="Not Returned"/>
    <s v="19:19"/>
    <s v="Evening"/>
    <s v="Weekday"/>
  </r>
  <r>
    <s v="INV101052"/>
    <x v="84"/>
    <n v="2024"/>
    <s v="Oct"/>
    <s v="STR030-2024-Oct"/>
    <s v="CUST0850"/>
    <s v="Chidambaram Krishnan"/>
    <s v="Male"/>
    <s v="Karimnagar"/>
    <s v="Telangana"/>
    <s v="Regular"/>
    <s v="PRD0221"/>
    <x v="226"/>
    <x v="4"/>
    <s v="Track Suit"/>
    <s v="Mufti"/>
    <s v="STR030"/>
    <s v="TrendMart Kochi Standard"/>
    <n v="2000000"/>
    <s v="South Zone 1"/>
    <s v="EMP0223"/>
    <s v="Meena Krishnan"/>
    <n v="1"/>
    <n v="706.9"/>
    <n v="0"/>
    <n v="0"/>
    <n v="5"/>
    <n v="35.340000000000003"/>
    <n v="742.24"/>
    <n v="504.05"/>
    <n v="202.85"/>
    <s v="Credit Card"/>
    <n v="0.27329435223108428"/>
    <s v="Credit Card"/>
    <x v="1"/>
    <s v="Not Returned"/>
    <s v="15:19"/>
    <s v="Afternoon"/>
    <s v="Weekday"/>
  </r>
  <r>
    <s v="INV101053"/>
    <x v="91"/>
    <n v="2025"/>
    <s v="Jan"/>
    <s v="STR050-2025-Jan"/>
    <s v="CUST0297"/>
    <s v="Anjali Bhat"/>
    <s v="Female"/>
    <s v="Bengaluru"/>
    <s v="Karnataka"/>
    <s v="Platinum"/>
    <s v="PRD0173"/>
    <x v="189"/>
    <x v="3"/>
    <s v="Slippers"/>
    <s v="Pothys"/>
    <s v="STR050"/>
    <s v="TrendMart Thrissur High Street"/>
    <n v="2000000"/>
    <s v="South Zone 1"/>
    <s v="EMP0285"/>
    <s v="Chandran Krishnan"/>
    <n v="2"/>
    <n v="2451.35"/>
    <n v="0"/>
    <n v="0"/>
    <n v="12"/>
    <n v="588.32000000000005"/>
    <n v="5491.02"/>
    <n v="3724.7"/>
    <n v="1178.0000000000005"/>
    <s v="Credit Card"/>
    <n v="0.21453209057697847"/>
    <s v="Credit Card"/>
    <x v="0"/>
    <s v="Not Returned"/>
    <s v="18:50"/>
    <s v="Evening"/>
    <s v="Weekday"/>
  </r>
  <r>
    <s v="INV101054"/>
    <x v="64"/>
    <n v="2024"/>
    <s v="Nov"/>
    <s v="STR086-2024-Nov"/>
    <s v="CUST0634"/>
    <s v="Tarun Shetty"/>
    <s v="Male"/>
    <s v="Madurai"/>
    <s v="Tamil Nadu"/>
    <s v="Platinum"/>
    <s v="PRD0194"/>
    <x v="238"/>
    <x v="19"/>
    <s v="Leather Belt"/>
    <s v="AND"/>
    <s v="STR086"/>
    <s v="TrendMart Thiruvananthapuram Outlet"/>
    <n v="800000"/>
    <s v="South Zone 1"/>
    <s v="EMP0147"/>
    <s v="Yogesh Chettiar"/>
    <n v="2"/>
    <n v="484.08"/>
    <n v="0"/>
    <n v="0"/>
    <n v="5"/>
    <n v="48.41"/>
    <n v="1016.57"/>
    <n v="638.14"/>
    <n v="330.0200000000001"/>
    <s v="UPI"/>
    <n v="0.32464070354230412"/>
    <s v="UPI"/>
    <x v="1"/>
    <s v="Not Returned"/>
    <s v="21:28"/>
    <s v="Night"/>
    <s v="Weekend"/>
  </r>
  <r>
    <s v="INV101055"/>
    <x v="305"/>
    <n v="2025"/>
    <s v="Mar"/>
    <s v="STR056-2025-Mar"/>
    <s v="CUST0288"/>
    <s v="Varsha Kamath"/>
    <s v="Female"/>
    <s v="Thiruvananthapuram"/>
    <s v="Kerala"/>
    <s v="Silver"/>
    <s v="PRD0192"/>
    <x v="101"/>
    <x v="1"/>
    <s v="Round Neck"/>
    <s v="Skechers"/>
    <s v="STR056"/>
    <s v="TrendMart Nizamabad Standard"/>
    <n v="1200000"/>
    <s v="South Zone 2"/>
    <s v="EMP0255"/>
    <s v="Venkat Sharma"/>
    <n v="3"/>
    <n v="409.07"/>
    <n v="10"/>
    <n v="122.72"/>
    <n v="5"/>
    <n v="55.22"/>
    <n v="1159.71"/>
    <n v="786.18"/>
    <n v="318.31000000000006"/>
    <s v="Cash"/>
    <n v="0.27447379086150853"/>
    <s v="Cash"/>
    <x v="0"/>
    <s v="Not Returned"/>
    <s v="16:56"/>
    <s v="Afternoon"/>
    <s v="Weekday"/>
  </r>
  <r>
    <s v="INV101056"/>
    <x v="201"/>
    <n v="2024"/>
    <s v="Aug"/>
    <s v="STR056-2024-Aug"/>
    <s v="CUST0696"/>
    <s v="Malathi Hegde"/>
    <s v="Female"/>
    <s v="Thoothukudi"/>
    <s v="Tamil Nadu"/>
    <s v="Regular"/>
    <s v="PRD0150"/>
    <x v="38"/>
    <x v="13"/>
    <s v="Girls Frock"/>
    <s v="Sonata"/>
    <s v="STR056"/>
    <s v="TrendMart Nizamabad Standard"/>
    <n v="1200000"/>
    <s v="South Zone 2"/>
    <s v="EMP0206"/>
    <s v="Arjun Krishnan"/>
    <n v="2"/>
    <n v="780.27"/>
    <n v="5"/>
    <n v="78.03"/>
    <n v="5"/>
    <n v="74.13"/>
    <n v="1556.64"/>
    <n v="1050.9000000000001"/>
    <n v="431.61"/>
    <s v="UPI"/>
    <n v="0.27727027443724944"/>
    <s v="UPI"/>
    <x v="1"/>
    <s v="Not Returned"/>
    <s v="20:07"/>
    <s v="Evening"/>
    <s v="Weekend"/>
  </r>
  <r>
    <s v="INV101057"/>
    <x v="266"/>
    <n v="2024"/>
    <s v="Apr"/>
    <s v="STR051-2024-Apr"/>
    <s v="CUST0684"/>
    <s v="Meena Gowda"/>
    <s v="Female"/>
    <s v="Vellore"/>
    <s v="Tamil Nadu"/>
    <s v="Gold"/>
    <s v="PRD0158"/>
    <x v="68"/>
    <x v="10"/>
    <s v="Formal Top"/>
    <s v="Aurelia"/>
    <s v="STR051"/>
    <s v="TrendMart Kozhikode Outlet"/>
    <n v="2000000"/>
    <s v="South Zone 1"/>
    <s v="EMP0073"/>
    <s v="Sathish Sundaram"/>
    <n v="2"/>
    <n v="635.17999999999995"/>
    <n v="15"/>
    <n v="190.55"/>
    <n v="5"/>
    <n v="53.99"/>
    <n v="1133.8"/>
    <n v="914.32"/>
    <n v="165.4899999999999"/>
    <s v="Debit Card"/>
    <n v="0.14596048685835236"/>
    <s v="Debit Card"/>
    <x v="1"/>
    <s v="Not Returned"/>
    <s v="10:36"/>
    <s v="Morning"/>
    <s v="Weekday"/>
  </r>
  <r>
    <s v="INV101058"/>
    <x v="214"/>
    <n v="2024"/>
    <s v="Sep"/>
    <s v="STR080-2024-Sep"/>
    <s v="CUST0015"/>
    <s v="Sunita Chettiar"/>
    <s v="Female"/>
    <s v="Guntur"/>
    <s v="Andhra Pradesh"/>
    <s v="Regular"/>
    <s v="PRD0199"/>
    <x v="5"/>
    <x v="3"/>
    <s v="Formal Shoes"/>
    <s v="US Polo Assn"/>
    <s v="STR080"/>
    <s v="TrendMart Kochi High Street"/>
    <n v="2000000"/>
    <s v="South Zone 1"/>
    <s v="EMP0206"/>
    <s v="Arjun Krishnan"/>
    <n v="2"/>
    <n v="3471.93"/>
    <n v="25"/>
    <n v="1735.96"/>
    <n v="12"/>
    <n v="624.95000000000005"/>
    <n v="5832.85"/>
    <n v="4849.24"/>
    <n v="358.66000000000054"/>
    <s v="Credit Card"/>
    <n v="6.1489666286635269E-2"/>
    <s v="Credit Card"/>
    <x v="0"/>
    <s v="Not Returned"/>
    <s v="20:11"/>
    <s v="Evening"/>
    <s v="Weekend"/>
  </r>
  <r>
    <s v="INV101059"/>
    <x v="138"/>
    <n v="2024"/>
    <s v="Nov"/>
    <s v="STR116-2024-Nov"/>
    <s v="CUST0604"/>
    <s v="Gokul Chetty"/>
    <s v="Male"/>
    <s v="Warangal"/>
    <s v="Telangana"/>
    <s v="Silver"/>
    <s v="PRD0157"/>
    <x v="115"/>
    <x v="14"/>
    <s v="Ring"/>
    <s v="Wrangler"/>
    <s v="STR116"/>
    <s v="TrendMart Madurai High Street"/>
    <n v="2000000"/>
    <s v="South Zone 1"/>
    <s v="EMP0061"/>
    <s v="Ganapathy Naidu"/>
    <n v="3"/>
    <n v="3105.68"/>
    <n v="10"/>
    <n v="931.7"/>
    <n v="3"/>
    <n v="251.56"/>
    <n v="8636.9"/>
    <n v="5969.79"/>
    <n v="2415.5499999999997"/>
    <s v="Credit Card"/>
    <n v="0.27967789368870771"/>
    <s v="Credit Card"/>
    <x v="0"/>
    <s v="Not Returned"/>
    <s v="15:07"/>
    <s v="Afternoon"/>
    <s v="Weekday"/>
  </r>
  <r>
    <s v="INV101060"/>
    <x v="27"/>
    <n v="2024"/>
    <s v="Oct"/>
    <s v="STR104-2024-Oct"/>
    <s v="CUST0223"/>
    <s v="Yogesh Venkatesan"/>
    <s v="Male"/>
    <s v="Thrissur"/>
    <s v="Kerala"/>
    <s v="Regular"/>
    <s v="PRD0222"/>
    <x v="239"/>
    <x v="1"/>
    <s v="Polo"/>
    <s v="Libas"/>
    <s v="STR104"/>
    <s v="TrendMart Kochi High Street"/>
    <n v="1200000"/>
    <s v="South Zone 1"/>
    <s v="EMP0100"/>
    <s v="Priya Balasubramaniam"/>
    <n v="5"/>
    <n v="714.2"/>
    <n v="25"/>
    <n v="892.75"/>
    <n v="5"/>
    <n v="133.91"/>
    <n v="2812.16"/>
    <n v="2019.5"/>
    <n v="658.74999999999989"/>
    <s v="Net Banking"/>
    <n v="0.23425054050978605"/>
    <s v="Net Banking"/>
    <x v="0"/>
    <s v="Not Returned"/>
    <s v="13:16"/>
    <s v="Afternoon"/>
    <s v="Weekend"/>
  </r>
  <r>
    <s v="INV101061"/>
    <x v="189"/>
    <n v="2024"/>
    <s v="Dec"/>
    <s v="STR103-2024-Dec"/>
    <s v="CUST0545"/>
    <s v="Haritha Naidu"/>
    <s v="Female"/>
    <s v="Thiruvananthapuram"/>
    <s v="Kerala"/>
    <s v="Gold"/>
    <s v="PRD0043"/>
    <x v="63"/>
    <x v="12"/>
    <s v="Sling Bag"/>
    <s v="GRT Jewellers"/>
    <s v="STR103"/>
    <s v="TrendMart Alappuzha Outlet"/>
    <n v="2500000"/>
    <s v="South Zone 1"/>
    <s v="EMP0090"/>
    <s v="Padma Gounder"/>
    <n v="0"/>
    <n v="3126.23"/>
    <n v="25"/>
    <n v="0"/>
    <n v="12"/>
    <n v="0"/>
    <n v="0"/>
    <n v="0"/>
    <n v="0"/>
    <s v="Credit Card"/>
    <n v="0"/>
    <s v="Credit Card"/>
    <x v="0"/>
    <s v="Returned"/>
    <s v="17:58"/>
    <s v="Evening"/>
    <s v="Weekday"/>
  </r>
  <r>
    <s v="INV101062"/>
    <x v="111"/>
    <n v="2024"/>
    <s v="Nov"/>
    <s v="STR050-2024-Nov"/>
    <s v="CUST0808"/>
    <s v="Devraj Iyengar"/>
    <s v="Male"/>
    <s v="Nizamabad"/>
    <s v="Telangana"/>
    <s v="Gold"/>
    <s v="PRD0006"/>
    <x v="224"/>
    <x v="19"/>
    <s v="Braided Belt"/>
    <s v="Liberty"/>
    <s v="STR050"/>
    <s v="TrendMart Thrissur High Street"/>
    <n v="2000000"/>
    <s v="South Zone 1"/>
    <s v="EMP0255"/>
    <s v="Venkat Sharma"/>
    <n v="3"/>
    <n v="1111.97"/>
    <n v="20"/>
    <n v="667.18"/>
    <n v="12"/>
    <n v="320.25"/>
    <n v="2988.98"/>
    <n v="2261.19"/>
    <n v="407.53999999999996"/>
    <s v="Cash"/>
    <n v="0.13634751654410535"/>
    <s v="Cash"/>
    <x v="0"/>
    <s v="Not Returned"/>
    <s v="16:38"/>
    <s v="Afternoon"/>
    <s v="Weekday"/>
  </r>
  <r>
    <s v="INV101063"/>
    <x v="328"/>
    <n v="2025"/>
    <s v="Jan"/>
    <s v="STR056-2025-Jan"/>
    <s v="CUST0093"/>
    <s v="Deepak Yadav"/>
    <s v="Male"/>
    <s v="Vijayawada"/>
    <s v="Andhra Pradesh"/>
    <s v="Silver"/>
    <s v="PRD0227"/>
    <x v="20"/>
    <x v="6"/>
    <s v="Tie"/>
    <s v="Allen Solly"/>
    <s v="STR056"/>
    <s v="TrendMart Nizamabad Standard"/>
    <n v="1200000"/>
    <s v="South Zone 2"/>
    <s v="EMP0072"/>
    <s v="Anitha Ramachandran"/>
    <n v="1"/>
    <n v="728.94"/>
    <n v="20"/>
    <n v="145.79"/>
    <n v="5"/>
    <n v="29.16"/>
    <n v="612.30999999999995"/>
    <n v="443.19"/>
    <n v="139.95999999999995"/>
    <s v="EMI"/>
    <n v="0.22857702797602517"/>
    <s v="EMI"/>
    <x v="0"/>
    <s v="Not Returned"/>
    <s v="13:50"/>
    <s v="Afternoon"/>
    <s v="Weekday"/>
  </r>
  <r>
    <s v="INV101064"/>
    <x v="139"/>
    <n v="2024"/>
    <s v="Apr"/>
    <s v="STR086-2024-Apr"/>
    <s v="CUST0381"/>
    <s v="Tara Ramachandran"/>
    <s v="Female"/>
    <s v="Coimbatore"/>
    <s v="Tamil Nadu"/>
    <s v="Silver"/>
    <s v="PRD0187"/>
    <x v="219"/>
    <x v="16"/>
    <s v="Sherwani"/>
    <s v="Nike"/>
    <s v="STR086"/>
    <s v="TrendMart Thiruvananthapuram Outlet"/>
    <n v="800000"/>
    <s v="South Zone 1"/>
    <s v="EMP0147"/>
    <s v="Yogesh Chettiar"/>
    <n v="2"/>
    <n v="2681.75"/>
    <n v="20"/>
    <n v="1072.7"/>
    <n v="12"/>
    <n v="514.9"/>
    <n v="4805.7"/>
    <n v="3916.78"/>
    <n v="374.01999999999964"/>
    <s v="Net Banking"/>
    <n v="7.7828412093971663E-2"/>
    <s v="Net Banking"/>
    <x v="0"/>
    <s v="Not Returned"/>
    <s v="10:30"/>
    <s v="Morning"/>
    <s v="Weekday"/>
  </r>
  <r>
    <s v="INV101065"/>
    <x v="329"/>
    <n v="2024"/>
    <s v="Dec"/>
    <s v="STR072-2024-Dec"/>
    <s v="CUST0669"/>
    <s v="Kalyani Hegde"/>
    <s v="Female"/>
    <s v="Kochi"/>
    <s v="Kerala"/>
    <s v="Platinum"/>
    <s v="PRD0137"/>
    <x v="99"/>
    <x v="10"/>
    <s v="Crop Top"/>
    <s v="Peter England"/>
    <s v="STR072"/>
    <s v="TrendMart Visakhapatnam Standard"/>
    <n v="1500000"/>
    <s v="South Zone 3"/>
    <s v="EMP0170"/>
    <s v="Jyothi Prasad"/>
    <n v="2"/>
    <n v="722.04"/>
    <n v="0"/>
    <n v="0"/>
    <n v="5"/>
    <n v="72.2"/>
    <n v="1516.28"/>
    <n v="1044.76"/>
    <n v="399.32"/>
    <s v="Debit Card"/>
    <n v="0.26335505315640911"/>
    <s v="Debit Card"/>
    <x v="1"/>
    <s v="Not Returned"/>
    <s v="14:39"/>
    <s v="Afternoon"/>
    <s v="Weekday"/>
  </r>
  <r>
    <s v="INV101066"/>
    <x v="67"/>
    <n v="2024"/>
    <s v="Dec"/>
    <s v="STR093-2024-Dec"/>
    <s v="CUST0110"/>
    <s v="Pandian Iyer"/>
    <s v="Male"/>
    <s v="Vijayawada"/>
    <s v="Andhra Pradesh"/>
    <s v="Gold"/>
    <s v="PRD0103"/>
    <x v="174"/>
    <x v="3"/>
    <s v="Formal Shoes"/>
    <s v="Missing Brand Name"/>
    <s v="STR093"/>
    <s v="TrendMart Thiruvananthapuram High Street"/>
    <n v="1000000"/>
    <s v="South Zone 1"/>
    <s v="EMP0204"/>
    <s v="Rahul Krishnan"/>
    <n v="3"/>
    <n v="3341.77"/>
    <n v="0"/>
    <n v="0"/>
    <n v="12"/>
    <n v="1203.04"/>
    <n v="11228.35"/>
    <n v="7374"/>
    <n v="2651.3100000000004"/>
    <s v="Credit Card"/>
    <n v="0.23612641216207192"/>
    <s v="Credit Card"/>
    <x v="0"/>
    <s v="Not Returned"/>
    <s v="19:53"/>
    <s v="Evening"/>
    <s v="Weekend"/>
  </r>
  <r>
    <s v="INV101067"/>
    <x v="254"/>
    <n v="2025"/>
    <s v="Feb"/>
    <s v="STR047-2025-Feb"/>
    <s v="CUST0206"/>
    <s v="Hemanth Iyer"/>
    <s v="Male"/>
    <s v="Tumakuru"/>
    <s v="Karnataka"/>
    <s v="Regular"/>
    <s v="PRD0126"/>
    <x v="76"/>
    <x v="11"/>
    <s v="Formal Shirt"/>
    <s v="Van Heusen"/>
    <s v="STR047"/>
    <s v="TrendMart Kurnool Standard"/>
    <n v="800000"/>
    <s v="South Zone 3"/>
    <s v="EMP0045"/>
    <s v="Chitra Chettiar"/>
    <n v="1"/>
    <n v="1014.03"/>
    <n v="0"/>
    <n v="0"/>
    <n v="12"/>
    <n v="121.68"/>
    <n v="1135.71"/>
    <n v="645.59"/>
    <n v="368.44"/>
    <s v="Cash"/>
    <n v="0.3244138028193817"/>
    <s v="Cash"/>
    <x v="0"/>
    <s v="Not Returned"/>
    <s v="18:29"/>
    <s v="Evening"/>
    <s v="Weekday"/>
  </r>
  <r>
    <s v="INV101068"/>
    <x v="83"/>
    <n v="2025"/>
    <s v="Mar"/>
    <s v="STR101-2025-Mar"/>
    <s v="CUST0308"/>
    <s v="Kalpana Kamath"/>
    <s v="Female"/>
    <s v="Tirupati"/>
    <s v="Andhra Pradesh"/>
    <s v="Silver"/>
    <s v="PRD0201"/>
    <x v="205"/>
    <x v="3"/>
    <s v="Sneakers"/>
    <s v="Titan"/>
    <s v="STR101"/>
    <s v="TrendMart Thiruvananthapuram Standard"/>
    <n v="1200000"/>
    <s v="South Zone 1"/>
    <s v="EMP0020"/>
    <s v="Eswar Prasad"/>
    <n v="2"/>
    <n v="967.44"/>
    <n v="10"/>
    <n v="193.49"/>
    <n v="5"/>
    <n v="87.07"/>
    <n v="1828.46"/>
    <n v="1451.74"/>
    <n v="289.65000000000003"/>
    <s v="Debit Card"/>
    <n v="0.15841199698106606"/>
    <s v="Debit Card"/>
    <x v="0"/>
    <s v="Not Returned"/>
    <s v="17:47"/>
    <s v="Evening"/>
    <s v="Weekday"/>
  </r>
  <r>
    <s v="INV101069"/>
    <x v="74"/>
    <n v="2024"/>
    <s v="Nov"/>
    <s v="STR111-2024-Nov"/>
    <s v="CUST0495"/>
    <s v="Gopal Mudaliar"/>
    <s v="Male"/>
    <s v="Khammam"/>
    <s v="Telangana"/>
    <s v="Silver"/>
    <s v="PRD0105"/>
    <x v="97"/>
    <x v="8"/>
    <s v="Shirt Dress"/>
    <s v="Kalyan Silks"/>
    <s v="STR111"/>
    <s v="TrendMart Kurnool Outlet"/>
    <n v="2500000"/>
    <s v="South Zone 3"/>
    <s v="EMP0260"/>
    <s v="Malathi Varma"/>
    <n v="2"/>
    <n v="1135.75"/>
    <n v="20"/>
    <n v="454.3"/>
    <n v="12"/>
    <n v="218.06"/>
    <n v="2035.26"/>
    <n v="1683.7"/>
    <n v="133.49999999999994"/>
    <s v="Credit Card"/>
    <n v="6.5593585094779014E-2"/>
    <s v="Credit Card"/>
    <x v="0"/>
    <s v="Not Returned"/>
    <s v="10:21"/>
    <s v="Morning"/>
    <s v="Weekday"/>
  </r>
  <r>
    <s v="INV101070"/>
    <x v="80"/>
    <n v="2024"/>
    <s v="Oct"/>
    <s v="STR083-2024-Oct"/>
    <s v="CUST0187"/>
    <s v="Vani Nair"/>
    <s v="Female"/>
    <s v="Karimnagar"/>
    <s v="Telangana"/>
    <s v="Regular"/>
    <s v="PRD0039"/>
    <x v="111"/>
    <x v="11"/>
    <s v="Denim Shirt"/>
    <s v="AND"/>
    <s v="STR083"/>
    <s v="TrendMart Tumakuru Outlet"/>
    <n v="1200000"/>
    <s v="South Zone 2"/>
    <s v="EMP0170"/>
    <s v="Jyothi Prasad"/>
    <n v="2"/>
    <n v="881.08"/>
    <n v="10"/>
    <n v="176.22"/>
    <n v="5"/>
    <n v="79.3"/>
    <n v="1665.24"/>
    <n v="1140.4000000000001"/>
    <n v="445.53999999999991"/>
    <s v="UPI"/>
    <n v="0.26755302538973358"/>
    <s v="UPI"/>
    <x v="0"/>
    <s v="Not Returned"/>
    <s v="17:00"/>
    <s v="Evening"/>
    <s v="Weekend"/>
  </r>
  <r>
    <s v="INV101071"/>
    <x v="131"/>
    <n v="2024"/>
    <s v="May"/>
    <s v="STR118-2024-May"/>
    <s v="CUST0218"/>
    <s v="Gopal Kamath"/>
    <s v="Male"/>
    <s v="Mysuru"/>
    <s v="Karnataka"/>
    <s v="Gold"/>
    <s v="PRD0032"/>
    <x v="209"/>
    <x v="4"/>
    <s v="Shorts"/>
    <s v="Pantaloons"/>
    <s v="STR118"/>
    <s v="TrendMart Nellore Mall Kiosk"/>
    <n v="1000000"/>
    <s v="South Zone 3"/>
    <s v="EMP0255"/>
    <s v="Venkat Sharma"/>
    <n v="4"/>
    <n v="894.48"/>
    <n v="0"/>
    <n v="0"/>
    <n v="5"/>
    <n v="178.9"/>
    <n v="3756.82"/>
    <n v="2520.4"/>
    <n v="1057.52"/>
    <s v="Debit Card"/>
    <n v="0.28149339068680423"/>
    <s v="Debit Card"/>
    <x v="1"/>
    <s v="Not Returned"/>
    <s v="18:54"/>
    <s v="Evening"/>
    <s v="Weekday"/>
  </r>
  <r>
    <s v="INV101072"/>
    <x v="330"/>
    <n v="2024"/>
    <s v="May"/>
    <s v="STR119-2024-May"/>
    <s v="CUST0623"/>
    <s v="Divya Iyengar"/>
    <s v="Female"/>
    <s v="Thrissur"/>
    <s v="Kerala"/>
    <s v="Regular"/>
    <s v="PRD0221"/>
    <x v="226"/>
    <x v="4"/>
    <s v="Track Suit"/>
    <s v="Mufti"/>
    <s v="STR119"/>
    <s v="TrendMart Vijayawada Standard"/>
    <n v="1000000"/>
    <s v="South Zone 3"/>
    <s v="EMP0073"/>
    <s v="Sathish Sundaram"/>
    <n v="2"/>
    <n v="732.77"/>
    <n v="0"/>
    <n v="0"/>
    <n v="5"/>
    <n v="73.28"/>
    <n v="1538.82"/>
    <n v="1008.1"/>
    <n v="457.43999999999994"/>
    <s v="UPI"/>
    <n v="0.29726673685031385"/>
    <s v="UPI"/>
    <x v="0"/>
    <s v="Not Returned"/>
    <s v="16:48"/>
    <s v="Afternoon"/>
    <s v="Weekday"/>
  </r>
  <r>
    <s v="INV101073"/>
    <x v="58"/>
    <n v="2024"/>
    <s v="Sep"/>
    <s v="STR027-2024-Sep"/>
    <s v="CUST0159"/>
    <s v="Ramya Mishra"/>
    <s v="Female"/>
    <s v="Visakhapatnam"/>
    <s v="Andhra Pradesh"/>
    <s v="Silver"/>
    <s v="PRD0084"/>
    <x v="50"/>
    <x v="7"/>
    <s v="Bootcut"/>
    <s v="Biba"/>
    <s v="STR027"/>
    <s v="TrendMart Hyderabad Standard"/>
    <n v="1500000"/>
    <s v="South Zone 2"/>
    <s v="EMP0061"/>
    <s v="Ganapathy Naidu"/>
    <n v="1"/>
    <n v="1391.69"/>
    <n v="25"/>
    <n v="347.92"/>
    <n v="12"/>
    <n v="125.25"/>
    <n v="1169.02"/>
    <n v="1073.45"/>
    <n v="-29.680000000000064"/>
    <s v="UPI"/>
    <n v="-2.53887871892697E-2"/>
    <s v="UPI"/>
    <x v="0"/>
    <s v="Not Returned"/>
    <s v="16:12"/>
    <s v="Afternoon"/>
    <s v="Weekday"/>
  </r>
  <r>
    <s v="INV101074"/>
    <x v="47"/>
    <n v="2024"/>
    <s v="Nov"/>
    <s v="STR073-2024-Nov"/>
    <s v="CUST0182"/>
    <s v="Saranya Prasad"/>
    <s v="Female"/>
    <s v="Alappuzha"/>
    <s v="Kerala"/>
    <s v="Gold"/>
    <s v="PRD0227"/>
    <x v="20"/>
    <x v="6"/>
    <s v="Tie"/>
    <s v="Allen Solly"/>
    <s v="STR073"/>
    <s v="TrendMart Thiruvananthapuram High Street"/>
    <n v="2500000"/>
    <s v="South Zone 1"/>
    <s v="EMP0100"/>
    <s v="Priya Balasubramaniam"/>
    <n v="2"/>
    <n v="733.93"/>
    <n v="30"/>
    <n v="440.36"/>
    <n v="5"/>
    <n v="51.38"/>
    <n v="1078.8800000000001"/>
    <n v="886.38"/>
    <n v="141.12000000000012"/>
    <s v="UPI"/>
    <n v="0.13080231351030708"/>
    <s v="UPI"/>
    <x v="0"/>
    <s v="Not Returned"/>
    <s v="21:57"/>
    <s v="Night"/>
    <s v="Weekday"/>
  </r>
  <r>
    <s v="INV101075"/>
    <x v="137"/>
    <n v="2024"/>
    <s v="Dec"/>
    <s v="STR064-2024-Dec"/>
    <s v="CUST0421"/>
    <s v="Srinivas Nair"/>
    <s v="Male"/>
    <s v="Nizamabad"/>
    <s v="Telangana"/>
    <s v="Regular"/>
    <s v="PRD0033"/>
    <x v="103"/>
    <x v="2"/>
    <s v="Cotton Saree"/>
    <s v="Bata"/>
    <s v="STR064"/>
    <s v="TrendMart Karimnagar Standard"/>
    <n v="1200000"/>
    <s v="South Zone 2"/>
    <s v="EMP0207"/>
    <s v="Chitra Bhat"/>
    <n v="1"/>
    <n v="3417.32"/>
    <n v="15"/>
    <n v="512.6"/>
    <n v="12"/>
    <n v="348.57"/>
    <n v="3253.29"/>
    <n v="2710.05"/>
    <n v="194.66999999999979"/>
    <s v="Debit Card"/>
    <n v="5.9837887184972689E-2"/>
    <s v="Debit Card"/>
    <x v="1"/>
    <s v="Not Returned"/>
    <s v="12:57"/>
    <s v="Afternoon"/>
    <s v="Weekday"/>
  </r>
  <r>
    <s v="INV101076"/>
    <x v="143"/>
    <n v="2024"/>
    <s v="May"/>
    <s v="STR087-2024-May"/>
    <s v="CUST0362"/>
    <s v="Bala Gupta"/>
    <s v="Male"/>
    <s v="Hubballi"/>
    <s v="Karnataka"/>
    <s v="Regular"/>
    <s v="PRD0133"/>
    <x v="204"/>
    <x v="5"/>
    <s v="Slim Fit"/>
    <s v="Mufti"/>
    <s v="STR087"/>
    <s v="TrendMart Salem Outlet"/>
    <n v="2000000"/>
    <s v="South Zone 1"/>
    <s v="EMP0206"/>
    <s v="Arjun Krishnan"/>
    <n v="4"/>
    <n v="1021.95"/>
    <n v="25"/>
    <n v="1021.95"/>
    <n v="12"/>
    <n v="367.9"/>
    <n v="3433.75"/>
    <n v="3026.36"/>
    <n v="39.489999999999895"/>
    <s v="UPI"/>
    <n v="1.1500546050236591E-2"/>
    <s v="UPI"/>
    <x v="1"/>
    <s v="Not Returned"/>
    <s v="15:48"/>
    <s v="Afternoon"/>
    <s v="Weekday"/>
  </r>
  <r>
    <s v="INV101077"/>
    <x v="39"/>
    <n v="2024"/>
    <s v="Nov"/>
    <s v="STR013-2024-Nov"/>
    <s v="CUST0011"/>
    <s v="Chandrika Natarajan"/>
    <s v="Female"/>
    <s v="Visakhapatnam"/>
    <s v="Andhra Pradesh"/>
    <s v="Gold"/>
    <s v="PRD0225"/>
    <x v="124"/>
    <x v="11"/>
    <s v="Formal Shirt"/>
    <s v="Skechers"/>
    <s v="STR013"/>
    <s v="TrendMart Nizamabad Standard"/>
    <n v="2500000"/>
    <s v="South Zone 2"/>
    <s v="EMP0285"/>
    <s v="Chandran Krishnan"/>
    <n v="3"/>
    <n v="1242.8499999999999"/>
    <n v="25"/>
    <n v="932.14"/>
    <n v="12"/>
    <n v="335.57"/>
    <n v="3131.98"/>
    <n v="2585.4"/>
    <n v="211.00999999999993"/>
    <s v="Credit Card"/>
    <n v="6.7372716300870356E-2"/>
    <s v="Credit Card"/>
    <x v="0"/>
    <s v="Not Returned"/>
    <s v="14:16"/>
    <s v="Afternoon"/>
    <s v="Weekday"/>
  </r>
  <r>
    <s v="INV101078"/>
    <x v="174"/>
    <n v="2024"/>
    <s v="May"/>
    <s v="STR115-2024-May"/>
    <s v="CUST0562"/>
    <s v="Gauri Varma"/>
    <s v="Female"/>
    <s v="Tirupati"/>
    <s v="Andhra Pradesh"/>
    <s v="Silver"/>
    <s v="PRD0182"/>
    <x v="74"/>
    <x v="12"/>
    <s v="Sling Bag"/>
    <s v="Tanishq"/>
    <s v="STR115"/>
    <s v="TrendMart Bengaluru Standard"/>
    <n v="1500000"/>
    <s v="South Zone 2"/>
    <s v="EMP0170"/>
    <s v="Jyothi Prasad"/>
    <n v="1"/>
    <n v="3248.94"/>
    <n v="15"/>
    <n v="487.34"/>
    <n v="12"/>
    <n v="331.39"/>
    <n v="3092.99"/>
    <n v="2135.85"/>
    <n v="625.74999999999989"/>
    <s v="Credit Card"/>
    <n v="0.2023123256137265"/>
    <s v="Credit Card"/>
    <x v="1"/>
    <s v="Not Returned"/>
    <s v="14:52"/>
    <s v="Afternoon"/>
    <s v="Weekday"/>
  </r>
  <r>
    <s v="INV101079"/>
    <x v="73"/>
    <n v="2024"/>
    <s v="Jul"/>
    <s v="STR108-2024-Jul"/>
    <s v="CUST0592"/>
    <s v="Kiran Chandran"/>
    <s v="Male"/>
    <s v="Tirupati"/>
    <s v="Andhra Pradesh"/>
    <s v="Silver"/>
    <s v="PRD0230"/>
    <x v="237"/>
    <x v="0"/>
    <s v="Anarkali Kurti"/>
    <s v="Liberty"/>
    <s v="STR108"/>
    <s v="TrendMart Kozhikode High Street"/>
    <n v="2500000"/>
    <s v="South Zone 1"/>
    <s v="EMP0203"/>
    <s v="Rani Mishra"/>
    <n v="1"/>
    <n v="1229.6400000000001"/>
    <n v="0"/>
    <n v="0"/>
    <n v="12"/>
    <n v="147.56"/>
    <n v="1377.2"/>
    <n v="859.94"/>
    <n v="369.7"/>
    <s v="UPI"/>
    <n v="0.26844321812372929"/>
    <s v="UPI"/>
    <x v="0"/>
    <s v="Not Returned"/>
    <s v="10:11"/>
    <s v="Morning"/>
    <s v="Weekday"/>
  </r>
  <r>
    <s v="INV101080"/>
    <x v="221"/>
    <n v="2024"/>
    <s v="Jul"/>
    <s v="STR006-2024-Jul"/>
    <s v="CUST0321"/>
    <s v="Bharathi Rao"/>
    <s v="Female"/>
    <s v="Erode"/>
    <s v="Tamil Nadu"/>
    <s v="Regular"/>
    <s v="PRD0141"/>
    <x v="62"/>
    <x v="10"/>
    <s v="Formal Top"/>
    <s v="Indian Terrain"/>
    <s v="STR006"/>
    <s v="TrendMart Vellore Standard"/>
    <n v="2000000"/>
    <s v="South Zone 1"/>
    <s v="EMP0045"/>
    <s v="Chitra Chettiar"/>
    <n v="0"/>
    <n v="732.24"/>
    <n v="0"/>
    <n v="0"/>
    <n v="5"/>
    <n v="0"/>
    <n v="0"/>
    <n v="0"/>
    <n v="0"/>
    <s v="Debit Card"/>
    <n v="0"/>
    <s v="Debit Card"/>
    <x v="1"/>
    <s v="Not Returned"/>
    <s v="16:01"/>
    <s v="Afternoon"/>
    <s v="Weekday"/>
  </r>
  <r>
    <s v="INV101081"/>
    <x v="265"/>
    <n v="2025"/>
    <s v="Feb"/>
    <s v="STR043-2025-Feb"/>
    <s v="CUST0277"/>
    <s v="Kiran Gupta"/>
    <s v="Male"/>
    <s v="Guntur"/>
    <s v="Andhra Pradesh"/>
    <s v="Gold"/>
    <s v="PRD0028"/>
    <x v="231"/>
    <x v="17"/>
    <s v="Chinos"/>
    <s v="Peter England"/>
    <s v="STR043"/>
    <s v="TrendMart Mangaluru Standard"/>
    <n v="1500000"/>
    <s v="South Zone 2"/>
    <s v="EMP0204"/>
    <s v="Rahul Krishnan"/>
    <n v="5"/>
    <n v="816.78"/>
    <n v="0"/>
    <n v="0"/>
    <n v="5"/>
    <n v="204.19"/>
    <n v="4288.09"/>
    <n v="2878.6"/>
    <n v="1205.3000000000002"/>
    <s v="UPI"/>
    <n v="0.28108085417983303"/>
    <s v="UPI"/>
    <x v="0"/>
    <s v="Not Returned"/>
    <s v="15:37"/>
    <s v="Afternoon"/>
    <s v="Weekday"/>
  </r>
  <r>
    <s v="INV101082"/>
    <x v="76"/>
    <n v="2024"/>
    <s v="Oct"/>
    <s v="STR053-2024-Oct"/>
    <s v="CUST0399"/>
    <s v="Padma Raman"/>
    <s v="Female"/>
    <s v="Dindigul"/>
    <s v="Tamil Nadu"/>
    <s v="Regular"/>
    <s v="PRD0137"/>
    <x v="99"/>
    <x v="10"/>
    <s v="Crop Top"/>
    <s v="Peter England"/>
    <s v="STR053"/>
    <s v="TrendMart Kochi Standard"/>
    <n v="1500000"/>
    <s v="South Zone 1"/>
    <s v="EMP0204"/>
    <s v="Rahul Krishnan"/>
    <n v="2"/>
    <n v="749.95"/>
    <n v="30"/>
    <n v="449.97"/>
    <n v="5"/>
    <n v="52.5"/>
    <n v="1102.43"/>
    <n v="1044.76"/>
    <n v="5.1700000000000728"/>
    <s v="Debit Card"/>
    <n v="4.6896401585588858E-3"/>
    <s v="Debit Card"/>
    <x v="0"/>
    <s v="Not Returned"/>
    <s v="21:38"/>
    <s v="Night"/>
    <s v="Weekday"/>
  </r>
  <r>
    <s v="INV101083"/>
    <x v="196"/>
    <n v="2024"/>
    <s v="Aug"/>
    <s v="STR097-2024-Aug"/>
    <s v="CUST0116"/>
    <s v="Lavanya Krishnan"/>
    <s v="Female"/>
    <s v="Thrissur"/>
    <s v="Kerala"/>
    <s v="Silver"/>
    <s v="PRD0137"/>
    <x v="99"/>
    <x v="10"/>
    <s v="Crop Top"/>
    <s v="Peter England"/>
    <s v="STR097"/>
    <s v="TrendMart Thiruvananthapuram High Street"/>
    <n v="1500000"/>
    <s v="South Zone 1"/>
    <s v="EMP0121"/>
    <s v="Yamini Pandian"/>
    <n v="1"/>
    <n v="773.13"/>
    <n v="20"/>
    <n v="154.63"/>
    <n v="5"/>
    <n v="30.93"/>
    <n v="649.42999999999995"/>
    <n v="522.38"/>
    <n v="96.119999999999948"/>
    <s v="UPI"/>
    <n v="0.14800671357960049"/>
    <s v="UPI"/>
    <x v="1"/>
    <s v="Not Returned"/>
    <s v="19:20"/>
    <s v="Evening"/>
    <s v="Weekday"/>
  </r>
  <r>
    <s v="INV101084"/>
    <x v="176"/>
    <n v="2024"/>
    <s v="Oct"/>
    <s v="STR020-2024-Oct"/>
    <s v="CUST0656"/>
    <s v="Chandrika Kamath"/>
    <s v="Female"/>
    <s v="Dindigul"/>
    <s v="Tamil Nadu"/>
    <s v="Platinum"/>
    <s v="PRD0215"/>
    <x v="236"/>
    <x v="0"/>
    <s v="Anarkali Kurti"/>
    <s v="Sonata"/>
    <s v="STR020"/>
    <s v="TrendMart Guntur Standard"/>
    <n v="2000000"/>
    <s v="South Zone 3"/>
    <s v="EMP0215"/>
    <s v="Praveen Gupta"/>
    <n v="1"/>
    <n v="979.09"/>
    <n v="15"/>
    <n v="146.86000000000001"/>
    <n v="5"/>
    <n v="41.61"/>
    <n v="873.84"/>
    <n v="703.03"/>
    <n v="129.20000000000005"/>
    <s v="Net Banking"/>
    <n v="0.14785315389545001"/>
    <s v="Net Banking"/>
    <x v="0"/>
    <s v="Not Returned"/>
    <s v="19:05"/>
    <s v="Evening"/>
    <s v="Weekday"/>
  </r>
  <r>
    <s v="INV101085"/>
    <x v="96"/>
    <n v="2024"/>
    <s v="Dec"/>
    <s v="STR105-2024-Dec"/>
    <s v="CUST0607"/>
    <s v="Jagan Iyer"/>
    <s v="Male"/>
    <s v="Vellore"/>
    <s v="Tamil Nadu"/>
    <s v="Gold"/>
    <s v="PRD0130"/>
    <x v="132"/>
    <x v="2"/>
    <s v="Cotton Saree"/>
    <s v="Spykar"/>
    <s v="STR105"/>
    <s v="TrendMart Coimbatore Mall Kiosk"/>
    <n v="2500000"/>
    <s v="South Zone 1"/>
    <s v="EMP0091"/>
    <s v="Hari Nair"/>
    <n v="2"/>
    <n v="1308.32"/>
    <n v="0"/>
    <n v="0"/>
    <n v="12"/>
    <n v="314"/>
    <n v="2930.64"/>
    <n v="1924.34"/>
    <n v="692.3"/>
    <s v="Debit Card"/>
    <n v="0.23622826413343159"/>
    <s v="Debit Card"/>
    <x v="0"/>
    <s v="Returned"/>
    <s v="10:20"/>
    <s v="Morning"/>
    <s v="Weekday"/>
  </r>
  <r>
    <s v="INV101086"/>
    <x v="259"/>
    <n v="2024"/>
    <s v="Aug"/>
    <s v="STR066-2024-Aug"/>
    <s v="CUST0330"/>
    <s v="Rohit Singh"/>
    <s v="Male"/>
    <s v="Guntur"/>
    <s v="Andhra Pradesh"/>
    <s v="Regular"/>
    <s v="PRD0145"/>
    <x v="94"/>
    <x v="8"/>
    <s v="Shirt Dress"/>
    <s v="Pantaloons"/>
    <s v="STR066"/>
    <s v="TrendMart Dindigul Standard"/>
    <n v="2500000"/>
    <s v="South Zone 1"/>
    <s v="EMP0147"/>
    <s v="Yogesh Chettiar"/>
    <n v="1"/>
    <n v="1729.46"/>
    <n v="10"/>
    <n v="172.95"/>
    <n v="12"/>
    <n v="186.78"/>
    <n v="1743.29"/>
    <n v="1133.27"/>
    <n v="423.24"/>
    <s v="UPI"/>
    <n v="0.24278232537328845"/>
    <s v="UPI"/>
    <x v="1"/>
    <s v="Not Returned"/>
    <s v="14:26"/>
    <s v="Afternoon"/>
    <s v="Weekday"/>
  </r>
  <r>
    <s v="INV101087"/>
    <x v="171"/>
    <n v="2024"/>
    <s v="Nov"/>
    <s v="STR029-2024-Nov"/>
    <s v="CUST0625"/>
    <s v="Uday Iyer"/>
    <s v="Male"/>
    <s v="Vijayawada"/>
    <s v="Andhra Pradesh"/>
    <s v="Regular"/>
    <s v="PRD0081"/>
    <x v="118"/>
    <x v="14"/>
    <s v="Earrings"/>
    <s v="Aurelia"/>
    <s v="STR029"/>
    <s v="TrendMart Davanagere High Street"/>
    <n v="800000"/>
    <s v="South Zone 2"/>
    <s v="EMP0009"/>
    <s v="Vinod Hegde"/>
    <n v="2"/>
    <n v="6411.9"/>
    <n v="15"/>
    <n v="1923.57"/>
    <n v="3"/>
    <n v="327.01"/>
    <n v="11227.24"/>
    <n v="9525.52"/>
    <n v="1374.7099999999994"/>
    <s v="Cash"/>
    <n v="0.12244416259027147"/>
    <s v="Cash"/>
    <x v="1"/>
    <s v="Not Returned"/>
    <s v="13:56"/>
    <s v="Afternoon"/>
    <s v="Weekday"/>
  </r>
  <r>
    <s v="INV101088"/>
    <x v="176"/>
    <n v="2024"/>
    <s v="Oct"/>
    <s v="STR065-2024-Oct"/>
    <s v="CUST0687"/>
    <s v="Sanjay Gopalakrishnan"/>
    <s v="Male"/>
    <s v="Guntur"/>
    <s v="Andhra Pradesh"/>
    <s v="Regular"/>
    <s v="PRD0181"/>
    <x v="180"/>
    <x v="18"/>
    <s v="Leather Wallet"/>
    <s v="Skechers"/>
    <s v="STR065"/>
    <s v="TrendMart Guntur Flagship"/>
    <n v="1200000"/>
    <s v="South Zone 3"/>
    <s v="EMP0072"/>
    <s v="Anitha Ramachandran"/>
    <n v="2"/>
    <n v="742.08"/>
    <n v="0"/>
    <n v="0"/>
    <n v="5"/>
    <n v="74.209999999999994"/>
    <n v="1558.37"/>
    <n v="1140.3599999999999"/>
    <n v="343.8"/>
    <s v="Debit Card"/>
    <n v="0.2206151299113818"/>
    <s v="Debit Card"/>
    <x v="0"/>
    <s v="Not Returned"/>
    <s v="18:31"/>
    <s v="Evening"/>
    <s v="Weekday"/>
  </r>
  <r>
    <s v="INV101089"/>
    <x v="34"/>
    <n v="2024"/>
    <s v="Dec"/>
    <s v="STR084-2024-Dec"/>
    <s v="CUST0797"/>
    <s v="Feroz Shetty"/>
    <s v="Male"/>
    <s v="Chennai"/>
    <s v="Tamil Nadu"/>
    <s v="Gold"/>
    <s v="PRD0071"/>
    <x v="17"/>
    <x v="10"/>
    <s v="Casual Top"/>
    <s v="US Polo Assn"/>
    <s v="STR084"/>
    <s v="TrendMart Tirupati High Street"/>
    <n v="2000000"/>
    <s v="South Zone 3"/>
    <s v="EMP0086"/>
    <s v="Anil Reddy"/>
    <n v="4"/>
    <n v="786.45"/>
    <n v="0"/>
    <n v="0"/>
    <n v="5"/>
    <n v="157.29"/>
    <n v="3303.09"/>
    <n v="2139.2399999999998"/>
    <n v="1006.5600000000004"/>
    <s v="Debit Card"/>
    <n v="0.30473284106700099"/>
    <s v="Debit Card"/>
    <x v="0"/>
    <s v="Not Returned"/>
    <s v="13:37"/>
    <s v="Afternoon"/>
    <s v="Weekday"/>
  </r>
  <r>
    <s v="INV101090"/>
    <x v="59"/>
    <n v="2024"/>
    <s v="Oct"/>
    <s v="STR069-2024-Oct"/>
    <s v="CUST0028"/>
    <s v="Chitra Reddy"/>
    <s v="Female"/>
    <s v="Kollam"/>
    <s v="Kerala"/>
    <s v="Regular"/>
    <s v="PRD0059"/>
    <x v="126"/>
    <x v="12"/>
    <s v="Sling Bag"/>
    <s v="Fastrack"/>
    <s v="STR069"/>
    <s v="TrendMart Erode Mall Kiosk"/>
    <n v="1200000"/>
    <s v="South Zone 1"/>
    <s v="EMP0207"/>
    <s v="Chitra Bhat"/>
    <n v="1"/>
    <n v="1507.6"/>
    <n v="15"/>
    <n v="226.14"/>
    <n v="12"/>
    <n v="153.78"/>
    <n v="1435.24"/>
    <n v="988.57"/>
    <n v="292.89"/>
    <s v="Debit Card"/>
    <n v="0.20407039937571417"/>
    <s v="Debit Card"/>
    <x v="0"/>
    <s v="Not Returned"/>
    <s v="10:43"/>
    <s v="Morning"/>
    <s v="Weekday"/>
  </r>
  <r>
    <s v="INV101091"/>
    <x v="331"/>
    <n v="2024"/>
    <s v="Jul"/>
    <s v="STR049-2024-Jul"/>
    <s v="CUST0616"/>
    <s v="Malini Rao"/>
    <s v="Female"/>
    <s v="Tirupati"/>
    <s v="Andhra Pradesh"/>
    <s v="Regular"/>
    <s v="PRD0071"/>
    <x v="17"/>
    <x v="10"/>
    <s v="Casual Top"/>
    <s v="US Polo Assn"/>
    <s v="STR049"/>
    <s v="TrendMart Bengaluru Flagship"/>
    <n v="1200000"/>
    <s v="South Zone 2"/>
    <s v="EMP0002"/>
    <s v="Girish Sundaram"/>
    <n v="0"/>
    <n v="803.91"/>
    <n v="25"/>
    <n v="0"/>
    <n v="5"/>
    <n v="0"/>
    <n v="0"/>
    <n v="0"/>
    <n v="0"/>
    <s v="Credit Card"/>
    <n v="0"/>
    <s v="Credit Card"/>
    <x v="0"/>
    <s v="Not Returned"/>
    <s v="21:09"/>
    <s v="Night"/>
    <s v="Weekday"/>
  </r>
  <r>
    <s v="INV101092"/>
    <x v="152"/>
    <n v="2024"/>
    <s v="May"/>
    <s v="STR041-2024-May"/>
    <s v="CUST0017"/>
    <s v="Varsha Subramaniam"/>
    <s v="Female"/>
    <s v="Vijayawada"/>
    <s v="Andhra Pradesh"/>
    <s v="Silver"/>
    <s v="PRD0153"/>
    <x v="125"/>
    <x v="0"/>
    <s v="A-Line Kurti"/>
    <s v="Sonata"/>
    <s v="STR041"/>
    <s v="TrendMart Thiruvananthapuram Standard"/>
    <n v="2500000"/>
    <s v="South Zone 1"/>
    <s v="EMP0020"/>
    <s v="Eswar Prasad"/>
    <n v="1"/>
    <n v="772.25"/>
    <n v="0"/>
    <n v="0"/>
    <n v="5"/>
    <n v="38.61"/>
    <n v="810.86"/>
    <n v="569.35"/>
    <n v="202.89999999999998"/>
    <s v="Debit Card"/>
    <n v="0.25022815282539523"/>
    <s v="Debit Card"/>
    <x v="1"/>
    <s v="Not Returned"/>
    <s v="13:37"/>
    <s v="Afternoon"/>
    <s v="Weekday"/>
  </r>
  <r>
    <s v="INV101093"/>
    <x v="329"/>
    <n v="2024"/>
    <s v="Dec"/>
    <s v="STR077-2024-Dec"/>
    <s v="CUST0821"/>
    <s v="Jyothi Mudaliar"/>
    <s v="Female"/>
    <s v="Kochi"/>
    <s v="Kerala"/>
    <s v="Gold"/>
    <s v="PRD0117"/>
    <x v="10"/>
    <x v="8"/>
    <s v="Shirt Dress"/>
    <s v="Nike"/>
    <s v="STR077"/>
    <s v="TrendMart Hyderabad Mall Kiosk"/>
    <n v="2500000"/>
    <s v="South Zone 2"/>
    <s v="EMP0258"/>
    <s v="Preethi Singh"/>
    <n v="4"/>
    <n v="1805.16"/>
    <n v="0"/>
    <n v="0"/>
    <n v="12"/>
    <n v="866.48"/>
    <n v="8087.12"/>
    <n v="5599.4"/>
    <n v="1621.2400000000002"/>
    <s v="Credit Card"/>
    <n v="0.20047186142903781"/>
    <s v="Credit Card"/>
    <x v="0"/>
    <s v="Not Returned"/>
    <s v="14:00"/>
    <s v="Afternoon"/>
    <s v="Weekday"/>
  </r>
  <r>
    <s v="INV101094"/>
    <x v="47"/>
    <n v="2024"/>
    <s v="Nov"/>
    <s v="STR024-2024-Nov"/>
    <s v="CUST0374"/>
    <s v="Varsha Rao"/>
    <s v="Female"/>
    <s v="Mysuru"/>
    <s v="Karnataka"/>
    <s v="Regular"/>
    <s v="PRD0022"/>
    <x v="43"/>
    <x v="7"/>
    <s v="Skinny Fit"/>
    <s v="Being Human"/>
    <s v="STR024"/>
    <s v="TrendMart Nellore Standard"/>
    <n v="1000000"/>
    <s v="South Zone 3"/>
    <s v="EMP0269"/>
    <s v="Ishwarya Shetty"/>
    <n v="1"/>
    <n v="1202.6600000000001"/>
    <n v="30"/>
    <n v="360.8"/>
    <n v="12"/>
    <n v="101.02"/>
    <n v="942.88"/>
    <n v="767.83"/>
    <n v="74.029999999999959"/>
    <s v="Cash"/>
    <n v="7.8514763278465932E-2"/>
    <s v="Cash"/>
    <x v="1"/>
    <s v="Not Returned"/>
    <s v="15:02"/>
    <s v="Afternoon"/>
    <s v="Weekday"/>
  </r>
  <r>
    <s v="INV101095"/>
    <x v="37"/>
    <n v="2024"/>
    <s v="Dec"/>
    <s v="STR073-2024-Dec"/>
    <s v="CUST0419"/>
    <s v="Logesh Gowda"/>
    <s v="Male"/>
    <s v="Visakhapatnam"/>
    <s v="Andhra Pradesh"/>
    <s v="Gold"/>
    <s v="PRD0011"/>
    <x v="159"/>
    <x v="6"/>
    <s v="Scarf"/>
    <s v="Pepe Jeans"/>
    <s v="STR073"/>
    <s v="TrendMart Thiruvananthapuram High Street"/>
    <n v="2500000"/>
    <s v="South Zone 1"/>
    <s v="EMP0015"/>
    <s v="Vikram Bhat"/>
    <n v="3"/>
    <n v="807.97"/>
    <n v="10"/>
    <n v="242.39"/>
    <n v="5"/>
    <n v="109.08"/>
    <n v="2290.6"/>
    <n v="1243.5"/>
    <n v="938.01999999999987"/>
    <s v="Cash"/>
    <n v="0.40950842573998075"/>
    <s v="Cash"/>
    <x v="0"/>
    <s v="Not Returned"/>
    <s v="12:30"/>
    <s v="Afternoon"/>
    <s v="Weekend"/>
  </r>
  <r>
    <s v="INV101096"/>
    <x v="219"/>
    <n v="2024"/>
    <s v="Oct"/>
    <s v="STR020-2024-Oct"/>
    <s v="CUST0790"/>
    <s v="Yamini Gowda"/>
    <s v="Female"/>
    <s v="Karimnagar"/>
    <s v="Telangana"/>
    <s v="Regular"/>
    <s v="PRD0188"/>
    <x v="192"/>
    <x v="13"/>
    <s v="Girls Frock"/>
    <s v="Peter England"/>
    <s v="STR020"/>
    <s v="TrendMart Guntur Standard"/>
    <n v="2000000"/>
    <s v="South Zone 3"/>
    <s v="EMP0255"/>
    <s v="Venkat Sharma"/>
    <n v="1"/>
    <n v="475.31"/>
    <n v="25"/>
    <n v="118.83"/>
    <n v="5"/>
    <n v="17.82"/>
    <n v="374.3"/>
    <n v="337.09"/>
    <n v="19.390000000000036"/>
    <s v="UPI"/>
    <n v="5.1803366283729724E-2"/>
    <s v="UPI"/>
    <x v="1"/>
    <s v="Not Returned"/>
    <s v="16:44"/>
    <s v="Afternoon"/>
    <s v="Weekday"/>
  </r>
  <r>
    <s v="INV101097"/>
    <x v="66"/>
    <n v="2024"/>
    <s v="Apr"/>
    <s v="STR032-2024-Apr"/>
    <s v="CUST0573"/>
    <s v="Vidya Mishra"/>
    <s v="Female"/>
    <s v="Kollam"/>
    <s v="Kerala"/>
    <s v="Gold"/>
    <s v="PRD0172"/>
    <x v="35"/>
    <x v="16"/>
    <s v="Kurta"/>
    <s v="US Polo Assn"/>
    <s v="STR032"/>
    <s v="TrendMart Kochi Standard"/>
    <n v="2500000"/>
    <s v="South Zone 1"/>
    <s v="EMP0090"/>
    <s v="Padma Gounder"/>
    <n v="2"/>
    <n v="2504.7199999999998"/>
    <n v="0"/>
    <n v="0"/>
    <n v="12"/>
    <n v="601.13"/>
    <n v="5610.57"/>
    <n v="3608.74"/>
    <n v="1400.6999999999998"/>
    <s v="Credit Card"/>
    <n v="0.24965377849309425"/>
    <s v="Credit Card"/>
    <x v="0"/>
    <s v="Not Returned"/>
    <s v="18:25"/>
    <s v="Evening"/>
    <s v="Weekday"/>
  </r>
  <r>
    <s v="INV101098"/>
    <x v="146"/>
    <n v="2024"/>
    <s v="Nov"/>
    <s v="STR068-2024-Nov"/>
    <s v="CUST0359"/>
    <s v="Chandrika Gowda"/>
    <s v="Female"/>
    <s v="Tiruchirappalli"/>
    <s v="Tamil Nadu"/>
    <s v="Gold"/>
    <s v="PRD0144"/>
    <x v="93"/>
    <x v="10"/>
    <s v="Casual Top"/>
    <s v="Nalli Silks"/>
    <s v="STR068"/>
    <s v="TrendMart Madurai Mall Kiosk"/>
    <n v="2000000"/>
    <s v="South Zone 1"/>
    <s v="EMP0100"/>
    <s v="Priya Balasubramaniam"/>
    <n v="3"/>
    <n v="1152.8"/>
    <n v="0"/>
    <n v="0"/>
    <n v="12"/>
    <n v="415.01"/>
    <n v="3873.41"/>
    <n v="2099.52"/>
    <n v="1358.8799999999999"/>
    <s v="Cash"/>
    <n v="0.3508226601366754"/>
    <s v="Cash"/>
    <x v="1"/>
    <s v="Not Returned"/>
    <s v="20:42"/>
    <s v="Evening"/>
    <s v="Weekend"/>
  </r>
  <r>
    <s v="INV101099"/>
    <x v="50"/>
    <n v="2024"/>
    <s v="Oct"/>
    <s v="STR022-2024-Oct"/>
    <s v="CUST0041"/>
    <s v="Lakshmi Subramaniam"/>
    <s v="Female"/>
    <s v="Vijayawada"/>
    <s v="Andhra Pradesh"/>
    <s v="Platinum"/>
    <s v="PRD0122"/>
    <x v="37"/>
    <x v="14"/>
    <s v="Necklace"/>
    <s v="Aurelia"/>
    <s v="STR022"/>
    <s v="TrendMart Shivamogga Outlet"/>
    <n v="800000"/>
    <s v="South Zone 2"/>
    <s v="EMP0225"/>
    <s v="Swathi Achari"/>
    <n v="2"/>
    <n v="730.03"/>
    <n v="30"/>
    <n v="438.02"/>
    <n v="3"/>
    <n v="30.66"/>
    <n v="1052.7"/>
    <n v="1113.98"/>
    <n v="-91.939999999999969"/>
    <s v="Credit Card"/>
    <n v="-8.7337323074000162E-2"/>
    <s v="Credit Card"/>
    <x v="1"/>
    <s v="Not Returned"/>
    <s v="15:51"/>
    <s v="Afternoon"/>
    <s v="Weekday"/>
  </r>
  <r>
    <s v="INV101100"/>
    <x v="298"/>
    <n v="2024"/>
    <s v="Sep"/>
    <s v="STR057-2024-Sep"/>
    <s v="CUST0804"/>
    <s v="Haritha Chandran"/>
    <s v="Female"/>
    <s v="Chennai"/>
    <s v="Tamil Nadu"/>
    <s v="Gold"/>
    <s v="PRD0144"/>
    <x v="93"/>
    <x v="10"/>
    <s v="Casual Top"/>
    <s v="Nalli Silks"/>
    <s v="STR057"/>
    <s v="TrendMart Vellore Standard"/>
    <n v="2500000"/>
    <s v="South Zone 1"/>
    <s v="EMP0223"/>
    <s v="Meena Krishnan"/>
    <n v="1"/>
    <n v="1030.1500000000001"/>
    <n v="10"/>
    <n v="103.02"/>
    <n v="12"/>
    <n v="111.26"/>
    <n v="1038.3900000000001"/>
    <n v="699.84"/>
    <n v="227.29000000000008"/>
    <s v="Net Banking"/>
    <n v="0.21888693072930215"/>
    <s v="Net Banking"/>
    <x v="1"/>
    <s v="Not Returned"/>
    <s v="17:47"/>
    <s v="Evening"/>
    <s v="Weekend"/>
  </r>
  <r>
    <s v="INV101101"/>
    <x v="129"/>
    <n v="2024"/>
    <s v="Dec"/>
    <s v="STR081-2024-Dec"/>
    <s v="CUST0536"/>
    <s v="Varsha Prasad"/>
    <s v="Female"/>
    <s v="Warangal"/>
    <s v="Telangana"/>
    <s v="Regular"/>
    <s v="PRD0004"/>
    <x v="183"/>
    <x v="8"/>
    <s v="Bodycon Dress"/>
    <s v="Westside"/>
    <s v="STR081"/>
    <s v="TrendMart Alappuzha Outlet"/>
    <n v="2500000"/>
    <s v="South Zone 1"/>
    <s v="EMP0045"/>
    <s v="Chitra Chettiar"/>
    <n v="2"/>
    <n v="1595.02"/>
    <n v="20"/>
    <n v="638.01"/>
    <n v="12"/>
    <n v="306.24"/>
    <n v="2858.27"/>
    <n v="2289.1799999999998"/>
    <n v="262.85000000000014"/>
    <s v="UPI"/>
    <n v="9.1961221298197907E-2"/>
    <s v="UPI"/>
    <x v="0"/>
    <s v="Not Returned"/>
    <s v="20:18"/>
    <s v="Evening"/>
    <s v="Weekday"/>
  </r>
  <r>
    <s v="INV101102"/>
    <x v="159"/>
    <n v="2024"/>
    <s v="Jul"/>
    <s v="STR038-2024-Jul"/>
    <s v="CUST0850"/>
    <s v="Chidambaram Krishnan"/>
    <s v="Male"/>
    <s v="Karimnagar"/>
    <s v="Telangana"/>
    <s v="Regular"/>
    <s v="PRD0047"/>
    <x v="42"/>
    <x v="1"/>
    <s v="Round Neck"/>
    <s v="Nalli Silks"/>
    <s v="STR038"/>
    <s v="TrendMart Tumakuru Standard"/>
    <n v="1500000"/>
    <s v="South Zone 2"/>
    <s v="EMP0008"/>
    <s v="Deepak Kamath"/>
    <n v="3"/>
    <n v="486.13"/>
    <n v="5"/>
    <n v="72.92"/>
    <n v="5"/>
    <n v="69.27"/>
    <n v="1454.74"/>
    <n v="885"/>
    <n v="500.47"/>
    <s v="Cash"/>
    <n v="0.34402711137385378"/>
    <s v="Cash"/>
    <x v="1"/>
    <s v="Not Returned"/>
    <s v="16:55"/>
    <s v="Afternoon"/>
    <s v="Weekday"/>
  </r>
  <r>
    <s v="INV101103"/>
    <x v="146"/>
    <n v="2024"/>
    <s v="Nov"/>
    <s v="STR038-2024-Nov"/>
    <s v="CUST0809"/>
    <s v="Ganesh Gupta"/>
    <s v="Male"/>
    <s v="Tirunelveli"/>
    <s v="Tamil Nadu"/>
    <s v="Gold"/>
    <s v="PRD0233"/>
    <x v="16"/>
    <x v="8"/>
    <s v="A-Line Dress"/>
    <s v="Tanishq"/>
    <s v="STR038"/>
    <s v="TrendMart Tumakuru Standard"/>
    <n v="1500000"/>
    <s v="South Zone 2"/>
    <s v="EMP0203"/>
    <s v="Rani Mishra"/>
    <n v="3"/>
    <n v="1421.51"/>
    <n v="0"/>
    <n v="0"/>
    <n v="12"/>
    <n v="511.74"/>
    <n v="4776.2700000000004"/>
    <n v="2596.44"/>
    <n v="1668.0900000000004"/>
    <s v="UPI"/>
    <n v="0.34924533160813775"/>
    <s v="UPI"/>
    <x v="0"/>
    <s v="Not Returned"/>
    <s v="20:25"/>
    <s v="Evening"/>
    <s v="Weekend"/>
  </r>
  <r>
    <s v="INV101104"/>
    <x v="160"/>
    <n v="2024"/>
    <s v="Jun"/>
    <s v="STR040-2024-Jun"/>
    <s v="CUST0372"/>
    <s v="Indira Prasad"/>
    <s v="Female"/>
    <s v="Kalaburagi"/>
    <s v="Karnataka"/>
    <s v="Silver"/>
    <s v="PRD0123"/>
    <x v="105"/>
    <x v="19"/>
    <s v="Formal Belt"/>
    <s v="Wrangler"/>
    <s v="STR040"/>
    <s v="TrendMart Nizamabad Mall Kiosk"/>
    <n v="1200000"/>
    <s v="South Zone 2"/>
    <s v="EMP0026"/>
    <s v="Sunita Ramachandran"/>
    <n v="2"/>
    <n v="1113.17"/>
    <n v="10"/>
    <n v="222.63"/>
    <n v="12"/>
    <n v="240.45"/>
    <n v="2244.16"/>
    <n v="1474.7"/>
    <n v="529.00999999999976"/>
    <s v="Debit Card"/>
    <n v="0.23572739911592747"/>
    <s v="Debit Card"/>
    <x v="1"/>
    <s v="Not Returned"/>
    <s v="14:55"/>
    <s v="Afternoon"/>
    <s v="Weekday"/>
  </r>
  <r>
    <s v="INV101105"/>
    <x v="260"/>
    <n v="2024"/>
    <s v="Jun"/>
    <s v="STR084-2024-Jun"/>
    <s v="CUST0412"/>
    <s v="Akhila Raman"/>
    <s v="Female"/>
    <s v="Nellore"/>
    <s v="Andhra Pradesh"/>
    <s v="Gold"/>
    <s v="PRD0202"/>
    <x v="133"/>
    <x v="19"/>
    <s v="Casual Belt"/>
    <s v="Skechers"/>
    <s v="STR084"/>
    <s v="TrendMart Tirupati High Street"/>
    <n v="2000000"/>
    <s v="South Zone 3"/>
    <s v="EMP0008"/>
    <s v="Deepak Kamath"/>
    <n v="3"/>
    <n v="932.21"/>
    <n v="30"/>
    <n v="838.99"/>
    <n v="5"/>
    <n v="97.88"/>
    <n v="2055.52"/>
    <n v="1770.06"/>
    <n v="187.58000000000004"/>
    <s v="Cash"/>
    <n v="9.1256713629641176E-2"/>
    <s v="Cash"/>
    <x v="1"/>
    <s v="Not Returned"/>
    <s v="21:35"/>
    <s v="Night"/>
    <s v="Weekend"/>
  </r>
  <r>
    <s v="INV101106"/>
    <x v="213"/>
    <n v="2024"/>
    <s v="Oct"/>
    <s v="STR037-2024-Oct"/>
    <s v="CUST0107"/>
    <s v="Siddharth Subramaniam"/>
    <s v="Male"/>
    <s v="Dindigul"/>
    <s v="Tamil Nadu"/>
    <s v="Regular"/>
    <s v="PRD0070"/>
    <x v="145"/>
    <x v="13"/>
    <s v="Boys Shirt"/>
    <s v="Woodland"/>
    <s v="STR037"/>
    <s v="TrendMart Vijayawada High Street"/>
    <n v="1000000"/>
    <s v="South Zone 3"/>
    <s v="EMP0170"/>
    <s v="Jyothi Prasad"/>
    <n v="1"/>
    <n v="792.06"/>
    <n v="30"/>
    <n v="237.62"/>
    <n v="5"/>
    <n v="27.72"/>
    <n v="582.16"/>
    <n v="565.45000000000005"/>
    <n v="-11.010000000000076"/>
    <s v="UPI"/>
    <n v="-1.8912326508176577E-2"/>
    <s v="UPI"/>
    <x v="0"/>
    <s v="Not Returned"/>
    <s v="17:52"/>
    <s v="Evening"/>
    <s v="Weekday"/>
  </r>
  <r>
    <s v="INV101107"/>
    <x v="62"/>
    <n v="2024"/>
    <s v="Oct"/>
    <s v="STR110-2024-Oct"/>
    <s v="CUST0547"/>
    <s v="Yogesh Sundaram"/>
    <s v="Male"/>
    <s v="Kannur"/>
    <s v="Kerala"/>
    <s v="Platinum"/>
    <s v="PRD0145"/>
    <x v="94"/>
    <x v="8"/>
    <s v="Shirt Dress"/>
    <s v="Pantaloons"/>
    <s v="STR110"/>
    <s v="TrendMart Thoothukudi Outlet"/>
    <n v="1000000"/>
    <s v="South Zone 1"/>
    <s v="EMP0002"/>
    <s v="Girish Sundaram"/>
    <n v="2"/>
    <n v="1645"/>
    <n v="10"/>
    <n v="329"/>
    <n v="12"/>
    <n v="355.32"/>
    <n v="3316.32"/>
    <n v="2266.54"/>
    <n v="694.46000000000026"/>
    <s v="UPI"/>
    <n v="0.20940681237033829"/>
    <s v="UPI"/>
    <x v="0"/>
    <s v="Not Returned"/>
    <s v="12:35"/>
    <s v="Afternoon"/>
    <s v="Weekday"/>
  </r>
  <r>
    <s v="INV101108"/>
    <x v="188"/>
    <n v="2024"/>
    <s v="Apr"/>
    <s v="STR120-2024-Apr"/>
    <s v="CUST0395"/>
    <s v="Gayathri Chettiar"/>
    <s v="Female"/>
    <s v="Hubballi"/>
    <s v="Karnataka"/>
    <s v="Silver"/>
    <s v="PRD0200"/>
    <x v="0"/>
    <x v="0"/>
    <s v="A-Line Kurti"/>
    <s v="Pepe Jeans"/>
    <s v="STR120"/>
    <s v="TrendMart Karimnagar Standard"/>
    <n v="1500000"/>
    <s v="South Zone 2"/>
    <s v="EMP0091"/>
    <s v="Hari Nair"/>
    <n v="3"/>
    <n v="751.12"/>
    <n v="0"/>
    <n v="0"/>
    <n v="5"/>
    <n v="112.67"/>
    <n v="2366.0300000000002"/>
    <n v="1490.01"/>
    <n v="763.35000000000025"/>
    <s v="Credit Card"/>
    <n v="0.32262904527837777"/>
    <s v="Credit Card"/>
    <x v="1"/>
    <s v="Not Returned"/>
    <s v="18:28"/>
    <s v="Evening"/>
    <s v="Weekend"/>
  </r>
  <r>
    <s v="INV101109"/>
    <x v="211"/>
    <n v="2024"/>
    <s v="Dec"/>
    <s v="STR112-2024-Dec"/>
    <s v="CUST0364"/>
    <s v="Anitha Bhat"/>
    <s v="Female"/>
    <s v="Salem"/>
    <s v="Tamil Nadu"/>
    <s v="Silver"/>
    <s v="PRD0184"/>
    <x v="220"/>
    <x v="9"/>
    <s v="Analog Watch"/>
    <s v="Nalli Silks"/>
    <s v="STR112"/>
    <s v="TrendMart Guntur Outlet"/>
    <n v="1500000"/>
    <s v="South Zone 3"/>
    <s v="EMP0276"/>
    <s v="Manoj Ramachandran"/>
    <n v="1"/>
    <n v="1735.45"/>
    <n v="10"/>
    <n v="173.54"/>
    <n v="12"/>
    <n v="187.43"/>
    <n v="1749.34"/>
    <n v="1183.4100000000001"/>
    <n v="378.49999999999983"/>
    <s v="Debit Card"/>
    <n v="0.21636731567333958"/>
    <s v="Debit Card"/>
    <x v="0"/>
    <s v="Not Returned"/>
    <s v="20:36"/>
    <s v="Evening"/>
    <s v="Weekday"/>
  </r>
  <r>
    <s v="INV101110"/>
    <x v="76"/>
    <n v="2024"/>
    <s v="Oct"/>
    <s v="STR011-2024-Oct"/>
    <s v="CUST0226"/>
    <s v="Hariharan Kamath"/>
    <s v="Male"/>
    <s v="Vellore"/>
    <s v="Tamil Nadu"/>
    <s v="Regular"/>
    <s v="PRD0218"/>
    <x v="40"/>
    <x v="18"/>
    <s v="Card Holder"/>
    <s v="Tanishq"/>
    <s v="STR011"/>
    <s v="TrendMart Tirupati Standard"/>
    <n v="2000000"/>
    <s v="South Zone 3"/>
    <s v="EMP0207"/>
    <s v="Chitra Bhat"/>
    <n v="1"/>
    <n v="732.22"/>
    <n v="10"/>
    <n v="73.22"/>
    <n v="5"/>
    <n v="32.950000000000003"/>
    <n v="691.95"/>
    <n v="513.84"/>
    <n v="145.16000000000003"/>
    <s v="Cash"/>
    <n v="0.20978394392658431"/>
    <s v="Cash"/>
    <x v="1"/>
    <s v="Not Returned"/>
    <s v="11:16"/>
    <s v="Morning"/>
    <s v="Weekday"/>
  </r>
  <r>
    <s v="INV101111"/>
    <x v="252"/>
    <n v="2024"/>
    <s v="Dec"/>
    <s v="STR032-2024-Dec"/>
    <s v="CUST0272"/>
    <s v="Jyothi Gounder"/>
    <s v="Female"/>
    <s v="Tirupati"/>
    <s v="Andhra Pradesh"/>
    <s v="Silver"/>
    <s v="PRD0004"/>
    <x v="183"/>
    <x v="8"/>
    <s v="Bodycon Dress"/>
    <s v="Westside"/>
    <s v="STR032"/>
    <s v="TrendMart Kochi Standard"/>
    <n v="2500000"/>
    <s v="South Zone 1"/>
    <s v="EMP0073"/>
    <s v="Sathish Sundaram"/>
    <n v="1"/>
    <n v="1737.8"/>
    <n v="30"/>
    <n v="521.34"/>
    <n v="12"/>
    <n v="145.97999999999999"/>
    <n v="1362.44"/>
    <n v="1144.5899999999999"/>
    <n v="71.870000000000147"/>
    <s v="Debit Card"/>
    <n v="5.2750946830686228E-2"/>
    <s v="Debit Card"/>
    <x v="0"/>
    <s v="Not Returned"/>
    <s v="16:47"/>
    <s v="Afternoon"/>
    <s v="Weekend"/>
  </r>
  <r>
    <s v="INV101112"/>
    <x v="181"/>
    <n v="2024"/>
    <s v="Nov"/>
    <s v="STR097-2024-Nov"/>
    <s v="CUST0588"/>
    <s v="Nisha Achari"/>
    <s v="Female"/>
    <s v="Hyderabad"/>
    <s v="Telangana"/>
    <s v="Silver"/>
    <s v="PRD0201"/>
    <x v="205"/>
    <x v="3"/>
    <s v="Sneakers"/>
    <s v="Titan"/>
    <s v="STR097"/>
    <s v="TrendMart Thiruvananthapuram High Street"/>
    <n v="1500000"/>
    <s v="South Zone 1"/>
    <s v="EMP0091"/>
    <s v="Hari Nair"/>
    <n v="3"/>
    <n v="1039.97"/>
    <n v="30"/>
    <n v="935.97"/>
    <n v="12"/>
    <n v="262.07"/>
    <n v="2446.0100000000002"/>
    <n v="2177.61"/>
    <n v="6.3300000000000978"/>
    <s v="Credit Card"/>
    <n v="2.5878880298936214E-3"/>
    <s v="Credit Card"/>
    <x v="1"/>
    <s v="Not Returned"/>
    <s v="17:53"/>
    <s v="Evening"/>
    <s v="Weekday"/>
  </r>
  <r>
    <s v="INV101113"/>
    <x v="220"/>
    <n v="2024"/>
    <s v="Apr"/>
    <s v="STR072-2024-Apr"/>
    <s v="CUST0253"/>
    <s v="Gayathri Chandran"/>
    <s v="Female"/>
    <s v="Mangaluru"/>
    <s v="Karnataka"/>
    <s v="Gold"/>
    <s v="PRD0063"/>
    <x v="27"/>
    <x v="12"/>
    <s v="Backpack"/>
    <s v="Wrangler"/>
    <s v="STR072"/>
    <s v="TrendMart Visakhapatnam Standard"/>
    <n v="1500000"/>
    <s v="South Zone 3"/>
    <s v="EMP0072"/>
    <s v="Anitha Ramachandran"/>
    <n v="2"/>
    <n v="1322.18"/>
    <n v="0"/>
    <n v="0"/>
    <n v="12"/>
    <n v="317.32"/>
    <n v="2961.68"/>
    <n v="1731.84"/>
    <n v="912.52"/>
    <s v="UPI"/>
    <n v="0.30810891115853167"/>
    <s v="UPI"/>
    <x v="0"/>
    <s v="Not Returned"/>
    <s v="20:43"/>
    <s v="Evening"/>
    <s v="Weekend"/>
  </r>
  <r>
    <s v="INV101114"/>
    <x v="142"/>
    <n v="2024"/>
    <s v="Sep"/>
    <s v="STR083-2024-Sep"/>
    <s v="CUST0446"/>
    <s v="Sandeep Sundaram"/>
    <s v="Male"/>
    <s v="Belagavi"/>
    <s v="Karnataka"/>
    <s v="Regular"/>
    <s v="PRD0128"/>
    <x v="19"/>
    <x v="0"/>
    <s v="Straight Kurti"/>
    <s v="Woodland"/>
    <s v="STR083"/>
    <s v="TrendMart Tumakuru Outlet"/>
    <n v="1200000"/>
    <s v="South Zone 2"/>
    <s v="EMP0086"/>
    <s v="Anil Reddy"/>
    <n v="1"/>
    <n v="1311.41"/>
    <n v="0"/>
    <n v="0"/>
    <n v="12"/>
    <n v="157.37"/>
    <n v="1468.78"/>
    <n v="844.65"/>
    <n v="466.76"/>
    <s v="UPI"/>
    <n v="0.31778755157341465"/>
    <s v="UPI"/>
    <x v="0"/>
    <s v="Not Returned"/>
    <s v="16:46"/>
    <s v="Afternoon"/>
    <s v="Weekend"/>
  </r>
  <r>
    <s v="INV101115"/>
    <x v="38"/>
    <n v="2024"/>
    <s v="May"/>
    <s v="STR042-2024-May"/>
    <s v="CUST0369"/>
    <s v="Naresh Iyer"/>
    <s v="Male"/>
    <s v="Dindigul"/>
    <s v="Tamil Nadu"/>
    <s v="Regular"/>
    <s v="PRD0159"/>
    <x v="212"/>
    <x v="5"/>
    <s v="Skinny Fit"/>
    <s v="Skechers"/>
    <s v="STR042"/>
    <s v="TrendMart Thrissur Standard"/>
    <n v="800000"/>
    <s v="South Zone 1"/>
    <s v="EMP0255"/>
    <s v="Venkat Sharma"/>
    <n v="1"/>
    <n v="895.47"/>
    <n v="15"/>
    <n v="134.32"/>
    <n v="5"/>
    <n v="38.06"/>
    <n v="799.21"/>
    <n v="658.19"/>
    <n v="102.95999999999998"/>
    <s v="Credit Card"/>
    <n v="0.12882721687666568"/>
    <s v="Credit Card"/>
    <x v="0"/>
    <s v="Not Returned"/>
    <s v="15:00"/>
    <s v="Afternoon"/>
    <s v="Weekend"/>
  </r>
  <r>
    <s v="INV101116"/>
    <x v="192"/>
    <n v="2025"/>
    <s v="Feb"/>
    <s v="STR106-2025-Feb"/>
    <s v="CUST0663"/>
    <s v="Nandakumar Naidu"/>
    <s v="Male"/>
    <s v="Kozhikode"/>
    <s v="Kerala"/>
    <s v="Silver"/>
    <s v="PRD0141"/>
    <x v="62"/>
    <x v="10"/>
    <s v="Formal Top"/>
    <s v="Indian Terrain"/>
    <s v="STR106"/>
    <s v="TrendMart Vijayawada Outlet"/>
    <n v="2500000"/>
    <s v="South Zone 3"/>
    <s v="EMP0001"/>
    <s v="Charulatha Kumar"/>
    <n v="2"/>
    <n v="720.52"/>
    <n v="5"/>
    <n v="72.05"/>
    <n v="5"/>
    <n v="68.45"/>
    <n v="1437.44"/>
    <n v="1095.3399999999999"/>
    <n v="273.65000000000015"/>
    <s v="Debit Card"/>
    <n v="0.19037316340160296"/>
    <s v="Debit Card"/>
    <x v="0"/>
    <s v="Not Returned"/>
    <s v="10:44"/>
    <s v="Morning"/>
    <s v="Weekday"/>
  </r>
  <r>
    <s v="INV101117"/>
    <x v="43"/>
    <n v="2024"/>
    <s v="Nov"/>
    <s v="STR031-2024-Nov"/>
    <s v="CUST0802"/>
    <s v="Geetha Reddy"/>
    <s v="Female"/>
    <s v="Coimbatore"/>
    <s v="Tamil Nadu"/>
    <s v="Regular"/>
    <s v="PRD0212"/>
    <x v="161"/>
    <x v="9"/>
    <s v="Digital Watch"/>
    <s v="Fossil"/>
    <s v="STR031"/>
    <s v="TrendMart Kozhikode Mall Kiosk"/>
    <n v="2000000"/>
    <s v="South Zone 1"/>
    <s v="EMP0072"/>
    <s v="Anitha Ramachandran"/>
    <n v="1"/>
    <n v="2902.9"/>
    <n v="20"/>
    <n v="580.58000000000004"/>
    <n v="12"/>
    <n v="278.68"/>
    <n v="2601"/>
    <n v="2039.7"/>
    <n v="282.61999999999995"/>
    <s v="Credit Card"/>
    <n v="0.10865820838139176"/>
    <s v="Credit Card"/>
    <x v="1"/>
    <s v="Not Returned"/>
    <s v="21:27"/>
    <s v="Night"/>
    <s v="Weekday"/>
  </r>
  <r>
    <s v="INV101118"/>
    <x v="12"/>
    <n v="2024"/>
    <s v="Sep"/>
    <s v="STR076-2024-Sep"/>
    <s v="CUST0595"/>
    <s v="Revathi Natarajan"/>
    <s v="Female"/>
    <s v="Thoothukudi"/>
    <s v="Tamil Nadu"/>
    <s v="Silver"/>
    <s v="PRD0030"/>
    <x v="173"/>
    <x v="10"/>
    <s v="Tunic"/>
    <s v="Jack &amp; Jones"/>
    <s v="STR076"/>
    <s v="TrendMart Chennai Standard"/>
    <n v="1500000"/>
    <s v="South Zone 1"/>
    <s v="EMP0170"/>
    <s v="Jyothi Prasad"/>
    <n v="1"/>
    <n v="645.12"/>
    <n v="25"/>
    <n v="161.28"/>
    <n v="5"/>
    <n v="24.19"/>
    <n v="508.03"/>
    <n v="419.4"/>
    <n v="64.44"/>
    <s v="UPI"/>
    <n v="0.12684290297817058"/>
    <s v="UPI"/>
    <x v="0"/>
    <s v="Not Returned"/>
    <s v="12:36"/>
    <s v="Afternoon"/>
    <s v="Weekday"/>
  </r>
  <r>
    <s v="INV101119"/>
    <x v="172"/>
    <n v="2024"/>
    <s v="Oct"/>
    <s v="STR077-2024-Oct"/>
    <s v="CUST0355"/>
    <s v="Suresh Iyengar"/>
    <s v="Male"/>
    <s v="Visakhapatnam"/>
    <s v="Andhra Pradesh"/>
    <s v="Gold"/>
    <s v="PRD0180"/>
    <x v="221"/>
    <x v="16"/>
    <s v="Kurta"/>
    <s v="Reebok"/>
    <s v="STR077"/>
    <s v="TrendMart Hyderabad Mall Kiosk"/>
    <n v="2500000"/>
    <s v="South Zone 2"/>
    <s v="EMP0173"/>
    <s v="Logesh Gopalakrishnan"/>
    <n v="2"/>
    <n v="2565.96"/>
    <n v="0"/>
    <n v="0"/>
    <n v="12"/>
    <n v="615.83000000000004"/>
    <n v="5747.75"/>
    <n v="3776.58"/>
    <n v="1355.3400000000001"/>
    <s v="Credit Card"/>
    <n v="0.23580357531207866"/>
    <s v="Credit Card"/>
    <x v="0"/>
    <s v="Not Returned"/>
    <s v="16:41"/>
    <s v="Afternoon"/>
    <s v="Weekday"/>
  </r>
  <r>
    <s v="INV101120"/>
    <x v="25"/>
    <n v="2024"/>
    <s v="Sep"/>
    <s v="STR048-2024-Sep"/>
    <s v="CUST0078"/>
    <s v="Varsha Iyengar"/>
    <s v="Female"/>
    <s v="Kozhikode"/>
    <s v="Kerala"/>
    <s v="Regular"/>
    <s v="PRD0112"/>
    <x v="147"/>
    <x v="16"/>
    <s v="Sherwani"/>
    <s v="Raymond"/>
    <s v="STR048"/>
    <s v="TrendMart Guntur High Street"/>
    <n v="1200000"/>
    <s v="South Zone 3"/>
    <s v="EMP0090"/>
    <s v="Padma Gounder"/>
    <n v="2"/>
    <n v="2228.0700000000002"/>
    <n v="0"/>
    <n v="0"/>
    <n v="12"/>
    <n v="534.74"/>
    <n v="4990.88"/>
    <n v="3353.84"/>
    <n v="1102.3"/>
    <s v="Debit Card"/>
    <n v="0.22086285384541401"/>
    <s v="Debit Card"/>
    <x v="1"/>
    <s v="Not Returned"/>
    <s v="13:35"/>
    <s v="Afternoon"/>
    <s v="Weekday"/>
  </r>
  <r>
    <s v="INV101121"/>
    <x v="276"/>
    <n v="2024"/>
    <s v="Jun"/>
    <s v="STR012-2024-Jun"/>
    <s v="CUST0746"/>
    <s v="Pandian Venkatesan"/>
    <s v="Male"/>
    <s v="Kalaburagi"/>
    <s v="Karnataka"/>
    <s v="Silver"/>
    <s v="PRD0210"/>
    <x v="123"/>
    <x v="2"/>
    <s v="Georgette Saree"/>
    <s v="Jack &amp; Jones"/>
    <s v="STR012"/>
    <s v="TrendMart Vijayawada Mall Kiosk"/>
    <n v="2000000"/>
    <s v="South Zone 3"/>
    <s v="EMP0206"/>
    <s v="Arjun Krishnan"/>
    <n v="1"/>
    <n v="1455.08"/>
    <n v="0"/>
    <n v="0"/>
    <n v="12"/>
    <n v="174.61"/>
    <n v="1629.69"/>
    <n v="1020.9"/>
    <n v="434.18000000000006"/>
    <s v="Cash"/>
    <n v="0.26641876675932236"/>
    <s v="Cash"/>
    <x v="1"/>
    <s v="Not Returned"/>
    <s v="18:03"/>
    <s v="Evening"/>
    <s v="Weekday"/>
  </r>
  <r>
    <s v="INV101122"/>
    <x v="293"/>
    <n v="2025"/>
    <s v="Feb"/>
    <s v="STR078-2025-Feb"/>
    <s v="CUST0630"/>
    <s v="Manikandan Naidu"/>
    <s v="Male"/>
    <s v="Warangal"/>
    <s v="Telangana"/>
    <s v="Silver"/>
    <s v="PRD0182"/>
    <x v="74"/>
    <x v="12"/>
    <s v="Sling Bag"/>
    <s v="Tanishq"/>
    <s v="STR078"/>
    <s v="TrendMart Vellore Standard"/>
    <n v="1200000"/>
    <s v="South Zone 1"/>
    <s v="EMP0086"/>
    <s v="Anil Reddy"/>
    <n v="1"/>
    <n v="3374.89"/>
    <n v="10"/>
    <n v="337.49"/>
    <n v="12"/>
    <n v="364.49"/>
    <n v="3401.89"/>
    <n v="2135.85"/>
    <n v="901.55"/>
    <s v="Credit Card"/>
    <n v="0.2650144478510475"/>
    <s v="Credit Card"/>
    <x v="0"/>
    <s v="Not Returned"/>
    <s v="11:23"/>
    <s v="Morning"/>
    <s v="Weekend"/>
  </r>
  <r>
    <s v="INV101123"/>
    <x v="227"/>
    <n v="2024"/>
    <s v="Jul"/>
    <s v="STR081-2024-Jul"/>
    <s v="CUST0023"/>
    <s v="Gayathri Murthy"/>
    <s v="Female"/>
    <s v="Coimbatore"/>
    <s v="Tamil Nadu"/>
    <s v="Regular"/>
    <s v="PRD0041"/>
    <x v="163"/>
    <x v="7"/>
    <s v="Skinny Fit"/>
    <s v="Biba"/>
    <s v="STR081"/>
    <s v="TrendMart Alappuzha Outlet"/>
    <n v="2500000"/>
    <s v="South Zone 1"/>
    <s v="EMP0001"/>
    <s v="Charulatha Kumar"/>
    <n v="3"/>
    <n v="819.2"/>
    <n v="10"/>
    <n v="245.76"/>
    <n v="5"/>
    <n v="110.59"/>
    <n v="2322.4299999999998"/>
    <n v="1911.81"/>
    <n v="300.02999999999986"/>
    <s v="UPI"/>
    <n v="0.12918796260813023"/>
    <s v="UPI"/>
    <x v="0"/>
    <s v="Not Returned"/>
    <s v="14:25"/>
    <s v="Afternoon"/>
    <s v="Weekday"/>
  </r>
  <r>
    <s v="INV101124"/>
    <x v="317"/>
    <n v="2024"/>
    <s v="May"/>
    <s v="STR104-2024-May"/>
    <s v="CUST0319"/>
    <s v="Kalyani Bhat"/>
    <s v="Female"/>
    <s v="Karimnagar"/>
    <s v="Telangana"/>
    <s v="Regular"/>
    <s v="PRD0077"/>
    <x v="240"/>
    <x v="17"/>
    <s v="Formal Trouser"/>
    <s v="Arrow"/>
    <s v="STR104"/>
    <s v="TrendMart Kochi High Street"/>
    <n v="1200000"/>
    <s v="South Zone 1"/>
    <s v="EMP0276"/>
    <s v="Manoj Ramachandran"/>
    <n v="1"/>
    <n v="1198.45"/>
    <n v="15"/>
    <n v="179.77"/>
    <n v="12"/>
    <n v="122.24"/>
    <n v="1140.92"/>
    <n v="798.46"/>
    <n v="220.22000000000003"/>
    <s v="Cash"/>
    <n v="0.19301966833783263"/>
    <s v="Cash"/>
    <x v="1"/>
    <s v="Not Returned"/>
    <s v="21:09"/>
    <s v="Night"/>
    <s v="Weekday"/>
  </r>
  <r>
    <s v="INV101125"/>
    <x v="265"/>
    <n v="2025"/>
    <s v="Feb"/>
    <s v="STR006-2025-Feb"/>
    <s v="CUST0346"/>
    <s v="Malathi Achari"/>
    <s v="Female"/>
    <s v="Bengaluru"/>
    <s v="Karnataka"/>
    <s v="Regular"/>
    <s v="PRD0048"/>
    <x v="18"/>
    <x v="6"/>
    <s v="Tie"/>
    <s v="Being Human"/>
    <s v="STR006"/>
    <s v="TrendMart Vellore Standard"/>
    <n v="2000000"/>
    <s v="South Zone 1"/>
    <s v="EMP0015"/>
    <s v="Vikram Bhat"/>
    <n v="1"/>
    <n v="1015.15"/>
    <n v="0"/>
    <n v="0"/>
    <n v="12"/>
    <n v="121.82"/>
    <n v="1136.97"/>
    <n v="583.86"/>
    <n v="431.29"/>
    <s v="Debit Card"/>
    <n v="0.37933278802431025"/>
    <s v="Debit Card"/>
    <x v="1"/>
    <s v="Not Returned"/>
    <s v="19:56"/>
    <s v="Evening"/>
    <s v="Weekday"/>
  </r>
  <r>
    <s v="INV101126"/>
    <x v="332"/>
    <n v="2025"/>
    <s v="Mar"/>
    <s v="STR008-2025-Mar"/>
    <s v="CUST0537"/>
    <s v="Usha Natarajan"/>
    <s v="Female"/>
    <s v="Dindigul"/>
    <s v="Tamil Nadu"/>
    <s v="Regular"/>
    <s v="PRD0241"/>
    <x v="102"/>
    <x v="4"/>
    <s v="Sports T-Shirt"/>
    <s v="Allen Solly"/>
    <s v="STR008"/>
    <s v="TrendMart Kochi Mall Kiosk"/>
    <n v="1500000"/>
    <s v="South Zone 1"/>
    <s v="EMP0269"/>
    <s v="Ishwarya Shetty"/>
    <n v="1"/>
    <n v="1775.39"/>
    <n v="20"/>
    <n v="355.08"/>
    <n v="12"/>
    <n v="170.44"/>
    <n v="1590.75"/>
    <n v="1115.19"/>
    <n v="305.11999999999995"/>
    <s v="EMI"/>
    <n v="0.19180889517523178"/>
    <s v="EMI"/>
    <x v="0"/>
    <s v="Not Returned"/>
    <s v="15:03"/>
    <s v="Afternoon"/>
    <s v="Weekend"/>
  </r>
  <r>
    <s v="INV101127"/>
    <x v="333"/>
    <n v="2024"/>
    <s v="Jun"/>
    <s v="STR014-2024-Jun"/>
    <s v="CUST0168"/>
    <s v="Devi Naidu"/>
    <s v="Female"/>
    <s v="Dindigul"/>
    <s v="Tamil Nadu"/>
    <s v="Regular"/>
    <s v="PRD0244"/>
    <x v="122"/>
    <x v="8"/>
    <s v="Shirt Dress"/>
    <s v="Fabindia"/>
    <s v="STR014"/>
    <s v="TrendMart Tirupati Outlet"/>
    <n v="1000000"/>
    <s v="South Zone 3"/>
    <s v="EMP0206"/>
    <s v="Arjun Krishnan"/>
    <n v="2"/>
    <n v="1229.23"/>
    <n v="10"/>
    <n v="245.85"/>
    <n v="12"/>
    <n v="265.51"/>
    <n v="2478.12"/>
    <n v="1621.24"/>
    <n v="591.36999999999989"/>
    <s v="Net Banking"/>
    <n v="0.23863654705986792"/>
    <s v="Net Banking"/>
    <x v="1"/>
    <s v="Not Returned"/>
    <s v="17:05"/>
    <s v="Evening"/>
    <s v="Weekday"/>
  </r>
  <r>
    <s v="INV101128"/>
    <x v="129"/>
    <n v="2024"/>
    <s v="Dec"/>
    <s v="STR002-2024-Dec"/>
    <s v="CUST0634"/>
    <s v="Tarun Shetty"/>
    <s v="Male"/>
    <s v="Madurai"/>
    <s v="Tamil Nadu"/>
    <s v="Platinum"/>
    <s v="PRD0043"/>
    <x v="63"/>
    <x v="12"/>
    <s v="Sling Bag"/>
    <s v="GRT Jewellers"/>
    <s v="STR002"/>
    <s v="TrendMart Thrissur Standard"/>
    <n v="1000000"/>
    <s v="South Zone 1"/>
    <s v="EMP0063"/>
    <s v="Anusuya Subramaniam"/>
    <n v="1"/>
    <n v="2929.58"/>
    <n v="20"/>
    <n v="585.91999999999996"/>
    <n v="12"/>
    <n v="281.24"/>
    <n v="2624.9"/>
    <n v="2034.01"/>
    <n v="309.65000000000009"/>
    <s v="Debit Card"/>
    <n v="0.11796639871995127"/>
    <s v="Debit Card"/>
    <x v="1"/>
    <s v="Not Returned"/>
    <s v="17:00"/>
    <s v="Evening"/>
    <s v="Weekday"/>
  </r>
  <r>
    <s v="INV101129"/>
    <x v="282"/>
    <n v="2025"/>
    <s v="Mar"/>
    <s v="STR054-2025-Mar"/>
    <s v="CUST0669"/>
    <s v="Kalyani Hegde"/>
    <s v="Female"/>
    <s v="Kochi"/>
    <s v="Kerala"/>
    <s v="Platinum"/>
    <s v="PRD0175"/>
    <x v="53"/>
    <x v="0"/>
    <s v="Straight Kurti"/>
    <s v="Fabindia"/>
    <s v="STR054"/>
    <s v="TrendMart Thoothukudi Mall Kiosk"/>
    <n v="2000000"/>
    <s v="South Zone 1"/>
    <s v="EMP0225"/>
    <s v="Swathi Achari"/>
    <n v="2"/>
    <n v="818.6"/>
    <n v="5"/>
    <n v="81.86"/>
    <n v="5"/>
    <n v="77.77"/>
    <n v="1633.11"/>
    <n v="1142.18"/>
    <n v="413.15999999999985"/>
    <s v="UPI"/>
    <n v="0.25298969450924913"/>
    <s v="UPI"/>
    <x v="0"/>
    <s v="Not Returned"/>
    <s v="15:11"/>
    <s v="Afternoon"/>
    <s v="Weekend"/>
  </r>
  <r>
    <s v="INV101130"/>
    <x v="67"/>
    <n v="2024"/>
    <s v="Dec"/>
    <s v="STR040-2024-Dec"/>
    <s v="CUST0790"/>
    <s v="Yamini Gowda"/>
    <s v="Female"/>
    <s v="Karimnagar"/>
    <s v="Telangana"/>
    <s v="Regular"/>
    <s v="PRD0084"/>
    <x v="50"/>
    <x v="7"/>
    <s v="Bootcut"/>
    <s v="Biba"/>
    <s v="STR040"/>
    <s v="TrendMart Nizamabad Mall Kiosk"/>
    <n v="1200000"/>
    <s v="South Zone 2"/>
    <s v="EMP0206"/>
    <s v="Arjun Krishnan"/>
    <n v="2"/>
    <n v="1473.52"/>
    <n v="30"/>
    <n v="884.11"/>
    <n v="12"/>
    <n v="247.55"/>
    <n v="2310.48"/>
    <n v="2146.9"/>
    <n v="-83.970000000000084"/>
    <s v="Cash"/>
    <n v="-3.634309753817392E-2"/>
    <s v="Cash"/>
    <x v="0"/>
    <s v="Not Returned"/>
    <s v="14:31"/>
    <s v="Afternoon"/>
    <s v="Weekend"/>
  </r>
  <r>
    <s v="INV101131"/>
    <x v="44"/>
    <n v="2024"/>
    <s v="Sep"/>
    <s v="STR038-2024-Sep"/>
    <s v="CUST0807"/>
    <s v="Nisha Rao"/>
    <s v="Female"/>
    <s v="Davanagere"/>
    <s v="Karnataka"/>
    <s v="Regular"/>
    <s v="PRD0158"/>
    <x v="68"/>
    <x v="10"/>
    <s v="Formal Top"/>
    <s v="Aurelia"/>
    <s v="STR038"/>
    <s v="TrendMart Tumakuru Standard"/>
    <n v="1500000"/>
    <s v="South Zone 2"/>
    <s v="EMP0205"/>
    <s v="Malini Gowda"/>
    <n v="1"/>
    <n v="729.16"/>
    <n v="5"/>
    <n v="36.46"/>
    <n v="5"/>
    <n v="34.630000000000003"/>
    <n v="727.33"/>
    <n v="457.16"/>
    <n v="235.54000000000002"/>
    <s v="Credit Card"/>
    <n v="0.32384199744270142"/>
    <s v="Credit Card"/>
    <x v="0"/>
    <s v="Not Returned"/>
    <s v="16:13"/>
    <s v="Afternoon"/>
    <s v="Weekend"/>
  </r>
  <r>
    <s v="INV101132"/>
    <x v="29"/>
    <n v="2025"/>
    <s v="Mar"/>
    <s v="STR118-2025-Mar"/>
    <s v="CUST0369"/>
    <s v="Naresh Iyer"/>
    <s v="Male"/>
    <s v="Dindigul"/>
    <s v="Tamil Nadu"/>
    <s v="Regular"/>
    <s v="PRD0144"/>
    <x v="93"/>
    <x v="10"/>
    <s v="Casual Top"/>
    <s v="Nalli Silks"/>
    <s v="STR118"/>
    <s v="TrendMart Nellore Mall Kiosk"/>
    <n v="1000000"/>
    <s v="South Zone 3"/>
    <s v="EMP0285"/>
    <s v="Chandran Krishnan"/>
    <n v="3"/>
    <n v="1027.17"/>
    <n v="15"/>
    <n v="462.23"/>
    <n v="12"/>
    <n v="314.31"/>
    <n v="2933.59"/>
    <n v="2099.52"/>
    <n v="519.76000000000022"/>
    <s v="UPI"/>
    <n v="0.1771754062428629"/>
    <s v="UPI"/>
    <x v="0"/>
    <s v="Not Returned"/>
    <s v="15:02"/>
    <s v="Afternoon"/>
    <s v="Weekday"/>
  </r>
  <r>
    <s v="INV101133"/>
    <x v="329"/>
    <n v="2024"/>
    <s v="Dec"/>
    <s v="STR088-2024-Dec"/>
    <s v="CUST0056"/>
    <s v="Uma Nair"/>
    <s v="Female"/>
    <s v="Tiruchirappalli"/>
    <s v="Tamil Nadu"/>
    <s v="Silver"/>
    <s v="PRD0225"/>
    <x v="124"/>
    <x v="11"/>
    <s v="Formal Shirt"/>
    <s v="Skechers"/>
    <s v="STR088"/>
    <s v="TrendMart Warangal High Street"/>
    <n v="2000000"/>
    <s v="South Zone 2"/>
    <s v="EMP0063"/>
    <s v="Anusuya Subramaniam"/>
    <n v="3"/>
    <n v="1185.8599999999999"/>
    <n v="10"/>
    <n v="355.76"/>
    <n v="12"/>
    <n v="384.22"/>
    <n v="3586.04"/>
    <n v="2585.4"/>
    <n v="616.41999999999985"/>
    <s v="UPI"/>
    <n v="0.17189434585224925"/>
    <s v="UPI"/>
    <x v="0"/>
    <s v="Not Returned"/>
    <s v="21:32"/>
    <s v="Night"/>
    <s v="Weekday"/>
  </r>
  <r>
    <s v="INV101134"/>
    <x v="20"/>
    <n v="2024"/>
    <s v="Jun"/>
    <s v="STR070-2024-Jun"/>
    <s v="CUST0431"/>
    <s v="Balaji Nair"/>
    <s v="Male"/>
    <s v="Vijayawada"/>
    <s v="Andhra Pradesh"/>
    <s v="Gold"/>
    <s v="PRD0171"/>
    <x v="32"/>
    <x v="15"/>
    <s v="Muffler"/>
    <s v="GRT Jewellers"/>
    <s v="STR070"/>
    <s v="TrendMart Alappuzha Mall Kiosk"/>
    <n v="1000000"/>
    <s v="South Zone 1"/>
    <s v="EMP0045"/>
    <s v="Chitra Chettiar"/>
    <n v="1"/>
    <n v="2402.56"/>
    <n v="10"/>
    <n v="240.26"/>
    <n v="12"/>
    <n v="259.48"/>
    <n v="2421.7800000000002"/>
    <n v="1767.32"/>
    <n v="394.98000000000025"/>
    <s v="UPI"/>
    <n v="0.16309491365854875"/>
    <s v="UPI"/>
    <x v="0"/>
    <s v="Not Returned"/>
    <s v="15:11"/>
    <s v="Afternoon"/>
    <s v="Weekend"/>
  </r>
  <r>
    <s v="INV101135"/>
    <x v="249"/>
    <n v="2025"/>
    <s v="Mar"/>
    <s v="STR083-2025-Mar"/>
    <s v="CUST0056"/>
    <s v="Uma Nair"/>
    <s v="Female"/>
    <s v="Tiruchirappalli"/>
    <s v="Tamil Nadu"/>
    <s v="Silver"/>
    <s v="PRD0059"/>
    <x v="126"/>
    <x v="12"/>
    <s v="Sling Bag"/>
    <s v="Fastrack"/>
    <s v="STR083"/>
    <s v="TrendMart Tumakuru Outlet"/>
    <n v="1200000"/>
    <s v="South Zone 2"/>
    <s v="EMP0170"/>
    <s v="Jyothi Prasad"/>
    <n v="1"/>
    <n v="1543.77"/>
    <n v="20"/>
    <n v="308.75"/>
    <n v="12"/>
    <n v="148.19999999999999"/>
    <n v="1383.22"/>
    <n v="988.57"/>
    <n v="246.45"/>
    <s v="Credit Card"/>
    <n v="0.17817122366651725"/>
    <s v="Credit Card"/>
    <x v="0"/>
    <s v="Not Returned"/>
    <s v="13:07"/>
    <s v="Afternoon"/>
    <s v="Weekday"/>
  </r>
  <r>
    <s v="INV101136"/>
    <x v="334"/>
    <n v="2024"/>
    <s v="Aug"/>
    <s v="STR008-2024-Aug"/>
    <s v="CUST0008"/>
    <s v="Deepthi Naicker"/>
    <s v="Female"/>
    <s v="Nizamabad"/>
    <s v="Telangana"/>
    <s v="Regular"/>
    <s v="PRD0042"/>
    <x v="82"/>
    <x v="17"/>
    <s v="Cargo"/>
    <s v="Westside"/>
    <s v="STR008"/>
    <s v="TrendMart Kochi Mall Kiosk"/>
    <n v="1500000"/>
    <s v="South Zone 1"/>
    <s v="EMP0204"/>
    <s v="Rahul Krishnan"/>
    <n v="3"/>
    <n v="1312.07"/>
    <n v="10"/>
    <n v="393.62"/>
    <n v="12"/>
    <n v="425.11"/>
    <n v="3967.7"/>
    <n v="2936.04"/>
    <n v="606.54999999999984"/>
    <s v="Credit Card"/>
    <n v="0.15287194092295281"/>
    <s v="Credit Card"/>
    <x v="1"/>
    <s v="Not Returned"/>
    <s v="14:02"/>
    <s v="Afternoon"/>
    <s v="Weekday"/>
  </r>
  <r>
    <s v="INV101137"/>
    <x v="175"/>
    <n v="2024"/>
    <s v="May"/>
    <s v="STR072-2024-May"/>
    <s v="CUST0076"/>
    <s v="Devraj Reddy"/>
    <s v="Male"/>
    <s v="Madurai"/>
    <s v="Tamil Nadu"/>
    <s v="Platinum"/>
    <s v="PRD0191"/>
    <x v="79"/>
    <x v="2"/>
    <s v="Silk Saree"/>
    <s v="Sparx"/>
    <s v="STR072"/>
    <s v="TrendMart Visakhapatnam Standard"/>
    <n v="1500000"/>
    <s v="South Zone 3"/>
    <s v="EMP0001"/>
    <s v="Charulatha Kumar"/>
    <n v="2"/>
    <n v="2769.55"/>
    <n v="15"/>
    <n v="830.87"/>
    <n v="12"/>
    <n v="564.99"/>
    <n v="5273.22"/>
    <n v="3706.28"/>
    <n v="1001.95"/>
    <s v="Credit Card"/>
    <n v="0.19000724415063283"/>
    <s v="Credit Card"/>
    <x v="0"/>
    <s v="Not Returned"/>
    <s v="13:40"/>
    <s v="Afternoon"/>
    <s v="Weekday"/>
  </r>
  <r>
    <s v="INV101138"/>
    <x v="90"/>
    <n v="2024"/>
    <s v="Dec"/>
    <s v="STR052-2024-Dec"/>
    <s v="CUST0819"/>
    <s v="Deepika Sharma"/>
    <s v="Female"/>
    <s v="Chennai"/>
    <s v="Tamil Nadu"/>
    <s v="Gold"/>
    <s v="PRD0130"/>
    <x v="132"/>
    <x v="2"/>
    <s v="Cotton Saree"/>
    <s v="Spykar"/>
    <s v="STR052"/>
    <s v="TrendMart Guntur High Street"/>
    <n v="800000"/>
    <s v="South Zone 3"/>
    <s v="EMP0121"/>
    <s v="Yamini Pandian"/>
    <n v="2"/>
    <n v="1335.35"/>
    <n v="5"/>
    <n v="133.53"/>
    <n v="12"/>
    <n v="304.45999999999998"/>
    <n v="2841.63"/>
    <n v="1924.34"/>
    <n v="612.83000000000015"/>
    <s v="EMI"/>
    <n v="0.21566143375457048"/>
    <s v="EMI"/>
    <x v="0"/>
    <s v="Not Returned"/>
    <s v="16:30"/>
    <s v="Afternoon"/>
    <s v="Weekend"/>
  </r>
  <r>
    <s v="INV101139"/>
    <x v="68"/>
    <n v="2024"/>
    <s v="Apr"/>
    <s v="STR070-2024-Apr"/>
    <s v="CUST0302"/>
    <s v="Gayathri Iyengar"/>
    <s v="Female"/>
    <s v="Hubballi"/>
    <s v="Karnataka"/>
    <s v="Silver"/>
    <s v="PRD0105"/>
    <x v="97"/>
    <x v="8"/>
    <s v="Shirt Dress"/>
    <s v="Kalyan Silks"/>
    <s v="STR070"/>
    <s v="TrendMart Alappuzha Mall Kiosk"/>
    <n v="1000000"/>
    <s v="South Zone 1"/>
    <s v="EMP0160"/>
    <s v="Ganesh Iyengar"/>
    <n v="1"/>
    <n v="1253.1300000000001"/>
    <n v="10"/>
    <n v="125.31"/>
    <n v="12"/>
    <n v="135.34"/>
    <n v="1263.1600000000001"/>
    <n v="841.85"/>
    <n v="285.97000000000003"/>
    <s v="Credit Card"/>
    <n v="0.22639253934576775"/>
    <s v="Credit Card"/>
    <x v="0"/>
    <s v="Not Returned"/>
    <s v="11:31"/>
    <s v="Morning"/>
    <s v="Weekend"/>
  </r>
  <r>
    <s v="INV101140"/>
    <x v="306"/>
    <n v="2024"/>
    <s v="Jun"/>
    <s v="STR102-2024-Jun"/>
    <s v="CUST0633"/>
    <s v="Rani Pillai"/>
    <s v="Female"/>
    <s v="Kurnool"/>
    <s v="Andhra Pradesh"/>
    <s v="Regular"/>
    <s v="PRD0241"/>
    <x v="102"/>
    <x v="4"/>
    <s v="Sports T-Shirt"/>
    <s v="Allen Solly"/>
    <s v="STR102"/>
    <s v="TrendMart Tirunelveli High Street"/>
    <n v="1000000"/>
    <s v="South Zone 1"/>
    <s v="EMP0156"/>
    <s v="Deepthi Iyengar"/>
    <n v="4"/>
    <n v="1593.61"/>
    <n v="25"/>
    <n v="1593.61"/>
    <n v="12"/>
    <n v="573.70000000000005"/>
    <n v="5354.53"/>
    <n v="4460.76"/>
    <n v="320.06999999999948"/>
    <s v="Cash"/>
    <n v="5.9775554530462897E-2"/>
    <s v="Cash"/>
    <x v="0"/>
    <s v="Not Returned"/>
    <s v="21:58"/>
    <s v="Night"/>
    <s v="Weekend"/>
  </r>
  <r>
    <s v="INV101141"/>
    <x v="130"/>
    <n v="2024"/>
    <s v="Oct"/>
    <s v="STR012-2024-Oct"/>
    <s v="CUST0256"/>
    <s v="Chandra Iyer"/>
    <s v="Male"/>
    <s v="Tirunelveli"/>
    <s v="Tamil Nadu"/>
    <s v="Silver"/>
    <s v="PRD0169"/>
    <x v="13"/>
    <x v="8"/>
    <s v="Maxi Dress"/>
    <s v="Tanishq"/>
    <s v="STR012"/>
    <s v="TrendMart Vijayawada Mall Kiosk"/>
    <n v="2000000"/>
    <s v="South Zone 3"/>
    <s v="EMP0147"/>
    <s v="Yogesh Chettiar"/>
    <n v="1"/>
    <n v="1850.69"/>
    <n v="5"/>
    <n v="92.53"/>
    <n v="12"/>
    <n v="210.98"/>
    <n v="1969.14"/>
    <n v="1407.33"/>
    <n v="350.83000000000015"/>
    <s v="Cash"/>
    <n v="0.17816407162517653"/>
    <s v="Cash"/>
    <x v="0"/>
    <s v="Not Returned"/>
    <s v="14:44"/>
    <s v="Afternoon"/>
    <s v="Weekend"/>
  </r>
  <r>
    <s v="INV101142"/>
    <x v="259"/>
    <n v="2024"/>
    <s v="Aug"/>
    <s v="STR009-2024-Aug"/>
    <s v="CUST0223"/>
    <s v="Yogesh Venkatesan"/>
    <s v="Male"/>
    <s v="Thrissur"/>
    <s v="Kerala"/>
    <s v="Regular"/>
    <s v="PRD0136"/>
    <x v="203"/>
    <x v="14"/>
    <s v="Necklace"/>
    <s v="Flying Machine"/>
    <s v="STR009"/>
    <s v="TrendMart Thrissur High Street"/>
    <n v="2500000"/>
    <s v="South Zone 1"/>
    <s v="EMP0090"/>
    <s v="Padma Gounder"/>
    <n v="4"/>
    <n v="1199.08"/>
    <n v="25"/>
    <n v="1199.08"/>
    <n v="3"/>
    <n v="107.92"/>
    <n v="3705.16"/>
    <n v="3641.84"/>
    <n v="-44.600000000000293"/>
    <s v="Debit Card"/>
    <n v="-1.2037266946636663E-2"/>
    <s v="Debit Card"/>
    <x v="0"/>
    <s v="Not Returned"/>
    <s v="14:05"/>
    <s v="Afternoon"/>
    <s v="Weekday"/>
  </r>
  <r>
    <s v="INV101143"/>
    <x v="335"/>
    <n v="2025"/>
    <s v="Mar"/>
    <s v="STR079-2025-Mar"/>
    <s v="CUST0326"/>
    <s v="Deepa Prasad"/>
    <s v="Female"/>
    <s v="Chennai"/>
    <s v="Tamil Nadu"/>
    <s v="Platinum"/>
    <s v="PRD0062"/>
    <x v="106"/>
    <x v="13"/>
    <s v="Girls Frock"/>
    <s v="Being Human"/>
    <s v="STR079"/>
    <s v="TrendMart Dindigul High Street"/>
    <n v="2500000"/>
    <s v="South Zone 1"/>
    <s v="EMP0206"/>
    <s v="Arjun Krishnan"/>
    <n v="0"/>
    <n v="653.12"/>
    <n v="0"/>
    <n v="0"/>
    <n v="5"/>
    <n v="0"/>
    <n v="0"/>
    <n v="0"/>
    <n v="0"/>
    <s v="Cash"/>
    <n v="0"/>
    <s v="Cash"/>
    <x v="0"/>
    <s v="Not Returned"/>
    <s v="17:25"/>
    <s v="Evening"/>
    <s v="Weekend"/>
  </r>
  <r>
    <s v="INV101144"/>
    <x v="143"/>
    <n v="2024"/>
    <s v="May"/>
    <s v="STR013-2024-May"/>
    <s v="CUST0117"/>
    <s v="Jyothi Achari"/>
    <s v="Female"/>
    <s v="Tumakuru"/>
    <s v="Karnataka"/>
    <s v="Silver"/>
    <s v="PRD0014"/>
    <x v="217"/>
    <x v="16"/>
    <s v="Nehru Jacket"/>
    <s v="Skechers"/>
    <s v="STR013"/>
    <s v="TrendMart Nizamabad Standard"/>
    <n v="2500000"/>
    <s v="South Zone 2"/>
    <s v="EMP0090"/>
    <s v="Padma Gounder"/>
    <n v="3"/>
    <n v="1846.4"/>
    <n v="30"/>
    <n v="1661.76"/>
    <n v="12"/>
    <n v="465.29"/>
    <n v="4342.7299999999996"/>
    <n v="3615.42"/>
    <n v="262.01999999999947"/>
    <s v="UPI"/>
    <n v="6.0335319027431937E-2"/>
    <s v="UPI"/>
    <x v="0"/>
    <s v="Not Returned"/>
    <s v="17:10"/>
    <s v="Evening"/>
    <s v="Weekday"/>
  </r>
  <r>
    <s v="INV101145"/>
    <x v="21"/>
    <n v="2024"/>
    <s v="Jul"/>
    <s v="STR002-2024-Jul"/>
    <s v="CUST0266"/>
    <s v="Chandra Subramaniam"/>
    <s v="Male"/>
    <s v="Alappuzha"/>
    <s v="Kerala"/>
    <s v="Silver"/>
    <s v="PRD0145"/>
    <x v="94"/>
    <x v="8"/>
    <s v="Shirt Dress"/>
    <s v="Pantaloons"/>
    <s v="STR002"/>
    <s v="TrendMart Thrissur Standard"/>
    <n v="1000000"/>
    <s v="South Zone 1"/>
    <s v="EMP0015"/>
    <s v="Vikram Bhat"/>
    <n v="3"/>
    <n v="1718.7"/>
    <n v="15"/>
    <n v="773.41"/>
    <n v="12"/>
    <n v="525.91999999999996"/>
    <n v="4908.6099999999997"/>
    <n v="3399.81"/>
    <n v="982.87999999999977"/>
    <s v="UPI"/>
    <n v="0.20023591199952734"/>
    <s v="UPI"/>
    <x v="1"/>
    <s v="Not Returned"/>
    <s v="16:46"/>
    <s v="Afternoon"/>
    <s v="Weekday"/>
  </r>
  <r>
    <s v="INV101146"/>
    <x v="48"/>
    <n v="2025"/>
    <s v="Feb"/>
    <s v="STR009-2025-Feb"/>
    <s v="CUST0298"/>
    <s v="Anand Subramaniam"/>
    <s v="Male"/>
    <s v="Warangal"/>
    <s v="Telangana"/>
    <s v="Silver"/>
    <s v="PRD0242"/>
    <x v="29"/>
    <x v="9"/>
    <s v="Smart Watch"/>
    <s v="Pepe Jeans"/>
    <s v="STR009"/>
    <s v="TrendMart Thrissur High Street"/>
    <n v="2500000"/>
    <s v="South Zone 1"/>
    <s v="EMP0127"/>
    <s v="Chandra Reddy"/>
    <n v="2"/>
    <n v="3316.95"/>
    <n v="0"/>
    <n v="0"/>
    <n v="12"/>
    <n v="796.07"/>
    <n v="7429.97"/>
    <n v="4866.6400000000003"/>
    <n v="1767.2599999999998"/>
    <s v="Cash"/>
    <n v="0.23785560372383735"/>
    <s v="Cash"/>
    <x v="0"/>
    <s v="Not Returned"/>
    <s v="17:20"/>
    <s v="Evening"/>
    <s v="Weekend"/>
  </r>
  <r>
    <s v="INV101147"/>
    <x v="255"/>
    <n v="2024"/>
    <s v="Nov"/>
    <s v="STR016-2024-Nov"/>
    <s v="CUST0150"/>
    <s v="Sowmya Srinivasan"/>
    <s v="Female"/>
    <s v="Nellore"/>
    <s v="Andhra Pradesh"/>
    <s v="Gold"/>
    <s v="PRD0178"/>
    <x v="64"/>
    <x v="18"/>
    <s v="Zip Wallet"/>
    <s v="Aurelia"/>
    <s v="STR016"/>
    <s v="TrendMart Visakhapatnam Flagship"/>
    <n v="1200000"/>
    <s v="South Zone 3"/>
    <s v="EMP0009"/>
    <s v="Vinod Hegde"/>
    <n v="4"/>
    <n v="560.77"/>
    <n v="5"/>
    <n v="112.15"/>
    <n v="5"/>
    <n v="106.55"/>
    <n v="2237.48"/>
    <n v="1429.8"/>
    <n v="701.13000000000011"/>
    <s v="Debit Card"/>
    <n v="0.31335699090047736"/>
    <s v="Debit Card"/>
    <x v="0"/>
    <s v="Not Returned"/>
    <s v="16:58"/>
    <s v="Afternoon"/>
    <s v="Weekday"/>
  </r>
  <r>
    <s v="INV101148"/>
    <x v="44"/>
    <n v="2024"/>
    <s v="Sep"/>
    <s v="STR042-2024-Sep"/>
    <s v="CUST0829"/>
    <s v="Nithya Ramachandran"/>
    <s v="Female"/>
    <s v="Khammam"/>
    <s v="Telangana"/>
    <s v="Gold"/>
    <s v="PRD0184"/>
    <x v="220"/>
    <x v="9"/>
    <s v="Analog Watch"/>
    <s v="Nalli Silks"/>
    <s v="STR042"/>
    <s v="TrendMart Thrissur Standard"/>
    <n v="800000"/>
    <s v="South Zone 1"/>
    <s v="EMP0149"/>
    <s v="Vasanthi Kamath"/>
    <n v="2"/>
    <n v="1850.76"/>
    <n v="15"/>
    <n v="555.23"/>
    <n v="12"/>
    <n v="377.55"/>
    <n v="3523.84"/>
    <n v="2366.8200000000002"/>
    <n v="779.47"/>
    <s v="Credit Card"/>
    <n v="0.2211990328732292"/>
    <s v="Credit Card"/>
    <x v="1"/>
    <s v="Not Returned"/>
    <s v="17:18"/>
    <s v="Evening"/>
    <s v="Weekend"/>
  </r>
  <r>
    <s v="INV101149"/>
    <x v="87"/>
    <n v="2024"/>
    <s v="Aug"/>
    <s v="STR105-2024-Aug"/>
    <s v="CUST0771"/>
    <s v="Kiran Prasad"/>
    <s v="Male"/>
    <s v="Kochi"/>
    <s v="Kerala"/>
    <s v="Gold"/>
    <s v="PRD0140"/>
    <x v="166"/>
    <x v="1"/>
    <s v="Polo"/>
    <s v="Metro Shoes"/>
    <s v="STR105"/>
    <s v="TrendMart Coimbatore Mall Kiosk"/>
    <n v="2500000"/>
    <s v="South Zone 1"/>
    <s v="EMP0147"/>
    <s v="Yogesh Chettiar"/>
    <n v="2"/>
    <n v="565.98"/>
    <n v="10"/>
    <n v="113.2"/>
    <n v="5"/>
    <n v="50.94"/>
    <n v="1069.7"/>
    <n v="697.5"/>
    <n v="321.26000000000005"/>
    <s v="EMI"/>
    <n v="0.30032719454052542"/>
    <s v="EMI"/>
    <x v="1"/>
    <s v="Not Returned"/>
    <s v="13:30"/>
    <s v="Afternoon"/>
    <s v="Weekend"/>
  </r>
  <r>
    <s v="INV101150"/>
    <x v="326"/>
    <n v="2025"/>
    <s v="Mar"/>
    <s v="STR052-2025-Mar"/>
    <s v="CUST0657"/>
    <s v="Manikandan Achari"/>
    <s v="Male"/>
    <s v="Thiruvananthapuram"/>
    <s v="Kerala"/>
    <s v="Regular"/>
    <s v="PRD0106"/>
    <x v="158"/>
    <x v="3"/>
    <s v="Slippers"/>
    <s v="Kalyan Silks"/>
    <s v="STR052"/>
    <s v="TrendMart Guntur High Street"/>
    <n v="800000"/>
    <s v="South Zone 3"/>
    <s v="EMP0100"/>
    <s v="Priya Balasubramaniam"/>
    <n v="2"/>
    <n v="3410.7"/>
    <n v="0"/>
    <n v="0"/>
    <n v="12"/>
    <n v="818.57"/>
    <n v="7639.97"/>
    <n v="4475.6400000000003"/>
    <n v="2345.7599999999998"/>
    <s v="Debit Card"/>
    <n v="0.30703785486068658"/>
    <s v="Debit Card"/>
    <x v="0"/>
    <s v="Not Returned"/>
    <s v="20:02"/>
    <s v="Evening"/>
    <s v="Weekday"/>
  </r>
  <r>
    <s v="INV101151"/>
    <x v="80"/>
    <n v="2024"/>
    <s v="Oct"/>
    <s v="STR046-2024-Oct"/>
    <s v="CUST0766"/>
    <s v="Deepak Achari"/>
    <s v="Male"/>
    <s v="Nizamabad"/>
    <s v="Telangana"/>
    <s v="Regular"/>
    <s v="PRD0118"/>
    <x v="202"/>
    <x v="15"/>
    <s v="Hoodie"/>
    <s v="Bata"/>
    <s v="STR046"/>
    <s v="TrendMart Hyderabad High Street"/>
    <n v="800000"/>
    <s v="South Zone 2"/>
    <s v="EMP0223"/>
    <s v="Meena Krishnan"/>
    <n v="0"/>
    <n v="2840.83"/>
    <n v="15"/>
    <n v="0"/>
    <n v="12"/>
    <n v="0"/>
    <n v="0"/>
    <n v="0"/>
    <n v="0"/>
    <s v="Credit Card"/>
    <n v="0"/>
    <s v="Credit Card"/>
    <x v="0"/>
    <s v="Not Returned"/>
    <s v="20:18"/>
    <s v="Evening"/>
    <s v="Weekend"/>
  </r>
  <r>
    <s v="INV101152"/>
    <x v="18"/>
    <n v="2025"/>
    <s v="Jan"/>
    <s v="STR100-2025-Jan"/>
    <s v="CUST0671"/>
    <s v="Rajesh Sundaram"/>
    <s v="Male"/>
    <s v="Khammam"/>
    <s v="Telangana"/>
    <s v="Regular"/>
    <s v="PRD0055"/>
    <x v="121"/>
    <x v="4"/>
    <s v="Sports T-Shirt"/>
    <s v="GRT Jewellers"/>
    <s v="STR100"/>
    <s v="TrendMart Hubballi Standard"/>
    <n v="2500000"/>
    <s v="South Zone 2"/>
    <s v="EMP0206"/>
    <s v="Arjun Krishnan"/>
    <n v="2"/>
    <n v="1410.36"/>
    <n v="25"/>
    <n v="705.18"/>
    <n v="12"/>
    <n v="253.86"/>
    <n v="2369.4"/>
    <n v="2158.94"/>
    <n v="-43.399999999999977"/>
    <s v="Credit Card"/>
    <n v="-1.8316873470076801E-2"/>
    <s v="Credit Card"/>
    <x v="1"/>
    <s v="Not Returned"/>
    <s v="18:49"/>
    <s v="Evening"/>
    <s v="Weekday"/>
  </r>
  <r>
    <s v="INV101153"/>
    <x v="336"/>
    <n v="2025"/>
    <s v="Jan"/>
    <s v="STR059-2025-Jan"/>
    <s v="CUST0720"/>
    <s v="Yashoda Sundaram"/>
    <s v="Female"/>
    <s v="Tirunelveli"/>
    <s v="Tamil Nadu"/>
    <s v="Regular"/>
    <s v="PRD0245"/>
    <x v="1"/>
    <x v="1"/>
    <s v="Round Neck"/>
    <s v="Reebok"/>
    <s v="STR059"/>
    <s v="TrendMart Bengaluru Mall Kiosk"/>
    <n v="1500000"/>
    <s v="South Zone 2"/>
    <s v="EMP0009"/>
    <s v="Vinod Hegde"/>
    <n v="1"/>
    <n v="872.87"/>
    <n v="25"/>
    <n v="218.22"/>
    <n v="5"/>
    <n v="32.729999999999997"/>
    <n v="687.38"/>
    <n v="492.11"/>
    <n v="162.54"/>
    <s v="Credit Card"/>
    <n v="0.23646309173964911"/>
    <s v="Credit Card"/>
    <x v="1"/>
    <s v="Not Returned"/>
    <s v="11:33"/>
    <s v="Morning"/>
    <s v="Weekend"/>
  </r>
  <r>
    <s v="INV101154"/>
    <x v="141"/>
    <n v="2024"/>
    <s v="Sep"/>
    <s v="STR075-2024-Sep"/>
    <s v="CUST0756"/>
    <s v="Kavitha Venkatesan"/>
    <s v="Female"/>
    <s v="Hubballi"/>
    <s v="Karnataka"/>
    <s v="Silver"/>
    <s v="PRD0035"/>
    <x v="4"/>
    <x v="0"/>
    <s v="Printed Kurti"/>
    <s v="Reebok"/>
    <s v="STR075"/>
    <s v="TrendMart Chennai Standard"/>
    <n v="1000000"/>
    <s v="South Zone 1"/>
    <s v="EMP0002"/>
    <s v="Girish Sundaram"/>
    <n v="3"/>
    <n v="816.45"/>
    <n v="15"/>
    <n v="367.4"/>
    <n v="5"/>
    <n v="104.1"/>
    <n v="2186.0500000000002"/>
    <n v="1619.28"/>
    <n v="462.67000000000019"/>
    <s v="Debit Card"/>
    <n v="0.21164657715971735"/>
    <s v="Debit Card"/>
    <x v="1"/>
    <s v="Not Returned"/>
    <s v="19:09"/>
    <s v="Evening"/>
    <s v="Weekday"/>
  </r>
  <r>
    <s v="INV101155"/>
    <x v="76"/>
    <n v="2024"/>
    <s v="Oct"/>
    <s v="STR048-2024-Oct"/>
    <s v="CUST0051"/>
    <s v="Eswar Sharma"/>
    <s v="Male"/>
    <s v="Thiruvananthapuram"/>
    <s v="Kerala"/>
    <s v="Regular"/>
    <s v="PRD0169"/>
    <x v="13"/>
    <x v="8"/>
    <s v="Maxi Dress"/>
    <s v="Tanishq"/>
    <s v="STR048"/>
    <s v="TrendMart Guntur High Street"/>
    <n v="1200000"/>
    <s v="South Zone 3"/>
    <s v="EMP0260"/>
    <s v="Malathi Varma"/>
    <n v="3"/>
    <n v="1786.37"/>
    <n v="10"/>
    <n v="535.91"/>
    <n v="12"/>
    <n v="578.78"/>
    <n v="5401.98"/>
    <n v="4221.99"/>
    <n v="601.20999999999981"/>
    <s v="Debit Card"/>
    <n v="0.11129437724686131"/>
    <s v="Debit Card"/>
    <x v="1"/>
    <s v="Not Returned"/>
    <s v="11:05"/>
    <s v="Morning"/>
    <s v="Weekday"/>
  </r>
  <r>
    <s v="INV101156"/>
    <x v="229"/>
    <n v="2025"/>
    <s v="Feb"/>
    <s v="STR112-2025-Feb"/>
    <s v="CUST0850"/>
    <s v="Chidambaram Krishnan"/>
    <s v="Male"/>
    <s v="Karimnagar"/>
    <s v="Telangana"/>
    <s v="Regular"/>
    <s v="PRD0171"/>
    <x v="32"/>
    <x v="15"/>
    <s v="Muffler"/>
    <s v="GRT Jewellers"/>
    <s v="STR112"/>
    <s v="TrendMart Guntur Outlet"/>
    <n v="1500000"/>
    <s v="South Zone 3"/>
    <s v="EMP0207"/>
    <s v="Chitra Bhat"/>
    <n v="3"/>
    <n v="2713.47"/>
    <n v="30"/>
    <n v="2442.12"/>
    <n v="12"/>
    <n v="683.79"/>
    <n v="6382.08"/>
    <n v="5301.96"/>
    <n v="396.32999999999993"/>
    <s v="UPI"/>
    <n v="6.2100443742478931E-2"/>
    <s v="UPI"/>
    <x v="0"/>
    <s v="Not Returned"/>
    <s v="21:41"/>
    <s v="Night"/>
    <s v="Weekend"/>
  </r>
  <r>
    <s v="INV101157"/>
    <x v="172"/>
    <n v="2024"/>
    <s v="Oct"/>
    <s v="STR014-2024-Oct"/>
    <s v="CUST0842"/>
    <s v="Charulatha Murthy"/>
    <s v="Female"/>
    <s v="Mangaluru"/>
    <s v="Karnataka"/>
    <s v="Silver"/>
    <s v="PRD0147"/>
    <x v="186"/>
    <x v="5"/>
    <s v="Slim Fit"/>
    <s v="Fabindia"/>
    <s v="STR014"/>
    <s v="TrendMart Tirupati Outlet"/>
    <n v="1000000"/>
    <s v="South Zone 3"/>
    <s v="EMP0149"/>
    <s v="Vasanthi Kamath"/>
    <n v="3"/>
    <n v="1156.79"/>
    <n v="5"/>
    <n v="173.52"/>
    <n v="12"/>
    <n v="395.62"/>
    <n v="3692.47"/>
    <n v="2747.61"/>
    <n v="549.23999999999967"/>
    <s v="Net Banking"/>
    <n v="0.14874596137544779"/>
    <s v="Net Banking"/>
    <x v="0"/>
    <s v="Not Returned"/>
    <s v="13:15"/>
    <s v="Afternoon"/>
    <s v="Weekday"/>
  </r>
  <r>
    <s v="INV101158"/>
    <x v="45"/>
    <n v="2024"/>
    <s v="Jun"/>
    <s v="STR083-2024-Jun"/>
    <s v="CUST0845"/>
    <s v="Kiran Gopalakrishnan"/>
    <s v="Male"/>
    <s v="Hubballi"/>
    <s v="Karnataka"/>
    <s v="Regular"/>
    <s v="PRD0003"/>
    <x v="131"/>
    <x v="5"/>
    <s v="Straight Fit"/>
    <s v="Westside"/>
    <s v="STR083"/>
    <s v="TrendMart Tumakuru Outlet"/>
    <n v="1200000"/>
    <s v="South Zone 2"/>
    <s v="EMP0223"/>
    <s v="Meena Krishnan"/>
    <n v="4"/>
    <n v="1601.96"/>
    <n v="20"/>
    <n v="1281.57"/>
    <n v="12"/>
    <n v="615.15"/>
    <n v="5741.42"/>
    <n v="4030.6"/>
    <n v="1095.67"/>
    <s v="UPI"/>
    <n v="0.19083606494560579"/>
    <s v="UPI"/>
    <x v="1"/>
    <s v="Not Returned"/>
    <s v="17:44"/>
    <s v="Evening"/>
    <s v="Weekday"/>
  </r>
  <r>
    <s v="INV101159"/>
    <x v="35"/>
    <n v="2025"/>
    <s v="Mar"/>
    <s v="STR085-2025-Mar"/>
    <s v="CUST0669"/>
    <s v="Kalyani Hegde"/>
    <s v="Female"/>
    <s v="Kochi"/>
    <s v="Kerala"/>
    <s v="Platinum"/>
    <s v="PRD0129"/>
    <x v="54"/>
    <x v="6"/>
    <s v="Cap"/>
    <s v="Westside"/>
    <s v="STR085"/>
    <s v="TrendMart Nizamabad Outlet"/>
    <n v="1500000"/>
    <s v="South Zone 2"/>
    <s v="EMP0086"/>
    <s v="Anil Reddy"/>
    <n v="2"/>
    <n v="664.13"/>
    <n v="25"/>
    <n v="332.06"/>
    <n v="5"/>
    <n v="49.81"/>
    <n v="1046.01"/>
    <n v="807.42"/>
    <n v="188.78000000000003"/>
    <s v="Cash"/>
    <n v="0.18047628607757099"/>
    <s v="Cash"/>
    <x v="0"/>
    <s v="Not Returned"/>
    <s v="11:43"/>
    <s v="Morning"/>
    <s v="Weekday"/>
  </r>
  <r>
    <s v="INV101160"/>
    <x v="325"/>
    <n v="2024"/>
    <s v="Nov"/>
    <s v="STR029-2024-Nov"/>
    <s v="CUST0609"/>
    <s v="Kannan Reddy"/>
    <s v="Male"/>
    <s v="Tirunelveli"/>
    <s v="Tamil Nadu"/>
    <s v="Silver"/>
    <s v="PRD0180"/>
    <x v="221"/>
    <x v="16"/>
    <s v="Kurta"/>
    <s v="Reebok"/>
    <s v="STR029"/>
    <s v="TrendMart Davanagere High Street"/>
    <n v="800000"/>
    <s v="South Zone 2"/>
    <s v="EMP0045"/>
    <s v="Chitra Chettiar"/>
    <n v="2"/>
    <n v="2555.8000000000002"/>
    <n v="0"/>
    <n v="0"/>
    <n v="12"/>
    <n v="613.39"/>
    <n v="5724.99"/>
    <n v="3776.58"/>
    <n v="1335.02"/>
    <s v="UPI"/>
    <n v="0.23319167369724664"/>
    <s v="UPI"/>
    <x v="0"/>
    <s v="Not Returned"/>
    <s v="12:21"/>
    <s v="Afternoon"/>
    <s v="Weekday"/>
  </r>
  <r>
    <s v="INV101161"/>
    <x v="243"/>
    <n v="2025"/>
    <s v="Feb"/>
    <s v="STR040-2025-Feb"/>
    <s v="CUST0813"/>
    <s v="Anjali Naicker"/>
    <s v="Female"/>
    <s v="Thrissur"/>
    <s v="Kerala"/>
    <s v="Platinum"/>
    <s v="PRD0196"/>
    <x v="7"/>
    <x v="5"/>
    <s v="Slim Fit"/>
    <s v="Metro Shoes"/>
    <s v="STR040"/>
    <s v="TrendMart Nizamabad Mall Kiosk"/>
    <n v="1200000"/>
    <s v="South Zone 2"/>
    <s v="EMP0285"/>
    <s v="Chandran Krishnan"/>
    <n v="0"/>
    <n v="1400.37"/>
    <n v="15"/>
    <n v="0"/>
    <n v="12"/>
    <n v="0"/>
    <n v="0"/>
    <n v="0"/>
    <n v="0"/>
    <s v="Credit Card"/>
    <n v="0"/>
    <s v="Credit Card"/>
    <x v="0"/>
    <s v="Not Returned"/>
    <s v="20:35"/>
    <s v="Evening"/>
    <s v="Weekday"/>
  </r>
  <r>
    <s v="INV101162"/>
    <x v="62"/>
    <n v="2024"/>
    <s v="Oct"/>
    <s v="STR094-2024-Oct"/>
    <s v="CUST0688"/>
    <s v="Bala Bhat"/>
    <s v="Male"/>
    <s v="Madurai"/>
    <s v="Tamil Nadu"/>
    <s v="Regular"/>
    <s v="PRD0161"/>
    <x v="33"/>
    <x v="0"/>
    <s v="Printed Kurti"/>
    <s v="Allen Solly"/>
    <s v="STR094"/>
    <s v="TrendMart Kollam Flagship"/>
    <n v="1200000"/>
    <s v="South Zone 1"/>
    <s v="EMP0205"/>
    <s v="Malini Gowda"/>
    <n v="1"/>
    <n v="860.68"/>
    <n v="10"/>
    <n v="86.07"/>
    <n v="5"/>
    <n v="38.729999999999997"/>
    <n v="813.34"/>
    <n v="568.53"/>
    <n v="206.08000000000007"/>
    <s v="Cash"/>
    <n v="0.25337497233629241"/>
    <s v="Cash"/>
    <x v="0"/>
    <s v="Not Returned"/>
    <s v="16:43"/>
    <s v="Afternoon"/>
    <s v="Weekday"/>
  </r>
  <r>
    <s v="INV101163"/>
    <x v="198"/>
    <n v="2024"/>
    <s v="Apr"/>
    <s v="STR079-2024-Apr"/>
    <s v="CUST0105"/>
    <s v="Rohit Chettiar"/>
    <s v="Male"/>
    <s v="Kalaburagi"/>
    <s v="Karnataka"/>
    <s v="Regular"/>
    <s v="PRD0091"/>
    <x v="191"/>
    <x v="0"/>
    <s v="Anarkali Kurti"/>
    <s v="Liberty"/>
    <s v="STR079"/>
    <s v="TrendMart Dindigul High Street"/>
    <n v="2500000"/>
    <s v="South Zone 1"/>
    <s v="EMP0100"/>
    <s v="Priya Balasubramaniam"/>
    <n v="1"/>
    <n v="1182.19"/>
    <n v="0"/>
    <n v="0"/>
    <n v="12"/>
    <n v="141.86000000000001"/>
    <n v="1324.05"/>
    <n v="808.99"/>
    <n v="373.19999999999993"/>
    <s v="UPI"/>
    <n v="0.28186246742947768"/>
    <s v="UPI"/>
    <x v="0"/>
    <s v="Not Returned"/>
    <s v="20:02"/>
    <s v="Evening"/>
    <s v="Weekday"/>
  </r>
  <r>
    <s v="INV101164"/>
    <x v="73"/>
    <n v="2024"/>
    <s v="Jul"/>
    <s v="STR088-2024-Jul"/>
    <s v="CUST0729"/>
    <s v="Ravi Chandran"/>
    <s v="Male"/>
    <s v="Tiruchirappalli"/>
    <s v="Tamil Nadu"/>
    <s v="Gold"/>
    <s v="PRD0151"/>
    <x v="65"/>
    <x v="7"/>
    <s v="Bootcut"/>
    <s v="US Polo Assn"/>
    <s v="STR088"/>
    <s v="TrendMart Warangal High Street"/>
    <n v="2000000"/>
    <s v="South Zone 2"/>
    <s v="EMP0090"/>
    <s v="Padma Gounder"/>
    <n v="2"/>
    <n v="1246.1500000000001"/>
    <n v="10"/>
    <n v="249.23"/>
    <n v="12"/>
    <n v="269.17"/>
    <n v="2512.2399999999998"/>
    <n v="1669.92"/>
    <n v="573.14999999999964"/>
    <s v="Cash"/>
    <n v="0.22814301181415775"/>
    <s v="Cash"/>
    <x v="0"/>
    <s v="Not Returned"/>
    <s v="18:30"/>
    <s v="Evening"/>
    <s v="Weekday"/>
  </r>
  <r>
    <s v="INV101165"/>
    <x v="219"/>
    <n v="2024"/>
    <s v="Oct"/>
    <s v="STR114-2024-Oct"/>
    <s v="CUST0061"/>
    <s v="Dhruv Gowda"/>
    <s v="Male"/>
    <s v="Mangaluru"/>
    <s v="Karnataka"/>
    <s v="Gold"/>
    <s v="PRD0223"/>
    <x v="208"/>
    <x v="19"/>
    <s v="Casual Belt"/>
    <s v="US Polo Assn"/>
    <s v="STR114"/>
    <s v="TrendMart Thiruvananthapuram High Street"/>
    <n v="2000000"/>
    <s v="South Zone 1"/>
    <s v="EMP0255"/>
    <s v="Venkat Sharma"/>
    <n v="2"/>
    <n v="968.41"/>
    <n v="10"/>
    <n v="193.68"/>
    <n v="5"/>
    <n v="87.16"/>
    <n v="1830.3"/>
    <n v="1522.14"/>
    <n v="220.99999999999986"/>
    <s v="Cash"/>
    <n v="0.1207452330219089"/>
    <s v="Cash"/>
    <x v="0"/>
    <s v="Not Returned"/>
    <s v="15:35"/>
    <s v="Afternoon"/>
    <s v="Weekday"/>
  </r>
  <r>
    <s v="INV101166"/>
    <x v="291"/>
    <n v="2025"/>
    <s v="Mar"/>
    <s v="STR052-2025-Mar"/>
    <s v="CUST0115"/>
    <s v="Chandrika Iyer"/>
    <s v="Female"/>
    <s v="Tumakuru"/>
    <s v="Karnataka"/>
    <s v="Silver"/>
    <s v="PRD0104"/>
    <x v="223"/>
    <x v="17"/>
    <s v="Chinos"/>
    <s v="GRT Jewellers"/>
    <s v="STR052"/>
    <s v="TrendMart Guntur High Street"/>
    <n v="800000"/>
    <s v="South Zone 3"/>
    <s v="EMP0240"/>
    <s v="Gopal Prasad"/>
    <n v="1"/>
    <n v="1457.17"/>
    <n v="0"/>
    <n v="0"/>
    <n v="12"/>
    <n v="174.86"/>
    <n v="1632.03"/>
    <n v="996.24"/>
    <n v="460.92999999999995"/>
    <s v="Credit Card"/>
    <n v="0.28242740635895169"/>
    <s v="Credit Card"/>
    <x v="0"/>
    <s v="Not Returned"/>
    <s v="19:13"/>
    <s v="Evening"/>
    <s v="Weekday"/>
  </r>
  <r>
    <s v="INV101167"/>
    <x v="12"/>
    <n v="2024"/>
    <s v="Sep"/>
    <s v="STR037-2024-Sep"/>
    <s v="CUST0557"/>
    <s v="Chandra Rao"/>
    <s v="Male"/>
    <s v="Shivamogga"/>
    <s v="Karnataka"/>
    <s v="Silver"/>
    <s v="PRD0242"/>
    <x v="29"/>
    <x v="9"/>
    <s v="Smart Watch"/>
    <s v="Pepe Jeans"/>
    <s v="STR037"/>
    <s v="TrendMart Vijayawada High Street"/>
    <n v="1000000"/>
    <s v="South Zone 3"/>
    <s v="EMP0225"/>
    <s v="Swathi Achari"/>
    <n v="3"/>
    <n v="3350.99"/>
    <n v="10"/>
    <n v="1005.3"/>
    <n v="12"/>
    <n v="1085.72"/>
    <n v="10133.39"/>
    <n v="7299.96"/>
    <n v="1747.7099999999994"/>
    <s v="EMI"/>
    <n v="0.17247041710622008"/>
    <s v="EMI"/>
    <x v="0"/>
    <s v="Not Returned"/>
    <s v="20:17"/>
    <s v="Evening"/>
    <s v="Weekday"/>
  </r>
  <r>
    <s v="INV101168"/>
    <x v="278"/>
    <n v="2024"/>
    <s v="Sep"/>
    <s v="STR096-2024-Sep"/>
    <s v="CUST0229"/>
    <s v="Venkat Mudaliar"/>
    <s v="Male"/>
    <s v="Kalaburagi"/>
    <s v="Karnataka"/>
    <s v="Silver"/>
    <s v="PRD0046"/>
    <x v="45"/>
    <x v="7"/>
    <s v="Skinny Fit"/>
    <s v="Killer Jeans"/>
    <s v="STR096"/>
    <s v="TrendMart Mangaluru Mall Kiosk"/>
    <n v="1500000"/>
    <s v="South Zone 2"/>
    <s v="EMP0121"/>
    <s v="Yamini Pandian"/>
    <n v="1"/>
    <n v="1502.24"/>
    <n v="10"/>
    <n v="150.22"/>
    <n v="12"/>
    <n v="162.24"/>
    <n v="1514.26"/>
    <n v="1047.48"/>
    <n v="304.53999999999996"/>
    <s v="Cash"/>
    <n v="0.20111473591060977"/>
    <s v="Cash"/>
    <x v="0"/>
    <s v="Not Returned"/>
    <s v="10:28"/>
    <s v="Morning"/>
    <s v="Weekday"/>
  </r>
  <r>
    <s v="INV101169"/>
    <x v="228"/>
    <n v="2025"/>
    <s v="Feb"/>
    <s v="STR111-2025-Feb"/>
    <s v="CUST0239"/>
    <s v="Elango Reddy"/>
    <s v="Male"/>
    <s v="Visakhapatnam"/>
    <s v="Andhra Pradesh"/>
    <s v="Regular"/>
    <s v="PRD0043"/>
    <x v="63"/>
    <x v="12"/>
    <s v="Sling Bag"/>
    <s v="GRT Jewellers"/>
    <s v="STR111"/>
    <s v="TrendMart Kurnool Outlet"/>
    <n v="2500000"/>
    <s v="South Zone 3"/>
    <s v="EMP0215"/>
    <s v="Praveen Gupta"/>
    <n v="3"/>
    <n v="3504.98"/>
    <n v="30"/>
    <n v="3154.48"/>
    <n v="12"/>
    <n v="883.26"/>
    <n v="8243.7199999999993"/>
    <n v="6102.03"/>
    <n v="1258.4299999999996"/>
    <s v="Debit Card"/>
    <n v="0.15265317114118379"/>
    <s v="Debit Card"/>
    <x v="0"/>
    <s v="Not Returned"/>
    <s v="18:01"/>
    <s v="Evening"/>
    <s v="Weekend"/>
  </r>
  <r>
    <s v="INV101170"/>
    <x v="129"/>
    <n v="2024"/>
    <s v="Dec"/>
    <s v="STR097-2024-Dec"/>
    <s v="CUST0060"/>
    <s v="Karunakaran Yadav"/>
    <s v="Male"/>
    <s v="Kochi"/>
    <s v="Kerala"/>
    <s v="Regular"/>
    <s v="PRD0175"/>
    <x v="53"/>
    <x v="0"/>
    <s v="Straight Kurti"/>
    <s v="Fabindia"/>
    <s v="STR097"/>
    <s v="TrendMart Thiruvananthapuram High Street"/>
    <n v="1500000"/>
    <s v="South Zone 1"/>
    <s v="EMP0225"/>
    <s v="Swathi Achari"/>
    <n v="2"/>
    <n v="766.8"/>
    <n v="30"/>
    <n v="460.08"/>
    <n v="5"/>
    <n v="53.68"/>
    <n v="1127.2"/>
    <n v="1142.18"/>
    <n v="-68.660000000000025"/>
    <s v="Cash"/>
    <n v="-6.0911994322214356E-2"/>
    <s v="Cash"/>
    <x v="0"/>
    <s v="Not Returned"/>
    <s v="18:31"/>
    <s v="Evening"/>
    <s v="Weekday"/>
  </r>
  <r>
    <s v="INV101171"/>
    <x v="251"/>
    <n v="2024"/>
    <s v="Jun"/>
    <s v="STR039-2024-Jun"/>
    <s v="CUST0103"/>
    <s v="Yogesh Venkatesan"/>
    <s v="Male"/>
    <s v="Madurai"/>
    <s v="Tamil Nadu"/>
    <s v="Regular"/>
    <s v="PRD0117"/>
    <x v="10"/>
    <x v="8"/>
    <s v="Shirt Dress"/>
    <s v="Nike"/>
    <s v="STR039"/>
    <s v="TrendMart Bengaluru High Street"/>
    <n v="1500000"/>
    <s v="South Zone 2"/>
    <s v="EMP0100"/>
    <s v="Priya Balasubramaniam"/>
    <n v="1"/>
    <n v="1705.11"/>
    <n v="0"/>
    <n v="0"/>
    <n v="12"/>
    <n v="204.61"/>
    <n v="1909.72"/>
    <n v="1399.85"/>
    <n v="305.2600000000001"/>
    <s v="Debit Card"/>
    <n v="0.15984542236558244"/>
    <s v="Debit Card"/>
    <x v="0"/>
    <s v="Not Returned"/>
    <s v="17:03"/>
    <s v="Evening"/>
    <s v="Weekday"/>
  </r>
  <r>
    <s v="INV101172"/>
    <x v="230"/>
    <n v="2024"/>
    <s v="Nov"/>
    <s v="STR069-2024-Nov"/>
    <s v="CUST0103"/>
    <s v="Yogesh Venkatesan"/>
    <s v="Male"/>
    <s v="Madurai"/>
    <s v="Tamil Nadu"/>
    <s v="Regular"/>
    <s v="PRD0038"/>
    <x v="227"/>
    <x v="18"/>
    <s v="Leather Wallet"/>
    <s v="Pepe Jeans"/>
    <s v="STR069"/>
    <s v="TrendMart Erode Mall Kiosk"/>
    <n v="1200000"/>
    <s v="South Zone 1"/>
    <s v="EMP0203"/>
    <s v="Rani Mishra"/>
    <n v="4"/>
    <n v="830.35"/>
    <n v="15"/>
    <n v="498.21"/>
    <n v="5"/>
    <n v="141.16"/>
    <n v="2964.35"/>
    <n v="2182.1999999999998"/>
    <n v="640.99000000000012"/>
    <s v="Credit Card"/>
    <n v="0.21623290097323195"/>
    <s v="Credit Card"/>
    <x v="1"/>
    <s v="Not Returned"/>
    <s v="19:15"/>
    <s v="Evening"/>
    <s v="Weekday"/>
  </r>
  <r>
    <s v="INV101173"/>
    <x v="126"/>
    <n v="2024"/>
    <s v="Nov"/>
    <s v="STR060-2024-Nov"/>
    <s v="CUST0500"/>
    <s v="Balaji Reddy"/>
    <s v="Male"/>
    <s v="Nizamabad"/>
    <s v="Telangana"/>
    <s v="Regular"/>
    <s v="PRD0103"/>
    <x v="174"/>
    <x v="3"/>
    <s v="Formal Shoes"/>
    <s v="Missing Brand Name"/>
    <s v="STR060"/>
    <s v="TrendMart Tirunelveli Flagship"/>
    <n v="1000000"/>
    <s v="South Zone 1"/>
    <s v="EMP0205"/>
    <s v="Malini Gowda"/>
    <n v="4"/>
    <n v="3126.64"/>
    <n v="25"/>
    <n v="3126.64"/>
    <n v="12"/>
    <n v="1125.5899999999999"/>
    <n v="10505.51"/>
    <n v="9832"/>
    <n v="-452.0799999999997"/>
    <s v="UPI"/>
    <n v="-4.3032656196605373E-2"/>
    <s v="UPI"/>
    <x v="0"/>
    <s v="Not Returned"/>
    <s v="10:26"/>
    <s v="Morning"/>
    <s v="Weekday"/>
  </r>
  <r>
    <s v="INV101174"/>
    <x v="27"/>
    <n v="2024"/>
    <s v="Oct"/>
    <s v="STR063-2024-Oct"/>
    <s v="CUST0380"/>
    <s v="Sathish Gopalakrishnan"/>
    <s v="Male"/>
    <s v="Mysuru"/>
    <s v="Karnataka"/>
    <s v="Silver"/>
    <s v="PRD0058"/>
    <x v="137"/>
    <x v="18"/>
    <s v="Card Holder"/>
    <s v="Nalli Silks"/>
    <s v="STR063"/>
    <s v="TrendMart Shivamogga Mall Kiosk"/>
    <n v="1200000"/>
    <s v="South Zone 2"/>
    <s v="EMP0206"/>
    <s v="Arjun Krishnan"/>
    <n v="1"/>
    <n v="1483.16"/>
    <n v="10"/>
    <n v="148.32"/>
    <n v="12"/>
    <n v="160.18"/>
    <n v="1495.02"/>
    <n v="1116.33"/>
    <n v="218.51000000000005"/>
    <s v="Credit Card"/>
    <n v="0.14615857981833022"/>
    <s v="Credit Card"/>
    <x v="0"/>
    <s v="Not Returned"/>
    <s v="12:19"/>
    <s v="Afternoon"/>
    <s v="Weekend"/>
  </r>
  <r>
    <s v="INV101175"/>
    <x v="270"/>
    <n v="2024"/>
    <s v="Jul"/>
    <s v="STR008-2024-Jul"/>
    <s v="CUST0329"/>
    <s v="Raghu Sundaram"/>
    <s v="Male"/>
    <s v="Thiruvananthapuram"/>
    <s v="Kerala"/>
    <s v="Silver"/>
    <s v="PRD0235"/>
    <x v="89"/>
    <x v="2"/>
    <s v="Georgette Saree"/>
    <s v="Reebok"/>
    <s v="STR008"/>
    <s v="TrendMart Kochi Mall Kiosk"/>
    <n v="1500000"/>
    <s v="South Zone 1"/>
    <s v="EMP0149"/>
    <s v="Vasanthi Kamath"/>
    <n v="2"/>
    <n v="2044.23"/>
    <n v="0"/>
    <n v="0"/>
    <n v="12"/>
    <n v="490.62"/>
    <n v="4579.08"/>
    <n v="2756.76"/>
    <n v="1331.6999999999998"/>
    <s v="Net Banking"/>
    <n v="0.29082261065541548"/>
    <s v="Net Banking"/>
    <x v="1"/>
    <s v="Not Returned"/>
    <s v="16:51"/>
    <s v="Afternoon"/>
    <s v="Weekday"/>
  </r>
  <r>
    <s v="INV101176"/>
    <x v="214"/>
    <n v="2024"/>
    <s v="Sep"/>
    <s v="STR109-2024-Sep"/>
    <s v="CUST0163"/>
    <s v="Pooja Ramachandran"/>
    <s v="Female"/>
    <s v="Visakhapatnam"/>
    <s v="Andhra Pradesh"/>
    <s v="Platinum"/>
    <s v="PRD0126"/>
    <x v="76"/>
    <x v="11"/>
    <s v="Formal Shirt"/>
    <s v="Van Heusen"/>
    <s v="STR109"/>
    <s v="TrendMart Warangal Outlet"/>
    <n v="1200000"/>
    <s v="South Zone 2"/>
    <s v="EMP0008"/>
    <s v="Deepak Kamath"/>
    <n v="2"/>
    <n v="1118.73"/>
    <n v="0"/>
    <n v="0"/>
    <n v="12"/>
    <n v="268.5"/>
    <n v="2505.96"/>
    <n v="1291.18"/>
    <n v="946.28"/>
    <s v="UPI"/>
    <n v="0.37761177353189995"/>
    <s v="UPI"/>
    <x v="0"/>
    <s v="Not Returned"/>
    <s v="21:20"/>
    <s v="Night"/>
    <s v="Weekend"/>
  </r>
  <r>
    <s v="INV101177"/>
    <x v="326"/>
    <n v="2025"/>
    <s v="Mar"/>
    <s v="STR104-2025-Mar"/>
    <s v="CUST0553"/>
    <s v="Jyothi Sundaram"/>
    <s v="Female"/>
    <s v="Mysuru"/>
    <s v="Karnataka"/>
    <s v="Gold"/>
    <s v="PRD0109"/>
    <x v="171"/>
    <x v="15"/>
    <s v="Jacket"/>
    <s v="Fastrack"/>
    <s v="STR104"/>
    <s v="TrendMart Kochi High Street"/>
    <n v="1200000"/>
    <s v="South Zone 1"/>
    <s v="EMP0121"/>
    <s v="Yamini Pandian"/>
    <n v="2"/>
    <n v="1615.38"/>
    <n v="25"/>
    <n v="807.69"/>
    <n v="12"/>
    <n v="290.77"/>
    <n v="2713.84"/>
    <n v="2184.86"/>
    <n v="238.21000000000004"/>
    <s v="Cash"/>
    <n v="8.777599268932583E-2"/>
    <s v="Cash"/>
    <x v="0"/>
    <s v="Not Returned"/>
    <s v="21:34"/>
    <s v="Night"/>
    <s v="Weekday"/>
  </r>
  <r>
    <s v="INV101178"/>
    <x v="118"/>
    <n v="2025"/>
    <s v="Jan"/>
    <s v="STR032-2025-Jan"/>
    <s v="CUST0323"/>
    <s v="Gopal Krishnan"/>
    <s v="Male"/>
    <s v="Warangal"/>
    <s v="Telangana"/>
    <s v="Gold"/>
    <s v="PRD0051"/>
    <x v="113"/>
    <x v="14"/>
    <s v="Necklace"/>
    <s v="W for Woman"/>
    <s v="STR032"/>
    <s v="TrendMart Kochi Standard"/>
    <n v="2500000"/>
    <s v="South Zone 1"/>
    <s v="EMP0276"/>
    <s v="Manoj Ramachandran"/>
    <n v="2"/>
    <n v="1185.52"/>
    <n v="15"/>
    <n v="355.66"/>
    <n v="3"/>
    <n v="60.46"/>
    <n v="2075.84"/>
    <n v="1908.08"/>
    <n v="107.30000000000021"/>
    <s v="Debit Card"/>
    <n v="5.1689918298134831E-2"/>
    <s v="Debit Card"/>
    <x v="0"/>
    <s v="Not Returned"/>
    <s v="14:00"/>
    <s v="Afternoon"/>
    <s v="Weekday"/>
  </r>
  <r>
    <s v="INV101179"/>
    <x v="180"/>
    <n v="2024"/>
    <s v="Jun"/>
    <s v="STR073-2024-Jun"/>
    <s v="CUST0324"/>
    <s v="Kavitha Iyengar"/>
    <s v="Female"/>
    <s v="Visakhapatnam"/>
    <s v="Andhra Pradesh"/>
    <s v="Regular"/>
    <s v="PRD0199"/>
    <x v="5"/>
    <x v="3"/>
    <s v="Formal Shoes"/>
    <s v="US Polo Assn"/>
    <s v="STR073"/>
    <s v="TrendMart Thiruvananthapuram High Street"/>
    <n v="2500000"/>
    <s v="South Zone 1"/>
    <s v="EMP0100"/>
    <s v="Priya Balasubramaniam"/>
    <n v="4"/>
    <n v="3078.52"/>
    <n v="0"/>
    <n v="0"/>
    <n v="12"/>
    <n v="1477.69"/>
    <n v="13791.77"/>
    <n v="9698.48"/>
    <n v="2615.6000000000008"/>
    <s v="Credit Card"/>
    <n v="0.18964933434939829"/>
    <s v="Credit Card"/>
    <x v="1"/>
    <s v="Not Returned"/>
    <s v="20:05"/>
    <s v="Evening"/>
    <s v="Weekday"/>
  </r>
  <r>
    <s v="INV101180"/>
    <x v="266"/>
    <n v="2024"/>
    <s v="Apr"/>
    <s v="STR003-2024-Apr"/>
    <s v="CUST0491"/>
    <s v="Jyothi Sundaram"/>
    <s v="Female"/>
    <s v="Kochi"/>
    <s v="Kerala"/>
    <s v="Gold"/>
    <s v="PRD0222"/>
    <x v="239"/>
    <x v="1"/>
    <s v="Polo"/>
    <s v="Libas"/>
    <s v="STR003"/>
    <s v="TrendMart Tumakuru High Street"/>
    <n v="2500000"/>
    <s v="South Zone 2"/>
    <s v="EMP0121"/>
    <s v="Yamini Pandian"/>
    <n v="3"/>
    <n v="698.77"/>
    <n v="15"/>
    <n v="314.45"/>
    <n v="5"/>
    <n v="89.09"/>
    <n v="1870.95"/>
    <n v="1211.7"/>
    <n v="570.16"/>
    <s v="UPI"/>
    <n v="0.30474357946497765"/>
    <s v="UPI"/>
    <x v="1"/>
    <s v="Not Returned"/>
    <s v="10:00"/>
    <s v="Morning"/>
    <s v="Weekday"/>
  </r>
  <r>
    <s v="INV101181"/>
    <x v="140"/>
    <n v="2024"/>
    <s v="Aug"/>
    <s v="STR075-2024-Aug"/>
    <s v="CUST0258"/>
    <s v="Vidya Mudaliar"/>
    <s v="Female"/>
    <s v="Hubballi"/>
    <s v="Karnataka"/>
    <s v="Silver"/>
    <s v="PRD0134"/>
    <x v="55"/>
    <x v="8"/>
    <s v="Maxi Dress"/>
    <s v="Jack &amp; Jones"/>
    <s v="STR075"/>
    <s v="TrendMart Chennai Standard"/>
    <n v="1000000"/>
    <s v="South Zone 1"/>
    <s v="EMP0090"/>
    <s v="Padma Gounder"/>
    <n v="4"/>
    <n v="876.45"/>
    <n v="25"/>
    <n v="876.45"/>
    <n v="5"/>
    <n v="131.47"/>
    <n v="2760.82"/>
    <n v="2792.32"/>
    <n v="-162.97"/>
    <s v="EMI"/>
    <n v="-5.9029563680355834E-2"/>
    <s v="EMI"/>
    <x v="0"/>
    <s v="Not Returned"/>
    <s v="10:18"/>
    <s v="Morning"/>
    <s v="Weekday"/>
  </r>
  <r>
    <s v="INV101182"/>
    <x v="81"/>
    <n v="2024"/>
    <s v="Oct"/>
    <s v="STR039-2024-Oct"/>
    <s v="CUST0138"/>
    <s v="Vani Menon"/>
    <s v="Female"/>
    <s v="Mysuru"/>
    <s v="Karnataka"/>
    <s v="Silver"/>
    <s v="PRD0200"/>
    <x v="0"/>
    <x v="0"/>
    <s v="A-Line Kurti"/>
    <s v="Pepe Jeans"/>
    <s v="STR039"/>
    <s v="TrendMart Bengaluru High Street"/>
    <n v="1500000"/>
    <s v="South Zone 2"/>
    <s v="EMP0020"/>
    <s v="Eswar Prasad"/>
    <n v="2"/>
    <n v="874.63"/>
    <n v="15"/>
    <n v="262.39"/>
    <n v="5"/>
    <n v="74.34"/>
    <n v="1561.21"/>
    <n v="993.34"/>
    <n v="493.53"/>
    <s v="UPI"/>
    <n v="0.31612018882789628"/>
    <s v="UPI"/>
    <x v="0"/>
    <s v="Not Returned"/>
    <s v="18:07"/>
    <s v="Evening"/>
    <s v="Weekend"/>
  </r>
  <r>
    <s v="INV101183"/>
    <x v="56"/>
    <n v="2025"/>
    <s v="Feb"/>
    <s v="STR045-2025-Feb"/>
    <s v="CUST0674"/>
    <s v="Vijay Kamath"/>
    <s v="Male"/>
    <s v="Hyderabad"/>
    <s v="Telangana"/>
    <s v="Silver"/>
    <s v="PRD0210"/>
    <x v="123"/>
    <x v="2"/>
    <s v="Georgette Saree"/>
    <s v="Jack &amp; Jones"/>
    <s v="STR045"/>
    <s v="TrendMart Khammam Standard"/>
    <n v="1500000"/>
    <s v="South Zone 2"/>
    <s v="EMP0045"/>
    <s v="Chitra Chettiar"/>
    <n v="1"/>
    <n v="1450.69"/>
    <n v="0"/>
    <n v="0"/>
    <n v="12"/>
    <n v="174.08"/>
    <n v="1624.77"/>
    <n v="1020.9"/>
    <n v="429.78999999999996"/>
    <s v="Cash"/>
    <n v="0.26452359410870457"/>
    <s v="Cash"/>
    <x v="1"/>
    <s v="Not Returned"/>
    <s v="10:28"/>
    <s v="Morning"/>
    <s v="Weekday"/>
  </r>
  <r>
    <s v="INV101184"/>
    <x v="35"/>
    <n v="2025"/>
    <s v="Mar"/>
    <s v="STR034-2025-Mar"/>
    <s v="CUST0701"/>
    <s v="Chandra Pillai"/>
    <s v="Male"/>
    <s v="Khammam"/>
    <s v="Telangana"/>
    <s v="Gold"/>
    <s v="PRD0200"/>
    <x v="0"/>
    <x v="0"/>
    <s v="A-Line Kurti"/>
    <s v="Pepe Jeans"/>
    <s v="STR034"/>
    <s v="TrendMart Warangal Standard"/>
    <n v="1200000"/>
    <s v="South Zone 2"/>
    <s v="EMP0206"/>
    <s v="Arjun Krishnan"/>
    <n v="5"/>
    <n v="783.6"/>
    <n v="20"/>
    <n v="783.6"/>
    <n v="5"/>
    <n v="156.72"/>
    <n v="3291.12"/>
    <n v="2483.35"/>
    <n v="651.04999999999995"/>
    <s v="UPI"/>
    <n v="0.19782019494883199"/>
    <s v="UPI"/>
    <x v="0"/>
    <s v="Not Returned"/>
    <s v="11:40"/>
    <s v="Morning"/>
    <s v="Weekday"/>
  </r>
  <r>
    <s v="INV101185"/>
    <x v="102"/>
    <n v="2025"/>
    <s v="Mar"/>
    <s v="STR070-2025-Mar"/>
    <s v="CUST0125"/>
    <s v="Mahesh Ramachandran"/>
    <s v="Male"/>
    <s v="Thoothukudi"/>
    <s v="Tamil Nadu"/>
    <s v="Silver"/>
    <s v="PRD0104"/>
    <x v="223"/>
    <x v="17"/>
    <s v="Chinos"/>
    <s v="GRT Jewellers"/>
    <s v="STR070"/>
    <s v="TrendMart Alappuzha Mall Kiosk"/>
    <n v="1000000"/>
    <s v="South Zone 1"/>
    <s v="EMP0009"/>
    <s v="Vinod Hegde"/>
    <n v="1"/>
    <n v="1535.54"/>
    <n v="20"/>
    <n v="307.11"/>
    <n v="12"/>
    <n v="147.41"/>
    <n v="1375.84"/>
    <n v="996.24"/>
    <n v="232.18999999999991"/>
    <s v="Debit Card"/>
    <n v="0.16876235608791715"/>
    <s v="Debit Card"/>
    <x v="0"/>
    <s v="Not Returned"/>
    <s v="14:24"/>
    <s v="Afternoon"/>
    <s v="Weekend"/>
  </r>
  <r>
    <s v="INV101186"/>
    <x v="311"/>
    <n v="2024"/>
    <s v="Jul"/>
    <s v="STR082-2024-Jul"/>
    <s v="CUST0258"/>
    <s v="Vidya Mudaliar"/>
    <s v="Female"/>
    <s v="Hubballi"/>
    <s v="Karnataka"/>
    <s v="Silver"/>
    <s v="PRD0071"/>
    <x v="17"/>
    <x v="10"/>
    <s v="Casual Top"/>
    <s v="US Polo Assn"/>
    <s v="STR082"/>
    <s v="TrendMart Tirupati Standard"/>
    <n v="1000000"/>
    <s v="South Zone 3"/>
    <s v="EMP0225"/>
    <s v="Swathi Achari"/>
    <n v="2"/>
    <n v="767.74"/>
    <n v="0"/>
    <n v="0"/>
    <n v="5"/>
    <n v="76.77"/>
    <n v="1612.25"/>
    <n v="1069.6199999999999"/>
    <n v="465.86000000000013"/>
    <s v="Credit Card"/>
    <n v="0.2889502248410607"/>
    <s v="Credit Card"/>
    <x v="0"/>
    <s v="Not Returned"/>
    <s v="13:55"/>
    <s v="Afternoon"/>
    <s v="Weekday"/>
  </r>
  <r>
    <s v="INV101187"/>
    <x v="69"/>
    <n v="2024"/>
    <s v="May"/>
    <s v="STR113-2024-May"/>
    <s v="CUST0505"/>
    <s v="Kannan Achari"/>
    <s v="Male"/>
    <s v="Thiruvananthapuram"/>
    <s v="Kerala"/>
    <s v="Regular"/>
    <s v="PRD0226"/>
    <x v="90"/>
    <x v="4"/>
    <s v="Track Suit"/>
    <s v="Being Human"/>
    <s v="STR113"/>
    <s v="TrendMart Mangaluru High Street"/>
    <n v="2000000"/>
    <s v="South Zone 2"/>
    <s v="EMP0072"/>
    <s v="Anitha Ramachandran"/>
    <n v="1"/>
    <n v="980.86"/>
    <n v="15"/>
    <n v="147.13"/>
    <n v="5"/>
    <n v="41.69"/>
    <n v="875.42"/>
    <n v="626.26"/>
    <n v="207.46999999999997"/>
    <s v="Cash"/>
    <n v="0.23699481391789082"/>
    <s v="Cash"/>
    <x v="0"/>
    <s v="Not Returned"/>
    <s v="14:58"/>
    <s v="Afternoon"/>
    <s v="Weekday"/>
  </r>
  <r>
    <s v="INV101188"/>
    <x v="282"/>
    <n v="2025"/>
    <s v="Mar"/>
    <s v="STR069-2025-Mar"/>
    <s v="CUST0006"/>
    <s v="Rajesh Gopalakrishnan"/>
    <s v="Male"/>
    <s v="Karimnagar"/>
    <s v="Telangana"/>
    <s v="Gold"/>
    <s v="PRD0051"/>
    <x v="113"/>
    <x v="14"/>
    <s v="Necklace"/>
    <s v="W for Woman"/>
    <s v="STR069"/>
    <s v="TrendMart Erode Mall Kiosk"/>
    <n v="1200000"/>
    <s v="South Zone 1"/>
    <s v="EMP0149"/>
    <s v="Vasanthi Kamath"/>
    <n v="4"/>
    <n v="1411.75"/>
    <n v="10"/>
    <n v="564.70000000000005"/>
    <n v="3"/>
    <n v="152.47"/>
    <n v="5234.7700000000004"/>
    <n v="3816.16"/>
    <n v="1266.1400000000006"/>
    <s v="Cash"/>
    <n v="0.24187118058673074"/>
    <s v="Cash"/>
    <x v="0"/>
    <s v="Not Returned"/>
    <s v="12:41"/>
    <s v="Afternoon"/>
    <s v="Weekend"/>
  </r>
  <r>
    <s v="INV101189"/>
    <x v="110"/>
    <n v="2024"/>
    <s v="Oct"/>
    <s v="STR115-2024-Oct"/>
    <s v="CUST0660"/>
    <s v="Bharathi Singh"/>
    <s v="Female"/>
    <s v="Karimnagar"/>
    <s v="Telangana"/>
    <s v="Gold"/>
    <s v="PRD0022"/>
    <x v="43"/>
    <x v="7"/>
    <s v="Skinny Fit"/>
    <s v="Being Human"/>
    <s v="STR115"/>
    <s v="TrendMart Bengaluru Standard"/>
    <n v="1500000"/>
    <s v="South Zone 2"/>
    <s v="EMP0206"/>
    <s v="Arjun Krishnan"/>
    <n v="3"/>
    <n v="1249.1300000000001"/>
    <n v="10"/>
    <n v="374.74"/>
    <n v="12"/>
    <n v="404.72"/>
    <n v="3777.37"/>
    <n v="2303.4899999999998"/>
    <n v="1069.1600000000001"/>
    <s v="Debit Card"/>
    <n v="0.28304349322412159"/>
    <s v="Debit Card"/>
    <x v="0"/>
    <s v="Not Returned"/>
    <s v="13:28"/>
    <s v="Afternoon"/>
    <s v="Weekend"/>
  </r>
  <r>
    <s v="INV101190"/>
    <x v="231"/>
    <n v="2024"/>
    <s v="Aug"/>
    <s v="STR103-2024-Aug"/>
    <s v="CUST0103"/>
    <s v="Yogesh Venkatesan"/>
    <s v="Male"/>
    <s v="Madurai"/>
    <s v="Tamil Nadu"/>
    <s v="Regular"/>
    <s v="PRD0207"/>
    <x v="193"/>
    <x v="2"/>
    <s v="Georgette Saree"/>
    <s v="Max Fashion"/>
    <s v="STR103"/>
    <s v="TrendMart Alappuzha Outlet"/>
    <n v="2500000"/>
    <s v="South Zone 1"/>
    <s v="EMP0203"/>
    <s v="Rani Mishra"/>
    <n v="2"/>
    <n v="4375.05"/>
    <n v="25"/>
    <n v="2187.5300000000002"/>
    <n v="12"/>
    <n v="787.51"/>
    <n v="7350.08"/>
    <n v="6046.26"/>
    <n v="516.30999999999972"/>
    <s v="Credit Card"/>
    <n v="7.024549392659668E-2"/>
    <s v="Credit Card"/>
    <x v="1"/>
    <s v="Not Returned"/>
    <s v="17:27"/>
    <s v="Evening"/>
    <s v="Weekday"/>
  </r>
  <r>
    <s v="INV101191"/>
    <x v="165"/>
    <n v="2025"/>
    <s v="Mar"/>
    <s v="STR024-2025-Mar"/>
    <s v="CUST0616"/>
    <s v="Malini Rao"/>
    <s v="Female"/>
    <s v="Tirupati"/>
    <s v="Andhra Pradesh"/>
    <s v="Regular"/>
    <s v="PRD0019"/>
    <x v="38"/>
    <x v="13"/>
    <s v="Kids T-Shirt"/>
    <s v="Jack &amp; Jones"/>
    <s v="STR024"/>
    <s v="TrendMart Nellore Standard"/>
    <n v="1000000"/>
    <s v="South Zone 3"/>
    <s v="EMP0170"/>
    <s v="Jyothi Prasad"/>
    <n v="1"/>
    <n v="646.95000000000005"/>
    <n v="10"/>
    <n v="64.69"/>
    <n v="5"/>
    <n v="29.11"/>
    <n v="611.37"/>
    <n v="413.39"/>
    <n v="168.87"/>
    <s v="Cash"/>
    <n v="0.27621571225280928"/>
    <s v="Cash"/>
    <x v="1"/>
    <s v="Not Returned"/>
    <s v="19:31"/>
    <s v="Evening"/>
    <s v="Weekday"/>
  </r>
  <r>
    <s v="INV101192"/>
    <x v="337"/>
    <n v="2025"/>
    <s v="Jan"/>
    <s v="STR069-2025-Jan"/>
    <s v="CUST0327"/>
    <s v="Manju Varma"/>
    <s v="Female"/>
    <s v="Shivamogga"/>
    <s v="Karnataka"/>
    <s v="Gold"/>
    <s v="PRD0155"/>
    <x v="85"/>
    <x v="8"/>
    <s v="A-Line Dress"/>
    <s v="Indian Terrain"/>
    <s v="STR069"/>
    <s v="TrendMart Erode Mall Kiosk"/>
    <n v="1200000"/>
    <s v="South Zone 1"/>
    <s v="EMP0206"/>
    <s v="Arjun Krishnan"/>
    <n v="3"/>
    <n v="1149.94"/>
    <n v="10"/>
    <n v="344.98"/>
    <n v="12"/>
    <n v="372.58"/>
    <n v="3477.42"/>
    <n v="2596.2600000000002"/>
    <n v="508.57999999999987"/>
    <s v="Cash"/>
    <n v="0.14625210644673345"/>
    <s v="Cash"/>
    <x v="0"/>
    <s v="Not Returned"/>
    <s v="20:42"/>
    <s v="Evening"/>
    <s v="Weekday"/>
  </r>
  <r>
    <s v="INV101193"/>
    <x v="250"/>
    <n v="2024"/>
    <s v="Sep"/>
    <s v="STR116-2024-Sep"/>
    <s v="CUST0489"/>
    <s v="Jayaram Murthy"/>
    <s v="Male"/>
    <s v="Tirupati"/>
    <s v="Andhra Pradesh"/>
    <s v="Silver"/>
    <s v="PRD0223"/>
    <x v="208"/>
    <x v="19"/>
    <s v="Casual Belt"/>
    <s v="US Polo Assn"/>
    <s v="STR116"/>
    <s v="TrendMart Madurai High Street"/>
    <n v="2000000"/>
    <s v="South Zone 1"/>
    <s v="EMP0045"/>
    <s v="Chitra Chettiar"/>
    <n v="1"/>
    <n v="965.18"/>
    <n v="25"/>
    <n v="241.29"/>
    <n v="5"/>
    <n v="36.19"/>
    <n v="760.08"/>
    <n v="761.07"/>
    <n v="-37.180000000000007"/>
    <s v="Net Banking"/>
    <n v="-4.8915903589095894E-2"/>
    <s v="Net Banking"/>
    <x v="0"/>
    <s v="Not Returned"/>
    <s v="10:08"/>
    <s v="Morning"/>
    <s v="Weekday"/>
  </r>
  <r>
    <s v="INV101194"/>
    <x v="144"/>
    <n v="2025"/>
    <s v="Mar"/>
    <s v="STR044-2025-Mar"/>
    <s v="CUST0088"/>
    <s v="Harini Venkatesan"/>
    <s v="Female"/>
    <s v="Kozhikode"/>
    <s v="Kerala"/>
    <s v="Silver"/>
    <s v="PRD0043"/>
    <x v="63"/>
    <x v="12"/>
    <s v="Sling Bag"/>
    <s v="GRT Jewellers"/>
    <s v="STR044"/>
    <s v="TrendMart Warangal High Street"/>
    <n v="1200000"/>
    <s v="South Zone 2"/>
    <s v="EMP0121"/>
    <s v="Yamini Pandian"/>
    <n v="1"/>
    <n v="3111.5"/>
    <n v="30"/>
    <n v="933.45"/>
    <n v="12"/>
    <n v="261.37"/>
    <n v="2439.42"/>
    <n v="2034.01"/>
    <n v="144.04000000000008"/>
    <s v="Credit Card"/>
    <n v="5.9046822605373438E-2"/>
    <s v="Credit Card"/>
    <x v="1"/>
    <s v="Not Returned"/>
    <s v="12:23"/>
    <s v="Afternoon"/>
    <s v="Weekday"/>
  </r>
  <r>
    <s v="INV101195"/>
    <x v="295"/>
    <n v="2024"/>
    <s v="Nov"/>
    <s v="STR066-2024-Nov"/>
    <s v="CUST0765"/>
    <s v="Elango Subramaniam"/>
    <s v="Male"/>
    <s v="Karimnagar"/>
    <s v="Telangana"/>
    <s v="Regular"/>
    <s v="PRD0240"/>
    <x v="241"/>
    <x v="18"/>
    <s v="Card Holder"/>
    <s v="Biba"/>
    <s v="STR066"/>
    <s v="TrendMart Dindigul Standard"/>
    <n v="2500000"/>
    <s v="South Zone 1"/>
    <s v="EMP0149"/>
    <s v="Vasanthi Kamath"/>
    <n v="2"/>
    <n v="499.17"/>
    <n v="20"/>
    <n v="199.67"/>
    <n v="5"/>
    <n v="39.93"/>
    <n v="838.6"/>
    <n v="735.72"/>
    <n v="62.949999999999996"/>
    <s v="EMI"/>
    <n v="7.5065585499642248E-2"/>
    <s v="EMI"/>
    <x v="1"/>
    <s v="Not Returned"/>
    <s v="21:17"/>
    <s v="Night"/>
    <s v="Weekend"/>
  </r>
  <r>
    <s v="INV101196"/>
    <x v="315"/>
    <n v="2024"/>
    <s v="Apr"/>
    <s v="STR115-2024-Apr"/>
    <s v="CUST0350"/>
    <s v="Sanjay Chandran"/>
    <s v="Male"/>
    <s v="Kozhikode"/>
    <s v="Kerala"/>
    <s v="Gold"/>
    <s v="PRD0225"/>
    <x v="124"/>
    <x v="11"/>
    <s v="Formal Shirt"/>
    <s v="Skechers"/>
    <s v="STR115"/>
    <s v="TrendMart Bengaluru Standard"/>
    <n v="1500000"/>
    <s v="South Zone 2"/>
    <s v="EMP0204"/>
    <s v="Rahul Krishnan"/>
    <n v="5"/>
    <n v="1193.97"/>
    <n v="5"/>
    <n v="298.49"/>
    <n v="12"/>
    <n v="680.56"/>
    <n v="6351.92"/>
    <n v="4309"/>
    <n v="1362.3600000000001"/>
    <s v="Credit Card"/>
    <n v="0.21448003123465031"/>
    <s v="Credit Card"/>
    <x v="0"/>
    <s v="Not Returned"/>
    <s v="12:30"/>
    <s v="Afternoon"/>
    <s v="Weekday"/>
  </r>
  <r>
    <s v="INV101197"/>
    <x v="49"/>
    <n v="2024"/>
    <s v="Aug"/>
    <s v="STR088-2024-Aug"/>
    <s v="CUST0162"/>
    <s v="Tanvi Balasubramaniam"/>
    <s v="Female"/>
    <s v="Kannur"/>
    <s v="Kerala"/>
    <s v="Silver"/>
    <s v="PRD0141"/>
    <x v="62"/>
    <x v="10"/>
    <s v="Formal Top"/>
    <s v="Indian Terrain"/>
    <s v="STR088"/>
    <s v="TrendMart Warangal High Street"/>
    <n v="2000000"/>
    <s v="South Zone 2"/>
    <s v="EMP0203"/>
    <s v="Rani Mishra"/>
    <n v="1"/>
    <n v="793.91"/>
    <n v="20"/>
    <n v="158.78"/>
    <n v="5"/>
    <n v="31.76"/>
    <n v="666.89"/>
    <n v="547.66999999999996"/>
    <n v="87.460000000000022"/>
    <s v="Cash"/>
    <n v="0.1311460660678673"/>
    <s v="Cash"/>
    <x v="0"/>
    <s v="Not Returned"/>
    <s v="20:11"/>
    <s v="Evening"/>
    <s v="Weekend"/>
  </r>
  <r>
    <s v="INV101198"/>
    <x v="296"/>
    <n v="2024"/>
    <s v="Sep"/>
    <s v="STR083-2024-Sep"/>
    <s v="CUST0202"/>
    <s v="Deepthi Chandran"/>
    <s v="Female"/>
    <s v="Mysuru"/>
    <s v="Karnataka"/>
    <s v="Regular"/>
    <s v="PRD0151"/>
    <x v="65"/>
    <x v="7"/>
    <s v="Bootcut"/>
    <s v="US Polo Assn"/>
    <s v="STR083"/>
    <s v="TrendMart Tumakuru Outlet"/>
    <n v="1200000"/>
    <s v="South Zone 2"/>
    <s v="EMP0206"/>
    <s v="Arjun Krishnan"/>
    <n v="2"/>
    <n v="1433.04"/>
    <n v="0"/>
    <n v="0"/>
    <n v="12"/>
    <n v="343.93"/>
    <n v="3210.01"/>
    <n v="1669.92"/>
    <n v="1196.1600000000001"/>
    <s v="Cash"/>
    <n v="0.37263435316400884"/>
    <s v="Cash"/>
    <x v="0"/>
    <s v="Not Returned"/>
    <s v="17:55"/>
    <s v="Evening"/>
    <s v="Weekend"/>
  </r>
  <r>
    <s v="INV101199"/>
    <x v="151"/>
    <n v="2024"/>
    <s v="Nov"/>
    <s v="STR068-2024-Nov"/>
    <s v="CUST0295"/>
    <s v="Anil Mudaliar"/>
    <s v="Male"/>
    <s v="Vijayawada"/>
    <s v="Andhra Pradesh"/>
    <s v="Platinum"/>
    <s v="PRD0214"/>
    <x v="71"/>
    <x v="7"/>
    <s v="Straight Fit"/>
    <s v="Sonata"/>
    <s v="STR068"/>
    <s v="TrendMart Madurai Mall Kiosk"/>
    <n v="2000000"/>
    <s v="South Zone 1"/>
    <s v="EMP0045"/>
    <s v="Chitra Chettiar"/>
    <n v="4"/>
    <n v="1089.95"/>
    <n v="15"/>
    <n v="653.97"/>
    <n v="12"/>
    <n v="444.7"/>
    <n v="4150.53"/>
    <n v="2882.12"/>
    <n v="823.70999999999981"/>
    <s v="UPI"/>
    <n v="0.1984589919841562"/>
    <s v="UPI"/>
    <x v="1"/>
    <s v="Not Returned"/>
    <s v="17:51"/>
    <s v="Evening"/>
    <s v="Weekend"/>
  </r>
  <r>
    <s v="INV101200"/>
    <x v="125"/>
    <n v="2024"/>
    <s v="Oct"/>
    <s v="STR052-2024-Oct"/>
    <s v="CUST0358"/>
    <s v="Rohit Kumar"/>
    <s v="Male"/>
    <s v="Mysuru"/>
    <s v="Karnataka"/>
    <s v="Regular"/>
    <s v="PRD0050"/>
    <x v="144"/>
    <x v="8"/>
    <s v="A-Line Dress"/>
    <s v="Ramraj Cotton"/>
    <s v="STR052"/>
    <s v="TrendMart Guntur High Street"/>
    <n v="800000"/>
    <s v="South Zone 3"/>
    <s v="EMP0009"/>
    <s v="Vinod Hegde"/>
    <n v="2"/>
    <n v="1198.0999999999999"/>
    <n v="25"/>
    <n v="599.04999999999995"/>
    <n v="12"/>
    <n v="215.66"/>
    <n v="2012.81"/>
    <n v="1539.26"/>
    <n v="257.89"/>
    <s v="UPI"/>
    <n v="0.12812436345208936"/>
    <s v="UPI"/>
    <x v="0"/>
    <s v="Returned"/>
    <s v="11:12"/>
    <s v="Morning"/>
    <s v="Weekend"/>
  </r>
  <r>
    <s v="INV101201"/>
    <x v="338"/>
    <n v="2025"/>
    <s v="Jan"/>
    <s v="STR114-2025-Jan"/>
    <s v="CUST0214"/>
    <s v="Bhavani Mudaliar"/>
    <s v="Female"/>
    <s v="Nellore"/>
    <s v="Andhra Pradesh"/>
    <s v="Regular"/>
    <s v="PRD0075"/>
    <x v="9"/>
    <x v="7"/>
    <s v="Bootcut"/>
    <s v="Sonata"/>
    <s v="STR114"/>
    <s v="TrendMart Thiruvananthapuram High Street"/>
    <n v="2000000"/>
    <s v="South Zone 1"/>
    <s v="EMP0091"/>
    <s v="Hari Nair"/>
    <n v="4"/>
    <n v="980.87"/>
    <n v="5"/>
    <n v="196.17"/>
    <n v="5"/>
    <n v="186.37"/>
    <n v="3913.68"/>
    <n v="2770.12"/>
    <n v="957.18999999999994"/>
    <s v="Debit Card"/>
    <n v="0.24457543795098219"/>
    <s v="Debit Card"/>
    <x v="0"/>
    <s v="Not Returned"/>
    <s v="14:06"/>
    <s v="Afternoon"/>
    <s v="Weekday"/>
  </r>
  <r>
    <s v="INV101202"/>
    <x v="162"/>
    <n v="2024"/>
    <s v="May"/>
    <s v="STR074-2024-May"/>
    <s v="CUST0626"/>
    <s v="Venkat Prasad"/>
    <s v="Male"/>
    <s v="Hubballi"/>
    <s v="Karnataka"/>
    <s v="Regular"/>
    <s v="PRD0220"/>
    <x v="66"/>
    <x v="3"/>
    <s v="Sandals"/>
    <s v="Joyalukkas"/>
    <s v="STR074"/>
    <s v="TrendMart Kurnool High Street"/>
    <n v="1200000"/>
    <s v="South Zone 3"/>
    <s v="EMP0073"/>
    <s v="Sathish Sundaram"/>
    <n v="1"/>
    <n v="1252.6300000000001"/>
    <n v="10"/>
    <n v="125.26"/>
    <n v="12"/>
    <n v="135.28"/>
    <n v="1262.6500000000001"/>
    <n v="854.85"/>
    <n v="272.5200000000001"/>
    <s v="UPI"/>
    <n v="0.21583178236249165"/>
    <s v="UPI"/>
    <x v="1"/>
    <s v="Not Returned"/>
    <s v="11:34"/>
    <s v="Morning"/>
    <s v="Weekday"/>
  </r>
  <r>
    <s v="INV101203"/>
    <x v="81"/>
    <n v="2024"/>
    <s v="Oct"/>
    <s v="STR043-2024-Oct"/>
    <s v="CUST0605"/>
    <s v="Uday Chettiar"/>
    <s v="Male"/>
    <s v="Visakhapatnam"/>
    <s v="Andhra Pradesh"/>
    <s v="Gold"/>
    <s v="PRD0176"/>
    <x v="168"/>
    <x v="0"/>
    <s v="A-Line Kurti"/>
    <s v="Fabindia"/>
    <s v="STR043"/>
    <s v="TrendMart Mangaluru Standard"/>
    <n v="1500000"/>
    <s v="South Zone 2"/>
    <s v="EMP0285"/>
    <s v="Chandran Krishnan"/>
    <n v="3"/>
    <n v="1179.23"/>
    <n v="0"/>
    <n v="0"/>
    <n v="12"/>
    <n v="424.52"/>
    <n v="3962.21"/>
    <n v="2312.19"/>
    <n v="1225.5"/>
    <s v="Debit Card"/>
    <n v="0.30929708420300789"/>
    <s v="Debit Card"/>
    <x v="0"/>
    <s v="Not Returned"/>
    <s v="16:27"/>
    <s v="Afternoon"/>
    <s v="Weekend"/>
  </r>
  <r>
    <s v="INV101204"/>
    <x v="151"/>
    <n v="2024"/>
    <s v="Nov"/>
    <s v="STR024-2024-Nov"/>
    <s v="CUST0847"/>
    <s v="Kiran Sharma"/>
    <s v="Male"/>
    <s v="Kollam"/>
    <s v="Kerala"/>
    <s v="Silver"/>
    <s v="PRD0062"/>
    <x v="106"/>
    <x v="13"/>
    <s v="Girls Frock"/>
    <s v="Being Human"/>
    <s v="STR024"/>
    <s v="TrendMart Nellore Standard"/>
    <n v="1000000"/>
    <s v="South Zone 3"/>
    <s v="EMP0206"/>
    <s v="Arjun Krishnan"/>
    <n v="3"/>
    <n v="673.35"/>
    <n v="10"/>
    <n v="202"/>
    <n v="5"/>
    <n v="90.9"/>
    <n v="1908.95"/>
    <n v="1274.28"/>
    <n v="543.7700000000001"/>
    <s v="UPI"/>
    <n v="0.2848529296209959"/>
    <s v="UPI"/>
    <x v="0"/>
    <s v="Not Returned"/>
    <s v="14:24"/>
    <s v="Afternoon"/>
    <s v="Weekend"/>
  </r>
  <r>
    <s v="INV101205"/>
    <x v="74"/>
    <n v="2024"/>
    <s v="Nov"/>
    <s v="STR088-2024-Nov"/>
    <s v="CUST0055"/>
    <s v="Jaya Gopalakrishnan"/>
    <s v="Female"/>
    <s v="Tiruchirappalli"/>
    <s v="Tamil Nadu"/>
    <s v="Gold"/>
    <s v="PRD0160"/>
    <x v="30"/>
    <x v="7"/>
    <s v="Jeggings"/>
    <s v="Nalli Silks"/>
    <s v="STR088"/>
    <s v="TrendMart Warangal High Street"/>
    <n v="2000000"/>
    <s v="South Zone 2"/>
    <s v="EMP0206"/>
    <s v="Arjun Krishnan"/>
    <n v="2"/>
    <n v="1147.58"/>
    <n v="25"/>
    <n v="573.79"/>
    <n v="12"/>
    <n v="206.56"/>
    <n v="1927.93"/>
    <n v="1518"/>
    <n v="203.37000000000006"/>
    <s v="Debit Card"/>
    <n v="0.10548619503820163"/>
    <s v="Debit Card"/>
    <x v="0"/>
    <s v="Not Returned"/>
    <s v="11:29"/>
    <s v="Morning"/>
    <s v="Weekday"/>
  </r>
  <r>
    <s v="INV101206"/>
    <x v="339"/>
    <n v="2024"/>
    <s v="Dec"/>
    <s v="STR025-2024-Dec"/>
    <s v="CUST0361"/>
    <s v="Padma Achari"/>
    <s v="Female"/>
    <s v="Visakhapatnam"/>
    <s v="Andhra Pradesh"/>
    <s v="Gold"/>
    <s v="PRD0132"/>
    <x v="107"/>
    <x v="1"/>
    <s v="Polo"/>
    <s v="Woodland"/>
    <s v="STR025"/>
    <s v="TrendMart Vellore High Street"/>
    <n v="1500000"/>
    <s v="South Zone 1"/>
    <s v="EMP0269"/>
    <s v="Ishwarya Shetty"/>
    <n v="3"/>
    <n v="626.27"/>
    <n v="10"/>
    <n v="187.88"/>
    <n v="5"/>
    <n v="84.55"/>
    <n v="1775.48"/>
    <n v="1093.83"/>
    <n v="597.10000000000014"/>
    <s v="Credit Card"/>
    <n v="0.33630342217315889"/>
    <s v="Credit Card"/>
    <x v="0"/>
    <s v="Not Returned"/>
    <s v="13:44"/>
    <s v="Afternoon"/>
    <s v="Weekday"/>
  </r>
  <r>
    <s v="INV101207"/>
    <x v="82"/>
    <n v="2024"/>
    <s v="Sep"/>
    <s v="STR107-2024-Sep"/>
    <s v="CUST0604"/>
    <s v="Gokul Chetty"/>
    <s v="Male"/>
    <s v="Warangal"/>
    <s v="Telangana"/>
    <s v="Silver"/>
    <s v="PRD0129"/>
    <x v="54"/>
    <x v="6"/>
    <s v="Cap"/>
    <s v="Westside"/>
    <s v="STR107"/>
    <s v="TrendMart Kochi High Street"/>
    <n v="1500000"/>
    <s v="South Zone 1"/>
    <s v="EMP0223"/>
    <s v="Meena Krishnan"/>
    <n v="1"/>
    <n v="681.31"/>
    <n v="0"/>
    <n v="0"/>
    <n v="5"/>
    <n v="34.07"/>
    <n v="715.38"/>
    <n v="403.71"/>
    <n v="277.60000000000002"/>
    <s v="UPI"/>
    <n v="0.38804551427213513"/>
    <s v="UPI"/>
    <x v="0"/>
    <s v="Not Returned"/>
    <s v="16:28"/>
    <s v="Afternoon"/>
    <s v="Weekday"/>
  </r>
  <r>
    <s v="INV101208"/>
    <x v="55"/>
    <n v="2024"/>
    <s v="Oct"/>
    <s v="STR036-2024-Oct"/>
    <s v="CUST0054"/>
    <s v="Priya Yadav"/>
    <s v="Female"/>
    <s v="Hyderabad"/>
    <s v="Telangana"/>
    <s v="Silver"/>
    <s v="PRD0041"/>
    <x v="163"/>
    <x v="7"/>
    <s v="Skinny Fit"/>
    <s v="Biba"/>
    <s v="STR036"/>
    <s v="TrendMart Thiruvananthapuram Outlet"/>
    <n v="1000000"/>
    <s v="South Zone 1"/>
    <s v="EMP0072"/>
    <s v="Anitha Ramachandran"/>
    <n v="3"/>
    <n v="827.12"/>
    <n v="20"/>
    <n v="496.27"/>
    <n v="5"/>
    <n v="99.25"/>
    <n v="2084.34"/>
    <n v="1911.81"/>
    <n v="73.2800000000002"/>
    <s v="Cash"/>
    <n v="3.5157411938551389E-2"/>
    <s v="Cash"/>
    <x v="1"/>
    <s v="Not Returned"/>
    <s v="14:06"/>
    <s v="Afternoon"/>
    <s v="Weekday"/>
  </r>
  <r>
    <s v="INV101209"/>
    <x v="197"/>
    <n v="2024"/>
    <s v="Oct"/>
    <s v="STR003-2024-Oct"/>
    <s v="CUST0293"/>
    <s v="Manju Gowda"/>
    <s v="Female"/>
    <s v="Nizamabad"/>
    <s v="Telangana"/>
    <s v="Regular"/>
    <s v="PRD0047"/>
    <x v="42"/>
    <x v="1"/>
    <s v="Round Neck"/>
    <s v="Nalli Silks"/>
    <s v="STR003"/>
    <s v="TrendMart Tumakuru High Street"/>
    <n v="2500000"/>
    <s v="South Zone 2"/>
    <s v="EMP0001"/>
    <s v="Charulatha Kumar"/>
    <n v="2"/>
    <n v="463.39"/>
    <n v="0"/>
    <n v="0"/>
    <n v="5"/>
    <n v="46.34"/>
    <n v="973.12"/>
    <n v="590"/>
    <n v="336.78"/>
    <s v="Cash"/>
    <n v="0.34608270305820449"/>
    <s v="Cash"/>
    <x v="1"/>
    <s v="Not Returned"/>
    <s v="14:15"/>
    <s v="Afternoon"/>
    <s v="Weekday"/>
  </r>
  <r>
    <s v="INV101210"/>
    <x v="23"/>
    <n v="2024"/>
    <s v="Jul"/>
    <s v="STR064-2024-Jul"/>
    <s v="CUST0449"/>
    <s v="Logesh Srinivasan"/>
    <s v="Male"/>
    <s v="Chennai"/>
    <s v="Tamil Nadu"/>
    <s v="Regular"/>
    <s v="PRD0198"/>
    <x v="182"/>
    <x v="17"/>
    <s v="Formal Trouser"/>
    <s v="Van Heusen"/>
    <s v="STR064"/>
    <s v="TrendMart Karimnagar Standard"/>
    <n v="1200000"/>
    <s v="South Zone 2"/>
    <s v="EMP0269"/>
    <s v="Ishwarya Shetty"/>
    <n v="3"/>
    <n v="786.06"/>
    <n v="15"/>
    <n v="353.73"/>
    <n v="5"/>
    <n v="100.22"/>
    <n v="2104.67"/>
    <n v="1755.78"/>
    <n v="248.6700000000001"/>
    <s v="Net Banking"/>
    <n v="0.11815153919616857"/>
    <s v="Net Banking"/>
    <x v="1"/>
    <s v="Not Returned"/>
    <s v="15:13"/>
    <s v="Afternoon"/>
    <s v="Weekday"/>
  </r>
  <r>
    <s v="INV101211"/>
    <x v="325"/>
    <n v="2024"/>
    <s v="Nov"/>
    <s v="STR045-2024-Nov"/>
    <s v="CUST0310"/>
    <s v="Nithya Yadav"/>
    <s v="Female"/>
    <s v="Hyderabad"/>
    <s v="Telangana"/>
    <s v="Silver"/>
    <s v="PRD0166"/>
    <x v="242"/>
    <x v="4"/>
    <s v="Joggers"/>
    <s v="Global Desi"/>
    <s v="STR045"/>
    <s v="TrendMart Khammam Standard"/>
    <n v="1500000"/>
    <s v="South Zone 2"/>
    <s v="EMP0091"/>
    <s v="Hari Nair"/>
    <n v="1"/>
    <n v="1546.13"/>
    <n v="10"/>
    <n v="154.61000000000001"/>
    <n v="12"/>
    <n v="166.98"/>
    <n v="1558.5"/>
    <n v="1029.24"/>
    <n v="362.28"/>
    <s v="Cash"/>
    <n v="0.23245428296438883"/>
    <s v="Cash"/>
    <x v="0"/>
    <s v="Not Returned"/>
    <s v="21:44"/>
    <s v="Night"/>
    <s v="Weekday"/>
  </r>
  <r>
    <s v="INV101212"/>
    <x v="340"/>
    <n v="2025"/>
    <s v="Mar"/>
    <s v="STR044-2025-Mar"/>
    <s v="CUST0462"/>
    <s v="Siddharth Iyengar"/>
    <s v="Male"/>
    <s v="Guntur"/>
    <s v="Andhra Pradesh"/>
    <s v="Gold"/>
    <s v="PRD0041"/>
    <x v="163"/>
    <x v="7"/>
    <s v="Skinny Fit"/>
    <s v="Biba"/>
    <s v="STR044"/>
    <s v="TrendMart Warangal High Street"/>
    <n v="1200000"/>
    <s v="South Zone 2"/>
    <s v="EMP0207"/>
    <s v="Chitra Bhat"/>
    <n v="0"/>
    <n v="981.81"/>
    <n v="25"/>
    <n v="0"/>
    <n v="5"/>
    <n v="0"/>
    <n v="0"/>
    <n v="0"/>
    <n v="0"/>
    <s v="Cash"/>
    <n v="0"/>
    <s v="Cash"/>
    <x v="1"/>
    <s v="Not Returned"/>
    <s v="19:30"/>
    <s v="Evening"/>
    <s v="Weekend"/>
  </r>
  <r>
    <s v="INV101213"/>
    <x v="284"/>
    <n v="2024"/>
    <s v="Nov"/>
    <s v="STR106-2024-Nov"/>
    <s v="CUST0677"/>
    <s v="Sathish Gupta"/>
    <s v="Male"/>
    <s v="Shivamogga"/>
    <s v="Karnataka"/>
    <s v="Regular"/>
    <s v="PRD0034"/>
    <x v="58"/>
    <x v="19"/>
    <s v="Casual Belt"/>
    <s v="Nike"/>
    <s v="STR106"/>
    <s v="TrendMart Vijayawada Outlet"/>
    <n v="2500000"/>
    <s v="South Zone 3"/>
    <s v="EMP0072"/>
    <s v="Anitha Ramachandran"/>
    <n v="1"/>
    <n v="471.98"/>
    <n v="30"/>
    <n v="141.59"/>
    <n v="5"/>
    <n v="16.52"/>
    <n v="346.91"/>
    <n v="315.13"/>
    <n v="15.26000000000003"/>
    <s v="Debit Card"/>
    <n v="4.3988354328212013E-2"/>
    <s v="Debit Card"/>
    <x v="0"/>
    <s v="Not Returned"/>
    <s v="12:46"/>
    <s v="Afternoon"/>
    <s v="Weekend"/>
  </r>
  <r>
    <s v="INV101214"/>
    <x v="46"/>
    <n v="2024"/>
    <s v="Jul"/>
    <s v="STR033-2024-Jul"/>
    <s v="CUST0343"/>
    <s v="Malathi Naidu"/>
    <s v="Female"/>
    <s v="Tiruchirappalli"/>
    <s v="Tamil Nadu"/>
    <s v="Silver"/>
    <s v="PRD0172"/>
    <x v="35"/>
    <x v="16"/>
    <s v="Kurta"/>
    <s v="US Polo Assn"/>
    <s v="STR033"/>
    <s v="TrendMart Guntur Standard"/>
    <n v="2500000"/>
    <s v="South Zone 3"/>
    <s v="EMP0203"/>
    <s v="Rani Mishra"/>
    <n v="1"/>
    <n v="2492.4699999999998"/>
    <n v="15"/>
    <n v="373.87"/>
    <n v="12"/>
    <n v="254.23"/>
    <n v="2372.83"/>
    <n v="1804.37"/>
    <n v="314.23"/>
    <s v="Credit Card"/>
    <n v="0.1324283661282098"/>
    <s v="Credit Card"/>
    <x v="0"/>
    <s v="Not Returned"/>
    <s v="14:15"/>
    <s v="Afternoon"/>
    <s v="Weekday"/>
  </r>
  <r>
    <s v="INV101215"/>
    <x v="126"/>
    <n v="2024"/>
    <s v="Nov"/>
    <s v="STR067-2024-Nov"/>
    <s v="CUST0850"/>
    <s v="Chidambaram Krishnan"/>
    <s v="Male"/>
    <s v="Karimnagar"/>
    <s v="Telangana"/>
    <s v="Regular"/>
    <s v="PRD0030"/>
    <x v="173"/>
    <x v="10"/>
    <s v="Tunic"/>
    <s v="Jack &amp; Jones"/>
    <s v="STR067"/>
    <s v="TrendMart Visakhapatnam Standard"/>
    <n v="2500000"/>
    <s v="South Zone 3"/>
    <s v="EMP0008"/>
    <s v="Deepak Kamath"/>
    <n v="1"/>
    <n v="672.07"/>
    <n v="0"/>
    <n v="0"/>
    <n v="5"/>
    <n v="33.6"/>
    <n v="705.67"/>
    <n v="419.4"/>
    <n v="252.67"/>
    <s v="UPI"/>
    <n v="0.35805688211203535"/>
    <s v="UPI"/>
    <x v="0"/>
    <s v="Not Returned"/>
    <s v="11:45"/>
    <s v="Morning"/>
    <s v="Weekday"/>
  </r>
  <r>
    <s v="INV101216"/>
    <x v="11"/>
    <n v="2025"/>
    <s v="Mar"/>
    <s v="STR076-2025-Mar"/>
    <s v="CUST0833"/>
    <s v="Rohit Pillai"/>
    <s v="Male"/>
    <s v="Davanagere"/>
    <s v="Karnataka"/>
    <s v="Gold"/>
    <s v="PRD0240"/>
    <x v="241"/>
    <x v="18"/>
    <s v="Card Holder"/>
    <s v="Biba"/>
    <s v="STR076"/>
    <s v="TrendMart Chennai Standard"/>
    <n v="1500000"/>
    <s v="South Zone 1"/>
    <s v="EMP0063"/>
    <s v="Anusuya Subramaniam"/>
    <n v="2"/>
    <n v="461.04"/>
    <n v="10"/>
    <n v="92.21"/>
    <n v="5"/>
    <n v="41.49"/>
    <n v="871.36"/>
    <n v="735.72"/>
    <n v="94.149999999999977"/>
    <s v="Debit Card"/>
    <n v="0.10804948586118249"/>
    <s v="Debit Card"/>
    <x v="0"/>
    <s v="Not Returned"/>
    <s v="17:31"/>
    <s v="Evening"/>
    <s v="Weekday"/>
  </r>
  <r>
    <s v="INV101217"/>
    <x v="142"/>
    <n v="2024"/>
    <s v="Sep"/>
    <s v="STR046-2024-Sep"/>
    <s v="CUST0341"/>
    <s v="Ashok Hegde"/>
    <s v="Male"/>
    <s v="Madurai"/>
    <s v="Tamil Nadu"/>
    <s v="Silver"/>
    <s v="PRD0234"/>
    <x v="155"/>
    <x v="18"/>
    <s v="Card Holder"/>
    <s v="Levi's"/>
    <s v="STR046"/>
    <s v="TrendMart Hyderabad High Street"/>
    <n v="800000"/>
    <s v="South Zone 2"/>
    <s v="EMP0156"/>
    <s v="Deepthi Iyengar"/>
    <n v="1"/>
    <n v="1089.4100000000001"/>
    <n v="20"/>
    <n v="217.88"/>
    <n v="12"/>
    <n v="104.58"/>
    <n v="976.11"/>
    <n v="815.45"/>
    <n v="56.07999999999997"/>
    <s v="Cash"/>
    <n v="5.7452541209494799E-2"/>
    <s v="Cash"/>
    <x v="0"/>
    <s v="Not Returned"/>
    <s v="16:37"/>
    <s v="Afternoon"/>
    <s v="Weekend"/>
  </r>
  <r>
    <s v="INV101218"/>
    <x v="206"/>
    <n v="2024"/>
    <s v="Nov"/>
    <s v="STR060-2024-Nov"/>
    <s v="CUST0779"/>
    <s v="Chandra Prasad"/>
    <s v="Male"/>
    <s v="Kozhikode"/>
    <s v="Kerala"/>
    <s v="Silver"/>
    <s v="PRD0190"/>
    <x v="141"/>
    <x v="15"/>
    <s v="Jacket"/>
    <s v="Max Fashion"/>
    <s v="STR060"/>
    <s v="TrendMart Tirunelveli Flagship"/>
    <n v="1000000"/>
    <s v="South Zone 1"/>
    <s v="EMP0026"/>
    <s v="Sunita Ramachandran"/>
    <n v="1"/>
    <n v="1591.03"/>
    <n v="0"/>
    <n v="0"/>
    <n v="12"/>
    <n v="190.92"/>
    <n v="1781.95"/>
    <n v="914.35"/>
    <n v="676.68000000000006"/>
    <s v="Cash"/>
    <n v="0.37974129464912038"/>
    <s v="Cash"/>
    <x v="0"/>
    <s v="Not Returned"/>
    <s v="18:52"/>
    <s v="Evening"/>
    <s v="Weekend"/>
  </r>
  <r>
    <s v="INV101219"/>
    <x v="79"/>
    <n v="2024"/>
    <s v="Sep"/>
    <s v="STR060-2024-Sep"/>
    <s v="CUST0582"/>
    <s v="Praveen Kamath"/>
    <s v="Male"/>
    <s v="Kozhikode"/>
    <s v="Kerala"/>
    <s v="Gold"/>
    <s v="PRD0039"/>
    <x v="111"/>
    <x v="11"/>
    <s v="Denim Shirt"/>
    <s v="AND"/>
    <s v="STR060"/>
    <s v="TrendMart Tirunelveli Flagship"/>
    <n v="1000000"/>
    <s v="South Zone 1"/>
    <s v="EMP0149"/>
    <s v="Vasanthi Kamath"/>
    <n v="3"/>
    <n v="846.67"/>
    <n v="5"/>
    <n v="127"/>
    <n v="5"/>
    <n v="120.65"/>
    <n v="2533.66"/>
    <n v="1710.6"/>
    <n v="702.41"/>
    <s v="Net Banking"/>
    <n v="0.27723135700922774"/>
    <s v="Net Banking"/>
    <x v="0"/>
    <s v="Not Returned"/>
    <s v="16:54"/>
    <s v="Afternoon"/>
    <s v="Weekday"/>
  </r>
  <r>
    <s v="INV101220"/>
    <x v="281"/>
    <n v="2025"/>
    <s v="Feb"/>
    <s v="STR090-2025-Feb"/>
    <s v="CUST0286"/>
    <s v="Deepthi Ramachandran"/>
    <s v="Female"/>
    <s v="Khammam"/>
    <s v="Telangana"/>
    <s v="Regular"/>
    <s v="PRD0161"/>
    <x v="33"/>
    <x v="0"/>
    <s v="Printed Kurti"/>
    <s v="Allen Solly"/>
    <s v="STR090"/>
    <s v="TrendMart Kannur Outlet"/>
    <n v="2500000"/>
    <s v="South Zone 1"/>
    <s v="EMP0121"/>
    <s v="Yamini Pandian"/>
    <n v="2"/>
    <n v="940.99"/>
    <n v="0"/>
    <n v="0"/>
    <n v="5"/>
    <n v="94.1"/>
    <n v="1976.08"/>
    <n v="1137.06"/>
    <n v="744.92"/>
    <s v="UPI"/>
    <n v="0.37696854378365247"/>
    <s v="UPI"/>
    <x v="0"/>
    <s v="Not Returned"/>
    <s v="15:54"/>
    <s v="Afternoon"/>
    <s v="Weekend"/>
  </r>
  <r>
    <s v="INV101221"/>
    <x v="98"/>
    <n v="2024"/>
    <s v="Aug"/>
    <s v="STR118-2024-Aug"/>
    <s v="CUST0426"/>
    <s v="Uday Pillai"/>
    <s v="Male"/>
    <s v="Salem"/>
    <s v="Tamil Nadu"/>
    <s v="Gold"/>
    <s v="PRD0183"/>
    <x v="108"/>
    <x v="3"/>
    <s v="Sandals"/>
    <s v="Tanishq"/>
    <s v="STR118"/>
    <s v="TrendMart Nellore Mall Kiosk"/>
    <n v="1000000"/>
    <s v="South Zone 3"/>
    <s v="EMP0194"/>
    <s v="Pranav Reddy"/>
    <n v="4"/>
    <n v="1785.81"/>
    <n v="5"/>
    <n v="357.16"/>
    <n v="12"/>
    <n v="814.33"/>
    <n v="7600.41"/>
    <n v="4973.4399999999996"/>
    <n v="1812.6400000000003"/>
    <s v="Debit Card"/>
    <n v="0.23849239712068168"/>
    <s v="Debit Card"/>
    <x v="1"/>
    <s v="Not Returned"/>
    <s v="19:42"/>
    <s v="Evening"/>
    <s v="Weekend"/>
  </r>
  <r>
    <s v="INV101222"/>
    <x v="322"/>
    <n v="2024"/>
    <s v="Aug"/>
    <s v="STR065-2024-Aug"/>
    <s v="CUST0676"/>
    <s v="Dinesh Chandran"/>
    <s v="Male"/>
    <s v="Nizamabad"/>
    <s v="Telangana"/>
    <s v="Platinum"/>
    <s v="PRD0126"/>
    <x v="76"/>
    <x v="11"/>
    <s v="Formal Shirt"/>
    <s v="Van Heusen"/>
    <s v="STR065"/>
    <s v="TrendMart Guntur Flagship"/>
    <n v="1200000"/>
    <s v="South Zone 3"/>
    <s v="EMP0001"/>
    <s v="Charulatha Kumar"/>
    <n v="2"/>
    <n v="940.29"/>
    <n v="10"/>
    <n v="188.06"/>
    <n v="5"/>
    <n v="84.63"/>
    <n v="1777.15"/>
    <n v="1291.18"/>
    <n v="401.34000000000003"/>
    <s v="Debit Card"/>
    <n v="0.22583349745378836"/>
    <s v="Debit Card"/>
    <x v="1"/>
    <s v="Not Returned"/>
    <s v="17:09"/>
    <s v="Evening"/>
    <s v="Weekday"/>
  </r>
  <r>
    <s v="INV101223"/>
    <x v="242"/>
    <n v="2024"/>
    <s v="Jul"/>
    <s v="STR013-2024-Jul"/>
    <s v="CUST0755"/>
    <s v="Kannan Yadav"/>
    <s v="Male"/>
    <s v="Coimbatore"/>
    <s v="Tamil Nadu"/>
    <s v="Regular"/>
    <s v="PRD0158"/>
    <x v="68"/>
    <x v="10"/>
    <s v="Formal Top"/>
    <s v="Aurelia"/>
    <s v="STR013"/>
    <s v="TrendMart Nizamabad Standard"/>
    <n v="2500000"/>
    <s v="South Zone 2"/>
    <s v="EMP0206"/>
    <s v="Arjun Krishnan"/>
    <n v="3"/>
    <n v="630.77"/>
    <n v="0"/>
    <n v="0"/>
    <n v="5"/>
    <n v="94.62"/>
    <n v="1986.93"/>
    <n v="1371.48"/>
    <n v="520.83000000000004"/>
    <s v="UPI"/>
    <n v="0.26212800652262536"/>
    <s v="UPI"/>
    <x v="1"/>
    <s v="Returned"/>
    <s v="17:27"/>
    <s v="Evening"/>
    <s v="Weekday"/>
  </r>
  <r>
    <s v="INV101224"/>
    <x v="171"/>
    <n v="2024"/>
    <s v="Nov"/>
    <s v="STR089-2024-Nov"/>
    <s v="CUST0728"/>
    <s v="Malini Raman"/>
    <s v="Female"/>
    <s v="Kalaburagi"/>
    <s v="Karnataka"/>
    <s v="Gold"/>
    <s v="PRD0002"/>
    <x v="26"/>
    <x v="15"/>
    <s v="Jacket"/>
    <s v="Fastrack"/>
    <s v="STR089"/>
    <s v="TrendMart Kurnool Outlet"/>
    <n v="800000"/>
    <s v="South Zone 3"/>
    <s v="EMP0001"/>
    <s v="Charulatha Kumar"/>
    <n v="4"/>
    <n v="1186.44"/>
    <n v="10"/>
    <n v="474.58"/>
    <n v="12"/>
    <n v="512.54"/>
    <n v="4783.72"/>
    <n v="3020.24"/>
    <n v="1250.9400000000005"/>
    <s v="Credit Card"/>
    <n v="0.2614994188623081"/>
    <s v="Credit Card"/>
    <x v="1"/>
    <s v="Not Returned"/>
    <s v="15:23"/>
    <s v="Afternoon"/>
    <s v="Weekday"/>
  </r>
  <r>
    <s v="INV101225"/>
    <x v="133"/>
    <n v="2024"/>
    <s v="May"/>
    <s v="STR052-2024-May"/>
    <s v="CUST0444"/>
    <s v="Vinod Shetty"/>
    <s v="Male"/>
    <s v="Thiruvananthapuram"/>
    <s v="Kerala"/>
    <s v="Regular"/>
    <s v="PRD0013"/>
    <x v="15"/>
    <x v="10"/>
    <s v="Crop Top"/>
    <s v="Nike"/>
    <s v="STR052"/>
    <s v="TrendMart Guntur High Street"/>
    <n v="800000"/>
    <s v="South Zone 3"/>
    <s v="EMP0020"/>
    <s v="Eswar Prasad"/>
    <n v="1"/>
    <n v="797.11"/>
    <n v="5"/>
    <n v="39.86"/>
    <n v="5"/>
    <n v="37.86"/>
    <n v="795.11"/>
    <n v="550.01"/>
    <n v="207.24"/>
    <s v="UPI"/>
    <n v="0.26064318144659232"/>
    <s v="UPI"/>
    <x v="0"/>
    <s v="Not Returned"/>
    <s v="19:55"/>
    <s v="Evening"/>
    <s v="Weekday"/>
  </r>
  <r>
    <s v="INV101226"/>
    <x v="15"/>
    <n v="2024"/>
    <s v="Jun"/>
    <s v="STR055-2024-Jun"/>
    <s v="CUST0163"/>
    <s v="Pooja Ramachandran"/>
    <s v="Female"/>
    <s v="Visakhapatnam"/>
    <s v="Andhra Pradesh"/>
    <s v="Platinum"/>
    <s v="PRD0198"/>
    <x v="182"/>
    <x v="17"/>
    <s v="Formal Trouser"/>
    <s v="Van Heusen"/>
    <s v="STR055"/>
    <s v="TrendMart Nellore High Street"/>
    <n v="1500000"/>
    <s v="South Zone 3"/>
    <s v="EMP0160"/>
    <s v="Ganesh Iyengar"/>
    <n v="2"/>
    <n v="804.05"/>
    <n v="10"/>
    <n v="160.81"/>
    <n v="5"/>
    <n v="72.36"/>
    <n v="1519.65"/>
    <n v="1170.52"/>
    <n v="276.7700000000001"/>
    <s v="Debit Card"/>
    <n v="0.18212746356068837"/>
    <s v="Debit Card"/>
    <x v="0"/>
    <s v="Not Returned"/>
    <s v="14:50"/>
    <s v="Afternoon"/>
    <s v="Weekday"/>
  </r>
  <r>
    <s v="INV101227"/>
    <x v="193"/>
    <n v="2025"/>
    <s v="Feb"/>
    <s v="STR072-2025-Feb"/>
    <s v="CUST0354"/>
    <s v="Charulatha Hegde"/>
    <s v="Female"/>
    <s v="Mysuru"/>
    <s v="Karnataka"/>
    <s v="Silver"/>
    <s v="PRD0021"/>
    <x v="127"/>
    <x v="17"/>
    <s v="Track Pant"/>
    <s v="Pepe Jeans"/>
    <s v="STR072"/>
    <s v="TrendMart Visakhapatnam Standard"/>
    <n v="1500000"/>
    <s v="South Zone 3"/>
    <s v="EMP0132"/>
    <s v="Vasanthi Gupta"/>
    <n v="2"/>
    <n v="1363.49"/>
    <n v="30"/>
    <n v="818.09"/>
    <n v="12"/>
    <n v="229.07"/>
    <n v="2137.96"/>
    <n v="1763.86"/>
    <n v="145.03000000000014"/>
    <s v="Debit Card"/>
    <n v="6.7835693838986758E-2"/>
    <s v="Debit Card"/>
    <x v="0"/>
    <s v="Not Returned"/>
    <s v="11:11"/>
    <s v="Morning"/>
    <s v="Weekend"/>
  </r>
  <r>
    <s v="INV101228"/>
    <x v="248"/>
    <n v="2024"/>
    <s v="Jun"/>
    <s v="STR050-2024-Jun"/>
    <s v="CUST0222"/>
    <s v="Chandra Chettiar"/>
    <s v="Male"/>
    <s v="Warangal"/>
    <s v="Telangana"/>
    <s v="Platinum"/>
    <s v="PRD0133"/>
    <x v="204"/>
    <x v="5"/>
    <s v="Slim Fit"/>
    <s v="Mufti"/>
    <s v="STR050"/>
    <s v="TrendMart Thrissur High Street"/>
    <n v="2000000"/>
    <s v="South Zone 1"/>
    <s v="EMP0240"/>
    <s v="Gopal Prasad"/>
    <n v="1"/>
    <n v="1021.28"/>
    <n v="25"/>
    <n v="255.32"/>
    <n v="12"/>
    <n v="91.92"/>
    <n v="857.88"/>
    <n v="756.59"/>
    <n v="9.3699999999999619"/>
    <s v="Credit Card"/>
    <n v="1.0922273511446779E-2"/>
    <s v="Credit Card"/>
    <x v="0"/>
    <s v="Not Returned"/>
    <s v="11:54"/>
    <s v="Morning"/>
    <s v="Weekday"/>
  </r>
  <r>
    <s v="INV101229"/>
    <x v="206"/>
    <n v="2024"/>
    <s v="Nov"/>
    <s v="STR008-2024-Nov"/>
    <s v="CUST0469"/>
    <s v="Gayathri Kumar"/>
    <s v="Female"/>
    <s v="Nellore"/>
    <s v="Andhra Pradesh"/>
    <s v="Platinum"/>
    <s v="PRD0061"/>
    <x v="152"/>
    <x v="13"/>
    <s v="Kids Shorts"/>
    <s v="Allen Solly"/>
    <s v="STR008"/>
    <s v="TrendMart Kochi Mall Kiosk"/>
    <n v="1500000"/>
    <s v="South Zone 1"/>
    <s v="EMP0149"/>
    <s v="Vasanthi Kamath"/>
    <n v="3"/>
    <n v="707.32"/>
    <n v="15"/>
    <n v="318.29000000000002"/>
    <n v="5"/>
    <n v="90.18"/>
    <n v="1893.85"/>
    <n v="1528.32"/>
    <n v="275.34999999999997"/>
    <s v="UPI"/>
    <n v="0.14539166248646934"/>
    <s v="UPI"/>
    <x v="1"/>
    <s v="Not Returned"/>
    <s v="16:48"/>
    <s v="Afternoon"/>
    <s v="Weekend"/>
  </r>
  <r>
    <s v="INV101230"/>
    <x v="203"/>
    <n v="2024"/>
    <s v="Nov"/>
    <s v="STR104-2024-Nov"/>
    <s v="CUST0555"/>
    <s v="Harish Prasad"/>
    <s v="Male"/>
    <s v="Warangal"/>
    <s v="Telangana"/>
    <s v="Regular"/>
    <s v="PRD0134"/>
    <x v="55"/>
    <x v="8"/>
    <s v="Maxi Dress"/>
    <s v="Jack &amp; Jones"/>
    <s v="STR104"/>
    <s v="TrendMart Kochi High Street"/>
    <n v="1200000"/>
    <s v="South Zone 1"/>
    <s v="EMP0086"/>
    <s v="Anil Reddy"/>
    <n v="4"/>
    <n v="884.51"/>
    <n v="5"/>
    <n v="176.9"/>
    <n v="5"/>
    <n v="168.06"/>
    <n v="3529.2"/>
    <n v="2792.32"/>
    <n v="568.81999999999971"/>
    <s v="Credit Card"/>
    <n v="0.1611753371868978"/>
    <s v="Credit Card"/>
    <x v="0"/>
    <s v="Not Returned"/>
    <s v="16:32"/>
    <s v="Afternoon"/>
    <s v="Weekday"/>
  </r>
  <r>
    <s v="INV101231"/>
    <x v="83"/>
    <n v="2025"/>
    <s v="Mar"/>
    <s v="STR044-2025-Mar"/>
    <s v="CUST0283"/>
    <s v="Nandini Chetty"/>
    <s v="Female"/>
    <s v="Thiruvananthapuram"/>
    <s v="Kerala"/>
    <s v="Regular"/>
    <s v="PRD0170"/>
    <x v="36"/>
    <x v="17"/>
    <s v="Chinos"/>
    <s v="Pepe Jeans"/>
    <s v="STR044"/>
    <s v="TrendMart Warangal High Street"/>
    <n v="1200000"/>
    <s v="South Zone 2"/>
    <s v="EMP0002"/>
    <s v="Girish Sundaram"/>
    <n v="1"/>
    <n v="1180.69"/>
    <n v="25"/>
    <n v="295.17"/>
    <n v="12"/>
    <n v="106.26"/>
    <n v="991.78"/>
    <n v="887.02"/>
    <n v="-1.5000000000000142"/>
    <s v="Net Banking"/>
    <n v="-1.5124321926233784E-3"/>
    <s v="Net Banking"/>
    <x v="0"/>
    <s v="Not Returned"/>
    <s v="13:52"/>
    <s v="Afternoon"/>
    <s v="Weekday"/>
  </r>
  <r>
    <s v="INV101232"/>
    <x v="39"/>
    <n v="2024"/>
    <s v="Nov"/>
    <s v="STR077-2024-Nov"/>
    <s v="CUST0205"/>
    <s v="Anil Mishra"/>
    <s v="Male"/>
    <s v="Madurai"/>
    <s v="Tamil Nadu"/>
    <s v="Gold"/>
    <s v="PRD0154"/>
    <x v="225"/>
    <x v="1"/>
    <s v="Graphic Tee"/>
    <s v="Indian Terrain"/>
    <s v="STR077"/>
    <s v="TrendMart Hyderabad Mall Kiosk"/>
    <n v="2500000"/>
    <s v="South Zone 2"/>
    <s v="EMP0045"/>
    <s v="Chitra Chettiar"/>
    <n v="6"/>
    <n v="622.29"/>
    <n v="0"/>
    <n v="0"/>
    <n v="5"/>
    <n v="186.69"/>
    <n v="3920.43"/>
    <n v="2239.62"/>
    <n v="1494.12"/>
    <s v="UPI"/>
    <n v="0.38111125565307885"/>
    <s v="UPI"/>
    <x v="0"/>
    <s v="Not Returned"/>
    <s v="14:32"/>
    <s v="Afternoon"/>
    <s v="Weekday"/>
  </r>
  <r>
    <s v="INV101233"/>
    <x v="314"/>
    <n v="2025"/>
    <s v="Mar"/>
    <s v="STR068-2025-Mar"/>
    <s v="CUST0810"/>
    <s v="Latha Ramachandran"/>
    <s v="Female"/>
    <s v="Salem"/>
    <s v="Tamil Nadu"/>
    <s v="Gold"/>
    <s v="PRD0226"/>
    <x v="90"/>
    <x v="4"/>
    <s v="Track Suit"/>
    <s v="Being Human"/>
    <s v="STR068"/>
    <s v="TrendMart Madurai Mall Kiosk"/>
    <n v="2000000"/>
    <s v="South Zone 1"/>
    <s v="EMP0001"/>
    <s v="Charulatha Kumar"/>
    <n v="2"/>
    <n v="932.73"/>
    <n v="15"/>
    <n v="279.82"/>
    <n v="5"/>
    <n v="79.28"/>
    <n v="1664.92"/>
    <n v="1252.52"/>
    <n v="333.12000000000012"/>
    <s v="Debit Card"/>
    <n v="0.20008168560651568"/>
    <s v="Debit Card"/>
    <x v="0"/>
    <s v="Not Returned"/>
    <s v="10:45"/>
    <s v="Morning"/>
    <s v="Weekday"/>
  </r>
  <r>
    <s v="INV101234"/>
    <x v="138"/>
    <n v="2024"/>
    <s v="Nov"/>
    <s v="STR104-2024-Nov"/>
    <s v="CUST0579"/>
    <s v="Meena Rao"/>
    <s v="Female"/>
    <s v="Khammam"/>
    <s v="Telangana"/>
    <s v="Platinum"/>
    <s v="PRD0111"/>
    <x v="75"/>
    <x v="11"/>
    <s v="Casual Shirt"/>
    <s v="Nalli Silks"/>
    <s v="STR104"/>
    <s v="TrendMart Kochi High Street"/>
    <n v="1200000"/>
    <s v="South Zone 1"/>
    <s v="EMP0206"/>
    <s v="Arjun Krishnan"/>
    <n v="3"/>
    <n v="847.64"/>
    <n v="10"/>
    <n v="254.29"/>
    <n v="5"/>
    <n v="114.43"/>
    <n v="2403.06"/>
    <n v="1771.44"/>
    <n v="517.18999999999983"/>
    <s v="Cash"/>
    <n v="0.21522142601516392"/>
    <s v="Cash"/>
    <x v="1"/>
    <s v="Not Returned"/>
    <s v="10:40"/>
    <s v="Morning"/>
    <s v="Weekday"/>
  </r>
  <r>
    <s v="INV101235"/>
    <x v="341"/>
    <n v="2024"/>
    <s v="Aug"/>
    <s v="STR016-2024-Aug"/>
    <s v="CUST0016"/>
    <s v="Uma Sundaram"/>
    <s v="Female"/>
    <s v="Tiruchirappalli"/>
    <s v="Tamil Nadu"/>
    <s v="Regular"/>
    <s v="PRD0142"/>
    <x v="87"/>
    <x v="1"/>
    <s v="Round Neck"/>
    <s v="Global Desi"/>
    <s v="STR016"/>
    <s v="TrendMart Visakhapatnam Flagship"/>
    <n v="1200000"/>
    <s v="South Zone 3"/>
    <s v="EMP0255"/>
    <s v="Venkat Sharma"/>
    <n v="4"/>
    <n v="524.64"/>
    <n v="15"/>
    <n v="314.77999999999997"/>
    <n v="5"/>
    <n v="89.19"/>
    <n v="1872.97"/>
    <n v="1199.44"/>
    <n v="584.33999999999992"/>
    <s v="UPI"/>
    <n v="0.31198577660079974"/>
    <s v="UPI"/>
    <x v="1"/>
    <s v="Not Returned"/>
    <s v="20:49"/>
    <s v="Evening"/>
    <s v="Weekend"/>
  </r>
  <r>
    <s v="INV101236"/>
    <x v="56"/>
    <n v="2025"/>
    <s v="Feb"/>
    <s v="STR110-2025-Feb"/>
    <s v="CUST0336"/>
    <s v="Hema Naidu"/>
    <s v="Female"/>
    <s v="Davanagere"/>
    <s v="Karnataka"/>
    <s v="Silver"/>
    <s v="PRD0247"/>
    <x v="176"/>
    <x v="19"/>
    <s v="Braided Belt"/>
    <s v="Pantaloons"/>
    <s v="STR110"/>
    <s v="TrendMart Thoothukudi Outlet"/>
    <n v="1000000"/>
    <s v="South Zone 1"/>
    <s v="EMP0206"/>
    <s v="Arjun Krishnan"/>
    <n v="2"/>
    <n v="1126.53"/>
    <n v="0"/>
    <n v="0"/>
    <n v="12"/>
    <n v="270.37"/>
    <n v="2523.4299999999998"/>
    <n v="1530.46"/>
    <n v="722.5999999999998"/>
    <s v="Credit Card"/>
    <n v="0.28635626904649619"/>
    <s v="Credit Card"/>
    <x v="0"/>
    <s v="Not Returned"/>
    <s v="14:01"/>
    <s v="Afternoon"/>
    <s v="Weekday"/>
  </r>
  <r>
    <s v="INV101237"/>
    <x v="258"/>
    <n v="2024"/>
    <s v="Oct"/>
    <s v="STR039-2024-Oct"/>
    <s v="CUST0353"/>
    <s v="Gayathri Gowda"/>
    <s v="Female"/>
    <s v="Vellore"/>
    <s v="Tamil Nadu"/>
    <s v="Silver"/>
    <s v="PRD0074"/>
    <x v="18"/>
    <x v="11"/>
    <s v="Denim Shirt"/>
    <s v="Indian Terrain"/>
    <s v="STR039"/>
    <s v="TrendMart Bengaluru High Street"/>
    <n v="1500000"/>
    <s v="South Zone 2"/>
    <s v="EMP0160"/>
    <s v="Ganesh Iyengar"/>
    <n v="4"/>
    <n v="1001.76"/>
    <n v="15"/>
    <n v="601.05999999999995"/>
    <n v="12"/>
    <n v="408.72"/>
    <n v="3814.7"/>
    <n v="2884.88"/>
    <n v="521.09999999999968"/>
    <s v="UPI"/>
    <n v="0.13660314048286881"/>
    <s v="UPI"/>
    <x v="1"/>
    <s v="Not Returned"/>
    <s v="10:07"/>
    <s v="Morning"/>
    <s v="Weekday"/>
  </r>
  <r>
    <s v="INV101238"/>
    <x v="191"/>
    <n v="2024"/>
    <s v="Jun"/>
    <s v="STR057-2024-Jun"/>
    <s v="CUST0523"/>
    <s v="Lavanya Murthy"/>
    <s v="Female"/>
    <s v="Tumakuru"/>
    <s v="Karnataka"/>
    <s v="Silver"/>
    <s v="PRD0082"/>
    <x v="59"/>
    <x v="12"/>
    <s v="Sling Bag"/>
    <s v="Libas"/>
    <s v="STR057"/>
    <s v="TrendMart Vellore Standard"/>
    <n v="2500000"/>
    <s v="South Zone 1"/>
    <s v="EMP0156"/>
    <s v="Deepthi Iyengar"/>
    <n v="1"/>
    <n v="2887.06"/>
    <n v="0"/>
    <n v="0"/>
    <n v="12"/>
    <n v="346.45"/>
    <n v="3233.51"/>
    <n v="2151.34"/>
    <n v="735.72"/>
    <s v="UPI"/>
    <n v="0.22752983599865162"/>
    <s v="UPI"/>
    <x v="0"/>
    <s v="Not Returned"/>
    <s v="11:32"/>
    <s v="Morning"/>
    <s v="Weekend"/>
  </r>
  <r>
    <s v="INV101239"/>
    <x v="96"/>
    <n v="2024"/>
    <s v="Dec"/>
    <s v="STR001-2024-Dec"/>
    <s v="CUST0845"/>
    <s v="Kiran Gopalakrishnan"/>
    <s v="Male"/>
    <s v="Hubballi"/>
    <s v="Karnataka"/>
    <s v="Regular"/>
    <s v="PRD0159"/>
    <x v="212"/>
    <x v="5"/>
    <s v="Skinny Fit"/>
    <s v="Skechers"/>
    <s v="STR001"/>
    <s v="TrendMart Kollam Standard"/>
    <n v="2500000"/>
    <s v="South Zone 1"/>
    <s v="EMP0008"/>
    <s v="Deepak Kamath"/>
    <n v="2"/>
    <n v="904.84"/>
    <n v="15"/>
    <n v="271.45"/>
    <n v="5"/>
    <n v="76.91"/>
    <n v="1615.14"/>
    <n v="1316.38"/>
    <n v="221.85"/>
    <s v="Cash"/>
    <n v="0.13735651398640364"/>
    <s v="Cash"/>
    <x v="1"/>
    <s v="Not Returned"/>
    <s v="19:58"/>
    <s v="Evening"/>
    <s v="Weekday"/>
  </r>
  <r>
    <s v="INV101240"/>
    <x v="248"/>
    <n v="2024"/>
    <s v="Jun"/>
    <s v="STR094-2024-Jun"/>
    <s v="CUST0149"/>
    <s v="Jayaram Yadav"/>
    <s v="Male"/>
    <s v="Nizamabad"/>
    <s v="Telangana"/>
    <s v="Silver"/>
    <s v="PRD0233"/>
    <x v="16"/>
    <x v="8"/>
    <s v="A-Line Dress"/>
    <s v="Tanishq"/>
    <s v="STR094"/>
    <s v="TrendMart Kollam Flagship"/>
    <n v="1200000"/>
    <s v="South Zone 1"/>
    <s v="EMP0255"/>
    <s v="Venkat Sharma"/>
    <n v="2"/>
    <n v="1295.5"/>
    <n v="25"/>
    <n v="647.75"/>
    <n v="12"/>
    <n v="233.19"/>
    <n v="2176.44"/>
    <n v="1730.96"/>
    <n v="212.29000000000002"/>
    <s v="UPI"/>
    <n v="9.7540019481354878E-2"/>
    <s v="UPI"/>
    <x v="1"/>
    <s v="Not Returned"/>
    <s v="19:12"/>
    <s v="Evening"/>
    <s v="Weekday"/>
  </r>
  <r>
    <s v="INV101241"/>
    <x v="335"/>
    <n v="2025"/>
    <s v="Mar"/>
    <s v="STR118-2025-Mar"/>
    <s v="CUST0385"/>
    <s v="Selvam Varma"/>
    <s v="Male"/>
    <s v="Mysuru"/>
    <s v="Karnataka"/>
    <s v="Silver"/>
    <s v="PRD0006"/>
    <x v="224"/>
    <x v="19"/>
    <s v="Braided Belt"/>
    <s v="Liberty"/>
    <s v="STR118"/>
    <s v="TrendMart Nellore Mall Kiosk"/>
    <n v="1000000"/>
    <s v="South Zone 3"/>
    <s v="EMP0086"/>
    <s v="Anil Reddy"/>
    <n v="1"/>
    <n v="1104.8699999999999"/>
    <n v="10"/>
    <n v="110.49"/>
    <n v="12"/>
    <n v="119.33"/>
    <n v="1113.71"/>
    <n v="753.73"/>
    <n v="240.65000000000003"/>
    <s v="UPI"/>
    <n v="0.21607958983936576"/>
    <s v="UPI"/>
    <x v="0"/>
    <s v="Not Returned"/>
    <s v="13:30"/>
    <s v="Afternoon"/>
    <s v="Weekend"/>
  </r>
  <r>
    <s v="INV101242"/>
    <x v="10"/>
    <n v="2025"/>
    <s v="Jan"/>
    <s v="STR009-2025-Jan"/>
    <s v="CUST0834"/>
    <s v="Swathi Mishra"/>
    <s v="Female"/>
    <s v="Belagavi"/>
    <s v="Karnataka"/>
    <s v="Gold"/>
    <s v="PRD0149"/>
    <x v="154"/>
    <x v="3"/>
    <s v="Slippers"/>
    <s v="Sparx"/>
    <s v="STR009"/>
    <s v="TrendMart Thrissur High Street"/>
    <n v="2500000"/>
    <s v="South Zone 1"/>
    <s v="EMP0203"/>
    <s v="Rani Mishra"/>
    <n v="1"/>
    <n v="1747.23"/>
    <n v="20"/>
    <n v="349.45"/>
    <n v="12"/>
    <n v="167.73"/>
    <n v="1565.51"/>
    <n v="1145.21"/>
    <n v="252.56999999999996"/>
    <s v="Debit Card"/>
    <n v="0.16133400617051311"/>
    <s v="Debit Card"/>
    <x v="1"/>
    <s v="Not Returned"/>
    <s v="15:43"/>
    <s v="Afternoon"/>
    <s v="Weekday"/>
  </r>
  <r>
    <s v="INV101243"/>
    <x v="303"/>
    <n v="2024"/>
    <s v="May"/>
    <s v="STR118-2024-May"/>
    <s v="CUST0611"/>
    <s v="Eshwari Venkatesan"/>
    <s v="Female"/>
    <s v="Kozhikode"/>
    <s v="Kerala"/>
    <s v="Silver"/>
    <s v="PRD0157"/>
    <x v="115"/>
    <x v="14"/>
    <s v="Ring"/>
    <s v="Wrangler"/>
    <s v="STR118"/>
    <s v="TrendMart Nellore Mall Kiosk"/>
    <n v="1000000"/>
    <s v="South Zone 3"/>
    <s v="EMP0194"/>
    <s v="Pranav Reddy"/>
    <n v="1"/>
    <n v="3085.05"/>
    <n v="0"/>
    <n v="0"/>
    <n v="3"/>
    <n v="92.55"/>
    <n v="3177.6"/>
    <n v="1989.93"/>
    <n v="1095.1199999999999"/>
    <s v="UPI"/>
    <n v="0.34463746223564951"/>
    <s v="UPI"/>
    <x v="0"/>
    <s v="Not Returned"/>
    <s v="11:58"/>
    <s v="Morning"/>
    <s v="Weekday"/>
  </r>
  <r>
    <s v="INV101244"/>
    <x v="63"/>
    <n v="2024"/>
    <s v="Nov"/>
    <s v="STR074-2024-Nov"/>
    <s v="CUST0459"/>
    <s v="Lokesh Srinivasan"/>
    <s v="Male"/>
    <s v="Vijayawada"/>
    <s v="Andhra Pradesh"/>
    <s v="Platinum"/>
    <s v="PRD0152"/>
    <x v="24"/>
    <x v="14"/>
    <s v="Earrings"/>
    <s v="Nike"/>
    <s v="STR074"/>
    <s v="TrendMart Kurnool High Street"/>
    <n v="1200000"/>
    <s v="South Zone 3"/>
    <s v="EMP0194"/>
    <s v="Pranav Reddy"/>
    <n v="1"/>
    <n v="6264.06"/>
    <n v="0"/>
    <n v="0"/>
    <n v="3"/>
    <n v="187.92"/>
    <n v="6451.98"/>
    <n v="4715.1000000000004"/>
    <n v="1548.9599999999991"/>
    <s v="Cash"/>
    <n v="0.24007513972454955"/>
    <s v="Cash"/>
    <x v="1"/>
    <s v="Returned"/>
    <s v="12:51"/>
    <s v="Afternoon"/>
    <s v="Weekday"/>
  </r>
  <r>
    <s v="INV101245"/>
    <x v="136"/>
    <n v="2024"/>
    <s v="Jul"/>
    <s v="STR080-2024-Jul"/>
    <s v="CUST0107"/>
    <s v="Siddharth Subramaniam"/>
    <s v="Male"/>
    <s v="Dindigul"/>
    <s v="Tamil Nadu"/>
    <s v="Regular"/>
    <s v="PRD0099"/>
    <x v="199"/>
    <x v="7"/>
    <s v="Skinny Fit"/>
    <s v="Global Desi"/>
    <s v="STR080"/>
    <s v="TrendMart Kochi High Street"/>
    <n v="2000000"/>
    <s v="South Zone 1"/>
    <s v="EMP0063"/>
    <s v="Anusuya Subramaniam"/>
    <n v="2"/>
    <n v="955.26"/>
    <n v="5"/>
    <n v="95.53"/>
    <n v="5"/>
    <n v="90.75"/>
    <n v="1905.74"/>
    <n v="1401.86"/>
    <n v="413.13000000000011"/>
    <s v="Credit Card"/>
    <n v="0.21678193247767277"/>
    <s v="Credit Card"/>
    <x v="0"/>
    <s v="Not Returned"/>
    <s v="10:49"/>
    <s v="Morning"/>
    <s v="Weekday"/>
  </r>
  <r>
    <s v="INV101246"/>
    <x v="195"/>
    <n v="2024"/>
    <s v="Dec"/>
    <s v="STR037-2024-Dec"/>
    <s v="CUST0528"/>
    <s v="Hari Bhat"/>
    <s v="Male"/>
    <s v="Thrissur"/>
    <s v="Kerala"/>
    <s v="Gold"/>
    <s v="PRD0146"/>
    <x v="175"/>
    <x v="9"/>
    <s v="Digital Watch"/>
    <s v="Metro Shoes"/>
    <s v="STR037"/>
    <s v="TrendMart Vijayawada High Street"/>
    <n v="1000000"/>
    <s v="South Zone 3"/>
    <s v="EMP0206"/>
    <s v="Arjun Krishnan"/>
    <n v="1"/>
    <n v="5999.62"/>
    <n v="5"/>
    <n v="299.98"/>
    <n v="12"/>
    <n v="683.96"/>
    <n v="6383.6"/>
    <n v="3961.62"/>
    <n v="1738.0200000000004"/>
    <s v="Credit Card"/>
    <n v="0.2722632997054954"/>
    <s v="Credit Card"/>
    <x v="0"/>
    <s v="Not Returned"/>
    <s v="18:38"/>
    <s v="Evening"/>
    <s v="Weekday"/>
  </r>
  <r>
    <s v="INV101247"/>
    <x v="202"/>
    <n v="2024"/>
    <s v="Sep"/>
    <s v="STR064-2024-Sep"/>
    <s v="CUST0199"/>
    <s v="Hariharan Iyengar"/>
    <s v="Male"/>
    <s v="Erode"/>
    <s v="Tamil Nadu"/>
    <s v="Silver"/>
    <s v="PRD0130"/>
    <x v="132"/>
    <x v="2"/>
    <s v="Cotton Saree"/>
    <s v="Spykar"/>
    <s v="STR064"/>
    <s v="TrendMart Karimnagar Standard"/>
    <n v="1200000"/>
    <s v="South Zone 2"/>
    <s v="EMP0223"/>
    <s v="Meena Krishnan"/>
    <n v="1"/>
    <n v="1464.29"/>
    <n v="0"/>
    <n v="0"/>
    <n v="12"/>
    <n v="175.71"/>
    <n v="1640"/>
    <n v="962.17"/>
    <n v="502.12"/>
    <s v="EMI"/>
    <n v="0.30617073170731707"/>
    <s v="EMI"/>
    <x v="0"/>
    <s v="Returned"/>
    <s v="19:51"/>
    <s v="Evening"/>
    <s v="Weekend"/>
  </r>
  <r>
    <s v="INV101248"/>
    <x v="53"/>
    <n v="2024"/>
    <s v="Oct"/>
    <s v="STR044-2024-Oct"/>
    <s v="CUST0478"/>
    <s v="Nandini Sharma"/>
    <s v="Female"/>
    <s v="Kalaburagi"/>
    <s v="Karnataka"/>
    <s v="Platinum"/>
    <s v="PRD0222"/>
    <x v="239"/>
    <x v="1"/>
    <s v="Polo"/>
    <s v="Libas"/>
    <s v="STR044"/>
    <s v="TrendMart Warangal High Street"/>
    <n v="1200000"/>
    <s v="South Zone 2"/>
    <s v="EMP0173"/>
    <s v="Logesh Gopalakrishnan"/>
    <n v="1"/>
    <n v="654.95000000000005"/>
    <n v="30"/>
    <n v="196.49"/>
    <n v="5"/>
    <n v="22.92"/>
    <n v="481.38"/>
    <n v="403.9"/>
    <n v="54.560000000000016"/>
    <s v="Net Banking"/>
    <n v="0.11334081183264784"/>
    <s v="Net Banking"/>
    <x v="0"/>
    <s v="Not Returned"/>
    <s v="20:53"/>
    <s v="Evening"/>
    <s v="Weekday"/>
  </r>
  <r>
    <s v="INV101249"/>
    <x v="342"/>
    <n v="2025"/>
    <s v="Jan"/>
    <s v="STR061-2025-Jan"/>
    <s v="CUST0179"/>
    <s v="Kavya Venkatesan"/>
    <s v="Female"/>
    <s v="Dindigul"/>
    <s v="Tamil Nadu"/>
    <s v="Silver"/>
    <s v="PRD0189"/>
    <x v="14"/>
    <x v="9"/>
    <s v="Smart Watch"/>
    <s v="Wrangler"/>
    <s v="STR061"/>
    <s v="TrendMart Hubballi Standard"/>
    <n v="1500000"/>
    <s v="South Zone 2"/>
    <s v="EMP0203"/>
    <s v="Rani Mishra"/>
    <n v="2"/>
    <n v="1458.58"/>
    <n v="0"/>
    <n v="0"/>
    <n v="12"/>
    <n v="350.06"/>
    <n v="3267.22"/>
    <n v="1892.6"/>
    <n v="1024.56"/>
    <s v="Cash"/>
    <n v="0.31358769841026929"/>
    <s v="Cash"/>
    <x v="1"/>
    <s v="Not Returned"/>
    <s v="16:54"/>
    <s v="Afternoon"/>
    <s v="Weekday"/>
  </r>
  <r>
    <s v="INV101250"/>
    <x v="272"/>
    <n v="2024"/>
    <s v="Nov"/>
    <s v="STR006-2024-Nov"/>
    <s v="CUST0603"/>
    <s v="Dhruv Subramaniam"/>
    <s v="Male"/>
    <s v="Nellore"/>
    <s v="Andhra Pradesh"/>
    <s v="Gold"/>
    <s v="PRD0120"/>
    <x v="120"/>
    <x v="18"/>
    <s v="Card Holder"/>
    <s v="Global Desi"/>
    <s v="STR006"/>
    <s v="TrendMart Vellore Standard"/>
    <n v="2000000"/>
    <s v="South Zone 1"/>
    <s v="EMP0072"/>
    <s v="Anitha Ramachandran"/>
    <n v="3"/>
    <n v="590.69000000000005"/>
    <n v="30"/>
    <n v="531.62"/>
    <n v="5"/>
    <n v="62.02"/>
    <n v="1302.47"/>
    <n v="1113.3599999999999"/>
    <n v="127.09000000000012"/>
    <s v="Credit Card"/>
    <n v="9.7576143788340702E-2"/>
    <s v="Credit Card"/>
    <x v="0"/>
    <s v="Not Returned"/>
    <s v="11:43"/>
    <s v="Morning"/>
    <s v="Weekend"/>
  </r>
  <r>
    <s v="INV101251"/>
    <x v="133"/>
    <n v="2024"/>
    <s v="May"/>
    <s v="STR055-2024-May"/>
    <s v="CUST0806"/>
    <s v="Hema Sharma"/>
    <s v="Female"/>
    <s v="Kannur"/>
    <s v="Kerala"/>
    <s v="Gold"/>
    <s v="PRD0173"/>
    <x v="189"/>
    <x v="3"/>
    <s v="Slippers"/>
    <s v="Pothys"/>
    <s v="STR055"/>
    <s v="TrendMart Nellore High Street"/>
    <n v="1500000"/>
    <s v="South Zone 3"/>
    <s v="EMP0001"/>
    <s v="Charulatha Kumar"/>
    <n v="1"/>
    <n v="2393.39"/>
    <n v="30"/>
    <n v="718.02"/>
    <n v="12"/>
    <n v="201.04"/>
    <n v="1876.41"/>
    <n v="1862.35"/>
    <n v="-186.97999999999982"/>
    <s v="Debit Card"/>
    <n v="-9.9647731572524031E-2"/>
    <s v="Debit Card"/>
    <x v="1"/>
    <s v="Not Returned"/>
    <s v="10:39"/>
    <s v="Morning"/>
    <s v="Weekday"/>
  </r>
  <r>
    <s v="INV101252"/>
    <x v="14"/>
    <n v="2025"/>
    <s v="Jan"/>
    <s v="STR067-2025-Jan"/>
    <s v="CUST0467"/>
    <s v="Bharathi Shetty"/>
    <s v="Female"/>
    <s v="Kannur"/>
    <s v="Kerala"/>
    <s v="Silver"/>
    <s v="PRD0243"/>
    <x v="21"/>
    <x v="0"/>
    <s v="Straight Kurti"/>
    <s v="Indian Terrain"/>
    <s v="STR067"/>
    <s v="TrendMart Visakhapatnam Standard"/>
    <n v="2500000"/>
    <s v="South Zone 3"/>
    <s v="EMP0206"/>
    <s v="Arjun Krishnan"/>
    <n v="4"/>
    <n v="1310.25"/>
    <n v="30"/>
    <n v="1572.3"/>
    <n v="12"/>
    <n v="440.24"/>
    <n v="4108.9399999999996"/>
    <n v="3507.68"/>
    <n v="161.01999999999975"/>
    <s v="Credit Card"/>
    <n v="3.9187722380954644E-2"/>
    <s v="Credit Card"/>
    <x v="1"/>
    <s v="Not Returned"/>
    <s v="15:34"/>
    <s v="Afternoon"/>
    <s v="Weekday"/>
  </r>
  <r>
    <s v="INV101253"/>
    <x v="147"/>
    <n v="2024"/>
    <s v="Nov"/>
    <s v="STR012-2024-Nov"/>
    <s v="CUST0188"/>
    <s v="Vasanthi Srinivasan"/>
    <s v="Female"/>
    <s v="Karimnagar"/>
    <s v="Telangana"/>
    <s v="Silver"/>
    <s v="PRD0003"/>
    <x v="131"/>
    <x v="5"/>
    <s v="Straight Fit"/>
    <s v="Westside"/>
    <s v="STR012"/>
    <s v="TrendMart Vijayawada Mall Kiosk"/>
    <n v="2000000"/>
    <s v="South Zone 3"/>
    <s v="EMP0215"/>
    <s v="Praveen Gupta"/>
    <n v="1"/>
    <n v="1676.56"/>
    <n v="20"/>
    <n v="335.31"/>
    <n v="12"/>
    <n v="160.94999999999999"/>
    <n v="1502.2"/>
    <n v="1007.65"/>
    <n v="333.60000000000008"/>
    <s v="Cash"/>
    <n v="0.22207429103980833"/>
    <s v="Cash"/>
    <x v="1"/>
    <s v="Not Returned"/>
    <s v="20:38"/>
    <s v="Evening"/>
    <s v="Weekend"/>
  </r>
  <r>
    <s v="INV101254"/>
    <x v="50"/>
    <n v="2024"/>
    <s v="Oct"/>
    <s v="STR087-2024-Oct"/>
    <s v="CUST0511"/>
    <s v="Tarun Hegde"/>
    <s v="Male"/>
    <s v="Bengaluru"/>
    <s v="Karnataka"/>
    <s v="Regular"/>
    <s v="PRD0188"/>
    <x v="192"/>
    <x v="13"/>
    <s v="Girls Frock"/>
    <s v="Peter England"/>
    <s v="STR087"/>
    <s v="TrendMart Salem Outlet"/>
    <n v="2000000"/>
    <s v="South Zone 1"/>
    <s v="EMP0206"/>
    <s v="Arjun Krishnan"/>
    <n v="1"/>
    <n v="501.46"/>
    <n v="5"/>
    <n v="25.07"/>
    <n v="5"/>
    <n v="23.82"/>
    <n v="500.21"/>
    <n v="337.09"/>
    <n v="139.30000000000001"/>
    <s v="Net Banking"/>
    <n v="0.27848303712440781"/>
    <s v="Net Banking"/>
    <x v="0"/>
    <s v="Not Returned"/>
    <s v="15:45"/>
    <s v="Afternoon"/>
    <s v="Weekday"/>
  </r>
  <r>
    <s v="INV101255"/>
    <x v="313"/>
    <n v="2024"/>
    <s v="Jul"/>
    <s v="STR060-2024-Jul"/>
    <s v="CUST0541"/>
    <s v="Rani Nair"/>
    <s v="Female"/>
    <s v="Thiruvananthapuram"/>
    <s v="Kerala"/>
    <s v="Gold"/>
    <s v="PRD0127"/>
    <x v="148"/>
    <x v="15"/>
    <s v="Jacket"/>
    <s v="Libas"/>
    <s v="STR060"/>
    <s v="TrendMart Tirunelveli Flagship"/>
    <n v="1000000"/>
    <s v="South Zone 1"/>
    <s v="EMP0020"/>
    <s v="Eswar Prasad"/>
    <n v="5"/>
    <n v="1643.61"/>
    <n v="30"/>
    <n v="2465.41"/>
    <n v="12"/>
    <n v="690.32"/>
    <n v="6442.96"/>
    <n v="5579.6"/>
    <n v="173.03999999999962"/>
    <s v="Credit Card"/>
    <n v="2.6857220904677296E-2"/>
    <s v="Credit Card"/>
    <x v="0"/>
    <s v="Not Returned"/>
    <s v="20:46"/>
    <s v="Evening"/>
    <s v="Weekday"/>
  </r>
  <r>
    <s v="INV101256"/>
    <x v="321"/>
    <n v="2024"/>
    <s v="Nov"/>
    <s v="STR081-2024-Nov"/>
    <s v="CUST0490"/>
    <s v="Vidya Gowda"/>
    <s v="Female"/>
    <s v="Kochi"/>
    <s v="Kerala"/>
    <s v="Silver"/>
    <s v="PRD0051"/>
    <x v="113"/>
    <x v="14"/>
    <s v="Necklace"/>
    <s v="W for Woman"/>
    <s v="STR081"/>
    <s v="TrendMart Alappuzha Outlet"/>
    <n v="2500000"/>
    <s v="South Zone 1"/>
    <s v="EMP0061"/>
    <s v="Ganapathy Naidu"/>
    <n v="2"/>
    <n v="1223.06"/>
    <n v="10"/>
    <n v="244.61"/>
    <n v="3"/>
    <n v="66.05"/>
    <n v="2267.56"/>
    <n v="1908.08"/>
    <n v="293.43"/>
    <s v="UPI"/>
    <n v="0.12940341159660604"/>
    <s v="UPI"/>
    <x v="1"/>
    <s v="Not Returned"/>
    <s v="17:34"/>
    <s v="Evening"/>
    <s v="Weekend"/>
  </r>
  <r>
    <s v="INV101257"/>
    <x v="119"/>
    <n v="2024"/>
    <s v="Jul"/>
    <s v="STR050-2024-Jul"/>
    <s v="CUST0490"/>
    <s v="Vidya Gowda"/>
    <s v="Female"/>
    <s v="Kochi"/>
    <s v="Kerala"/>
    <s v="Silver"/>
    <s v="PRD0173"/>
    <x v="189"/>
    <x v="3"/>
    <s v="Slippers"/>
    <s v="Pothys"/>
    <s v="STR050"/>
    <s v="TrendMart Thrissur High Street"/>
    <n v="2000000"/>
    <s v="South Zone 1"/>
    <s v="EMP0223"/>
    <s v="Meena Krishnan"/>
    <n v="0"/>
    <n v="2416.04"/>
    <n v="25"/>
    <n v="0"/>
    <n v="12"/>
    <n v="0"/>
    <n v="0"/>
    <n v="0"/>
    <n v="0"/>
    <s v="Cash"/>
    <n v="0"/>
    <s v="Cash"/>
    <x v="0"/>
    <s v="Not Returned"/>
    <s v="16:16"/>
    <s v="Afternoon"/>
    <s v="Weekday"/>
  </r>
  <r>
    <s v="INV101258"/>
    <x v="34"/>
    <n v="2024"/>
    <s v="Dec"/>
    <s v="STR014-2024-Dec"/>
    <s v="CUST0143"/>
    <s v="Easwaran Iyengar"/>
    <s v="Male"/>
    <s v="Vijayawada"/>
    <s v="Andhra Pradesh"/>
    <s v="Regular"/>
    <s v="PRD0186"/>
    <x v="48"/>
    <x v="0"/>
    <s v="Anarkali Kurti"/>
    <s v="Nike"/>
    <s v="STR014"/>
    <s v="TrendMart Tirupati Outlet"/>
    <n v="1000000"/>
    <s v="South Zone 3"/>
    <s v="EMP0207"/>
    <s v="Chitra Bhat"/>
    <n v="1"/>
    <n v="848.16"/>
    <n v="20"/>
    <n v="169.63"/>
    <n v="5"/>
    <n v="33.93"/>
    <n v="712.46"/>
    <n v="573.09"/>
    <n v="105.44"/>
    <s v="Cash"/>
    <n v="0.14799427336271509"/>
    <s v="Cash"/>
    <x v="1"/>
    <s v="Not Returned"/>
    <s v="15:42"/>
    <s v="Afternoon"/>
    <s v="Weekday"/>
  </r>
  <r>
    <s v="INV101259"/>
    <x v="42"/>
    <n v="2024"/>
    <s v="May"/>
    <s v="STR074-2024-May"/>
    <s v="CUST0179"/>
    <s v="Kavya Venkatesan"/>
    <s v="Female"/>
    <s v="Dindigul"/>
    <s v="Tamil Nadu"/>
    <s v="Silver"/>
    <s v="PRD0155"/>
    <x v="85"/>
    <x v="8"/>
    <s v="A-Line Dress"/>
    <s v="Indian Terrain"/>
    <s v="STR074"/>
    <s v="TrendMart Kurnool High Street"/>
    <n v="1200000"/>
    <s v="South Zone 3"/>
    <s v="EMP0009"/>
    <s v="Vinod Hegde"/>
    <n v="1"/>
    <n v="1402.17"/>
    <n v="20"/>
    <n v="280.43"/>
    <n v="12"/>
    <n v="134.61000000000001"/>
    <n v="1256.3499999999999"/>
    <n v="865.42"/>
    <n v="256.31999999999994"/>
    <s v="UPI"/>
    <n v="0.20401958053090297"/>
    <s v="UPI"/>
    <x v="0"/>
    <s v="Not Returned"/>
    <s v="16:42"/>
    <s v="Afternoon"/>
    <s v="Weekend"/>
  </r>
  <r>
    <s v="INV101260"/>
    <x v="87"/>
    <n v="2024"/>
    <s v="Aug"/>
    <s v="STR086-2024-Aug"/>
    <s v="CUST0449"/>
    <s v="Logesh Srinivasan"/>
    <s v="Male"/>
    <s v="Chennai"/>
    <s v="Tamil Nadu"/>
    <s v="Regular"/>
    <s v="PRD0128"/>
    <x v="19"/>
    <x v="0"/>
    <s v="Straight Kurti"/>
    <s v="Woodland"/>
    <s v="STR086"/>
    <s v="TrendMart Thiruvananthapuram Outlet"/>
    <n v="800000"/>
    <s v="South Zone 1"/>
    <s v="EMP0240"/>
    <s v="Gopal Prasad"/>
    <n v="2"/>
    <n v="1304.8499999999999"/>
    <n v="10"/>
    <n v="260.97000000000003"/>
    <n v="12"/>
    <n v="281.85000000000002"/>
    <n v="2630.58"/>
    <n v="1689.3"/>
    <n v="659.43"/>
    <s v="Cash"/>
    <n v="0.25067855758045754"/>
    <s v="Cash"/>
    <x v="0"/>
    <s v="Not Returned"/>
    <s v="18:42"/>
    <s v="Evening"/>
    <s v="Weekend"/>
  </r>
  <r>
    <s v="INV101261"/>
    <x v="27"/>
    <n v="2024"/>
    <s v="Oct"/>
    <s v="STR078-2024-Oct"/>
    <s v="CUST0434"/>
    <s v="Radha Gowda"/>
    <s v="Female"/>
    <s v="Chennai"/>
    <s v="Tamil Nadu"/>
    <s v="Regular"/>
    <s v="PRD0062"/>
    <x v="106"/>
    <x v="13"/>
    <s v="Girls Frock"/>
    <s v="Being Human"/>
    <s v="STR078"/>
    <s v="TrendMart Vellore Standard"/>
    <n v="1200000"/>
    <s v="South Zone 1"/>
    <s v="EMP0073"/>
    <s v="Sathish Sundaram"/>
    <n v="3"/>
    <n v="709.4"/>
    <n v="0"/>
    <n v="0"/>
    <n v="5"/>
    <n v="106.41"/>
    <n v="2234.61"/>
    <n v="1274.28"/>
    <n v="853.92000000000019"/>
    <s v="Debit Card"/>
    <n v="0.38213379515888685"/>
    <s v="Debit Card"/>
    <x v="1"/>
    <s v="Not Returned"/>
    <s v="17:17"/>
    <s v="Evening"/>
    <s v="Weekend"/>
  </r>
  <r>
    <s v="INV101262"/>
    <x v="106"/>
    <n v="2024"/>
    <s v="Apr"/>
    <s v="STR037-2024-Apr"/>
    <s v="CUST0723"/>
    <s v="Prakash Venkatesan"/>
    <s v="Male"/>
    <s v="Tirupati"/>
    <s v="Andhra Pradesh"/>
    <s v="Gold"/>
    <s v="PRD0030"/>
    <x v="173"/>
    <x v="10"/>
    <s v="Tunic"/>
    <s v="Jack &amp; Jones"/>
    <s v="STR037"/>
    <s v="TrendMart Vijayawada High Street"/>
    <n v="1000000"/>
    <s v="South Zone 3"/>
    <s v="EMP0072"/>
    <s v="Anitha Ramachandran"/>
    <n v="3"/>
    <n v="636.95000000000005"/>
    <n v="15"/>
    <n v="286.63"/>
    <n v="5"/>
    <n v="81.209999999999994"/>
    <n v="1705.43"/>
    <n v="1258.2"/>
    <n v="366.02000000000004"/>
    <s v="UPI"/>
    <n v="0.21462035967468615"/>
    <s v="UPI"/>
    <x v="1"/>
    <s v="Not Returned"/>
    <s v="10:46"/>
    <s v="Morning"/>
    <s v="Weekday"/>
  </r>
  <r>
    <s v="INV101263"/>
    <x v="149"/>
    <n v="2024"/>
    <s v="Dec"/>
    <s v="STR097-2024-Dec"/>
    <s v="CUST0600"/>
    <s v="Dhanya Shetty"/>
    <s v="Female"/>
    <s v="Thrissur"/>
    <s v="Kerala"/>
    <s v="Regular"/>
    <s v="PRD0006"/>
    <x v="224"/>
    <x v="19"/>
    <s v="Braided Belt"/>
    <s v="Liberty"/>
    <s v="STR097"/>
    <s v="TrendMart Thiruvananthapuram High Street"/>
    <n v="1500000"/>
    <s v="South Zone 1"/>
    <s v="EMP0260"/>
    <s v="Malathi Varma"/>
    <n v="2"/>
    <n v="1278.1600000000001"/>
    <n v="0"/>
    <n v="0"/>
    <n v="12"/>
    <n v="306.76"/>
    <n v="2863.08"/>
    <n v="1507.46"/>
    <n v="1048.8599999999999"/>
    <s v="Cash"/>
    <n v="0.36633974600779579"/>
    <s v="Cash"/>
    <x v="1"/>
    <s v="Not Returned"/>
    <s v="16:22"/>
    <s v="Afternoon"/>
    <s v="Weekend"/>
  </r>
  <r>
    <s v="INV101264"/>
    <x v="219"/>
    <n v="2024"/>
    <s v="Oct"/>
    <s v="STR031-2024-Oct"/>
    <s v="CUST0738"/>
    <s v="Anjali Nair"/>
    <s v="Female"/>
    <s v="Thoothukudi"/>
    <s v="Tamil Nadu"/>
    <s v="Platinum"/>
    <s v="PRD0250"/>
    <x v="34"/>
    <x v="9"/>
    <s v="Digital Watch"/>
    <s v="Pepe Jeans"/>
    <s v="STR031"/>
    <s v="TrendMart Kozhikode Mall Kiosk"/>
    <n v="2000000"/>
    <s v="South Zone 1"/>
    <s v="EMP0206"/>
    <s v="Arjun Krishnan"/>
    <n v="3"/>
    <n v="4905.95"/>
    <n v="20"/>
    <n v="2943.57"/>
    <n v="12"/>
    <n v="1412.91"/>
    <n v="13187.19"/>
    <n v="10951.65"/>
    <n v="822.63000000000079"/>
    <s v="UPI"/>
    <n v="6.2380992463140425E-2"/>
    <s v="UPI"/>
    <x v="1"/>
    <s v="Not Returned"/>
    <s v="17:46"/>
    <s v="Evening"/>
    <s v="Weekday"/>
  </r>
  <r>
    <s v="INV101265"/>
    <x v="263"/>
    <n v="2024"/>
    <s v="Dec"/>
    <s v="STR023-2024-Dec"/>
    <s v="CUST0323"/>
    <s v="Gopal Krishnan"/>
    <s v="Male"/>
    <s v="Warangal"/>
    <s v="Telangana"/>
    <s v="Gold"/>
    <s v="PRD0168"/>
    <x v="229"/>
    <x v="12"/>
    <s v="Backpack"/>
    <s v="Allen Solly"/>
    <s v="STR023"/>
    <s v="TrendMart Thoothukudi High Street"/>
    <n v="2000000"/>
    <s v="South Zone 1"/>
    <s v="EMP0149"/>
    <s v="Vasanthi Kamath"/>
    <n v="3"/>
    <n v="1992.74"/>
    <n v="25"/>
    <n v="1494.56"/>
    <n v="12"/>
    <n v="538.04"/>
    <n v="5021.7"/>
    <n v="4096.95"/>
    <n v="386.71000000000004"/>
    <s v="Cash"/>
    <n v="7.7007786207857906E-2"/>
    <s v="Cash"/>
    <x v="0"/>
    <s v="Not Returned"/>
    <s v="10:31"/>
    <s v="Morning"/>
    <s v="Weekday"/>
  </r>
  <r>
    <s v="INV101266"/>
    <x v="180"/>
    <n v="2024"/>
    <s v="Jun"/>
    <s v="STR107-2024-Jun"/>
    <s v="CUST0584"/>
    <s v="Vinod Naidu"/>
    <s v="Male"/>
    <s v="Alappuzha"/>
    <s v="Kerala"/>
    <s v="Regular"/>
    <s v="PRD0145"/>
    <x v="94"/>
    <x v="8"/>
    <s v="Shirt Dress"/>
    <s v="Pantaloons"/>
    <s v="STR107"/>
    <s v="TrendMart Kochi High Street"/>
    <n v="1500000"/>
    <s v="South Zone 1"/>
    <s v="EMP0206"/>
    <s v="Arjun Krishnan"/>
    <n v="2"/>
    <n v="1681.79"/>
    <n v="20"/>
    <n v="672.72"/>
    <n v="12"/>
    <n v="322.89999999999998"/>
    <n v="3013.76"/>
    <n v="2266.54"/>
    <n v="424.32000000000028"/>
    <s v="Credit Card"/>
    <n v="0.14079422382671489"/>
    <s v="Credit Card"/>
    <x v="0"/>
    <s v="Not Returned"/>
    <s v="11:52"/>
    <s v="Morning"/>
    <s v="Weekday"/>
  </r>
  <r>
    <s v="INV101267"/>
    <x v="40"/>
    <n v="2024"/>
    <s v="Jun"/>
    <s v="STR115-2024-Jun"/>
    <s v="CUST0035"/>
    <s v="Sunita Rao"/>
    <s v="Female"/>
    <s v="Kannur"/>
    <s v="Kerala"/>
    <s v="Regular"/>
    <s v="PRD0107"/>
    <x v="243"/>
    <x v="3"/>
    <s v="Sneakers"/>
    <s v="Bata"/>
    <s v="STR115"/>
    <s v="TrendMart Bengaluru Standard"/>
    <n v="1500000"/>
    <s v="South Zone 2"/>
    <s v="EMP0073"/>
    <s v="Sathish Sundaram"/>
    <n v="1"/>
    <n v="3083.21"/>
    <n v="10"/>
    <n v="308.32"/>
    <n v="12"/>
    <n v="332.99"/>
    <n v="3107.88"/>
    <n v="2149.6999999999998"/>
    <n v="625.19000000000028"/>
    <s v="Cash"/>
    <n v="0.20116285056051078"/>
    <s v="Cash"/>
    <x v="1"/>
    <s v="Not Returned"/>
    <s v="20:19"/>
    <s v="Evening"/>
    <s v="Weekend"/>
  </r>
  <r>
    <s v="INV101268"/>
    <x v="88"/>
    <n v="2024"/>
    <s v="Sep"/>
    <s v="STR008-2024-Sep"/>
    <s v="CUST0365"/>
    <s v="Harini Mudaliar"/>
    <s v="Female"/>
    <s v="Kochi"/>
    <s v="Kerala"/>
    <s v="Regular"/>
    <s v="PRD0220"/>
    <x v="66"/>
    <x v="3"/>
    <s v="Sandals"/>
    <s v="Joyalukkas"/>
    <s v="STR008"/>
    <s v="TrendMart Kochi Mall Kiosk"/>
    <n v="1500000"/>
    <s v="South Zone 1"/>
    <s v="EMP0086"/>
    <s v="Anil Reddy"/>
    <n v="3"/>
    <n v="1216.82"/>
    <n v="10"/>
    <n v="365.05"/>
    <n v="12"/>
    <n v="394.25"/>
    <n v="3679.66"/>
    <n v="2564.5500000000002"/>
    <n v="720.85999999999967"/>
    <s v="Debit Card"/>
    <n v="0.19590396938847604"/>
    <s v="Debit Card"/>
    <x v="1"/>
    <s v="Not Returned"/>
    <s v="10:10"/>
    <s v="Morning"/>
    <s v="Weekday"/>
  </r>
  <r>
    <s v="INV101269"/>
    <x v="19"/>
    <n v="2024"/>
    <s v="Nov"/>
    <s v="STR065-2024-Nov"/>
    <s v="CUST0563"/>
    <s v="Deepika Shetty"/>
    <s v="Female"/>
    <s v="Kurnool"/>
    <s v="Andhra Pradesh"/>
    <s v="Regular"/>
    <s v="PRD0241"/>
    <x v="102"/>
    <x v="4"/>
    <s v="Sports T-Shirt"/>
    <s v="Allen Solly"/>
    <s v="STR065"/>
    <s v="TrendMart Guntur Flagship"/>
    <n v="1200000"/>
    <s v="South Zone 3"/>
    <s v="EMP0156"/>
    <s v="Deepthi Iyengar"/>
    <n v="3"/>
    <n v="1590.21"/>
    <n v="25"/>
    <n v="1192.6600000000001"/>
    <n v="12"/>
    <n v="429.36"/>
    <n v="4007.33"/>
    <n v="3345.57"/>
    <n v="232.39999999999975"/>
    <s v="UPI"/>
    <n v="5.7993726496195663E-2"/>
    <s v="UPI"/>
    <x v="0"/>
    <s v="Not Returned"/>
    <s v="21:11"/>
    <s v="Night"/>
    <s v="Weekday"/>
  </r>
  <r>
    <s v="INV101270"/>
    <x v="111"/>
    <n v="2024"/>
    <s v="Nov"/>
    <s v="STR089-2024-Nov"/>
    <s v="CUST0543"/>
    <s v="Manoj Raman"/>
    <s v="Male"/>
    <s v="Visakhapatnam"/>
    <s v="Andhra Pradesh"/>
    <s v="Regular"/>
    <s v="PRD0235"/>
    <x v="89"/>
    <x v="2"/>
    <s v="Georgette Saree"/>
    <s v="Reebok"/>
    <s v="STR089"/>
    <s v="TrendMart Kurnool Outlet"/>
    <n v="800000"/>
    <s v="South Zone 3"/>
    <s v="EMP0072"/>
    <s v="Anitha Ramachandran"/>
    <n v="1"/>
    <n v="2030.03"/>
    <n v="0"/>
    <n v="0"/>
    <n v="12"/>
    <n v="243.6"/>
    <n v="2273.63"/>
    <n v="1378.38"/>
    <n v="651.65"/>
    <s v="UPI"/>
    <n v="0.28661215765098103"/>
    <s v="UPI"/>
    <x v="0"/>
    <s v="Not Returned"/>
    <s v="21:14"/>
    <s v="Night"/>
    <s v="Weekday"/>
  </r>
  <r>
    <s v="INV101271"/>
    <x v="138"/>
    <n v="2024"/>
    <s v="Nov"/>
    <s v="STR085-2024-Nov"/>
    <s v="CUST0469"/>
    <s v="Gayathri Kumar"/>
    <s v="Female"/>
    <s v="Nellore"/>
    <s v="Andhra Pradesh"/>
    <s v="Platinum"/>
    <s v="PRD0110"/>
    <x v="153"/>
    <x v="5"/>
    <s v="Skinny Fit"/>
    <s v="Skechers"/>
    <s v="STR085"/>
    <s v="TrendMart Nizamabad Outlet"/>
    <n v="1500000"/>
    <s v="South Zone 2"/>
    <s v="EMP0132"/>
    <s v="Vasanthi Gupta"/>
    <n v="3"/>
    <n v="1392.58"/>
    <n v="5"/>
    <n v="208.89"/>
    <n v="12"/>
    <n v="476.26"/>
    <n v="4445.1099999999997"/>
    <n v="2926.08"/>
    <n v="1042.7699999999998"/>
    <s v="Debit Card"/>
    <n v="0.23458812042896574"/>
    <s v="Debit Card"/>
    <x v="0"/>
    <s v="Not Returned"/>
    <s v="20:29"/>
    <s v="Evening"/>
    <s v="Weekday"/>
  </r>
  <r>
    <s v="INV101272"/>
    <x v="282"/>
    <n v="2025"/>
    <s v="Mar"/>
    <s v="STR007-2025-Mar"/>
    <s v="CUST0725"/>
    <s v="Padma Gopalakrishnan"/>
    <s v="Female"/>
    <s v="Chennai"/>
    <s v="Tamil Nadu"/>
    <s v="Silver"/>
    <s v="PRD0106"/>
    <x v="158"/>
    <x v="3"/>
    <s v="Slippers"/>
    <s v="Kalyan Silks"/>
    <s v="STR007"/>
    <s v="TrendMart Thoothukudi Mall Kiosk"/>
    <n v="1500000"/>
    <s v="South Zone 1"/>
    <s v="EMP0206"/>
    <s v="Arjun Krishnan"/>
    <n v="1"/>
    <n v="3850.67"/>
    <n v="20"/>
    <n v="770.13"/>
    <n v="12"/>
    <n v="369.66"/>
    <n v="3450.2"/>
    <n v="2237.8200000000002"/>
    <n v="842.71999999999957"/>
    <s v="Cash"/>
    <n v="0.24425250710103752"/>
    <s v="Cash"/>
    <x v="0"/>
    <s v="Not Returned"/>
    <s v="17:09"/>
    <s v="Evening"/>
    <s v="Weekend"/>
  </r>
  <r>
    <s v="INV101273"/>
    <x v="163"/>
    <n v="2024"/>
    <s v="Dec"/>
    <s v="STR068-2024-Dec"/>
    <s v="CUST0106"/>
    <s v="Chandrika Gopalakrishnan"/>
    <s v="Female"/>
    <s v="Guntur"/>
    <s v="Andhra Pradesh"/>
    <s v="Silver"/>
    <s v="PRD0106"/>
    <x v="158"/>
    <x v="3"/>
    <s v="Slippers"/>
    <s v="Kalyan Silks"/>
    <s v="STR068"/>
    <s v="TrendMart Madurai Mall Kiosk"/>
    <n v="2000000"/>
    <s v="South Zone 1"/>
    <s v="EMP0206"/>
    <s v="Arjun Krishnan"/>
    <n v="3"/>
    <n v="3349.42"/>
    <n v="0"/>
    <n v="0"/>
    <n v="12"/>
    <n v="1205.79"/>
    <n v="11254.05"/>
    <n v="6713.46"/>
    <n v="3334.7999999999993"/>
    <s v="UPI"/>
    <n v="0.29631999146973753"/>
    <s v="UPI"/>
    <x v="1"/>
    <s v="Not Returned"/>
    <s v="17:35"/>
    <s v="Evening"/>
    <s v="Weekday"/>
  </r>
  <r>
    <s v="INV101274"/>
    <x v="11"/>
    <n v="2025"/>
    <s v="Mar"/>
    <s v="STR046-2025-Mar"/>
    <s v="CUST0068"/>
    <s v="Eswar Raman"/>
    <s v="Male"/>
    <s v="Karimnagar"/>
    <s v="Telangana"/>
    <s v="Regular"/>
    <s v="PRD0099"/>
    <x v="199"/>
    <x v="7"/>
    <s v="Skinny Fit"/>
    <s v="Global Desi"/>
    <s v="STR046"/>
    <s v="TrendMart Hyderabad High Street"/>
    <n v="800000"/>
    <s v="South Zone 2"/>
    <s v="EMP0045"/>
    <s v="Chitra Chettiar"/>
    <n v="1"/>
    <n v="936.23"/>
    <n v="15"/>
    <n v="140.43"/>
    <n v="5"/>
    <n v="39.79"/>
    <n v="835.59"/>
    <n v="700.93"/>
    <n v="94.87000000000009"/>
    <s v="UPI"/>
    <n v="0.11353654304144388"/>
    <s v="UPI"/>
    <x v="0"/>
    <s v="Not Returned"/>
    <s v="17:49"/>
    <s v="Evening"/>
    <s v="Weekday"/>
  </r>
  <r>
    <s v="INV101275"/>
    <x v="107"/>
    <n v="2025"/>
    <s v="Feb"/>
    <s v="STR042-2025-Feb"/>
    <s v="CUST0002"/>
    <s v="Vasanthi Subramaniam"/>
    <s v="Female"/>
    <s v="Tirupati"/>
    <s v="Andhra Pradesh"/>
    <s v="Silver"/>
    <s v="PRD0030"/>
    <x v="173"/>
    <x v="10"/>
    <s v="Tunic"/>
    <s v="Jack &amp; Jones"/>
    <s v="STR042"/>
    <s v="TrendMart Thrissur Standard"/>
    <n v="800000"/>
    <s v="South Zone 1"/>
    <s v="EMP0255"/>
    <s v="Venkat Sharma"/>
    <n v="1"/>
    <n v="647.4"/>
    <n v="30"/>
    <n v="194.22"/>
    <n v="5"/>
    <n v="22.66"/>
    <n v="475.84"/>
    <n v="419.4"/>
    <n v="33.78"/>
    <s v="Cash"/>
    <n v="7.0990248823133831E-2"/>
    <s v="Cash"/>
    <x v="0"/>
    <s v="Not Returned"/>
    <s v="20:22"/>
    <s v="Evening"/>
    <s v="Weekday"/>
  </r>
  <r>
    <s v="INV101276"/>
    <x v="98"/>
    <n v="2024"/>
    <s v="Aug"/>
    <s v="STR025-2024-Aug"/>
    <s v="CUST0294"/>
    <s v="Yogesh Mudaliar"/>
    <s v="Male"/>
    <s v="Tirupati"/>
    <s v="Andhra Pradesh"/>
    <s v="Regular"/>
    <s v="PRD0081"/>
    <x v="118"/>
    <x v="14"/>
    <s v="Earrings"/>
    <s v="Aurelia"/>
    <s v="STR025"/>
    <s v="TrendMart Vellore High Street"/>
    <n v="1500000"/>
    <s v="South Zone 1"/>
    <s v="EMP0009"/>
    <s v="Vinod Hegde"/>
    <n v="1"/>
    <n v="6401.33"/>
    <n v="0"/>
    <n v="0"/>
    <n v="3"/>
    <n v="192.04"/>
    <n v="6593.37"/>
    <n v="4762.76"/>
    <n v="1638.5699999999997"/>
    <s v="UPI"/>
    <n v="0.24851782927395244"/>
    <s v="UPI"/>
    <x v="0"/>
    <s v="Not Returned"/>
    <s v="11:46"/>
    <s v="Morning"/>
    <s v="Weekend"/>
  </r>
  <r>
    <s v="INV101277"/>
    <x v="196"/>
    <n v="2024"/>
    <s v="Aug"/>
    <s v="STR090-2024-Aug"/>
    <s v="CUST0553"/>
    <s v="Jyothi Sundaram"/>
    <s v="Female"/>
    <s v="Mysuru"/>
    <s v="Karnataka"/>
    <s v="Gold"/>
    <s v="PRD0130"/>
    <x v="132"/>
    <x v="2"/>
    <s v="Cotton Saree"/>
    <s v="Spykar"/>
    <s v="STR090"/>
    <s v="TrendMart Kannur Outlet"/>
    <n v="2500000"/>
    <s v="South Zone 1"/>
    <s v="EMP0127"/>
    <s v="Chandra Reddy"/>
    <n v="3"/>
    <n v="1407.53"/>
    <n v="25"/>
    <n v="1055.6500000000001"/>
    <n v="12"/>
    <n v="380.03"/>
    <n v="3546.97"/>
    <n v="2886.51"/>
    <n v="280.42999999999961"/>
    <s v="Debit Card"/>
    <n v="7.9061847154049694E-2"/>
    <s v="Debit Card"/>
    <x v="1"/>
    <s v="Not Returned"/>
    <s v="11:09"/>
    <s v="Morning"/>
    <s v="Weekday"/>
  </r>
  <r>
    <s v="INV101278"/>
    <x v="238"/>
    <n v="2024"/>
    <s v="May"/>
    <s v="STR019-2024-May"/>
    <s v="CUST0653"/>
    <s v="Raghu Balasubramaniam"/>
    <s v="Male"/>
    <s v="Shivamogga"/>
    <s v="Karnataka"/>
    <s v="Silver"/>
    <s v="PRD0162"/>
    <x v="244"/>
    <x v="17"/>
    <s v="Formal Trouser"/>
    <s v="Skechers"/>
    <s v="STR019"/>
    <s v="TrendMart Mangaluru Standard"/>
    <n v="1000000"/>
    <s v="South Zone 2"/>
    <s v="EMP0215"/>
    <s v="Praveen Gupta"/>
    <n v="1"/>
    <n v="1115.44"/>
    <n v="30"/>
    <n v="334.63"/>
    <n v="12"/>
    <n v="93.7"/>
    <n v="874.51"/>
    <n v="706.99"/>
    <n v="73.819999999999979"/>
    <s v="EMI"/>
    <n v="8.4412985557626538E-2"/>
    <s v="EMI"/>
    <x v="0"/>
    <s v="Not Returned"/>
    <s v="17:40"/>
    <s v="Evening"/>
    <s v="Weekend"/>
  </r>
  <r>
    <s v="INV101279"/>
    <x v="123"/>
    <n v="2024"/>
    <s v="Apr"/>
    <s v="STR045-2024-Apr"/>
    <s v="CUST0637"/>
    <s v="Anand Balasubramaniam"/>
    <s v="Male"/>
    <s v="Vijayawada"/>
    <s v="Andhra Pradesh"/>
    <s v="Silver"/>
    <s v="PRD0039"/>
    <x v="111"/>
    <x v="11"/>
    <s v="Denim Shirt"/>
    <s v="AND"/>
    <s v="STR045"/>
    <s v="TrendMart Khammam Standard"/>
    <n v="1500000"/>
    <s v="South Zone 2"/>
    <s v="EMP0002"/>
    <s v="Girish Sundaram"/>
    <n v="4"/>
    <n v="871.1"/>
    <n v="20"/>
    <n v="696.88"/>
    <n v="5"/>
    <n v="139.38"/>
    <n v="2926.9"/>
    <n v="2280.8000000000002"/>
    <n v="506.71999999999991"/>
    <s v="Net Banking"/>
    <n v="0.1731251494755543"/>
    <s v="Net Banking"/>
    <x v="0"/>
    <s v="Not Returned"/>
    <s v="16:11"/>
    <s v="Afternoon"/>
    <s v="Weekday"/>
  </r>
  <r>
    <s v="INV101280"/>
    <x v="171"/>
    <n v="2024"/>
    <s v="Nov"/>
    <s v="STR041-2024-Nov"/>
    <s v="CUST0438"/>
    <s v="Arjun Subramaniam"/>
    <s v="Male"/>
    <s v="Visakhapatnam"/>
    <s v="Andhra Pradesh"/>
    <s v="Silver"/>
    <s v="PRD0081"/>
    <x v="118"/>
    <x v="14"/>
    <s v="Earrings"/>
    <s v="Aurelia"/>
    <s v="STR041"/>
    <s v="TrendMart Thiruvananthapuram Standard"/>
    <n v="2500000"/>
    <s v="South Zone 1"/>
    <s v="EMP0207"/>
    <s v="Chitra Bhat"/>
    <n v="1"/>
    <n v="6306.81"/>
    <n v="25"/>
    <n v="1576.7"/>
    <n v="3"/>
    <n v="141.9"/>
    <n v="4872.01"/>
    <n v="4762.76"/>
    <n v="-32.650000000000006"/>
    <s v="Debit Card"/>
    <n v="-6.7015461790924085E-3"/>
    <s v="Debit Card"/>
    <x v="1"/>
    <s v="Not Returned"/>
    <s v="21:54"/>
    <s v="Night"/>
    <s v="Weekday"/>
  </r>
  <r>
    <s v="INV101281"/>
    <x v="58"/>
    <n v="2024"/>
    <s v="Sep"/>
    <s v="STR084-2024-Sep"/>
    <s v="CUST0167"/>
    <s v="Muthu Achari"/>
    <s v="Male"/>
    <s v="Chennai"/>
    <s v="Tamil Nadu"/>
    <s v="Regular"/>
    <s v="PRD0144"/>
    <x v="93"/>
    <x v="10"/>
    <s v="Casual Top"/>
    <s v="Nalli Silks"/>
    <s v="STR084"/>
    <s v="TrendMart Tirupati High Street"/>
    <n v="2000000"/>
    <s v="South Zone 3"/>
    <s v="EMP0269"/>
    <s v="Ishwarya Shetty"/>
    <n v="1"/>
    <n v="1088.8900000000001"/>
    <n v="10"/>
    <n v="108.89"/>
    <n v="12"/>
    <n v="117.6"/>
    <n v="1097.5999999999999"/>
    <n v="699.84"/>
    <n v="280.15999999999985"/>
    <s v="Credit Card"/>
    <n v="0.25524781341107861"/>
    <s v="Credit Card"/>
    <x v="0"/>
    <s v="Not Returned"/>
    <s v="18:19"/>
    <s v="Evening"/>
    <s v="Weekday"/>
  </r>
  <r>
    <s v="INV101282"/>
    <x v="343"/>
    <n v="2024"/>
    <s v="Jul"/>
    <s v="STR110-2024-Jul"/>
    <s v="CUST0520"/>
    <s v="Harish Gowda"/>
    <s v="Male"/>
    <s v="Salem"/>
    <s v="Tamil Nadu"/>
    <s v="Regular"/>
    <s v="PRD0099"/>
    <x v="199"/>
    <x v="7"/>
    <s v="Skinny Fit"/>
    <s v="Global Desi"/>
    <s v="STR110"/>
    <s v="TrendMart Thoothukudi Outlet"/>
    <n v="1000000"/>
    <s v="South Zone 1"/>
    <s v="EMP0255"/>
    <s v="Venkat Sharma"/>
    <n v="1"/>
    <n v="1052.5"/>
    <n v="0"/>
    <n v="0"/>
    <n v="12"/>
    <n v="126.3"/>
    <n v="1178.8"/>
    <n v="700.93"/>
    <n v="351.57"/>
    <s v="Credit Card"/>
    <n v="0.29824397692568716"/>
    <s v="Credit Card"/>
    <x v="1"/>
    <s v="Not Returned"/>
    <s v="15:06"/>
    <s v="Afternoon"/>
    <s v="Weekend"/>
  </r>
  <r>
    <s v="INV101283"/>
    <x v="31"/>
    <n v="2024"/>
    <s v="Nov"/>
    <s v="STR066-2024-Nov"/>
    <s v="CUST0821"/>
    <s v="Jyothi Mudaliar"/>
    <s v="Female"/>
    <s v="Kochi"/>
    <s v="Kerala"/>
    <s v="Gold"/>
    <s v="PRD0164"/>
    <x v="194"/>
    <x v="9"/>
    <s v="Digital Watch"/>
    <s v="Levi's"/>
    <s v="STR066"/>
    <s v="TrendMart Dindigul Standard"/>
    <n v="2500000"/>
    <s v="South Zone 1"/>
    <s v="EMP0207"/>
    <s v="Chitra Bhat"/>
    <n v="2"/>
    <n v="5217.0200000000004"/>
    <n v="10"/>
    <n v="1043.4000000000001"/>
    <n v="12"/>
    <n v="1126.8800000000001"/>
    <n v="10517.52"/>
    <n v="7674"/>
    <n v="1716.6400000000003"/>
    <s v="Debit Card"/>
    <n v="0.16321718427918372"/>
    <s v="Debit Card"/>
    <x v="1"/>
    <s v="Not Returned"/>
    <s v="20:28"/>
    <s v="Evening"/>
    <s v="Weekday"/>
  </r>
  <r>
    <s v="INV101284"/>
    <x v="240"/>
    <n v="2024"/>
    <s v="Dec"/>
    <s v="STR060-2024-Dec"/>
    <s v="CUST0837"/>
    <s v="Deepthi Shetty"/>
    <s v="Female"/>
    <s v="Karimnagar"/>
    <s v="Telangana"/>
    <s v="Regular"/>
    <s v="PRD0113"/>
    <x v="188"/>
    <x v="16"/>
    <s v="Kurta"/>
    <s v="Woodland"/>
    <s v="STR060"/>
    <s v="TrendMart Tirunelveli Flagship"/>
    <n v="1000000"/>
    <s v="South Zone 1"/>
    <s v="EMP0015"/>
    <s v="Vikram Bhat"/>
    <n v="1"/>
    <n v="2209.02"/>
    <n v="0"/>
    <n v="0"/>
    <n v="12"/>
    <n v="265.08"/>
    <n v="2474.1"/>
    <n v="1580.02"/>
    <n v="629"/>
    <s v="UPI"/>
    <n v="0.25423386281880278"/>
    <s v="UPI"/>
    <x v="0"/>
    <s v="Not Returned"/>
    <s v="20:03"/>
    <s v="Evening"/>
    <s v="Weekday"/>
  </r>
  <r>
    <s v="INV101285"/>
    <x v="163"/>
    <n v="2024"/>
    <s v="Dec"/>
    <s v="STR052-2024-Dec"/>
    <s v="CUST0542"/>
    <s v="Karunakaran Iyengar"/>
    <s v="Male"/>
    <s v="Alappuzha"/>
    <s v="Kerala"/>
    <s v="Gold"/>
    <s v="PRD0142"/>
    <x v="87"/>
    <x v="1"/>
    <s v="Round Neck"/>
    <s v="Global Desi"/>
    <s v="STR052"/>
    <s v="TrendMart Guntur High Street"/>
    <n v="800000"/>
    <s v="South Zone 3"/>
    <s v="EMP0255"/>
    <s v="Venkat Sharma"/>
    <n v="5"/>
    <n v="510.42"/>
    <n v="25"/>
    <n v="638.02"/>
    <n v="5"/>
    <n v="95.7"/>
    <n v="2009.78"/>
    <n v="1499.3"/>
    <n v="414.78000000000003"/>
    <s v="UPI"/>
    <n v="0.20638079789827743"/>
    <s v="UPI"/>
    <x v="1"/>
    <s v="Returned"/>
    <s v="11:40"/>
    <s v="Morning"/>
    <s v="Weekday"/>
  </r>
  <r>
    <s v="INV101286"/>
    <x v="49"/>
    <n v="2024"/>
    <s v="Aug"/>
    <s v="STR051-2024-Aug"/>
    <s v="CUST0805"/>
    <s v="Dinesh Achari"/>
    <s v="Male"/>
    <s v="Kannur"/>
    <s v="Kerala"/>
    <s v="Gold"/>
    <s v="PRD0222"/>
    <x v="239"/>
    <x v="1"/>
    <s v="Polo"/>
    <s v="Libas"/>
    <s v="STR051"/>
    <s v="TrendMart Kozhikode Outlet"/>
    <n v="2000000"/>
    <s v="South Zone 1"/>
    <s v="EMP0001"/>
    <s v="Charulatha Kumar"/>
    <n v="3"/>
    <n v="751.66"/>
    <n v="20"/>
    <n v="451"/>
    <n v="5"/>
    <n v="90.2"/>
    <n v="1894.18"/>
    <n v="1211.7"/>
    <n v="592.28"/>
    <s v="Credit Card"/>
    <n v="0.31268411660982587"/>
    <s v="Credit Card"/>
    <x v="0"/>
    <s v="Not Returned"/>
    <s v="21:35"/>
    <s v="Night"/>
    <s v="Weekend"/>
  </r>
  <r>
    <s v="INV101287"/>
    <x v="110"/>
    <n v="2024"/>
    <s v="Oct"/>
    <s v="STR035-2024-Oct"/>
    <s v="CUST0510"/>
    <s v="Dhruv Yadav"/>
    <s v="Male"/>
    <s v="Coimbatore"/>
    <s v="Tamil Nadu"/>
    <s v="Silver"/>
    <s v="PRD0241"/>
    <x v="102"/>
    <x v="4"/>
    <s v="Sports T-Shirt"/>
    <s v="Allen Solly"/>
    <s v="STR035"/>
    <s v="TrendMart Vijayawada Mall Kiosk"/>
    <n v="1200000"/>
    <s v="South Zone 3"/>
    <s v="EMP0170"/>
    <s v="Jyothi Prasad"/>
    <n v="1"/>
    <n v="1838.82"/>
    <n v="25"/>
    <n v="459.7"/>
    <n v="12"/>
    <n v="165.49"/>
    <n v="1544.61"/>
    <n v="1115.19"/>
    <n v="263.92999999999984"/>
    <s v="Credit Card"/>
    <n v="0.17087161160422362"/>
    <s v="Credit Card"/>
    <x v="1"/>
    <s v="Not Returned"/>
    <s v="21:56"/>
    <s v="Night"/>
    <s v="Weekend"/>
  </r>
  <r>
    <s v="INV101288"/>
    <x v="47"/>
    <n v="2024"/>
    <s v="Nov"/>
    <s v="STR004-2024-Nov"/>
    <s v="CUST0673"/>
    <s v="Haritha Murthy"/>
    <s v="Female"/>
    <s v="Nellore"/>
    <s v="Andhra Pradesh"/>
    <s v="Silver"/>
    <s v="PRD0075"/>
    <x v="9"/>
    <x v="7"/>
    <s v="Bootcut"/>
    <s v="Sonata"/>
    <s v="STR004"/>
    <s v="TrendMart Kalaburagi Mall Kiosk"/>
    <n v="800000"/>
    <s v="South Zone 2"/>
    <s v="EMP0260"/>
    <s v="Malathi Varma"/>
    <n v="1"/>
    <n v="982.39"/>
    <n v="10"/>
    <n v="98.24"/>
    <n v="5"/>
    <n v="44.21"/>
    <n v="928.36"/>
    <n v="692.53"/>
    <n v="191.62000000000003"/>
    <s v="Cash"/>
    <n v="0.20640699728553583"/>
    <s v="Cash"/>
    <x v="1"/>
    <s v="Not Returned"/>
    <s v="11:37"/>
    <s v="Morning"/>
    <s v="Weekday"/>
  </r>
  <r>
    <s v="INV101289"/>
    <x v="70"/>
    <n v="2024"/>
    <s v="Sep"/>
    <s v="STR078-2024-Sep"/>
    <s v="CUST0782"/>
    <s v="Rahul Yadav"/>
    <s v="Male"/>
    <s v="Alappuzha"/>
    <s v="Kerala"/>
    <s v="Gold"/>
    <s v="PRD0226"/>
    <x v="90"/>
    <x v="4"/>
    <s v="Track Suit"/>
    <s v="Being Human"/>
    <s v="STR078"/>
    <s v="TrendMart Vellore Standard"/>
    <n v="1200000"/>
    <s v="South Zone 1"/>
    <s v="EMP0121"/>
    <s v="Yamini Pandian"/>
    <n v="2"/>
    <n v="970.18"/>
    <n v="5"/>
    <n v="97.02"/>
    <n v="5"/>
    <n v="92.17"/>
    <n v="1935.51"/>
    <n v="1252.52"/>
    <n v="590.82000000000005"/>
    <s v="Cash"/>
    <n v="0.30525287908613236"/>
    <s v="Cash"/>
    <x v="0"/>
    <s v="Not Returned"/>
    <s v="20:04"/>
    <s v="Evening"/>
    <s v="Weekday"/>
  </r>
  <r>
    <s v="INV101290"/>
    <x v="58"/>
    <n v="2024"/>
    <s v="Sep"/>
    <s v="STR001-2024-Sep"/>
    <s v="CUST0340"/>
    <s v="Gopal Prasad"/>
    <s v="Male"/>
    <s v="Mysuru"/>
    <s v="Karnataka"/>
    <s v="Regular"/>
    <s v="PRD0188"/>
    <x v="192"/>
    <x v="13"/>
    <s v="Girls Frock"/>
    <s v="Peter England"/>
    <s v="STR001"/>
    <s v="TrendMart Kollam Standard"/>
    <n v="2500000"/>
    <s v="South Zone 1"/>
    <s v="EMP0147"/>
    <s v="Yogesh Chettiar"/>
    <n v="3"/>
    <n v="500.05"/>
    <n v="5"/>
    <n v="75.010000000000005"/>
    <n v="5"/>
    <n v="71.260000000000005"/>
    <n v="1496.4"/>
    <n v="1011.27"/>
    <n v="413.87000000000012"/>
    <s v="UPI"/>
    <n v="0.27657711841753546"/>
    <s v="UPI"/>
    <x v="1"/>
    <s v="Not Returned"/>
    <s v="11:50"/>
    <s v="Morning"/>
    <s v="Weekday"/>
  </r>
  <r>
    <s v="INV101291"/>
    <x v="15"/>
    <n v="2024"/>
    <s v="Jun"/>
    <s v="STR043-2024-Jun"/>
    <s v="CUST0489"/>
    <s v="Jayaram Murthy"/>
    <s v="Male"/>
    <s v="Tirupati"/>
    <s v="Andhra Pradesh"/>
    <s v="Silver"/>
    <s v="PRD0013"/>
    <x v="15"/>
    <x v="10"/>
    <s v="Crop Top"/>
    <s v="Nike"/>
    <s v="STR043"/>
    <s v="TrendMart Mangaluru Standard"/>
    <n v="1500000"/>
    <s v="South Zone 2"/>
    <s v="EMP0127"/>
    <s v="Chandra Reddy"/>
    <n v="1"/>
    <n v="814.83"/>
    <n v="20"/>
    <n v="162.97"/>
    <n v="5"/>
    <n v="32.590000000000003"/>
    <n v="684.45"/>
    <n v="550.01"/>
    <n v="101.85000000000005"/>
    <s v="Credit Card"/>
    <n v="0.14880561034407194"/>
    <s v="Credit Card"/>
    <x v="0"/>
    <s v="Not Returned"/>
    <s v="16:51"/>
    <s v="Afternoon"/>
    <s v="Weekday"/>
  </r>
  <r>
    <s v="INV101292"/>
    <x v="1"/>
    <n v="2024"/>
    <s v="Oct"/>
    <s v="STR007-2024-Oct"/>
    <s v="CUST0341"/>
    <s v="Ashok Hegde"/>
    <s v="Male"/>
    <s v="Madurai"/>
    <s v="Tamil Nadu"/>
    <s v="Silver"/>
    <s v="PRD0157"/>
    <x v="115"/>
    <x v="14"/>
    <s v="Ring"/>
    <s v="Wrangler"/>
    <s v="STR007"/>
    <s v="TrendMart Thoothukudi Mall Kiosk"/>
    <n v="1500000"/>
    <s v="South Zone 1"/>
    <s v="EMP0127"/>
    <s v="Chandra Reddy"/>
    <n v="2"/>
    <n v="3221.46"/>
    <n v="5"/>
    <n v="322.14999999999998"/>
    <n v="3"/>
    <n v="183.62"/>
    <n v="6304.39"/>
    <n v="3979.86"/>
    <n v="2140.9100000000003"/>
    <s v="Debit Card"/>
    <n v="0.33959034894732087"/>
    <s v="Debit Card"/>
    <x v="0"/>
    <s v="Not Returned"/>
    <s v="17:24"/>
    <s v="Evening"/>
    <s v="Weekend"/>
  </r>
  <r>
    <s v="INV101293"/>
    <x v="30"/>
    <n v="2024"/>
    <s v="Oct"/>
    <s v="STR090-2024-Oct"/>
    <s v="CUST0372"/>
    <s v="Indira Prasad"/>
    <s v="Female"/>
    <s v="Kalaburagi"/>
    <s v="Karnataka"/>
    <s v="Silver"/>
    <s v="PRD0059"/>
    <x v="126"/>
    <x v="12"/>
    <s v="Sling Bag"/>
    <s v="Fastrack"/>
    <s v="STR090"/>
    <s v="TrendMart Kannur Outlet"/>
    <n v="2500000"/>
    <s v="South Zone 1"/>
    <s v="EMP0061"/>
    <s v="Ganapathy Naidu"/>
    <n v="2"/>
    <n v="1520.36"/>
    <n v="10"/>
    <n v="304.07"/>
    <n v="12"/>
    <n v="328.4"/>
    <n v="3065.05"/>
    <n v="1977.14"/>
    <n v="759.5100000000001"/>
    <s v="Debit Card"/>
    <n v="0.24779693642844328"/>
    <s v="Debit Card"/>
    <x v="1"/>
    <s v="Not Returned"/>
    <s v="10:27"/>
    <s v="Morning"/>
    <s v="Weekday"/>
  </r>
  <r>
    <s v="INV101294"/>
    <x v="130"/>
    <n v="2024"/>
    <s v="Oct"/>
    <s v="STR007-2024-Oct"/>
    <s v="CUST0250"/>
    <s v="Pooja Iyer"/>
    <s v="Female"/>
    <s v="Erode"/>
    <s v="Tamil Nadu"/>
    <s v="Regular"/>
    <s v="PRD0049"/>
    <x v="77"/>
    <x v="4"/>
    <s v="Sports T-Shirt"/>
    <s v="Fossil"/>
    <s v="STR007"/>
    <s v="TrendMart Thoothukudi Mall Kiosk"/>
    <n v="1500000"/>
    <s v="South Zone 1"/>
    <s v="EMP0203"/>
    <s v="Rani Mishra"/>
    <n v="1"/>
    <n v="1665.78"/>
    <n v="25"/>
    <n v="416.44"/>
    <n v="12"/>
    <n v="149.91999999999999"/>
    <n v="1399.26"/>
    <n v="1004.94"/>
    <n v="244.39999999999995"/>
    <s v="Credit Card"/>
    <n v="0.17466375083972954"/>
    <s v="Credit Card"/>
    <x v="0"/>
    <s v="Not Returned"/>
    <s v="11:53"/>
    <s v="Morning"/>
    <s v="Weekend"/>
  </r>
  <r>
    <s v="INV101295"/>
    <x v="18"/>
    <n v="2025"/>
    <s v="Jan"/>
    <s v="STR002-2025-Jan"/>
    <s v="CUST0810"/>
    <s v="Latha Ramachandran"/>
    <s v="Female"/>
    <s v="Salem"/>
    <s v="Tamil Nadu"/>
    <s v="Gold"/>
    <s v="PRD0057"/>
    <x v="206"/>
    <x v="18"/>
    <s v="Card Holder"/>
    <s v="Louis Philippe"/>
    <s v="STR002"/>
    <s v="TrendMart Thrissur Standard"/>
    <n v="1000000"/>
    <s v="South Zone 1"/>
    <s v="EMP0132"/>
    <s v="Vasanthi Gupta"/>
    <n v="3"/>
    <n v="1253.3499999999999"/>
    <n v="30"/>
    <n v="1128.02"/>
    <n v="12"/>
    <n v="315.83999999999997"/>
    <n v="2947.87"/>
    <n v="2718.9"/>
    <n v="-86.870000000000175"/>
    <s v="Debit Card"/>
    <n v="-2.9468735052766974E-2"/>
    <s v="Debit Card"/>
    <x v="1"/>
    <s v="Not Returned"/>
    <s v="16:09"/>
    <s v="Afternoon"/>
    <s v="Weekday"/>
  </r>
  <r>
    <s v="INV101296"/>
    <x v="198"/>
    <n v="2024"/>
    <s v="Apr"/>
    <s v="STR058-2024-Apr"/>
    <s v="CUST0058"/>
    <s v="Gopal Subramaniam"/>
    <s v="Male"/>
    <s v="Nellore"/>
    <s v="Andhra Pradesh"/>
    <s v="Silver"/>
    <s v="PRD0134"/>
    <x v="55"/>
    <x v="8"/>
    <s v="Maxi Dress"/>
    <s v="Jack &amp; Jones"/>
    <s v="STR058"/>
    <s v="TrendMart Thoothukudi Flagship"/>
    <n v="1200000"/>
    <s v="South Zone 1"/>
    <s v="EMP0009"/>
    <s v="Vinod Hegde"/>
    <n v="1"/>
    <n v="888.63"/>
    <n v="0"/>
    <n v="0"/>
    <n v="5"/>
    <n v="44.43"/>
    <n v="933.06"/>
    <n v="698.08"/>
    <n v="190.5499999999999"/>
    <s v="Credit Card"/>
    <n v="0.20422052172421915"/>
    <s v="Credit Card"/>
    <x v="1"/>
    <s v="Not Returned"/>
    <s v="17:03"/>
    <s v="Evening"/>
    <s v="Weekday"/>
  </r>
  <r>
    <s v="INV101297"/>
    <x v="199"/>
    <n v="2024"/>
    <s v="Apr"/>
    <s v="STR103-2024-Apr"/>
    <s v="CUST0656"/>
    <s v="Chandrika Kamath"/>
    <s v="Female"/>
    <s v="Dindigul"/>
    <s v="Tamil Nadu"/>
    <s v="Platinum"/>
    <s v="PRD0173"/>
    <x v="189"/>
    <x v="3"/>
    <s v="Slippers"/>
    <s v="Pothys"/>
    <s v="STR103"/>
    <s v="TrendMart Alappuzha Outlet"/>
    <n v="2500000"/>
    <s v="South Zone 1"/>
    <s v="EMP0260"/>
    <s v="Malathi Varma"/>
    <n v="1"/>
    <n v="2446.0500000000002"/>
    <n v="10"/>
    <n v="244.6"/>
    <n v="12"/>
    <n v="264.17"/>
    <n v="2465.62"/>
    <n v="1862.35"/>
    <n v="339.09999999999997"/>
    <s v="Debit Card"/>
    <n v="0.13753133086201441"/>
    <s v="Debit Card"/>
    <x v="0"/>
    <s v="Not Returned"/>
    <s v="19:24"/>
    <s v="Evening"/>
    <s v="Weekday"/>
  </r>
  <r>
    <s v="INV101298"/>
    <x v="55"/>
    <n v="2024"/>
    <s v="Oct"/>
    <s v="STR073-2024-Oct"/>
    <s v="CUST0154"/>
    <s v="Suresh Gupta"/>
    <s v="Male"/>
    <s v="Visakhapatnam"/>
    <s v="Andhra Pradesh"/>
    <s v="Regular"/>
    <s v="PRD0027"/>
    <x v="92"/>
    <x v="12"/>
    <s v="Sling Bag"/>
    <s v="Woodland"/>
    <s v="STR073"/>
    <s v="TrendMart Thiruvananthapuram High Street"/>
    <n v="2500000"/>
    <s v="South Zone 1"/>
    <s v="EMP0091"/>
    <s v="Hari Nair"/>
    <n v="2"/>
    <n v="2708.2"/>
    <n v="25"/>
    <n v="1354.1"/>
    <n v="12"/>
    <n v="487.48"/>
    <n v="4549.78"/>
    <n v="4396.4399999999996"/>
    <n v="-334.13999999999987"/>
    <s v="Cash"/>
    <n v="-7.3440913626592913E-2"/>
    <s v="Cash"/>
    <x v="0"/>
    <s v="Not Returned"/>
    <s v="17:28"/>
    <s v="Evening"/>
    <s v="Weekday"/>
  </r>
  <r>
    <s v="INV101299"/>
    <x v="222"/>
    <n v="2024"/>
    <s v="Oct"/>
    <s v="STR042-2024-Oct"/>
    <s v="CUST0467"/>
    <s v="Bharathi Shetty"/>
    <s v="Female"/>
    <s v="Kannur"/>
    <s v="Kerala"/>
    <s v="Silver"/>
    <s v="PRD0148"/>
    <x v="169"/>
    <x v="0"/>
    <s v="Anarkali Kurti"/>
    <s v="Louis Philippe"/>
    <s v="STR042"/>
    <s v="TrendMart Thrissur Standard"/>
    <n v="800000"/>
    <s v="South Zone 1"/>
    <s v="EMP0223"/>
    <s v="Meena Krishnan"/>
    <n v="2"/>
    <n v="1015.37"/>
    <n v="20"/>
    <n v="406.15"/>
    <n v="12"/>
    <n v="194.95"/>
    <n v="1819.54"/>
    <n v="1534.22"/>
    <n v="90.369999999999948"/>
    <s v="Debit Card"/>
    <n v="4.966639919979772E-2"/>
    <s v="Debit Card"/>
    <x v="0"/>
    <s v="Not Returned"/>
    <s v="14:58"/>
    <s v="Afternoon"/>
    <s v="Weekday"/>
  </r>
  <r>
    <s v="INV101300"/>
    <x v="102"/>
    <n v="2025"/>
    <s v="Mar"/>
    <s v="STR114-2025-Mar"/>
    <s v="CUST0799"/>
    <s v="Charulatha Hegde"/>
    <s v="Female"/>
    <s v="Warangal"/>
    <s v="Telangana"/>
    <s v="Silver"/>
    <s v="PRD0043"/>
    <x v="63"/>
    <x v="12"/>
    <s v="Sling Bag"/>
    <s v="GRT Jewellers"/>
    <s v="STR114"/>
    <s v="TrendMart Thiruvananthapuram High Street"/>
    <n v="2000000"/>
    <s v="South Zone 1"/>
    <s v="EMP0204"/>
    <s v="Rahul Krishnan"/>
    <n v="1"/>
    <n v="3156.83"/>
    <n v="15"/>
    <n v="473.52"/>
    <n v="12"/>
    <n v="322"/>
    <n v="3005.31"/>
    <n v="2034.01"/>
    <n v="649.29999999999995"/>
    <s v="EMI"/>
    <n v="0.21605092319927061"/>
    <s v="EMI"/>
    <x v="0"/>
    <s v="Returned"/>
    <s v="11:51"/>
    <s v="Morning"/>
    <s v="Weekend"/>
  </r>
  <r>
    <s v="INV101301"/>
    <x v="61"/>
    <n v="2025"/>
    <s v="Jan"/>
    <s v="STR079-2025-Jan"/>
    <s v="CUST0745"/>
    <s v="Lavanya Hegde"/>
    <s v="Female"/>
    <s v="Visakhapatnam"/>
    <s v="Andhra Pradesh"/>
    <s v="Regular"/>
    <s v="PRD0105"/>
    <x v="97"/>
    <x v="8"/>
    <s v="Shirt Dress"/>
    <s v="Kalyan Silks"/>
    <s v="STR079"/>
    <s v="TrendMart Dindigul High Street"/>
    <n v="2500000"/>
    <s v="South Zone 1"/>
    <s v="EMP0147"/>
    <s v="Yogesh Chettiar"/>
    <n v="2"/>
    <n v="1232.76"/>
    <n v="0"/>
    <n v="0"/>
    <n v="12"/>
    <n v="295.86"/>
    <n v="2761.38"/>
    <n v="1683.7"/>
    <n v="781.82"/>
    <s v="Net Banking"/>
    <n v="0.28312655266569614"/>
    <s v="Net Banking"/>
    <x v="1"/>
    <s v="Not Returned"/>
    <s v="18:11"/>
    <s v="Evening"/>
    <s v="Weekend"/>
  </r>
  <r>
    <s v="INV101302"/>
    <x v="339"/>
    <n v="2024"/>
    <s v="Dec"/>
    <s v="STR030-2024-Dec"/>
    <s v="CUST0657"/>
    <s v="Manikandan Achari"/>
    <s v="Male"/>
    <s v="Thiruvananthapuram"/>
    <s v="Kerala"/>
    <s v="Regular"/>
    <s v="PRD0019"/>
    <x v="38"/>
    <x v="13"/>
    <s v="Kids T-Shirt"/>
    <s v="Jack &amp; Jones"/>
    <s v="STR030"/>
    <s v="TrendMart Kochi Standard"/>
    <n v="2000000"/>
    <s v="South Zone 1"/>
    <s v="EMP0147"/>
    <s v="Yogesh Chettiar"/>
    <n v="1"/>
    <n v="597.97"/>
    <n v="5"/>
    <n v="29.9"/>
    <n v="5"/>
    <n v="28.4"/>
    <n v="596.47"/>
    <n v="413.39"/>
    <n v="154.68000000000004"/>
    <s v="Credit Card"/>
    <n v="0.2593256995322481"/>
    <s v="Credit Card"/>
    <x v="0"/>
    <s v="Not Returned"/>
    <s v="20:06"/>
    <s v="Evening"/>
    <s v="Weekday"/>
  </r>
  <r>
    <s v="INV101303"/>
    <x v="16"/>
    <n v="2024"/>
    <s v="Oct"/>
    <s v="STR028-2024-Oct"/>
    <s v="CUST0816"/>
    <s v="Gokul Chetty"/>
    <s v="Male"/>
    <s v="Mangaluru"/>
    <s v="Karnataka"/>
    <s v="Silver"/>
    <s v="PRD0051"/>
    <x v="113"/>
    <x v="14"/>
    <s v="Necklace"/>
    <s v="W for Woman"/>
    <s v="STR028"/>
    <s v="TrendMart Shivamogga Standard"/>
    <n v="2500000"/>
    <s v="South Zone 2"/>
    <s v="EMP0269"/>
    <s v="Ishwarya Shetty"/>
    <n v="1"/>
    <n v="1149.5899999999999"/>
    <n v="0"/>
    <n v="0"/>
    <n v="3"/>
    <n v="34.49"/>
    <n v="1184.08"/>
    <n v="954.04"/>
    <n v="195.54999999999995"/>
    <s v="UPI"/>
    <n v="0.16514931423552459"/>
    <s v="UPI"/>
    <x v="0"/>
    <s v="Not Returned"/>
    <s v="19:51"/>
    <s v="Evening"/>
    <s v="Weekday"/>
  </r>
  <r>
    <s v="INV101304"/>
    <x v="217"/>
    <n v="2024"/>
    <s v="Jul"/>
    <s v="STR035-2024-Jul"/>
    <s v="CUST0313"/>
    <s v="Bhagya Ramachandran"/>
    <s v="Female"/>
    <s v="Kochi"/>
    <s v="Kerala"/>
    <s v="Gold"/>
    <s v="PRD0224"/>
    <x v="3"/>
    <x v="2"/>
    <s v="Printed Saree"/>
    <s v="Max Fashion"/>
    <s v="STR035"/>
    <s v="TrendMart Vijayawada Mall Kiosk"/>
    <n v="1200000"/>
    <s v="South Zone 3"/>
    <s v="EMP0156"/>
    <s v="Deepthi Iyengar"/>
    <n v="3"/>
    <n v="4926.97"/>
    <n v="0"/>
    <n v="0"/>
    <n v="12"/>
    <n v="1773.71"/>
    <n v="16554.62"/>
    <n v="10112.4"/>
    <n v="4668.5099999999993"/>
    <s v="UPI"/>
    <n v="0.28200647311747412"/>
    <s v="UPI"/>
    <x v="0"/>
    <s v="Not Returned"/>
    <s v="14:58"/>
    <s v="Afternoon"/>
    <s v="Weekday"/>
  </r>
  <r>
    <s v="INV101305"/>
    <x v="84"/>
    <n v="2024"/>
    <s v="Oct"/>
    <s v="STR118-2024-Oct"/>
    <s v="CUST0638"/>
    <s v="Chitra Pillai"/>
    <s v="Female"/>
    <s v="Madurai"/>
    <s v="Tamil Nadu"/>
    <s v="Regular"/>
    <s v="PRD0034"/>
    <x v="58"/>
    <x v="19"/>
    <s v="Casual Belt"/>
    <s v="Nike"/>
    <s v="STR118"/>
    <s v="TrendMart Nellore Mall Kiosk"/>
    <n v="1000000"/>
    <s v="South Zone 3"/>
    <s v="EMP0225"/>
    <s v="Swathi Achari"/>
    <n v="1"/>
    <n v="429.24"/>
    <n v="30"/>
    <n v="128.77000000000001"/>
    <n v="5"/>
    <n v="15.02"/>
    <n v="315.49"/>
    <n v="315.13"/>
    <n v="-14.659999999999986"/>
    <s v="Debit Card"/>
    <n v="-4.646739991758847E-2"/>
    <s v="Debit Card"/>
    <x v="0"/>
    <s v="Not Returned"/>
    <s v="20:03"/>
    <s v="Evening"/>
    <s v="Weekday"/>
  </r>
  <r>
    <s v="INV101306"/>
    <x v="337"/>
    <n v="2025"/>
    <s v="Jan"/>
    <s v="STR104-2025-Jan"/>
    <s v="CUST0316"/>
    <s v="Hariharan Kamath"/>
    <s v="Male"/>
    <s v="Hyderabad"/>
    <s v="Telangana"/>
    <s v="Gold"/>
    <s v="PRD0122"/>
    <x v="37"/>
    <x v="14"/>
    <s v="Necklace"/>
    <s v="Aurelia"/>
    <s v="STR104"/>
    <s v="TrendMart Kochi High Street"/>
    <n v="1200000"/>
    <s v="South Zone 1"/>
    <s v="EMP0276"/>
    <s v="Manoj Ramachandran"/>
    <n v="2"/>
    <n v="713.89"/>
    <n v="0"/>
    <n v="0"/>
    <n v="3"/>
    <n v="42.83"/>
    <n v="1470.61"/>
    <n v="1113.98"/>
    <n v="313.7999999999999"/>
    <s v="Debit Card"/>
    <n v="0.21338084196353888"/>
    <s v="Debit Card"/>
    <x v="0"/>
    <s v="Not Returned"/>
    <s v="12:53"/>
    <s v="Afternoon"/>
    <s v="Weekday"/>
  </r>
  <r>
    <s v="INV101307"/>
    <x v="262"/>
    <n v="2024"/>
    <s v="Jun"/>
    <s v="STR117-2024-Jun"/>
    <s v="CUST0571"/>
    <s v="Mahesh Varma"/>
    <s v="Male"/>
    <s v="Tirupati"/>
    <s v="Andhra Pradesh"/>
    <s v="Silver"/>
    <s v="PRD0006"/>
    <x v="224"/>
    <x v="19"/>
    <s v="Braided Belt"/>
    <s v="Liberty"/>
    <s v="STR117"/>
    <s v="TrendMart Tirunelveli Flagship"/>
    <n v="1500000"/>
    <s v="South Zone 1"/>
    <s v="EMP0223"/>
    <s v="Meena Krishnan"/>
    <n v="1"/>
    <n v="1154.23"/>
    <n v="0"/>
    <n v="0"/>
    <n v="12"/>
    <n v="138.51"/>
    <n v="1292.74"/>
    <n v="753.73"/>
    <n v="400.5"/>
    <s v="Debit Card"/>
    <n v="0.30980707644228539"/>
    <s v="Debit Card"/>
    <x v="1"/>
    <s v="Not Returned"/>
    <s v="17:45"/>
    <s v="Evening"/>
    <s v="Weekend"/>
  </r>
  <r>
    <s v="INV101308"/>
    <x v="305"/>
    <n v="2025"/>
    <s v="Mar"/>
    <s v="STR029-2025-Mar"/>
    <s v="CUST0035"/>
    <s v="Sunita Rao"/>
    <s v="Female"/>
    <s v="Kannur"/>
    <s v="Kerala"/>
    <s v="Regular"/>
    <s v="PRD0012"/>
    <x v="210"/>
    <x v="17"/>
    <s v="Chinos"/>
    <s v="Aurelia"/>
    <s v="STR029"/>
    <s v="TrendMart Davanagere High Street"/>
    <n v="800000"/>
    <s v="South Zone 2"/>
    <s v="EMP0160"/>
    <s v="Ganesh Iyengar"/>
    <n v="3"/>
    <n v="1219.1400000000001"/>
    <n v="20"/>
    <n v="731.48"/>
    <n v="12"/>
    <n v="351.11"/>
    <n v="3277.05"/>
    <n v="2902.11"/>
    <n v="23.830000000000041"/>
    <s v="Credit Card"/>
    <n v="7.2717840740910387E-3"/>
    <s v="Credit Card"/>
    <x v="1"/>
    <s v="Not Returned"/>
    <s v="18:38"/>
    <s v="Evening"/>
    <s v="Weekday"/>
  </r>
  <r>
    <s v="INV101309"/>
    <x v="225"/>
    <n v="2024"/>
    <s v="Dec"/>
    <s v="STR033-2024-Dec"/>
    <s v="CUST0430"/>
    <s v="Jayaram Srinivasan"/>
    <s v="Male"/>
    <s v="Kollam"/>
    <s v="Kerala"/>
    <s v="Silver"/>
    <s v="PRD0130"/>
    <x v="132"/>
    <x v="2"/>
    <s v="Cotton Saree"/>
    <s v="Spykar"/>
    <s v="STR033"/>
    <s v="TrendMart Guntur Standard"/>
    <n v="2500000"/>
    <s v="South Zone 3"/>
    <s v="EMP0269"/>
    <s v="Ishwarya Shetty"/>
    <n v="4"/>
    <n v="1396.8"/>
    <n v="30"/>
    <n v="1676.16"/>
    <n v="12"/>
    <n v="469.32"/>
    <n v="4380.3599999999997"/>
    <n v="3848.68"/>
    <n v="62.359999999999843"/>
    <s v="Debit Card"/>
    <n v="1.4236272817759237E-2"/>
    <s v="Debit Card"/>
    <x v="0"/>
    <s v="Not Returned"/>
    <s v="15:04"/>
    <s v="Afternoon"/>
    <s v="Weekend"/>
  </r>
  <r>
    <s v="INV101310"/>
    <x v="51"/>
    <n v="2024"/>
    <s v="Apr"/>
    <s v="STR026-2024-Apr"/>
    <s v="CUST0238"/>
    <s v="Vidya Kumar"/>
    <s v="Female"/>
    <s v="Visakhapatnam"/>
    <s v="Andhra Pradesh"/>
    <s v="Silver"/>
    <s v="PRD0202"/>
    <x v="133"/>
    <x v="19"/>
    <s v="Casual Belt"/>
    <s v="Skechers"/>
    <s v="STR026"/>
    <s v="TrendMart Guntur Standard"/>
    <n v="2500000"/>
    <s v="South Zone 3"/>
    <s v="EMP0061"/>
    <s v="Ganapathy Naidu"/>
    <n v="1"/>
    <n v="903.17"/>
    <n v="25"/>
    <n v="225.79"/>
    <n v="5"/>
    <n v="33.869999999999997"/>
    <n v="711.25"/>
    <n v="590.02"/>
    <n v="87.360000000000014"/>
    <s v="Debit Card"/>
    <n v="0.12282601054481548"/>
    <s v="Debit Card"/>
    <x v="0"/>
    <s v="Not Returned"/>
    <s v="18:20"/>
    <s v="Evening"/>
    <s v="Weekday"/>
  </r>
  <r>
    <s v="INV101311"/>
    <x v="154"/>
    <n v="2025"/>
    <s v="Jan"/>
    <s v="STR045-2025-Jan"/>
    <s v="CUST0760"/>
    <s v="Devraj Naicker"/>
    <s v="Male"/>
    <s v="Thrissur"/>
    <s v="Kerala"/>
    <s v="Silver"/>
    <s v="PRD0198"/>
    <x v="182"/>
    <x v="17"/>
    <s v="Formal Trouser"/>
    <s v="Van Heusen"/>
    <s v="STR045"/>
    <s v="TrendMart Khammam Standard"/>
    <n v="1500000"/>
    <s v="South Zone 2"/>
    <s v="EMP0127"/>
    <s v="Chandra Reddy"/>
    <n v="3"/>
    <n v="774.97"/>
    <n v="0"/>
    <n v="0"/>
    <n v="5"/>
    <n v="116.25"/>
    <n v="2441.16"/>
    <n v="1755.78"/>
    <n v="569.12999999999988"/>
    <s v="Credit Card"/>
    <n v="0.23313916334857196"/>
    <s v="Credit Card"/>
    <x v="1"/>
    <s v="Not Returned"/>
    <s v="11:07"/>
    <s v="Morning"/>
    <s v="Weekday"/>
  </r>
  <r>
    <s v="INV101312"/>
    <x v="5"/>
    <n v="2025"/>
    <s v="Feb"/>
    <s v="STR116-2025-Feb"/>
    <s v="CUST0689"/>
    <s v="Manju Pillai"/>
    <s v="Female"/>
    <s v="Kannur"/>
    <s v="Kerala"/>
    <s v="Regular"/>
    <s v="PRD0091"/>
    <x v="191"/>
    <x v="0"/>
    <s v="Anarkali Kurti"/>
    <s v="Liberty"/>
    <s v="STR116"/>
    <s v="TrendMart Madurai High Street"/>
    <n v="2000000"/>
    <s v="South Zone 1"/>
    <s v="EMP0026"/>
    <s v="Sunita Ramachandran"/>
    <n v="2"/>
    <n v="1281.81"/>
    <n v="15"/>
    <n v="384.54"/>
    <n v="12"/>
    <n v="261.49"/>
    <n v="2440.5700000000002"/>
    <n v="1617.98"/>
    <n v="561.10000000000014"/>
    <s v="Credit Card"/>
    <n v="0.22990530900568315"/>
    <s v="Credit Card"/>
    <x v="0"/>
    <s v="Not Returned"/>
    <s v="13:30"/>
    <s v="Afternoon"/>
    <s v="Weekend"/>
  </r>
  <r>
    <s v="INV101313"/>
    <x v="172"/>
    <n v="2024"/>
    <s v="Oct"/>
    <s v="STR108-2024-Oct"/>
    <s v="CUST0328"/>
    <s v="Pranav Balasubramaniam"/>
    <s v="Male"/>
    <s v="Kannur"/>
    <s v="Kerala"/>
    <s v="Silver"/>
    <s v="PRD0215"/>
    <x v="236"/>
    <x v="0"/>
    <s v="Anarkali Kurti"/>
    <s v="Sonata"/>
    <s v="STR108"/>
    <s v="TrendMart Kozhikode High Street"/>
    <n v="2500000"/>
    <s v="South Zone 1"/>
    <s v="EMP0063"/>
    <s v="Anusuya Subramaniam"/>
    <n v="2"/>
    <n v="1019.88"/>
    <n v="5"/>
    <n v="101.99"/>
    <n v="12"/>
    <n v="232.53"/>
    <n v="2170.3000000000002"/>
    <n v="1406.06"/>
    <n v="531.71000000000026"/>
    <s v="Cash"/>
    <n v="0.244993779661798"/>
    <s v="Cash"/>
    <x v="1"/>
    <s v="Not Returned"/>
    <s v="12:06"/>
    <s v="Afternoon"/>
    <s v="Weekday"/>
  </r>
  <r>
    <s v="INV101314"/>
    <x v="130"/>
    <n v="2024"/>
    <s v="Oct"/>
    <s v="STR114-2024-Oct"/>
    <s v="CUST0334"/>
    <s v="Selvam Gounder"/>
    <s v="Male"/>
    <s v="Mysuru"/>
    <s v="Karnataka"/>
    <s v="Regular"/>
    <s v="PRD0114"/>
    <x v="8"/>
    <x v="6"/>
    <s v="Sunglasses"/>
    <s v="Arrow"/>
    <s v="STR114"/>
    <s v="TrendMart Thiruvananthapuram High Street"/>
    <n v="2000000"/>
    <s v="South Zone 1"/>
    <s v="EMP0001"/>
    <s v="Charulatha Kumar"/>
    <n v="3"/>
    <n v="900.83"/>
    <n v="0"/>
    <n v="0"/>
    <n v="5"/>
    <n v="135.12"/>
    <n v="2837.61"/>
    <n v="1465.8"/>
    <n v="1236.69"/>
    <s v="Cash"/>
    <n v="0.43582099019949888"/>
    <s v="Cash"/>
    <x v="0"/>
    <s v="Not Returned"/>
    <s v="21:20"/>
    <s v="Night"/>
    <s v="Weekend"/>
  </r>
  <r>
    <s v="INV101315"/>
    <x v="146"/>
    <n v="2024"/>
    <s v="Nov"/>
    <s v="STR074-2024-Nov"/>
    <s v="CUST0175"/>
    <s v="Akhila Naicker"/>
    <s v="Female"/>
    <s v="Nellore"/>
    <s v="Andhra Pradesh"/>
    <s v="Regular"/>
    <s v="PRD0191"/>
    <x v="79"/>
    <x v="2"/>
    <s v="Silk Saree"/>
    <s v="Sparx"/>
    <s v="STR074"/>
    <s v="TrendMart Kurnool High Street"/>
    <n v="1200000"/>
    <s v="South Zone 3"/>
    <s v="EMP0206"/>
    <s v="Arjun Krishnan"/>
    <n v="2"/>
    <n v="2990.05"/>
    <n v="5"/>
    <n v="299"/>
    <n v="12"/>
    <n v="681.73"/>
    <n v="6362.83"/>
    <n v="3706.28"/>
    <n v="1974.8199999999997"/>
    <s v="UPI"/>
    <n v="0.31036818522575643"/>
    <s v="UPI"/>
    <x v="0"/>
    <s v="Not Returned"/>
    <s v="17:47"/>
    <s v="Evening"/>
    <s v="Weekend"/>
  </r>
  <r>
    <s v="INV101316"/>
    <x v="33"/>
    <n v="2024"/>
    <s v="Jun"/>
    <s v="STR020-2024-Jun"/>
    <s v="CUST0771"/>
    <s v="Kiran Prasad"/>
    <s v="Male"/>
    <s v="Kochi"/>
    <s v="Kerala"/>
    <s v="Gold"/>
    <s v="PRD0126"/>
    <x v="76"/>
    <x v="11"/>
    <s v="Formal Shirt"/>
    <s v="Van Heusen"/>
    <s v="STR020"/>
    <s v="TrendMart Guntur Standard"/>
    <n v="2000000"/>
    <s v="South Zone 3"/>
    <s v="EMP0215"/>
    <s v="Praveen Gupta"/>
    <n v="3"/>
    <n v="1029.72"/>
    <n v="0"/>
    <n v="0"/>
    <n v="12"/>
    <n v="370.7"/>
    <n v="3459.86"/>
    <n v="1936.77"/>
    <n v="1152.3900000000001"/>
    <s v="Cash"/>
    <n v="0.33307417063118161"/>
    <s v="Cash"/>
    <x v="0"/>
    <s v="Not Returned"/>
    <s v="18:08"/>
    <s v="Evening"/>
    <s v="Weekday"/>
  </r>
  <r>
    <s v="INV101317"/>
    <x v="148"/>
    <n v="2024"/>
    <s v="May"/>
    <s v="STR117-2024-May"/>
    <s v="CUST0085"/>
    <s v="Devraj Iyengar"/>
    <s v="Male"/>
    <s v="Chennai"/>
    <s v="Tamil Nadu"/>
    <s v="Silver"/>
    <s v="PRD0189"/>
    <x v="14"/>
    <x v="9"/>
    <s v="Smart Watch"/>
    <s v="Wrangler"/>
    <s v="STR117"/>
    <s v="TrendMart Tirunelveli Flagship"/>
    <n v="1500000"/>
    <s v="South Zone 1"/>
    <s v="EMP0160"/>
    <s v="Ganesh Iyengar"/>
    <n v="1"/>
    <n v="1586.27"/>
    <n v="5"/>
    <n v="79.31"/>
    <n v="12"/>
    <n v="180.84"/>
    <n v="1687.8"/>
    <n v="946.3"/>
    <n v="560.66"/>
    <s v="UPI"/>
    <n v="0.33218390804597703"/>
    <s v="UPI"/>
    <x v="0"/>
    <s v="Not Returned"/>
    <s v="10:49"/>
    <s v="Morning"/>
    <s v="Weekend"/>
  </r>
  <r>
    <s v="INV101318"/>
    <x v="98"/>
    <n v="2024"/>
    <s v="Aug"/>
    <s v="STR112-2024-Aug"/>
    <s v="CUST0489"/>
    <s v="Jayaram Murthy"/>
    <s v="Male"/>
    <s v="Tirupati"/>
    <s v="Andhra Pradesh"/>
    <s v="Silver"/>
    <s v="PRD0223"/>
    <x v="208"/>
    <x v="19"/>
    <s v="Casual Belt"/>
    <s v="US Polo Assn"/>
    <s v="STR112"/>
    <s v="TrendMart Guntur Outlet"/>
    <n v="1500000"/>
    <s v="South Zone 3"/>
    <s v="EMP0225"/>
    <s v="Swathi Achari"/>
    <n v="2"/>
    <n v="1020.02"/>
    <n v="25"/>
    <n v="510.01"/>
    <n v="12"/>
    <n v="183.6"/>
    <n v="1713.63"/>
    <n v="1522.14"/>
    <n v="7.8900000000000148"/>
    <s v="Debit Card"/>
    <n v="4.6042611298821885E-3"/>
    <s v="Debit Card"/>
    <x v="1"/>
    <s v="Not Returned"/>
    <s v="19:37"/>
    <s v="Evening"/>
    <s v="Weekend"/>
  </r>
  <r>
    <s v="INV101319"/>
    <x v="51"/>
    <n v="2024"/>
    <s v="Apr"/>
    <s v="STR031-2024-Apr"/>
    <s v="CUST0341"/>
    <s v="Ashok Hegde"/>
    <s v="Male"/>
    <s v="Madurai"/>
    <s v="Tamil Nadu"/>
    <s v="Silver"/>
    <s v="PRD0231"/>
    <x v="151"/>
    <x v="4"/>
    <s v="Track Suit"/>
    <s v="Bata"/>
    <s v="STR031"/>
    <s v="TrendMart Kozhikode Mall Kiosk"/>
    <n v="2000000"/>
    <s v="South Zone 1"/>
    <s v="EMP0258"/>
    <s v="Preethi Singh"/>
    <n v="4"/>
    <n v="1327.96"/>
    <n v="5"/>
    <n v="265.58999999999997"/>
    <n v="12"/>
    <n v="605.54999999999995"/>
    <n v="5651.8"/>
    <n v="3578.72"/>
    <n v="1467.5300000000004"/>
    <s v="Cash"/>
    <n v="0.25965710039279527"/>
    <s v="Cash"/>
    <x v="0"/>
    <s v="Not Returned"/>
    <s v="13:42"/>
    <s v="Afternoon"/>
    <s v="Weekday"/>
  </r>
  <r>
    <s v="INV101320"/>
    <x v="26"/>
    <n v="2024"/>
    <s v="Sep"/>
    <s v="STR091-2024-Sep"/>
    <s v="CUST0200"/>
    <s v="Balaji Chettiar"/>
    <s v="Male"/>
    <s v="Davanagere"/>
    <s v="Karnataka"/>
    <s v="Gold"/>
    <s v="PRD0055"/>
    <x v="121"/>
    <x v="4"/>
    <s v="Sports T-Shirt"/>
    <s v="GRT Jewellers"/>
    <s v="STR091"/>
    <s v="TrendMart Nizamabad Standard"/>
    <n v="1500000"/>
    <s v="South Zone 2"/>
    <s v="EMP0170"/>
    <s v="Jyothi Prasad"/>
    <n v="1"/>
    <n v="1413.43"/>
    <n v="5"/>
    <n v="70.67"/>
    <n v="12"/>
    <n v="161.13"/>
    <n v="1503.89"/>
    <n v="1079.47"/>
    <n v="263.29000000000008"/>
    <s v="UPI"/>
    <n v="0.17507264494078692"/>
    <s v="UPI"/>
    <x v="0"/>
    <s v="Not Returned"/>
    <s v="12:10"/>
    <s v="Afternoon"/>
    <s v="Weekday"/>
  </r>
  <r>
    <s v="INV101321"/>
    <x v="84"/>
    <n v="2024"/>
    <s v="Oct"/>
    <s v="STR081-2024-Oct"/>
    <s v="CUST0263"/>
    <s v="Lavanya Kumar"/>
    <s v="Female"/>
    <s v="Salem"/>
    <s v="Tamil Nadu"/>
    <s v="Regular"/>
    <s v="PRD0114"/>
    <x v="8"/>
    <x v="6"/>
    <s v="Sunglasses"/>
    <s v="Arrow"/>
    <s v="STR081"/>
    <s v="TrendMart Alappuzha Outlet"/>
    <n v="2500000"/>
    <s v="South Zone 1"/>
    <s v="EMP0061"/>
    <s v="Ganapathy Naidu"/>
    <n v="2"/>
    <n v="861.3"/>
    <n v="20"/>
    <n v="344.52"/>
    <n v="5"/>
    <n v="68.900000000000006"/>
    <n v="1446.98"/>
    <n v="977.2"/>
    <n v="400.88"/>
    <s v="Debit Card"/>
    <n v="0.27704598543172676"/>
    <s v="Debit Card"/>
    <x v="1"/>
    <s v="Not Returned"/>
    <s v="17:04"/>
    <s v="Evening"/>
    <s v="Weekday"/>
  </r>
  <r>
    <s v="INV101322"/>
    <x v="254"/>
    <n v="2025"/>
    <s v="Feb"/>
    <s v="STR096-2025-Feb"/>
    <s v="CUST0607"/>
    <s v="Jagan Iyer"/>
    <s v="Male"/>
    <s v="Vellore"/>
    <s v="Tamil Nadu"/>
    <s v="Gold"/>
    <s v="PRD0163"/>
    <x v="44"/>
    <x v="15"/>
    <s v="Muffler"/>
    <s v="Metro Shoes"/>
    <s v="STR096"/>
    <s v="TrendMart Mangaluru Mall Kiosk"/>
    <n v="1500000"/>
    <s v="South Zone 2"/>
    <s v="EMP0260"/>
    <s v="Malathi Varma"/>
    <n v="2"/>
    <n v="1191.75"/>
    <n v="30"/>
    <n v="715.05"/>
    <n v="12"/>
    <n v="200.21"/>
    <n v="1868.66"/>
    <n v="1605.28"/>
    <n v="63.170000000000101"/>
    <s v="UPI"/>
    <n v="3.3804972547172893E-2"/>
    <s v="UPI"/>
    <x v="1"/>
    <s v="Not Returned"/>
    <s v="19:09"/>
    <s v="Evening"/>
    <s v="Weekday"/>
  </r>
  <r>
    <s v="INV101323"/>
    <x v="57"/>
    <n v="2024"/>
    <s v="May"/>
    <s v="STR084-2024-May"/>
    <s v="CUST0314"/>
    <s v="Sunita Subramaniam"/>
    <s v="Female"/>
    <s v="Kollam"/>
    <s v="Kerala"/>
    <s v="Platinum"/>
    <s v="PRD0001"/>
    <x v="84"/>
    <x v="15"/>
    <s v="Sweater"/>
    <s v="Mufti"/>
    <s v="STR084"/>
    <s v="TrendMart Tirupati High Street"/>
    <n v="2000000"/>
    <s v="South Zone 3"/>
    <s v="EMP0160"/>
    <s v="Ganesh Iyengar"/>
    <n v="3"/>
    <n v="1966.06"/>
    <n v="0"/>
    <n v="0"/>
    <n v="12"/>
    <n v="707.78"/>
    <n v="6605.96"/>
    <n v="4227.3599999999997"/>
    <n v="1670.8200000000004"/>
    <s v="Credit Card"/>
    <n v="0.25292614548074777"/>
    <s v="Credit Card"/>
    <x v="1"/>
    <s v="Not Returned"/>
    <s v="20:00"/>
    <s v="Evening"/>
    <s v="Weekend"/>
  </r>
  <r>
    <s v="INV101324"/>
    <x v="16"/>
    <n v="2024"/>
    <s v="Oct"/>
    <s v="STR076-2024-Oct"/>
    <s v="CUST0324"/>
    <s v="Kavitha Iyengar"/>
    <s v="Female"/>
    <s v="Visakhapatnam"/>
    <s v="Andhra Pradesh"/>
    <s v="Regular"/>
    <s v="PRD0026"/>
    <x v="215"/>
    <x v="15"/>
    <s v="Hoodie"/>
    <s v="Fossil"/>
    <s v="STR076"/>
    <s v="TrendMart Chennai Standard"/>
    <n v="1500000"/>
    <s v="South Zone 1"/>
    <s v="EMP0170"/>
    <s v="Jyothi Prasad"/>
    <n v="1"/>
    <n v="1529.21"/>
    <n v="10"/>
    <n v="152.91999999999999"/>
    <n v="12"/>
    <n v="165.15"/>
    <n v="1541.44"/>
    <n v="1045.19"/>
    <n v="331.1"/>
    <s v="Debit Card"/>
    <n v="0.21479914884783061"/>
    <s v="Debit Card"/>
    <x v="1"/>
    <s v="Not Returned"/>
    <s v="18:39"/>
    <s v="Evening"/>
    <s v="Weekday"/>
  </r>
  <r>
    <s v="INV101325"/>
    <x v="37"/>
    <n v="2024"/>
    <s v="Dec"/>
    <s v="STR091-2024-Dec"/>
    <s v="CUST0527"/>
    <s v="Vani Chetty"/>
    <s v="Female"/>
    <s v="Madurai"/>
    <s v="Tamil Nadu"/>
    <s v="Silver"/>
    <s v="PRD0250"/>
    <x v="34"/>
    <x v="9"/>
    <s v="Digital Watch"/>
    <s v="Pepe Jeans"/>
    <s v="STR091"/>
    <s v="TrendMart Nizamabad Standard"/>
    <n v="1500000"/>
    <s v="South Zone 2"/>
    <s v="EMP0170"/>
    <s v="Jyothi Prasad"/>
    <n v="2"/>
    <n v="4914.78"/>
    <n v="0"/>
    <n v="0"/>
    <n v="12"/>
    <n v="1179.55"/>
    <n v="11009.11"/>
    <n v="7301.1"/>
    <n v="2528.46"/>
    <s v="Net Banking"/>
    <n v="0.22966979165436624"/>
    <s v="Net Banking"/>
    <x v="0"/>
    <s v="Not Returned"/>
    <s v="21:11"/>
    <s v="Night"/>
    <s v="Weekend"/>
  </r>
  <r>
    <s v="INV101326"/>
    <x v="45"/>
    <n v="2024"/>
    <s v="Jun"/>
    <s v="STR004-2024-Jun"/>
    <s v="CUST0524"/>
    <s v="Balaji Mishra"/>
    <s v="Male"/>
    <s v="Mysuru"/>
    <s v="Karnataka"/>
    <s v="Regular"/>
    <s v="PRD0114"/>
    <x v="8"/>
    <x v="6"/>
    <s v="Sunglasses"/>
    <s v="Arrow"/>
    <s v="STR004"/>
    <s v="TrendMart Kalaburagi Mall Kiosk"/>
    <n v="800000"/>
    <s v="South Zone 2"/>
    <s v="EMP0240"/>
    <s v="Gopal Prasad"/>
    <n v="1"/>
    <n v="867.64"/>
    <n v="10"/>
    <n v="86.76"/>
    <n v="5"/>
    <n v="39.04"/>
    <n v="819.92"/>
    <n v="488.6"/>
    <n v="292.27999999999992"/>
    <s v="UPI"/>
    <n v="0.35647380232217768"/>
    <s v="UPI"/>
    <x v="1"/>
    <s v="Not Returned"/>
    <s v="12:49"/>
    <s v="Afternoon"/>
    <s v="Weekday"/>
  </r>
  <r>
    <s v="INV101327"/>
    <x v="6"/>
    <n v="2024"/>
    <s v="Jun"/>
    <s v="STR103-2024-Jun"/>
    <s v="CUST0508"/>
    <s v="Akhila Kamath"/>
    <s v="Female"/>
    <s v="Thiruvananthapuram"/>
    <s v="Kerala"/>
    <s v="Gold"/>
    <s v="PRD0131"/>
    <x v="134"/>
    <x v="4"/>
    <s v="Joggers"/>
    <s v="Blackberrys"/>
    <s v="STR103"/>
    <s v="TrendMart Alappuzha Outlet"/>
    <n v="2500000"/>
    <s v="South Zone 1"/>
    <s v="EMP0240"/>
    <s v="Gopal Prasad"/>
    <n v="1"/>
    <n v="1163.8499999999999"/>
    <n v="0"/>
    <n v="0"/>
    <n v="12"/>
    <n v="139.66"/>
    <n v="1303.51"/>
    <n v="735.85"/>
    <n v="428"/>
    <s v="Debit Card"/>
    <n v="0.3283442397833542"/>
    <s v="Debit Card"/>
    <x v="0"/>
    <s v="Not Returned"/>
    <s v="14:14"/>
    <s v="Afternoon"/>
    <s v="Weekday"/>
  </r>
  <r>
    <s v="INV101328"/>
    <x v="32"/>
    <n v="2024"/>
    <s v="Aug"/>
    <s v="STR117-2024-Aug"/>
    <s v="CUST0584"/>
    <s v="Vinod Naidu"/>
    <s v="Male"/>
    <s v="Alappuzha"/>
    <s v="Kerala"/>
    <s v="Regular"/>
    <s v="PRD0150"/>
    <x v="38"/>
    <x v="13"/>
    <s v="Girls Frock"/>
    <s v="Sonata"/>
    <s v="STR117"/>
    <s v="TrendMart Tirunelveli Flagship"/>
    <n v="1500000"/>
    <s v="South Zone 1"/>
    <s v="EMP0170"/>
    <s v="Jyothi Prasad"/>
    <n v="3"/>
    <n v="692.87"/>
    <n v="5"/>
    <n v="103.93"/>
    <n v="5"/>
    <n v="98.73"/>
    <n v="2073.41"/>
    <n v="1576.35"/>
    <n v="398.32999999999993"/>
    <s v="Cash"/>
    <n v="0.1921134749036611"/>
    <s v="Cash"/>
    <x v="1"/>
    <s v="Not Returned"/>
    <s v="10:04"/>
    <s v="Morning"/>
    <s v="Weekday"/>
  </r>
  <r>
    <s v="INV101329"/>
    <x v="344"/>
    <n v="2025"/>
    <s v="Jan"/>
    <s v="STR115-2025-Jan"/>
    <s v="CUST0731"/>
    <s v="Chidambaram Subramaniam"/>
    <s v="Male"/>
    <s v="Khammam"/>
    <s v="Telangana"/>
    <s v="Silver"/>
    <s v="PRD0028"/>
    <x v="231"/>
    <x v="17"/>
    <s v="Chinos"/>
    <s v="Peter England"/>
    <s v="STR115"/>
    <s v="TrendMart Bengaluru Standard"/>
    <n v="1500000"/>
    <s v="South Zone 2"/>
    <s v="EMP0026"/>
    <s v="Sunita Ramachandran"/>
    <n v="4"/>
    <n v="807.29"/>
    <n v="15"/>
    <n v="484.37"/>
    <n v="5"/>
    <n v="137.24"/>
    <n v="2882.03"/>
    <n v="2302.88"/>
    <n v="441.91000000000008"/>
    <s v="UPI"/>
    <n v="0.15333289382830853"/>
    <s v="UPI"/>
    <x v="0"/>
    <s v="Not Returned"/>
    <s v="16:00"/>
    <s v="Afternoon"/>
    <s v="Weekday"/>
  </r>
  <r>
    <s v="INV101330"/>
    <x v="174"/>
    <n v="2024"/>
    <s v="May"/>
    <s v="STR054-2024-May"/>
    <s v="CUST0117"/>
    <s v="Jyothi Achari"/>
    <s v="Female"/>
    <s v="Tumakuru"/>
    <s v="Karnataka"/>
    <s v="Silver"/>
    <s v="PRD0154"/>
    <x v="225"/>
    <x v="1"/>
    <s v="Graphic Tee"/>
    <s v="Indian Terrain"/>
    <s v="STR054"/>
    <s v="TrendMart Thoothukudi Mall Kiosk"/>
    <n v="2000000"/>
    <s v="South Zone 1"/>
    <s v="EMP0141"/>
    <s v="Dhruv Mishra"/>
    <n v="2"/>
    <n v="587.28"/>
    <n v="5"/>
    <n v="58.73"/>
    <n v="5"/>
    <n v="55.79"/>
    <n v="1171.6199999999999"/>
    <n v="746.54"/>
    <n v="369.28999999999991"/>
    <s v="UPI"/>
    <n v="0.31519605332787076"/>
    <s v="UPI"/>
    <x v="0"/>
    <s v="Not Returned"/>
    <s v="18:35"/>
    <s v="Evening"/>
    <s v="Weekday"/>
  </r>
  <r>
    <s v="INV101331"/>
    <x v="42"/>
    <n v="2024"/>
    <s v="May"/>
    <s v="STR003-2024-May"/>
    <s v="CUST0224"/>
    <s v="Chidambaram Yadav"/>
    <s v="Male"/>
    <s v="Hyderabad"/>
    <s v="Telangana"/>
    <s v="Gold"/>
    <s v="PRD0209"/>
    <x v="245"/>
    <x v="17"/>
    <s v="Formal Trouser"/>
    <s v="Wrangler"/>
    <s v="STR003"/>
    <s v="TrendMart Tumakuru High Street"/>
    <n v="2500000"/>
    <s v="South Zone 2"/>
    <s v="EMP0170"/>
    <s v="Jyothi Prasad"/>
    <n v="3"/>
    <n v="1332.23"/>
    <n v="0"/>
    <n v="0"/>
    <n v="12"/>
    <n v="479.6"/>
    <n v="4476.29"/>
    <n v="2613.7800000000002"/>
    <n v="1382.9099999999999"/>
    <s v="Credit Card"/>
    <n v="0.30894110971362443"/>
    <s v="Credit Card"/>
    <x v="0"/>
    <s v="Not Returned"/>
    <s v="10:36"/>
    <s v="Morning"/>
    <s v="Weekend"/>
  </r>
  <r>
    <s v="INV101332"/>
    <x v="127"/>
    <n v="2024"/>
    <s v="May"/>
    <s v="STR009-2024-May"/>
    <s v="CUST0846"/>
    <s v="Jayaram Nair"/>
    <s v="Male"/>
    <s v="Belagavi"/>
    <s v="Karnataka"/>
    <s v="Platinum"/>
    <s v="PRD0043"/>
    <x v="63"/>
    <x v="12"/>
    <s v="Sling Bag"/>
    <s v="GRT Jewellers"/>
    <s v="STR009"/>
    <s v="TrendMart Thrissur High Street"/>
    <n v="2500000"/>
    <s v="South Zone 1"/>
    <s v="EMP0073"/>
    <s v="Sathish Sundaram"/>
    <n v="1"/>
    <n v="3154.56"/>
    <n v="20"/>
    <n v="630.91"/>
    <n v="12"/>
    <n v="302.83999999999997"/>
    <n v="2826.49"/>
    <n v="2034.01"/>
    <n v="489.63999999999982"/>
    <s v="Debit Card"/>
    <n v="0.17323252514602913"/>
    <s v="Debit Card"/>
    <x v="0"/>
    <s v="Returned"/>
    <s v="13:34"/>
    <s v="Afternoon"/>
    <s v="Weekday"/>
  </r>
  <r>
    <s v="INV101333"/>
    <x v="175"/>
    <n v="2024"/>
    <s v="May"/>
    <s v="STR079-2024-May"/>
    <s v="CUST0580"/>
    <s v="Tarun Varma"/>
    <s v="Male"/>
    <s v="Vijayawada"/>
    <s v="Andhra Pradesh"/>
    <s v="Regular"/>
    <s v="PRD0039"/>
    <x v="111"/>
    <x v="11"/>
    <s v="Denim Shirt"/>
    <s v="AND"/>
    <s v="STR079"/>
    <s v="TrendMart Dindigul High Street"/>
    <n v="2500000"/>
    <s v="South Zone 1"/>
    <s v="EMP0020"/>
    <s v="Eswar Prasad"/>
    <n v="1"/>
    <n v="887.77"/>
    <n v="0"/>
    <n v="0"/>
    <n v="5"/>
    <n v="44.39"/>
    <n v="932.16"/>
    <n v="570.20000000000005"/>
    <n v="317.56999999999994"/>
    <s v="Credit Card"/>
    <n v="0.34068185719189831"/>
    <s v="Credit Card"/>
    <x v="0"/>
    <s v="Not Returned"/>
    <s v="16:39"/>
    <s v="Afternoon"/>
    <s v="Weekday"/>
  </r>
  <r>
    <s v="INV101334"/>
    <x v="293"/>
    <n v="2025"/>
    <s v="Feb"/>
    <s v="STR018-2025-Feb"/>
    <s v="CUST0508"/>
    <s v="Akhila Kamath"/>
    <s v="Female"/>
    <s v="Thiruvananthapuram"/>
    <s v="Kerala"/>
    <s v="Gold"/>
    <s v="PRD0126"/>
    <x v="76"/>
    <x v="11"/>
    <s v="Formal Shirt"/>
    <s v="Van Heusen"/>
    <s v="STR018"/>
    <s v="TrendMart Visakhapatnam High Street"/>
    <n v="2000000"/>
    <s v="South Zone 3"/>
    <s v="EMP0008"/>
    <s v="Deepak Kamath"/>
    <n v="1"/>
    <n v="1102.53"/>
    <n v="30"/>
    <n v="330.76"/>
    <n v="12"/>
    <n v="92.61"/>
    <n v="864.38"/>
    <n v="645.59"/>
    <n v="126.17999999999996"/>
    <s v="Debit Card"/>
    <n v="0.14597746361553943"/>
    <s v="Debit Card"/>
    <x v="1"/>
    <s v="Not Returned"/>
    <s v="13:44"/>
    <s v="Afternoon"/>
    <s v="Weekend"/>
  </r>
  <r>
    <s v="INV101335"/>
    <x v="293"/>
    <n v="2025"/>
    <s v="Feb"/>
    <s v="STR115-2025-Feb"/>
    <s v="CUST0115"/>
    <s v="Chandrika Iyer"/>
    <s v="Female"/>
    <s v="Tumakuru"/>
    <s v="Karnataka"/>
    <s v="Silver"/>
    <s v="PRD0014"/>
    <x v="217"/>
    <x v="16"/>
    <s v="Nehru Jacket"/>
    <s v="Skechers"/>
    <s v="STR115"/>
    <s v="TrendMart Bengaluru Standard"/>
    <n v="1500000"/>
    <s v="South Zone 2"/>
    <s v="EMP0194"/>
    <s v="Pranav Reddy"/>
    <n v="4"/>
    <n v="1782.22"/>
    <n v="10"/>
    <n v="712.89"/>
    <n v="12"/>
    <n v="769.92"/>
    <n v="7185.91"/>
    <n v="4820.5600000000004"/>
    <n v="1595.4299999999994"/>
    <s v="Cash"/>
    <n v="0.22202198468948253"/>
    <s v="Cash"/>
    <x v="0"/>
    <s v="Not Returned"/>
    <s v="13:02"/>
    <s v="Afternoon"/>
    <s v="Weekend"/>
  </r>
  <r>
    <s v="INV101336"/>
    <x v="60"/>
    <n v="2024"/>
    <s v="Aug"/>
    <s v="STR027-2024-Aug"/>
    <s v="CUST0212"/>
    <s v="Siddharth Gounder"/>
    <s v="Male"/>
    <s v="Khammam"/>
    <s v="Telangana"/>
    <s v="Silver"/>
    <s v="PRD0015"/>
    <x v="230"/>
    <x v="9"/>
    <s v="Smart Watch"/>
    <s v="Reebok"/>
    <s v="STR027"/>
    <s v="TrendMart Hyderabad Standard"/>
    <n v="1500000"/>
    <s v="South Zone 2"/>
    <s v="EMP0258"/>
    <s v="Preethi Singh"/>
    <n v="1"/>
    <n v="4221.8900000000003"/>
    <n v="5"/>
    <n v="211.09"/>
    <n v="12"/>
    <n v="481.3"/>
    <n v="4492.1000000000004"/>
    <n v="2630.84"/>
    <n v="1379.9600000000003"/>
    <s v="Debit Card"/>
    <n v="0.30719707931702323"/>
    <s v="Debit Card"/>
    <x v="1"/>
    <s v="Returned"/>
    <s v="14:05"/>
    <s v="Afternoon"/>
    <s v="Weekend"/>
  </r>
  <r>
    <s v="INV101337"/>
    <x v="103"/>
    <n v="2024"/>
    <s v="Jun"/>
    <s v="STR029-2024-Jun"/>
    <s v="CUST0245"/>
    <s v="Ishwarya Kamath"/>
    <s v="Female"/>
    <s v="Kalaburagi"/>
    <s v="Karnataka"/>
    <s v="Platinum"/>
    <s v="PRD0134"/>
    <x v="55"/>
    <x v="8"/>
    <s v="Maxi Dress"/>
    <s v="Jack &amp; Jones"/>
    <s v="STR029"/>
    <s v="TrendMart Davanagere High Street"/>
    <n v="800000"/>
    <s v="South Zone 2"/>
    <s v="EMP0206"/>
    <s v="Arjun Krishnan"/>
    <n v="1"/>
    <n v="921.16"/>
    <n v="30"/>
    <n v="276.35000000000002"/>
    <n v="5"/>
    <n v="32.24"/>
    <n v="677.05"/>
    <n v="698.08"/>
    <n v="-53.270000000000088"/>
    <s v="UPI"/>
    <n v="-7.8679565763237716E-2"/>
    <s v="UPI"/>
    <x v="0"/>
    <s v="Not Returned"/>
    <s v="14:12"/>
    <s v="Afternoon"/>
    <s v="Weekday"/>
  </r>
  <r>
    <s v="INV101338"/>
    <x v="42"/>
    <n v="2024"/>
    <s v="May"/>
    <s v="STR096-2024-May"/>
    <s v="CUST0029"/>
    <s v="Janani Chettiar"/>
    <s v="Female"/>
    <s v="Tirupati"/>
    <s v="Andhra Pradesh"/>
    <s v="Silver"/>
    <s v="PRD0039"/>
    <x v="111"/>
    <x v="11"/>
    <s v="Denim Shirt"/>
    <s v="AND"/>
    <s v="STR096"/>
    <s v="TrendMart Mangaluru Mall Kiosk"/>
    <n v="1500000"/>
    <s v="South Zone 2"/>
    <s v="EMP0173"/>
    <s v="Logesh Gopalakrishnan"/>
    <n v="1"/>
    <n v="873.22"/>
    <n v="0"/>
    <n v="0"/>
    <n v="5"/>
    <n v="43.66"/>
    <n v="916.88"/>
    <n v="570.20000000000005"/>
    <n v="303.02"/>
    <s v="UPI"/>
    <n v="0.33049035860745135"/>
    <s v="UPI"/>
    <x v="0"/>
    <s v="Not Returned"/>
    <s v="13:41"/>
    <s v="Afternoon"/>
    <s v="Weekend"/>
  </r>
  <r>
    <s v="INV101339"/>
    <x v="194"/>
    <n v="2024"/>
    <s v="Sep"/>
    <s v="STR032-2024-Sep"/>
    <s v="CUST0592"/>
    <s v="Kiran Chandran"/>
    <s v="Male"/>
    <s v="Tirupati"/>
    <s v="Andhra Pradesh"/>
    <s v="Silver"/>
    <s v="PRD0048"/>
    <x v="18"/>
    <x v="6"/>
    <s v="Tie"/>
    <s v="Being Human"/>
    <s v="STR032"/>
    <s v="TrendMart Kochi Standard"/>
    <n v="2500000"/>
    <s v="South Zone 1"/>
    <s v="EMP0160"/>
    <s v="Ganesh Iyengar"/>
    <n v="1"/>
    <n v="1219.1600000000001"/>
    <n v="10"/>
    <n v="121.92"/>
    <n v="12"/>
    <n v="131.66999999999999"/>
    <n v="1228.9100000000001"/>
    <n v="583.86"/>
    <n v="513.38000000000011"/>
    <s v="UPI"/>
    <n v="0.41775231709401017"/>
    <s v="UPI"/>
    <x v="0"/>
    <s v="Not Returned"/>
    <s v="20:10"/>
    <s v="Evening"/>
    <s v="Weekend"/>
  </r>
  <r>
    <s v="INV101340"/>
    <x v="232"/>
    <n v="2024"/>
    <s v="Oct"/>
    <s v="STR021-2024-Oct"/>
    <s v="CUST0219"/>
    <s v="Lavanya Shetty"/>
    <s v="Female"/>
    <s v="Alappuzha"/>
    <s v="Kerala"/>
    <s v="Regular"/>
    <s v="PRD0053"/>
    <x v="200"/>
    <x v="13"/>
    <s v="Girls Frock"/>
    <s v="Aurelia"/>
    <s v="STR021"/>
    <s v="TrendMart Kozhikode Standard"/>
    <n v="2000000"/>
    <s v="South Zone 1"/>
    <s v="EMP0156"/>
    <s v="Deepthi Iyengar"/>
    <n v="2"/>
    <n v="421.39"/>
    <n v="0"/>
    <n v="0"/>
    <n v="5"/>
    <n v="42.14"/>
    <n v="884.92"/>
    <n v="654.72"/>
    <n v="188.05999999999995"/>
    <s v="Cash"/>
    <n v="0.21251638566198069"/>
    <s v="Cash"/>
    <x v="0"/>
    <s v="Returned"/>
    <s v="19:07"/>
    <s v="Evening"/>
    <s v="Weekday"/>
  </r>
  <r>
    <s v="INV101341"/>
    <x v="301"/>
    <n v="2024"/>
    <s v="Dec"/>
    <s v="STR112-2024-Dec"/>
    <s v="CUST0593"/>
    <s v="Hema Naidu"/>
    <s v="Female"/>
    <s v="Thrissur"/>
    <s v="Kerala"/>
    <s v="Silver"/>
    <s v="PRD0224"/>
    <x v="3"/>
    <x v="2"/>
    <s v="Printed Saree"/>
    <s v="Max Fashion"/>
    <s v="STR112"/>
    <s v="TrendMart Guntur Outlet"/>
    <n v="1500000"/>
    <s v="South Zone 3"/>
    <s v="EMP0205"/>
    <s v="Malini Gowda"/>
    <n v="1"/>
    <n v="4825.74"/>
    <n v="0"/>
    <n v="0"/>
    <n v="12"/>
    <n v="579.09"/>
    <n v="5404.83"/>
    <n v="3370.8"/>
    <n v="1454.9399999999996"/>
    <s v="UPI"/>
    <n v="0.26919255554753796"/>
    <s v="UPI"/>
    <x v="1"/>
    <s v="Not Returned"/>
    <s v="16:41"/>
    <s v="Afternoon"/>
    <s v="Weekday"/>
  </r>
  <r>
    <s v="INV101342"/>
    <x v="133"/>
    <n v="2024"/>
    <s v="May"/>
    <s v="STR088-2024-May"/>
    <s v="CUST0201"/>
    <s v="Muthu Iyengar"/>
    <s v="Male"/>
    <s v="Bengaluru"/>
    <s v="Karnataka"/>
    <s v="Silver"/>
    <s v="PRD0062"/>
    <x v="106"/>
    <x v="13"/>
    <s v="Girls Frock"/>
    <s v="Being Human"/>
    <s v="STR088"/>
    <s v="TrendMart Warangal High Street"/>
    <n v="2000000"/>
    <s v="South Zone 2"/>
    <s v="EMP0156"/>
    <s v="Deepthi Iyengar"/>
    <n v="3"/>
    <n v="609.76"/>
    <n v="30"/>
    <n v="548.78"/>
    <n v="5"/>
    <n v="64.03"/>
    <n v="1344.53"/>
    <n v="1274.28"/>
    <n v="6.2199999999999989"/>
    <s v="UPI"/>
    <n v="4.6261518895078573E-3"/>
    <s v="UPI"/>
    <x v="0"/>
    <s v="Not Returned"/>
    <s v="12:00"/>
    <s v="Afternoon"/>
    <s v="Weekday"/>
  </r>
  <r>
    <s v="INV101343"/>
    <x v="115"/>
    <n v="2024"/>
    <s v="Apr"/>
    <s v="STR107-2024-Apr"/>
    <s v="CUST0083"/>
    <s v="Chandrika Gowda"/>
    <s v="Female"/>
    <s v="Kalaburagi"/>
    <s v="Karnataka"/>
    <s v="Gold"/>
    <s v="PRD0217"/>
    <x v="214"/>
    <x v="7"/>
    <s v="Straight Fit"/>
    <s v="Spykar"/>
    <s v="STR107"/>
    <s v="TrendMart Kochi High Street"/>
    <n v="1500000"/>
    <s v="South Zone 1"/>
    <s v="EMP0170"/>
    <s v="Jyothi Prasad"/>
    <n v="2"/>
    <n v="1125.93"/>
    <n v="10"/>
    <n v="225.19"/>
    <n v="12"/>
    <n v="243.2"/>
    <n v="2269.87"/>
    <n v="1444.8"/>
    <n v="581.86999999999989"/>
    <s v="Net Banking"/>
    <n v="0.25634507703084314"/>
    <s v="Net Banking"/>
    <x v="1"/>
    <s v="Not Returned"/>
    <s v="12:46"/>
    <s v="Afternoon"/>
    <s v="Weekend"/>
  </r>
  <r>
    <s v="INV101344"/>
    <x v="5"/>
    <n v="2025"/>
    <s v="Feb"/>
    <s v="STR113-2025-Feb"/>
    <s v="CUST0449"/>
    <s v="Logesh Srinivasan"/>
    <s v="Male"/>
    <s v="Chennai"/>
    <s v="Tamil Nadu"/>
    <s v="Regular"/>
    <s v="PRD0240"/>
    <x v="241"/>
    <x v="18"/>
    <s v="Card Holder"/>
    <s v="Biba"/>
    <s v="STR113"/>
    <s v="TrendMart Mangaluru High Street"/>
    <n v="2000000"/>
    <s v="South Zone 2"/>
    <s v="EMP0015"/>
    <s v="Vikram Bhat"/>
    <n v="1"/>
    <n v="505.12"/>
    <n v="0"/>
    <n v="0"/>
    <n v="5"/>
    <n v="25.26"/>
    <n v="530.38"/>
    <n v="367.86"/>
    <n v="137.26"/>
    <s v="Debit Card"/>
    <n v="0.25879558052716917"/>
    <s v="Debit Card"/>
    <x v="0"/>
    <s v="Not Returned"/>
    <s v="10:09"/>
    <s v="Morning"/>
    <s v="Weekend"/>
  </r>
  <r>
    <s v="INV101345"/>
    <x v="71"/>
    <n v="2025"/>
    <s v="Feb"/>
    <s v="STR117-2025-Feb"/>
    <s v="CUST0201"/>
    <s v="Muthu Iyengar"/>
    <s v="Male"/>
    <s v="Bengaluru"/>
    <s v="Karnataka"/>
    <s v="Silver"/>
    <s v="PRD0130"/>
    <x v="132"/>
    <x v="2"/>
    <s v="Cotton Saree"/>
    <s v="Spykar"/>
    <s v="STR117"/>
    <s v="TrendMart Tirunelveli Flagship"/>
    <n v="1500000"/>
    <s v="South Zone 1"/>
    <s v="EMP0121"/>
    <s v="Yamini Pandian"/>
    <n v="1"/>
    <n v="1309.46"/>
    <n v="5"/>
    <n v="65.47"/>
    <n v="12"/>
    <n v="149.28"/>
    <n v="1393.27"/>
    <n v="962.17"/>
    <n v="281.82000000000005"/>
    <s v="UPI"/>
    <n v="0.20227235209255928"/>
    <s v="UPI"/>
    <x v="0"/>
    <s v="Not Returned"/>
    <s v="20:05"/>
    <s v="Evening"/>
    <s v="Weekday"/>
  </r>
  <r>
    <s v="INV101346"/>
    <x v="37"/>
    <n v="2024"/>
    <s v="Dec"/>
    <s v="STR007-2024-Dec"/>
    <s v="CUST0332"/>
    <s v="Feroz Nair"/>
    <s v="Male"/>
    <s v="Coimbatore"/>
    <s v="Tamil Nadu"/>
    <s v="Silver"/>
    <s v="PRD0100"/>
    <x v="12"/>
    <x v="9"/>
    <s v="Analog Watch"/>
    <s v="Global Desi"/>
    <s v="STR007"/>
    <s v="TrendMart Thoothukudi Mall Kiosk"/>
    <n v="1500000"/>
    <s v="South Zone 1"/>
    <s v="EMP0121"/>
    <s v="Yamini Pandian"/>
    <n v="2"/>
    <n v="6106.61"/>
    <n v="5"/>
    <n v="610.66"/>
    <n v="12"/>
    <n v="1392.31"/>
    <n v="12994.87"/>
    <n v="7941.72"/>
    <n v="3660.8400000000006"/>
    <s v="UPI"/>
    <n v="0.2817142456984949"/>
    <s v="UPI"/>
    <x v="0"/>
    <s v="Not Returned"/>
    <s v="17:18"/>
    <s v="Evening"/>
    <s v="Weekend"/>
  </r>
  <r>
    <s v="INV101347"/>
    <x v="68"/>
    <n v="2024"/>
    <s v="Apr"/>
    <s v="STR044-2024-Apr"/>
    <s v="CUST0178"/>
    <s v="Srinivas Gowda"/>
    <s v="Male"/>
    <s v="Alappuzha"/>
    <s v="Kerala"/>
    <s v="Silver"/>
    <s v="PRD0043"/>
    <x v="63"/>
    <x v="12"/>
    <s v="Sling Bag"/>
    <s v="GRT Jewellers"/>
    <s v="STR044"/>
    <s v="TrendMart Warangal High Street"/>
    <n v="1200000"/>
    <s v="South Zone 2"/>
    <s v="EMP0086"/>
    <s v="Anil Reddy"/>
    <n v="1"/>
    <n v="3244.07"/>
    <n v="0"/>
    <n v="0"/>
    <n v="12"/>
    <n v="389.29"/>
    <n v="3633.36"/>
    <n v="2034.01"/>
    <n v="1210.0600000000002"/>
    <s v="UPI"/>
    <n v="0.33304159235528552"/>
    <s v="UPI"/>
    <x v="0"/>
    <s v="Returned"/>
    <s v="12:34"/>
    <s v="Afternoon"/>
    <s v="Weekend"/>
  </r>
  <r>
    <s v="INV101348"/>
    <x v="53"/>
    <n v="2024"/>
    <s v="Oct"/>
    <s v="STR004-2024-Oct"/>
    <s v="CUST0696"/>
    <s v="Malathi Hegde"/>
    <s v="Female"/>
    <s v="Thoothukudi"/>
    <s v="Tamil Nadu"/>
    <s v="Regular"/>
    <s v="PRD0116"/>
    <x v="56"/>
    <x v="7"/>
    <s v="Bootcut"/>
    <s v="Woodland"/>
    <s v="STR004"/>
    <s v="TrendMart Kalaburagi Mall Kiosk"/>
    <n v="800000"/>
    <s v="South Zone 2"/>
    <s v="EMP0204"/>
    <s v="Rahul Krishnan"/>
    <n v="1"/>
    <n v="1419.88"/>
    <n v="30"/>
    <n v="425.96"/>
    <n v="12"/>
    <n v="119.27"/>
    <n v="1113.19"/>
    <n v="1048.71"/>
    <n v="-54.789999999999978"/>
    <s v="UPI"/>
    <n v="-4.9218911416739258E-2"/>
    <s v="UPI"/>
    <x v="1"/>
    <s v="Not Returned"/>
    <s v="11:28"/>
    <s v="Morning"/>
    <s v="Weekday"/>
  </r>
  <r>
    <s v="INV101349"/>
    <x v="248"/>
    <n v="2024"/>
    <s v="Jun"/>
    <s v="STR109-2024-Jun"/>
    <s v="CUST0646"/>
    <s v="Pranav Sundaram"/>
    <s v="Male"/>
    <s v="Nizamabad"/>
    <s v="Telangana"/>
    <s v="Regular"/>
    <s v="PRD0163"/>
    <x v="44"/>
    <x v="15"/>
    <s v="Muffler"/>
    <s v="Metro Shoes"/>
    <s v="STR109"/>
    <s v="TrendMart Warangal Outlet"/>
    <n v="1200000"/>
    <s v="South Zone 2"/>
    <s v="EMP0206"/>
    <s v="Arjun Krishnan"/>
    <n v="2"/>
    <n v="1271.5999999999999"/>
    <n v="30"/>
    <n v="762.96"/>
    <n v="12"/>
    <n v="213.63"/>
    <n v="1993.87"/>
    <n v="1605.28"/>
    <n v="174.95999999999992"/>
    <s v="EMI"/>
    <n v="8.7748950533384787E-2"/>
    <s v="EMI"/>
    <x v="1"/>
    <s v="Not Returned"/>
    <s v="20:42"/>
    <s v="Evening"/>
    <s v="Weekday"/>
  </r>
  <r>
    <s v="INV101350"/>
    <x v="89"/>
    <n v="2024"/>
    <s v="Sep"/>
    <s v="STR047-2024-Sep"/>
    <s v="CUST0292"/>
    <s v="Hema Bhat"/>
    <s v="Female"/>
    <s v="Belagavi"/>
    <s v="Karnataka"/>
    <s v="Regular"/>
    <s v="PRD0140"/>
    <x v="166"/>
    <x v="1"/>
    <s v="Polo"/>
    <s v="Metro Shoes"/>
    <s v="STR047"/>
    <s v="TrendMart Kurnool Standard"/>
    <n v="800000"/>
    <s v="South Zone 3"/>
    <s v="EMP0206"/>
    <s v="Arjun Krishnan"/>
    <n v="3"/>
    <n v="535.89"/>
    <n v="15"/>
    <n v="241.15"/>
    <n v="5"/>
    <n v="68.33"/>
    <n v="1434.85"/>
    <n v="1046.25"/>
    <n v="320.26999999999992"/>
    <s v="UPI"/>
    <n v="0.22320800083632431"/>
    <s v="UPI"/>
    <x v="0"/>
    <s v="Not Returned"/>
    <s v="10:35"/>
    <s v="Morning"/>
    <s v="Weekday"/>
  </r>
  <r>
    <s v="INV101351"/>
    <x v="36"/>
    <n v="2024"/>
    <s v="Aug"/>
    <s v="STR031-2024-Aug"/>
    <s v="CUST0314"/>
    <s v="Sunita Subramaniam"/>
    <s v="Female"/>
    <s v="Kollam"/>
    <s v="Kerala"/>
    <s v="Platinum"/>
    <s v="PRD0220"/>
    <x v="66"/>
    <x v="3"/>
    <s v="Sandals"/>
    <s v="Joyalukkas"/>
    <s v="STR031"/>
    <s v="TrendMart Kozhikode Mall Kiosk"/>
    <n v="2000000"/>
    <s v="South Zone 1"/>
    <s v="EMP0255"/>
    <s v="Venkat Sharma"/>
    <n v="1"/>
    <n v="1341.72"/>
    <n v="0"/>
    <n v="0"/>
    <n v="12"/>
    <n v="161.01"/>
    <n v="1502.73"/>
    <n v="854.85"/>
    <n v="486.87"/>
    <s v="Credit Card"/>
    <n v="0.3239903375855942"/>
    <s v="Credit Card"/>
    <x v="0"/>
    <s v="Not Returned"/>
    <s v="12:32"/>
    <s v="Afternoon"/>
    <s v="Weekend"/>
  </r>
  <r>
    <s v="INV101352"/>
    <x v="66"/>
    <n v="2024"/>
    <s v="Apr"/>
    <s v="STR029-2024-Apr"/>
    <s v="CUST0257"/>
    <s v="Bindu Achari"/>
    <s v="Female"/>
    <s v="Davanagere"/>
    <s v="Karnataka"/>
    <s v="Regular"/>
    <s v="PRD0009"/>
    <x v="140"/>
    <x v="2"/>
    <s v="Cotton Saree"/>
    <s v="W for Woman"/>
    <s v="STR029"/>
    <s v="TrendMart Davanagere High Street"/>
    <n v="800000"/>
    <s v="South Zone 2"/>
    <s v="EMP0063"/>
    <s v="Anusuya Subramaniam"/>
    <n v="1"/>
    <n v="3128.02"/>
    <n v="0"/>
    <n v="0"/>
    <n v="12"/>
    <n v="375.36"/>
    <n v="3503.38"/>
    <n v="2340.46"/>
    <n v="787.56000000000006"/>
    <s v="Cash"/>
    <n v="0.22480005023719951"/>
    <s v="Cash"/>
    <x v="1"/>
    <s v="Not Returned"/>
    <s v="20:55"/>
    <s v="Evening"/>
    <s v="Weekday"/>
  </r>
  <r>
    <s v="INV101353"/>
    <x v="34"/>
    <n v="2024"/>
    <s v="Dec"/>
    <s v="STR104-2024-Dec"/>
    <s v="CUST0126"/>
    <s v="Naveen Bhat"/>
    <s v="Male"/>
    <s v="Nizamabad"/>
    <s v="Telangana"/>
    <s v="Silver"/>
    <s v="PRD0165"/>
    <x v="165"/>
    <x v="5"/>
    <s v="Straight Fit"/>
    <s v="Jack &amp; Jones"/>
    <s v="STR104"/>
    <s v="TrendMart Kochi High Street"/>
    <n v="1200000"/>
    <s v="South Zone 1"/>
    <s v="EMP0223"/>
    <s v="Meena Krishnan"/>
    <n v="1"/>
    <n v="1096.22"/>
    <n v="30"/>
    <n v="328.87"/>
    <n v="12"/>
    <n v="92.08"/>
    <n v="859.43"/>
    <n v="754.73"/>
    <n v="12.619999999999933"/>
    <s v="Cash"/>
    <n v="1.4684151123418934E-2"/>
    <s v="Cash"/>
    <x v="0"/>
    <s v="Not Returned"/>
    <s v="10:54"/>
    <s v="Morning"/>
    <s v="Weekday"/>
  </r>
  <r>
    <s v="INV101354"/>
    <x v="6"/>
    <n v="2024"/>
    <s v="Jun"/>
    <s v="STR065-2024-Jun"/>
    <s v="CUST0687"/>
    <s v="Sanjay Gopalakrishnan"/>
    <s v="Male"/>
    <s v="Guntur"/>
    <s v="Andhra Pradesh"/>
    <s v="Regular"/>
    <s v="PRD0228"/>
    <x v="61"/>
    <x v="18"/>
    <s v="Bifold Wallet"/>
    <s v="Nike"/>
    <s v="STR065"/>
    <s v="TrendMart Guntur Flagship"/>
    <n v="1200000"/>
    <s v="South Zone 3"/>
    <s v="EMP0091"/>
    <s v="Hari Nair"/>
    <n v="2"/>
    <n v="1347.06"/>
    <n v="0"/>
    <n v="0"/>
    <n v="12"/>
    <n v="323.29000000000002"/>
    <n v="3017.41"/>
    <n v="1806.6"/>
    <n v="887.52"/>
    <s v="Cash"/>
    <n v="0.29413304787881001"/>
    <s v="Cash"/>
    <x v="1"/>
    <s v="Not Returned"/>
    <s v="17:29"/>
    <s v="Evening"/>
    <s v="Weekday"/>
  </r>
  <r>
    <s v="INV101355"/>
    <x v="93"/>
    <n v="2024"/>
    <s v="Oct"/>
    <s v="STR088-2024-Oct"/>
    <s v="CUST0126"/>
    <s v="Naveen Bhat"/>
    <s v="Male"/>
    <s v="Nizamabad"/>
    <s v="Telangana"/>
    <s v="Silver"/>
    <s v="PRD0222"/>
    <x v="239"/>
    <x v="1"/>
    <s v="Polo"/>
    <s v="Libas"/>
    <s v="STR088"/>
    <s v="TrendMart Warangal High Street"/>
    <n v="2000000"/>
    <s v="South Zone 2"/>
    <s v="EMP0207"/>
    <s v="Chitra Bhat"/>
    <n v="3"/>
    <n v="705.41"/>
    <n v="0"/>
    <n v="0"/>
    <n v="5"/>
    <n v="105.81"/>
    <n v="2222.04"/>
    <n v="1211.7"/>
    <n v="904.53"/>
    <s v="Cash"/>
    <n v="0.40707187989415133"/>
    <s v="Cash"/>
    <x v="0"/>
    <s v="Not Returned"/>
    <s v="14:58"/>
    <s v="Afternoon"/>
    <s v="Weekday"/>
  </r>
  <r>
    <s v="INV101356"/>
    <x v="200"/>
    <n v="2024"/>
    <s v="Aug"/>
    <s v="STR031-2024-Aug"/>
    <s v="CUST0317"/>
    <s v="Prakash Bhat"/>
    <s v="Male"/>
    <s v="Vijayawada"/>
    <s v="Andhra Pradesh"/>
    <s v="Regular"/>
    <s v="PRD0034"/>
    <x v="58"/>
    <x v="19"/>
    <s v="Casual Belt"/>
    <s v="Nike"/>
    <s v="STR031"/>
    <s v="TrendMart Kozhikode Mall Kiosk"/>
    <n v="2000000"/>
    <s v="South Zone 1"/>
    <s v="EMP0203"/>
    <s v="Rani Mishra"/>
    <n v="2"/>
    <n v="423.9"/>
    <n v="10"/>
    <n v="84.78"/>
    <n v="5"/>
    <n v="38.15"/>
    <n v="801.17"/>
    <n v="630.26"/>
    <n v="132.75999999999996"/>
    <s v="Cash"/>
    <n v="0.16570765255813369"/>
    <s v="Cash"/>
    <x v="1"/>
    <s v="Not Returned"/>
    <s v="20:20"/>
    <s v="Evening"/>
    <s v="Weekday"/>
  </r>
  <r>
    <s v="INV101357"/>
    <x v="153"/>
    <n v="2024"/>
    <s v="Sep"/>
    <s v="STR021-2024-Sep"/>
    <s v="CUST0640"/>
    <s v="Tanvi Sundaram"/>
    <s v="Female"/>
    <s v="Karimnagar"/>
    <s v="Telangana"/>
    <s v="Regular"/>
    <s v="PRD0130"/>
    <x v="132"/>
    <x v="2"/>
    <s v="Cotton Saree"/>
    <s v="Spykar"/>
    <s v="STR021"/>
    <s v="TrendMart Kozhikode Standard"/>
    <n v="2000000"/>
    <s v="South Zone 1"/>
    <s v="EMP0194"/>
    <s v="Pranav Reddy"/>
    <n v="2"/>
    <n v="1321.87"/>
    <n v="10"/>
    <n v="264.37"/>
    <n v="12"/>
    <n v="285.52"/>
    <n v="2664.89"/>
    <n v="1924.34"/>
    <n v="455.03"/>
    <s v="Cash"/>
    <n v="0.17075001219562533"/>
    <s v="Cash"/>
    <x v="1"/>
    <s v="Not Returned"/>
    <s v="13:31"/>
    <s v="Afternoon"/>
    <s v="Weekday"/>
  </r>
  <r>
    <s v="INV101358"/>
    <x v="287"/>
    <n v="2024"/>
    <s v="Jun"/>
    <s v="STR040-2024-Jun"/>
    <s v="CUST0042"/>
    <s v="Varsha Nair"/>
    <s v="Female"/>
    <s v="Visakhapatnam"/>
    <s v="Andhra Pradesh"/>
    <s v="Gold"/>
    <s v="PRD0222"/>
    <x v="239"/>
    <x v="1"/>
    <s v="Polo"/>
    <s v="Libas"/>
    <s v="STR040"/>
    <s v="TrendMart Nizamabad Mall Kiosk"/>
    <n v="1200000"/>
    <s v="South Zone 2"/>
    <s v="EMP0147"/>
    <s v="Yogesh Chettiar"/>
    <n v="6"/>
    <n v="691.96"/>
    <n v="0"/>
    <n v="0"/>
    <n v="5"/>
    <n v="207.59"/>
    <n v="4359.3500000000004"/>
    <n v="2423.4"/>
    <n v="1728.3600000000004"/>
    <s v="Credit Card"/>
    <n v="0.39647195109362637"/>
    <s v="Credit Card"/>
    <x v="0"/>
    <s v="Not Returned"/>
    <s v="10:57"/>
    <s v="Morning"/>
    <s v="Weekday"/>
  </r>
  <r>
    <s v="INV101359"/>
    <x v="85"/>
    <n v="2024"/>
    <s v="Oct"/>
    <s v="STR054-2024-Oct"/>
    <s v="CUST0520"/>
    <s v="Harish Gowda"/>
    <s v="Male"/>
    <s v="Salem"/>
    <s v="Tamil Nadu"/>
    <s v="Regular"/>
    <s v="PRD0238"/>
    <x v="100"/>
    <x v="9"/>
    <s v="Smart Watch"/>
    <s v="Libas"/>
    <s v="STR054"/>
    <s v="TrendMart Thoothukudi Mall Kiosk"/>
    <n v="2000000"/>
    <s v="South Zone 1"/>
    <s v="EMP0240"/>
    <s v="Gopal Prasad"/>
    <n v="2"/>
    <n v="1034.8399999999999"/>
    <n v="20"/>
    <n v="413.94"/>
    <n v="12"/>
    <n v="198.69"/>
    <n v="1854.43"/>
    <n v="1630.92"/>
    <n v="24.819999999999993"/>
    <s v="UPI"/>
    <n v="1.3384166563310556E-2"/>
    <s v="UPI"/>
    <x v="1"/>
    <s v="Not Returned"/>
    <s v="21:40"/>
    <s v="Night"/>
    <s v="Weekday"/>
  </r>
  <r>
    <s v="INV101360"/>
    <x v="294"/>
    <n v="2024"/>
    <s v="May"/>
    <s v="STR033-2024-May"/>
    <s v="CUST0698"/>
    <s v="Venkat Sundaram"/>
    <s v="Male"/>
    <s v="Mangaluru"/>
    <s v="Karnataka"/>
    <s v="Regular"/>
    <s v="PRD0043"/>
    <x v="63"/>
    <x v="12"/>
    <s v="Sling Bag"/>
    <s v="GRT Jewellers"/>
    <s v="STR033"/>
    <s v="TrendMart Guntur Standard"/>
    <n v="2500000"/>
    <s v="South Zone 3"/>
    <s v="EMP0203"/>
    <s v="Rani Mishra"/>
    <n v="1"/>
    <n v="3496.6"/>
    <n v="10"/>
    <n v="349.66"/>
    <n v="12"/>
    <n v="377.63"/>
    <n v="3524.57"/>
    <n v="2034.01"/>
    <n v="1112.9300000000003"/>
    <s v="Net Banking"/>
    <n v="0.31576334134376682"/>
    <s v="Net Banking"/>
    <x v="0"/>
    <s v="Returned"/>
    <s v="11:13"/>
    <s v="Morning"/>
    <s v="Weekend"/>
  </r>
  <r>
    <s v="INV101361"/>
    <x v="55"/>
    <n v="2024"/>
    <s v="Oct"/>
    <s v="STR058-2024-Oct"/>
    <s v="CUST0691"/>
    <s v="Tara Singh"/>
    <s v="Female"/>
    <s v="Vijayawada"/>
    <s v="Andhra Pradesh"/>
    <s v="Regular"/>
    <s v="PRD0132"/>
    <x v="107"/>
    <x v="1"/>
    <s v="Polo"/>
    <s v="Woodland"/>
    <s v="STR058"/>
    <s v="TrendMart Thoothukudi Flagship"/>
    <n v="1200000"/>
    <s v="South Zone 1"/>
    <s v="EMP0203"/>
    <s v="Rani Mishra"/>
    <n v="2"/>
    <n v="635.15"/>
    <n v="0"/>
    <n v="0"/>
    <n v="5"/>
    <n v="63.52"/>
    <n v="1333.82"/>
    <n v="729.22"/>
    <n v="541.07999999999993"/>
    <s v="Credit Card"/>
    <n v="0.40566193339431106"/>
    <s v="Credit Card"/>
    <x v="1"/>
    <s v="Not Returned"/>
    <s v="14:29"/>
    <s v="Afternoon"/>
    <s v="Weekday"/>
  </r>
  <r>
    <s v="INV101362"/>
    <x v="228"/>
    <n v="2025"/>
    <s v="Feb"/>
    <s v="STR107-2025-Feb"/>
    <s v="CUST0494"/>
    <s v="Hemanth Pillai"/>
    <s v="Male"/>
    <s v="Bengaluru"/>
    <s v="Karnataka"/>
    <s v="Platinum"/>
    <s v="PRD0246"/>
    <x v="228"/>
    <x v="0"/>
    <s v="Printed Kurti"/>
    <s v="Reebok"/>
    <s v="STR107"/>
    <s v="TrendMart Kochi High Street"/>
    <n v="1500000"/>
    <s v="South Zone 1"/>
    <s v="EMP0156"/>
    <s v="Deepthi Iyengar"/>
    <n v="1"/>
    <n v="1253.93"/>
    <n v="15"/>
    <n v="188.09"/>
    <n v="12"/>
    <n v="127.9"/>
    <n v="1193.74"/>
    <n v="744"/>
    <n v="321.84000000000003"/>
    <s v="Net Banking"/>
    <n v="0.2696064469650008"/>
    <s v="Net Banking"/>
    <x v="0"/>
    <s v="Not Returned"/>
    <s v="14:28"/>
    <s v="Afternoon"/>
    <s v="Weekend"/>
  </r>
  <r>
    <s v="INV101363"/>
    <x v="35"/>
    <n v="2025"/>
    <s v="Mar"/>
    <s v="STR040-2025-Mar"/>
    <s v="CUST0547"/>
    <s v="Yogesh Sundaram"/>
    <s v="Male"/>
    <s v="Kannur"/>
    <s v="Kerala"/>
    <s v="Platinum"/>
    <s v="PRD0205"/>
    <x v="211"/>
    <x v="6"/>
    <s v="Tie"/>
    <s v="Metro Shoes"/>
    <s v="STR040"/>
    <s v="TrendMart Nizamabad Mall Kiosk"/>
    <n v="1200000"/>
    <s v="South Zone 2"/>
    <s v="EMP0173"/>
    <s v="Logesh Gopalakrishnan"/>
    <n v="2"/>
    <n v="891.98"/>
    <n v="0"/>
    <n v="0"/>
    <n v="5"/>
    <n v="89.2"/>
    <n v="1873.16"/>
    <n v="1070.94"/>
    <n v="713.02"/>
    <s v="Debit Card"/>
    <n v="0.38065087872899267"/>
    <s v="Debit Card"/>
    <x v="1"/>
    <s v="Not Returned"/>
    <s v="18:56"/>
    <s v="Evening"/>
    <s v="Weekday"/>
  </r>
  <r>
    <s v="INV101364"/>
    <x v="276"/>
    <n v="2024"/>
    <s v="Jun"/>
    <s v="STR061-2024-Jun"/>
    <s v="CUST0486"/>
    <s v="Anil Gopalakrishnan"/>
    <s v="Male"/>
    <s v="Alappuzha"/>
    <s v="Kerala"/>
    <s v="Regular"/>
    <s v="PRD0176"/>
    <x v="168"/>
    <x v="0"/>
    <s v="A-Line Kurti"/>
    <s v="Fabindia"/>
    <s v="STR061"/>
    <s v="TrendMart Hubballi Standard"/>
    <n v="1500000"/>
    <s v="South Zone 2"/>
    <s v="EMP0026"/>
    <s v="Sunita Ramachandran"/>
    <n v="3"/>
    <n v="1116.67"/>
    <n v="0"/>
    <n v="0"/>
    <n v="12"/>
    <n v="402"/>
    <n v="3752.01"/>
    <n v="2312.19"/>
    <n v="1037.8200000000002"/>
    <s v="Net Banking"/>
    <n v="0.27660374039514823"/>
    <s v="Net Banking"/>
    <x v="0"/>
    <s v="Not Returned"/>
    <s v="20:50"/>
    <s v="Evening"/>
    <s v="Weekday"/>
  </r>
  <r>
    <s v="INV101365"/>
    <x v="192"/>
    <n v="2025"/>
    <s v="Feb"/>
    <s v="STR035-2025-Feb"/>
    <s v="CUST0289"/>
    <s v="Balaji Kumar"/>
    <s v="Male"/>
    <s v="Warangal"/>
    <s v="Telangana"/>
    <s v="Silver"/>
    <s v="PRD0074"/>
    <x v="18"/>
    <x v="11"/>
    <s v="Denim Shirt"/>
    <s v="Indian Terrain"/>
    <s v="STR035"/>
    <s v="TrendMart Vijayawada Mall Kiosk"/>
    <n v="1200000"/>
    <s v="South Zone 3"/>
    <s v="EMP0073"/>
    <s v="Sathish Sundaram"/>
    <n v="3"/>
    <n v="988.23"/>
    <n v="20"/>
    <n v="592.94000000000005"/>
    <n v="5"/>
    <n v="118.59"/>
    <n v="2490.34"/>
    <n v="2163.66"/>
    <n v="208.09000000000029"/>
    <s v="UPI"/>
    <n v="8.3558871479396502E-2"/>
    <s v="UPI"/>
    <x v="1"/>
    <s v="Not Returned"/>
    <s v="21:24"/>
    <s v="Night"/>
    <s v="Weekday"/>
  </r>
  <r>
    <s v="INV101366"/>
    <x v="345"/>
    <n v="2025"/>
    <s v="Mar"/>
    <s v="STR010-2025-Mar"/>
    <s v="CUST0207"/>
    <s v="Anusuya Chetty"/>
    <s v="Female"/>
    <s v="Madurai"/>
    <s v="Tamil Nadu"/>
    <s v="Gold"/>
    <s v="PRD0114"/>
    <x v="8"/>
    <x v="6"/>
    <s v="Sunglasses"/>
    <s v="Arrow"/>
    <s v="STR010"/>
    <s v="TrendMart Kochi Mall Kiosk"/>
    <n v="2500000"/>
    <s v="South Zone 1"/>
    <s v="EMP0020"/>
    <s v="Eswar Prasad"/>
    <n v="1"/>
    <n v="855.17"/>
    <n v="5"/>
    <n v="42.76"/>
    <n v="5"/>
    <n v="40.619999999999997"/>
    <n v="853.03"/>
    <n v="488.6"/>
    <n v="323.80999999999995"/>
    <s v="Credit Card"/>
    <n v="0.37959977960915792"/>
    <s v="Credit Card"/>
    <x v="0"/>
    <s v="Not Returned"/>
    <s v="21:00"/>
    <s v="Night"/>
    <s v="Weekday"/>
  </r>
  <r>
    <s v="INV101367"/>
    <x v="52"/>
    <n v="2024"/>
    <s v="Apr"/>
    <s v="STR063-2024-Apr"/>
    <s v="CUST0658"/>
    <s v="Kiran Gupta"/>
    <s v="Male"/>
    <s v="Vellore"/>
    <s v="Tamil Nadu"/>
    <s v="Gold"/>
    <s v="PRD0043"/>
    <x v="63"/>
    <x v="12"/>
    <s v="Sling Bag"/>
    <s v="GRT Jewellers"/>
    <s v="STR063"/>
    <s v="TrendMart Shivamogga Mall Kiosk"/>
    <n v="1200000"/>
    <s v="South Zone 2"/>
    <s v="EMP0127"/>
    <s v="Chandra Reddy"/>
    <n v="3"/>
    <n v="3096.12"/>
    <n v="10"/>
    <n v="928.84"/>
    <n v="12"/>
    <n v="1003.14"/>
    <n v="9362.66"/>
    <n v="6102.03"/>
    <n v="2257.4900000000002"/>
    <s v="Credit Card"/>
    <n v="0.24111630669062001"/>
    <s v="Credit Card"/>
    <x v="0"/>
    <s v="Returned"/>
    <s v="12:46"/>
    <s v="Afternoon"/>
    <s v="Weekday"/>
  </r>
  <r>
    <s v="INV101368"/>
    <x v="30"/>
    <n v="2024"/>
    <s v="Oct"/>
    <s v="STR058-2024-Oct"/>
    <s v="CUST0746"/>
    <s v="Pandian Venkatesan"/>
    <s v="Male"/>
    <s v="Kalaburagi"/>
    <s v="Karnataka"/>
    <s v="Silver"/>
    <s v="PRD0090"/>
    <x v="31"/>
    <x v="1"/>
    <s v="Round Neck"/>
    <s v="Peter England"/>
    <s v="STR058"/>
    <s v="TrendMart Thoothukudi Flagship"/>
    <n v="1200000"/>
    <s v="South Zone 1"/>
    <s v="EMP0072"/>
    <s v="Anitha Ramachandran"/>
    <n v="4"/>
    <n v="672.67"/>
    <n v="30"/>
    <n v="807.2"/>
    <n v="5"/>
    <n v="94.17"/>
    <n v="1977.65"/>
    <n v="1677.12"/>
    <n v="206.36000000000018"/>
    <s v="UPI"/>
    <n v="0.10434606730210107"/>
    <s v="UPI"/>
    <x v="1"/>
    <s v="Not Returned"/>
    <s v="15:57"/>
    <s v="Afternoon"/>
    <s v="Weekday"/>
  </r>
  <r>
    <s v="INV101369"/>
    <x v="125"/>
    <n v="2024"/>
    <s v="Oct"/>
    <s v="STR011-2024-Oct"/>
    <s v="CUST0180"/>
    <s v="Gauri Pillai"/>
    <s v="Female"/>
    <s v="Guntur"/>
    <s v="Andhra Pradesh"/>
    <s v="Silver"/>
    <s v="PRD0025"/>
    <x v="39"/>
    <x v="7"/>
    <s v="Straight Fit"/>
    <s v="Pothys"/>
    <s v="STR011"/>
    <s v="TrendMart Tirupati Standard"/>
    <n v="2000000"/>
    <s v="South Zone 3"/>
    <s v="EMP0015"/>
    <s v="Vikram Bhat"/>
    <n v="2"/>
    <n v="1411.02"/>
    <n v="10"/>
    <n v="282.2"/>
    <n v="12"/>
    <n v="304.77999999999997"/>
    <n v="2844.62"/>
    <n v="2050.48"/>
    <n v="489.3599999999999"/>
    <s v="Credit Card"/>
    <n v="0.17203000752297315"/>
    <s v="Credit Card"/>
    <x v="1"/>
    <s v="Not Returned"/>
    <s v="18:29"/>
    <s v="Evening"/>
    <s v="Weekend"/>
  </r>
  <r>
    <s v="INV101370"/>
    <x v="132"/>
    <n v="2024"/>
    <s v="Jun"/>
    <s v="STR050-2024-Jun"/>
    <s v="CUST0164"/>
    <s v="Lokesh Naicker"/>
    <s v="Male"/>
    <s v="Hyderabad"/>
    <s v="Telangana"/>
    <s v="Regular"/>
    <s v="PRD0136"/>
    <x v="203"/>
    <x v="14"/>
    <s v="Necklace"/>
    <s v="Flying Machine"/>
    <s v="STR050"/>
    <s v="TrendMart Thrissur High Street"/>
    <n v="2000000"/>
    <s v="South Zone 1"/>
    <s v="EMP0121"/>
    <s v="Yamini Pandian"/>
    <n v="1"/>
    <n v="1271"/>
    <n v="0"/>
    <n v="0"/>
    <n v="3"/>
    <n v="38.130000000000003"/>
    <n v="1309.1300000000001"/>
    <n v="910.46"/>
    <n v="360.54000000000008"/>
    <s v="UPI"/>
    <n v="0.27540427612231028"/>
    <s v="UPI"/>
    <x v="1"/>
    <s v="Not Returned"/>
    <s v="17:34"/>
    <s v="Evening"/>
    <s v="Weekend"/>
  </r>
  <r>
    <s v="INV101371"/>
    <x v="50"/>
    <n v="2024"/>
    <s v="Oct"/>
    <s v="STR078-2024-Oct"/>
    <s v="CUST0617"/>
    <s v="Kavya Gowda"/>
    <s v="Female"/>
    <s v="Karimnagar"/>
    <s v="Telangana"/>
    <s v="Regular"/>
    <s v="PRD0061"/>
    <x v="152"/>
    <x v="13"/>
    <s v="Kids Shorts"/>
    <s v="Allen Solly"/>
    <s v="STR078"/>
    <s v="TrendMart Vellore Standard"/>
    <n v="1200000"/>
    <s v="South Zone 1"/>
    <s v="EMP0276"/>
    <s v="Manoj Ramachandran"/>
    <n v="4"/>
    <n v="643.58000000000004"/>
    <n v="0"/>
    <n v="0"/>
    <n v="5"/>
    <n v="128.72"/>
    <n v="2703.04"/>
    <n v="2037.76"/>
    <n v="536.55999999999995"/>
    <s v="Credit Card"/>
    <n v="0.19850242689712322"/>
    <s v="Credit Card"/>
    <x v="0"/>
    <s v="Not Returned"/>
    <s v="12:50"/>
    <s v="Afternoon"/>
    <s v="Weekday"/>
  </r>
  <r>
    <s v="INV101372"/>
    <x v="326"/>
    <n v="2025"/>
    <s v="Mar"/>
    <s v="STR039-2025-Mar"/>
    <s v="CUST0608"/>
    <s v="Vasanthi Iyer"/>
    <s v="Female"/>
    <s v="Chennai"/>
    <s v="Tamil Nadu"/>
    <s v="Regular"/>
    <s v="PRD0099"/>
    <x v="199"/>
    <x v="7"/>
    <s v="Skinny Fit"/>
    <s v="Global Desi"/>
    <s v="STR039"/>
    <s v="TrendMart Bengaluru High Street"/>
    <n v="1500000"/>
    <s v="South Zone 2"/>
    <s v="EMP0194"/>
    <s v="Pranav Reddy"/>
    <n v="2"/>
    <n v="981.09"/>
    <n v="10"/>
    <n v="196.22"/>
    <n v="5"/>
    <n v="88.3"/>
    <n v="1854.26"/>
    <n v="1401.86"/>
    <n v="364.10000000000008"/>
    <s v="UPI"/>
    <n v="0.19635865520477175"/>
    <s v="UPI"/>
    <x v="0"/>
    <s v="Not Returned"/>
    <s v="10:28"/>
    <s v="Morning"/>
    <s v="Weekday"/>
  </r>
  <r>
    <s v="INV101373"/>
    <x v="49"/>
    <n v="2024"/>
    <s v="Aug"/>
    <s v="STR052-2024-Aug"/>
    <s v="CUST0349"/>
    <s v="Rohit Pillai"/>
    <s v="Male"/>
    <s v="Kurnool"/>
    <s v="Andhra Pradesh"/>
    <s v="Silver"/>
    <s v="PRD0034"/>
    <x v="58"/>
    <x v="19"/>
    <s v="Casual Belt"/>
    <s v="Nike"/>
    <s v="STR052"/>
    <s v="TrendMart Guntur High Street"/>
    <n v="800000"/>
    <s v="South Zone 3"/>
    <s v="EMP0072"/>
    <s v="Anitha Ramachandran"/>
    <n v="1"/>
    <n v="456.84"/>
    <n v="25"/>
    <n v="114.21"/>
    <n v="5"/>
    <n v="17.13"/>
    <n v="359.76"/>
    <n v="315.13"/>
    <n v="27.499999999999996"/>
    <s v="Credit Card"/>
    <n v="7.6439848788080939E-2"/>
    <s v="Credit Card"/>
    <x v="0"/>
    <s v="Not Returned"/>
    <s v="19:17"/>
    <s v="Evening"/>
    <s v="Weekend"/>
  </r>
  <r>
    <s v="INV101374"/>
    <x v="114"/>
    <n v="2024"/>
    <s v="Apr"/>
    <s v="STR068-2024-Apr"/>
    <s v="CUST0155"/>
    <s v="Karthik Kamath"/>
    <s v="Male"/>
    <s v="Mangaluru"/>
    <s v="Karnataka"/>
    <s v="Gold"/>
    <s v="PRD0213"/>
    <x v="80"/>
    <x v="14"/>
    <s v="Earrings"/>
    <s v="Global Desi"/>
    <s v="STR068"/>
    <s v="TrendMart Madurai Mall Kiosk"/>
    <n v="2000000"/>
    <s v="South Zone 1"/>
    <s v="EMP0121"/>
    <s v="Yamini Pandian"/>
    <n v="1"/>
    <n v="6606.86"/>
    <n v="0"/>
    <n v="0"/>
    <n v="3"/>
    <n v="198.21"/>
    <n v="6805.07"/>
    <n v="4867.21"/>
    <n v="1739.6499999999996"/>
    <s v="UPI"/>
    <n v="0.25564027996772992"/>
    <s v="UPI"/>
    <x v="0"/>
    <s v="Not Returned"/>
    <s v="16:08"/>
    <s v="Afternoon"/>
    <s v="Weekday"/>
  </r>
  <r>
    <s v="INV101375"/>
    <x v="25"/>
    <n v="2024"/>
    <s v="Sep"/>
    <s v="STR078-2024-Sep"/>
    <s v="CUST0558"/>
    <s v="Yashoda Mishra"/>
    <s v="Female"/>
    <s v="Khammam"/>
    <s v="Telangana"/>
    <s v="Platinum"/>
    <s v="PRD0180"/>
    <x v="221"/>
    <x v="16"/>
    <s v="Kurta"/>
    <s v="Reebok"/>
    <s v="STR078"/>
    <s v="TrendMart Vellore Standard"/>
    <n v="1200000"/>
    <s v="South Zone 1"/>
    <s v="EMP0015"/>
    <s v="Vikram Bhat"/>
    <n v="1"/>
    <n v="2584.29"/>
    <n v="5"/>
    <n v="129.21"/>
    <n v="12"/>
    <n v="294.61"/>
    <n v="2749.69"/>
    <n v="1888.29"/>
    <n v="566.79000000000008"/>
    <s v="Cash"/>
    <n v="0.20612869087060726"/>
    <s v="Cash"/>
    <x v="0"/>
    <s v="Not Returned"/>
    <s v="16:01"/>
    <s v="Afternoon"/>
    <s v="Weekday"/>
  </r>
  <r>
    <s v="INV101376"/>
    <x v="291"/>
    <n v="2025"/>
    <s v="Mar"/>
    <s v="STR008-2025-Mar"/>
    <s v="CUST0656"/>
    <s v="Chandrika Kamath"/>
    <s v="Female"/>
    <s v="Dindigul"/>
    <s v="Tamil Nadu"/>
    <s v="Platinum"/>
    <s v="PRD0107"/>
    <x v="243"/>
    <x v="3"/>
    <s v="Sneakers"/>
    <s v="Bata"/>
    <s v="STR008"/>
    <s v="TrendMart Kochi Mall Kiosk"/>
    <n v="1500000"/>
    <s v="South Zone 1"/>
    <s v="EMP0240"/>
    <s v="Gopal Prasad"/>
    <n v="2"/>
    <n v="3026.92"/>
    <n v="20"/>
    <n v="1210.77"/>
    <n v="12"/>
    <n v="581.16999999999996"/>
    <n v="5424.24"/>
    <n v="4299.3999999999996"/>
    <n v="543.67000000000019"/>
    <s v="Credit Card"/>
    <n v="0.10022970959987025"/>
    <s v="Credit Card"/>
    <x v="0"/>
    <s v="Not Returned"/>
    <s v="11:44"/>
    <s v="Morning"/>
    <s v="Weekday"/>
  </r>
  <r>
    <s v="INV101377"/>
    <x v="16"/>
    <n v="2024"/>
    <s v="Oct"/>
    <s v="STR030-2024-Oct"/>
    <s v="CUST0726"/>
    <s v="Dhanya Raman"/>
    <s v="Female"/>
    <s v="Hyderabad"/>
    <s v="Telangana"/>
    <s v="Gold"/>
    <s v="PRD0098"/>
    <x v="98"/>
    <x v="18"/>
    <s v="Leather Wallet"/>
    <s v="Numero Uno"/>
    <s v="STR030"/>
    <s v="TrendMart Kochi Standard"/>
    <n v="2000000"/>
    <s v="South Zone 1"/>
    <s v="EMP0160"/>
    <s v="Ganesh Iyengar"/>
    <n v="2"/>
    <n v="1288.1099999999999"/>
    <n v="10"/>
    <n v="257.62"/>
    <n v="12"/>
    <n v="278.23"/>
    <n v="2596.83"/>
    <n v="1878.26"/>
    <n v="440.33999999999992"/>
    <s v="Cash"/>
    <n v="0.16956828132761864"/>
    <s v="Cash"/>
    <x v="0"/>
    <s v="Not Returned"/>
    <s v="17:30"/>
    <s v="Evening"/>
    <s v="Weekday"/>
  </r>
  <r>
    <s v="INV101378"/>
    <x v="233"/>
    <n v="2025"/>
    <s v="Feb"/>
    <s v="STR061-2025-Feb"/>
    <s v="CUST0348"/>
    <s v="Karthik Sharma"/>
    <s v="Male"/>
    <s v="Belagavi"/>
    <s v="Karnataka"/>
    <s v="Regular"/>
    <s v="PRD0052"/>
    <x v="83"/>
    <x v="4"/>
    <s v="Shorts"/>
    <s v="Fabindia"/>
    <s v="STR061"/>
    <s v="TrendMart Hubballi Standard"/>
    <n v="1500000"/>
    <s v="South Zone 2"/>
    <s v="EMP0225"/>
    <s v="Swathi Achari"/>
    <n v="4"/>
    <n v="830.26"/>
    <n v="30"/>
    <n v="996.31"/>
    <n v="5"/>
    <n v="116.24"/>
    <n v="2440.9699999999998"/>
    <n v="2048.44"/>
    <n v="276.28999999999974"/>
    <s v="Debit Card"/>
    <n v="0.11318860944624463"/>
    <s v="Debit Card"/>
    <x v="0"/>
    <s v="Not Returned"/>
    <s v="14:19"/>
    <s v="Afternoon"/>
    <s v="Weekday"/>
  </r>
  <r>
    <s v="INV101379"/>
    <x v="97"/>
    <n v="2024"/>
    <s v="Oct"/>
    <s v="STR035-2024-Oct"/>
    <s v="CUST0039"/>
    <s v="Thiru Chandran"/>
    <s v="Male"/>
    <s v="Nizamabad"/>
    <s v="Telangana"/>
    <s v="Regular"/>
    <s v="PRD0124"/>
    <x v="23"/>
    <x v="13"/>
    <s v="Kids Shorts"/>
    <s v="Global Desi"/>
    <s v="STR035"/>
    <s v="TrendMart Vijayawada Mall Kiosk"/>
    <n v="1200000"/>
    <s v="South Zone 3"/>
    <s v="EMP0147"/>
    <s v="Yogesh Chettiar"/>
    <n v="1"/>
    <n v="761.12"/>
    <n v="25"/>
    <n v="190.28"/>
    <n v="5"/>
    <n v="28.54"/>
    <n v="599.38"/>
    <n v="499.31"/>
    <n v="71.53"/>
    <s v="Debit Card"/>
    <n v="0.11933998465080584"/>
    <s v="Debit Card"/>
    <x v="0"/>
    <s v="Not Returned"/>
    <s v="17:51"/>
    <s v="Evening"/>
    <s v="Weekend"/>
  </r>
  <r>
    <s v="INV101380"/>
    <x v="130"/>
    <n v="2024"/>
    <s v="Oct"/>
    <s v="STR091-2024-Oct"/>
    <s v="CUST0408"/>
    <s v="Padma Pillai"/>
    <s v="Female"/>
    <s v="Nizamabad"/>
    <s v="Telangana"/>
    <s v="Silver"/>
    <s v="PRD0041"/>
    <x v="163"/>
    <x v="7"/>
    <s v="Skinny Fit"/>
    <s v="Biba"/>
    <s v="STR091"/>
    <s v="TrendMart Nizamabad Standard"/>
    <n v="1500000"/>
    <s v="South Zone 2"/>
    <s v="EMP0091"/>
    <s v="Hari Nair"/>
    <n v="1"/>
    <n v="907.43"/>
    <n v="10"/>
    <n v="90.74"/>
    <n v="5"/>
    <n v="40.83"/>
    <n v="857.52"/>
    <n v="637.27"/>
    <n v="179.42000000000002"/>
    <s v="Cash"/>
    <n v="0.20923127157384086"/>
    <s v="Cash"/>
    <x v="1"/>
    <s v="Not Returned"/>
    <s v="18:52"/>
    <s v="Evening"/>
    <s v="Weekend"/>
  </r>
  <r>
    <s v="INV101381"/>
    <x v="220"/>
    <n v="2024"/>
    <s v="Apr"/>
    <s v="STR074-2024-Apr"/>
    <s v="CUST0448"/>
    <s v="Anusuya Kumar"/>
    <s v="Female"/>
    <s v="Karimnagar"/>
    <s v="Telangana"/>
    <s v="Regular"/>
    <s v="PRD0073"/>
    <x v="135"/>
    <x v="1"/>
    <s v="Round Neck"/>
    <s v="Mufti"/>
    <s v="STR074"/>
    <s v="TrendMart Kurnool High Street"/>
    <n v="1200000"/>
    <s v="South Zone 3"/>
    <s v="EMP0001"/>
    <s v="Charulatha Kumar"/>
    <n v="3"/>
    <n v="599.1"/>
    <n v="0"/>
    <n v="0"/>
    <n v="5"/>
    <n v="89.86"/>
    <n v="1887.16"/>
    <n v="1005.45"/>
    <n v="791.85"/>
    <s v="Cash"/>
    <n v="0.41959876216113101"/>
    <s v="Cash"/>
    <x v="1"/>
    <s v="Not Returned"/>
    <s v="11:39"/>
    <s v="Morning"/>
    <s v="Weekend"/>
  </r>
  <r>
    <s v="INV101382"/>
    <x v="253"/>
    <n v="2024"/>
    <s v="Oct"/>
    <s v="STR075-2024-Oct"/>
    <s v="CUST0212"/>
    <s v="Siddharth Gounder"/>
    <s v="Male"/>
    <s v="Khammam"/>
    <s v="Telangana"/>
    <s v="Silver"/>
    <s v="PRD0247"/>
    <x v="176"/>
    <x v="19"/>
    <s v="Braided Belt"/>
    <s v="Pantaloons"/>
    <s v="STR075"/>
    <s v="TrendMart Chennai Standard"/>
    <n v="1000000"/>
    <s v="South Zone 1"/>
    <s v="EMP0020"/>
    <s v="Eswar Prasad"/>
    <n v="2"/>
    <n v="1129.44"/>
    <n v="0"/>
    <n v="0"/>
    <n v="12"/>
    <n v="271.07"/>
    <n v="2529.9499999999998"/>
    <n v="1530.46"/>
    <n v="728.41999999999985"/>
    <s v="UPI"/>
    <n v="0.28791873357180969"/>
    <s v="UPI"/>
    <x v="1"/>
    <s v="Not Returned"/>
    <s v="15:37"/>
    <s v="Afternoon"/>
    <s v="Weekday"/>
  </r>
  <r>
    <s v="INV101383"/>
    <x v="327"/>
    <n v="2024"/>
    <s v="Aug"/>
    <s v="STR044-2024-Aug"/>
    <s v="CUST0460"/>
    <s v="Ramesh Singh"/>
    <s v="Male"/>
    <s v="Visakhapatnam"/>
    <s v="Andhra Pradesh"/>
    <s v="Silver"/>
    <s v="PRD0121"/>
    <x v="164"/>
    <x v="9"/>
    <s v="Analog Watch"/>
    <s v="Aurelia"/>
    <s v="STR044"/>
    <s v="TrendMart Warangal High Street"/>
    <n v="1200000"/>
    <s v="South Zone 2"/>
    <s v="EMP0141"/>
    <s v="Dhruv Mishra"/>
    <n v="1"/>
    <n v="5100.32"/>
    <n v="5"/>
    <n v="255.02"/>
    <n v="12"/>
    <n v="581.44000000000005"/>
    <n v="5426.74"/>
    <n v="3850.97"/>
    <n v="994.32999999999993"/>
    <s v="Debit Card"/>
    <n v="0.18322786792807469"/>
    <s v="Debit Card"/>
    <x v="0"/>
    <s v="Not Returned"/>
    <s v="20:58"/>
    <s v="Evening"/>
    <s v="Weekday"/>
  </r>
  <r>
    <s v="INV101384"/>
    <x v="47"/>
    <n v="2024"/>
    <s v="Nov"/>
    <s v="STR048-2024-Nov"/>
    <s v="CUST0350"/>
    <s v="Sanjay Chandran"/>
    <s v="Male"/>
    <s v="Kozhikode"/>
    <s v="Kerala"/>
    <s v="Gold"/>
    <s v="PRD0043"/>
    <x v="63"/>
    <x v="12"/>
    <s v="Sling Bag"/>
    <s v="GRT Jewellers"/>
    <s v="STR048"/>
    <s v="TrendMart Guntur High Street"/>
    <n v="1200000"/>
    <s v="South Zone 3"/>
    <s v="EMP0149"/>
    <s v="Vasanthi Kamath"/>
    <n v="3"/>
    <n v="3226.21"/>
    <n v="10"/>
    <n v="967.86"/>
    <n v="12"/>
    <n v="1045.29"/>
    <n v="9756.06"/>
    <n v="6102.03"/>
    <n v="2608.7399999999998"/>
    <s v="UPI"/>
    <n v="0.26739687947798596"/>
    <s v="UPI"/>
    <x v="1"/>
    <s v="Returned"/>
    <s v="10:49"/>
    <s v="Morning"/>
    <s v="Weekday"/>
  </r>
  <r>
    <s v="INV101385"/>
    <x v="168"/>
    <n v="2024"/>
    <s v="Sep"/>
    <s v="STR079-2024-Sep"/>
    <s v="CUST0069"/>
    <s v="Karunakaran Nair"/>
    <s v="Male"/>
    <s v="Nellore"/>
    <s v="Andhra Pradesh"/>
    <s v="Regular"/>
    <s v="PRD0244"/>
    <x v="122"/>
    <x v="8"/>
    <s v="Shirt Dress"/>
    <s v="Fabindia"/>
    <s v="STR079"/>
    <s v="TrendMart Dindigul High Street"/>
    <n v="2500000"/>
    <s v="South Zone 1"/>
    <s v="EMP0020"/>
    <s v="Eswar Prasad"/>
    <n v="1"/>
    <n v="1168.8699999999999"/>
    <n v="5"/>
    <n v="58.44"/>
    <n v="12"/>
    <n v="133.25"/>
    <n v="1243.68"/>
    <n v="810.62"/>
    <n v="299.81000000000006"/>
    <s v="Credit Card"/>
    <n v="0.24106683391226041"/>
    <s v="Credit Card"/>
    <x v="1"/>
    <s v="Not Returned"/>
    <s v="16:38"/>
    <s v="Afternoon"/>
    <s v="Weekday"/>
  </r>
  <r>
    <s v="INV101386"/>
    <x v="258"/>
    <n v="2024"/>
    <s v="Oct"/>
    <s v="STR108-2024-Oct"/>
    <s v="CUST0708"/>
    <s v="Nithya Iyer"/>
    <s v="Female"/>
    <s v="Mangaluru"/>
    <s v="Karnataka"/>
    <s v="Gold"/>
    <s v="PRD0239"/>
    <x v="170"/>
    <x v="16"/>
    <s v="Dhoti"/>
    <s v="Nalli Silks"/>
    <s v="STR108"/>
    <s v="TrendMart Kozhikode High Street"/>
    <n v="2500000"/>
    <s v="South Zone 1"/>
    <s v="EMP0269"/>
    <s v="Ishwarya Shetty"/>
    <n v="2"/>
    <n v="2529.58"/>
    <n v="15"/>
    <n v="758.87"/>
    <n v="12"/>
    <n v="516.03"/>
    <n v="4816.32"/>
    <n v="3459.44"/>
    <n v="840.84999999999968"/>
    <s v="UPI"/>
    <n v="0.17458349943525342"/>
    <s v="UPI"/>
    <x v="1"/>
    <s v="Not Returned"/>
    <s v="16:35"/>
    <s v="Afternoon"/>
    <s v="Weekday"/>
  </r>
  <r>
    <s v="INV101387"/>
    <x v="211"/>
    <n v="2024"/>
    <s v="Dec"/>
    <s v="STR066-2024-Dec"/>
    <s v="CUST0538"/>
    <s v="Jaya Mishra"/>
    <s v="Female"/>
    <s v="Hyderabad"/>
    <s v="Telangana"/>
    <s v="Silver"/>
    <s v="PRD0115"/>
    <x v="57"/>
    <x v="8"/>
    <s v="Bodycon Dress"/>
    <s v="Reebok"/>
    <s v="STR066"/>
    <s v="TrendMart Dindigul Standard"/>
    <n v="2500000"/>
    <s v="South Zone 1"/>
    <s v="EMP0141"/>
    <s v="Dhruv Mishra"/>
    <n v="2"/>
    <n v="1691.03"/>
    <n v="20"/>
    <n v="676.41"/>
    <n v="12"/>
    <n v="324.68"/>
    <n v="3030.33"/>
    <n v="2281.8000000000002"/>
    <n v="423.84999999999974"/>
    <s v="Cash"/>
    <n v="0.13986925516362897"/>
    <s v="Cash"/>
    <x v="0"/>
    <s v="Not Returned"/>
    <s v="10:34"/>
    <s v="Morning"/>
    <s v="Weekday"/>
  </r>
  <r>
    <s v="INV101388"/>
    <x v="275"/>
    <n v="2025"/>
    <s v="Feb"/>
    <s v="STR039-2025-Feb"/>
    <s v="CUST0776"/>
    <s v="Vijay Singh"/>
    <s v="Male"/>
    <s v="Nizamabad"/>
    <s v="Telangana"/>
    <s v="Gold"/>
    <s v="PRD0110"/>
    <x v="153"/>
    <x v="5"/>
    <s v="Skinny Fit"/>
    <s v="Skechers"/>
    <s v="STR039"/>
    <s v="TrendMart Bengaluru High Street"/>
    <n v="1500000"/>
    <s v="South Zone 2"/>
    <s v="EMP0132"/>
    <s v="Vasanthi Gupta"/>
    <n v="2"/>
    <n v="1375.51"/>
    <n v="20"/>
    <n v="550.20000000000005"/>
    <n v="12"/>
    <n v="264.10000000000002"/>
    <n v="2464.92"/>
    <n v="1950.72"/>
    <n v="250.10000000000002"/>
    <s v="UPI"/>
    <n v="0.10146373918829009"/>
    <s v="UPI"/>
    <x v="0"/>
    <s v="Not Returned"/>
    <s v="18:28"/>
    <s v="Evening"/>
    <s v="Weekday"/>
  </r>
  <r>
    <s v="INV101389"/>
    <x v="294"/>
    <n v="2024"/>
    <s v="May"/>
    <s v="STR105-2024-May"/>
    <s v="CUST0247"/>
    <s v="Gauri Balasubramaniam"/>
    <s v="Female"/>
    <s v="Bengaluru"/>
    <s v="Karnataka"/>
    <s v="Platinum"/>
    <s v="PRD0139"/>
    <x v="46"/>
    <x v="5"/>
    <s v="Slim Fit"/>
    <s v="Raymond"/>
    <s v="STR105"/>
    <s v="TrendMart Coimbatore Mall Kiosk"/>
    <n v="2500000"/>
    <s v="South Zone 1"/>
    <s v="EMP0072"/>
    <s v="Anitha Ramachandran"/>
    <n v="2"/>
    <n v="1176.08"/>
    <n v="0"/>
    <n v="0"/>
    <n v="12"/>
    <n v="282.26"/>
    <n v="2634.42"/>
    <n v="1732.12"/>
    <n v="620.04000000000019"/>
    <s v="Net Banking"/>
    <n v="0.2353611041519576"/>
    <s v="Net Banking"/>
    <x v="0"/>
    <s v="Not Returned"/>
    <s v="14:13"/>
    <s v="Afternoon"/>
    <s v="Weekend"/>
  </r>
  <r>
    <s v="INV101390"/>
    <x v="28"/>
    <n v="2024"/>
    <s v="Apr"/>
    <s v="STR040-2024-Apr"/>
    <s v="CUST0332"/>
    <s v="Feroz Nair"/>
    <s v="Male"/>
    <s v="Coimbatore"/>
    <s v="Tamil Nadu"/>
    <s v="Silver"/>
    <s v="PRD0237"/>
    <x v="136"/>
    <x v="16"/>
    <s v="Nehru Jacket"/>
    <s v="Blackberrys"/>
    <s v="STR040"/>
    <s v="TrendMart Nizamabad Mall Kiosk"/>
    <n v="1200000"/>
    <s v="South Zone 2"/>
    <s v="EMP0269"/>
    <s v="Ishwarya Shetty"/>
    <n v="3"/>
    <n v="2735.99"/>
    <n v="15"/>
    <n v="1231.2"/>
    <n v="12"/>
    <n v="837.21"/>
    <n v="7813.98"/>
    <n v="5640.42"/>
    <n v="1336.3499999999995"/>
    <s v="UPI"/>
    <n v="0.17102040189506493"/>
    <s v="UPI"/>
    <x v="0"/>
    <s v="Not Returned"/>
    <s v="18:31"/>
    <s v="Evening"/>
    <s v="Weekend"/>
  </r>
  <r>
    <s v="INV101391"/>
    <x v="22"/>
    <n v="2024"/>
    <s v="Jul"/>
    <s v="STR104-2024-Jul"/>
    <s v="CUST0458"/>
    <s v="Sowmya Ramachandran"/>
    <s v="Female"/>
    <s v="Bengaluru"/>
    <s v="Karnataka"/>
    <s v="Regular"/>
    <s v="PRD0121"/>
    <x v="164"/>
    <x v="9"/>
    <s v="Analog Watch"/>
    <s v="Aurelia"/>
    <s v="STR104"/>
    <s v="TrendMart Kochi High Street"/>
    <n v="1200000"/>
    <s v="South Zone 1"/>
    <s v="EMP0204"/>
    <s v="Rahul Krishnan"/>
    <n v="2"/>
    <n v="5478.34"/>
    <n v="0"/>
    <n v="0"/>
    <n v="12"/>
    <n v="1314.8"/>
    <n v="12271.48"/>
    <n v="7701.94"/>
    <n v="3254.74"/>
    <s v="Credit Card"/>
    <n v="0.26522799205963749"/>
    <s v="Credit Card"/>
    <x v="1"/>
    <s v="Not Returned"/>
    <s v="17:29"/>
    <s v="Evening"/>
    <s v="Weekend"/>
  </r>
  <r>
    <s v="INV101392"/>
    <x v="153"/>
    <n v="2024"/>
    <s v="Sep"/>
    <s v="STR078-2024-Sep"/>
    <s v="CUST0710"/>
    <s v="Pranav Gopalakrishnan"/>
    <s v="Male"/>
    <s v="Hubballi"/>
    <s v="Karnataka"/>
    <s v="Silver"/>
    <s v="PRD0168"/>
    <x v="229"/>
    <x v="12"/>
    <s v="Backpack"/>
    <s v="Allen Solly"/>
    <s v="STR078"/>
    <s v="TrendMart Vellore Standard"/>
    <n v="1200000"/>
    <s v="South Zone 1"/>
    <s v="EMP0061"/>
    <s v="Ganapathy Naidu"/>
    <n v="2"/>
    <n v="1915.52"/>
    <n v="25"/>
    <n v="957.76"/>
    <n v="12"/>
    <n v="344.79"/>
    <n v="3218.07"/>
    <n v="2731.3"/>
    <n v="141.97999999999996"/>
    <s v="Credit Card"/>
    <n v="4.4119612065616952E-2"/>
    <s v="Credit Card"/>
    <x v="1"/>
    <s v="Not Returned"/>
    <s v="16:30"/>
    <s v="Afternoon"/>
    <s v="Weekday"/>
  </r>
  <r>
    <s v="INV101393"/>
    <x v="129"/>
    <n v="2024"/>
    <s v="Dec"/>
    <s v="STR037-2024-Dec"/>
    <s v="CUST0620"/>
    <s v="Meena Venkatesan"/>
    <s v="Female"/>
    <s v="Alappuzha"/>
    <s v="Kerala"/>
    <s v="Gold"/>
    <s v="PRD0016"/>
    <x v="28"/>
    <x v="12"/>
    <s v="Sling Bag"/>
    <s v="Titan"/>
    <s v="STR037"/>
    <s v="TrendMart Vijayawada High Street"/>
    <n v="1000000"/>
    <s v="South Zone 3"/>
    <s v="EMP0002"/>
    <s v="Girish Sundaram"/>
    <n v="3"/>
    <n v="2219.1"/>
    <n v="10"/>
    <n v="665.73"/>
    <n v="12"/>
    <n v="718.99"/>
    <n v="6710.56"/>
    <n v="4385.1899999999996"/>
    <n v="1606.3800000000008"/>
    <s v="UPI"/>
    <n v="0.23938091604873524"/>
    <s v="UPI"/>
    <x v="0"/>
    <s v="Not Returned"/>
    <s v="21:33"/>
    <s v="Night"/>
    <s v="Weekday"/>
  </r>
  <r>
    <s v="INV101394"/>
    <x v="118"/>
    <n v="2025"/>
    <s v="Jan"/>
    <s v="STR081-2025-Jan"/>
    <s v="CUST0242"/>
    <s v="Pallavi Yadav"/>
    <s v="Female"/>
    <s v="Nizamabad"/>
    <s v="Telangana"/>
    <s v="Gold"/>
    <s v="PRD0091"/>
    <x v="191"/>
    <x v="0"/>
    <s v="Anarkali Kurti"/>
    <s v="Liberty"/>
    <s v="STR081"/>
    <s v="TrendMart Alappuzha Outlet"/>
    <n v="2500000"/>
    <s v="South Zone 1"/>
    <s v="EMP0127"/>
    <s v="Chandra Reddy"/>
    <n v="3"/>
    <n v="1195.1099999999999"/>
    <n v="20"/>
    <n v="717.07"/>
    <n v="12"/>
    <n v="344.19"/>
    <n v="3212.45"/>
    <n v="2426.9699999999998"/>
    <n v="441.29"/>
    <s v="Credit Card"/>
    <n v="0.13736867499883268"/>
    <s v="Credit Card"/>
    <x v="0"/>
    <s v="Returned"/>
    <s v="17:33"/>
    <s v="Evening"/>
    <s v="Weekday"/>
  </r>
  <r>
    <s v="INV101395"/>
    <x v="197"/>
    <n v="2024"/>
    <s v="Oct"/>
    <s v="STR030-2024-Oct"/>
    <s v="CUST0710"/>
    <s v="Pranav Gopalakrishnan"/>
    <s v="Male"/>
    <s v="Hubballi"/>
    <s v="Karnataka"/>
    <s v="Silver"/>
    <s v="PRD0191"/>
    <x v="79"/>
    <x v="2"/>
    <s v="Silk Saree"/>
    <s v="Sparx"/>
    <s v="STR030"/>
    <s v="TrendMart Kochi Standard"/>
    <n v="2000000"/>
    <s v="South Zone 1"/>
    <s v="EMP0269"/>
    <s v="Ishwarya Shetty"/>
    <n v="1"/>
    <n v="2620.59"/>
    <n v="10"/>
    <n v="262.06"/>
    <n v="12"/>
    <n v="283.02"/>
    <n v="2641.55"/>
    <n v="1853.14"/>
    <n v="505.3900000000001"/>
    <s v="Credit Card"/>
    <n v="0.19132327610683125"/>
    <s v="Credit Card"/>
    <x v="0"/>
    <s v="Not Returned"/>
    <s v="14:11"/>
    <s v="Afternoon"/>
    <s v="Weekday"/>
  </r>
  <r>
    <s v="INV101396"/>
    <x v="79"/>
    <n v="2024"/>
    <s v="Sep"/>
    <s v="STR068-2024-Sep"/>
    <s v="CUST0492"/>
    <s v="Balaji Kumar"/>
    <s v="Male"/>
    <s v="Davanagere"/>
    <s v="Karnataka"/>
    <s v="Regular"/>
    <s v="PRD0033"/>
    <x v="103"/>
    <x v="2"/>
    <s v="Cotton Saree"/>
    <s v="Bata"/>
    <s v="STR068"/>
    <s v="TrendMart Madurai Mall Kiosk"/>
    <n v="2000000"/>
    <s v="South Zone 1"/>
    <s v="EMP0260"/>
    <s v="Malathi Varma"/>
    <n v="1"/>
    <n v="3441.1"/>
    <n v="5"/>
    <n v="172.06"/>
    <n v="12"/>
    <n v="392.28"/>
    <n v="3661.32"/>
    <n v="2710.05"/>
    <n v="558.99"/>
    <s v="Credit Card"/>
    <n v="0.15267444528202942"/>
    <s v="Credit Card"/>
    <x v="0"/>
    <s v="Not Returned"/>
    <s v="10:29"/>
    <s v="Morning"/>
    <s v="Weekday"/>
  </r>
  <r>
    <s v="INV101397"/>
    <x v="178"/>
    <n v="2024"/>
    <s v="May"/>
    <s v="STR097-2024-May"/>
    <s v="CUST0391"/>
    <s v="Rajesh Mishra"/>
    <s v="Male"/>
    <s v="Mysuru"/>
    <s v="Karnataka"/>
    <s v="Regular"/>
    <s v="PRD0076"/>
    <x v="196"/>
    <x v="5"/>
    <s v="Slim Fit"/>
    <s v="Aurelia"/>
    <s v="STR097"/>
    <s v="TrendMart Thiruvananthapuram High Street"/>
    <n v="1500000"/>
    <s v="South Zone 1"/>
    <s v="EMP0225"/>
    <s v="Swathi Achari"/>
    <n v="2"/>
    <n v="816"/>
    <n v="0"/>
    <n v="0"/>
    <n v="5"/>
    <n v="81.599999999999994"/>
    <n v="1713.6"/>
    <n v="1322.68"/>
    <n v="309.31999999999982"/>
    <s v="Debit Card"/>
    <n v="0.18050887021475248"/>
    <s v="Debit Card"/>
    <x v="1"/>
    <s v="Not Returned"/>
    <s v="19:38"/>
    <s v="Evening"/>
    <s v="Weekday"/>
  </r>
  <r>
    <s v="INV101398"/>
    <x v="325"/>
    <n v="2024"/>
    <s v="Nov"/>
    <s v="STR058-2024-Nov"/>
    <s v="CUST0507"/>
    <s v="Ravi Kamath"/>
    <s v="Male"/>
    <s v="Nizamabad"/>
    <s v="Telangana"/>
    <s v="Regular"/>
    <s v="PRD0188"/>
    <x v="192"/>
    <x v="13"/>
    <s v="Girls Frock"/>
    <s v="Peter England"/>
    <s v="STR058"/>
    <s v="TrendMart Thoothukudi Flagship"/>
    <n v="1200000"/>
    <s v="South Zone 1"/>
    <s v="EMP0206"/>
    <s v="Arjun Krishnan"/>
    <n v="1"/>
    <n v="502.29"/>
    <n v="0"/>
    <n v="0"/>
    <n v="5"/>
    <n v="25.11"/>
    <n v="527.4"/>
    <n v="337.09"/>
    <n v="165.2"/>
    <s v="Cash"/>
    <n v="0.31323473644292754"/>
    <s v="Cash"/>
    <x v="1"/>
    <s v="Not Returned"/>
    <s v="19:13"/>
    <s v="Evening"/>
    <s v="Weekday"/>
  </r>
  <r>
    <s v="INV101399"/>
    <x v="97"/>
    <n v="2024"/>
    <s v="Oct"/>
    <s v="STR112-2024-Oct"/>
    <s v="CUST0627"/>
    <s v="Hariharan Yadav"/>
    <s v="Male"/>
    <s v="Kurnool"/>
    <s v="Andhra Pradesh"/>
    <s v="Silver"/>
    <s v="PRD0155"/>
    <x v="85"/>
    <x v="8"/>
    <s v="A-Line Dress"/>
    <s v="Indian Terrain"/>
    <s v="STR112"/>
    <s v="TrendMart Guntur Outlet"/>
    <n v="1500000"/>
    <s v="South Zone 3"/>
    <s v="EMP0206"/>
    <s v="Arjun Krishnan"/>
    <n v="1"/>
    <n v="1307.26"/>
    <n v="20"/>
    <n v="261.45"/>
    <n v="12"/>
    <n v="125.5"/>
    <n v="1171.31"/>
    <n v="865.42"/>
    <n v="180.39"/>
    <s v="Credit Card"/>
    <n v="0.15400705193330544"/>
    <s v="Credit Card"/>
    <x v="0"/>
    <s v="Not Returned"/>
    <s v="17:49"/>
    <s v="Evening"/>
    <s v="Weekend"/>
  </r>
  <r>
    <s v="INV101400"/>
    <x v="97"/>
    <n v="2024"/>
    <s v="Oct"/>
    <s v="STR103-2024-Oct"/>
    <s v="CUST0784"/>
    <s v="Srinivas Hegde"/>
    <s v="Male"/>
    <s v="Kalaburagi"/>
    <s v="Karnataka"/>
    <s v="Silver"/>
    <s v="PRD0221"/>
    <x v="226"/>
    <x v="4"/>
    <s v="Track Suit"/>
    <s v="Mufti"/>
    <s v="STR103"/>
    <s v="TrendMart Alappuzha Outlet"/>
    <n v="2500000"/>
    <s v="South Zone 1"/>
    <s v="EMP0173"/>
    <s v="Logesh Gopalakrishnan"/>
    <n v="3"/>
    <n v="833.06"/>
    <n v="20"/>
    <n v="499.84"/>
    <n v="5"/>
    <n v="99.97"/>
    <n v="2099.31"/>
    <n v="1512.15"/>
    <n v="487.18999999999983"/>
    <s v="Net Banking"/>
    <n v="0.23207149015628936"/>
    <s v="Net Banking"/>
    <x v="1"/>
    <s v="Not Returned"/>
    <s v="13:00"/>
    <s v="Afternoon"/>
    <s v="Weekend"/>
  </r>
  <r>
    <s v="INV101401"/>
    <x v="294"/>
    <n v="2024"/>
    <s v="May"/>
    <s v="STR051-2024-May"/>
    <s v="CUST0529"/>
    <s v="Yogesh Yadav"/>
    <s v="Male"/>
    <s v="Karimnagar"/>
    <s v="Telangana"/>
    <s v="Silver"/>
    <s v="PRD0207"/>
    <x v="193"/>
    <x v="2"/>
    <s v="Georgette Saree"/>
    <s v="Max Fashion"/>
    <s v="STR051"/>
    <s v="TrendMart Kozhikode Outlet"/>
    <n v="2000000"/>
    <s v="South Zone 1"/>
    <s v="EMP0206"/>
    <s v="Arjun Krishnan"/>
    <n v="1"/>
    <n v="4970.32"/>
    <n v="10"/>
    <n v="497.03"/>
    <n v="12"/>
    <n v="536.79"/>
    <n v="5010.08"/>
    <n v="3023.13"/>
    <n v="1450.1599999999999"/>
    <s v="Credit Card"/>
    <n v="0.28944847188068851"/>
    <s v="Credit Card"/>
    <x v="0"/>
    <s v="Not Returned"/>
    <s v="15:14"/>
    <s v="Afternoon"/>
    <s v="Weekend"/>
  </r>
  <r>
    <s v="INV101402"/>
    <x v="108"/>
    <n v="2024"/>
    <s v="Jul"/>
    <s v="STR041-2024-Jul"/>
    <s v="CUST0666"/>
    <s v="Arjun Chetty"/>
    <s v="Male"/>
    <s v="Warangal"/>
    <s v="Telangana"/>
    <s v="Gold"/>
    <s v="PRD0125"/>
    <x v="22"/>
    <x v="12"/>
    <s v="Sling Bag"/>
    <s v="Westside"/>
    <s v="STR041"/>
    <s v="TrendMart Thiruvananthapuram Standard"/>
    <n v="2500000"/>
    <s v="South Zone 1"/>
    <s v="EMP0026"/>
    <s v="Sunita Ramachandran"/>
    <n v="1"/>
    <n v="3189.81"/>
    <n v="30"/>
    <n v="956.94"/>
    <n v="12"/>
    <n v="267.94"/>
    <n v="2500.81"/>
    <n v="2069.33"/>
    <n v="163.54000000000002"/>
    <s v="Cash"/>
    <n v="6.5394812080885809E-2"/>
    <s v="Cash"/>
    <x v="0"/>
    <s v="Not Returned"/>
    <s v="21:11"/>
    <s v="Night"/>
    <s v="Weekday"/>
  </r>
  <r>
    <s v="INV101403"/>
    <x v="84"/>
    <n v="2024"/>
    <s v="Oct"/>
    <s v="STR096-2024-Oct"/>
    <s v="CUST0025"/>
    <s v="Divya Achari"/>
    <s v="Female"/>
    <s v="Kannur"/>
    <s v="Kerala"/>
    <s v="Regular"/>
    <s v="PRD0022"/>
    <x v="43"/>
    <x v="7"/>
    <s v="Skinny Fit"/>
    <s v="Being Human"/>
    <s v="STR096"/>
    <s v="TrendMart Mangaluru Mall Kiosk"/>
    <n v="1500000"/>
    <s v="South Zone 2"/>
    <s v="EMP0002"/>
    <s v="Girish Sundaram"/>
    <n v="3"/>
    <n v="1170.44"/>
    <n v="15"/>
    <n v="526.70000000000005"/>
    <n v="12"/>
    <n v="358.15"/>
    <n v="3342.77"/>
    <n v="2303.4899999999998"/>
    <n v="681.13000000000022"/>
    <s v="Credit Card"/>
    <n v="0.20376214935517556"/>
    <s v="Credit Card"/>
    <x v="1"/>
    <s v="Not Returned"/>
    <s v="16:33"/>
    <s v="Afternoon"/>
    <s v="Weekday"/>
  </r>
  <r>
    <s v="INV101404"/>
    <x v="250"/>
    <n v="2024"/>
    <s v="Sep"/>
    <s v="STR024-2024-Sep"/>
    <s v="CUST0224"/>
    <s v="Chidambaram Yadav"/>
    <s v="Male"/>
    <s v="Hyderabad"/>
    <s v="Telangana"/>
    <s v="Gold"/>
    <s v="PRD0073"/>
    <x v="135"/>
    <x v="1"/>
    <s v="Round Neck"/>
    <s v="Mufti"/>
    <s v="STR024"/>
    <s v="TrendMart Nellore Standard"/>
    <n v="1000000"/>
    <s v="South Zone 3"/>
    <s v="EMP0147"/>
    <s v="Yogesh Chettiar"/>
    <n v="4"/>
    <n v="550.08000000000004"/>
    <n v="0"/>
    <n v="0"/>
    <n v="5"/>
    <n v="110.02"/>
    <n v="2310.34"/>
    <n v="1340.6"/>
    <n v="859.72000000000025"/>
    <s v="Debit Card"/>
    <n v="0.37211838950111248"/>
    <s v="Debit Card"/>
    <x v="0"/>
    <s v="Not Returned"/>
    <s v="15:32"/>
    <s v="Afternoon"/>
    <s v="Weekday"/>
  </r>
  <r>
    <s v="INV101405"/>
    <x v="203"/>
    <n v="2024"/>
    <s v="Nov"/>
    <s v="STR098-2024-Nov"/>
    <s v="CUST0668"/>
    <s v="Venkat Chetty"/>
    <s v="Male"/>
    <s v="Tirupati"/>
    <s v="Andhra Pradesh"/>
    <s v="Regular"/>
    <s v="PRD0041"/>
    <x v="163"/>
    <x v="7"/>
    <s v="Skinny Fit"/>
    <s v="Biba"/>
    <s v="STR098"/>
    <s v="TrendMart Guntur High Street"/>
    <n v="1200000"/>
    <s v="South Zone 3"/>
    <s v="EMP0255"/>
    <s v="Venkat Sharma"/>
    <n v="1"/>
    <n v="839.08"/>
    <n v="10"/>
    <n v="83.91"/>
    <n v="5"/>
    <n v="37.76"/>
    <n v="792.93"/>
    <n v="637.27"/>
    <n v="117.89999999999998"/>
    <s v="Debit Card"/>
    <n v="0.14868903938556996"/>
    <s v="Debit Card"/>
    <x v="1"/>
    <s v="Not Returned"/>
    <s v="16:53"/>
    <s v="Afternoon"/>
    <s v="Weekday"/>
  </r>
  <r>
    <s v="INV101406"/>
    <x v="228"/>
    <n v="2025"/>
    <s v="Feb"/>
    <s v="STR048-2025-Feb"/>
    <s v="CUST0459"/>
    <s v="Lokesh Srinivasan"/>
    <s v="Male"/>
    <s v="Vijayawada"/>
    <s v="Andhra Pradesh"/>
    <s v="Platinum"/>
    <s v="PRD0175"/>
    <x v="53"/>
    <x v="0"/>
    <s v="Straight Kurti"/>
    <s v="Fabindia"/>
    <s v="STR048"/>
    <s v="TrendMart Guntur High Street"/>
    <n v="1200000"/>
    <s v="South Zone 3"/>
    <s v="EMP0194"/>
    <s v="Pranav Reddy"/>
    <n v="2"/>
    <n v="928.13"/>
    <n v="15"/>
    <n v="278.44"/>
    <n v="5"/>
    <n v="78.89"/>
    <n v="1656.71"/>
    <n v="1142.18"/>
    <n v="435.64"/>
    <s v="UPI"/>
    <n v="0.26295489252796206"/>
    <s v="UPI"/>
    <x v="1"/>
    <s v="Not Returned"/>
    <s v="11:00"/>
    <s v="Morning"/>
    <s v="Weekend"/>
  </r>
  <r>
    <s v="INV101407"/>
    <x v="197"/>
    <n v="2024"/>
    <s v="Oct"/>
    <s v="STR080-2024-Oct"/>
    <s v="CUST0252"/>
    <s v="Thiru Gowda"/>
    <s v="Male"/>
    <s v="Shivamogga"/>
    <s v="Karnataka"/>
    <s v="Silver"/>
    <s v="PRD0164"/>
    <x v="194"/>
    <x v="9"/>
    <s v="Digital Watch"/>
    <s v="Levi's"/>
    <s v="STR080"/>
    <s v="TrendMart Kochi High Street"/>
    <n v="2000000"/>
    <s v="South Zone 1"/>
    <s v="EMP0160"/>
    <s v="Ganesh Iyengar"/>
    <n v="1"/>
    <n v="5151.49"/>
    <n v="20"/>
    <n v="1030.3"/>
    <n v="12"/>
    <n v="494.54"/>
    <n v="4615.7299999999996"/>
    <n v="3837"/>
    <n v="284.18999999999954"/>
    <s v="Credit Card"/>
    <n v="6.1569892519709679E-2"/>
    <s v="Credit Card"/>
    <x v="0"/>
    <s v="Not Returned"/>
    <s v="15:18"/>
    <s v="Afternoon"/>
    <s v="Weekday"/>
  </r>
  <r>
    <s v="INV101408"/>
    <x v="323"/>
    <n v="2024"/>
    <s v="Apr"/>
    <s v="STR065-2024-Apr"/>
    <s v="CUST0778"/>
    <s v="Deepak Prasad"/>
    <s v="Male"/>
    <s v="Warangal"/>
    <s v="Telangana"/>
    <s v="Regular"/>
    <s v="PRD0245"/>
    <x v="1"/>
    <x v="1"/>
    <s v="Round Neck"/>
    <s v="Reebok"/>
    <s v="STR065"/>
    <s v="TrendMart Guntur Flagship"/>
    <n v="1200000"/>
    <s v="South Zone 3"/>
    <s v="EMP0194"/>
    <s v="Pranav Reddy"/>
    <n v="2"/>
    <n v="853.48"/>
    <n v="0"/>
    <n v="0"/>
    <n v="5"/>
    <n v="85.35"/>
    <n v="1792.31"/>
    <n v="984.22"/>
    <n v="722.7399999999999"/>
    <s v="UPI"/>
    <n v="0.40324497436269391"/>
    <s v="UPI"/>
    <x v="1"/>
    <s v="Not Returned"/>
    <s v="18:39"/>
    <s v="Evening"/>
    <s v="Weekend"/>
  </r>
  <r>
    <s v="INV101409"/>
    <x v="304"/>
    <n v="2025"/>
    <s v="Mar"/>
    <s v="STR100-2025-Mar"/>
    <s v="CUST0216"/>
    <s v="Srinivas Iyer"/>
    <s v="Male"/>
    <s v="Guntur"/>
    <s v="Andhra Pradesh"/>
    <s v="Gold"/>
    <s v="PRD0218"/>
    <x v="40"/>
    <x v="18"/>
    <s v="Card Holder"/>
    <s v="Tanishq"/>
    <s v="STR100"/>
    <s v="TrendMart Hubballi Standard"/>
    <n v="2500000"/>
    <s v="South Zone 2"/>
    <s v="EMP0149"/>
    <s v="Vasanthi Kamath"/>
    <n v="2"/>
    <n v="832.66"/>
    <n v="20"/>
    <n v="333.06"/>
    <n v="5"/>
    <n v="66.61"/>
    <n v="1398.87"/>
    <n v="1027.68"/>
    <n v="304.57999999999981"/>
    <s v="Credit Card"/>
    <n v="0.21773288439955096"/>
    <s v="Credit Card"/>
    <x v="1"/>
    <s v="Not Returned"/>
    <s v="20:55"/>
    <s v="Evening"/>
    <s v="Weekend"/>
  </r>
  <r>
    <s v="INV101410"/>
    <x v="37"/>
    <n v="2024"/>
    <s v="Dec"/>
    <s v="STR031-2024-Dec"/>
    <s v="CUST0777"/>
    <s v="Saranya Mudaliar"/>
    <s v="Female"/>
    <s v="Coimbatore"/>
    <s v="Tamil Nadu"/>
    <s v="Regular"/>
    <s v="PRD0051"/>
    <x v="113"/>
    <x v="14"/>
    <s v="Necklace"/>
    <s v="W for Woman"/>
    <s v="STR031"/>
    <s v="TrendMart Kozhikode Mall Kiosk"/>
    <n v="2000000"/>
    <s v="South Zone 1"/>
    <s v="EMP0215"/>
    <s v="Praveen Gupta"/>
    <n v="2"/>
    <n v="1316.43"/>
    <n v="0"/>
    <n v="0"/>
    <n v="3"/>
    <n v="78.989999999999995"/>
    <n v="2711.85"/>
    <n v="1908.08"/>
    <n v="724.78"/>
    <s v="Debit Card"/>
    <n v="0.26726404484023819"/>
    <s v="Debit Card"/>
    <x v="1"/>
    <s v="Not Returned"/>
    <s v="10:29"/>
    <s v="Morning"/>
    <s v="Weekend"/>
  </r>
  <r>
    <s v="INV101411"/>
    <x v="258"/>
    <n v="2024"/>
    <s v="Oct"/>
    <s v="STR106-2024-Oct"/>
    <s v="CUST0716"/>
    <s v="Indira Krishnan"/>
    <s v="Female"/>
    <s v="Belagavi"/>
    <s v="Karnataka"/>
    <s v="Regular"/>
    <s v="PRD0092"/>
    <x v="149"/>
    <x v="2"/>
    <s v="Georgette Saree"/>
    <s v="Sparx"/>
    <s v="STR106"/>
    <s v="TrendMart Vijayawada Outlet"/>
    <n v="2500000"/>
    <s v="South Zone 3"/>
    <s v="EMP0061"/>
    <s v="Ganapathy Naidu"/>
    <n v="1"/>
    <n v="3644.95"/>
    <n v="15"/>
    <n v="546.74"/>
    <n v="12"/>
    <n v="371.79"/>
    <n v="3470"/>
    <n v="2732.31"/>
    <n v="365.90000000000003"/>
    <s v="Cash"/>
    <n v="0.10544668587896254"/>
    <s v="Cash"/>
    <x v="0"/>
    <s v="Not Returned"/>
    <s v="14:26"/>
    <s v="Afternoon"/>
    <s v="Weekday"/>
  </r>
  <r>
    <s v="INV101412"/>
    <x v="127"/>
    <n v="2024"/>
    <s v="May"/>
    <s v="STR012-2024-May"/>
    <s v="CUST0112"/>
    <s v="Bhavani Sharma"/>
    <s v="Female"/>
    <s v="Nellore"/>
    <s v="Andhra Pradesh"/>
    <s v="Gold"/>
    <s v="PRD0126"/>
    <x v="76"/>
    <x v="11"/>
    <s v="Formal Shirt"/>
    <s v="Van Heusen"/>
    <s v="STR012"/>
    <s v="TrendMart Vijayawada Mall Kiosk"/>
    <n v="2000000"/>
    <s v="South Zone 3"/>
    <s v="EMP0156"/>
    <s v="Deepthi Iyengar"/>
    <n v="2"/>
    <n v="1011.94"/>
    <n v="25"/>
    <n v="505.97"/>
    <n v="12"/>
    <n v="182.15"/>
    <n v="1700.06"/>
    <n v="1291.18"/>
    <n v="226.72999999999988"/>
    <s v="UPI"/>
    <n v="0.13336588120419274"/>
    <s v="UPI"/>
    <x v="1"/>
    <s v="Not Returned"/>
    <s v="10:14"/>
    <s v="Morning"/>
    <s v="Weekday"/>
  </r>
  <r>
    <s v="INV101413"/>
    <x v="1"/>
    <n v="2024"/>
    <s v="Oct"/>
    <s v="STR031-2024-Oct"/>
    <s v="CUST0802"/>
    <s v="Geetha Reddy"/>
    <s v="Female"/>
    <s v="Coimbatore"/>
    <s v="Tamil Nadu"/>
    <s v="Regular"/>
    <s v="PRD0152"/>
    <x v="24"/>
    <x v="14"/>
    <s v="Earrings"/>
    <s v="Nike"/>
    <s v="STR031"/>
    <s v="TrendMart Kozhikode Mall Kiosk"/>
    <n v="2000000"/>
    <s v="South Zone 1"/>
    <s v="EMP0061"/>
    <s v="Ganapathy Naidu"/>
    <n v="2"/>
    <n v="6354.88"/>
    <n v="0"/>
    <n v="0"/>
    <n v="3"/>
    <n v="381.29"/>
    <n v="13091.05"/>
    <n v="9430.2000000000007"/>
    <n v="3279.5599999999986"/>
    <s v="UPI"/>
    <n v="0.2505192478830956"/>
    <s v="UPI"/>
    <x v="1"/>
    <s v="Not Returned"/>
    <s v="21:48"/>
    <s v="Night"/>
    <s v="Weekend"/>
  </r>
  <r>
    <s v="INV101414"/>
    <x v="222"/>
    <n v="2024"/>
    <s v="Oct"/>
    <s v="STR030-2024-Oct"/>
    <s v="CUST0509"/>
    <s v="Deepthi Iyengar"/>
    <s v="Female"/>
    <s v="Bengaluru"/>
    <s v="Karnataka"/>
    <s v="Regular"/>
    <s v="PRD0174"/>
    <x v="131"/>
    <x v="9"/>
    <s v="Smart Watch"/>
    <s v="Pantaloons"/>
    <s v="STR030"/>
    <s v="TrendMart Kochi Standard"/>
    <n v="2000000"/>
    <s v="South Zone 1"/>
    <s v="EMP0149"/>
    <s v="Vasanthi Kamath"/>
    <n v="2"/>
    <n v="5500.52"/>
    <n v="0"/>
    <n v="0"/>
    <n v="12"/>
    <n v="1320.12"/>
    <n v="12321.16"/>
    <n v="7324.74"/>
    <n v="3676.3"/>
    <s v="Debit Card"/>
    <n v="0.29837288047553967"/>
    <s v="Debit Card"/>
    <x v="1"/>
    <s v="Not Returned"/>
    <s v="21:48"/>
    <s v="Night"/>
    <s v="Weekday"/>
  </r>
  <r>
    <s v="INV101415"/>
    <x v="144"/>
    <n v="2025"/>
    <s v="Mar"/>
    <s v="STR108-2025-Mar"/>
    <s v="CUST0026"/>
    <s v="Vikram Nair"/>
    <s v="Male"/>
    <s v="Thrissur"/>
    <s v="Kerala"/>
    <s v="Regular"/>
    <s v="PRD0054"/>
    <x v="88"/>
    <x v="18"/>
    <s v="Leather Wallet"/>
    <s v="Louis Philippe"/>
    <s v="STR108"/>
    <s v="TrendMart Kozhikode High Street"/>
    <n v="2500000"/>
    <s v="South Zone 1"/>
    <s v="EMP0160"/>
    <s v="Ganesh Iyengar"/>
    <n v="4"/>
    <n v="1371.21"/>
    <n v="20"/>
    <n v="1096.97"/>
    <n v="12"/>
    <n v="526.54"/>
    <n v="4914.41"/>
    <n v="3616.84"/>
    <n v="771.02999999999975"/>
    <s v="Credit Card"/>
    <n v="0.15689167163504872"/>
    <s v="Credit Card"/>
    <x v="0"/>
    <s v="Not Returned"/>
    <s v="14:38"/>
    <s v="Afternoon"/>
    <s v="Weekday"/>
  </r>
  <r>
    <s v="INV101416"/>
    <x v="79"/>
    <n v="2024"/>
    <s v="Sep"/>
    <s v="STR028-2024-Sep"/>
    <s v="CUST0830"/>
    <s v="Nandakumar Mishra"/>
    <s v="Male"/>
    <s v="Warangal"/>
    <s v="Telangana"/>
    <s v="Silver"/>
    <s v="PRD0115"/>
    <x v="57"/>
    <x v="8"/>
    <s v="Bodycon Dress"/>
    <s v="Reebok"/>
    <s v="STR028"/>
    <s v="TrendMart Shivamogga Standard"/>
    <n v="2500000"/>
    <s v="South Zone 2"/>
    <s v="EMP0258"/>
    <s v="Preethi Singh"/>
    <n v="1"/>
    <n v="1718.61"/>
    <n v="0"/>
    <n v="0"/>
    <n v="12"/>
    <n v="206.23"/>
    <n v="1924.84"/>
    <n v="1140.9000000000001"/>
    <n v="577.70999999999981"/>
    <s v="Debit Card"/>
    <n v="0.3001340371147731"/>
    <s v="Debit Card"/>
    <x v="0"/>
    <s v="Not Returned"/>
    <s v="18:32"/>
    <s v="Evening"/>
    <s v="Weekday"/>
  </r>
  <r>
    <s v="INV101417"/>
    <x v="195"/>
    <n v="2024"/>
    <s v="Dec"/>
    <s v="STR113-2024-Dec"/>
    <s v="CUST0543"/>
    <s v="Manoj Raman"/>
    <s v="Male"/>
    <s v="Visakhapatnam"/>
    <s v="Andhra Pradesh"/>
    <s v="Regular"/>
    <s v="PRD0238"/>
    <x v="100"/>
    <x v="9"/>
    <s v="Smart Watch"/>
    <s v="Libas"/>
    <s v="STR113"/>
    <s v="TrendMart Mangaluru High Street"/>
    <n v="2000000"/>
    <s v="South Zone 2"/>
    <s v="EMP0206"/>
    <s v="Arjun Krishnan"/>
    <n v="1"/>
    <n v="1116.95"/>
    <n v="5"/>
    <n v="55.85"/>
    <n v="12"/>
    <n v="127.33"/>
    <n v="1188.43"/>
    <n v="815.46"/>
    <n v="245.64000000000004"/>
    <s v="Credit Card"/>
    <n v="0.20669286369411746"/>
    <s v="Credit Card"/>
    <x v="0"/>
    <s v="Not Returned"/>
    <s v="13:38"/>
    <s v="Afternoon"/>
    <s v="Weekday"/>
  </r>
  <r>
    <s v="INV101418"/>
    <x v="346"/>
    <n v="2024"/>
    <s v="Jun"/>
    <s v="STR044-2024-Jun"/>
    <s v="CUST0834"/>
    <s v="Swathi Mishra"/>
    <s v="Female"/>
    <s v="Belagavi"/>
    <s v="Karnataka"/>
    <s v="Gold"/>
    <s v="PRD0214"/>
    <x v="71"/>
    <x v="7"/>
    <s v="Straight Fit"/>
    <s v="Sonata"/>
    <s v="STR044"/>
    <s v="TrendMart Warangal High Street"/>
    <n v="1200000"/>
    <s v="South Zone 2"/>
    <s v="EMP0223"/>
    <s v="Meena Krishnan"/>
    <n v="3"/>
    <n v="1119.32"/>
    <n v="0"/>
    <n v="0"/>
    <n v="12"/>
    <n v="402.96"/>
    <n v="3760.92"/>
    <n v="2161.59"/>
    <n v="1196.3699999999999"/>
    <s v="Credit Card"/>
    <n v="0.31810567627069969"/>
    <s v="Credit Card"/>
    <x v="0"/>
    <s v="Not Returned"/>
    <s v="15:55"/>
    <s v="Afternoon"/>
    <s v="Weekend"/>
  </r>
  <r>
    <s v="INV101419"/>
    <x v="111"/>
    <n v="2024"/>
    <s v="Nov"/>
    <s v="STR110-2024-Nov"/>
    <s v="CUST0215"/>
    <s v="Kavitha Sharma"/>
    <s v="Female"/>
    <s v="Hyderabad"/>
    <s v="Telangana"/>
    <s v="Platinum"/>
    <s v="PRD0017"/>
    <x v="91"/>
    <x v="13"/>
    <s v="Girls Frock"/>
    <s v="Libas"/>
    <s v="STR110"/>
    <s v="TrendMart Thoothukudi Outlet"/>
    <n v="1000000"/>
    <s v="South Zone 1"/>
    <s v="EMP0225"/>
    <s v="Swathi Achari"/>
    <n v="2"/>
    <n v="785.84"/>
    <n v="15"/>
    <n v="235.75"/>
    <n v="5"/>
    <n v="66.8"/>
    <n v="1402.73"/>
    <n v="1182.76"/>
    <n v="153.17000000000002"/>
    <s v="Debit Card"/>
    <n v="0.1091942141395707"/>
    <s v="Debit Card"/>
    <x v="0"/>
    <s v="Not Returned"/>
    <s v="10:50"/>
    <s v="Morning"/>
    <s v="Weekday"/>
  </r>
  <r>
    <s v="INV101420"/>
    <x v="193"/>
    <n v="2025"/>
    <s v="Feb"/>
    <s v="STR031-2025-Feb"/>
    <s v="CUST0047"/>
    <s v="Chidambaram Naidu"/>
    <s v="Male"/>
    <s v="Thrissur"/>
    <s v="Kerala"/>
    <s v="Platinum"/>
    <s v="PRD0071"/>
    <x v="17"/>
    <x v="10"/>
    <s v="Casual Top"/>
    <s v="US Polo Assn"/>
    <s v="STR031"/>
    <s v="TrendMart Kozhikode Mall Kiosk"/>
    <n v="2000000"/>
    <s v="South Zone 1"/>
    <s v="EMP0258"/>
    <s v="Preethi Singh"/>
    <n v="3"/>
    <n v="942.55"/>
    <n v="10"/>
    <n v="282.76"/>
    <n v="5"/>
    <n v="127.24"/>
    <n v="2672.13"/>
    <n v="1604.43"/>
    <n v="940.46"/>
    <s v="Debit Card"/>
    <n v="0.35195143948834823"/>
    <s v="Debit Card"/>
    <x v="0"/>
    <s v="Not Returned"/>
    <s v="14:58"/>
    <s v="Afternoon"/>
    <s v="Weekend"/>
  </r>
  <r>
    <s v="INV101421"/>
    <x v="176"/>
    <n v="2024"/>
    <s v="Oct"/>
    <s v="STR076-2024-Oct"/>
    <s v="CUST0306"/>
    <s v="Jagan Prasad"/>
    <s v="Male"/>
    <s v="Dindigul"/>
    <s v="Tamil Nadu"/>
    <s v="Gold"/>
    <s v="PRD0077"/>
    <x v="240"/>
    <x v="17"/>
    <s v="Formal Trouser"/>
    <s v="Arrow"/>
    <s v="STR076"/>
    <s v="TrendMart Chennai Standard"/>
    <n v="1500000"/>
    <s v="South Zone 1"/>
    <s v="EMP0127"/>
    <s v="Chandra Reddy"/>
    <n v="3"/>
    <n v="1128.23"/>
    <n v="0"/>
    <n v="0"/>
    <n v="12"/>
    <n v="406.16"/>
    <n v="3790.85"/>
    <n v="2395.38"/>
    <n v="989.30999999999972"/>
    <s v="Debit Card"/>
    <n v="0.26097313267472988"/>
    <s v="Debit Card"/>
    <x v="0"/>
    <s v="Not Returned"/>
    <s v="18:41"/>
    <s v="Evening"/>
    <s v="Weekday"/>
  </r>
  <r>
    <s v="INV101422"/>
    <x v="128"/>
    <n v="2024"/>
    <s v="Nov"/>
    <s v="STR048-2024-Nov"/>
    <s v="CUST0776"/>
    <s v="Vijay Singh"/>
    <s v="Male"/>
    <s v="Nizamabad"/>
    <s v="Telangana"/>
    <s v="Gold"/>
    <s v="PRD0090"/>
    <x v="31"/>
    <x v="1"/>
    <s v="Round Neck"/>
    <s v="Peter England"/>
    <s v="STR048"/>
    <s v="TrendMart Guntur High Street"/>
    <n v="1200000"/>
    <s v="South Zone 3"/>
    <s v="EMP0269"/>
    <s v="Ishwarya Shetty"/>
    <n v="5"/>
    <n v="675.69"/>
    <n v="20"/>
    <n v="675.69"/>
    <n v="5"/>
    <n v="135.13999999999999"/>
    <n v="2837.9"/>
    <n v="2096.4"/>
    <n v="606.36"/>
    <s v="Credit Card"/>
    <n v="0.21366503400401704"/>
    <s v="Credit Card"/>
    <x v="0"/>
    <s v="Not Returned"/>
    <s v="12:57"/>
    <s v="Afternoon"/>
    <s v="Weekday"/>
  </r>
  <r>
    <s v="INV101423"/>
    <x v="165"/>
    <n v="2025"/>
    <s v="Mar"/>
    <s v="STR059-2025-Mar"/>
    <s v="CUST0282"/>
    <s v="Charulatha Ramachandran"/>
    <s v="Female"/>
    <s v="Kannur"/>
    <s v="Kerala"/>
    <s v="Platinum"/>
    <s v="PRD0145"/>
    <x v="94"/>
    <x v="8"/>
    <s v="Shirt Dress"/>
    <s v="Pantaloons"/>
    <s v="STR059"/>
    <s v="TrendMart Bengaluru Mall Kiosk"/>
    <n v="1500000"/>
    <s v="South Zone 2"/>
    <s v="EMP0207"/>
    <s v="Chitra Bhat"/>
    <n v="1"/>
    <n v="1723.54"/>
    <n v="5"/>
    <n v="86.18"/>
    <n v="12"/>
    <n v="196.48"/>
    <n v="1833.84"/>
    <n v="1133.27"/>
    <n v="504.08999999999992"/>
    <s v="Cash"/>
    <n v="0.27488221436984683"/>
    <s v="Cash"/>
    <x v="0"/>
    <s v="Not Returned"/>
    <s v="12:44"/>
    <s v="Afternoon"/>
    <s v="Weekday"/>
  </r>
  <r>
    <s v="INV101424"/>
    <x v="101"/>
    <n v="2024"/>
    <s v="Oct"/>
    <s v="STR024-2024-Oct"/>
    <s v="CUST0770"/>
    <s v="Kannan Gupta"/>
    <s v="Male"/>
    <s v="Vijayawada"/>
    <s v="Andhra Pradesh"/>
    <s v="Silver"/>
    <s v="PRD0229"/>
    <x v="187"/>
    <x v="18"/>
    <s v="Leather Wallet"/>
    <s v="Reebok"/>
    <s v="STR024"/>
    <s v="TrendMart Nellore Standard"/>
    <n v="1000000"/>
    <s v="South Zone 3"/>
    <s v="EMP0015"/>
    <s v="Vikram Bhat"/>
    <n v="1"/>
    <n v="1180.6199999999999"/>
    <n v="30"/>
    <n v="354.19"/>
    <n v="12"/>
    <n v="99.17"/>
    <n v="925.6"/>
    <n v="917.44"/>
    <n v="-91.010000000000034"/>
    <s v="Net Banking"/>
    <n v="-9.8325410544511702E-2"/>
    <s v="Net Banking"/>
    <x v="1"/>
    <s v="Not Returned"/>
    <s v="12:36"/>
    <s v="Afternoon"/>
    <s v="Weekday"/>
  </r>
  <r>
    <s v="INV101425"/>
    <x v="319"/>
    <n v="2024"/>
    <s v="Apr"/>
    <s v="STR086-2024-Apr"/>
    <s v="CUST0387"/>
    <s v="Dhruv Balasubramaniam"/>
    <s v="Male"/>
    <s v="Hubballi"/>
    <s v="Karnataka"/>
    <s v="Platinum"/>
    <s v="PRD0059"/>
    <x v="126"/>
    <x v="12"/>
    <s v="Sling Bag"/>
    <s v="Fastrack"/>
    <s v="STR086"/>
    <s v="TrendMart Thiruvananthapuram Outlet"/>
    <n v="800000"/>
    <s v="South Zone 1"/>
    <s v="EMP0008"/>
    <s v="Deepak Kamath"/>
    <n v="1"/>
    <n v="1514.62"/>
    <n v="10"/>
    <n v="151.46"/>
    <n v="12"/>
    <n v="163.58000000000001"/>
    <n v="1526.74"/>
    <n v="988.57"/>
    <n v="374.58999999999992"/>
    <s v="Credit Card"/>
    <n v="0.24535284331320323"/>
    <s v="Credit Card"/>
    <x v="1"/>
    <s v="Not Returned"/>
    <s v="13:06"/>
    <s v="Afternoon"/>
    <s v="Weekday"/>
  </r>
  <r>
    <s v="INV101426"/>
    <x v="148"/>
    <n v="2024"/>
    <s v="May"/>
    <s v="STR119-2024-May"/>
    <s v="CUST0259"/>
    <s v="Vikram Achari"/>
    <s v="Male"/>
    <s v="Kannur"/>
    <s v="Kerala"/>
    <s v="Platinum"/>
    <s v="PRD0224"/>
    <x v="3"/>
    <x v="2"/>
    <s v="Printed Saree"/>
    <s v="Max Fashion"/>
    <s v="STR119"/>
    <s v="TrendMart Vijayawada Standard"/>
    <n v="1000000"/>
    <s v="South Zone 3"/>
    <s v="EMP0008"/>
    <s v="Deepak Kamath"/>
    <n v="3"/>
    <n v="4825.01"/>
    <n v="25"/>
    <n v="3618.76"/>
    <n v="12"/>
    <n v="1302.75"/>
    <n v="12159.02"/>
    <n v="10112.4"/>
    <n v="743.8700000000008"/>
    <s v="Debit Card"/>
    <n v="6.1178450236943502E-2"/>
    <s v="Debit Card"/>
    <x v="0"/>
    <s v="Not Returned"/>
    <s v="17:33"/>
    <s v="Evening"/>
    <s v="Weekend"/>
  </r>
  <r>
    <s v="INV101427"/>
    <x v="197"/>
    <n v="2024"/>
    <s v="Oct"/>
    <s v="STR056-2024-Oct"/>
    <s v="CUST0062"/>
    <s v="Kannan Kumar"/>
    <s v="Male"/>
    <s v="Belagavi"/>
    <s v="Karnataka"/>
    <s v="Platinum"/>
    <s v="PRD0025"/>
    <x v="39"/>
    <x v="7"/>
    <s v="Straight Fit"/>
    <s v="Pothys"/>
    <s v="STR056"/>
    <s v="TrendMart Nizamabad Standard"/>
    <n v="1200000"/>
    <s v="South Zone 2"/>
    <s v="EMP0002"/>
    <s v="Girish Sundaram"/>
    <n v="1"/>
    <n v="1374.28"/>
    <n v="30"/>
    <n v="412.28"/>
    <n v="12"/>
    <n v="115.44"/>
    <n v="1077.44"/>
    <n v="1025.24"/>
    <n v="-63.239999999999952"/>
    <s v="Credit Card"/>
    <n v="-5.8694683694683648E-2"/>
    <s v="Credit Card"/>
    <x v="0"/>
    <s v="Not Returned"/>
    <s v="20:06"/>
    <s v="Evening"/>
    <s v="Weekday"/>
  </r>
  <r>
    <s v="INV101428"/>
    <x v="54"/>
    <n v="2024"/>
    <s v="Dec"/>
    <s v="STR040-2024-Dec"/>
    <s v="CUST0758"/>
    <s v="Sowmya Ramachandran"/>
    <s v="Female"/>
    <s v="Bengaluru"/>
    <s v="Karnataka"/>
    <s v="Silver"/>
    <s v="PRD0158"/>
    <x v="68"/>
    <x v="10"/>
    <s v="Formal Top"/>
    <s v="Aurelia"/>
    <s v="STR040"/>
    <s v="TrendMart Nizamabad Mall Kiosk"/>
    <n v="1200000"/>
    <s v="South Zone 2"/>
    <s v="EMP0205"/>
    <s v="Malini Gowda"/>
    <n v="1"/>
    <n v="663.42"/>
    <n v="0"/>
    <n v="0"/>
    <n v="5"/>
    <n v="33.17"/>
    <n v="696.59"/>
    <n v="457.16"/>
    <n v="206.26"/>
    <s v="Debit Card"/>
    <n v="0.29609957076616084"/>
    <s v="Debit Card"/>
    <x v="0"/>
    <s v="Not Returned"/>
    <s v="13:25"/>
    <s v="Afternoon"/>
    <s v="Weekday"/>
  </r>
  <r>
    <s v="INV101429"/>
    <x v="243"/>
    <n v="2025"/>
    <s v="Feb"/>
    <s v="STR059-2025-Feb"/>
    <s v="CUST0787"/>
    <s v="Chitra Srinivasan"/>
    <s v="Female"/>
    <s v="Kalaburagi"/>
    <s v="Karnataka"/>
    <s v="Gold"/>
    <s v="PRD0067"/>
    <x v="41"/>
    <x v="15"/>
    <s v="Jacket"/>
    <s v="Blackberrys"/>
    <s v="STR059"/>
    <s v="TrendMart Bengaluru Mall Kiosk"/>
    <n v="1500000"/>
    <s v="South Zone 2"/>
    <s v="EMP0020"/>
    <s v="Eswar Prasad"/>
    <n v="2"/>
    <n v="1503.49"/>
    <n v="10"/>
    <n v="300.7"/>
    <n v="12"/>
    <n v="324.75"/>
    <n v="3031.03"/>
    <n v="2026.52"/>
    <n v="679.76000000000022"/>
    <s v="Debit Card"/>
    <n v="0.2242669983470966"/>
    <s v="Debit Card"/>
    <x v="0"/>
    <s v="Not Returned"/>
    <s v="18:18"/>
    <s v="Evening"/>
    <s v="Weekday"/>
  </r>
  <r>
    <s v="INV101430"/>
    <x v="190"/>
    <n v="2025"/>
    <s v="Jan"/>
    <s v="STR035-2025-Jan"/>
    <s v="CUST0005"/>
    <s v="Indira Raman"/>
    <s v="Female"/>
    <s v="Kochi"/>
    <s v="Kerala"/>
    <s v="Silver"/>
    <s v="PRD0205"/>
    <x v="211"/>
    <x v="6"/>
    <s v="Tie"/>
    <s v="Metro Shoes"/>
    <s v="STR035"/>
    <s v="TrendMart Vijayawada Mall Kiosk"/>
    <n v="1200000"/>
    <s v="South Zone 3"/>
    <s v="EMP0086"/>
    <s v="Anil Reddy"/>
    <n v="1"/>
    <n v="930.43"/>
    <n v="30"/>
    <n v="279.13"/>
    <n v="5"/>
    <n v="32.56"/>
    <n v="683.86"/>
    <n v="535.47"/>
    <n v="115.82999999999998"/>
    <s v="UPI"/>
    <n v="0.16937677302371829"/>
    <s v="UPI"/>
    <x v="1"/>
    <s v="Not Returned"/>
    <s v="10:00"/>
    <s v="Morning"/>
    <s v="Weekend"/>
  </r>
  <r>
    <s v="INV101431"/>
    <x v="157"/>
    <n v="2024"/>
    <s v="Sep"/>
    <s v="STR025-2024-Sep"/>
    <s v="CUST0356"/>
    <s v="Pranav Chettiar"/>
    <s v="Male"/>
    <s v="Thiruvananthapuram"/>
    <s v="Kerala"/>
    <s v="Gold"/>
    <s v="PRD0130"/>
    <x v="132"/>
    <x v="2"/>
    <s v="Cotton Saree"/>
    <s v="Spykar"/>
    <s v="STR025"/>
    <s v="TrendMart Vellore High Street"/>
    <n v="1500000"/>
    <s v="South Zone 1"/>
    <s v="EMP0269"/>
    <s v="Ishwarya Shetty"/>
    <n v="2"/>
    <n v="1350.08"/>
    <n v="0"/>
    <n v="0"/>
    <n v="12"/>
    <n v="324.02"/>
    <n v="3024.18"/>
    <n v="1924.34"/>
    <n v="775.81999999999994"/>
    <s v="UPI"/>
    <n v="0.25653896262788589"/>
    <s v="UPI"/>
    <x v="0"/>
    <s v="Not Returned"/>
    <s v="12:21"/>
    <s v="Afternoon"/>
    <s v="Weekday"/>
  </r>
  <r>
    <s v="INV101432"/>
    <x v="110"/>
    <n v="2024"/>
    <s v="Oct"/>
    <s v="STR024-2024-Oct"/>
    <s v="CUST0054"/>
    <s v="Priya Yadav"/>
    <s v="Female"/>
    <s v="Hyderabad"/>
    <s v="Telangana"/>
    <s v="Silver"/>
    <s v="PRD0081"/>
    <x v="118"/>
    <x v="14"/>
    <s v="Earrings"/>
    <s v="Aurelia"/>
    <s v="STR024"/>
    <s v="TrendMart Nellore Standard"/>
    <n v="1000000"/>
    <s v="South Zone 3"/>
    <s v="EMP0215"/>
    <s v="Praveen Gupta"/>
    <n v="2"/>
    <n v="6897.11"/>
    <n v="20"/>
    <n v="2758.84"/>
    <n v="3"/>
    <n v="331.06"/>
    <n v="11366.44"/>
    <n v="9525.52"/>
    <n v="1509.8600000000001"/>
    <s v="Cash"/>
    <n v="0.13283490697175193"/>
    <s v="Cash"/>
    <x v="0"/>
    <s v="Not Returned"/>
    <s v="10:34"/>
    <s v="Morning"/>
    <s v="Weekend"/>
  </r>
  <r>
    <s v="INV101433"/>
    <x v="266"/>
    <n v="2024"/>
    <s v="Apr"/>
    <s v="STR107-2024-Apr"/>
    <s v="CUST0549"/>
    <s v="Hemanth Yadav"/>
    <s v="Male"/>
    <s v="Vellore"/>
    <s v="Tamil Nadu"/>
    <s v="Gold"/>
    <s v="PRD0022"/>
    <x v="43"/>
    <x v="7"/>
    <s v="Skinny Fit"/>
    <s v="Being Human"/>
    <s v="STR107"/>
    <s v="TrendMart Kochi High Street"/>
    <n v="1500000"/>
    <s v="South Zone 1"/>
    <s v="EMP0203"/>
    <s v="Rani Mishra"/>
    <n v="1"/>
    <n v="1232.81"/>
    <n v="15"/>
    <n v="184.92"/>
    <n v="12"/>
    <n v="125.75"/>
    <n v="1173.6400000000001"/>
    <n v="767.83"/>
    <n v="280.06000000000006"/>
    <s v="UPI"/>
    <n v="0.23862513206775504"/>
    <s v="UPI"/>
    <x v="0"/>
    <s v="Not Returned"/>
    <s v="21:56"/>
    <s v="Night"/>
    <s v="Weekday"/>
  </r>
  <r>
    <s v="INV101434"/>
    <x v="92"/>
    <n v="2024"/>
    <s v="Sep"/>
    <s v="STR012-2024-Sep"/>
    <s v="CUST0130"/>
    <s v="Tejaswini Murthy"/>
    <s v="Female"/>
    <s v="Guntur"/>
    <s v="Andhra Pradesh"/>
    <s v="Regular"/>
    <s v="PRD0129"/>
    <x v="54"/>
    <x v="6"/>
    <s v="Cap"/>
    <s v="Westside"/>
    <s v="STR012"/>
    <s v="TrendMart Vijayawada Mall Kiosk"/>
    <n v="2000000"/>
    <s v="South Zone 3"/>
    <s v="EMP0026"/>
    <s v="Sunita Ramachandran"/>
    <n v="2"/>
    <n v="690.3"/>
    <n v="0"/>
    <n v="0"/>
    <n v="5"/>
    <n v="69.03"/>
    <n v="1449.63"/>
    <n v="807.42"/>
    <n v="573.18000000000018"/>
    <s v="Credit Card"/>
    <n v="0.39539744624490397"/>
    <s v="Credit Card"/>
    <x v="0"/>
    <s v="Not Returned"/>
    <s v="20:55"/>
    <s v="Evening"/>
    <s v="Weekday"/>
  </r>
  <r>
    <s v="INV101435"/>
    <x v="202"/>
    <n v="2024"/>
    <s v="Sep"/>
    <s v="STR041-2024-Sep"/>
    <s v="CUST0088"/>
    <s v="Harini Venkatesan"/>
    <s v="Female"/>
    <s v="Kozhikode"/>
    <s v="Kerala"/>
    <s v="Silver"/>
    <s v="PRD0054"/>
    <x v="88"/>
    <x v="18"/>
    <s v="Leather Wallet"/>
    <s v="Louis Philippe"/>
    <s v="STR041"/>
    <s v="TrendMart Thiruvananthapuram Standard"/>
    <n v="2500000"/>
    <s v="South Zone 1"/>
    <s v="EMP0206"/>
    <s v="Arjun Krishnan"/>
    <n v="2"/>
    <n v="1325.77"/>
    <n v="0"/>
    <n v="0"/>
    <n v="12"/>
    <n v="318.18"/>
    <n v="2969.72"/>
    <n v="1808.42"/>
    <n v="843.11999999999966"/>
    <s v="Credit Card"/>
    <n v="0.28390555338550427"/>
    <s v="Credit Card"/>
    <x v="0"/>
    <s v="Returned"/>
    <s v="16:34"/>
    <s v="Afternoon"/>
    <s v="Weekend"/>
  </r>
  <r>
    <s v="INV101436"/>
    <x v="151"/>
    <n v="2024"/>
    <s v="Nov"/>
    <s v="STR036-2024-Nov"/>
    <s v="CUST0104"/>
    <s v="Vinod Ramachandran"/>
    <s v="Male"/>
    <s v="Kannur"/>
    <s v="Kerala"/>
    <s v="Platinum"/>
    <s v="PRD0067"/>
    <x v="41"/>
    <x v="15"/>
    <s v="Jacket"/>
    <s v="Blackberrys"/>
    <s v="STR036"/>
    <s v="TrendMart Thiruvananthapuram Outlet"/>
    <n v="1000000"/>
    <s v="South Zone 1"/>
    <s v="EMP0156"/>
    <s v="Deepthi Iyengar"/>
    <n v="3"/>
    <n v="1606.36"/>
    <n v="15"/>
    <n v="722.86"/>
    <n v="12"/>
    <n v="491.55"/>
    <n v="4587.7700000000004"/>
    <n v="3039.78"/>
    <n v="1056.4400000000003"/>
    <s v="UPI"/>
    <n v="0.23027309564341722"/>
    <s v="UPI"/>
    <x v="1"/>
    <s v="Not Returned"/>
    <s v="12:21"/>
    <s v="Afternoon"/>
    <s v="Weekend"/>
  </r>
  <r>
    <s v="INV101437"/>
    <x v="222"/>
    <n v="2024"/>
    <s v="Oct"/>
    <s v="STR058-2024-Oct"/>
    <s v="CUST0735"/>
    <s v="Nandini Iyer"/>
    <s v="Female"/>
    <s v="Thrissur"/>
    <s v="Kerala"/>
    <s v="Silver"/>
    <s v="PRD0150"/>
    <x v="38"/>
    <x v="13"/>
    <s v="Girls Frock"/>
    <s v="Sonata"/>
    <s v="STR058"/>
    <s v="TrendMart Thoothukudi Flagship"/>
    <n v="1200000"/>
    <s v="South Zone 1"/>
    <s v="EMP0255"/>
    <s v="Venkat Sharma"/>
    <n v="1"/>
    <n v="683.28"/>
    <n v="20"/>
    <n v="136.66"/>
    <n v="5"/>
    <n v="27.33"/>
    <n v="573.95000000000005"/>
    <n v="525.45000000000005"/>
    <n v="21.17"/>
    <s v="UPI"/>
    <n v="3.6884746058018988E-2"/>
    <s v="UPI"/>
    <x v="1"/>
    <s v="Not Returned"/>
    <s v="20:41"/>
    <s v="Evening"/>
    <s v="Weekday"/>
  </r>
  <r>
    <s v="INV101438"/>
    <x v="110"/>
    <n v="2024"/>
    <s v="Oct"/>
    <s v="STR043-2024-Oct"/>
    <s v="CUST0630"/>
    <s v="Manikandan Naidu"/>
    <s v="Male"/>
    <s v="Warangal"/>
    <s v="Telangana"/>
    <s v="Silver"/>
    <s v="PRD0035"/>
    <x v="4"/>
    <x v="0"/>
    <s v="Printed Kurti"/>
    <s v="Reebok"/>
    <s v="STR043"/>
    <s v="TrendMart Mangaluru Standard"/>
    <n v="1500000"/>
    <s v="South Zone 2"/>
    <s v="EMP0009"/>
    <s v="Vinod Hegde"/>
    <n v="3"/>
    <n v="948.48"/>
    <n v="15"/>
    <n v="426.82"/>
    <n v="5"/>
    <n v="120.93"/>
    <n v="2539.5500000000002"/>
    <n v="1619.28"/>
    <n v="799.34000000000015"/>
    <s v="Net Banking"/>
    <n v="0.31475655135752401"/>
    <s v="Net Banking"/>
    <x v="0"/>
    <s v="Not Returned"/>
    <s v="19:39"/>
    <s v="Evening"/>
    <s v="Weekend"/>
  </r>
  <r>
    <s v="INV101439"/>
    <x v="138"/>
    <n v="2024"/>
    <s v="Nov"/>
    <s v="STR038-2024-Nov"/>
    <s v="CUST0667"/>
    <s v="Jyothi Murthy"/>
    <s v="Female"/>
    <s v="Kurnool"/>
    <s v="Andhra Pradesh"/>
    <s v="Platinum"/>
    <s v="PRD0021"/>
    <x v="127"/>
    <x v="17"/>
    <s v="Track Pant"/>
    <s v="Pepe Jeans"/>
    <s v="STR038"/>
    <s v="TrendMart Tumakuru Standard"/>
    <n v="1500000"/>
    <s v="South Zone 2"/>
    <s v="EMP0063"/>
    <s v="Anusuya Subramaniam"/>
    <n v="2"/>
    <n v="1179.6600000000001"/>
    <n v="0"/>
    <n v="0"/>
    <n v="12"/>
    <n v="283.12"/>
    <n v="2642.44"/>
    <n v="1763.86"/>
    <n v="595.46000000000015"/>
    <s v="EMI"/>
    <n v="0.22534475711842092"/>
    <s v="EMI"/>
    <x v="0"/>
    <s v="Not Returned"/>
    <s v="20:38"/>
    <s v="Evening"/>
    <s v="Weekday"/>
  </r>
  <r>
    <s v="INV101440"/>
    <x v="347"/>
    <n v="2024"/>
    <s v="Aug"/>
    <s v="STR036-2024-Aug"/>
    <s v="CUST0793"/>
    <s v="Hari Raman"/>
    <s v="Male"/>
    <s v="Belagavi"/>
    <s v="Karnataka"/>
    <s v="Silver"/>
    <s v="PRD0243"/>
    <x v="21"/>
    <x v="0"/>
    <s v="Straight Kurti"/>
    <s v="Indian Terrain"/>
    <s v="STR036"/>
    <s v="TrendMart Thiruvananthapuram Outlet"/>
    <n v="1000000"/>
    <s v="South Zone 1"/>
    <s v="EMP0258"/>
    <s v="Preethi Singh"/>
    <n v="3"/>
    <n v="1292.93"/>
    <n v="0"/>
    <n v="0"/>
    <n v="12"/>
    <n v="465.45"/>
    <n v="4344.24"/>
    <n v="2630.76"/>
    <n v="1248.0299999999995"/>
    <s v="Credit Card"/>
    <n v="0.28728385172089932"/>
    <s v="Credit Card"/>
    <x v="0"/>
    <s v="Not Returned"/>
    <s v="18:05"/>
    <s v="Evening"/>
    <s v="Weekday"/>
  </r>
  <r>
    <s v="INV101441"/>
    <x v="255"/>
    <n v="2024"/>
    <s v="Nov"/>
    <s v="STR004-2024-Nov"/>
    <s v="CUST0198"/>
    <s v="Anand Gounder"/>
    <s v="Male"/>
    <s v="Davanagere"/>
    <s v="Karnataka"/>
    <s v="Platinum"/>
    <s v="PRD0199"/>
    <x v="5"/>
    <x v="3"/>
    <s v="Formal Shoes"/>
    <s v="US Polo Assn"/>
    <s v="STR004"/>
    <s v="TrendMart Kalaburagi Mall Kiosk"/>
    <n v="800000"/>
    <s v="South Zone 2"/>
    <s v="EMP0225"/>
    <s v="Swathi Achari"/>
    <n v="4"/>
    <n v="3085.8"/>
    <n v="30"/>
    <n v="3702.96"/>
    <n v="12"/>
    <n v="1036.83"/>
    <n v="9677.07"/>
    <n v="9698.48"/>
    <n v="-1058.2399999999998"/>
    <s v="Debit Card"/>
    <n v="-0.10935541439712639"/>
    <s v="Debit Card"/>
    <x v="1"/>
    <s v="Not Returned"/>
    <s v="14:52"/>
    <s v="Afternoon"/>
    <s v="Weekday"/>
  </r>
  <r>
    <s v="INV101442"/>
    <x v="92"/>
    <n v="2024"/>
    <s v="Sep"/>
    <s v="STR054-2024-Sep"/>
    <s v="CUST0511"/>
    <s v="Tarun Hegde"/>
    <s v="Male"/>
    <s v="Bengaluru"/>
    <s v="Karnataka"/>
    <s v="Regular"/>
    <s v="PRD0154"/>
    <x v="225"/>
    <x v="1"/>
    <s v="Graphic Tee"/>
    <s v="Indian Terrain"/>
    <s v="STR054"/>
    <s v="TrendMart Thoothukudi Mall Kiosk"/>
    <n v="2000000"/>
    <s v="South Zone 1"/>
    <s v="EMP0100"/>
    <s v="Priya Balasubramaniam"/>
    <n v="2"/>
    <n v="593.75"/>
    <n v="10"/>
    <n v="118.75"/>
    <n v="5"/>
    <n v="53.44"/>
    <n v="1122.19"/>
    <n v="746.54"/>
    <n v="322.21000000000009"/>
    <s v="UPI"/>
    <n v="0.28712606599595442"/>
    <s v="UPI"/>
    <x v="1"/>
    <s v="Not Returned"/>
    <s v="16:09"/>
    <s v="Afternoon"/>
    <s v="Weekday"/>
  </r>
  <r>
    <s v="INV101443"/>
    <x v="213"/>
    <n v="2024"/>
    <s v="Oct"/>
    <s v="STR060-2024-Oct"/>
    <s v="CUST0293"/>
    <s v="Manju Gowda"/>
    <s v="Female"/>
    <s v="Nizamabad"/>
    <s v="Telangana"/>
    <s v="Regular"/>
    <s v="PRD0126"/>
    <x v="76"/>
    <x v="11"/>
    <s v="Formal Shirt"/>
    <s v="Van Heusen"/>
    <s v="STR060"/>
    <s v="TrendMart Tirunelveli Flagship"/>
    <n v="1000000"/>
    <s v="South Zone 1"/>
    <s v="EMP0276"/>
    <s v="Manoj Ramachandran"/>
    <n v="1"/>
    <n v="955.76"/>
    <n v="10"/>
    <n v="95.58"/>
    <n v="5"/>
    <n v="43.01"/>
    <n v="903.19"/>
    <n v="645.59"/>
    <n v="214.59000000000003"/>
    <s v="Cash"/>
    <n v="0.23759120450846447"/>
    <s v="Cash"/>
    <x v="0"/>
    <s v="Not Returned"/>
    <s v="10:38"/>
    <s v="Morning"/>
    <s v="Weekday"/>
  </r>
  <r>
    <s v="INV101444"/>
    <x v="117"/>
    <n v="2024"/>
    <s v="Nov"/>
    <s v="STR068-2024-Nov"/>
    <s v="CUST0173"/>
    <s v="Bhagya Sharma"/>
    <s v="Female"/>
    <s v="Nellore"/>
    <s v="Andhra Pradesh"/>
    <s v="Gold"/>
    <s v="PRD0147"/>
    <x v="186"/>
    <x v="5"/>
    <s v="Slim Fit"/>
    <s v="Fabindia"/>
    <s v="STR068"/>
    <s v="TrendMart Madurai Mall Kiosk"/>
    <n v="2000000"/>
    <s v="South Zone 1"/>
    <s v="EMP0240"/>
    <s v="Gopal Prasad"/>
    <n v="1"/>
    <n v="1123.52"/>
    <n v="20"/>
    <n v="224.7"/>
    <n v="12"/>
    <n v="107.86"/>
    <n v="1006.68"/>
    <n v="915.87"/>
    <n v="-17.050000000000054"/>
    <s v="UPI"/>
    <n v="-1.6936861763420408E-2"/>
    <s v="UPI"/>
    <x v="1"/>
    <s v="Not Returned"/>
    <s v="13:14"/>
    <s v="Afternoon"/>
    <s v="Weekday"/>
  </r>
  <r>
    <s v="INV101445"/>
    <x v="305"/>
    <n v="2025"/>
    <s v="Mar"/>
    <s v="STR110-2025-Mar"/>
    <s v="CUST0574"/>
    <s v="Ashok Chandran"/>
    <s v="Male"/>
    <s v="Bengaluru"/>
    <s v="Karnataka"/>
    <s v="Regular"/>
    <s v="PRD0165"/>
    <x v="165"/>
    <x v="5"/>
    <s v="Straight Fit"/>
    <s v="Jack &amp; Jones"/>
    <s v="STR110"/>
    <s v="TrendMart Thoothukudi Outlet"/>
    <n v="1000000"/>
    <s v="South Zone 1"/>
    <s v="EMP0173"/>
    <s v="Logesh Gopalakrishnan"/>
    <n v="0"/>
    <n v="1117.79"/>
    <n v="0"/>
    <n v="0"/>
    <n v="12"/>
    <n v="0"/>
    <n v="0"/>
    <n v="0"/>
    <n v="0"/>
    <s v="UPI"/>
    <n v="0"/>
    <s v="UPI"/>
    <x v="0"/>
    <s v="Not Returned"/>
    <s v="21:16"/>
    <s v="Night"/>
    <s v="Weekday"/>
  </r>
  <r>
    <s v="INV101446"/>
    <x v="209"/>
    <n v="2025"/>
    <s v="Mar"/>
    <s v="STR049-2025-Mar"/>
    <s v="CUST0311"/>
    <s v="Baskar Kamath"/>
    <s v="Male"/>
    <s v="Davanagere"/>
    <s v="Karnataka"/>
    <s v="Silver"/>
    <s v="PRD0077"/>
    <x v="240"/>
    <x v="17"/>
    <s v="Formal Trouser"/>
    <s v="Arrow"/>
    <s v="STR049"/>
    <s v="TrendMart Bengaluru Flagship"/>
    <n v="1200000"/>
    <s v="South Zone 2"/>
    <s v="EMP0223"/>
    <s v="Meena Krishnan"/>
    <n v="4"/>
    <n v="1221.3599999999999"/>
    <n v="0"/>
    <n v="0"/>
    <n v="12"/>
    <n v="586.25"/>
    <n v="5471.69"/>
    <n v="3193.84"/>
    <n v="1691.5999999999995"/>
    <s v="UPI"/>
    <n v="0.30915494116077474"/>
    <s v="UPI"/>
    <x v="0"/>
    <s v="Not Returned"/>
    <s v="17:23"/>
    <s v="Evening"/>
    <s v="Weekday"/>
  </r>
  <r>
    <s v="INV101447"/>
    <x v="135"/>
    <n v="2024"/>
    <s v="May"/>
    <s v="STR040-2024-May"/>
    <s v="CUST0305"/>
    <s v="Anand Srinivasan"/>
    <s v="Male"/>
    <s v="Nellore"/>
    <s v="Andhra Pradesh"/>
    <s v="Platinum"/>
    <s v="PRD0133"/>
    <x v="204"/>
    <x v="5"/>
    <s v="Slim Fit"/>
    <s v="Mufti"/>
    <s v="STR040"/>
    <s v="TrendMart Nizamabad Mall Kiosk"/>
    <n v="1200000"/>
    <s v="South Zone 2"/>
    <s v="EMP0002"/>
    <s v="Girish Sundaram"/>
    <n v="3"/>
    <n v="1039.8800000000001"/>
    <n v="0"/>
    <n v="0"/>
    <n v="12"/>
    <n v="374.36"/>
    <n v="3494"/>
    <n v="2269.77"/>
    <n v="849.87"/>
    <s v="Credit Card"/>
    <n v="0.24323697767601604"/>
    <s v="Credit Card"/>
    <x v="0"/>
    <s v="Not Returned"/>
    <s v="14:43"/>
    <s v="Afternoon"/>
    <s v="Weekend"/>
  </r>
  <r>
    <s v="INV101448"/>
    <x v="112"/>
    <n v="2024"/>
    <s v="Oct"/>
    <s v="STR063-2024-Oct"/>
    <s v="CUST0471"/>
    <s v="Mahesh Menon"/>
    <s v="Male"/>
    <s v="Coimbatore"/>
    <s v="Tamil Nadu"/>
    <s v="Regular"/>
    <s v="PRD0169"/>
    <x v="13"/>
    <x v="8"/>
    <s v="Maxi Dress"/>
    <s v="Tanishq"/>
    <s v="STR063"/>
    <s v="TrendMart Shivamogga Mall Kiosk"/>
    <n v="1200000"/>
    <s v="South Zone 2"/>
    <s v="EMP0225"/>
    <s v="Swathi Achari"/>
    <n v="1"/>
    <n v="1797.13"/>
    <n v="25"/>
    <n v="449.28"/>
    <n v="12"/>
    <n v="161.74"/>
    <n v="1509.59"/>
    <n v="1407.33"/>
    <n v="-59.480000000000018"/>
    <s v="Credit Card"/>
    <n v="-3.9401426877496551E-2"/>
    <s v="Credit Card"/>
    <x v="0"/>
    <s v="Not Returned"/>
    <s v="13:12"/>
    <s v="Afternoon"/>
    <s v="Weekday"/>
  </r>
  <r>
    <s v="INV101449"/>
    <x v="348"/>
    <n v="2024"/>
    <s v="Jul"/>
    <s v="STR044-2024-Jul"/>
    <s v="CUST0263"/>
    <s v="Lavanya Kumar"/>
    <s v="Female"/>
    <s v="Salem"/>
    <s v="Tamil Nadu"/>
    <s v="Regular"/>
    <s v="PRD0064"/>
    <x v="47"/>
    <x v="19"/>
    <s v="Leather Belt"/>
    <s v="Raymond"/>
    <s v="STR044"/>
    <s v="TrendMart Warangal High Street"/>
    <n v="1200000"/>
    <s v="South Zone 2"/>
    <s v="EMP0225"/>
    <s v="Swathi Achari"/>
    <n v="1"/>
    <n v="330.14"/>
    <n v="10"/>
    <n v="33.01"/>
    <n v="5"/>
    <n v="14.86"/>
    <n v="311.99"/>
    <n v="254.15"/>
    <n v="42.980000000000004"/>
    <s v="Credit Card"/>
    <n v="0.13776082566748934"/>
    <s v="Credit Card"/>
    <x v="0"/>
    <s v="Not Returned"/>
    <s v="14:06"/>
    <s v="Afternoon"/>
    <s v="Weekend"/>
  </r>
  <r>
    <s v="INV101450"/>
    <x v="181"/>
    <n v="2024"/>
    <s v="Nov"/>
    <s v="STR013-2024-Nov"/>
    <s v="CUST0102"/>
    <s v="Naveen Gowda"/>
    <s v="Male"/>
    <s v="Visakhapatnam"/>
    <s v="Andhra Pradesh"/>
    <s v="Regular"/>
    <s v="PRD0076"/>
    <x v="196"/>
    <x v="5"/>
    <s v="Slim Fit"/>
    <s v="Aurelia"/>
    <s v="STR013"/>
    <s v="TrendMart Nizamabad Standard"/>
    <n v="2500000"/>
    <s v="South Zone 2"/>
    <s v="EMP0285"/>
    <s v="Chandran Krishnan"/>
    <n v="2"/>
    <n v="811.01"/>
    <n v="10"/>
    <n v="162.19999999999999"/>
    <n v="5"/>
    <n v="72.989999999999995"/>
    <n v="1532.81"/>
    <n v="1322.68"/>
    <n v="137.13999999999987"/>
    <s v="Debit Card"/>
    <n v="8.9469666821067106E-2"/>
    <s v="Debit Card"/>
    <x v="0"/>
    <s v="Not Returned"/>
    <s v="13:36"/>
    <s v="Afternoon"/>
    <s v="Weekday"/>
  </r>
  <r>
    <s v="INV101451"/>
    <x v="284"/>
    <n v="2024"/>
    <s v="Nov"/>
    <s v="STR079-2024-Nov"/>
    <s v="CUST0840"/>
    <s v="Srinivas Chandran"/>
    <s v="Male"/>
    <s v="Dindigul"/>
    <s v="Tamil Nadu"/>
    <s v="Regular"/>
    <s v="PRD0082"/>
    <x v="59"/>
    <x v="12"/>
    <s v="Sling Bag"/>
    <s v="Libas"/>
    <s v="STR079"/>
    <s v="TrendMart Dindigul High Street"/>
    <n v="2500000"/>
    <s v="South Zone 1"/>
    <s v="EMP0147"/>
    <s v="Yogesh Chettiar"/>
    <n v="1"/>
    <n v="3383.48"/>
    <n v="0"/>
    <n v="0"/>
    <n v="12"/>
    <n v="406.02"/>
    <n v="3789.5"/>
    <n v="2151.34"/>
    <n v="1232.1399999999999"/>
    <s v="UPI"/>
    <n v="0.32514579759862777"/>
    <s v="UPI"/>
    <x v="0"/>
    <s v="Not Returned"/>
    <s v="17:04"/>
    <s v="Evening"/>
    <s v="Weekend"/>
  </r>
  <r>
    <s v="INV101452"/>
    <x v="153"/>
    <n v="2024"/>
    <s v="Sep"/>
    <s v="STR061-2024-Sep"/>
    <s v="CUST0663"/>
    <s v="Nandakumar Naidu"/>
    <s v="Male"/>
    <s v="Kozhikode"/>
    <s v="Kerala"/>
    <s v="Silver"/>
    <s v="PRD0098"/>
    <x v="98"/>
    <x v="18"/>
    <s v="Leather Wallet"/>
    <s v="Numero Uno"/>
    <s v="STR061"/>
    <s v="TrendMart Hubballi Standard"/>
    <n v="1500000"/>
    <s v="South Zone 2"/>
    <s v="EMP0260"/>
    <s v="Malathi Varma"/>
    <n v="2"/>
    <n v="1234.5999999999999"/>
    <n v="25"/>
    <n v="617.29999999999995"/>
    <n v="12"/>
    <n v="222.23"/>
    <n v="2074.13"/>
    <n v="1878.26"/>
    <n v="-26.359999999999872"/>
    <s v="Net Banking"/>
    <n v="-1.2708943026714752E-2"/>
    <s v="Net Banking"/>
    <x v="1"/>
    <s v="Not Returned"/>
    <s v="14:00"/>
    <s v="Afternoon"/>
    <s v="Weekday"/>
  </r>
  <r>
    <s v="INV101453"/>
    <x v="220"/>
    <n v="2024"/>
    <s v="Apr"/>
    <s v="STR072-2024-Apr"/>
    <s v="CUST0551"/>
    <s v="Harini Raman"/>
    <s v="Female"/>
    <s v="Karimnagar"/>
    <s v="Telangana"/>
    <s v="Gold"/>
    <s v="PRD0204"/>
    <x v="190"/>
    <x v="12"/>
    <s v="Clutch"/>
    <s v="W for Woman"/>
    <s v="STR072"/>
    <s v="TrendMart Visakhapatnam Standard"/>
    <n v="1500000"/>
    <s v="South Zone 3"/>
    <s v="EMP0255"/>
    <s v="Venkat Sharma"/>
    <n v="4"/>
    <n v="1043.79"/>
    <n v="20"/>
    <n v="835.03"/>
    <n v="12"/>
    <n v="400.82"/>
    <n v="3740.95"/>
    <n v="2782.68"/>
    <n v="557.45000000000005"/>
    <s v="Debit Card"/>
    <n v="0.14901295125569711"/>
    <s v="Debit Card"/>
    <x v="1"/>
    <s v="Not Returned"/>
    <s v="10:09"/>
    <s v="Morning"/>
    <s v="Weekend"/>
  </r>
  <r>
    <s v="INV101454"/>
    <x v="4"/>
    <n v="2024"/>
    <s v="Jul"/>
    <s v="STR039-2024-Jul"/>
    <s v="CUST0656"/>
    <s v="Chandrika Kamath"/>
    <s v="Female"/>
    <s v="Dindigul"/>
    <s v="Tamil Nadu"/>
    <s v="Platinum"/>
    <s v="PRD0095"/>
    <x v="213"/>
    <x v="5"/>
    <s v="Regular Fit"/>
    <s v="Libas"/>
    <s v="STR039"/>
    <s v="TrendMart Bengaluru High Street"/>
    <n v="1500000"/>
    <s v="South Zone 2"/>
    <s v="EMP0061"/>
    <s v="Ganapathy Naidu"/>
    <n v="4"/>
    <n v="947.69"/>
    <n v="20"/>
    <n v="758.15"/>
    <n v="5"/>
    <n v="151.63"/>
    <n v="3184.24"/>
    <n v="2680.68"/>
    <n v="351.92999999999995"/>
    <s v="EMI"/>
    <n v="0.11052244805667914"/>
    <s v="EMI"/>
    <x v="1"/>
    <s v="Not Returned"/>
    <s v="16:02"/>
    <s v="Afternoon"/>
    <s v="Weekend"/>
  </r>
  <r>
    <s v="INV101455"/>
    <x v="125"/>
    <n v="2024"/>
    <s v="Oct"/>
    <s v="STR092-2024-Oct"/>
    <s v="CUST0539"/>
    <s v="Baskar Reddy"/>
    <s v="Male"/>
    <s v="Madurai"/>
    <s v="Tamil Nadu"/>
    <s v="Gold"/>
    <s v="PRD0039"/>
    <x v="111"/>
    <x v="11"/>
    <s v="Denim Shirt"/>
    <s v="AND"/>
    <s v="STR092"/>
    <s v="TrendMart Kochi Standard"/>
    <n v="1500000"/>
    <s v="South Zone 1"/>
    <s v="EMP0001"/>
    <s v="Charulatha Kumar"/>
    <n v="0"/>
    <n v="919.96"/>
    <n v="10"/>
    <n v="0"/>
    <n v="5"/>
    <n v="0"/>
    <n v="0"/>
    <n v="0"/>
    <n v="0"/>
    <s v="Debit Card"/>
    <n v="0"/>
    <s v="Debit Card"/>
    <x v="0"/>
    <s v="Not Returned"/>
    <s v="16:55"/>
    <s v="Afternoon"/>
    <s v="Weekend"/>
  </r>
  <r>
    <s v="INV101456"/>
    <x v="97"/>
    <n v="2024"/>
    <s v="Oct"/>
    <s v="STR110-2024-Oct"/>
    <s v="CUST0053"/>
    <s v="Girish Kamath"/>
    <s v="Male"/>
    <s v="Erode"/>
    <s v="Tamil Nadu"/>
    <s v="Platinum"/>
    <s v="PRD0053"/>
    <x v="200"/>
    <x v="13"/>
    <s v="Girls Frock"/>
    <s v="Aurelia"/>
    <s v="STR110"/>
    <s v="TrendMart Thoothukudi Outlet"/>
    <n v="1000000"/>
    <s v="South Zone 1"/>
    <s v="EMP0001"/>
    <s v="Charulatha Kumar"/>
    <n v="1"/>
    <n v="492.96"/>
    <n v="0"/>
    <n v="0"/>
    <n v="5"/>
    <n v="24.65"/>
    <n v="517.61"/>
    <n v="327.36"/>
    <n v="165.6"/>
    <s v="Net Banking"/>
    <n v="0.31993199513146964"/>
    <s v="Net Banking"/>
    <x v="0"/>
    <s v="Not Returned"/>
    <s v="21:10"/>
    <s v="Night"/>
    <s v="Weekend"/>
  </r>
  <r>
    <s v="INV101457"/>
    <x v="306"/>
    <n v="2024"/>
    <s v="Jun"/>
    <s v="STR021-2024-Jun"/>
    <s v="CUST0401"/>
    <s v="Sunita Gopalakrishnan"/>
    <s v="Female"/>
    <s v="Warangal"/>
    <s v="Telangana"/>
    <s v="Silver"/>
    <s v="PRD0244"/>
    <x v="122"/>
    <x v="8"/>
    <s v="Shirt Dress"/>
    <s v="Fabindia"/>
    <s v="STR021"/>
    <s v="TrendMart Kozhikode Standard"/>
    <n v="2000000"/>
    <s v="South Zone 1"/>
    <s v="EMP0015"/>
    <s v="Vikram Bhat"/>
    <n v="4"/>
    <n v="1169.81"/>
    <n v="30"/>
    <n v="1403.77"/>
    <n v="12"/>
    <n v="393.06"/>
    <n v="3668.53"/>
    <n v="3242.48"/>
    <n v="32.99000000000018"/>
    <s v="UPI"/>
    <n v="8.9927027992139034E-3"/>
    <s v="UPI"/>
    <x v="1"/>
    <s v="Returned"/>
    <s v="20:57"/>
    <s v="Evening"/>
    <s v="Weekend"/>
  </r>
  <r>
    <s v="INV101458"/>
    <x v="210"/>
    <n v="2024"/>
    <s v="Nov"/>
    <s v="STR038-2024-Nov"/>
    <s v="CUST0609"/>
    <s v="Kannan Reddy"/>
    <s v="Male"/>
    <s v="Tirunelveli"/>
    <s v="Tamil Nadu"/>
    <s v="Silver"/>
    <s v="PRD0182"/>
    <x v="74"/>
    <x v="12"/>
    <s v="Sling Bag"/>
    <s v="Tanishq"/>
    <s v="STR038"/>
    <s v="TrendMart Tumakuru Standard"/>
    <n v="1500000"/>
    <s v="South Zone 2"/>
    <s v="EMP0063"/>
    <s v="Anusuya Subramaniam"/>
    <n v="1"/>
    <n v="3209.89"/>
    <n v="15"/>
    <n v="481.48"/>
    <n v="12"/>
    <n v="327.41000000000003"/>
    <n v="3055.82"/>
    <n v="2135.85"/>
    <n v="592.56000000000017"/>
    <s v="UPI"/>
    <n v="0.19391194507529899"/>
    <s v="UPI"/>
    <x v="0"/>
    <s v="Not Returned"/>
    <s v="14:37"/>
    <s v="Afternoon"/>
    <s v="Weekday"/>
  </r>
  <r>
    <s v="INV101459"/>
    <x v="212"/>
    <n v="2025"/>
    <s v="Feb"/>
    <s v="STR065-2025-Feb"/>
    <s v="CUST0840"/>
    <s v="Srinivas Chandran"/>
    <s v="Male"/>
    <s v="Dindigul"/>
    <s v="Tamil Nadu"/>
    <s v="Regular"/>
    <s v="PRD0211"/>
    <x v="198"/>
    <x v="6"/>
    <s v="Sunglasses"/>
    <s v="Missing Brand Name"/>
    <s v="STR065"/>
    <s v="TrendMart Guntur Flagship"/>
    <n v="1200000"/>
    <s v="South Zone 3"/>
    <s v="EMP0127"/>
    <s v="Chandra Reddy"/>
    <n v="1"/>
    <n v="846.34"/>
    <n v="0"/>
    <n v="0"/>
    <n v="5"/>
    <n v="42.32"/>
    <n v="888.66"/>
    <n v="481.3"/>
    <n v="365.03999999999996"/>
    <s v="Net Banking"/>
    <n v="0.41077577476200117"/>
    <s v="Net Banking"/>
    <x v="1"/>
    <s v="Not Returned"/>
    <s v="21:14"/>
    <s v="Night"/>
    <s v="Weekday"/>
  </r>
  <r>
    <s v="INV101460"/>
    <x v="322"/>
    <n v="2024"/>
    <s v="Aug"/>
    <s v="STR078-2024-Aug"/>
    <s v="CUST0528"/>
    <s v="Hari Bhat"/>
    <s v="Male"/>
    <s v="Thrissur"/>
    <s v="Kerala"/>
    <s v="Gold"/>
    <s v="PRD0033"/>
    <x v="103"/>
    <x v="2"/>
    <s v="Cotton Saree"/>
    <s v="Bata"/>
    <s v="STR078"/>
    <s v="TrendMart Vellore Standard"/>
    <n v="1200000"/>
    <s v="South Zone 1"/>
    <s v="EMP0285"/>
    <s v="Chandran Krishnan"/>
    <n v="3"/>
    <n v="3399.64"/>
    <n v="0"/>
    <n v="0"/>
    <n v="12"/>
    <n v="1223.8699999999999"/>
    <n v="11422.79"/>
    <n v="8130.15"/>
    <n v="2068.7700000000013"/>
    <s v="Credit Card"/>
    <n v="0.18110899351209303"/>
    <s v="Credit Card"/>
    <x v="0"/>
    <s v="Not Returned"/>
    <s v="19:01"/>
    <s v="Evening"/>
    <s v="Weekday"/>
  </r>
  <r>
    <s v="INV101461"/>
    <x v="345"/>
    <n v="2025"/>
    <s v="Mar"/>
    <s v="STR019-2025-Mar"/>
    <s v="CUST0652"/>
    <s v="Baskar Menon"/>
    <s v="Male"/>
    <s v="Vijayawada"/>
    <s v="Andhra Pradesh"/>
    <s v="Platinum"/>
    <s v="PRD0237"/>
    <x v="136"/>
    <x v="16"/>
    <s v="Nehru Jacket"/>
    <s v="Blackberrys"/>
    <s v="STR019"/>
    <s v="TrendMart Mangaluru Standard"/>
    <n v="1000000"/>
    <s v="South Zone 2"/>
    <s v="EMP0127"/>
    <s v="Chandra Reddy"/>
    <n v="2"/>
    <n v="2584.96"/>
    <n v="0"/>
    <n v="0"/>
    <n v="12"/>
    <n v="620.39"/>
    <n v="5790.31"/>
    <n v="3760.28"/>
    <n v="1409.6400000000003"/>
    <s v="UPI"/>
    <n v="0.24344810554184496"/>
    <s v="UPI"/>
    <x v="0"/>
    <s v="Not Returned"/>
    <s v="19:19"/>
    <s v="Evening"/>
    <s v="Weekday"/>
  </r>
  <r>
    <s v="INV101462"/>
    <x v="219"/>
    <n v="2024"/>
    <s v="Oct"/>
    <s v="STR056-2024-Oct"/>
    <s v="CUST0192"/>
    <s v="Bhavani Ramachandran"/>
    <s v="Female"/>
    <s v="Nellore"/>
    <s v="Andhra Pradesh"/>
    <s v="Silver"/>
    <s v="PRD0021"/>
    <x v="127"/>
    <x v="17"/>
    <s v="Track Pant"/>
    <s v="Pepe Jeans"/>
    <s v="STR056"/>
    <s v="TrendMart Nizamabad Standard"/>
    <n v="1200000"/>
    <s v="South Zone 2"/>
    <s v="EMP0215"/>
    <s v="Praveen Gupta"/>
    <n v="2"/>
    <n v="1213.04"/>
    <n v="0"/>
    <n v="0"/>
    <n v="12"/>
    <n v="291.13"/>
    <n v="2717.21"/>
    <n v="1763.86"/>
    <n v="662.22000000000014"/>
    <s v="Cash"/>
    <n v="0.24371322054607489"/>
    <s v="Cash"/>
    <x v="1"/>
    <s v="Not Returned"/>
    <s v="18:05"/>
    <s v="Evening"/>
    <s v="Weekday"/>
  </r>
  <r>
    <s v="INV101463"/>
    <x v="81"/>
    <n v="2024"/>
    <s v="Oct"/>
    <s v="STR034-2024-Oct"/>
    <s v="CUST0526"/>
    <s v="Manikandan Chettiar"/>
    <s v="Male"/>
    <s v="Vijayawada"/>
    <s v="Andhra Pradesh"/>
    <s v="Regular"/>
    <s v="PRD0071"/>
    <x v="17"/>
    <x v="10"/>
    <s v="Casual Top"/>
    <s v="US Polo Assn"/>
    <s v="STR034"/>
    <s v="TrendMart Warangal Standard"/>
    <n v="1200000"/>
    <s v="South Zone 2"/>
    <s v="EMP0141"/>
    <s v="Dhruv Mishra"/>
    <n v="2"/>
    <n v="861.78"/>
    <n v="0"/>
    <n v="0"/>
    <n v="5"/>
    <n v="86.18"/>
    <n v="1809.74"/>
    <n v="1069.6199999999999"/>
    <n v="653.94000000000005"/>
    <s v="UPI"/>
    <n v="0.36134472355144942"/>
    <s v="UPI"/>
    <x v="0"/>
    <s v="Not Returned"/>
    <s v="12:26"/>
    <s v="Afternoon"/>
    <s v="Weekend"/>
  </r>
  <r>
    <s v="INV101464"/>
    <x v="192"/>
    <n v="2025"/>
    <s v="Feb"/>
    <s v="STR118-2025-Feb"/>
    <s v="CUST0023"/>
    <s v="Gayathri Murthy"/>
    <s v="Female"/>
    <s v="Coimbatore"/>
    <s v="Tamil Nadu"/>
    <s v="Regular"/>
    <s v="PRD0191"/>
    <x v="79"/>
    <x v="2"/>
    <s v="Silk Saree"/>
    <s v="Sparx"/>
    <s v="STR118"/>
    <s v="TrendMart Nellore Mall Kiosk"/>
    <n v="1000000"/>
    <s v="South Zone 3"/>
    <s v="EMP0073"/>
    <s v="Sathish Sundaram"/>
    <n v="3"/>
    <n v="2808.59"/>
    <n v="30"/>
    <n v="2527.73"/>
    <n v="12"/>
    <n v="707.76"/>
    <n v="6605.8"/>
    <n v="5559.42"/>
    <n v="338.62000000000012"/>
    <s v="UPI"/>
    <n v="5.1261013049138653E-2"/>
    <s v="UPI"/>
    <x v="0"/>
    <s v="Returned"/>
    <s v="17:51"/>
    <s v="Evening"/>
    <s v="Weekday"/>
  </r>
  <r>
    <s v="INV101465"/>
    <x v="176"/>
    <n v="2024"/>
    <s v="Oct"/>
    <s v="STR080-2024-Oct"/>
    <s v="CUST0674"/>
    <s v="Vijay Kamath"/>
    <s v="Male"/>
    <s v="Hyderabad"/>
    <s v="Telangana"/>
    <s v="Silver"/>
    <s v="PRD0239"/>
    <x v="170"/>
    <x v="16"/>
    <s v="Dhoti"/>
    <s v="Nalli Silks"/>
    <s v="STR080"/>
    <s v="TrendMart Kochi High Street"/>
    <n v="2000000"/>
    <s v="South Zone 1"/>
    <s v="EMP0147"/>
    <s v="Yogesh Chettiar"/>
    <n v="2"/>
    <n v="2459.67"/>
    <n v="5"/>
    <n v="245.97"/>
    <n v="12"/>
    <n v="560.79999999999995"/>
    <n v="5234.17"/>
    <n v="3459.44"/>
    <n v="1213.93"/>
    <s v="Credit Card"/>
    <n v="0.23192406819037212"/>
    <s v="Credit Card"/>
    <x v="1"/>
    <s v="Not Returned"/>
    <s v="21:48"/>
    <s v="Night"/>
    <s v="Weekday"/>
  </r>
  <r>
    <s v="INV101466"/>
    <x v="272"/>
    <n v="2024"/>
    <s v="Nov"/>
    <s v="STR099-2024-Nov"/>
    <s v="CUST0435"/>
    <s v="Jagan Reddy"/>
    <s v="Male"/>
    <s v="Tirunelveli"/>
    <s v="Tamil Nadu"/>
    <s v="Silver"/>
    <s v="PRD0106"/>
    <x v="158"/>
    <x v="3"/>
    <s v="Slippers"/>
    <s v="Kalyan Silks"/>
    <s v="STR099"/>
    <s v="TrendMart Khammam Standard"/>
    <n v="1500000"/>
    <s v="South Zone 2"/>
    <s v="EMP0001"/>
    <s v="Charulatha Kumar"/>
    <n v="2"/>
    <n v="3505.29"/>
    <n v="5"/>
    <n v="350.53"/>
    <n v="12"/>
    <n v="799.21"/>
    <n v="7459.26"/>
    <n v="4475.6400000000003"/>
    <n v="2184.41"/>
    <s v="Cash"/>
    <n v="0.29284540289519334"/>
    <s v="Cash"/>
    <x v="0"/>
    <s v="Not Returned"/>
    <s v="12:17"/>
    <s v="Afternoon"/>
    <s v="Weekend"/>
  </r>
  <r>
    <s v="INV101467"/>
    <x v="196"/>
    <n v="2024"/>
    <s v="Aug"/>
    <s v="STR005-2024-Aug"/>
    <s v="CUST0695"/>
    <s v="Vidya Achari"/>
    <s v="Female"/>
    <s v="Vijayawada"/>
    <s v="Andhra Pradesh"/>
    <s v="Silver"/>
    <s v="PRD0230"/>
    <x v="237"/>
    <x v="0"/>
    <s v="Anarkali Kurti"/>
    <s v="Liberty"/>
    <s v="STR005"/>
    <s v="TrendMart Kochi High Street"/>
    <n v="2000000"/>
    <s v="South Zone 1"/>
    <s v="EMP0156"/>
    <s v="Deepthi Iyengar"/>
    <n v="2"/>
    <n v="1134.79"/>
    <n v="20"/>
    <n v="453.92"/>
    <n v="12"/>
    <n v="217.88"/>
    <n v="2033.54"/>
    <n v="1719.88"/>
    <n v="95.779999999999859"/>
    <s v="Debit Card"/>
    <n v="4.710013080637699E-2"/>
    <s v="Debit Card"/>
    <x v="0"/>
    <s v="Not Returned"/>
    <s v="12:19"/>
    <s v="Afternoon"/>
    <s v="Weekday"/>
  </r>
  <r>
    <s v="INV101468"/>
    <x v="301"/>
    <n v="2024"/>
    <s v="Dec"/>
    <s v="STR059-2024-Dec"/>
    <s v="CUST0706"/>
    <s v="Charulatha Bhat"/>
    <s v="Female"/>
    <s v="Salem"/>
    <s v="Tamil Nadu"/>
    <s v="Regular"/>
    <s v="PRD0130"/>
    <x v="132"/>
    <x v="2"/>
    <s v="Cotton Saree"/>
    <s v="Spykar"/>
    <s v="STR059"/>
    <s v="TrendMart Bengaluru Mall Kiosk"/>
    <n v="1500000"/>
    <s v="South Zone 2"/>
    <s v="EMP0132"/>
    <s v="Vasanthi Gupta"/>
    <n v="2"/>
    <n v="1363.47"/>
    <n v="25"/>
    <n v="681.74"/>
    <n v="12"/>
    <n v="245.42"/>
    <n v="2290.62"/>
    <n v="1924.34"/>
    <n v="120.85999999999999"/>
    <s v="Debit Card"/>
    <n v="5.2763007395377669E-2"/>
    <s v="Debit Card"/>
    <x v="0"/>
    <s v="Not Returned"/>
    <s v="10:43"/>
    <s v="Morning"/>
    <s v="Weekday"/>
  </r>
  <r>
    <s v="INV101469"/>
    <x v="261"/>
    <n v="2024"/>
    <s v="Aug"/>
    <s v="STR081-2024-Aug"/>
    <s v="CUST0804"/>
    <s v="Haritha Chandran"/>
    <s v="Female"/>
    <s v="Chennai"/>
    <s v="Tamil Nadu"/>
    <s v="Gold"/>
    <s v="PRD0019"/>
    <x v="38"/>
    <x v="13"/>
    <s v="Kids T-Shirt"/>
    <s v="Jack &amp; Jones"/>
    <s v="STR081"/>
    <s v="TrendMart Alappuzha Outlet"/>
    <n v="2500000"/>
    <s v="South Zone 1"/>
    <s v="EMP0206"/>
    <s v="Arjun Krishnan"/>
    <n v="2"/>
    <n v="637.70000000000005"/>
    <n v="25"/>
    <n v="318.85000000000002"/>
    <n v="5"/>
    <n v="47.83"/>
    <n v="1004.38"/>
    <n v="826.78"/>
    <n v="129.77000000000004"/>
    <s v="UPI"/>
    <n v="0.12920408610286946"/>
    <s v="UPI"/>
    <x v="1"/>
    <s v="Not Returned"/>
    <s v="11:32"/>
    <s v="Morning"/>
    <s v="Weekday"/>
  </r>
  <r>
    <s v="INV101470"/>
    <x v="311"/>
    <n v="2024"/>
    <s v="Jul"/>
    <s v="STR002-2024-Jul"/>
    <s v="CUST0200"/>
    <s v="Balaji Chettiar"/>
    <s v="Male"/>
    <s v="Davanagere"/>
    <s v="Karnataka"/>
    <s v="Gold"/>
    <s v="PRD0040"/>
    <x v="6"/>
    <x v="4"/>
    <s v="Track Suit"/>
    <s v="US Polo Assn"/>
    <s v="STR002"/>
    <s v="TrendMart Thrissur Standard"/>
    <n v="1000000"/>
    <s v="South Zone 1"/>
    <s v="EMP0255"/>
    <s v="Venkat Sharma"/>
    <n v="1"/>
    <n v="1434.83"/>
    <n v="10"/>
    <n v="143.47999999999999"/>
    <n v="12"/>
    <n v="154.96"/>
    <n v="1446.31"/>
    <n v="1148.6600000000001"/>
    <n v="142.68999999999986"/>
    <s v="Debit Card"/>
    <n v="9.8657964060263614E-2"/>
    <s v="Debit Card"/>
    <x v="0"/>
    <s v="Not Returned"/>
    <s v="18:49"/>
    <s v="Evening"/>
    <s v="Weekday"/>
  </r>
  <r>
    <s v="INV101471"/>
    <x v="77"/>
    <n v="2024"/>
    <s v="Jun"/>
    <s v="STR088-2024-Jun"/>
    <s v="CUST0369"/>
    <s v="Naresh Iyer"/>
    <s v="Male"/>
    <s v="Dindigul"/>
    <s v="Tamil Nadu"/>
    <s v="Regular"/>
    <s v="PRD0155"/>
    <x v="85"/>
    <x v="8"/>
    <s v="A-Line Dress"/>
    <s v="Indian Terrain"/>
    <s v="STR088"/>
    <s v="TrendMart Warangal High Street"/>
    <n v="2000000"/>
    <s v="South Zone 2"/>
    <s v="EMP0149"/>
    <s v="Vasanthi Kamath"/>
    <n v="2"/>
    <n v="1165.56"/>
    <n v="20"/>
    <n v="466.22"/>
    <n v="12"/>
    <n v="223.79"/>
    <n v="2088.69"/>
    <n v="1730.84"/>
    <n v="134.06000000000014"/>
    <s v="Cash"/>
    <n v="6.4183770688805014E-2"/>
    <s v="Cash"/>
    <x v="0"/>
    <s v="Not Returned"/>
    <s v="21:27"/>
    <s v="Night"/>
    <s v="Weekday"/>
  </r>
  <r>
    <s v="INV101472"/>
    <x v="108"/>
    <n v="2024"/>
    <s v="Jul"/>
    <s v="STR106-2024-Jul"/>
    <s v="CUST0318"/>
    <s v="Priya Mudaliar"/>
    <s v="Female"/>
    <s v="Warangal"/>
    <s v="Telangana"/>
    <s v="Regular"/>
    <s v="PRD0197"/>
    <x v="49"/>
    <x v="7"/>
    <s v="Straight Fit"/>
    <s v="Ramraj Cotton"/>
    <s v="STR106"/>
    <s v="TrendMart Vijayawada Outlet"/>
    <n v="2500000"/>
    <s v="South Zone 3"/>
    <s v="EMP0045"/>
    <s v="Chitra Chettiar"/>
    <n v="1"/>
    <n v="1646.4"/>
    <n v="5"/>
    <n v="82.32"/>
    <n v="12"/>
    <n v="187.69"/>
    <n v="1751.77"/>
    <n v="1124.48"/>
    <n v="439.59999999999997"/>
    <s v="Credit Card"/>
    <n v="0.25094618585773243"/>
    <s v="Credit Card"/>
    <x v="1"/>
    <s v="Not Returned"/>
    <s v="20:16"/>
    <s v="Evening"/>
    <s v="Weekday"/>
  </r>
  <r>
    <s v="INV101473"/>
    <x v="307"/>
    <n v="2024"/>
    <s v="Jul"/>
    <s v="STR033-2024-Jul"/>
    <s v="CUST0600"/>
    <s v="Dhanya Shetty"/>
    <s v="Female"/>
    <s v="Thrissur"/>
    <s v="Kerala"/>
    <s v="Regular"/>
    <s v="PRD0071"/>
    <x v="17"/>
    <x v="10"/>
    <s v="Casual Top"/>
    <s v="US Polo Assn"/>
    <s v="STR033"/>
    <s v="TrendMart Guntur Standard"/>
    <n v="2500000"/>
    <s v="South Zone 3"/>
    <s v="EMP0215"/>
    <s v="Praveen Gupta"/>
    <n v="1"/>
    <n v="772.33"/>
    <n v="10"/>
    <n v="77.23"/>
    <n v="5"/>
    <n v="34.76"/>
    <n v="729.86"/>
    <n v="534.80999999999995"/>
    <n v="160.29000000000008"/>
    <s v="UPI"/>
    <n v="0.21961746088290915"/>
    <s v="UPI"/>
    <x v="0"/>
    <s v="Not Returned"/>
    <s v="14:23"/>
    <s v="Afternoon"/>
    <s v="Weekday"/>
  </r>
  <r>
    <s v="INV101474"/>
    <x v="230"/>
    <n v="2024"/>
    <s v="Nov"/>
    <s v="STR073-2024-Nov"/>
    <s v="CUST0438"/>
    <s v="Arjun Subramaniam"/>
    <s v="Male"/>
    <s v="Visakhapatnam"/>
    <s v="Andhra Pradesh"/>
    <s v="Silver"/>
    <s v="PRD0014"/>
    <x v="217"/>
    <x v="16"/>
    <s v="Nehru Jacket"/>
    <s v="Skechers"/>
    <s v="STR073"/>
    <s v="TrendMart Thiruvananthapuram High Street"/>
    <n v="2500000"/>
    <s v="South Zone 1"/>
    <s v="EMP0026"/>
    <s v="Sunita Ramachandran"/>
    <n v="2"/>
    <n v="1905.38"/>
    <n v="20"/>
    <n v="762.15"/>
    <n v="12"/>
    <n v="365.83"/>
    <n v="3414.44"/>
    <n v="2410.2800000000002"/>
    <n v="638.32999999999993"/>
    <s v="Cash"/>
    <n v="0.1869501294502173"/>
    <s v="Cash"/>
    <x v="0"/>
    <s v="Not Returned"/>
    <s v="20:28"/>
    <s v="Evening"/>
    <s v="Weekday"/>
  </r>
  <r>
    <s v="INV101475"/>
    <x v="185"/>
    <n v="2024"/>
    <s v="Aug"/>
    <s v="STR069-2024-Aug"/>
    <s v="CUST0183"/>
    <s v="Lokesh Mudaliar"/>
    <s v="Male"/>
    <s v="Davanagere"/>
    <s v="Karnataka"/>
    <s v="Silver"/>
    <s v="PRD0084"/>
    <x v="50"/>
    <x v="7"/>
    <s v="Bootcut"/>
    <s v="Biba"/>
    <s v="STR069"/>
    <s v="TrendMart Erode Mall Kiosk"/>
    <n v="1200000"/>
    <s v="South Zone 1"/>
    <s v="EMP0086"/>
    <s v="Anil Reddy"/>
    <n v="4"/>
    <n v="1330.96"/>
    <n v="5"/>
    <n v="266.19"/>
    <n v="12"/>
    <n v="606.91999999999996"/>
    <n v="5664.57"/>
    <n v="4293.8"/>
    <n v="763.84999999999957"/>
    <s v="Cash"/>
    <n v="0.13484695219584181"/>
    <s v="Cash"/>
    <x v="1"/>
    <s v="Not Returned"/>
    <s v="19:29"/>
    <s v="Evening"/>
    <s v="Weekday"/>
  </r>
  <r>
    <s v="INV101476"/>
    <x v="275"/>
    <n v="2025"/>
    <s v="Feb"/>
    <s v="STR083-2025-Feb"/>
    <s v="CUST0731"/>
    <s v="Chidambaram Subramaniam"/>
    <s v="Male"/>
    <s v="Khammam"/>
    <s v="Telangana"/>
    <s v="Silver"/>
    <s v="PRD0046"/>
    <x v="45"/>
    <x v="7"/>
    <s v="Skinny Fit"/>
    <s v="Killer Jeans"/>
    <s v="STR083"/>
    <s v="TrendMart Tumakuru Outlet"/>
    <n v="1200000"/>
    <s v="South Zone 2"/>
    <s v="EMP0205"/>
    <s v="Malini Gowda"/>
    <n v="3"/>
    <n v="1460.44"/>
    <n v="20"/>
    <n v="876.26"/>
    <n v="12"/>
    <n v="420.61"/>
    <n v="3925.67"/>
    <n v="3142.44"/>
    <n v="362.62"/>
    <s v="Cash"/>
    <n v="9.2371493273759639E-2"/>
    <s v="Cash"/>
    <x v="1"/>
    <s v="Not Returned"/>
    <s v="19:00"/>
    <s v="Evening"/>
    <s v="Weekday"/>
  </r>
  <r>
    <s v="INV101477"/>
    <x v="81"/>
    <n v="2024"/>
    <s v="Oct"/>
    <s v="STR082-2024-Oct"/>
    <s v="CUST0229"/>
    <s v="Venkat Mudaliar"/>
    <s v="Male"/>
    <s v="Kalaburagi"/>
    <s v="Karnataka"/>
    <s v="Silver"/>
    <s v="PRD0076"/>
    <x v="196"/>
    <x v="5"/>
    <s v="Slim Fit"/>
    <s v="Aurelia"/>
    <s v="STR082"/>
    <s v="TrendMart Tirupati Standard"/>
    <n v="1000000"/>
    <s v="South Zone 3"/>
    <s v="EMP0127"/>
    <s v="Chandra Reddy"/>
    <n v="4"/>
    <n v="867.43"/>
    <n v="10"/>
    <n v="346.97"/>
    <n v="5"/>
    <n v="156.13999999999999"/>
    <n v="3278.89"/>
    <n v="2645.36"/>
    <n v="477.38999999999976"/>
    <s v="Debit Card"/>
    <n v="0.1455950031870541"/>
    <s v="Debit Card"/>
    <x v="0"/>
    <s v="Not Returned"/>
    <s v="18:34"/>
    <s v="Evening"/>
    <s v="Weekend"/>
  </r>
  <r>
    <s v="INV101478"/>
    <x v="255"/>
    <n v="2024"/>
    <s v="Nov"/>
    <s v="STR111-2024-Nov"/>
    <s v="CUST0718"/>
    <s v="Vasu Murthy"/>
    <s v="Male"/>
    <s v="Kozhikode"/>
    <s v="Kerala"/>
    <s v="Gold"/>
    <s v="PRD0019"/>
    <x v="38"/>
    <x v="13"/>
    <s v="Kids T-Shirt"/>
    <s v="Jack &amp; Jones"/>
    <s v="STR111"/>
    <s v="TrendMart Kurnool Outlet"/>
    <n v="2500000"/>
    <s v="South Zone 3"/>
    <s v="EMP0205"/>
    <s v="Malini Gowda"/>
    <n v="5"/>
    <n v="618.44000000000005"/>
    <n v="30"/>
    <n v="927.66"/>
    <n v="5"/>
    <n v="108.23"/>
    <n v="2272.77"/>
    <n v="2066.9499999999998"/>
    <n v="97.59000000000016"/>
    <s v="Cash"/>
    <n v="4.2938792750696356E-2"/>
    <s v="Cash"/>
    <x v="0"/>
    <s v="Not Returned"/>
    <s v="13:05"/>
    <s v="Afternoon"/>
    <s v="Weekday"/>
  </r>
  <r>
    <s v="INV101479"/>
    <x v="92"/>
    <n v="2024"/>
    <s v="Sep"/>
    <s v="STR101-2024-Sep"/>
    <s v="CUST0458"/>
    <s v="Sowmya Ramachandran"/>
    <s v="Female"/>
    <s v="Bengaluru"/>
    <s v="Karnataka"/>
    <s v="Regular"/>
    <s v="PRD0236"/>
    <x v="81"/>
    <x v="1"/>
    <s v="Graphic Tee"/>
    <s v="Reebok"/>
    <s v="STR101"/>
    <s v="TrendMart Thiruvananthapuram Standard"/>
    <n v="1200000"/>
    <s v="South Zone 1"/>
    <s v="EMP0276"/>
    <s v="Manoj Ramachandran"/>
    <n v="5"/>
    <n v="688"/>
    <n v="10"/>
    <n v="344"/>
    <n v="5"/>
    <n v="154.80000000000001"/>
    <n v="3250.8"/>
    <n v="2089.6"/>
    <n v="1006.4000000000003"/>
    <s v="Credit Card"/>
    <n v="0.30958533284114687"/>
    <s v="Credit Card"/>
    <x v="0"/>
    <s v="Not Returned"/>
    <s v="16:01"/>
    <s v="Afternoon"/>
    <s v="Weekday"/>
  </r>
  <r>
    <s v="INV101480"/>
    <x v="295"/>
    <n v="2024"/>
    <s v="Nov"/>
    <s v="STR075-2024-Nov"/>
    <s v="CUST0345"/>
    <s v="Sunita Subramaniam"/>
    <s v="Female"/>
    <s v="Khammam"/>
    <s v="Telangana"/>
    <s v="Regular"/>
    <s v="PRD0162"/>
    <x v="244"/>
    <x v="17"/>
    <s v="Formal Trouser"/>
    <s v="Skechers"/>
    <s v="STR075"/>
    <s v="TrendMart Chennai Standard"/>
    <n v="1000000"/>
    <s v="South Zone 1"/>
    <s v="EMP0204"/>
    <s v="Rahul Krishnan"/>
    <n v="1"/>
    <n v="1124.05"/>
    <n v="0"/>
    <n v="0"/>
    <n v="12"/>
    <n v="134.88999999999999"/>
    <n v="1258.94"/>
    <n v="706.99"/>
    <n v="417.06000000000006"/>
    <s v="UPI"/>
    <n v="0.33127869477496946"/>
    <s v="UPI"/>
    <x v="0"/>
    <s v="Not Returned"/>
    <s v="11:14"/>
    <s v="Morning"/>
    <s v="Weekend"/>
  </r>
  <r>
    <s v="INV101481"/>
    <x v="76"/>
    <n v="2024"/>
    <s v="Oct"/>
    <s v="STR083-2024-Oct"/>
    <s v="CUST0712"/>
    <s v="Hema Rao"/>
    <s v="Female"/>
    <s v="Kannur"/>
    <s v="Kerala"/>
    <s v="Gold"/>
    <s v="PRD0133"/>
    <x v="204"/>
    <x v="5"/>
    <s v="Slim Fit"/>
    <s v="Mufti"/>
    <s v="STR083"/>
    <s v="TrendMart Tumakuru Outlet"/>
    <n v="1200000"/>
    <s v="South Zone 2"/>
    <s v="EMP0141"/>
    <s v="Dhruv Mishra"/>
    <n v="3"/>
    <n v="977.48"/>
    <n v="10"/>
    <n v="293.24"/>
    <n v="5"/>
    <n v="131.96"/>
    <n v="2771.16"/>
    <n v="2269.77"/>
    <n v="369.42999999999984"/>
    <s v="Cash"/>
    <n v="0.13331240347002693"/>
    <s v="Cash"/>
    <x v="1"/>
    <s v="Not Returned"/>
    <s v="13:11"/>
    <s v="Afternoon"/>
    <s v="Weekday"/>
  </r>
  <r>
    <s v="INV101482"/>
    <x v="146"/>
    <n v="2024"/>
    <s v="Nov"/>
    <s v="STR101-2024-Nov"/>
    <s v="CUST0327"/>
    <s v="Manju Varma"/>
    <s v="Female"/>
    <s v="Shivamogga"/>
    <s v="Karnataka"/>
    <s v="Gold"/>
    <s v="PRD0167"/>
    <x v="119"/>
    <x v="16"/>
    <s v="Kurta"/>
    <s v="Blackberrys"/>
    <s v="STR101"/>
    <s v="TrendMart Thiruvananthapuram Standard"/>
    <n v="1200000"/>
    <s v="South Zone 1"/>
    <s v="EMP0026"/>
    <s v="Sunita Ramachandran"/>
    <n v="5"/>
    <n v="2890.74"/>
    <n v="10"/>
    <n v="1445.37"/>
    <n v="12"/>
    <n v="1561"/>
    <n v="14569.33"/>
    <n v="8714.4500000000007"/>
    <n v="4293.8799999999992"/>
    <s v="UPI"/>
    <n v="0.29472048474432244"/>
    <s v="UPI"/>
    <x v="1"/>
    <s v="Not Returned"/>
    <s v="14:38"/>
    <s v="Afternoon"/>
    <s v="Weekend"/>
  </r>
  <r>
    <s v="INV101483"/>
    <x v="67"/>
    <n v="2024"/>
    <s v="Dec"/>
    <s v="STR012-2024-Dec"/>
    <s v="CUST0211"/>
    <s v="Ramya Iyer"/>
    <s v="Female"/>
    <s v="Belagavi"/>
    <s v="Karnataka"/>
    <s v="Silver"/>
    <s v="PRD0040"/>
    <x v="6"/>
    <x v="4"/>
    <s v="Track Suit"/>
    <s v="US Polo Assn"/>
    <s v="STR012"/>
    <s v="TrendMart Vijayawada Mall Kiosk"/>
    <n v="2000000"/>
    <s v="South Zone 3"/>
    <s v="EMP0008"/>
    <s v="Deepak Kamath"/>
    <n v="2"/>
    <n v="1394.17"/>
    <n v="20"/>
    <n v="557.66999999999996"/>
    <n v="12"/>
    <n v="267.68"/>
    <n v="2498.35"/>
    <n v="2297.3200000000002"/>
    <n v="-66.650000000000261"/>
    <s v="UPI"/>
    <n v="-2.6677607220765811E-2"/>
    <s v="UPI"/>
    <x v="1"/>
    <s v="Not Returned"/>
    <s v="17:24"/>
    <s v="Evening"/>
    <s v="Weekend"/>
  </r>
  <r>
    <s v="INV101484"/>
    <x v="207"/>
    <n v="2024"/>
    <s v="Aug"/>
    <s v="STR078-2024-Aug"/>
    <s v="CUST0186"/>
    <s v="Jyothi Iyengar"/>
    <s v="Female"/>
    <s v="Mysuru"/>
    <s v="Karnataka"/>
    <s v="Silver"/>
    <s v="PRD0023"/>
    <x v="110"/>
    <x v="4"/>
    <s v="Joggers"/>
    <s v="Max Fashion"/>
    <s v="STR078"/>
    <s v="TrendMart Vellore Standard"/>
    <n v="1200000"/>
    <s v="South Zone 1"/>
    <s v="EMP0170"/>
    <s v="Jyothi Prasad"/>
    <n v="1"/>
    <n v="821.39"/>
    <n v="15"/>
    <n v="123.21"/>
    <n v="5"/>
    <n v="34.909999999999997"/>
    <n v="733.09"/>
    <n v="559.25"/>
    <n v="138.93000000000004"/>
    <s v="UPI"/>
    <n v="0.18951288382054049"/>
    <s v="UPI"/>
    <x v="0"/>
    <s v="Not Returned"/>
    <s v="16:40"/>
    <s v="Afternoon"/>
    <s v="Weekday"/>
  </r>
  <r>
    <s v="INV101485"/>
    <x v="225"/>
    <n v="2024"/>
    <s v="Dec"/>
    <s v="STR019-2024-Dec"/>
    <s v="CUST0339"/>
    <s v="Uday Naicker"/>
    <s v="Male"/>
    <s v="Shivamogga"/>
    <s v="Karnataka"/>
    <s v="Silver"/>
    <s v="PRD0074"/>
    <x v="18"/>
    <x v="11"/>
    <s v="Denim Shirt"/>
    <s v="Indian Terrain"/>
    <s v="STR019"/>
    <s v="TrendMart Mangaluru Standard"/>
    <n v="1000000"/>
    <s v="South Zone 2"/>
    <s v="EMP0020"/>
    <s v="Eswar Prasad"/>
    <n v="2"/>
    <n v="1064.82"/>
    <n v="15"/>
    <n v="319.45"/>
    <n v="12"/>
    <n v="217.22"/>
    <n v="2027.41"/>
    <n v="1442.44"/>
    <n v="367.75"/>
    <s v="UPI"/>
    <n v="0.18138906289305073"/>
    <s v="UPI"/>
    <x v="0"/>
    <s v="Not Returned"/>
    <s v="12:41"/>
    <s v="Afternoon"/>
    <s v="Weekend"/>
  </r>
  <r>
    <s v="INV101486"/>
    <x v="25"/>
    <n v="2024"/>
    <s v="Sep"/>
    <s v="STR044-2024-Sep"/>
    <s v="CUST0549"/>
    <s v="Hemanth Yadav"/>
    <s v="Male"/>
    <s v="Vellore"/>
    <s v="Tamil Nadu"/>
    <s v="Gold"/>
    <s v="PRD0161"/>
    <x v="33"/>
    <x v="0"/>
    <s v="Printed Kurti"/>
    <s v="Allen Solly"/>
    <s v="STR044"/>
    <s v="TrendMart Warangal High Street"/>
    <n v="1200000"/>
    <s v="South Zone 2"/>
    <s v="EMP0276"/>
    <s v="Manoj Ramachandran"/>
    <n v="2"/>
    <n v="886.17"/>
    <n v="10"/>
    <n v="177.23"/>
    <n v="5"/>
    <n v="79.760000000000005"/>
    <n v="1674.87"/>
    <n v="1137.06"/>
    <n v="458.04999999999995"/>
    <s v="UPI"/>
    <n v="0.27348391218422924"/>
    <s v="UPI"/>
    <x v="1"/>
    <s v="Not Returned"/>
    <s v="12:56"/>
    <s v="Afternoon"/>
    <s v="Weekday"/>
  </r>
  <r>
    <s v="INV101487"/>
    <x v="268"/>
    <n v="2024"/>
    <s v="Apr"/>
    <s v="STR108-2024-Apr"/>
    <s v="CUST0833"/>
    <s v="Rohit Pillai"/>
    <s v="Male"/>
    <s v="Davanagere"/>
    <s v="Karnataka"/>
    <s v="Gold"/>
    <s v="PRD0238"/>
    <x v="100"/>
    <x v="9"/>
    <s v="Smart Watch"/>
    <s v="Libas"/>
    <s v="STR108"/>
    <s v="TrendMart Kozhikode High Street"/>
    <n v="2500000"/>
    <s v="South Zone 1"/>
    <s v="EMP0206"/>
    <s v="Arjun Krishnan"/>
    <n v="1"/>
    <n v="1069.3599999999999"/>
    <n v="10"/>
    <n v="106.94"/>
    <n v="12"/>
    <n v="115.49"/>
    <n v="1077.9100000000001"/>
    <n v="815.46"/>
    <n v="146.96000000000004"/>
    <s v="Debit Card"/>
    <n v="0.13633791318384655"/>
    <s v="Debit Card"/>
    <x v="0"/>
    <s v="Returned"/>
    <s v="15:41"/>
    <s v="Afternoon"/>
    <s v="Weekday"/>
  </r>
  <r>
    <s v="INV101488"/>
    <x v="176"/>
    <n v="2024"/>
    <s v="Oct"/>
    <s v="STR007-2024-Oct"/>
    <s v="CUST0275"/>
    <s v="Harish Achari"/>
    <s v="Male"/>
    <s v="Davanagere"/>
    <s v="Karnataka"/>
    <s v="Silver"/>
    <s v="PRD0061"/>
    <x v="152"/>
    <x v="13"/>
    <s v="Kids Shorts"/>
    <s v="Allen Solly"/>
    <s v="STR007"/>
    <s v="TrendMart Thoothukudi Mall Kiosk"/>
    <n v="1500000"/>
    <s v="South Zone 1"/>
    <s v="EMP0160"/>
    <s v="Ganesh Iyengar"/>
    <n v="3"/>
    <n v="634.09"/>
    <n v="10"/>
    <n v="190.23"/>
    <n v="5"/>
    <n v="85.6"/>
    <n v="1797.64"/>
    <n v="1528.32"/>
    <n v="183.72000000000017"/>
    <s v="UPI"/>
    <n v="0.10220066309160909"/>
    <s v="UPI"/>
    <x v="1"/>
    <s v="Not Returned"/>
    <s v="15:25"/>
    <s v="Afternoon"/>
    <s v="Weekday"/>
  </r>
  <r>
    <s v="INV101489"/>
    <x v="82"/>
    <n v="2024"/>
    <s v="Sep"/>
    <s v="STR107-2024-Sep"/>
    <s v="CUST0267"/>
    <s v="Prakash Natarajan"/>
    <s v="Male"/>
    <s v="Vijayawada"/>
    <s v="Andhra Pradesh"/>
    <s v="Silver"/>
    <s v="PRD0205"/>
    <x v="211"/>
    <x v="6"/>
    <s v="Tie"/>
    <s v="Metro Shoes"/>
    <s v="STR107"/>
    <s v="TrendMart Kochi High Street"/>
    <n v="1500000"/>
    <s v="South Zone 1"/>
    <s v="EMP0204"/>
    <s v="Rahul Krishnan"/>
    <n v="3"/>
    <n v="898"/>
    <n v="30"/>
    <n v="808.2"/>
    <n v="5"/>
    <n v="94.29"/>
    <n v="1980.09"/>
    <n v="1606.41"/>
    <n v="279.38999999999982"/>
    <s v="Credit Card"/>
    <n v="0.14109964698574298"/>
    <s v="Credit Card"/>
    <x v="1"/>
    <s v="Not Returned"/>
    <s v="21:23"/>
    <s v="Night"/>
    <s v="Weekday"/>
  </r>
  <r>
    <s v="INV101490"/>
    <x v="29"/>
    <n v="2025"/>
    <s v="Mar"/>
    <s v="STR056-2025-Mar"/>
    <s v="CUST0004"/>
    <s v="Bindu Varma"/>
    <s v="Female"/>
    <s v="Nellore"/>
    <s v="Andhra Pradesh"/>
    <s v="Silver"/>
    <s v="PRD0185"/>
    <x v="235"/>
    <x v="16"/>
    <s v="Nehru Jacket"/>
    <s v="Max Fashion"/>
    <s v="STR056"/>
    <s v="TrendMart Nizamabad Standard"/>
    <n v="1200000"/>
    <s v="South Zone 2"/>
    <s v="EMP0061"/>
    <s v="Ganapathy Naidu"/>
    <n v="1"/>
    <n v="1452.51"/>
    <n v="10"/>
    <n v="145.25"/>
    <n v="12"/>
    <n v="156.87"/>
    <n v="1464.13"/>
    <n v="971.87"/>
    <n v="335.3900000000001"/>
    <s v="UPI"/>
    <n v="0.22907118903376072"/>
    <s v="UPI"/>
    <x v="1"/>
    <s v="Not Returned"/>
    <s v="15:01"/>
    <s v="Afternoon"/>
    <s v="Weekday"/>
  </r>
  <r>
    <s v="INV101491"/>
    <x v="37"/>
    <n v="2024"/>
    <s v="Dec"/>
    <s v="STR094-2024-Dec"/>
    <s v="CUST0356"/>
    <s v="Pranav Chettiar"/>
    <s v="Male"/>
    <s v="Thiruvananthapuram"/>
    <s v="Kerala"/>
    <s v="Gold"/>
    <s v="PRD0094"/>
    <x v="201"/>
    <x v="4"/>
    <s v="Track Suit"/>
    <s v="Pantaloons"/>
    <s v="STR094"/>
    <s v="TrendMart Kollam Flagship"/>
    <n v="1200000"/>
    <s v="South Zone 1"/>
    <s v="EMP0269"/>
    <s v="Ishwarya Shetty"/>
    <n v="3"/>
    <n v="1434.19"/>
    <n v="30"/>
    <n v="1290.77"/>
    <n v="12"/>
    <n v="361.42"/>
    <n v="3373.22"/>
    <n v="2681.67"/>
    <n v="330.12999999999971"/>
    <s v="Cash"/>
    <n v="9.7867912558326983E-2"/>
    <s v="Cash"/>
    <x v="0"/>
    <s v="Not Returned"/>
    <s v="17:55"/>
    <s v="Evening"/>
    <s v="Weekend"/>
  </r>
  <r>
    <s v="INV101492"/>
    <x v="203"/>
    <n v="2024"/>
    <s v="Nov"/>
    <s v="STR031-2024-Nov"/>
    <s v="CUST0044"/>
    <s v="Thiru Natarajan"/>
    <s v="Male"/>
    <s v="Tirupati"/>
    <s v="Andhra Pradesh"/>
    <s v="Platinum"/>
    <s v="PRD0087"/>
    <x v="72"/>
    <x v="17"/>
    <s v="Formal Trouser"/>
    <s v="Missing Brand Name"/>
    <s v="STR031"/>
    <s v="TrendMart Kozhikode Mall Kiosk"/>
    <n v="2000000"/>
    <s v="South Zone 1"/>
    <s v="EMP0206"/>
    <s v="Arjun Krishnan"/>
    <n v="2"/>
    <n v="1225.53"/>
    <n v="0"/>
    <n v="0"/>
    <n v="12"/>
    <n v="294.13"/>
    <n v="2745.19"/>
    <n v="1746.86"/>
    <n v="704.20000000000016"/>
    <s v="Cash"/>
    <n v="0.25652140653288119"/>
    <s v="Cash"/>
    <x v="0"/>
    <s v="Not Returned"/>
    <s v="19:30"/>
    <s v="Evening"/>
    <s v="Weekday"/>
  </r>
  <r>
    <s v="INV101493"/>
    <x v="244"/>
    <n v="2024"/>
    <s v="May"/>
    <s v="STR010-2024-May"/>
    <s v="CUST0606"/>
    <s v="Gokul Achari"/>
    <s v="Male"/>
    <s v="Karimnagar"/>
    <s v="Telangana"/>
    <s v="Silver"/>
    <s v="PRD0088"/>
    <x v="156"/>
    <x v="6"/>
    <s v="Sunglasses"/>
    <s v="Pantaloons"/>
    <s v="STR010"/>
    <s v="TrendMart Kochi Mall Kiosk"/>
    <n v="2500000"/>
    <s v="South Zone 1"/>
    <s v="EMP0020"/>
    <s v="Eswar Prasad"/>
    <n v="4"/>
    <n v="347.36"/>
    <n v="5"/>
    <n v="69.47"/>
    <n v="5"/>
    <n v="66"/>
    <n v="1385.97"/>
    <n v="788.2"/>
    <n v="531.77"/>
    <s v="Credit Card"/>
    <n v="0.3836807434504354"/>
    <s v="Credit Card"/>
    <x v="0"/>
    <s v="Not Returned"/>
    <s v="12:35"/>
    <s v="Afternoon"/>
    <s v="Weekday"/>
  </r>
  <r>
    <s v="INV101494"/>
    <x v="148"/>
    <n v="2024"/>
    <s v="May"/>
    <s v="STR001-2024-May"/>
    <s v="CUST0277"/>
    <s v="Kiran Gupta"/>
    <s v="Male"/>
    <s v="Guntur"/>
    <s v="Andhra Pradesh"/>
    <s v="Gold"/>
    <s v="PRD0046"/>
    <x v="45"/>
    <x v="7"/>
    <s v="Skinny Fit"/>
    <s v="Killer Jeans"/>
    <s v="STR001"/>
    <s v="TrendMart Kollam Standard"/>
    <n v="2500000"/>
    <s v="South Zone 1"/>
    <s v="EMP0276"/>
    <s v="Manoj Ramachandran"/>
    <n v="1"/>
    <n v="1491.28"/>
    <n v="5"/>
    <n v="74.56"/>
    <n v="12"/>
    <n v="170.01"/>
    <n v="1586.73"/>
    <n v="1047.48"/>
    <n v="369.24"/>
    <s v="Debit Card"/>
    <n v="0.2327049970694447"/>
    <s v="Debit Card"/>
    <x v="1"/>
    <s v="Not Returned"/>
    <s v="12:14"/>
    <s v="Afternoon"/>
    <s v="Weekend"/>
  </r>
  <r>
    <s v="INV101495"/>
    <x v="301"/>
    <n v="2024"/>
    <s v="Dec"/>
    <s v="STR024-2024-Dec"/>
    <s v="CUST0099"/>
    <s v="Revathi Nair"/>
    <s v="Female"/>
    <s v="Hyderabad"/>
    <s v="Telangana"/>
    <s v="Regular"/>
    <s v="PRD0043"/>
    <x v="63"/>
    <x v="12"/>
    <s v="Sling Bag"/>
    <s v="GRT Jewellers"/>
    <s v="STR024"/>
    <s v="TrendMart Nellore Standard"/>
    <n v="1000000"/>
    <s v="South Zone 3"/>
    <s v="EMP0260"/>
    <s v="Malathi Varma"/>
    <n v="2"/>
    <n v="2974.21"/>
    <n v="5"/>
    <n v="297.42"/>
    <n v="12"/>
    <n v="678.12"/>
    <n v="6329.12"/>
    <n v="4068.02"/>
    <n v="1582.98"/>
    <s v="Debit Card"/>
    <n v="0.25011059989382411"/>
    <s v="Debit Card"/>
    <x v="1"/>
    <s v="Returned"/>
    <s v="10:41"/>
    <s v="Morning"/>
    <s v="Weekday"/>
  </r>
  <r>
    <s v="INV101496"/>
    <x v="101"/>
    <n v="2024"/>
    <s v="Oct"/>
    <s v="STR020-2024-Oct"/>
    <s v="CUST0778"/>
    <s v="Deepak Prasad"/>
    <s v="Male"/>
    <s v="Warangal"/>
    <s v="Telangana"/>
    <s v="Regular"/>
    <s v="PRD0153"/>
    <x v="125"/>
    <x v="0"/>
    <s v="A-Line Kurti"/>
    <s v="Sonata"/>
    <s v="STR020"/>
    <s v="TrendMart Guntur Standard"/>
    <n v="2000000"/>
    <s v="South Zone 3"/>
    <s v="EMP0170"/>
    <s v="Jyothi Prasad"/>
    <n v="4"/>
    <n v="725.39"/>
    <n v="20"/>
    <n v="580.30999999999995"/>
    <n v="5"/>
    <n v="116.06"/>
    <n v="2437.31"/>
    <n v="2277.4"/>
    <n v="43.849999999999852"/>
    <s v="Debit Card"/>
    <n v="1.7991145976506827E-2"/>
    <s v="Debit Card"/>
    <x v="1"/>
    <s v="Not Returned"/>
    <s v="21:44"/>
    <s v="Night"/>
    <s v="Weekday"/>
  </r>
  <r>
    <s v="INV101497"/>
    <x v="153"/>
    <n v="2024"/>
    <s v="Sep"/>
    <s v="STR117-2024-Sep"/>
    <s v="CUST0772"/>
    <s v="Vinod Hegde"/>
    <s v="Male"/>
    <s v="Warangal"/>
    <s v="Telangana"/>
    <s v="Silver"/>
    <s v="PRD0246"/>
    <x v="228"/>
    <x v="0"/>
    <s v="Printed Kurti"/>
    <s v="Reebok"/>
    <s v="STR117"/>
    <s v="TrendMart Tirunelveli Flagship"/>
    <n v="1500000"/>
    <s v="South Zone 1"/>
    <s v="EMP0205"/>
    <s v="Malini Gowda"/>
    <n v="4"/>
    <n v="1111.83"/>
    <n v="10"/>
    <n v="444.73"/>
    <n v="12"/>
    <n v="480.31"/>
    <n v="4482.8999999999996"/>
    <n v="2976"/>
    <n v="1026.5899999999997"/>
    <s v="UPI"/>
    <n v="0.22900131611233795"/>
    <s v="UPI"/>
    <x v="0"/>
    <s v="Not Returned"/>
    <s v="10:35"/>
    <s v="Morning"/>
    <s v="Weekday"/>
  </r>
  <r>
    <s v="INV101498"/>
    <x v="146"/>
    <n v="2024"/>
    <s v="Nov"/>
    <s v="STR007-2024-Nov"/>
    <s v="CUST0386"/>
    <s v="Hemanth Raman"/>
    <s v="Male"/>
    <s v="Karimnagar"/>
    <s v="Telangana"/>
    <s v="Silver"/>
    <s v="PRD0115"/>
    <x v="57"/>
    <x v="8"/>
    <s v="Bodycon Dress"/>
    <s v="Reebok"/>
    <s v="STR007"/>
    <s v="TrendMart Thoothukudi Mall Kiosk"/>
    <n v="1500000"/>
    <s v="South Zone 1"/>
    <s v="EMP0086"/>
    <s v="Anil Reddy"/>
    <n v="2"/>
    <n v="1828.87"/>
    <n v="25"/>
    <n v="914.43"/>
    <n v="12"/>
    <n v="329.2"/>
    <n v="3072.51"/>
    <n v="2281.8000000000002"/>
    <n v="461.51000000000005"/>
    <s v="Cash"/>
    <n v="0.15020618321828083"/>
    <s v="Cash"/>
    <x v="0"/>
    <s v="Not Returned"/>
    <s v="11:31"/>
    <s v="Morning"/>
    <s v="Weekend"/>
  </r>
  <r>
    <s v="INV101499"/>
    <x v="212"/>
    <n v="2025"/>
    <s v="Feb"/>
    <s v="STR098-2025-Feb"/>
    <s v="CUST0329"/>
    <s v="Raghu Sundaram"/>
    <s v="Male"/>
    <s v="Thiruvananthapuram"/>
    <s v="Kerala"/>
    <s v="Silver"/>
    <s v="PRD0151"/>
    <x v="65"/>
    <x v="7"/>
    <s v="Bootcut"/>
    <s v="US Polo Assn"/>
    <s v="STR098"/>
    <s v="TrendMart Guntur High Street"/>
    <n v="1200000"/>
    <s v="South Zone 3"/>
    <s v="EMP0255"/>
    <s v="Venkat Sharma"/>
    <n v="1"/>
    <n v="1288.97"/>
    <n v="25"/>
    <n v="322.24"/>
    <n v="12"/>
    <n v="116.01"/>
    <n v="1082.74"/>
    <n v="834.96"/>
    <n v="131.76999999999998"/>
    <s v="Credit Card"/>
    <n v="0.12170050058185712"/>
    <s v="Credit Card"/>
    <x v="1"/>
    <s v="Not Returned"/>
    <s v="12:44"/>
    <s v="Afternoon"/>
    <s v="Weekday"/>
  </r>
  <r>
    <s v="INV101500"/>
    <x v="349"/>
    <n v="2025"/>
    <s v="Mar"/>
    <s v="STR021-2025-Mar"/>
    <s v="CUST0164"/>
    <s v="Lokesh Naicker"/>
    <s v="Male"/>
    <s v="Hyderabad"/>
    <s v="Telangana"/>
    <s v="Regular"/>
    <s v="PRD0233"/>
    <x v="16"/>
    <x v="8"/>
    <s v="A-Line Dress"/>
    <s v="Tanishq"/>
    <s v="STR021"/>
    <s v="TrendMart Kozhikode Standard"/>
    <n v="2000000"/>
    <s v="South Zone 1"/>
    <s v="EMP0223"/>
    <s v="Meena Krishnan"/>
    <n v="1"/>
    <n v="1290.6199999999999"/>
    <n v="0"/>
    <n v="0"/>
    <n v="12"/>
    <n v="154.87"/>
    <n v="1445.49"/>
    <n v="865.48"/>
    <n v="425.14"/>
    <s v="Cash"/>
    <n v="0.2941147984420508"/>
    <s v="Cash"/>
    <x v="1"/>
    <s v="Not Returned"/>
    <s v="15:11"/>
    <s v="Afternoon"/>
    <s v="Weekday"/>
  </r>
  <r>
    <s v="INV101501"/>
    <x v="179"/>
    <n v="2024"/>
    <s v="Jun"/>
    <s v="STR004-2024-Jun"/>
    <s v="CUST0698"/>
    <s v="Venkat Sundaram"/>
    <s v="Male"/>
    <s v="Mangaluru"/>
    <s v="Karnataka"/>
    <s v="Regular"/>
    <s v="PRD0155"/>
    <x v="85"/>
    <x v="8"/>
    <s v="A-Line Dress"/>
    <s v="Indian Terrain"/>
    <s v="STR004"/>
    <s v="TrendMart Kalaburagi Mall Kiosk"/>
    <n v="800000"/>
    <s v="South Zone 2"/>
    <s v="EMP0132"/>
    <s v="Vasanthi Gupta"/>
    <n v="3"/>
    <n v="1213.3599999999999"/>
    <n v="0"/>
    <n v="0"/>
    <n v="12"/>
    <n v="436.81"/>
    <n v="4076.89"/>
    <n v="2596.2600000000002"/>
    <n v="1043.8199999999997"/>
    <s v="UPI"/>
    <n v="0.25603339800681396"/>
    <s v="UPI"/>
    <x v="0"/>
    <s v="Not Returned"/>
    <s v="14:19"/>
    <s v="Afternoon"/>
    <s v="Weekday"/>
  </r>
  <r>
    <s v="INV101502"/>
    <x v="72"/>
    <n v="2024"/>
    <s v="Aug"/>
    <s v="STR098-2024-Aug"/>
    <s v="CUST0258"/>
    <s v="Vidya Mudaliar"/>
    <s v="Female"/>
    <s v="Hubballi"/>
    <s v="Karnataka"/>
    <s v="Silver"/>
    <s v="PRD0053"/>
    <x v="200"/>
    <x v="13"/>
    <s v="Girls Frock"/>
    <s v="Aurelia"/>
    <s v="STR098"/>
    <s v="TrendMart Guntur High Street"/>
    <n v="1200000"/>
    <s v="South Zone 3"/>
    <s v="EMP0002"/>
    <s v="Girish Sundaram"/>
    <n v="3"/>
    <n v="439.69"/>
    <n v="10"/>
    <n v="131.91"/>
    <n v="5"/>
    <n v="59.36"/>
    <n v="1246.52"/>
    <n v="982.08"/>
    <n v="205.07999999999993"/>
    <s v="Credit Card"/>
    <n v="0.16452202932965371"/>
    <s v="Credit Card"/>
    <x v="0"/>
    <s v="Not Returned"/>
    <s v="21:41"/>
    <s v="Night"/>
    <s v="Weekday"/>
  </r>
  <r>
    <s v="INV101503"/>
    <x v="292"/>
    <n v="2024"/>
    <s v="Jul"/>
    <s v="STR025-2024-Jul"/>
    <s v="CUST0194"/>
    <s v="Gopal Sharma"/>
    <s v="Male"/>
    <s v="Shivamogga"/>
    <s v="Karnataka"/>
    <s v="Silver"/>
    <s v="PRD0157"/>
    <x v="115"/>
    <x v="14"/>
    <s v="Ring"/>
    <s v="Wrangler"/>
    <s v="STR025"/>
    <s v="TrendMart Vellore High Street"/>
    <n v="1500000"/>
    <s v="South Zone 1"/>
    <s v="EMP0127"/>
    <s v="Chandra Reddy"/>
    <n v="4"/>
    <n v="2950.32"/>
    <n v="15"/>
    <n v="1770.19"/>
    <n v="3"/>
    <n v="300.93"/>
    <n v="10332.02"/>
    <n v="7959.72"/>
    <n v="2071.3700000000003"/>
    <s v="Cash"/>
    <n v="0.20048064173317515"/>
    <s v="Cash"/>
    <x v="0"/>
    <s v="Not Returned"/>
    <s v="13:13"/>
    <s v="Afternoon"/>
    <s v="Weekday"/>
  </r>
  <r>
    <s v="INV101504"/>
    <x v="214"/>
    <n v="2024"/>
    <s v="Sep"/>
    <s v="STR088-2024-Sep"/>
    <s v="CUST0082"/>
    <s v="Saranya Gounder"/>
    <s v="Female"/>
    <s v="Hyderabad"/>
    <s v="Telangana"/>
    <s v="Gold"/>
    <s v="PRD0207"/>
    <x v="193"/>
    <x v="2"/>
    <s v="Georgette Saree"/>
    <s v="Max Fashion"/>
    <s v="STR088"/>
    <s v="TrendMart Warangal High Street"/>
    <n v="2000000"/>
    <s v="South Zone 2"/>
    <s v="EMP0269"/>
    <s v="Ishwarya Shetty"/>
    <n v="1"/>
    <n v="4703.28"/>
    <n v="10"/>
    <n v="470.33"/>
    <n v="12"/>
    <n v="507.95"/>
    <n v="4740.8999999999996"/>
    <n v="3023.13"/>
    <n v="1209.8199999999995"/>
    <s v="UPI"/>
    <n v="0.25518783353371716"/>
    <s v="UPI"/>
    <x v="1"/>
    <s v="Not Returned"/>
    <s v="19:22"/>
    <s v="Evening"/>
    <s v="Weekend"/>
  </r>
  <r>
    <s v="INV101505"/>
    <x v="184"/>
    <n v="2024"/>
    <s v="Nov"/>
    <s v="STR023-2024-Nov"/>
    <s v="CUST0231"/>
    <s v="Anil Mishra"/>
    <s v="Male"/>
    <s v="Mangaluru"/>
    <s v="Karnataka"/>
    <s v="Regular"/>
    <s v="PRD0054"/>
    <x v="88"/>
    <x v="18"/>
    <s v="Leather Wallet"/>
    <s v="Louis Philippe"/>
    <s v="STR023"/>
    <s v="TrendMart Thoothukudi High Street"/>
    <n v="2000000"/>
    <s v="South Zone 1"/>
    <s v="EMP0086"/>
    <s v="Anil Reddy"/>
    <n v="2"/>
    <n v="1278.1300000000001"/>
    <n v="30"/>
    <n v="766.88"/>
    <n v="12"/>
    <n v="214.73"/>
    <n v="2004.11"/>
    <n v="1808.42"/>
    <n v="-19.040000000000163"/>
    <s v="Debit Card"/>
    <n v="-9.5004765207499405E-3"/>
    <s v="Debit Card"/>
    <x v="0"/>
    <s v="Not Returned"/>
    <s v="18:27"/>
    <s v="Evening"/>
    <s v="Weekday"/>
  </r>
  <r>
    <s v="INV101506"/>
    <x v="264"/>
    <n v="2024"/>
    <s v="Aug"/>
    <s v="STR086-2024-Aug"/>
    <s v="CUST0478"/>
    <s v="Nandini Sharma"/>
    <s v="Female"/>
    <s v="Kalaburagi"/>
    <s v="Karnataka"/>
    <s v="Platinum"/>
    <s v="PRD0052"/>
    <x v="83"/>
    <x v="4"/>
    <s v="Shorts"/>
    <s v="Fabindia"/>
    <s v="STR086"/>
    <s v="TrendMart Thiruvananthapuram Outlet"/>
    <n v="800000"/>
    <s v="South Zone 1"/>
    <s v="EMP0072"/>
    <s v="Anitha Ramachandran"/>
    <n v="1"/>
    <n v="812.05"/>
    <n v="30"/>
    <n v="243.62"/>
    <n v="5"/>
    <n v="28.42"/>
    <n v="596.85"/>
    <n v="512.11"/>
    <n v="56.320000000000007"/>
    <s v="Cash"/>
    <n v="9.4362067521152726E-2"/>
    <s v="Cash"/>
    <x v="1"/>
    <s v="Not Returned"/>
    <s v="20:24"/>
    <s v="Evening"/>
    <s v="Weekday"/>
  </r>
  <r>
    <s v="INV101507"/>
    <x v="99"/>
    <n v="2024"/>
    <s v="Apr"/>
    <s v="STR102-2024-Apr"/>
    <s v="CUST0470"/>
    <s v="Anusuya Nair"/>
    <s v="Female"/>
    <s v="Vellore"/>
    <s v="Tamil Nadu"/>
    <s v="Silver"/>
    <s v="PRD0075"/>
    <x v="9"/>
    <x v="7"/>
    <s v="Bootcut"/>
    <s v="Sonata"/>
    <s v="STR102"/>
    <s v="TrendMart Tirunelveli High Street"/>
    <n v="1000000"/>
    <s v="South Zone 1"/>
    <s v="EMP0001"/>
    <s v="Charulatha Kumar"/>
    <n v="1"/>
    <n v="1058.76"/>
    <n v="15"/>
    <n v="158.81"/>
    <n v="12"/>
    <n v="107.99"/>
    <n v="1007.94"/>
    <n v="692.53"/>
    <n v="207.42000000000007"/>
    <s v="Cash"/>
    <n v="0.20578605869396993"/>
    <s v="Cash"/>
    <x v="0"/>
    <s v="Not Returned"/>
    <s v="21:16"/>
    <s v="Night"/>
    <s v="Weekend"/>
  </r>
  <r>
    <s v="INV101508"/>
    <x v="238"/>
    <n v="2024"/>
    <s v="May"/>
    <s v="STR043-2024-May"/>
    <s v="CUST0377"/>
    <s v="Swathi Iyengar"/>
    <s v="Female"/>
    <s v="Vellore"/>
    <s v="Tamil Nadu"/>
    <s v="Regular"/>
    <s v="PRD0245"/>
    <x v="1"/>
    <x v="1"/>
    <s v="Round Neck"/>
    <s v="Reebok"/>
    <s v="STR043"/>
    <s v="TrendMart Mangaluru Standard"/>
    <n v="1500000"/>
    <s v="South Zone 2"/>
    <s v="EMP0285"/>
    <s v="Chandran Krishnan"/>
    <n v="1"/>
    <n v="860.2"/>
    <n v="20"/>
    <n v="172.04"/>
    <n v="5"/>
    <n v="34.409999999999997"/>
    <n v="722.57"/>
    <n v="492.11"/>
    <n v="196.05000000000004"/>
    <s v="Cash"/>
    <n v="0.27132319360062007"/>
    <s v="Cash"/>
    <x v="0"/>
    <s v="Not Returned"/>
    <s v="18:01"/>
    <s v="Evening"/>
    <s v="Weekend"/>
  </r>
  <r>
    <s v="INV101509"/>
    <x v="29"/>
    <n v="2025"/>
    <s v="Mar"/>
    <s v="STR049-2025-Mar"/>
    <s v="CUST0583"/>
    <s v="Feroz Naicker"/>
    <s v="Male"/>
    <s v="Guntur"/>
    <s v="Andhra Pradesh"/>
    <s v="Silver"/>
    <s v="PRD0132"/>
    <x v="107"/>
    <x v="1"/>
    <s v="Polo"/>
    <s v="Woodland"/>
    <s v="STR049"/>
    <s v="TrendMart Bengaluru Flagship"/>
    <n v="1200000"/>
    <s v="South Zone 2"/>
    <s v="EMP0100"/>
    <s v="Priya Balasubramaniam"/>
    <n v="4"/>
    <n v="601.11"/>
    <n v="5"/>
    <n v="120.22"/>
    <n v="5"/>
    <n v="114.21"/>
    <n v="2398.4299999999998"/>
    <n v="1458.44"/>
    <n v="825.77999999999975"/>
    <s v="UPI"/>
    <n v="0.34430022973361735"/>
    <s v="UPI"/>
    <x v="0"/>
    <s v="Not Returned"/>
    <s v="15:48"/>
    <s v="Afternoon"/>
    <s v="Weekday"/>
  </r>
  <r>
    <s v="INV101510"/>
    <x v="325"/>
    <n v="2024"/>
    <s v="Nov"/>
    <s v="STR118-2024-Nov"/>
    <s v="CUST0144"/>
    <s v="Gayathri Singh"/>
    <s v="Female"/>
    <s v="Kurnool"/>
    <s v="Andhra Pradesh"/>
    <s v="Silver"/>
    <s v="PRD0153"/>
    <x v="125"/>
    <x v="0"/>
    <s v="A-Line Kurti"/>
    <s v="Sonata"/>
    <s v="STR118"/>
    <s v="TrendMart Nellore Mall Kiosk"/>
    <n v="1000000"/>
    <s v="South Zone 3"/>
    <s v="EMP0132"/>
    <s v="Vasanthi Gupta"/>
    <n v="1"/>
    <n v="791.16"/>
    <n v="0"/>
    <n v="0"/>
    <n v="5"/>
    <n v="39.56"/>
    <n v="830.72"/>
    <n v="569.35"/>
    <n v="221.81"/>
    <s v="UPI"/>
    <n v="0.26700934129429893"/>
    <s v="UPI"/>
    <x v="0"/>
    <s v="Not Returned"/>
    <s v="13:30"/>
    <s v="Afternoon"/>
    <s v="Weekday"/>
  </r>
  <r>
    <s v="INV101511"/>
    <x v="288"/>
    <n v="2024"/>
    <s v="May"/>
    <s v="STR073-2024-May"/>
    <s v="CUST0045"/>
    <s v="Yamini Prasad"/>
    <s v="Female"/>
    <s v="Davanagere"/>
    <s v="Karnataka"/>
    <s v="Regular"/>
    <s v="PRD0029"/>
    <x v="130"/>
    <x v="16"/>
    <s v="Nehru Jacket"/>
    <s v="Liberty"/>
    <s v="STR073"/>
    <s v="TrendMart Thiruvananthapuram High Street"/>
    <n v="2500000"/>
    <s v="South Zone 1"/>
    <s v="EMP0194"/>
    <s v="Pranav Reddy"/>
    <n v="2"/>
    <n v="1929.31"/>
    <n v="0"/>
    <n v="0"/>
    <n v="12"/>
    <n v="463.03"/>
    <n v="4321.6499999999996"/>
    <n v="2861.14"/>
    <n v="997.47999999999979"/>
    <s v="Cash"/>
    <n v="0.23080999155415174"/>
    <s v="Cash"/>
    <x v="0"/>
    <s v="Not Returned"/>
    <s v="15:15"/>
    <s v="Afternoon"/>
    <s v="Weekday"/>
  </r>
  <r>
    <s v="INV101512"/>
    <x v="144"/>
    <n v="2025"/>
    <s v="Mar"/>
    <s v="STR089-2025-Mar"/>
    <s v="CUST0168"/>
    <s v="Devi Naidu"/>
    <s v="Female"/>
    <s v="Dindigul"/>
    <s v="Tamil Nadu"/>
    <s v="Regular"/>
    <s v="PRD0198"/>
    <x v="182"/>
    <x v="17"/>
    <s v="Formal Trouser"/>
    <s v="Van Heusen"/>
    <s v="STR089"/>
    <s v="TrendMart Kurnool Outlet"/>
    <n v="800000"/>
    <s v="South Zone 3"/>
    <s v="EMP0127"/>
    <s v="Chandra Reddy"/>
    <n v="1"/>
    <n v="801.22"/>
    <n v="30"/>
    <n v="240.37"/>
    <n v="5"/>
    <n v="28.04"/>
    <n v="588.89"/>
    <n v="585.26"/>
    <n v="-24.410000000000004"/>
    <s v="Debit Card"/>
    <n v="-4.1450865187046826E-2"/>
    <s v="Debit Card"/>
    <x v="0"/>
    <s v="Not Returned"/>
    <s v="20:40"/>
    <s v="Evening"/>
    <s v="Weekday"/>
  </r>
  <r>
    <s v="INV101513"/>
    <x v="348"/>
    <n v="2024"/>
    <s v="Jul"/>
    <s v="STR057-2024-Jul"/>
    <s v="CUST0038"/>
    <s v="Revathi Sharma"/>
    <s v="Female"/>
    <s v="Chennai"/>
    <s v="Tamil Nadu"/>
    <s v="Silver"/>
    <s v="PRD0061"/>
    <x v="152"/>
    <x v="13"/>
    <s v="Kids Shorts"/>
    <s v="Allen Solly"/>
    <s v="STR057"/>
    <s v="TrendMart Vellore Standard"/>
    <n v="2500000"/>
    <s v="South Zone 1"/>
    <s v="EMP0002"/>
    <s v="Girish Sundaram"/>
    <n v="1"/>
    <n v="640.54"/>
    <n v="0"/>
    <n v="0"/>
    <n v="5"/>
    <n v="32.03"/>
    <n v="672.57"/>
    <n v="509.44"/>
    <n v="131.10000000000005"/>
    <s v="Net Banking"/>
    <n v="0.19492394843659402"/>
    <s v="Net Banking"/>
    <x v="0"/>
    <s v="Not Returned"/>
    <s v="14:53"/>
    <s v="Afternoon"/>
    <s v="Weekend"/>
  </r>
  <r>
    <s v="INV101514"/>
    <x v="253"/>
    <n v="2024"/>
    <s v="Oct"/>
    <s v="STR013-2024-Oct"/>
    <s v="CUST0132"/>
    <s v="Anusuya Gounder"/>
    <s v="Female"/>
    <s v="Mangaluru"/>
    <s v="Karnataka"/>
    <s v="Platinum"/>
    <s v="PRD0062"/>
    <x v="106"/>
    <x v="13"/>
    <s v="Girls Frock"/>
    <s v="Being Human"/>
    <s v="STR013"/>
    <s v="TrendMart Nizamabad Standard"/>
    <n v="2500000"/>
    <s v="South Zone 2"/>
    <s v="EMP0206"/>
    <s v="Arjun Krishnan"/>
    <n v="2"/>
    <n v="602.54"/>
    <n v="0"/>
    <n v="0"/>
    <n v="5"/>
    <n v="60.25"/>
    <n v="1265.33"/>
    <n v="849.52"/>
    <n v="355.55999999999995"/>
    <s v="UPI"/>
    <n v="0.28100179399840353"/>
    <s v="UPI"/>
    <x v="1"/>
    <s v="Not Returned"/>
    <s v="11:52"/>
    <s v="Morning"/>
    <s v="Weekday"/>
  </r>
  <r>
    <s v="INV101515"/>
    <x v="144"/>
    <n v="2025"/>
    <s v="Mar"/>
    <s v="STR009-2025-Mar"/>
    <s v="CUST0705"/>
    <s v="Chitra Bhat"/>
    <s v="Female"/>
    <s v="Mysuru"/>
    <s v="Karnataka"/>
    <s v="Platinum"/>
    <s v="PRD0101"/>
    <x v="233"/>
    <x v="17"/>
    <s v="Chinos"/>
    <s v="Aurelia"/>
    <s v="STR009"/>
    <s v="TrendMart Thrissur High Street"/>
    <n v="2500000"/>
    <s v="South Zone 1"/>
    <s v="EMP0132"/>
    <s v="Vasanthi Gupta"/>
    <n v="1"/>
    <n v="1050.17"/>
    <n v="0"/>
    <n v="0"/>
    <n v="12"/>
    <n v="126.02"/>
    <n v="1176.19"/>
    <n v="674.29"/>
    <n v="375.88000000000011"/>
    <s v="Net Banking"/>
    <n v="0.31957421845110068"/>
    <s v="Net Banking"/>
    <x v="1"/>
    <s v="Not Returned"/>
    <s v="10:45"/>
    <s v="Morning"/>
    <s v="Weekday"/>
  </r>
  <r>
    <s v="INV101516"/>
    <x v="245"/>
    <n v="2024"/>
    <s v="Jul"/>
    <s v="STR005-2024-Jul"/>
    <s v="CUST0470"/>
    <s v="Anusuya Nair"/>
    <s v="Female"/>
    <s v="Vellore"/>
    <s v="Tamil Nadu"/>
    <s v="Silver"/>
    <s v="PRD0003"/>
    <x v="131"/>
    <x v="5"/>
    <s v="Straight Fit"/>
    <s v="Westside"/>
    <s v="STR005"/>
    <s v="TrendMart Kochi High Street"/>
    <n v="2000000"/>
    <s v="South Zone 1"/>
    <s v="EMP0090"/>
    <s v="Padma Gounder"/>
    <n v="3"/>
    <n v="1481.82"/>
    <n v="15"/>
    <n v="666.82"/>
    <n v="12"/>
    <n v="453.44"/>
    <n v="4232.08"/>
    <n v="3022.95"/>
    <n v="755.69"/>
    <s v="Debit Card"/>
    <n v="0.17856231451201302"/>
    <s v="Debit Card"/>
    <x v="0"/>
    <s v="Not Returned"/>
    <s v="15:46"/>
    <s v="Afternoon"/>
    <s v="Weekday"/>
  </r>
  <r>
    <s v="INV101517"/>
    <x v="219"/>
    <n v="2024"/>
    <s v="Oct"/>
    <s v="STR117-2024-Oct"/>
    <s v="CUST0456"/>
    <s v="Hemanth Naidu"/>
    <s v="Male"/>
    <s v="Thrissur"/>
    <s v="Kerala"/>
    <s v="Regular"/>
    <s v="PRD0145"/>
    <x v="94"/>
    <x v="8"/>
    <s v="Shirt Dress"/>
    <s v="Pantaloons"/>
    <s v="STR117"/>
    <s v="TrendMart Tirunelveli Flagship"/>
    <n v="1500000"/>
    <s v="South Zone 1"/>
    <s v="EMP0045"/>
    <s v="Chitra Chettiar"/>
    <n v="1"/>
    <n v="1651.33"/>
    <n v="10"/>
    <n v="165.13"/>
    <n v="12"/>
    <n v="178.34"/>
    <n v="1664.54"/>
    <n v="1133.27"/>
    <n v="352.92999999999995"/>
    <s v="Debit Card"/>
    <n v="0.21202854842779384"/>
    <s v="Debit Card"/>
    <x v="1"/>
    <s v="Not Returned"/>
    <s v="16:01"/>
    <s v="Afternoon"/>
    <s v="Weekday"/>
  </r>
  <r>
    <s v="INV101518"/>
    <x v="13"/>
    <n v="2024"/>
    <s v="May"/>
    <s v="STR020-2024-May"/>
    <s v="CUST0702"/>
    <s v="Saranya Shetty"/>
    <s v="Female"/>
    <s v="Madurai"/>
    <s v="Tamil Nadu"/>
    <s v="Regular"/>
    <s v="PRD0013"/>
    <x v="15"/>
    <x v="10"/>
    <s v="Crop Top"/>
    <s v="Nike"/>
    <s v="STR020"/>
    <s v="TrendMart Guntur Standard"/>
    <n v="2000000"/>
    <s v="South Zone 3"/>
    <s v="EMP0091"/>
    <s v="Hari Nair"/>
    <n v="1"/>
    <n v="792.05"/>
    <n v="15"/>
    <n v="118.81"/>
    <n v="5"/>
    <n v="33.659999999999997"/>
    <n v="706.9"/>
    <n v="550.01"/>
    <n v="123.22999999999999"/>
    <s v="UPI"/>
    <n v="0.17432451549016834"/>
    <s v="UPI"/>
    <x v="1"/>
    <s v="Not Returned"/>
    <s v="21:27"/>
    <s v="Night"/>
    <s v="Weekday"/>
  </r>
  <r>
    <s v="INV101519"/>
    <x v="171"/>
    <n v="2024"/>
    <s v="Nov"/>
    <s v="STR024-2024-Nov"/>
    <s v="CUST0632"/>
    <s v="Sangeeta Mishra"/>
    <s v="Female"/>
    <s v="Khammam"/>
    <s v="Telangana"/>
    <s v="Regular"/>
    <s v="PRD0167"/>
    <x v="119"/>
    <x v="16"/>
    <s v="Kurta"/>
    <s v="Blackberrys"/>
    <s v="STR024"/>
    <s v="TrendMart Nellore Standard"/>
    <n v="1000000"/>
    <s v="South Zone 3"/>
    <s v="EMP0173"/>
    <s v="Logesh Gopalakrishnan"/>
    <n v="3"/>
    <n v="2528.23"/>
    <n v="15"/>
    <n v="1137.7"/>
    <n v="12"/>
    <n v="773.64"/>
    <n v="7220.63"/>
    <n v="5228.67"/>
    <n v="1218.3200000000002"/>
    <s v="Credit Card"/>
    <n v="0.16872765949785548"/>
    <s v="Credit Card"/>
    <x v="1"/>
    <s v="Not Returned"/>
    <s v="21:55"/>
    <s v="Night"/>
    <s v="Weekday"/>
  </r>
  <r>
    <s v="INV101520"/>
    <x v="169"/>
    <n v="2025"/>
    <s v="Mar"/>
    <s v="STR025-2025-Mar"/>
    <s v="CUST0509"/>
    <s v="Deepthi Iyengar"/>
    <s v="Female"/>
    <s v="Bengaluru"/>
    <s v="Karnataka"/>
    <s v="Regular"/>
    <s v="PRD0006"/>
    <x v="224"/>
    <x v="19"/>
    <s v="Braided Belt"/>
    <s v="Liberty"/>
    <s v="STR025"/>
    <s v="TrendMart Vellore High Street"/>
    <n v="1500000"/>
    <s v="South Zone 1"/>
    <s v="EMP0073"/>
    <s v="Sathish Sundaram"/>
    <n v="1"/>
    <n v="1062.33"/>
    <n v="15"/>
    <n v="159.35"/>
    <n v="12"/>
    <n v="108.36"/>
    <n v="1011.34"/>
    <n v="753.73"/>
    <n v="149.25"/>
    <s v="Cash"/>
    <n v="0.14757648268633694"/>
    <s v="Cash"/>
    <x v="0"/>
    <s v="Not Returned"/>
    <s v="14:20"/>
    <s v="Afternoon"/>
    <s v="Weekday"/>
  </r>
  <r>
    <s v="INV101521"/>
    <x v="122"/>
    <n v="2024"/>
    <s v="Dec"/>
    <s v="STR096-2024-Dec"/>
    <s v="CUST0737"/>
    <s v="Chandrika Mishra"/>
    <s v="Female"/>
    <s v="Salem"/>
    <s v="Tamil Nadu"/>
    <s v="Silver"/>
    <s v="PRD0214"/>
    <x v="71"/>
    <x v="7"/>
    <s v="Straight Fit"/>
    <s v="Sonata"/>
    <s v="STR096"/>
    <s v="TrendMart Mangaluru Mall Kiosk"/>
    <n v="1500000"/>
    <s v="South Zone 2"/>
    <s v="EMP0203"/>
    <s v="Rani Mishra"/>
    <n v="1"/>
    <n v="1053.6300000000001"/>
    <n v="10"/>
    <n v="105.36"/>
    <n v="12"/>
    <n v="113.79"/>
    <n v="1062.06"/>
    <n v="720.53"/>
    <n v="227.73999999999995"/>
    <s v="UPI"/>
    <n v="0.21443232962356173"/>
    <s v="UPI"/>
    <x v="0"/>
    <s v="Not Returned"/>
    <s v="11:43"/>
    <s v="Morning"/>
    <s v="Weekday"/>
  </r>
  <r>
    <s v="INV101522"/>
    <x v="144"/>
    <n v="2025"/>
    <s v="Mar"/>
    <s v="STR118-2025-Mar"/>
    <s v="CUST0605"/>
    <s v="Uday Chettiar"/>
    <s v="Male"/>
    <s v="Visakhapatnam"/>
    <s v="Andhra Pradesh"/>
    <s v="Gold"/>
    <s v="PRD0041"/>
    <x v="163"/>
    <x v="7"/>
    <s v="Skinny Fit"/>
    <s v="Biba"/>
    <s v="STR118"/>
    <s v="TrendMart Nellore Mall Kiosk"/>
    <n v="1000000"/>
    <s v="South Zone 3"/>
    <s v="EMP0127"/>
    <s v="Chandra Reddy"/>
    <n v="2"/>
    <n v="841.52"/>
    <n v="30"/>
    <n v="504.91"/>
    <n v="5"/>
    <n v="58.91"/>
    <n v="1237.04"/>
    <n v="1274.54"/>
    <n v="-96.41"/>
    <s v="Net Banking"/>
    <n v="-7.7936040871758386E-2"/>
    <s v="Net Banking"/>
    <x v="1"/>
    <s v="Not Returned"/>
    <s v="19:28"/>
    <s v="Evening"/>
    <s v="Weekday"/>
  </r>
  <r>
    <s v="INV101523"/>
    <x v="294"/>
    <n v="2024"/>
    <s v="May"/>
    <s v="STR077-2024-May"/>
    <s v="CUST0812"/>
    <s v="Padma Krishnan"/>
    <s v="Female"/>
    <s v="Thrissur"/>
    <s v="Kerala"/>
    <s v="Gold"/>
    <s v="PRD0201"/>
    <x v="205"/>
    <x v="3"/>
    <s v="Sneakers"/>
    <s v="Titan"/>
    <s v="STR077"/>
    <s v="TrendMart Hyderabad Mall Kiosk"/>
    <n v="2500000"/>
    <s v="South Zone 2"/>
    <s v="EMP0204"/>
    <s v="Rahul Krishnan"/>
    <n v="1"/>
    <n v="1084.5"/>
    <n v="10"/>
    <n v="108.45"/>
    <n v="12"/>
    <n v="117.13"/>
    <n v="1093.18"/>
    <n v="725.87"/>
    <n v="250.18000000000006"/>
    <s v="UPI"/>
    <n v="0.22885526628734523"/>
    <s v="UPI"/>
    <x v="0"/>
    <s v="Not Returned"/>
    <s v="14:40"/>
    <s v="Afternoon"/>
    <s v="Weekend"/>
  </r>
  <r>
    <s v="INV101524"/>
    <x v="126"/>
    <n v="2024"/>
    <s v="Nov"/>
    <s v="STR022-2024-Nov"/>
    <s v="CUST0661"/>
    <s v="Ishwarya Naicker"/>
    <s v="Female"/>
    <s v="Khammam"/>
    <s v="Telangana"/>
    <s v="Regular"/>
    <s v="PRD0117"/>
    <x v="10"/>
    <x v="8"/>
    <s v="Shirt Dress"/>
    <s v="Nike"/>
    <s v="STR022"/>
    <s v="TrendMart Shivamogga Outlet"/>
    <n v="800000"/>
    <s v="South Zone 2"/>
    <s v="EMP0203"/>
    <s v="Rani Mishra"/>
    <n v="3"/>
    <n v="1776.88"/>
    <n v="20"/>
    <n v="1066.1300000000001"/>
    <n v="12"/>
    <n v="511.74"/>
    <n v="4776.25"/>
    <n v="4199.55"/>
    <n v="64.959999999999809"/>
    <s v="Credit Card"/>
    <n v="1.3600628107825136E-2"/>
    <s v="Credit Card"/>
    <x v="0"/>
    <s v="Not Returned"/>
    <s v="11:02"/>
    <s v="Morning"/>
    <s v="Weekday"/>
  </r>
  <r>
    <s v="INV101525"/>
    <x v="249"/>
    <n v="2025"/>
    <s v="Mar"/>
    <s v="STR019-2025-Mar"/>
    <s v="CUST0480"/>
    <s v="Feroz Iyer"/>
    <s v="Male"/>
    <s v="Guntur"/>
    <s v="Andhra Pradesh"/>
    <s v="Gold"/>
    <s v="PRD0190"/>
    <x v="141"/>
    <x v="15"/>
    <s v="Jacket"/>
    <s v="Max Fashion"/>
    <s v="STR019"/>
    <s v="TrendMart Mangaluru Standard"/>
    <n v="1000000"/>
    <s v="South Zone 2"/>
    <s v="EMP0002"/>
    <s v="Girish Sundaram"/>
    <n v="3"/>
    <n v="1424.53"/>
    <n v="30"/>
    <n v="1282.08"/>
    <n v="12"/>
    <n v="358.98"/>
    <n v="3350.49"/>
    <n v="2743.05"/>
    <n v="248.45999999999958"/>
    <s v="UPI"/>
    <n v="7.415631743416623E-2"/>
    <s v="UPI"/>
    <x v="1"/>
    <s v="Not Returned"/>
    <s v="17:32"/>
    <s v="Evening"/>
    <s v="Weekday"/>
  </r>
  <r>
    <s v="INV101526"/>
    <x v="258"/>
    <n v="2024"/>
    <s v="Oct"/>
    <s v="STR074-2024-Oct"/>
    <s v="CUST0516"/>
    <s v="Jaya Sundaram"/>
    <s v="Female"/>
    <s v="Hubballi"/>
    <s v="Karnataka"/>
    <s v="Gold"/>
    <s v="PRD0003"/>
    <x v="131"/>
    <x v="5"/>
    <s v="Straight Fit"/>
    <s v="Westside"/>
    <s v="STR074"/>
    <s v="TrendMart Kurnool High Street"/>
    <n v="1200000"/>
    <s v="South Zone 3"/>
    <s v="EMP0156"/>
    <s v="Deepthi Iyengar"/>
    <n v="2"/>
    <n v="1483.09"/>
    <n v="10"/>
    <n v="296.62"/>
    <n v="12"/>
    <n v="320.35000000000002"/>
    <n v="2989.91"/>
    <n v="2015.3"/>
    <n v="654.25999999999988"/>
    <s v="Debit Card"/>
    <n v="0.21882264014635888"/>
    <s v="Debit Card"/>
    <x v="0"/>
    <s v="Not Returned"/>
    <s v="15:29"/>
    <s v="Afternoon"/>
    <s v="Weekday"/>
  </r>
  <r>
    <s v="INV101527"/>
    <x v="28"/>
    <n v="2024"/>
    <s v="Apr"/>
    <s v="STR100-2024-Apr"/>
    <s v="CUST0086"/>
    <s v="Manikandan Shetty"/>
    <s v="Male"/>
    <s v="Karimnagar"/>
    <s v="Telangana"/>
    <s v="Silver"/>
    <s v="PRD0114"/>
    <x v="8"/>
    <x v="6"/>
    <s v="Sunglasses"/>
    <s v="Arrow"/>
    <s v="STR100"/>
    <s v="TrendMart Hubballi Standard"/>
    <n v="2500000"/>
    <s v="South Zone 2"/>
    <s v="EMP0072"/>
    <s v="Anitha Ramachandran"/>
    <n v="1"/>
    <n v="931.24"/>
    <n v="5"/>
    <n v="46.56"/>
    <n v="5"/>
    <n v="44.23"/>
    <n v="928.91"/>
    <n v="488.6"/>
    <n v="396.07999999999993"/>
    <s v="Debit Card"/>
    <n v="0.42639222314325387"/>
    <s v="Debit Card"/>
    <x v="0"/>
    <s v="Not Returned"/>
    <s v="21:07"/>
    <s v="Night"/>
    <s v="Weekend"/>
  </r>
  <r>
    <s v="INV101528"/>
    <x v="26"/>
    <n v="2024"/>
    <s v="Sep"/>
    <s v="STR111-2024-Sep"/>
    <s v="CUST0576"/>
    <s v="Anand Iyengar"/>
    <s v="Male"/>
    <s v="Kozhikode"/>
    <s v="Kerala"/>
    <s v="Regular"/>
    <s v="PRD0222"/>
    <x v="239"/>
    <x v="1"/>
    <s v="Polo"/>
    <s v="Libas"/>
    <s v="STR111"/>
    <s v="TrendMart Kurnool Outlet"/>
    <n v="2500000"/>
    <s v="South Zone 3"/>
    <s v="EMP0258"/>
    <s v="Preethi Singh"/>
    <n v="2"/>
    <n v="674.3"/>
    <n v="0"/>
    <n v="0"/>
    <n v="5"/>
    <n v="67.430000000000007"/>
    <n v="1416.03"/>
    <n v="807.8"/>
    <n v="540.79999999999995"/>
    <s v="Debit Card"/>
    <n v="0.38191281258165433"/>
    <s v="Debit Card"/>
    <x v="0"/>
    <s v="Returned"/>
    <s v="14:00"/>
    <s v="Afternoon"/>
    <s v="Weekday"/>
  </r>
  <r>
    <s v="INV101529"/>
    <x v="64"/>
    <n v="2024"/>
    <s v="Nov"/>
    <s v="STR048-2024-Nov"/>
    <s v="CUST0489"/>
    <s v="Jayaram Murthy"/>
    <s v="Male"/>
    <s v="Tirupati"/>
    <s v="Andhra Pradesh"/>
    <s v="Silver"/>
    <s v="PRD0183"/>
    <x v="108"/>
    <x v="3"/>
    <s v="Sandals"/>
    <s v="Tanishq"/>
    <s v="STR048"/>
    <s v="TrendMart Guntur High Street"/>
    <n v="1200000"/>
    <s v="South Zone 3"/>
    <s v="EMP0194"/>
    <s v="Pranav Reddy"/>
    <n v="2"/>
    <n v="1745.5"/>
    <n v="10"/>
    <n v="349.1"/>
    <n v="12"/>
    <n v="377.03"/>
    <n v="3518.93"/>
    <n v="2486.7199999999998"/>
    <n v="655.18000000000006"/>
    <s v="UPI"/>
    <n v="0.18618727851932265"/>
    <s v="UPI"/>
    <x v="1"/>
    <s v="Not Returned"/>
    <s v="20:22"/>
    <s v="Evening"/>
    <s v="Weekend"/>
  </r>
  <r>
    <s v="INV101530"/>
    <x v="168"/>
    <n v="2024"/>
    <s v="Sep"/>
    <s v="STR086-2024-Sep"/>
    <s v="CUST0812"/>
    <s v="Padma Krishnan"/>
    <s v="Female"/>
    <s v="Thrissur"/>
    <s v="Kerala"/>
    <s v="Gold"/>
    <s v="PRD0013"/>
    <x v="15"/>
    <x v="10"/>
    <s v="Crop Top"/>
    <s v="Nike"/>
    <s v="STR086"/>
    <s v="TrendMart Thiruvananthapuram Outlet"/>
    <n v="800000"/>
    <s v="South Zone 1"/>
    <s v="EMP0223"/>
    <s v="Meena Krishnan"/>
    <n v="3"/>
    <n v="800.39"/>
    <n v="0"/>
    <n v="0"/>
    <n v="5"/>
    <n v="120.06"/>
    <n v="2521.23"/>
    <n v="1650.03"/>
    <n v="751.1400000000001"/>
    <s v="Credit Card"/>
    <n v="0.29792601230351856"/>
    <s v="Credit Card"/>
    <x v="0"/>
    <s v="Not Returned"/>
    <s v="13:02"/>
    <s v="Afternoon"/>
    <s v="Weekday"/>
  </r>
  <r>
    <s v="INV101531"/>
    <x v="181"/>
    <n v="2024"/>
    <s v="Nov"/>
    <s v="STR100-2024-Nov"/>
    <s v="CUST0518"/>
    <s v="Yamini Varma"/>
    <s v="Female"/>
    <s v="Vijayawada"/>
    <s v="Andhra Pradesh"/>
    <s v="Silver"/>
    <s v="PRD0226"/>
    <x v="90"/>
    <x v="4"/>
    <s v="Track Suit"/>
    <s v="Being Human"/>
    <s v="STR100"/>
    <s v="TrendMart Hubballi Standard"/>
    <n v="2500000"/>
    <s v="South Zone 2"/>
    <s v="EMP0160"/>
    <s v="Ganesh Iyengar"/>
    <n v="4"/>
    <n v="991.36"/>
    <n v="10"/>
    <n v="396.54"/>
    <n v="5"/>
    <n v="178.44"/>
    <n v="3747.34"/>
    <n v="2505.04"/>
    <n v="1063.8600000000001"/>
    <s v="Cash"/>
    <n v="0.28389737787337155"/>
    <s v="Cash"/>
    <x v="0"/>
    <s v="Not Returned"/>
    <s v="21:18"/>
    <s v="Night"/>
    <s v="Weekday"/>
  </r>
  <r>
    <s v="INV101532"/>
    <x v="328"/>
    <n v="2025"/>
    <s v="Jan"/>
    <s v="STR002-2025-Jan"/>
    <s v="CUST0381"/>
    <s v="Tara Ramachandran"/>
    <s v="Female"/>
    <s v="Coimbatore"/>
    <s v="Tamil Nadu"/>
    <s v="Silver"/>
    <s v="PRD0047"/>
    <x v="42"/>
    <x v="1"/>
    <s v="Round Neck"/>
    <s v="Nalli Silks"/>
    <s v="STR002"/>
    <s v="TrendMart Thrissur Standard"/>
    <n v="1000000"/>
    <s v="South Zone 1"/>
    <s v="Missing Employee ID"/>
    <s v="Not Found"/>
    <n v="3"/>
    <n v="476.95"/>
    <n v="0"/>
    <n v="0"/>
    <n v="5"/>
    <n v="71.540000000000006"/>
    <n v="1502.39"/>
    <n v="885"/>
    <n v="545.85000000000014"/>
    <s v="Debit Card"/>
    <n v="0.36332110836733478"/>
    <s v="Debit Card"/>
    <x v="0"/>
    <s v="Not Returned"/>
    <s v="11:48"/>
    <s v="Morning"/>
    <s v="Weekday"/>
  </r>
  <r>
    <s v="INV101533"/>
    <x v="94"/>
    <n v="2024"/>
    <s v="May"/>
    <s v="STR050-2024-May"/>
    <s v="CUST0216"/>
    <s v="Srinivas Iyer"/>
    <s v="Male"/>
    <s v="Guntur"/>
    <s v="Andhra Pradesh"/>
    <s v="Gold"/>
    <s v="PRD0188"/>
    <x v="192"/>
    <x v="13"/>
    <s v="Girls Frock"/>
    <s v="Peter England"/>
    <s v="STR050"/>
    <s v="TrendMart Thrissur High Street"/>
    <n v="2000000"/>
    <s v="South Zone 1"/>
    <s v="EMP0269"/>
    <s v="Ishwarya Shetty"/>
    <n v="1"/>
    <n v="467.63"/>
    <n v="25"/>
    <n v="116.91"/>
    <n v="5"/>
    <n v="17.54"/>
    <n v="368.26"/>
    <n v="337.09"/>
    <n v="13.630000000000017"/>
    <s v="EMI"/>
    <n v="3.7011893770705524E-2"/>
    <s v="EMI"/>
    <x v="0"/>
    <s v="Not Returned"/>
    <s v="21:05"/>
    <s v="Night"/>
    <s v="Weekday"/>
  </r>
  <r>
    <s v="INV101534"/>
    <x v="149"/>
    <n v="2024"/>
    <s v="Dec"/>
    <s v="STR005-2024-Dec"/>
    <s v="CUST0810"/>
    <s v="Latha Ramachandran"/>
    <s v="Female"/>
    <s v="Salem"/>
    <s v="Tamil Nadu"/>
    <s v="Gold"/>
    <s v="PRD0244"/>
    <x v="122"/>
    <x v="8"/>
    <s v="Shirt Dress"/>
    <s v="Fabindia"/>
    <s v="STR005"/>
    <s v="TrendMart Kochi High Street"/>
    <n v="2000000"/>
    <s v="South Zone 1"/>
    <s v="EMP0207"/>
    <s v="Chitra Bhat"/>
    <n v="4"/>
    <n v="1308.7"/>
    <n v="15"/>
    <n v="785.22"/>
    <n v="12"/>
    <n v="533.95000000000005"/>
    <n v="4983.53"/>
    <n v="3242.48"/>
    <n v="1207.0999999999997"/>
    <s v="UPI"/>
    <n v="0.24221786564944922"/>
    <s v="UPI"/>
    <x v="0"/>
    <s v="Not Returned"/>
    <s v="20:55"/>
    <s v="Evening"/>
    <s v="Weekend"/>
  </r>
  <r>
    <s v="INV101535"/>
    <x v="239"/>
    <n v="2024"/>
    <s v="Jun"/>
    <s v="STR109-2024-Jun"/>
    <s v="CUST0037"/>
    <s v="Malathi Naicker"/>
    <s v="Female"/>
    <s v="Nellore"/>
    <s v="Andhra Pradesh"/>
    <s v="Platinum"/>
    <s v="PRD0197"/>
    <x v="49"/>
    <x v="7"/>
    <s v="Straight Fit"/>
    <s v="Ramraj Cotton"/>
    <s v="STR109"/>
    <s v="TrendMart Warangal Outlet"/>
    <n v="1200000"/>
    <s v="South Zone 2"/>
    <s v="EMP0009"/>
    <s v="Vinod Hegde"/>
    <n v="2"/>
    <n v="1644.49"/>
    <n v="30"/>
    <n v="986.69"/>
    <n v="12"/>
    <n v="276.27"/>
    <n v="2578.56"/>
    <n v="2248.96"/>
    <n v="53.329999999999927"/>
    <s v="Net Banking"/>
    <n v="2.0682086125589447E-2"/>
    <s v="Net Banking"/>
    <x v="0"/>
    <s v="Not Returned"/>
    <s v="16:30"/>
    <s v="Afternoon"/>
    <s v="Weekday"/>
  </r>
  <r>
    <s v="INV101536"/>
    <x v="350"/>
    <n v="2025"/>
    <s v="Jan"/>
    <s v="STR031-2025-Jan"/>
    <s v="CUST0324"/>
    <s v="Kavitha Iyengar"/>
    <s v="Female"/>
    <s v="Visakhapatnam"/>
    <s v="Andhra Pradesh"/>
    <s v="Regular"/>
    <s v="PRD0250"/>
    <x v="34"/>
    <x v="9"/>
    <s v="Digital Watch"/>
    <s v="Pepe Jeans"/>
    <s v="STR031"/>
    <s v="TrendMart Kozhikode Mall Kiosk"/>
    <n v="2000000"/>
    <s v="South Zone 1"/>
    <s v="EMP0207"/>
    <s v="Chitra Bhat"/>
    <n v="2"/>
    <n v="4716.9399999999996"/>
    <n v="0"/>
    <n v="0"/>
    <n v="12"/>
    <n v="1132.07"/>
    <n v="10565.95"/>
    <n v="7301.1"/>
    <n v="2132.7800000000007"/>
    <s v="UPI"/>
    <n v="0.20185406896682273"/>
    <s v="UPI"/>
    <x v="0"/>
    <s v="Not Returned"/>
    <s v="17:34"/>
    <s v="Evening"/>
    <s v="Weekend"/>
  </r>
  <r>
    <s v="INV101537"/>
    <x v="134"/>
    <n v="2025"/>
    <s v="Jan"/>
    <s v="STR001-2025-Jan"/>
    <s v="CUST0119"/>
    <s v="Meena Gounder"/>
    <s v="Female"/>
    <s v="Bengaluru"/>
    <s v="Karnataka"/>
    <s v="Platinum"/>
    <s v="PRD0022"/>
    <x v="43"/>
    <x v="7"/>
    <s v="Skinny Fit"/>
    <s v="Being Human"/>
    <s v="STR001"/>
    <s v="TrendMart Kollam Standard"/>
    <n v="2500000"/>
    <s v="South Zone 1"/>
    <s v="EMP0001"/>
    <s v="Charulatha Kumar"/>
    <n v="3"/>
    <n v="1187.95"/>
    <n v="10"/>
    <n v="356.38"/>
    <n v="12"/>
    <n v="384.9"/>
    <n v="3592.37"/>
    <n v="2303.4899999999998"/>
    <n v="903.98000000000013"/>
    <s v="Debit Card"/>
    <n v="0.25163889020340335"/>
    <s v="Debit Card"/>
    <x v="0"/>
    <s v="Not Returned"/>
    <s v="16:00"/>
    <s v="Afternoon"/>
    <s v="Weekday"/>
  </r>
  <r>
    <s v="INV101538"/>
    <x v="80"/>
    <n v="2024"/>
    <s v="Oct"/>
    <s v="STR107-2024-Oct"/>
    <s v="CUST0117"/>
    <s v="Jyothi Achari"/>
    <s v="Female"/>
    <s v="Tumakuru"/>
    <s v="Karnataka"/>
    <s v="Silver"/>
    <s v="PRD0179"/>
    <x v="114"/>
    <x v="7"/>
    <s v="Bootcut"/>
    <s v="Spykar"/>
    <s v="STR107"/>
    <s v="TrendMart Kochi High Street"/>
    <n v="1500000"/>
    <s v="South Zone 1"/>
    <s v="EMP0255"/>
    <s v="Venkat Sharma"/>
    <n v="3"/>
    <n v="1681.59"/>
    <n v="10"/>
    <n v="504.48"/>
    <n v="12"/>
    <n v="544.83000000000004"/>
    <n v="5085.12"/>
    <n v="3419.43"/>
    <n v="1120.8600000000001"/>
    <s v="Debit Card"/>
    <n v="0.22041957711912405"/>
    <s v="Debit Card"/>
    <x v="0"/>
    <s v="Not Returned"/>
    <s v="13:50"/>
    <s v="Afternoon"/>
    <s v="Weekend"/>
  </r>
  <r>
    <s v="INV101539"/>
    <x v="263"/>
    <n v="2024"/>
    <s v="Dec"/>
    <s v="STR116-2024-Dec"/>
    <s v="CUST0445"/>
    <s v="Malathi Kumar"/>
    <s v="Female"/>
    <s v="Warangal"/>
    <s v="Telangana"/>
    <s v="Gold"/>
    <s v="PRD0050"/>
    <x v="144"/>
    <x v="8"/>
    <s v="A-Line Dress"/>
    <s v="Ramraj Cotton"/>
    <s v="STR116"/>
    <s v="TrendMart Madurai High Street"/>
    <n v="2000000"/>
    <s v="South Zone 1"/>
    <s v="EMP0072"/>
    <s v="Anitha Ramachandran"/>
    <n v="3"/>
    <n v="1220.5899999999999"/>
    <n v="5"/>
    <n v="183.09"/>
    <n v="12"/>
    <n v="417.44"/>
    <n v="3896.12"/>
    <n v="2308.89"/>
    <n v="1169.79"/>
    <s v="Debit Card"/>
    <n v="0.3002448589879162"/>
    <s v="Debit Card"/>
    <x v="0"/>
    <s v="Returned"/>
    <s v="14:49"/>
    <s v="Afternoon"/>
    <s v="Weekday"/>
  </r>
  <r>
    <s v="INV101540"/>
    <x v="229"/>
    <n v="2025"/>
    <s v="Feb"/>
    <s v="STR078-2025-Feb"/>
    <s v="CUST0536"/>
    <s v="Varsha Prasad"/>
    <s v="Female"/>
    <s v="Warangal"/>
    <s v="Telangana"/>
    <s v="Regular"/>
    <s v="PRD0105"/>
    <x v="97"/>
    <x v="8"/>
    <s v="Shirt Dress"/>
    <s v="Kalyan Silks"/>
    <s v="STR078"/>
    <s v="TrendMart Vellore Standard"/>
    <n v="1200000"/>
    <s v="South Zone 1"/>
    <s v="EMP0194"/>
    <s v="Pranav Reddy"/>
    <n v="1"/>
    <n v="1164.55"/>
    <n v="0"/>
    <n v="0"/>
    <n v="12"/>
    <n v="139.75"/>
    <n v="1304.3"/>
    <n v="841.85"/>
    <n v="322.69999999999993"/>
    <s v="Debit Card"/>
    <n v="0.24741240512152107"/>
    <s v="Debit Card"/>
    <x v="0"/>
    <s v="Not Returned"/>
    <s v="16:34"/>
    <s v="Afternoon"/>
    <s v="Weekend"/>
  </r>
  <r>
    <s v="INV101541"/>
    <x v="70"/>
    <n v="2024"/>
    <s v="Sep"/>
    <s v="STR081-2024-Sep"/>
    <s v="CUST0197"/>
    <s v="Swathi Chandran"/>
    <s v="Female"/>
    <s v="Bengaluru"/>
    <s v="Karnataka"/>
    <s v="Silver"/>
    <s v="PRD0061"/>
    <x v="152"/>
    <x v="13"/>
    <s v="Kids Shorts"/>
    <s v="Allen Solly"/>
    <s v="STR081"/>
    <s v="TrendMart Alappuzha Outlet"/>
    <n v="2500000"/>
    <s v="South Zone 1"/>
    <s v="EMP0127"/>
    <s v="Chandra Reddy"/>
    <n v="3"/>
    <n v="629.84"/>
    <n v="0"/>
    <n v="0"/>
    <n v="5"/>
    <n v="94.48"/>
    <n v="1984"/>
    <n v="1528.32"/>
    <n v="361.20000000000005"/>
    <s v="Debit Card"/>
    <n v="0.18205645161290324"/>
    <s v="Debit Card"/>
    <x v="0"/>
    <s v="Not Returned"/>
    <s v="18:18"/>
    <s v="Evening"/>
    <s v="Weekday"/>
  </r>
  <r>
    <s v="INV101542"/>
    <x v="215"/>
    <n v="2024"/>
    <s v="Sep"/>
    <s v="STR086-2024-Sep"/>
    <s v="CUST0750"/>
    <s v="Venkat Srinivasan"/>
    <s v="Male"/>
    <s v="Tumakuru"/>
    <s v="Karnataka"/>
    <s v="Platinum"/>
    <s v="PRD0045"/>
    <x v="218"/>
    <x v="2"/>
    <s v="Georgette Saree"/>
    <s v="Arrow"/>
    <s v="STR086"/>
    <s v="TrendMart Thiruvananthapuram Outlet"/>
    <n v="800000"/>
    <s v="South Zone 1"/>
    <s v="EMP0204"/>
    <s v="Rahul Krishnan"/>
    <n v="1"/>
    <n v="3036.67"/>
    <n v="0"/>
    <n v="0"/>
    <n v="12"/>
    <n v="364.4"/>
    <n v="3401.07"/>
    <n v="2078.92"/>
    <n v="957.75000000000011"/>
    <s v="Credit Card"/>
    <n v="0.28160255449020455"/>
    <s v="Credit Card"/>
    <x v="0"/>
    <s v="Not Returned"/>
    <s v="18:21"/>
    <s v="Evening"/>
    <s v="Weekday"/>
  </r>
  <r>
    <s v="INV101543"/>
    <x v="33"/>
    <n v="2024"/>
    <s v="Jun"/>
    <s v="STR027-2024-Jun"/>
    <s v="CUST0772"/>
    <s v="Vinod Hegde"/>
    <s v="Male"/>
    <s v="Warangal"/>
    <s v="Telangana"/>
    <s v="Silver"/>
    <s v="PRD0102"/>
    <x v="207"/>
    <x v="2"/>
    <s v="Printed Saree"/>
    <s v="Sonata"/>
    <s v="STR027"/>
    <s v="TrendMart Hyderabad Standard"/>
    <n v="1500000"/>
    <s v="South Zone 2"/>
    <s v="EMP0090"/>
    <s v="Padma Gounder"/>
    <n v="1"/>
    <n v="1746.54"/>
    <n v="0"/>
    <n v="0"/>
    <n v="12"/>
    <n v="209.58"/>
    <n v="1956.12"/>
    <n v="1331.55"/>
    <n v="414.9899999999999"/>
    <s v="Debit Card"/>
    <n v="0.21214956137660262"/>
    <s v="Debit Card"/>
    <x v="1"/>
    <s v="Not Returned"/>
    <s v="19:10"/>
    <s v="Evening"/>
    <s v="Weekday"/>
  </r>
  <r>
    <s v="INV101544"/>
    <x v="130"/>
    <n v="2024"/>
    <s v="Oct"/>
    <s v="STR087-2024-Oct"/>
    <s v="CUST0410"/>
    <s v="Vasanthi Bhat"/>
    <s v="Female"/>
    <s v="Kalaburagi"/>
    <s v="Karnataka"/>
    <s v="Regular"/>
    <s v="PRD0037"/>
    <x v="167"/>
    <x v="12"/>
    <s v="Sling Bag"/>
    <s v="Tanishq"/>
    <s v="STR087"/>
    <s v="TrendMart Salem Outlet"/>
    <n v="2000000"/>
    <s v="South Zone 1"/>
    <s v="EMP0147"/>
    <s v="Yogesh Chettiar"/>
    <n v="4"/>
    <n v="984.23"/>
    <n v="0"/>
    <n v="0"/>
    <n v="5"/>
    <n v="196.85"/>
    <n v="4133.7700000000004"/>
    <n v="2684.76"/>
    <n v="1252.1600000000003"/>
    <s v="UPI"/>
    <n v="0.30290993451498271"/>
    <s v="UPI"/>
    <x v="0"/>
    <s v="Not Returned"/>
    <s v="16:47"/>
    <s v="Afternoon"/>
    <s v="Weekend"/>
  </r>
  <r>
    <s v="INV101545"/>
    <x v="81"/>
    <n v="2024"/>
    <s v="Oct"/>
    <s v="STR106-2024-Oct"/>
    <s v="CUST0438"/>
    <s v="Arjun Subramaniam"/>
    <s v="Male"/>
    <s v="Visakhapatnam"/>
    <s v="Andhra Pradesh"/>
    <s v="Silver"/>
    <s v="PRD0140"/>
    <x v="166"/>
    <x v="1"/>
    <s v="Polo"/>
    <s v="Metro Shoes"/>
    <s v="STR106"/>
    <s v="TrendMart Vijayawada Outlet"/>
    <n v="2500000"/>
    <s v="South Zone 3"/>
    <s v="EMP0269"/>
    <s v="Ishwarya Shetty"/>
    <n v="4"/>
    <n v="596.80999999999995"/>
    <n v="5"/>
    <n v="119.36"/>
    <n v="5"/>
    <n v="113.39"/>
    <n v="2381.27"/>
    <n v="1395"/>
    <n v="872.88"/>
    <s v="UPI"/>
    <n v="0.36656070080251296"/>
    <s v="UPI"/>
    <x v="0"/>
    <s v="Not Returned"/>
    <s v="15:35"/>
    <s v="Afternoon"/>
    <s v="Weekend"/>
  </r>
  <r>
    <s v="INV101546"/>
    <x v="9"/>
    <n v="2024"/>
    <s v="Oct"/>
    <s v="STR079-2024-Oct"/>
    <s v="CUST0644"/>
    <s v="Sangeeta Chandran"/>
    <s v="Female"/>
    <s v="Guntur"/>
    <s v="Andhra Pradesh"/>
    <s v="Silver"/>
    <s v="PRD0072"/>
    <x v="142"/>
    <x v="0"/>
    <s v="Straight Kurti"/>
    <s v="Metro Shoes"/>
    <s v="STR079"/>
    <s v="TrendMart Dindigul High Street"/>
    <n v="2500000"/>
    <s v="South Zone 1"/>
    <s v="EMP0276"/>
    <s v="Manoj Ramachandran"/>
    <n v="2"/>
    <n v="870.5"/>
    <n v="30"/>
    <n v="522.29999999999995"/>
    <n v="5"/>
    <n v="60.94"/>
    <n v="1279.6400000000001"/>
    <n v="1198.56"/>
    <n v="20.140000000000157"/>
    <s v="UPI"/>
    <n v="1.5738801537932664E-2"/>
    <s v="UPI"/>
    <x v="0"/>
    <s v="Not Returned"/>
    <s v="13:47"/>
    <s v="Afternoon"/>
    <s v="Weekday"/>
  </r>
  <r>
    <s v="INV101547"/>
    <x v="161"/>
    <n v="2025"/>
    <s v="Mar"/>
    <s v="STR036-2025-Mar"/>
    <s v="CUST0264"/>
    <s v="Pallavi Chandran"/>
    <s v="Female"/>
    <s v="Tirupati"/>
    <s v="Andhra Pradesh"/>
    <s v="Silver"/>
    <s v="PRD0039"/>
    <x v="111"/>
    <x v="11"/>
    <s v="Denim Shirt"/>
    <s v="AND"/>
    <s v="STR036"/>
    <s v="TrendMart Thiruvananthapuram Outlet"/>
    <n v="1000000"/>
    <s v="South Zone 1"/>
    <s v="EMP0008"/>
    <s v="Deepak Kamath"/>
    <n v="2"/>
    <n v="828.05"/>
    <n v="15"/>
    <n v="248.41"/>
    <n v="5"/>
    <n v="70.38"/>
    <n v="1478.07"/>
    <n v="1140.4000000000001"/>
    <n v="267.28999999999985"/>
    <s v="Cash"/>
    <n v="0.18083717279966433"/>
    <s v="Cash"/>
    <x v="0"/>
    <s v="Not Returned"/>
    <s v="18:45"/>
    <s v="Evening"/>
    <s v="Weekday"/>
  </r>
  <r>
    <s v="INV101548"/>
    <x v="233"/>
    <n v="2025"/>
    <s v="Feb"/>
    <s v="STR057-2025-Feb"/>
    <s v="CUST0018"/>
    <s v="Sandeep Chetty"/>
    <s v="Male"/>
    <s v="Nellore"/>
    <s v="Andhra Pradesh"/>
    <s v="Gold"/>
    <s v="PRD0180"/>
    <x v="221"/>
    <x v="16"/>
    <s v="Kurta"/>
    <s v="Reebok"/>
    <s v="STR057"/>
    <s v="TrendMart Vellore Standard"/>
    <n v="2500000"/>
    <s v="South Zone 1"/>
    <s v="EMP0026"/>
    <s v="Sunita Ramachandran"/>
    <n v="4"/>
    <n v="2620.11"/>
    <n v="30"/>
    <n v="3144.13"/>
    <n v="12"/>
    <n v="880.36"/>
    <n v="8216.67"/>
    <n v="7553.16"/>
    <n v="-216.8499999999998"/>
    <s v="Credit Card"/>
    <n v="-2.6391470023744389E-2"/>
    <s v="Credit Card"/>
    <x v="0"/>
    <s v="Not Returned"/>
    <s v="10:04"/>
    <s v="Morning"/>
    <s v="Weekday"/>
  </r>
  <r>
    <s v="INV101549"/>
    <x v="232"/>
    <n v="2024"/>
    <s v="Oct"/>
    <s v="STR098-2024-Oct"/>
    <s v="CUST0284"/>
    <s v="Janani Krishnan"/>
    <s v="Female"/>
    <s v="Tirupati"/>
    <s v="Andhra Pradesh"/>
    <s v="Platinum"/>
    <s v="PRD0153"/>
    <x v="125"/>
    <x v="0"/>
    <s v="A-Line Kurti"/>
    <s v="Sonata"/>
    <s v="STR098"/>
    <s v="TrendMart Guntur High Street"/>
    <n v="1200000"/>
    <s v="South Zone 3"/>
    <s v="EMP0260"/>
    <s v="Malathi Varma"/>
    <n v="2"/>
    <n v="756.41"/>
    <n v="10"/>
    <n v="151.28"/>
    <n v="5"/>
    <n v="68.08"/>
    <n v="1429.62"/>
    <n v="1138.7"/>
    <n v="222.83999999999986"/>
    <s v="UPI"/>
    <n v="0.1558735887858311"/>
    <s v="UPI"/>
    <x v="1"/>
    <s v="Not Returned"/>
    <s v="18:13"/>
    <s v="Evening"/>
    <s v="Weekday"/>
  </r>
  <r>
    <s v="INV101550"/>
    <x v="258"/>
    <n v="2024"/>
    <s v="Oct"/>
    <s v="STR107-2024-Oct"/>
    <s v="CUST0149"/>
    <s v="Jayaram Yadav"/>
    <s v="Male"/>
    <s v="Nizamabad"/>
    <s v="Telangana"/>
    <s v="Silver"/>
    <s v="PRD0062"/>
    <x v="106"/>
    <x v="13"/>
    <s v="Girls Frock"/>
    <s v="Being Human"/>
    <s v="STR107"/>
    <s v="TrendMart Kochi High Street"/>
    <n v="1500000"/>
    <s v="South Zone 1"/>
    <s v="EMP0206"/>
    <s v="Arjun Krishnan"/>
    <n v="1"/>
    <n v="632.97"/>
    <n v="30"/>
    <n v="189.89"/>
    <n v="5"/>
    <n v="22.15"/>
    <n v="465.23"/>
    <n v="424.76"/>
    <n v="18.320000000000029"/>
    <s v="Credit Card"/>
    <n v="3.9378371988048985E-2"/>
    <s v="Credit Card"/>
    <x v="0"/>
    <s v="Not Returned"/>
    <s v="13:38"/>
    <s v="Afternoon"/>
    <s v="Weekday"/>
  </r>
  <r>
    <s v="INV101551"/>
    <x v="138"/>
    <n v="2024"/>
    <s v="Nov"/>
    <s v="STR054-2024-Nov"/>
    <s v="CUST0439"/>
    <s v="Ramesh Subramaniam"/>
    <s v="Male"/>
    <s v="Khammam"/>
    <s v="Telangana"/>
    <s v="Regular"/>
    <s v="PRD0154"/>
    <x v="225"/>
    <x v="1"/>
    <s v="Graphic Tee"/>
    <s v="Indian Terrain"/>
    <s v="STR054"/>
    <s v="TrendMart Thoothukudi Mall Kiosk"/>
    <n v="2000000"/>
    <s v="South Zone 1"/>
    <s v="EMP0149"/>
    <s v="Vasanthi Kamath"/>
    <n v="4"/>
    <n v="576.53"/>
    <n v="10"/>
    <n v="230.61"/>
    <n v="5"/>
    <n v="103.78"/>
    <n v="2179.29"/>
    <n v="1493.08"/>
    <n v="582.43000000000006"/>
    <s v="Cash"/>
    <n v="0.26725676711222468"/>
    <s v="Cash"/>
    <x v="0"/>
    <s v="Not Returned"/>
    <s v="20:40"/>
    <s v="Evening"/>
    <s v="Weekday"/>
  </r>
  <r>
    <s v="INV101552"/>
    <x v="250"/>
    <n v="2024"/>
    <s v="Sep"/>
    <s v="STR027-2024-Sep"/>
    <s v="CUST0214"/>
    <s v="Bhavani Mudaliar"/>
    <s v="Female"/>
    <s v="Nellore"/>
    <s v="Andhra Pradesh"/>
    <s v="Regular"/>
    <s v="PRD0155"/>
    <x v="85"/>
    <x v="8"/>
    <s v="A-Line Dress"/>
    <s v="Indian Terrain"/>
    <s v="STR027"/>
    <s v="TrendMart Hyderabad Standard"/>
    <n v="1500000"/>
    <s v="South Zone 2"/>
    <s v="EMP0127"/>
    <s v="Chandra Reddy"/>
    <n v="1"/>
    <n v="1127.3399999999999"/>
    <n v="10"/>
    <n v="112.73"/>
    <n v="12"/>
    <n v="121.75"/>
    <n v="1136.3599999999999"/>
    <n v="865.42"/>
    <n v="149.18999999999994"/>
    <s v="Credit Card"/>
    <n v="0.13128762012038434"/>
    <s v="Credit Card"/>
    <x v="1"/>
    <s v="Not Returned"/>
    <s v="11:53"/>
    <s v="Morning"/>
    <s v="Weekday"/>
  </r>
  <r>
    <s v="INV101553"/>
    <x v="179"/>
    <n v="2024"/>
    <s v="Jun"/>
    <s v="STR034-2024-Jun"/>
    <s v="CUST0657"/>
    <s v="Manikandan Achari"/>
    <s v="Male"/>
    <s v="Thiruvananthapuram"/>
    <s v="Kerala"/>
    <s v="Regular"/>
    <s v="PRD0050"/>
    <x v="144"/>
    <x v="8"/>
    <s v="A-Line Dress"/>
    <s v="Ramraj Cotton"/>
    <s v="STR034"/>
    <s v="TrendMart Warangal Standard"/>
    <n v="1200000"/>
    <s v="South Zone 2"/>
    <s v="EMP0072"/>
    <s v="Anitha Ramachandran"/>
    <n v="1"/>
    <n v="1217.75"/>
    <n v="10"/>
    <n v="121.78"/>
    <n v="12"/>
    <n v="131.52000000000001"/>
    <n v="1227.49"/>
    <n v="769.63"/>
    <n v="326.34000000000003"/>
    <s v="Debit Card"/>
    <n v="0.26585959967087308"/>
    <s v="Debit Card"/>
    <x v="0"/>
    <s v="Not Returned"/>
    <s v="11:28"/>
    <s v="Morning"/>
    <s v="Weekday"/>
  </r>
  <r>
    <s v="INV101554"/>
    <x v="111"/>
    <n v="2024"/>
    <s v="Nov"/>
    <s v="STR092-2024-Nov"/>
    <s v="CUST0062"/>
    <s v="Kannan Kumar"/>
    <s v="Male"/>
    <s v="Belagavi"/>
    <s v="Karnataka"/>
    <s v="Platinum"/>
    <s v="PRD0097"/>
    <x v="25"/>
    <x v="7"/>
    <s v="Bootcut"/>
    <s v="Missing Brand Name"/>
    <s v="STR092"/>
    <s v="TrendMart Kochi Standard"/>
    <n v="1500000"/>
    <s v="South Zone 1"/>
    <s v="EMP0173"/>
    <s v="Logesh Gopalakrishnan"/>
    <n v="2"/>
    <n v="1397.84"/>
    <n v="10"/>
    <n v="279.57"/>
    <n v="12"/>
    <n v="301.93"/>
    <n v="2818.04"/>
    <n v="1943.3"/>
    <n v="572.80999999999995"/>
    <s v="Cash"/>
    <n v="0.20326539012930972"/>
    <s v="Cash"/>
    <x v="0"/>
    <s v="Not Returned"/>
    <s v="14:01"/>
    <s v="Afternoon"/>
    <s v="Weekday"/>
  </r>
  <r>
    <s v="INV101555"/>
    <x v="323"/>
    <n v="2024"/>
    <s v="Apr"/>
    <s v="STR062-2024-Apr"/>
    <s v="CUST0693"/>
    <s v="Anand Naidu"/>
    <s v="Male"/>
    <s v="Kurnool"/>
    <s v="Andhra Pradesh"/>
    <s v="Silver"/>
    <s v="PRD0209"/>
    <x v="245"/>
    <x v="17"/>
    <s v="Formal Trouser"/>
    <s v="Wrangler"/>
    <s v="STR062"/>
    <s v="TrendMart Vijayawada Standard"/>
    <n v="1000000"/>
    <s v="South Zone 3"/>
    <s v="EMP0149"/>
    <s v="Vasanthi Kamath"/>
    <n v="2"/>
    <n v="1326.94"/>
    <n v="5"/>
    <n v="132.69"/>
    <n v="12"/>
    <n v="302.54000000000002"/>
    <n v="2823.73"/>
    <n v="1742.52"/>
    <n v="778.67000000000007"/>
    <s v="Credit Card"/>
    <n v="0.2757593679282368"/>
    <s v="Credit Card"/>
    <x v="0"/>
    <s v="Not Returned"/>
    <s v="18:30"/>
    <s v="Evening"/>
    <s v="Weekend"/>
  </r>
  <r>
    <s v="INV101556"/>
    <x v="70"/>
    <n v="2024"/>
    <s v="Sep"/>
    <s v="STR037-2024-Sep"/>
    <s v="CUST0230"/>
    <s v="Pallavi Natarajan"/>
    <s v="Female"/>
    <s v="Tirupati"/>
    <s v="Andhra Pradesh"/>
    <s v="Silver"/>
    <s v="PRD0043"/>
    <x v="63"/>
    <x v="12"/>
    <s v="Sling Bag"/>
    <s v="GRT Jewellers"/>
    <s v="STR037"/>
    <s v="TrendMart Vijayawada High Street"/>
    <n v="1000000"/>
    <s v="South Zone 3"/>
    <s v="EMP0045"/>
    <s v="Chitra Chettiar"/>
    <n v="1"/>
    <n v="3008.6"/>
    <n v="10"/>
    <n v="300.86"/>
    <n v="12"/>
    <n v="324.93"/>
    <n v="3032.67"/>
    <n v="2034.01"/>
    <n v="673.73"/>
    <s v="UPI"/>
    <n v="0.22215737287604653"/>
    <s v="UPI"/>
    <x v="0"/>
    <s v="Not Returned"/>
    <s v="10:49"/>
    <s v="Morning"/>
    <s v="Weekday"/>
  </r>
  <r>
    <s v="INV101557"/>
    <x v="184"/>
    <n v="2024"/>
    <s v="Nov"/>
    <s v="STR052-2024-Nov"/>
    <s v="CUST0791"/>
    <s v="Uma Murthy"/>
    <s v="Female"/>
    <s v="Tumakuru"/>
    <s v="Karnataka"/>
    <s v="Platinum"/>
    <s v="PRD0244"/>
    <x v="122"/>
    <x v="8"/>
    <s v="Shirt Dress"/>
    <s v="Fabindia"/>
    <s v="STR052"/>
    <s v="TrendMart Guntur High Street"/>
    <n v="800000"/>
    <s v="South Zone 3"/>
    <s v="EMP0255"/>
    <s v="Venkat Sharma"/>
    <n v="2"/>
    <n v="1143.27"/>
    <n v="25"/>
    <n v="571.63"/>
    <n v="12"/>
    <n v="205.79"/>
    <n v="1920.7"/>
    <n v="1621.24"/>
    <n v="93.670000000000044"/>
    <s v="UPI"/>
    <n v="4.8768678086114459E-2"/>
    <s v="UPI"/>
    <x v="0"/>
    <s v="Not Returned"/>
    <s v="15:48"/>
    <s v="Afternoon"/>
    <s v="Weekday"/>
  </r>
  <r>
    <s v="INV101558"/>
    <x v="151"/>
    <n v="2024"/>
    <s v="Nov"/>
    <s v="STR037-2024-Nov"/>
    <s v="CUST0798"/>
    <s v="Jayaram Rao"/>
    <s v="Male"/>
    <s v="Thoothukudi"/>
    <s v="Tamil Nadu"/>
    <s v="Regular"/>
    <s v="PRD0043"/>
    <x v="63"/>
    <x v="12"/>
    <s v="Sling Bag"/>
    <s v="GRT Jewellers"/>
    <s v="STR037"/>
    <s v="TrendMart Vijayawada High Street"/>
    <n v="1000000"/>
    <s v="South Zone 3"/>
    <s v="EMP0215"/>
    <s v="Praveen Gupta"/>
    <n v="4"/>
    <n v="3270.78"/>
    <n v="25"/>
    <n v="3270.78"/>
    <n v="12"/>
    <n v="1177.48"/>
    <n v="10989.82"/>
    <n v="8136.04"/>
    <n v="1676.2999999999997"/>
    <s v="Debit Card"/>
    <n v="0.15253207058896323"/>
    <s v="Debit Card"/>
    <x v="0"/>
    <s v="Returned"/>
    <s v="13:25"/>
    <s v="Afternoon"/>
    <s v="Weekend"/>
  </r>
  <r>
    <s v="INV101559"/>
    <x v="184"/>
    <n v="2024"/>
    <s v="Nov"/>
    <s v="STR053-2024-Nov"/>
    <s v="CUST0269"/>
    <s v="Ishwarya Iyengar"/>
    <s v="Female"/>
    <s v="Tirunelveli"/>
    <s v="Tamil Nadu"/>
    <s v="Regular"/>
    <s v="PRD0192"/>
    <x v="101"/>
    <x v="1"/>
    <s v="Round Neck"/>
    <s v="Skechers"/>
    <s v="STR053"/>
    <s v="TrendMart Kochi Standard"/>
    <n v="1500000"/>
    <s v="South Zone 1"/>
    <s v="EMP0121"/>
    <s v="Yamini Pandian"/>
    <n v="3"/>
    <n v="412.05"/>
    <n v="30"/>
    <n v="370.85"/>
    <n v="5"/>
    <n v="43.27"/>
    <n v="908.57"/>
    <n v="786.18"/>
    <n v="79.12000000000009"/>
    <s v="EMI"/>
    <n v="8.7081897927512558E-2"/>
    <s v="EMI"/>
    <x v="0"/>
    <s v="Not Returned"/>
    <s v="19:42"/>
    <s v="Evening"/>
    <s v="Weekday"/>
  </r>
  <r>
    <s v="INV101561"/>
    <x v="197"/>
    <n v="2024"/>
    <s v="Oct"/>
    <s v="STR033-2024-Oct"/>
    <s v="CUST0239"/>
    <s v="Elango Reddy"/>
    <s v="Male"/>
    <s v="Visakhapatnam"/>
    <s v="Andhra Pradesh"/>
    <s v="Regular"/>
    <s v="PRD0169"/>
    <x v="13"/>
    <x v="8"/>
    <s v="Maxi Dress"/>
    <s v="Tanishq"/>
    <s v="STR033"/>
    <s v="TrendMart Guntur Standard"/>
    <n v="2500000"/>
    <s v="South Zone 3"/>
    <s v="EMP0127"/>
    <s v="Chandra Reddy"/>
    <n v="1"/>
    <n v="1719.04"/>
    <n v="25"/>
    <n v="429.76"/>
    <n v="12"/>
    <n v="154.71"/>
    <n v="1443.99"/>
    <n v="1407.33"/>
    <n v="-118.04999999999993"/>
    <s v="UPI"/>
    <n v="-8.1752643716369172E-2"/>
    <s v="UPI"/>
    <x v="0"/>
    <s v="Not Returned"/>
    <s v="15:19"/>
    <s v="Afternoon"/>
    <s v="Weekday"/>
  </r>
  <r>
    <s v="INV101562"/>
    <x v="61"/>
    <n v="2025"/>
    <s v="Jan"/>
    <s v="STR107-2025-Jan"/>
    <s v="CUST0840"/>
    <s v="Srinivas Chandran"/>
    <s v="Male"/>
    <s v="Dindigul"/>
    <s v="Tamil Nadu"/>
    <s v="Regular"/>
    <s v="PRD0138"/>
    <x v="52"/>
    <x v="17"/>
    <s v="Formal Trouser"/>
    <s v="Louis Philippe"/>
    <s v="STR107"/>
    <s v="TrendMart Kochi High Street"/>
    <n v="1500000"/>
    <s v="South Zone 1"/>
    <s v="EMP0141"/>
    <s v="Dhruv Mishra"/>
    <n v="2"/>
    <n v="1339.49"/>
    <n v="30"/>
    <n v="803.69"/>
    <n v="12"/>
    <n v="225.03"/>
    <n v="2100.3200000000002"/>
    <n v="1823.68"/>
    <n v="51.610000000000099"/>
    <s v="Credit Card"/>
    <n v="2.4572446103450947E-2"/>
    <s v="Credit Card"/>
    <x v="0"/>
    <s v="Not Returned"/>
    <s v="21:28"/>
    <s v="Night"/>
    <s v="Weekend"/>
  </r>
  <r>
    <s v="INV101563"/>
    <x v="183"/>
    <n v="2025"/>
    <s v="Feb"/>
    <s v="STR038-2025-Feb"/>
    <s v="CUST0170"/>
    <s v="Eswar Varma"/>
    <s v="Male"/>
    <s v="Coimbatore"/>
    <s v="Tamil Nadu"/>
    <s v="Silver"/>
    <s v="PRD0143"/>
    <x v="216"/>
    <x v="3"/>
    <s v="Slippers"/>
    <s v="Bata"/>
    <s v="STR038"/>
    <s v="TrendMart Tumakuru Standard"/>
    <n v="1500000"/>
    <s v="South Zone 2"/>
    <s v="EMP0026"/>
    <s v="Sunita Ramachandran"/>
    <n v="1"/>
    <n v="1976.42"/>
    <n v="25"/>
    <n v="494.11"/>
    <n v="12"/>
    <n v="177.88"/>
    <n v="1660.19"/>
    <n v="1504.79"/>
    <n v="-22.479999999999905"/>
    <s v="Credit Card"/>
    <n v="-1.3540618844830956E-2"/>
    <s v="Credit Card"/>
    <x v="1"/>
    <s v="Not Returned"/>
    <s v="18:05"/>
    <s v="Evening"/>
    <s v="Weekday"/>
  </r>
  <r>
    <s v="INV101564"/>
    <x v="26"/>
    <n v="2024"/>
    <s v="Sep"/>
    <s v="STR046-2024-Sep"/>
    <s v="CUST0217"/>
    <s v="Revathi Sundaram"/>
    <s v="Female"/>
    <s v="Nizamabad"/>
    <s v="Telangana"/>
    <s v="Platinum"/>
    <s v="PRD0249"/>
    <x v="232"/>
    <x v="17"/>
    <s v="Track Pant"/>
    <s v="Titan"/>
    <s v="STR046"/>
    <s v="TrendMart Hyderabad High Street"/>
    <n v="800000"/>
    <s v="South Zone 2"/>
    <s v="EMP0020"/>
    <s v="Eswar Prasad"/>
    <n v="2"/>
    <n v="1118.21"/>
    <n v="25"/>
    <n v="559.11"/>
    <n v="12"/>
    <n v="201.28"/>
    <n v="1878.59"/>
    <n v="1590.8"/>
    <n v="86.509999999999962"/>
    <s v="EMI"/>
    <n v="4.6050495318297219E-2"/>
    <s v="EMI"/>
    <x v="1"/>
    <s v="Not Returned"/>
    <s v="21:40"/>
    <s v="Night"/>
    <s v="Weekday"/>
  </r>
  <r>
    <s v="INV101565"/>
    <x v="150"/>
    <n v="2025"/>
    <s v="Feb"/>
    <s v="STR105-2025-Feb"/>
    <s v="CUST0426"/>
    <s v="Uday Pillai"/>
    <s v="Male"/>
    <s v="Salem"/>
    <s v="Tamil Nadu"/>
    <s v="Gold"/>
    <s v="PRD0095"/>
    <x v="213"/>
    <x v="5"/>
    <s v="Regular Fit"/>
    <s v="Libas"/>
    <s v="STR105"/>
    <s v="TrendMart Coimbatore Mall Kiosk"/>
    <n v="2500000"/>
    <s v="South Zone 1"/>
    <s v="EMP0203"/>
    <s v="Rani Mishra"/>
    <n v="3"/>
    <n v="882.61"/>
    <n v="20"/>
    <n v="529.57000000000005"/>
    <n v="5"/>
    <n v="105.91"/>
    <n v="2224.17"/>
    <n v="2010.51"/>
    <n v="107.75000000000009"/>
    <s v="Debit Card"/>
    <n v="4.8445037924259422E-2"/>
    <s v="Debit Card"/>
    <x v="0"/>
    <s v="Not Returned"/>
    <s v="21:36"/>
    <s v="Night"/>
    <s v="Weekday"/>
  </r>
  <r>
    <s v="INV101566"/>
    <x v="296"/>
    <n v="2024"/>
    <s v="Sep"/>
    <s v="STR018-2024-Sep"/>
    <s v="CUST0515"/>
    <s v="Saranya Hegde"/>
    <s v="Female"/>
    <s v="Kochi"/>
    <s v="Kerala"/>
    <s v="Gold"/>
    <s v="PRD0028"/>
    <x v="231"/>
    <x v="17"/>
    <s v="Chinos"/>
    <s v="Peter England"/>
    <s v="STR018"/>
    <s v="TrendMart Visakhapatnam High Street"/>
    <n v="2000000"/>
    <s v="South Zone 3"/>
    <s v="EMP0255"/>
    <s v="Venkat Sharma"/>
    <n v="2"/>
    <n v="912.61"/>
    <n v="20"/>
    <n v="365.04"/>
    <n v="5"/>
    <n v="73.010000000000005"/>
    <n v="1533.19"/>
    <n v="1151.44"/>
    <n v="308.74"/>
    <s v="Credit Card"/>
    <n v="0.20137099772370026"/>
    <s v="Credit Card"/>
    <x v="0"/>
    <s v="Not Returned"/>
    <s v="18:27"/>
    <s v="Evening"/>
    <s v="Weekend"/>
  </r>
  <r>
    <s v="INV101567"/>
    <x v="267"/>
    <n v="2025"/>
    <s v="Mar"/>
    <s v="STR033-2025-Mar"/>
    <s v="CUST0654"/>
    <s v="Lakshmi Nair"/>
    <s v="Female"/>
    <s v="Shivamogga"/>
    <s v="Karnataka"/>
    <s v="Regular"/>
    <s v="PRD0034"/>
    <x v="58"/>
    <x v="19"/>
    <s v="Casual Belt"/>
    <s v="Nike"/>
    <s v="STR033"/>
    <s v="TrendMart Guntur Standard"/>
    <n v="2500000"/>
    <s v="South Zone 3"/>
    <s v="EMP0156"/>
    <s v="Deepthi Iyengar"/>
    <n v="1"/>
    <n v="452.42"/>
    <n v="15"/>
    <n v="67.86"/>
    <n v="5"/>
    <n v="19.23"/>
    <n v="403.79"/>
    <n v="315.13"/>
    <n v="69.430000000000021"/>
    <s v="Debit Card"/>
    <n v="0.17194581341786577"/>
    <s v="Debit Card"/>
    <x v="0"/>
    <s v="Not Returned"/>
    <s v="15:09"/>
    <s v="Afternoon"/>
    <s v="Weekend"/>
  </r>
  <r>
    <s v="INV101568"/>
    <x v="51"/>
    <n v="2024"/>
    <s v="Apr"/>
    <s v="STR028-2024-Apr"/>
    <s v="CUST0072"/>
    <s v="Rohit Gupta"/>
    <s v="Male"/>
    <s v="Hubballi"/>
    <s v="Karnataka"/>
    <s v="Regular"/>
    <s v="PRD0239"/>
    <x v="170"/>
    <x v="16"/>
    <s v="Dhoti"/>
    <s v="Nalli Silks"/>
    <s v="STR028"/>
    <s v="TrendMart Shivamogga Standard"/>
    <n v="2500000"/>
    <s v="South Zone 2"/>
    <s v="EMP0121"/>
    <s v="Yamini Pandian"/>
    <n v="1"/>
    <n v="2376.48"/>
    <n v="10"/>
    <n v="237.65"/>
    <n v="12"/>
    <n v="256.66000000000003"/>
    <n v="2395.4899999999998"/>
    <n v="1729.72"/>
    <n v="409.10999999999973"/>
    <s v="Credit Card"/>
    <n v="0.17078343052987061"/>
    <s v="Credit Card"/>
    <x v="0"/>
    <s v="Not Returned"/>
    <s v="11:04"/>
    <s v="Morning"/>
    <s v="Weekday"/>
  </r>
  <r>
    <s v="INV101569"/>
    <x v="351"/>
    <n v="2024"/>
    <s v="Aug"/>
    <s v="STR100-2024-Aug"/>
    <s v="CUST0116"/>
    <s v="Lavanya Krishnan"/>
    <s v="Female"/>
    <s v="Thrissur"/>
    <s v="Kerala"/>
    <s v="Silver"/>
    <s v="PRD0174"/>
    <x v="131"/>
    <x v="9"/>
    <s v="Smart Watch"/>
    <s v="Pantaloons"/>
    <s v="STR100"/>
    <s v="TrendMart Hubballi Standard"/>
    <n v="2500000"/>
    <s v="South Zone 2"/>
    <s v="EMP0204"/>
    <s v="Rahul Krishnan"/>
    <n v="2"/>
    <n v="5180.54"/>
    <n v="0"/>
    <n v="0"/>
    <n v="12"/>
    <n v="1243.33"/>
    <n v="11604.41"/>
    <n v="7324.74"/>
    <n v="3036.34"/>
    <s v="Debit Card"/>
    <n v="0.26165397465273982"/>
    <s v="Debit Card"/>
    <x v="0"/>
    <s v="Returned"/>
    <s v="17:30"/>
    <s v="Evening"/>
    <s v="Weekday"/>
  </r>
  <r>
    <s v="INV101570"/>
    <x v="11"/>
    <n v="2025"/>
    <s v="Mar"/>
    <s v="STR096-2025-Mar"/>
    <s v="Missing Customer Id"/>
    <s v="Not Found"/>
    <s v="Female"/>
    <s v="Missing Memebership"/>
    <s v="Karnataka"/>
    <s v="Regular"/>
    <s v="PRD0085"/>
    <x v="195"/>
    <x v="19"/>
    <s v="Braided Belt"/>
    <s v="Bata"/>
    <s v="STR096"/>
    <s v="TrendMart Mangaluru Mall Kiosk"/>
    <n v="1500000"/>
    <s v="South Zone 2"/>
    <s v="EMP0141"/>
    <s v="Dhruv Mishra"/>
    <n v="2"/>
    <n v="1260.4100000000001"/>
    <n v="10"/>
    <n v="252.08"/>
    <n v="12"/>
    <n v="272.25"/>
    <n v="2540.9899999999998"/>
    <n v="1758.96"/>
    <n v="509.77999999999975"/>
    <s v="EMI"/>
    <n v="0.20062259198186524"/>
    <s v="EMI"/>
    <x v="0"/>
    <s v="Not Returned"/>
    <s v="15:20"/>
    <s v="Afternoon"/>
    <s v="Weekday"/>
  </r>
  <r>
    <s v="INV101571"/>
    <x v="233"/>
    <n v="2025"/>
    <s v="Feb"/>
    <s v="STR087-2025-Feb"/>
    <s v="CUST0766"/>
    <s v="Deepak Achari"/>
    <s v="Male"/>
    <s v="Nizamabad"/>
    <s v="Telangana"/>
    <s v="Regular"/>
    <s v="PRD0221"/>
    <x v="226"/>
    <x v="4"/>
    <s v="Track Suit"/>
    <s v="Mufti"/>
    <s v="STR087"/>
    <s v="TrendMart Salem Outlet"/>
    <n v="2000000"/>
    <s v="South Zone 1"/>
    <s v="EMP0020"/>
    <s v="Eswar Prasad"/>
    <n v="1"/>
    <n v="684.83"/>
    <n v="10"/>
    <n v="68.48"/>
    <n v="5"/>
    <n v="30.82"/>
    <n v="647.16999999999996"/>
    <n v="504.05"/>
    <n v="112.29999999999995"/>
    <s v="UPI"/>
    <n v="0.17352473075080729"/>
    <s v="UPI"/>
    <x v="0"/>
    <s v="Not Returned"/>
    <s v="19:04"/>
    <s v="Evening"/>
    <s v="Weekday"/>
  </r>
  <r>
    <s v="INV101572"/>
    <x v="81"/>
    <n v="2024"/>
    <s v="Oct"/>
    <s v="STR006-2024-Oct"/>
    <s v="CUST0483"/>
    <s v="Kiran Naicker"/>
    <s v="Male"/>
    <s v="Salem"/>
    <s v="Tamil Nadu"/>
    <s v="Silver"/>
    <s v="PRD0150"/>
    <x v="38"/>
    <x v="13"/>
    <s v="Girls Frock"/>
    <s v="Sonata"/>
    <s v="STR006"/>
    <s v="TrendMart Vellore Standard"/>
    <n v="2000000"/>
    <s v="South Zone 1"/>
    <s v="EMP0206"/>
    <s v="Arjun Krishnan"/>
    <n v="1"/>
    <n v="722.42"/>
    <n v="5"/>
    <n v="36.119999999999997"/>
    <n v="5"/>
    <n v="34.31"/>
    <n v="720.61"/>
    <n v="525.45000000000005"/>
    <n v="160.84999999999997"/>
    <s v="Cash"/>
    <n v="0.22321366619946983"/>
    <s v="Cash"/>
    <x v="0"/>
    <s v="Not Returned"/>
    <s v="10:04"/>
    <s v="Morning"/>
    <s v="Weekend"/>
  </r>
  <r>
    <s v="INV101573"/>
    <x v="67"/>
    <n v="2024"/>
    <s v="Dec"/>
    <s v="STR094-2024-Dec"/>
    <s v="CUST0198"/>
    <s v="Anand Gounder"/>
    <s v="Male"/>
    <s v="Davanagere"/>
    <s v="Karnataka"/>
    <s v="Platinum"/>
    <s v="PRD0235"/>
    <x v="89"/>
    <x v="2"/>
    <s v="Georgette Saree"/>
    <s v="Reebok"/>
    <s v="STR094"/>
    <s v="TrendMart Kollam Flagship"/>
    <n v="1200000"/>
    <s v="South Zone 1"/>
    <s v="EMP0269"/>
    <s v="Ishwarya Shetty"/>
    <n v="2"/>
    <n v="2272.16"/>
    <n v="10"/>
    <n v="454.43"/>
    <n v="12"/>
    <n v="490.79"/>
    <n v="4580.68"/>
    <n v="2756.76"/>
    <n v="1333.13"/>
    <s v="Cash"/>
    <n v="0.29103320904319885"/>
    <s v="Cash"/>
    <x v="0"/>
    <s v="Not Returned"/>
    <s v="16:40"/>
    <s v="Afternoon"/>
    <s v="Weekend"/>
  </r>
  <r>
    <s v="INV101574"/>
    <x v="347"/>
    <n v="2024"/>
    <s v="Aug"/>
    <s v="STR106-2024-Aug"/>
    <s v="CUST0520"/>
    <s v="Harish Gowda"/>
    <s v="Male"/>
    <s v="Salem"/>
    <s v="Tamil Nadu"/>
    <s v="Regular"/>
    <s v="PRD0207"/>
    <x v="193"/>
    <x v="2"/>
    <s v="Georgette Saree"/>
    <s v="Max Fashion"/>
    <s v="STR106"/>
    <s v="TrendMart Vijayawada Outlet"/>
    <n v="2500000"/>
    <s v="South Zone 3"/>
    <s v="EMP0206"/>
    <s v="Arjun Krishnan"/>
    <n v="4"/>
    <n v="4500.9399999999996"/>
    <n v="5"/>
    <n v="900.19"/>
    <n v="12"/>
    <n v="2052.4299999999998"/>
    <n v="19156"/>
    <n v="12092.52"/>
    <n v="5011.0499999999993"/>
    <s v="UPI"/>
    <n v="0.26159166840676545"/>
    <s v="UPI"/>
    <x v="0"/>
    <s v="Not Returned"/>
    <s v="13:36"/>
    <s v="Afternoon"/>
    <s v="Weekday"/>
  </r>
  <r>
    <s v="INV101575"/>
    <x v="323"/>
    <n v="2024"/>
    <s v="Apr"/>
    <s v="STR036-2024-Apr"/>
    <s v="CUST0595"/>
    <s v="Revathi Natarajan"/>
    <s v="Female"/>
    <s v="Thoothukudi"/>
    <s v="Tamil Nadu"/>
    <s v="Silver"/>
    <s v="PRD0074"/>
    <x v="18"/>
    <x v="11"/>
    <s v="Denim Shirt"/>
    <s v="Indian Terrain"/>
    <s v="STR036"/>
    <s v="TrendMart Thiruvananthapuram Outlet"/>
    <n v="1000000"/>
    <s v="South Zone 1"/>
    <s v="EMP0061"/>
    <s v="Ganapathy Naidu"/>
    <n v="1"/>
    <n v="1133.3499999999999"/>
    <n v="10"/>
    <n v="113.33"/>
    <n v="12"/>
    <n v="122.4"/>
    <n v="1142.42"/>
    <n v="721.22"/>
    <n v="298.80000000000007"/>
    <s v="Cash"/>
    <n v="0.26155004289140599"/>
    <s v="Cash"/>
    <x v="0"/>
    <s v="Not Returned"/>
    <s v="20:48"/>
    <s v="Evening"/>
    <s v="Weekend"/>
  </r>
  <r>
    <s v="INV101576"/>
    <x v="235"/>
    <n v="2024"/>
    <s v="Aug"/>
    <s v="STR069-2024-Aug"/>
    <s v="CUST0062"/>
    <s v="Kannan Kumar"/>
    <s v="Male"/>
    <s v="Belagavi"/>
    <s v="Karnataka"/>
    <s v="Platinum"/>
    <s v="PRD0071"/>
    <x v="17"/>
    <x v="10"/>
    <s v="Casual Top"/>
    <s v="US Polo Assn"/>
    <s v="STR069"/>
    <s v="TrendMart Erode Mall Kiosk"/>
    <n v="1200000"/>
    <s v="South Zone 1"/>
    <s v="EMP0215"/>
    <s v="Praveen Gupta"/>
    <n v="3"/>
    <n v="787.64"/>
    <n v="0"/>
    <n v="0"/>
    <n v="5"/>
    <n v="118.15"/>
    <n v="2481.0700000000002"/>
    <n v="1604.43"/>
    <n v="758.49000000000012"/>
    <s v="Cash"/>
    <n v="0.30571084249940556"/>
    <s v="Cash"/>
    <x v="1"/>
    <s v="Returned"/>
    <s v="18:09"/>
    <s v="Evening"/>
    <s v="Weekday"/>
  </r>
  <r>
    <s v="INV101577"/>
    <x v="172"/>
    <n v="2024"/>
    <s v="Oct"/>
    <s v="STR013-2024-Oct"/>
    <s v="CUST0042"/>
    <s v="Varsha Nair"/>
    <s v="Female"/>
    <s v="Visakhapatnam"/>
    <s v="Andhra Pradesh"/>
    <s v="Gold"/>
    <s v="PRD0125"/>
    <x v="22"/>
    <x v="12"/>
    <s v="Sling Bag"/>
    <s v="Westside"/>
    <s v="STR013"/>
    <s v="TrendMart Nizamabad Standard"/>
    <n v="2500000"/>
    <s v="South Zone 2"/>
    <s v="EMP0160"/>
    <s v="Ganesh Iyengar"/>
    <n v="5"/>
    <n v="3180.05"/>
    <n v="20"/>
    <n v="3180.05"/>
    <n v="12"/>
    <n v="1526.42"/>
    <n v="14246.62"/>
    <n v="10346.65"/>
    <n v="2373.5500000000011"/>
    <s v="Debit Card"/>
    <n v="0.16660442968226857"/>
    <s v="Debit Card"/>
    <x v="1"/>
    <s v="Not Returned"/>
    <s v="10:46"/>
    <s v="Morning"/>
    <s v="Weekday"/>
  </r>
  <r>
    <s v="INV101578"/>
    <x v="250"/>
    <n v="2024"/>
    <s v="Sep"/>
    <s v="STR104-2024-Sep"/>
    <s v="CUST0007"/>
    <s v="Sangeeta Gounder"/>
    <s v="Female"/>
    <s v="Mysuru"/>
    <s v="Karnataka"/>
    <s v="Silver"/>
    <s v="PRD0039"/>
    <x v="111"/>
    <x v="11"/>
    <s v="Denim Shirt"/>
    <s v="AND"/>
    <s v="STR104"/>
    <s v="TrendMart Kochi High Street"/>
    <n v="1200000"/>
    <s v="South Zone 1"/>
    <s v="EMP0127"/>
    <s v="Chandra Reddy"/>
    <n v="2"/>
    <n v="891.01"/>
    <n v="0"/>
    <n v="0"/>
    <n v="5"/>
    <n v="89.1"/>
    <n v="1871.12"/>
    <n v="1140.4000000000001"/>
    <n v="641.61999999999978"/>
    <s v="Cash"/>
    <n v="0.34290692205737733"/>
    <s v="Cash"/>
    <x v="0"/>
    <s v="Not Returned"/>
    <s v="11:52"/>
    <s v="Morning"/>
    <s v="Weekday"/>
  </r>
  <r>
    <s v="INV101579"/>
    <x v="292"/>
    <n v="2024"/>
    <s v="Jul"/>
    <s v="STR032-2024-Jul"/>
    <s v="CUST0506"/>
    <s v="Deepthi Gopalakrishnan"/>
    <s v="Female"/>
    <s v="Vellore"/>
    <s v="Tamil Nadu"/>
    <s v="Gold"/>
    <s v="PRD0111"/>
    <x v="75"/>
    <x v="11"/>
    <s v="Casual Shirt"/>
    <s v="Nalli Silks"/>
    <s v="STR032"/>
    <s v="TrendMart Kochi Standard"/>
    <n v="2500000"/>
    <s v="South Zone 1"/>
    <s v="EMP0026"/>
    <s v="Sunita Ramachandran"/>
    <n v="5"/>
    <n v="825.9"/>
    <n v="15"/>
    <n v="619.41999999999996"/>
    <n v="5"/>
    <n v="175.5"/>
    <n v="3685.58"/>
    <n v="2952.4"/>
    <n v="557.67999999999984"/>
    <s v="UPI"/>
    <n v="0.15131404012394245"/>
    <s v="UPI"/>
    <x v="0"/>
    <s v="Not Returned"/>
    <s v="20:39"/>
    <s v="Evening"/>
    <s v="Weekday"/>
  </r>
  <r>
    <s v="INV101580"/>
    <x v="175"/>
    <n v="2024"/>
    <s v="May"/>
    <s v="STR046-2024-May"/>
    <s v="CUST0611"/>
    <s v="Eshwari Venkatesan"/>
    <s v="Female"/>
    <s v="Kozhikode"/>
    <s v="Kerala"/>
    <s v="Silver"/>
    <s v="PRD0002"/>
    <x v="26"/>
    <x v="15"/>
    <s v="Jacket"/>
    <s v="Fastrack"/>
    <s v="STR046"/>
    <s v="TrendMart Hyderabad High Street"/>
    <n v="800000"/>
    <s v="South Zone 2"/>
    <s v="EMP0269"/>
    <s v="Ishwarya Shetty"/>
    <n v="1"/>
    <n v="1175.05"/>
    <n v="0"/>
    <n v="0"/>
    <n v="12"/>
    <n v="141.01"/>
    <n v="1316.06"/>
    <n v="755.06"/>
    <n v="419.99"/>
    <s v="Credit Card"/>
    <n v="0.31912678753248336"/>
    <s v="Credit Card"/>
    <x v="1"/>
    <s v="Not Returned"/>
    <s v="17:41"/>
    <s v="Evening"/>
    <s v="Weekday"/>
  </r>
  <r>
    <s v="INV101581"/>
    <x v="271"/>
    <n v="2025"/>
    <s v="Mar"/>
    <s v="STR118-2025-Mar"/>
    <s v="CUST0378"/>
    <s v="Pallavi Nair"/>
    <s v="Female"/>
    <s v="Khammam"/>
    <s v="Telangana"/>
    <s v="Regular"/>
    <s v="PRD0234"/>
    <x v="155"/>
    <x v="18"/>
    <s v="Card Holder"/>
    <s v="Levi's"/>
    <s v="STR118"/>
    <s v="TrendMart Nellore Mall Kiosk"/>
    <n v="1000000"/>
    <s v="South Zone 3"/>
    <s v="EMP0276"/>
    <s v="Manoj Ramachandran"/>
    <n v="1"/>
    <n v="1082.69"/>
    <n v="0"/>
    <n v="0"/>
    <n v="12"/>
    <n v="129.91999999999999"/>
    <n v="1212.6099999999999"/>
    <n v="815.45"/>
    <n v="267.2399999999999"/>
    <s v="Debit Card"/>
    <n v="0.22038413009953731"/>
    <s v="Debit Card"/>
    <x v="0"/>
    <s v="Not Returned"/>
    <s v="16:52"/>
    <s v="Afternoon"/>
    <s v="Weekday"/>
  </r>
  <r>
    <s v="INV101582"/>
    <x v="256"/>
    <n v="2024"/>
    <s v="May"/>
    <s v="STR119-2024-May"/>
    <s v="CUST0222"/>
    <s v="Chandra Chettiar"/>
    <s v="Male"/>
    <s v="Warangal"/>
    <s v="Telangana"/>
    <s v="Platinum"/>
    <s v="PRD0157"/>
    <x v="115"/>
    <x v="14"/>
    <s v="Ring"/>
    <s v="Wrangler"/>
    <s v="STR119"/>
    <s v="TrendMart Vijayawada Standard"/>
    <n v="1000000"/>
    <s v="South Zone 3"/>
    <s v="EMP0269"/>
    <s v="Ishwarya Shetty"/>
    <n v="1"/>
    <n v="3033.82"/>
    <n v="10"/>
    <n v="303.38"/>
    <n v="3"/>
    <n v="81.91"/>
    <n v="2812.35"/>
    <n v="1989.93"/>
    <n v="740.50999999999988"/>
    <s v="UPI"/>
    <n v="0.26330648745710877"/>
    <s v="UPI"/>
    <x v="0"/>
    <s v="Not Returned"/>
    <s v="13:41"/>
    <s v="Afternoon"/>
    <s v="Weekday"/>
  </r>
  <r>
    <s v="INV101583"/>
    <x v="172"/>
    <n v="2024"/>
    <s v="Oct"/>
    <s v="STR004-2024-Oct"/>
    <s v="CUST0424"/>
    <s v="Usha Pandian"/>
    <s v="Female"/>
    <s v="Warangal"/>
    <s v="Telangana"/>
    <s v="Silver"/>
    <s v="PRD0225"/>
    <x v="124"/>
    <x v="11"/>
    <s v="Formal Shirt"/>
    <s v="Skechers"/>
    <s v="STR004"/>
    <s v="TrendMart Kalaburagi Mall Kiosk"/>
    <n v="800000"/>
    <s v="South Zone 2"/>
    <s v="EMP0086"/>
    <s v="Anil Reddy"/>
    <n v="3"/>
    <n v="1215.5"/>
    <n v="0"/>
    <n v="0"/>
    <n v="12"/>
    <n v="437.58"/>
    <n v="4084.08"/>
    <n v="2585.4"/>
    <n v="1061.0999999999999"/>
    <s v="Cash"/>
    <n v="0.25981371569606859"/>
    <s v="Cash"/>
    <x v="0"/>
    <s v="Not Returned"/>
    <s v="15:27"/>
    <s v="Afternoon"/>
    <s v="Weekday"/>
  </r>
  <r>
    <s v="INV101584"/>
    <x v="335"/>
    <n v="2025"/>
    <s v="Mar"/>
    <s v="STR037-2025-Mar"/>
    <s v="CUST0819"/>
    <s v="Deepika Sharma"/>
    <s v="Female"/>
    <s v="Chennai"/>
    <s v="Tamil Nadu"/>
    <s v="Gold"/>
    <s v="PRD0022"/>
    <x v="43"/>
    <x v="7"/>
    <s v="Skinny Fit"/>
    <s v="Being Human"/>
    <s v="STR037"/>
    <s v="TrendMart Vijayawada High Street"/>
    <n v="1000000"/>
    <s v="South Zone 3"/>
    <s v="EMP0008"/>
    <s v="Deepak Kamath"/>
    <n v="2"/>
    <n v="1217.1600000000001"/>
    <n v="15"/>
    <n v="365.15"/>
    <n v="12"/>
    <n v="248.3"/>
    <n v="2317.4699999999998"/>
    <n v="1535.66"/>
    <n v="533.50999999999976"/>
    <s v="Cash"/>
    <n v="0.23021225733234943"/>
    <s v="Cash"/>
    <x v="0"/>
    <s v="Not Returned"/>
    <s v="16:36"/>
    <s v="Afternoon"/>
    <s v="Weekend"/>
  </r>
  <r>
    <s v="INV101585"/>
    <x v="160"/>
    <n v="2024"/>
    <s v="Jun"/>
    <s v="STR108-2024-Jun"/>
    <s v="CUST0654"/>
    <s v="Lakshmi Nair"/>
    <s v="Female"/>
    <s v="Shivamogga"/>
    <s v="Karnataka"/>
    <s v="Regular"/>
    <s v="PRD0235"/>
    <x v="89"/>
    <x v="2"/>
    <s v="Georgette Saree"/>
    <s v="Reebok"/>
    <s v="STR108"/>
    <s v="TrendMart Kozhikode High Street"/>
    <n v="2500000"/>
    <s v="South Zone 1"/>
    <s v="EMP0132"/>
    <s v="Vasanthi Gupta"/>
    <n v="3"/>
    <n v="1898.9"/>
    <n v="10"/>
    <n v="569.66999999999996"/>
    <n v="12"/>
    <n v="615.24"/>
    <n v="5742.27"/>
    <n v="4135.1400000000003"/>
    <n v="991.8900000000001"/>
    <s v="UPI"/>
    <n v="0.1727348243812987"/>
    <s v="UPI"/>
    <x v="0"/>
    <s v="Not Returned"/>
    <s v="20:00"/>
    <s v="Evening"/>
    <s v="Weekday"/>
  </r>
  <r>
    <s v="INV101586"/>
    <x v="117"/>
    <n v="2024"/>
    <s v="Nov"/>
    <s v="STR053-2024-Nov"/>
    <s v="CUST0510"/>
    <s v="Dhruv Yadav"/>
    <s v="Male"/>
    <s v="Coimbatore"/>
    <s v="Tamil Nadu"/>
    <s v="Silver"/>
    <s v="PRD0145"/>
    <x v="94"/>
    <x v="8"/>
    <s v="Shirt Dress"/>
    <s v="Pantaloons"/>
    <s v="STR053"/>
    <s v="TrendMart Kochi Standard"/>
    <n v="1500000"/>
    <s v="South Zone 1"/>
    <s v="EMP0206"/>
    <s v="Arjun Krishnan"/>
    <n v="4"/>
    <n v="1752.79"/>
    <n v="5"/>
    <n v="350.56"/>
    <n v="12"/>
    <n v="799.27"/>
    <n v="7459.87"/>
    <n v="4533.08"/>
    <n v="2127.52"/>
    <s v="Debit Card"/>
    <n v="0.28519531841707696"/>
    <s v="Debit Card"/>
    <x v="1"/>
    <s v="Not Returned"/>
    <s v="15:43"/>
    <s v="Afternoon"/>
    <s v="Weekday"/>
  </r>
  <r>
    <s v="INV101587"/>
    <x v="274"/>
    <n v="2025"/>
    <s v="Mar"/>
    <s v="STR073-2025-Mar"/>
    <s v="CUST0194"/>
    <s v="Gopal Sharma"/>
    <s v="Male"/>
    <s v="Shivamogga"/>
    <s v="Karnataka"/>
    <s v="Silver"/>
    <s v="PRD0236"/>
    <x v="81"/>
    <x v="1"/>
    <s v="Graphic Tee"/>
    <s v="Reebok"/>
    <s v="STR073"/>
    <s v="TrendMart Thiruvananthapuram High Street"/>
    <n v="2500000"/>
    <s v="South Zone 1"/>
    <s v="EMP0001"/>
    <s v="Charulatha Kumar"/>
    <n v="4"/>
    <n v="637.48"/>
    <n v="30"/>
    <n v="764.98"/>
    <n v="5"/>
    <n v="89.25"/>
    <n v="1874.19"/>
    <n v="1671.68"/>
    <n v="113.25999999999999"/>
    <s v="Debit Card"/>
    <n v="6.043143971529033E-2"/>
    <s v="Debit Card"/>
    <x v="0"/>
    <s v="Not Returned"/>
    <s v="18:53"/>
    <s v="Evening"/>
    <s v="Weekday"/>
  </r>
  <r>
    <s v="INV101588"/>
    <x v="130"/>
    <n v="2024"/>
    <s v="Oct"/>
    <s v="STR024-2024-Oct"/>
    <s v="CUST0047"/>
    <s v="Chidambaram Naidu"/>
    <s v="Male"/>
    <s v="Thrissur"/>
    <s v="Kerala"/>
    <s v="Platinum"/>
    <s v="PRD0166"/>
    <x v="242"/>
    <x v="4"/>
    <s v="Joggers"/>
    <s v="Global Desi"/>
    <s v="STR024"/>
    <s v="TrendMart Nellore Standard"/>
    <n v="1000000"/>
    <s v="South Zone 3"/>
    <s v="EMP0206"/>
    <s v="Arjun Krishnan"/>
    <n v="1"/>
    <n v="1490.08"/>
    <n v="0"/>
    <n v="0"/>
    <n v="12"/>
    <n v="178.81"/>
    <n v="1668.89"/>
    <n v="1029.24"/>
    <n v="460.84000000000009"/>
    <s v="Debit Card"/>
    <n v="0.27613563506282623"/>
    <s v="Debit Card"/>
    <x v="0"/>
    <s v="Not Returned"/>
    <s v="18:26"/>
    <s v="Evening"/>
    <s v="Weekend"/>
  </r>
  <r>
    <s v="INV101589"/>
    <x v="272"/>
    <n v="2024"/>
    <s v="Nov"/>
    <s v="STR063-2024-Nov"/>
    <s v="CUST0259"/>
    <s v="Vikram Achari"/>
    <s v="Male"/>
    <s v="Kannur"/>
    <s v="Kerala"/>
    <s v="Platinum"/>
    <s v="PRD0143"/>
    <x v="216"/>
    <x v="3"/>
    <s v="Slippers"/>
    <s v="Bata"/>
    <s v="STR063"/>
    <s v="TrendMart Shivamogga Mall Kiosk"/>
    <n v="1200000"/>
    <s v="South Zone 2"/>
    <s v="EMP0015"/>
    <s v="Vikram Bhat"/>
    <n v="1"/>
    <n v="2125.92"/>
    <n v="15"/>
    <n v="318.89"/>
    <n v="12"/>
    <n v="216.84"/>
    <n v="2023.87"/>
    <n v="1504.79"/>
    <n v="302.2399999999999"/>
    <s v="Credit Card"/>
    <n v="0.14933765508654206"/>
    <s v="Credit Card"/>
    <x v="0"/>
    <s v="Not Returned"/>
    <s v="14:00"/>
    <s v="Afternoon"/>
    <s v="Weekend"/>
  </r>
  <r>
    <s v="INV101590"/>
    <x v="195"/>
    <n v="2024"/>
    <s v="Dec"/>
    <s v="STR009-2024-Dec"/>
    <s v="CUST0396"/>
    <s v="Devraj Bhat"/>
    <s v="Male"/>
    <s v="Kochi"/>
    <s v="Kerala"/>
    <s v="Regular"/>
    <s v="PRD0221"/>
    <x v="226"/>
    <x v="4"/>
    <s v="Track Suit"/>
    <s v="Mufti"/>
    <s v="STR009"/>
    <s v="TrendMart Thrissur High Street"/>
    <n v="2500000"/>
    <s v="South Zone 1"/>
    <s v="EMP0001"/>
    <s v="Charulatha Kumar"/>
    <n v="1"/>
    <n v="685.12"/>
    <n v="15"/>
    <n v="102.77"/>
    <n v="5"/>
    <n v="29.12"/>
    <n v="611.47"/>
    <n v="504.05"/>
    <n v="78.300000000000011"/>
    <s v="Cash"/>
    <n v="0.12805207123816378"/>
    <s v="Cash"/>
    <x v="1"/>
    <s v="Not Returned"/>
    <s v="21:54"/>
    <s v="Night"/>
    <s v="Weekday"/>
  </r>
  <r>
    <s v="INV101591"/>
    <x v="225"/>
    <n v="2024"/>
    <s v="Dec"/>
    <s v="STR106-2024-Dec"/>
    <s v="CUST0009"/>
    <s v="Rajesh Srinivasan"/>
    <s v="Male"/>
    <s v="Tirunelveli"/>
    <s v="Tamil Nadu"/>
    <s v="Regular"/>
    <s v="PRD0091"/>
    <x v="191"/>
    <x v="0"/>
    <s v="Anarkali Kurti"/>
    <s v="Liberty"/>
    <s v="STR106"/>
    <s v="TrendMart Vijayawada Outlet"/>
    <n v="2500000"/>
    <s v="South Zone 3"/>
    <s v="EMP0147"/>
    <s v="Yogesh Chettiar"/>
    <n v="1"/>
    <n v="1167.1500000000001"/>
    <n v="20"/>
    <n v="233.43"/>
    <n v="12"/>
    <n v="112.05"/>
    <n v="1045.77"/>
    <n v="808.99"/>
    <n v="124.72999999999998"/>
    <s v="UPI"/>
    <n v="0.11927096780362793"/>
    <s v="UPI"/>
    <x v="1"/>
    <s v="Not Returned"/>
    <s v="16:05"/>
    <s v="Afternoon"/>
    <s v="Weekend"/>
  </r>
  <r>
    <s v="INV101592"/>
    <x v="148"/>
    <n v="2024"/>
    <s v="May"/>
    <s v="STR088-2024-May"/>
    <s v="CUST0799"/>
    <s v="Charulatha Hegde"/>
    <s v="Female"/>
    <s v="Warangal"/>
    <s v="Telangana"/>
    <s v="Silver"/>
    <s v="PRD0221"/>
    <x v="226"/>
    <x v="4"/>
    <s v="Track Suit"/>
    <s v="Mufti"/>
    <s v="STR088"/>
    <s v="TrendMart Warangal High Street"/>
    <n v="2000000"/>
    <s v="South Zone 2"/>
    <s v="EMP0204"/>
    <s v="Rahul Krishnan"/>
    <n v="3"/>
    <n v="692.88"/>
    <n v="10"/>
    <n v="207.86"/>
    <n v="5"/>
    <n v="93.54"/>
    <n v="1964.32"/>
    <n v="1512.15"/>
    <n v="358.62999999999982"/>
    <s v="UPI"/>
    <n v="0.18257208601449856"/>
    <s v="UPI"/>
    <x v="0"/>
    <s v="Not Returned"/>
    <s v="12:37"/>
    <s v="Afternoon"/>
    <s v="Weekend"/>
  </r>
  <r>
    <s v="INV101593"/>
    <x v="30"/>
    <n v="2024"/>
    <s v="Oct"/>
    <s v="STR117-2024-Oct"/>
    <s v="CUST0528"/>
    <s v="Hari Bhat"/>
    <s v="Male"/>
    <s v="Thrissur"/>
    <s v="Kerala"/>
    <s v="Gold"/>
    <s v="PRD0119"/>
    <x v="181"/>
    <x v="1"/>
    <s v="Round Neck"/>
    <s v="Killer Jeans"/>
    <s v="STR117"/>
    <s v="TrendMart Tirunelveli Flagship"/>
    <n v="1500000"/>
    <s v="South Zone 1"/>
    <s v="EMP0008"/>
    <s v="Deepak Kamath"/>
    <n v="4"/>
    <n v="736.55"/>
    <n v="20"/>
    <n v="589.24"/>
    <n v="5"/>
    <n v="117.85"/>
    <n v="2474.81"/>
    <n v="1712.64"/>
    <n v="644.31999999999982"/>
    <s v="Cash"/>
    <n v="0.26035129969573417"/>
    <s v="Cash"/>
    <x v="0"/>
    <s v="Not Returned"/>
    <s v="16:52"/>
    <s v="Afternoon"/>
    <s v="Weekday"/>
  </r>
  <r>
    <s v="INV101594"/>
    <x v="271"/>
    <n v="2025"/>
    <s v="Mar"/>
    <s v="STR008-2025-Mar"/>
    <s v="CUST0653"/>
    <s v="Raghu Balasubramaniam"/>
    <s v="Male"/>
    <s v="Shivamogga"/>
    <s v="Karnataka"/>
    <s v="Silver"/>
    <s v="PRD0236"/>
    <x v="81"/>
    <x v="1"/>
    <s v="Graphic Tee"/>
    <s v="Reebok"/>
    <s v="STR008"/>
    <s v="TrendMart Kochi Mall Kiosk"/>
    <n v="1500000"/>
    <s v="South Zone 1"/>
    <s v="EMP0072"/>
    <s v="Anitha Ramachandran"/>
    <n v="2"/>
    <n v="682.75"/>
    <n v="0"/>
    <n v="0"/>
    <n v="5"/>
    <n v="68.28"/>
    <n v="1433.78"/>
    <n v="835.84"/>
    <n v="529.66"/>
    <s v="EMI"/>
    <n v="0.36941511249982562"/>
    <s v="EMI"/>
    <x v="1"/>
    <s v="Not Returned"/>
    <s v="16:21"/>
    <s v="Afternoon"/>
    <s v="Weekday"/>
  </r>
  <r>
    <s v="INV101595"/>
    <x v="230"/>
    <n v="2024"/>
    <s v="Nov"/>
    <s v="STR066-2024-Nov"/>
    <s v="CUST0227"/>
    <s v="Janani Nair"/>
    <s v="Female"/>
    <s v="Tumakuru"/>
    <s v="Karnataka"/>
    <s v="Silver"/>
    <s v="PRD0054"/>
    <x v="88"/>
    <x v="18"/>
    <s v="Leather Wallet"/>
    <s v="Louis Philippe"/>
    <s v="STR066"/>
    <s v="TrendMart Dindigul Standard"/>
    <n v="2500000"/>
    <s v="South Zone 1"/>
    <s v="EMP0086"/>
    <s v="Anil Reddy"/>
    <n v="1"/>
    <n v="1328.4"/>
    <n v="10"/>
    <n v="132.84"/>
    <n v="12"/>
    <n v="143.47"/>
    <n v="1339.03"/>
    <n v="904.21"/>
    <n v="291.34999999999991"/>
    <s v="Cash"/>
    <n v="0.21758287715734517"/>
    <s v="Cash"/>
    <x v="1"/>
    <s v="Not Returned"/>
    <s v="12:11"/>
    <s v="Afternoon"/>
    <s v="Weekday"/>
  </r>
  <r>
    <s v="INV101596"/>
    <x v="319"/>
    <n v="2024"/>
    <s v="Apr"/>
    <s v="STR118-2024-Apr"/>
    <s v="CUST0322"/>
    <s v="Devraj Kamath"/>
    <s v="Male"/>
    <s v="Tiruchirappalli"/>
    <s v="Tamil Nadu"/>
    <s v="Gold"/>
    <s v="PRD0017"/>
    <x v="91"/>
    <x v="13"/>
    <s v="Girls Frock"/>
    <s v="Libas"/>
    <s v="STR118"/>
    <s v="TrendMart Nellore Mall Kiosk"/>
    <n v="1000000"/>
    <s v="South Zone 3"/>
    <s v="EMP0255"/>
    <s v="Venkat Sharma"/>
    <n v="0"/>
    <n v="783.67"/>
    <n v="15"/>
    <n v="0"/>
    <n v="5"/>
    <n v="0"/>
    <n v="0"/>
    <n v="0"/>
    <n v="0"/>
    <s v="UPI"/>
    <n v="0"/>
    <s v="UPI"/>
    <x v="1"/>
    <s v="Not Returned"/>
    <s v="21:17"/>
    <s v="Night"/>
    <s v="Weekday"/>
  </r>
  <r>
    <s v="INV101597"/>
    <x v="255"/>
    <n v="2024"/>
    <s v="Nov"/>
    <s v="STR060-2024-Nov"/>
    <s v="CUST0457"/>
    <s v="Deepthi Shetty"/>
    <s v="Female"/>
    <s v="Vellore"/>
    <s v="Tamil Nadu"/>
    <s v="Regular"/>
    <s v="PRD0134"/>
    <x v="55"/>
    <x v="8"/>
    <s v="Maxi Dress"/>
    <s v="Jack &amp; Jones"/>
    <s v="STR060"/>
    <s v="TrendMart Tirunelveli Flagship"/>
    <n v="1000000"/>
    <s v="South Zone 1"/>
    <s v="EMP0215"/>
    <s v="Praveen Gupta"/>
    <n v="1"/>
    <n v="893.88"/>
    <n v="0"/>
    <n v="0"/>
    <n v="5"/>
    <n v="44.69"/>
    <n v="938.57"/>
    <n v="698.08"/>
    <n v="195.8"/>
    <s v="UPI"/>
    <n v="0.20861523381314126"/>
    <s v="UPI"/>
    <x v="0"/>
    <s v="Not Returned"/>
    <s v="15:37"/>
    <s v="Afternoon"/>
    <s v="Weekday"/>
  </r>
  <r>
    <s v="INV101598"/>
    <x v="169"/>
    <n v="2025"/>
    <s v="Mar"/>
    <s v="STR090-2025-Mar"/>
    <s v="CUST0522"/>
    <s v="Varsha Balasubramaniam"/>
    <s v="Female"/>
    <s v="Kurnool"/>
    <s v="Andhra Pradesh"/>
    <s v="Gold"/>
    <s v="PRD0181"/>
    <x v="180"/>
    <x v="18"/>
    <s v="Leather Wallet"/>
    <s v="Skechers"/>
    <s v="STR090"/>
    <s v="TrendMart Kannur Outlet"/>
    <n v="2500000"/>
    <s v="South Zone 1"/>
    <s v="EMP0020"/>
    <s v="Eswar Prasad"/>
    <n v="2"/>
    <n v="732.39"/>
    <n v="10"/>
    <n v="146.47999999999999"/>
    <n v="5"/>
    <n v="65.92"/>
    <n v="1384.22"/>
    <n v="1140.3599999999999"/>
    <n v="177.94000000000011"/>
    <s v="Debit Card"/>
    <n v="0.12854893008336832"/>
    <s v="Debit Card"/>
    <x v="0"/>
    <s v="Not Returned"/>
    <s v="15:10"/>
    <s v="Afternoon"/>
    <s v="Weekday"/>
  </r>
  <r>
    <s v="INV101599"/>
    <x v="170"/>
    <n v="2024"/>
    <s v="Jul"/>
    <s v="STR016-2024-Jul"/>
    <s v="CUST0204"/>
    <s v="Deepthi Rao"/>
    <s v="Female"/>
    <s v="Bengaluru"/>
    <s v="Karnataka"/>
    <s v="Gold"/>
    <s v="PRD0110"/>
    <x v="153"/>
    <x v="5"/>
    <s v="Skinny Fit"/>
    <s v="Skechers"/>
    <s v="STR016"/>
    <s v="TrendMart Visakhapatnam Flagship"/>
    <n v="1200000"/>
    <s v="South Zone 3"/>
    <s v="EMP0121"/>
    <s v="Yamini Pandian"/>
    <n v="3"/>
    <n v="1619.13"/>
    <n v="30"/>
    <n v="1457.22"/>
    <n v="12"/>
    <n v="408.02"/>
    <n v="3808.19"/>
    <n v="2926.08"/>
    <n v="474.09000000000015"/>
    <s v="UPI"/>
    <n v="0.12449221283601924"/>
    <s v="UPI"/>
    <x v="1"/>
    <s v="Not Returned"/>
    <s v="12:39"/>
    <s v="Afternoon"/>
    <s v="Weekend"/>
  </r>
  <r>
    <s v="INV101600"/>
    <x v="249"/>
    <n v="2025"/>
    <s v="Mar"/>
    <s v="STR030-2025-Mar"/>
    <s v="CUST0664"/>
    <s v="Bhagya Pillai"/>
    <s v="Female"/>
    <s v="Karimnagar"/>
    <s v="Telangana"/>
    <s v="Silver"/>
    <s v="PRD0211"/>
    <x v="198"/>
    <x v="6"/>
    <s v="Sunglasses"/>
    <s v="Missing Brand Name"/>
    <s v="STR030"/>
    <s v="TrendMart Kochi Standard"/>
    <n v="2000000"/>
    <s v="South Zone 1"/>
    <s v="EMP0008"/>
    <s v="Deepak Kamath"/>
    <n v="1"/>
    <n v="820.95"/>
    <n v="25"/>
    <n v="205.24"/>
    <n v="5"/>
    <n v="30.79"/>
    <n v="646.5"/>
    <n v="481.3"/>
    <n v="134.41"/>
    <s v="UPI"/>
    <n v="0.20790409899458623"/>
    <s v="UPI"/>
    <x v="0"/>
    <s v="Not Returned"/>
    <s v="13:06"/>
    <s v="Afternoon"/>
    <s v="Weekday"/>
  </r>
  <r>
    <s v="INV101601"/>
    <x v="299"/>
    <n v="2025"/>
    <s v="Mar"/>
    <s v="STR027-2025-Mar"/>
    <s v="CUST0063"/>
    <s v="Karunakaran Yadav"/>
    <s v="Male"/>
    <s v="Visakhapatnam"/>
    <s v="Andhra Pradesh"/>
    <s v="Regular"/>
    <s v="PRD0056"/>
    <x v="116"/>
    <x v="15"/>
    <s v="Muffler"/>
    <s v="Liberty"/>
    <s v="STR027"/>
    <s v="TrendMart Hyderabad Standard"/>
    <n v="1500000"/>
    <s v="South Zone 2"/>
    <s v="EMP0127"/>
    <s v="Chandra Reddy"/>
    <n v="1"/>
    <n v="1378.2"/>
    <n v="0"/>
    <n v="0"/>
    <n v="12"/>
    <n v="165.38"/>
    <n v="1543.58"/>
    <n v="1015.72"/>
    <n v="362.4799999999999"/>
    <s v="Credit Card"/>
    <n v="0.23483071820054674"/>
    <s v="Credit Card"/>
    <x v="1"/>
    <s v="Not Returned"/>
    <s v="14:27"/>
    <s v="Afternoon"/>
    <s v="Weekday"/>
  </r>
  <r>
    <s v="INV101602"/>
    <x v="60"/>
    <n v="2024"/>
    <s v="Aug"/>
    <s v="STR082-2024-Aug"/>
    <s v="CUST0515"/>
    <s v="Saranya Hegde"/>
    <s v="Female"/>
    <s v="Kochi"/>
    <s v="Kerala"/>
    <s v="Gold"/>
    <s v="PRD0177"/>
    <x v="73"/>
    <x v="10"/>
    <s v="Crop Top"/>
    <s v="Ramraj Cotton"/>
    <s v="STR082"/>
    <s v="TrendMart Tirupati Standard"/>
    <n v="1000000"/>
    <s v="South Zone 3"/>
    <s v="EMP0160"/>
    <s v="Ganesh Iyengar"/>
    <n v="3"/>
    <n v="942.02"/>
    <n v="25"/>
    <n v="706.51"/>
    <n v="5"/>
    <n v="105.98"/>
    <n v="2225.5300000000002"/>
    <n v="1889.16"/>
    <n v="230.3900000000001"/>
    <s v="Credit Card"/>
    <n v="0.10352140838362102"/>
    <s v="Credit Card"/>
    <x v="0"/>
    <s v="Returned"/>
    <s v="20:08"/>
    <s v="Evening"/>
    <s v="Weekend"/>
  </r>
  <r>
    <s v="INV101603"/>
    <x v="129"/>
    <n v="2024"/>
    <s v="Dec"/>
    <s v="STR070-2024-Dec"/>
    <s v="CUST0628"/>
    <s v="Nisha Srinivasan"/>
    <s v="Female"/>
    <s v="Kollam"/>
    <s v="Kerala"/>
    <s v="Regular"/>
    <s v="PRD0150"/>
    <x v="38"/>
    <x v="13"/>
    <s v="Girls Frock"/>
    <s v="Sonata"/>
    <s v="STR070"/>
    <s v="TrendMart Alappuzha Mall Kiosk"/>
    <n v="1000000"/>
    <s v="South Zone 1"/>
    <s v="EMP0204"/>
    <s v="Rahul Krishnan"/>
    <n v="1"/>
    <n v="705.55"/>
    <n v="20"/>
    <n v="141.11000000000001"/>
    <n v="5"/>
    <n v="28.22"/>
    <n v="592.66"/>
    <n v="525.45000000000005"/>
    <n v="38.989999999999924"/>
    <s v="Credit Card"/>
    <n v="6.5788141598892999E-2"/>
    <s v="Credit Card"/>
    <x v="0"/>
    <s v="Not Returned"/>
    <s v="11:13"/>
    <s v="Morning"/>
    <s v="Weekday"/>
  </r>
  <r>
    <s v="INV101604"/>
    <x v="91"/>
    <n v="2025"/>
    <s v="Jan"/>
    <s v="STR021-2025-Jan"/>
    <s v="CUST0463"/>
    <s v="Ashok Menon"/>
    <s v="Male"/>
    <s v="Tumakuru"/>
    <s v="Karnataka"/>
    <s v="Regular"/>
    <s v="PRD0186"/>
    <x v="48"/>
    <x v="0"/>
    <s v="Anarkali Kurti"/>
    <s v="Nike"/>
    <s v="STR021"/>
    <s v="TrendMart Kozhikode Standard"/>
    <n v="2000000"/>
    <s v="South Zone 1"/>
    <s v="EMP0173"/>
    <s v="Logesh Gopalakrishnan"/>
    <n v="2"/>
    <n v="820.97"/>
    <n v="30"/>
    <n v="492.58"/>
    <n v="5"/>
    <n v="57.47"/>
    <n v="1206.83"/>
    <n v="1146.18"/>
    <n v="3.1799999999998647"/>
    <s v="UPI"/>
    <n v="2.6350024444203946E-3"/>
    <s v="UPI"/>
    <x v="1"/>
    <s v="Not Returned"/>
    <s v="11:58"/>
    <s v="Morning"/>
    <s v="Weekday"/>
  </r>
  <r>
    <s v="INV101605"/>
    <x v="5"/>
    <n v="2025"/>
    <s v="Feb"/>
    <s v="STR077-2025-Feb"/>
    <s v="CUST0365"/>
    <s v="Harini Mudaliar"/>
    <s v="Female"/>
    <s v="Kochi"/>
    <s v="Kerala"/>
    <s v="Regular"/>
    <s v="PRD0199"/>
    <x v="5"/>
    <x v="3"/>
    <s v="Formal Shoes"/>
    <s v="US Polo Assn"/>
    <s v="STR077"/>
    <s v="TrendMart Hyderabad Mall Kiosk"/>
    <n v="2500000"/>
    <s v="South Zone 2"/>
    <s v="EMP0026"/>
    <s v="Sunita Ramachandran"/>
    <n v="3"/>
    <n v="3453.57"/>
    <n v="25"/>
    <n v="2590.1799999999998"/>
    <n v="12"/>
    <n v="932.46"/>
    <n v="8702.99"/>
    <n v="7273.86"/>
    <n v="496.67000000000007"/>
    <s v="UPI"/>
    <n v="5.7068892415135498E-2"/>
    <s v="UPI"/>
    <x v="0"/>
    <s v="Not Returned"/>
    <s v="21:18"/>
    <s v="Night"/>
    <s v="Weekend"/>
  </r>
  <r>
    <s v="INV101606"/>
    <x v="169"/>
    <n v="2025"/>
    <s v="Mar"/>
    <s v="STR086-2025-Mar"/>
    <s v="CUST0665"/>
    <s v="Preethi Krishnan"/>
    <s v="Female"/>
    <s v="Hyderabad"/>
    <s v="Telangana"/>
    <s v="Platinum"/>
    <s v="PRD0056"/>
    <x v="116"/>
    <x v="15"/>
    <s v="Muffler"/>
    <s v="Liberty"/>
    <s v="STR086"/>
    <s v="TrendMart Thiruvananthapuram Outlet"/>
    <n v="800000"/>
    <s v="South Zone 1"/>
    <s v="EMP0240"/>
    <s v="Gopal Prasad"/>
    <n v="1"/>
    <n v="1276.44"/>
    <n v="10"/>
    <n v="127.64"/>
    <n v="12"/>
    <n v="137.86000000000001"/>
    <n v="1286.6600000000001"/>
    <n v="1015.72"/>
    <n v="133.08000000000004"/>
    <s v="EMI"/>
    <n v="0.10343058772325248"/>
    <s v="EMI"/>
    <x v="1"/>
    <s v="Not Returned"/>
    <s v="11:27"/>
    <s v="Morning"/>
    <s v="Weekday"/>
  </r>
  <r>
    <s v="INV101607"/>
    <x v="137"/>
    <n v="2024"/>
    <s v="Dec"/>
    <s v="STR070-2024-Dec"/>
    <s v="CUST0424"/>
    <s v="Usha Pandian"/>
    <s v="Female"/>
    <s v="Warangal"/>
    <s v="Telangana"/>
    <s v="Silver"/>
    <s v="PRD0141"/>
    <x v="62"/>
    <x v="10"/>
    <s v="Formal Top"/>
    <s v="Indian Terrain"/>
    <s v="STR070"/>
    <s v="TrendMart Alappuzha Mall Kiosk"/>
    <n v="1000000"/>
    <s v="South Zone 1"/>
    <s v="EMP0206"/>
    <s v="Arjun Krishnan"/>
    <n v="2"/>
    <n v="697.02"/>
    <n v="30"/>
    <n v="418.21"/>
    <n v="5"/>
    <n v="48.79"/>
    <n v="1024.6199999999999"/>
    <n v="1095.3399999999999"/>
    <n v="-119.51000000000002"/>
    <s v="UPI"/>
    <n v="-0.11663836349085517"/>
    <s v="UPI"/>
    <x v="0"/>
    <s v="Not Returned"/>
    <s v="11:50"/>
    <s v="Morning"/>
    <s v="Weekday"/>
  </r>
  <r>
    <s v="INV101608"/>
    <x v="82"/>
    <n v="2024"/>
    <s v="Sep"/>
    <s v="STR110-2024-Sep"/>
    <s v="CUST0062"/>
    <s v="Kannan Kumar"/>
    <s v="Male"/>
    <s v="Belagavi"/>
    <s v="Karnataka"/>
    <s v="Platinum"/>
    <s v="PRD0139"/>
    <x v="46"/>
    <x v="5"/>
    <s v="Slim Fit"/>
    <s v="Raymond"/>
    <s v="STR110"/>
    <s v="TrendMart Thoothukudi Outlet"/>
    <n v="1000000"/>
    <s v="South Zone 1"/>
    <s v="EMP0147"/>
    <s v="Yogesh Chettiar"/>
    <n v="4"/>
    <n v="1132.47"/>
    <n v="30"/>
    <n v="1358.96"/>
    <n v="12"/>
    <n v="380.51"/>
    <n v="3551.43"/>
    <n v="3464.24"/>
    <n v="-293.31999999999994"/>
    <s v="UPI"/>
    <n v="-8.2592082625871824E-2"/>
    <s v="UPI"/>
    <x v="0"/>
    <s v="Not Returned"/>
    <s v="14:08"/>
    <s v="Afternoon"/>
    <s v="Weekday"/>
  </r>
  <r>
    <s v="INV101609"/>
    <x v="275"/>
    <n v="2025"/>
    <s v="Feb"/>
    <s v="STR087-2025-Feb"/>
    <s v="CUST0551"/>
    <s v="Harini Raman"/>
    <s v="Female"/>
    <s v="Karimnagar"/>
    <s v="Telangana"/>
    <s v="Gold"/>
    <s v="PRD0191"/>
    <x v="79"/>
    <x v="2"/>
    <s v="Silk Saree"/>
    <s v="Sparx"/>
    <s v="STR087"/>
    <s v="TrendMart Salem Outlet"/>
    <n v="2000000"/>
    <s v="South Zone 1"/>
    <s v="EMP0170"/>
    <s v="Jyothi Prasad"/>
    <n v="4"/>
    <n v="2742.57"/>
    <n v="0"/>
    <n v="0"/>
    <n v="12"/>
    <n v="1316.43"/>
    <n v="12286.71"/>
    <n v="7412.56"/>
    <n v="3557.7199999999984"/>
    <s v="Credit Card"/>
    <n v="0.28955839276746981"/>
    <s v="Credit Card"/>
    <x v="0"/>
    <s v="Not Returned"/>
    <s v="18:31"/>
    <s v="Evening"/>
    <s v="Weekday"/>
  </r>
  <r>
    <s v="INV101610"/>
    <x v="41"/>
    <n v="2024"/>
    <s v="Apr"/>
    <s v="STR008-2024-Apr"/>
    <s v="CUST0643"/>
    <s v="Malini Gounder"/>
    <s v="Female"/>
    <s v="Mysuru"/>
    <s v="Karnataka"/>
    <s v="Regular"/>
    <s v="PRD0143"/>
    <x v="216"/>
    <x v="3"/>
    <s v="Slippers"/>
    <s v="Bata"/>
    <s v="STR008"/>
    <s v="TrendMart Kochi Mall Kiosk"/>
    <n v="1500000"/>
    <s v="South Zone 1"/>
    <s v="EMP0207"/>
    <s v="Chitra Bhat"/>
    <n v="2"/>
    <n v="2062.1999999999998"/>
    <n v="10"/>
    <n v="412.44"/>
    <n v="12"/>
    <n v="445.44"/>
    <n v="4157.3999999999996"/>
    <n v="3009.58"/>
    <n v="702.37999999999965"/>
    <s v="UPI"/>
    <n v="0.16894693799008989"/>
    <s v="UPI"/>
    <x v="1"/>
    <s v="Not Returned"/>
    <s v="17:52"/>
    <s v="Evening"/>
    <s v="Weekday"/>
  </r>
  <r>
    <s v="INV101611"/>
    <x v="55"/>
    <n v="2024"/>
    <s v="Oct"/>
    <s v="STR073-2024-Oct"/>
    <s v="CUST0453"/>
    <s v="Thiru Iyer"/>
    <s v="Male"/>
    <s v="Mangaluru"/>
    <s v="Karnataka"/>
    <s v="Silver"/>
    <s v="PRD0045"/>
    <x v="218"/>
    <x v="2"/>
    <s v="Georgette Saree"/>
    <s v="Arrow"/>
    <s v="STR073"/>
    <s v="TrendMart Thiruvananthapuram High Street"/>
    <n v="2500000"/>
    <s v="South Zone 1"/>
    <s v="EMP0170"/>
    <s v="Jyothi Prasad"/>
    <n v="1"/>
    <n v="2897.67"/>
    <n v="10"/>
    <n v="289.77"/>
    <n v="12"/>
    <n v="312.95"/>
    <n v="2920.85"/>
    <n v="2078.92"/>
    <n v="528.97999999999979"/>
    <s v="UPI"/>
    <n v="0.18110481537908479"/>
    <s v="UPI"/>
    <x v="0"/>
    <s v="Not Returned"/>
    <s v="21:29"/>
    <s v="Night"/>
    <s v="Weekday"/>
  </r>
  <r>
    <s v="INV101612"/>
    <x v="197"/>
    <n v="2024"/>
    <s v="Oct"/>
    <s v="STR053-2024-Oct"/>
    <s v="CUST0735"/>
    <s v="Nandini Iyer"/>
    <s v="Female"/>
    <s v="Thrissur"/>
    <s v="Kerala"/>
    <s v="Silver"/>
    <s v="PRD0217"/>
    <x v="214"/>
    <x v="7"/>
    <s v="Straight Fit"/>
    <s v="Spykar"/>
    <s v="STR053"/>
    <s v="TrendMart Kochi Standard"/>
    <n v="1500000"/>
    <s v="South Zone 1"/>
    <s v="EMP0204"/>
    <s v="Rahul Krishnan"/>
    <n v="2"/>
    <n v="1016.57"/>
    <n v="25"/>
    <n v="508.29"/>
    <n v="12"/>
    <n v="182.98"/>
    <n v="1707.83"/>
    <n v="1444.8"/>
    <n v="80.049999999999983"/>
    <s v="UPI"/>
    <n v="4.687234677924617E-2"/>
    <s v="UPI"/>
    <x v="0"/>
    <s v="Not Returned"/>
    <s v="15:44"/>
    <s v="Afternoon"/>
    <s v="Weekday"/>
  </r>
  <r>
    <s v="INV101613"/>
    <x v="164"/>
    <n v="2025"/>
    <s v="Feb"/>
    <s v="STR077-2025-Feb"/>
    <s v="CUST0105"/>
    <s v="Rohit Chettiar"/>
    <s v="Male"/>
    <s v="Kalaburagi"/>
    <s v="Karnataka"/>
    <s v="Regular"/>
    <s v="PRD0183"/>
    <x v="108"/>
    <x v="3"/>
    <s v="Sandals"/>
    <s v="Tanishq"/>
    <s v="STR077"/>
    <s v="TrendMart Hyderabad Mall Kiosk"/>
    <n v="2500000"/>
    <s v="South Zone 2"/>
    <s v="EMP0223"/>
    <s v="Meena Krishnan"/>
    <n v="1"/>
    <n v="1786.05"/>
    <n v="10"/>
    <n v="178.6"/>
    <n v="12"/>
    <n v="192.89"/>
    <n v="1800.34"/>
    <n v="1243.3599999999999"/>
    <n v="364.09000000000003"/>
    <s v="Debit Card"/>
    <n v="0.20223402246242378"/>
    <s v="Debit Card"/>
    <x v="1"/>
    <s v="Not Returned"/>
    <s v="15:17"/>
    <s v="Afternoon"/>
    <s v="Weekend"/>
  </r>
  <r>
    <s v="INV101614"/>
    <x v="233"/>
    <n v="2025"/>
    <s v="Feb"/>
    <s v="STR098-2025-Feb"/>
    <s v="CUST0653"/>
    <s v="Raghu Balasubramaniam"/>
    <s v="Male"/>
    <s v="Shivamogga"/>
    <s v="Karnataka"/>
    <s v="Silver"/>
    <s v="PRD0155"/>
    <x v="85"/>
    <x v="8"/>
    <s v="A-Line Dress"/>
    <s v="Indian Terrain"/>
    <s v="STR098"/>
    <s v="TrendMart Guntur High Street"/>
    <n v="1200000"/>
    <s v="South Zone 3"/>
    <s v="EMP0260"/>
    <s v="Malathi Varma"/>
    <n v="1"/>
    <n v="1197.56"/>
    <n v="25"/>
    <n v="299.39"/>
    <n v="12"/>
    <n v="107.78"/>
    <n v="1005.95"/>
    <n v="865.42"/>
    <n v="32.750000000000085"/>
    <s v="Credit Card"/>
    <n v="3.2556290074059427E-2"/>
    <s v="Credit Card"/>
    <x v="0"/>
    <s v="Not Returned"/>
    <s v="20:40"/>
    <s v="Evening"/>
    <s v="Weekday"/>
  </r>
  <r>
    <s v="INV101615"/>
    <x v="332"/>
    <n v="2025"/>
    <s v="Mar"/>
    <s v="STR093-2025-Mar"/>
    <s v="CUST0107"/>
    <s v="Siddharth Subramaniam"/>
    <s v="Male"/>
    <s v="Dindigul"/>
    <s v="Tamil Nadu"/>
    <s v="Regular"/>
    <s v="PRD0090"/>
    <x v="31"/>
    <x v="1"/>
    <s v="Round Neck"/>
    <s v="Peter England"/>
    <s v="STR093"/>
    <s v="TrendMart Thiruvananthapuram High Street"/>
    <n v="1000000"/>
    <s v="South Zone 1"/>
    <s v="EMP0063"/>
    <s v="Anusuya Subramaniam"/>
    <n v="5"/>
    <n v="720.07"/>
    <n v="0"/>
    <n v="0"/>
    <n v="5"/>
    <n v="180.02"/>
    <n v="3780.37"/>
    <n v="2096.4"/>
    <n v="1503.9499999999998"/>
    <s v="Credit Card"/>
    <n v="0.39783142919872921"/>
    <s v="Credit Card"/>
    <x v="0"/>
    <s v="Not Returned"/>
    <s v="18:22"/>
    <s v="Evening"/>
    <s v="Weekend"/>
  </r>
  <r>
    <s v="INV101616"/>
    <x v="151"/>
    <n v="2024"/>
    <s v="Nov"/>
    <s v="STR020-2024-Nov"/>
    <s v="CUST0642"/>
    <s v="Chandra Shetty"/>
    <s v="Male"/>
    <s v="Mangaluru"/>
    <s v="Karnataka"/>
    <s v="Regular"/>
    <s v="PRD0244"/>
    <x v="122"/>
    <x v="8"/>
    <s v="Shirt Dress"/>
    <s v="Fabindia"/>
    <s v="STR020"/>
    <s v="TrendMart Guntur Standard"/>
    <n v="2000000"/>
    <s v="South Zone 3"/>
    <s v="EMP0026"/>
    <s v="Sunita Ramachandran"/>
    <n v="1"/>
    <n v="1269.42"/>
    <n v="20"/>
    <n v="253.88"/>
    <n v="12"/>
    <n v="121.86"/>
    <n v="1137.4000000000001"/>
    <n v="810.62"/>
    <n v="204.92000000000007"/>
    <s v="Net Banking"/>
    <n v="0.1801652892561984"/>
    <s v="Net Banking"/>
    <x v="1"/>
    <s v="Not Returned"/>
    <s v="16:19"/>
    <s v="Afternoon"/>
    <s v="Weekend"/>
  </r>
  <r>
    <s v="INV101617"/>
    <x v="329"/>
    <n v="2024"/>
    <s v="Dec"/>
    <s v="STR089-2024-Dec"/>
    <s v="CUST0518"/>
    <s v="Yamini Varma"/>
    <s v="Female"/>
    <s v="Vijayawada"/>
    <s v="Andhra Pradesh"/>
    <s v="Silver"/>
    <s v="PRD0105"/>
    <x v="97"/>
    <x v="8"/>
    <s v="Shirt Dress"/>
    <s v="Kalyan Silks"/>
    <s v="STR089"/>
    <s v="TrendMart Kurnool Outlet"/>
    <n v="800000"/>
    <s v="South Zone 3"/>
    <s v="EMP0002"/>
    <s v="Girish Sundaram"/>
    <n v="1"/>
    <n v="1120.47"/>
    <n v="0"/>
    <n v="0"/>
    <n v="12"/>
    <n v="134.46"/>
    <n v="1254.93"/>
    <n v="841.85"/>
    <n v="278.62"/>
    <s v="UPI"/>
    <n v="0.22202035173276596"/>
    <s v="UPI"/>
    <x v="1"/>
    <s v="Not Returned"/>
    <s v="19:25"/>
    <s v="Evening"/>
    <s v="Weekday"/>
  </r>
  <r>
    <s v="INV101618"/>
    <x v="239"/>
    <n v="2024"/>
    <s v="Jun"/>
    <s v="STR087-2024-Jun"/>
    <s v="CUST0110"/>
    <s v="Pandian Iyer"/>
    <s v="Male"/>
    <s v="Vijayawada"/>
    <s v="Andhra Pradesh"/>
    <s v="Gold"/>
    <s v="PRD0222"/>
    <x v="239"/>
    <x v="1"/>
    <s v="Polo"/>
    <s v="Libas"/>
    <s v="STR087"/>
    <s v="TrendMart Salem Outlet"/>
    <n v="2000000"/>
    <s v="South Zone 1"/>
    <s v="EMP0194"/>
    <s v="Pranav Reddy"/>
    <n v="3"/>
    <n v="648.73"/>
    <n v="25"/>
    <n v="486.55"/>
    <n v="5"/>
    <n v="72.98"/>
    <n v="1532.62"/>
    <n v="1211.7"/>
    <n v="247.93999999999983"/>
    <s v="EMI"/>
    <n v="0.16177526066474393"/>
    <s v="EMI"/>
    <x v="1"/>
    <s v="Not Returned"/>
    <s v="19:15"/>
    <s v="Evening"/>
    <s v="Weekday"/>
  </r>
  <r>
    <s v="INV101619"/>
    <x v="144"/>
    <n v="2025"/>
    <s v="Mar"/>
    <s v="STR096-2025-Mar"/>
    <s v="CUST0200"/>
    <s v="Balaji Chettiar"/>
    <s v="Male"/>
    <s v="Davanagere"/>
    <s v="Karnataka"/>
    <s v="Gold"/>
    <s v="PRD0233"/>
    <x v="16"/>
    <x v="8"/>
    <s v="A-Line Dress"/>
    <s v="Tanishq"/>
    <s v="STR096"/>
    <s v="TrendMart Mangaluru Mall Kiosk"/>
    <n v="1500000"/>
    <s v="South Zone 2"/>
    <s v="EMP0001"/>
    <s v="Charulatha Kumar"/>
    <n v="2"/>
    <n v="1236.82"/>
    <n v="20"/>
    <n v="494.73"/>
    <n v="12"/>
    <n v="237.47"/>
    <n v="2216.38"/>
    <n v="1730.96"/>
    <n v="247.95000000000007"/>
    <s v="EMI"/>
    <n v="0.11187161046390964"/>
    <s v="EMI"/>
    <x v="0"/>
    <s v="Not Returned"/>
    <s v="21:49"/>
    <s v="Night"/>
    <s v="Weekday"/>
  </r>
  <r>
    <s v="INV101620"/>
    <x v="192"/>
    <n v="2025"/>
    <s v="Feb"/>
    <s v="STR048-2025-Feb"/>
    <s v="CUST0223"/>
    <s v="Yogesh Venkatesan"/>
    <s v="Male"/>
    <s v="Thrissur"/>
    <s v="Kerala"/>
    <s v="Regular"/>
    <s v="PRD0089"/>
    <x v="139"/>
    <x v="3"/>
    <s v="Formal Shoes"/>
    <s v="Max Fashion"/>
    <s v="STR048"/>
    <s v="TrendMart Guntur High Street"/>
    <n v="1200000"/>
    <s v="South Zone 3"/>
    <s v="EMP0121"/>
    <s v="Yamini Pandian"/>
    <n v="3"/>
    <n v="1999.57"/>
    <n v="0"/>
    <n v="0"/>
    <n v="12"/>
    <n v="719.85"/>
    <n v="6718.56"/>
    <n v="4626.6899999999996"/>
    <n v="1372.0200000000009"/>
    <s v="UPI"/>
    <n v="0.20421340287204412"/>
    <s v="UPI"/>
    <x v="0"/>
    <s v="Not Returned"/>
    <s v="20:10"/>
    <s v="Evening"/>
    <s v="Weekday"/>
  </r>
  <r>
    <s v="INV101621"/>
    <x v="176"/>
    <n v="2024"/>
    <s v="Oct"/>
    <s v="STR050-2024-Oct"/>
    <s v="CUST0809"/>
    <s v="Ganesh Gupta"/>
    <s v="Male"/>
    <s v="Tirunelveli"/>
    <s v="Tamil Nadu"/>
    <s v="Gold"/>
    <s v="PRD0039"/>
    <x v="111"/>
    <x v="11"/>
    <s v="Denim Shirt"/>
    <s v="AND"/>
    <s v="STR050"/>
    <s v="TrendMart Thrissur High Street"/>
    <n v="2000000"/>
    <s v="South Zone 1"/>
    <s v="EMP0073"/>
    <s v="Sathish Sundaram"/>
    <n v="2"/>
    <n v="824.54"/>
    <n v="25"/>
    <n v="412.27"/>
    <n v="5"/>
    <n v="61.84"/>
    <n v="1298.6500000000001"/>
    <n v="1140.4000000000001"/>
    <n v="96.41"/>
    <s v="Cash"/>
    <n v="7.4238632425980819E-2"/>
    <s v="Cash"/>
    <x v="1"/>
    <s v="Not Returned"/>
    <s v="17:37"/>
    <s v="Evening"/>
    <s v="Weekday"/>
  </r>
  <r>
    <s v="INV101622"/>
    <x v="71"/>
    <n v="2025"/>
    <s v="Feb"/>
    <s v="STR010-2025-Feb"/>
    <s v="CUST0240"/>
    <s v="Jyothi Gounder"/>
    <s v="Female"/>
    <s v="Belagavi"/>
    <s v="Karnataka"/>
    <s v="Gold"/>
    <s v="PRD0179"/>
    <x v="114"/>
    <x v="7"/>
    <s v="Bootcut"/>
    <s v="Spykar"/>
    <s v="STR010"/>
    <s v="TrendMart Kochi Mall Kiosk"/>
    <n v="2500000"/>
    <s v="South Zone 1"/>
    <s v="EMP0090"/>
    <s v="Padma Gounder"/>
    <n v="1"/>
    <n v="1661.15"/>
    <n v="25"/>
    <n v="415.29"/>
    <n v="12"/>
    <n v="149.5"/>
    <n v="1395.36"/>
    <n v="1139.81"/>
    <n v="106.04999999999995"/>
    <s v="Cash"/>
    <n v="7.6001891984864095E-2"/>
    <s v="Cash"/>
    <x v="0"/>
    <s v="Not Returned"/>
    <s v="13:05"/>
    <s v="Afternoon"/>
    <s v="Weekday"/>
  </r>
  <r>
    <s v="INV101623"/>
    <x v="156"/>
    <n v="2024"/>
    <s v="Apr"/>
    <s v="STR074-2024-Apr"/>
    <s v="CUST0260"/>
    <s v="Hariharan Mishra"/>
    <s v="Male"/>
    <s v="Thrissur"/>
    <s v="Kerala"/>
    <s v="Silver"/>
    <s v="PRD0232"/>
    <x v="222"/>
    <x v="17"/>
    <s v="Cargo"/>
    <s v="Titan"/>
    <s v="STR074"/>
    <s v="TrendMart Kurnool High Street"/>
    <n v="1200000"/>
    <s v="South Zone 3"/>
    <s v="EMP0149"/>
    <s v="Vasanthi Kamath"/>
    <n v="2"/>
    <n v="1019.48"/>
    <n v="20"/>
    <n v="407.79"/>
    <n v="12"/>
    <n v="195.74"/>
    <n v="1826.91"/>
    <n v="1281.52"/>
    <n v="349.65000000000009"/>
    <s v="Credit Card"/>
    <n v="0.19138873836149567"/>
    <s v="Credit Card"/>
    <x v="0"/>
    <s v="Not Returned"/>
    <s v="18:46"/>
    <s v="Evening"/>
    <s v="Weekday"/>
  </r>
  <r>
    <s v="INV101624"/>
    <x v="3"/>
    <n v="2024"/>
    <s v="May"/>
    <s v="STR080-2024-May"/>
    <s v="CUST0483"/>
    <s v="Kiran Naicker"/>
    <s v="Male"/>
    <s v="Salem"/>
    <s v="Tamil Nadu"/>
    <s v="Silver"/>
    <s v="PRD0218"/>
    <x v="40"/>
    <x v="18"/>
    <s v="Card Holder"/>
    <s v="Tanishq"/>
    <s v="STR080"/>
    <s v="TrendMart Kochi High Street"/>
    <n v="2000000"/>
    <s v="South Zone 1"/>
    <s v="EMP0090"/>
    <s v="Padma Gounder"/>
    <n v="2"/>
    <n v="855.61"/>
    <n v="0"/>
    <n v="0"/>
    <n v="5"/>
    <n v="85.56"/>
    <n v="1796.78"/>
    <n v="1027.68"/>
    <n v="683.54"/>
    <s v="Credit Card"/>
    <n v="0.38042498246863832"/>
    <s v="Credit Card"/>
    <x v="1"/>
    <s v="Not Returned"/>
    <s v="10:41"/>
    <s v="Morning"/>
    <s v="Weekend"/>
  </r>
  <r>
    <s v="INV101625"/>
    <x v="117"/>
    <n v="2024"/>
    <s v="Nov"/>
    <s v="STR111-2024-Nov"/>
    <s v="CUST0373"/>
    <s v="Nisha Sharma"/>
    <s v="Female"/>
    <s v="Nizamabad"/>
    <s v="Telangana"/>
    <s v="Gold"/>
    <s v="PRD0112"/>
    <x v="147"/>
    <x v="16"/>
    <s v="Sherwani"/>
    <s v="Raymond"/>
    <s v="STR111"/>
    <s v="TrendMart Kurnool Outlet"/>
    <n v="2500000"/>
    <s v="South Zone 3"/>
    <s v="EMP0090"/>
    <s v="Padma Gounder"/>
    <n v="2"/>
    <n v="2140.2600000000002"/>
    <n v="10"/>
    <n v="428.05"/>
    <n v="12"/>
    <n v="462.3"/>
    <n v="4314.7700000000004"/>
    <n v="3353.84"/>
    <n v="498.63000000000028"/>
    <s v="UPI"/>
    <n v="0.11556351787001398"/>
    <s v="UPI"/>
    <x v="0"/>
    <s v="Not Returned"/>
    <s v="16:41"/>
    <s v="Afternoon"/>
    <s v="Weekday"/>
  </r>
  <r>
    <s v="INV101626"/>
    <x v="260"/>
    <n v="2024"/>
    <s v="Jun"/>
    <s v="STR050-2024-Jun"/>
    <s v="CUST0257"/>
    <s v="Bindu Achari"/>
    <s v="Female"/>
    <s v="Davanagere"/>
    <s v="Karnataka"/>
    <s v="Regular"/>
    <s v="PRD0188"/>
    <x v="192"/>
    <x v="13"/>
    <s v="Girls Frock"/>
    <s v="Peter England"/>
    <s v="STR050"/>
    <s v="TrendMart Thrissur High Street"/>
    <n v="2000000"/>
    <s v="South Zone 1"/>
    <s v="EMP0045"/>
    <s v="Chitra Chettiar"/>
    <n v="2"/>
    <n v="544.59"/>
    <n v="20"/>
    <n v="217.84"/>
    <n v="5"/>
    <n v="43.57"/>
    <n v="914.91"/>
    <n v="674.18"/>
    <n v="197.16000000000003"/>
    <s v="UPI"/>
    <n v="0.21549660622356301"/>
    <s v="UPI"/>
    <x v="0"/>
    <s v="Not Returned"/>
    <s v="20:19"/>
    <s v="Evening"/>
    <s v="Weekend"/>
  </r>
  <r>
    <s v="INV101627"/>
    <x v="172"/>
    <n v="2024"/>
    <s v="Oct"/>
    <s v="STR015-2024-Oct"/>
    <s v="CUST0136"/>
    <s v="Latha Gounder"/>
    <s v="Female"/>
    <s v="Tirupati"/>
    <s v="Andhra Pradesh"/>
    <s v="Gold"/>
    <s v="PRD0017"/>
    <x v="91"/>
    <x v="13"/>
    <s v="Girls Frock"/>
    <s v="Libas"/>
    <s v="STR015"/>
    <s v="TrendMart Madurai Mall Kiosk"/>
    <n v="800000"/>
    <s v="South Zone 1"/>
    <s v="EMP0170"/>
    <s v="Jyothi Prasad"/>
    <n v="2"/>
    <n v="730.2"/>
    <n v="0"/>
    <n v="0"/>
    <n v="5"/>
    <n v="73.02"/>
    <n v="1533.42"/>
    <n v="1182.76"/>
    <n v="277.6400000000001"/>
    <s v="UPI"/>
    <n v="0.1810593314290932"/>
    <s v="UPI"/>
    <x v="1"/>
    <s v="Not Returned"/>
    <s v="11:03"/>
    <s v="Morning"/>
    <s v="Weekday"/>
  </r>
  <r>
    <s v="INV101628"/>
    <x v="30"/>
    <n v="2024"/>
    <s v="Oct"/>
    <s v="STR036-2024-Oct"/>
    <s v="CUST0270"/>
    <s v="Karthik Chetty"/>
    <s v="Male"/>
    <s v="Nellore"/>
    <s v="Andhra Pradesh"/>
    <s v="Gold"/>
    <s v="PRD0070"/>
    <x v="145"/>
    <x v="13"/>
    <s v="Boys Shirt"/>
    <s v="Woodland"/>
    <s v="STR036"/>
    <s v="TrendMart Thiruvananthapuram Outlet"/>
    <n v="1000000"/>
    <s v="South Zone 1"/>
    <s v="EMP0008"/>
    <s v="Deepak Kamath"/>
    <n v="2"/>
    <n v="845.48"/>
    <n v="25"/>
    <n v="422.74"/>
    <n v="5"/>
    <n v="63.41"/>
    <n v="1331.63"/>
    <n v="1130.9000000000001"/>
    <n v="137.32000000000002"/>
    <s v="Credit Card"/>
    <n v="0.10312173802032097"/>
    <s v="Credit Card"/>
    <x v="0"/>
    <s v="Not Returned"/>
    <s v="20:26"/>
    <s v="Evening"/>
    <s v="Weekday"/>
  </r>
  <r>
    <s v="INV101629"/>
    <x v="243"/>
    <n v="2025"/>
    <s v="Feb"/>
    <s v="STR050-2025-Feb"/>
    <s v="CUST0330"/>
    <s v="Rohit Singh"/>
    <s v="Male"/>
    <s v="Guntur"/>
    <s v="Andhra Pradesh"/>
    <s v="Regular"/>
    <s v="PRD0043"/>
    <x v="63"/>
    <x v="12"/>
    <s v="Sling Bag"/>
    <s v="GRT Jewellers"/>
    <s v="STR050"/>
    <s v="TrendMart Thrissur High Street"/>
    <n v="2000000"/>
    <s v="South Zone 1"/>
    <s v="EMP0072"/>
    <s v="Anitha Ramachandran"/>
    <n v="1"/>
    <n v="2994.62"/>
    <n v="5"/>
    <n v="149.72999999999999"/>
    <n v="12"/>
    <n v="341.39"/>
    <n v="3186.28"/>
    <n v="2034.01"/>
    <n v="810.88000000000022"/>
    <s v="Cash"/>
    <n v="0.2544911307229748"/>
    <s v="Cash"/>
    <x v="0"/>
    <s v="Returned"/>
    <s v="20:17"/>
    <s v="Evening"/>
    <s v="Weekday"/>
  </r>
  <r>
    <s v="INV101630"/>
    <x v="83"/>
    <n v="2025"/>
    <s v="Mar"/>
    <s v="STR011-2025-Mar"/>
    <s v="CUST0089"/>
    <s v="Janani Murthy"/>
    <s v="Female"/>
    <s v="Nizamabad"/>
    <s v="Telangana"/>
    <s v="Regular"/>
    <s v="PRD0176"/>
    <x v="168"/>
    <x v="0"/>
    <s v="A-Line Kurti"/>
    <s v="Fabindia"/>
    <s v="STR011"/>
    <s v="TrendMart Tirupati Standard"/>
    <n v="2000000"/>
    <s v="South Zone 3"/>
    <s v="EMP0173"/>
    <s v="Logesh Gopalakrishnan"/>
    <n v="1"/>
    <n v="1107.1600000000001"/>
    <n v="10"/>
    <n v="110.72"/>
    <n v="12"/>
    <n v="119.57"/>
    <n v="1116.01"/>
    <n v="770.73"/>
    <n v="225.70999999999998"/>
    <s v="Debit Card"/>
    <n v="0.20224729169093464"/>
    <s v="Debit Card"/>
    <x v="1"/>
    <s v="Not Returned"/>
    <s v="16:31"/>
    <s v="Afternoon"/>
    <s v="Weekday"/>
  </r>
  <r>
    <s v="INV101631"/>
    <x v="240"/>
    <n v="2024"/>
    <s v="Dec"/>
    <s v="STR042-2024-Dec"/>
    <s v="CUST0185"/>
    <s v="Jayaram Gupta"/>
    <s v="Male"/>
    <s v="Thrissur"/>
    <s v="Kerala"/>
    <s v="Platinum"/>
    <s v="PRD0030"/>
    <x v="173"/>
    <x v="10"/>
    <s v="Tunic"/>
    <s v="Jack &amp; Jones"/>
    <s v="STR042"/>
    <s v="TrendMart Thrissur Standard"/>
    <n v="800000"/>
    <s v="South Zone 1"/>
    <s v="EMP0205"/>
    <s v="Malini Gowda"/>
    <n v="4"/>
    <n v="622.04999999999995"/>
    <n v="0"/>
    <n v="0"/>
    <n v="5"/>
    <n v="124.41"/>
    <n v="2612.61"/>
    <n v="1677.6"/>
    <n v="810.60000000000025"/>
    <s v="UPI"/>
    <n v="0.31026444819548277"/>
    <s v="UPI"/>
    <x v="0"/>
    <s v="Not Returned"/>
    <s v="12:48"/>
    <s v="Afternoon"/>
    <s v="Weekday"/>
  </r>
  <r>
    <s v="INV101632"/>
    <x v="316"/>
    <n v="2025"/>
    <s v="Feb"/>
    <s v="STR009-2025-Feb"/>
    <s v="CUST0264"/>
    <s v="Pallavi Chandran"/>
    <s v="Female"/>
    <s v="Tirupati"/>
    <s v="Andhra Pradesh"/>
    <s v="Silver"/>
    <s v="PRD0191"/>
    <x v="79"/>
    <x v="2"/>
    <s v="Silk Saree"/>
    <s v="Sparx"/>
    <s v="STR009"/>
    <s v="TrendMart Thrissur High Street"/>
    <n v="2500000"/>
    <s v="South Zone 1"/>
    <s v="EMP0206"/>
    <s v="Arjun Krishnan"/>
    <n v="1"/>
    <n v="2803.06"/>
    <n v="25"/>
    <n v="700.76"/>
    <n v="12"/>
    <n v="252.28"/>
    <n v="2354.58"/>
    <n v="1853.14"/>
    <n v="249.15999999999983"/>
    <s v="Debit Card"/>
    <n v="0.10581929685973712"/>
    <s v="Debit Card"/>
    <x v="0"/>
    <s v="Not Returned"/>
    <s v="12:10"/>
    <s v="Afternoon"/>
    <s v="Weekday"/>
  </r>
  <r>
    <s v="INV101633"/>
    <x v="233"/>
    <n v="2025"/>
    <s v="Feb"/>
    <s v="STR053-2025-Feb"/>
    <s v="CUST0242"/>
    <s v="Pallavi Yadav"/>
    <s v="Female"/>
    <s v="Nizamabad"/>
    <s v="Telangana"/>
    <s v="Gold"/>
    <s v="PRD0178"/>
    <x v="64"/>
    <x v="18"/>
    <s v="Zip Wallet"/>
    <s v="Aurelia"/>
    <s v="STR053"/>
    <s v="TrendMart Kochi Standard"/>
    <n v="1500000"/>
    <s v="South Zone 1"/>
    <s v="EMP0206"/>
    <s v="Arjun Krishnan"/>
    <n v="2"/>
    <n v="557.52"/>
    <n v="10"/>
    <n v="111.5"/>
    <n v="5"/>
    <n v="50.18"/>
    <n v="1053.72"/>
    <n v="714.9"/>
    <n v="288.64000000000004"/>
    <s v="Debit Card"/>
    <n v="0.27392476179630265"/>
    <s v="Debit Card"/>
    <x v="1"/>
    <s v="Not Returned"/>
    <s v="13:30"/>
    <s v="Afternoon"/>
    <s v="Weekday"/>
  </r>
  <r>
    <s v="INV101634"/>
    <x v="214"/>
    <n v="2024"/>
    <s v="Sep"/>
    <s v="STR103-2024-Sep"/>
    <s v="CUST0187"/>
    <s v="Vani Nair"/>
    <s v="Female"/>
    <s v="Karimnagar"/>
    <s v="Telangana"/>
    <s v="Regular"/>
    <s v="PRD0125"/>
    <x v="22"/>
    <x v="12"/>
    <s v="Sling Bag"/>
    <s v="Westside"/>
    <s v="STR103"/>
    <s v="TrendMart Alappuzha Outlet"/>
    <n v="2500000"/>
    <s v="South Zone 1"/>
    <s v="EMP0173"/>
    <s v="Logesh Gopalakrishnan"/>
    <n v="2"/>
    <n v="3357.39"/>
    <n v="0"/>
    <n v="0"/>
    <n v="12"/>
    <n v="805.77"/>
    <n v="7520.55"/>
    <n v="4138.66"/>
    <n v="2576.1200000000003"/>
    <s v="UPI"/>
    <n v="0.34254409584405399"/>
    <s v="UPI"/>
    <x v="0"/>
    <s v="Not Returned"/>
    <s v="15:15"/>
    <s v="Afternoon"/>
    <s v="Weekend"/>
  </r>
  <r>
    <s v="INV101635"/>
    <x v="166"/>
    <n v="2024"/>
    <s v="Apr"/>
    <s v="STR025-2024-Apr"/>
    <s v="CUST0631"/>
    <s v="Akhila Prasad"/>
    <s v="Female"/>
    <s v="Tirupati"/>
    <s v="Andhra Pradesh"/>
    <s v="Silver"/>
    <s v="PRD0051"/>
    <x v="113"/>
    <x v="14"/>
    <s v="Necklace"/>
    <s v="W for Woman"/>
    <s v="STR025"/>
    <s v="TrendMart Vellore High Street"/>
    <n v="1500000"/>
    <s v="South Zone 1"/>
    <s v="EMP0002"/>
    <s v="Girish Sundaram"/>
    <n v="3"/>
    <n v="1175.82"/>
    <n v="5"/>
    <n v="176.37"/>
    <n v="3"/>
    <n v="100.53"/>
    <n v="3451.62"/>
    <n v="2862.12"/>
    <n v="488.97"/>
    <s v="Cash"/>
    <n v="0.14166391433587708"/>
    <s v="Cash"/>
    <x v="0"/>
    <s v="Not Returned"/>
    <s v="13:28"/>
    <s v="Afternoon"/>
    <s v="Weekday"/>
  </r>
  <r>
    <s v="INV101636"/>
    <x v="159"/>
    <n v="2024"/>
    <s v="Jul"/>
    <s v="STR100-2024-Jul"/>
    <s v="CUST0461"/>
    <s v="Bindu Mishra"/>
    <s v="Female"/>
    <s v="Kozhikode"/>
    <s v="Kerala"/>
    <s v="Regular"/>
    <s v="PRD0037"/>
    <x v="167"/>
    <x v="12"/>
    <s v="Sling Bag"/>
    <s v="Tanishq"/>
    <s v="STR100"/>
    <s v="TrendMart Hubballi Standard"/>
    <n v="2500000"/>
    <s v="South Zone 2"/>
    <s v="EMP0255"/>
    <s v="Venkat Sharma"/>
    <n v="1"/>
    <n v="874.59"/>
    <n v="5"/>
    <n v="43.73"/>
    <n v="5"/>
    <n v="41.54"/>
    <n v="872.4"/>
    <n v="671.19"/>
    <n v="159.66999999999993"/>
    <s v="Debit Card"/>
    <n v="0.18302384227418608"/>
    <s v="Debit Card"/>
    <x v="0"/>
    <s v="Not Returned"/>
    <s v="21:32"/>
    <s v="Night"/>
    <s v="Weekday"/>
  </r>
  <r>
    <s v="INV101637"/>
    <x v="243"/>
    <n v="2025"/>
    <s v="Feb"/>
    <s v="STR106-2025-Feb"/>
    <s v="CUST0760"/>
    <s v="Devraj Naicker"/>
    <s v="Male"/>
    <s v="Thrissur"/>
    <s v="Kerala"/>
    <s v="Silver"/>
    <s v="PRD0158"/>
    <x v="68"/>
    <x v="10"/>
    <s v="Formal Top"/>
    <s v="Aurelia"/>
    <s v="STR106"/>
    <s v="TrendMart Vijayawada Outlet"/>
    <n v="2500000"/>
    <s v="South Zone 3"/>
    <s v="EMP0100"/>
    <s v="Priya Balasubramaniam"/>
    <n v="2"/>
    <n v="675.29"/>
    <n v="30"/>
    <n v="405.17"/>
    <n v="5"/>
    <n v="47.27"/>
    <n v="992.68"/>
    <n v="914.32"/>
    <n v="31.089999999999897"/>
    <s v="Credit Card"/>
    <n v="3.1319256960954084E-2"/>
    <s v="Credit Card"/>
    <x v="1"/>
    <s v="Not Returned"/>
    <s v="10:43"/>
    <s v="Morning"/>
    <s v="Weekday"/>
  </r>
  <r>
    <s v="INV101638"/>
    <x v="352"/>
    <n v="2024"/>
    <s v="Dec"/>
    <s v="STR074-2024-Dec"/>
    <s v="CUST0354"/>
    <s v="Charulatha Hegde"/>
    <s v="Female"/>
    <s v="Mysuru"/>
    <s v="Karnataka"/>
    <s v="Silver"/>
    <s v="PRD0213"/>
    <x v="80"/>
    <x v="14"/>
    <s v="Earrings"/>
    <s v="Global Desi"/>
    <s v="STR074"/>
    <s v="TrendMart Kurnool High Street"/>
    <n v="1200000"/>
    <s v="South Zone 3"/>
    <s v="EMP0194"/>
    <s v="Pranav Reddy"/>
    <n v="2"/>
    <n v="7028.65"/>
    <n v="0"/>
    <n v="0"/>
    <n v="3"/>
    <n v="421.72"/>
    <n v="14479.02"/>
    <n v="9734.42"/>
    <n v="4322.88"/>
    <s v="Debit Card"/>
    <n v="0.29856164298412463"/>
    <s v="Debit Card"/>
    <x v="0"/>
    <s v="Not Returned"/>
    <s v="10:38"/>
    <s v="Morning"/>
    <s v="Weekday"/>
  </r>
  <r>
    <s v="INV101639"/>
    <x v="151"/>
    <n v="2024"/>
    <s v="Nov"/>
    <s v="STR029-2024-Nov"/>
    <s v="CUST0213"/>
    <s v="Balaji Bhat"/>
    <s v="Male"/>
    <s v="Thiruvananthapuram"/>
    <s v="Kerala"/>
    <s v="Silver"/>
    <s v="PRD0043"/>
    <x v="63"/>
    <x v="12"/>
    <s v="Sling Bag"/>
    <s v="GRT Jewellers"/>
    <s v="STR029"/>
    <s v="TrendMart Davanagere High Street"/>
    <n v="800000"/>
    <s v="South Zone 2"/>
    <s v="EMP0204"/>
    <s v="Rahul Krishnan"/>
    <n v="1"/>
    <n v="3101.07"/>
    <n v="5"/>
    <n v="155.05000000000001"/>
    <n v="3"/>
    <n v="88.38"/>
    <n v="3034.4"/>
    <n v="2034.01"/>
    <n v="912.0100000000001"/>
    <s v="Credit Card"/>
    <n v="0.30055694700764568"/>
    <s v="Credit Card"/>
    <x v="1"/>
    <s v="Returned"/>
    <s v="14:08"/>
    <s v="Afternoon"/>
    <s v="Weekend"/>
  </r>
  <r>
    <s v="INV101640"/>
    <x v="320"/>
    <n v="2024"/>
    <s v="Jul"/>
    <s v="STR023-2024-Jul"/>
    <s v="CUST0184"/>
    <s v="Tara Ramachandran"/>
    <s v="Female"/>
    <s v="Vijayawada"/>
    <s v="Andhra Pradesh"/>
    <s v="Platinum"/>
    <s v="PRD0131"/>
    <x v="134"/>
    <x v="4"/>
    <s v="Joggers"/>
    <s v="Blackberrys"/>
    <s v="STR023"/>
    <s v="TrendMart Thoothukudi High Street"/>
    <n v="2000000"/>
    <s v="South Zone 1"/>
    <s v="EMP0147"/>
    <s v="Yogesh Chettiar"/>
    <n v="1"/>
    <n v="1188.22"/>
    <n v="15"/>
    <n v="178.23"/>
    <n v="12"/>
    <n v="121.2"/>
    <n v="1131.19"/>
    <n v="735.85"/>
    <n v="274.14000000000004"/>
    <s v="Debit Card"/>
    <n v="0.24234655539741337"/>
    <s v="Debit Card"/>
    <x v="1"/>
    <s v="Not Returned"/>
    <s v="19:55"/>
    <s v="Evening"/>
    <s v="Weekday"/>
  </r>
  <r>
    <s v="INV101641"/>
    <x v="211"/>
    <n v="2024"/>
    <s v="Dec"/>
    <s v="STR012-2024-Dec"/>
    <s v="CUST0371"/>
    <s v="Logesh Reddy"/>
    <s v="Male"/>
    <s v="Warangal"/>
    <s v="Telangana"/>
    <s v="Gold"/>
    <s v="PRD0058"/>
    <x v="137"/>
    <x v="18"/>
    <s v="Card Holder"/>
    <s v="Nalli Silks"/>
    <s v="STR012"/>
    <s v="TrendMart Vijayawada Mall Kiosk"/>
    <n v="2000000"/>
    <s v="South Zone 3"/>
    <s v="EMP0173"/>
    <s v="Logesh Gopalakrishnan"/>
    <n v="2"/>
    <n v="1472.74"/>
    <n v="20"/>
    <n v="589.1"/>
    <n v="12"/>
    <n v="282.77"/>
    <n v="2639.15"/>
    <n v="2232.66"/>
    <n v="123.72000000000025"/>
    <s v="Debit Card"/>
    <n v="4.6878729894094785E-2"/>
    <s v="Debit Card"/>
    <x v="1"/>
    <s v="Not Returned"/>
    <s v="14:53"/>
    <s v="Afternoon"/>
    <s v="Weekday"/>
  </r>
  <r>
    <s v="INV101642"/>
    <x v="98"/>
    <n v="2024"/>
    <s v="Aug"/>
    <s v="STR087-2024-Aug"/>
    <s v="CUST0833"/>
    <s v="Rohit Pillai"/>
    <s v="Male"/>
    <s v="Davanagere"/>
    <s v="Karnataka"/>
    <s v="Gold"/>
    <s v="PRD0214"/>
    <x v="71"/>
    <x v="7"/>
    <s v="Straight Fit"/>
    <s v="Sonata"/>
    <s v="STR087"/>
    <s v="TrendMart Salem Outlet"/>
    <n v="2000000"/>
    <s v="South Zone 1"/>
    <s v="EMP0149"/>
    <s v="Vasanthi Kamath"/>
    <n v="1"/>
    <n v="1172.44"/>
    <n v="20"/>
    <n v="234.49"/>
    <n v="12"/>
    <n v="112.55"/>
    <n v="1050.5"/>
    <n v="720.53"/>
    <n v="217.42000000000002"/>
    <s v="EMI"/>
    <n v="0.20696811042360783"/>
    <s v="EMI"/>
    <x v="0"/>
    <s v="Not Returned"/>
    <s v="17:04"/>
    <s v="Evening"/>
    <s v="Weekend"/>
  </r>
  <r>
    <s v="INV101643"/>
    <x v="256"/>
    <n v="2024"/>
    <s v="May"/>
    <s v="STR055-2024-May"/>
    <s v="CUST0004"/>
    <s v="Bindu Varma"/>
    <s v="Female"/>
    <s v="Nellore"/>
    <s v="Andhra Pradesh"/>
    <s v="Silver"/>
    <s v="PRD0218"/>
    <x v="40"/>
    <x v="18"/>
    <s v="Card Holder"/>
    <s v="Tanishq"/>
    <s v="STR055"/>
    <s v="TrendMart Nellore High Street"/>
    <n v="1500000"/>
    <s v="South Zone 3"/>
    <s v="EMP0255"/>
    <s v="Venkat Sharma"/>
    <n v="2"/>
    <n v="734.1"/>
    <n v="30"/>
    <n v="440.46"/>
    <n v="5"/>
    <n v="51.39"/>
    <n v="1079.1300000000001"/>
    <n v="1027.68"/>
    <n v="6.0000000000044906E-2"/>
    <s v="UPI"/>
    <n v="5.5600344722178885E-5"/>
    <s v="UPI"/>
    <x v="1"/>
    <s v="Not Returned"/>
    <s v="15:55"/>
    <s v="Afternoon"/>
    <s v="Weekday"/>
  </r>
  <r>
    <s v="INV101644"/>
    <x v="298"/>
    <n v="2024"/>
    <s v="Sep"/>
    <s v="STR042-2024-Sep"/>
    <s v="CUST0521"/>
    <s v="Chitra Varma"/>
    <s v="Female"/>
    <s v="Nizamabad"/>
    <s v="Telangana"/>
    <s v="Silver"/>
    <s v="PRD0231"/>
    <x v="151"/>
    <x v="4"/>
    <s v="Track Suit"/>
    <s v="Bata"/>
    <s v="STR042"/>
    <s v="TrendMart Thrissur Standard"/>
    <n v="800000"/>
    <s v="South Zone 1"/>
    <s v="EMP0015"/>
    <s v="Vikram Bhat"/>
    <n v="1"/>
    <n v="1536.35"/>
    <n v="20"/>
    <n v="307.27"/>
    <n v="12"/>
    <n v="147.49"/>
    <n v="1376.57"/>
    <n v="894.68"/>
    <n v="334.4"/>
    <s v="Net Banking"/>
    <n v="0.242922626528255"/>
    <s v="Net Banking"/>
    <x v="0"/>
    <s v="Not Returned"/>
    <s v="19:39"/>
    <s v="Evening"/>
    <s v="Weekend"/>
  </r>
  <r>
    <s v="INV101645"/>
    <x v="62"/>
    <n v="2024"/>
    <s v="Oct"/>
    <s v="STR054-2024-Oct"/>
    <s v="CUST0600"/>
    <s v="Dhanya Shetty"/>
    <s v="Female"/>
    <s v="Thrissur"/>
    <s v="Kerala"/>
    <s v="Regular"/>
    <s v="PRD0145"/>
    <x v="94"/>
    <x v="8"/>
    <s v="Shirt Dress"/>
    <s v="Pantaloons"/>
    <s v="STR054"/>
    <s v="TrendMart Thoothukudi Mall Kiosk"/>
    <n v="2000000"/>
    <s v="South Zone 1"/>
    <s v="EMP0073"/>
    <s v="Sathish Sundaram"/>
    <n v="1"/>
    <n v="1629.46"/>
    <n v="10"/>
    <n v="162.94999999999999"/>
    <n v="12"/>
    <n v="175.98"/>
    <n v="1642.49"/>
    <n v="1133.27"/>
    <n v="333.24"/>
    <s v="UPI"/>
    <n v="0.20288707998222211"/>
    <s v="UPI"/>
    <x v="0"/>
    <s v="Not Returned"/>
    <s v="15:43"/>
    <s v="Afternoon"/>
    <s v="Weekday"/>
  </r>
  <r>
    <s v="INV101646"/>
    <x v="217"/>
    <n v="2024"/>
    <s v="Jul"/>
    <s v="STR031-2024-Jul"/>
    <s v="CUST0697"/>
    <s v="Nisha Iyer"/>
    <s v="Female"/>
    <s v="Visakhapatnam"/>
    <s v="Andhra Pradesh"/>
    <s v="Regular"/>
    <s v="PRD0056"/>
    <x v="116"/>
    <x v="15"/>
    <s v="Muffler"/>
    <s v="Liberty"/>
    <s v="STR031"/>
    <s v="TrendMart Kozhikode Mall Kiosk"/>
    <n v="2000000"/>
    <s v="South Zone 1"/>
    <s v="EMP0260"/>
    <s v="Malathi Varma"/>
    <n v="1"/>
    <n v="1278.82"/>
    <n v="20"/>
    <n v="255.76"/>
    <n v="12"/>
    <n v="122.77"/>
    <n v="1145.83"/>
    <n v="1015.72"/>
    <n v="7.3399999999999039"/>
    <s v="UPI"/>
    <n v="6.4058368169797476E-3"/>
    <s v="UPI"/>
    <x v="1"/>
    <s v="Not Returned"/>
    <s v="17:48"/>
    <s v="Evening"/>
    <s v="Weekday"/>
  </r>
  <r>
    <s v="INV101647"/>
    <x v="65"/>
    <n v="2025"/>
    <s v="Feb"/>
    <s v="STR037-2025-Feb"/>
    <s v="CUST0697"/>
    <s v="Nisha Iyer"/>
    <s v="Female"/>
    <s v="Visakhapatnam"/>
    <s v="Andhra Pradesh"/>
    <s v="Regular"/>
    <s v="PRD0073"/>
    <x v="135"/>
    <x v="1"/>
    <s v="Round Neck"/>
    <s v="Mufti"/>
    <s v="STR037"/>
    <s v="TrendMart Vijayawada High Street"/>
    <n v="1000000"/>
    <s v="South Zone 3"/>
    <s v="EMP0026"/>
    <s v="Sunita Ramachandran"/>
    <n v="4"/>
    <n v="588.74"/>
    <n v="25"/>
    <n v="588.74"/>
    <n v="5"/>
    <n v="88.31"/>
    <n v="1854.53"/>
    <n v="1340.6"/>
    <n v="425.62000000000006"/>
    <s v="Cash"/>
    <n v="0.22950289291626452"/>
    <s v="Cash"/>
    <x v="1"/>
    <s v="Not Returned"/>
    <s v="20:46"/>
    <s v="Evening"/>
    <s v="Weekday"/>
  </r>
  <r>
    <s v="INV101648"/>
    <x v="325"/>
    <n v="2024"/>
    <s v="Nov"/>
    <s v="STR055-2024-Nov"/>
    <s v="CUST0107"/>
    <s v="Siddharth Subramaniam"/>
    <s v="Male"/>
    <s v="Dindigul"/>
    <s v="Tamil Nadu"/>
    <s v="Regular"/>
    <s v="PRD0148"/>
    <x v="169"/>
    <x v="0"/>
    <s v="Anarkali Kurti"/>
    <s v="Louis Philippe"/>
    <s v="STR055"/>
    <s v="TrendMart Nellore High Street"/>
    <n v="1500000"/>
    <s v="South Zone 3"/>
    <s v="EMP0073"/>
    <s v="Sathish Sundaram"/>
    <n v="1"/>
    <n v="1000.5"/>
    <n v="10"/>
    <n v="100.05"/>
    <n v="12"/>
    <n v="108.05"/>
    <n v="1008.5"/>
    <n v="767.11"/>
    <n v="133.33999999999997"/>
    <s v="UPI"/>
    <n v="0.1322161626177491"/>
    <s v="UPI"/>
    <x v="0"/>
    <s v="Not Returned"/>
    <s v="18:47"/>
    <s v="Evening"/>
    <s v="Weekday"/>
  </r>
  <r>
    <s v="INV101649"/>
    <x v="180"/>
    <n v="2024"/>
    <s v="Jun"/>
    <s v="STR011-2024-Jun"/>
    <s v="CUST0331"/>
    <s v="Anjali Bhat"/>
    <s v="Female"/>
    <s v="Alappuzha"/>
    <s v="Kerala"/>
    <s v="Silver"/>
    <s v="PRD0224"/>
    <x v="3"/>
    <x v="2"/>
    <s v="Printed Saree"/>
    <s v="Max Fashion"/>
    <s v="STR011"/>
    <s v="TrendMart Tirupati Standard"/>
    <n v="2000000"/>
    <s v="South Zone 3"/>
    <s v="EMP0285"/>
    <s v="Chandran Krishnan"/>
    <n v="1"/>
    <n v="4803.16"/>
    <n v="10"/>
    <n v="480.32"/>
    <n v="12"/>
    <n v="518.74"/>
    <n v="4841.58"/>
    <n v="3370.8"/>
    <n v="952.03999999999974"/>
    <s v="Debit Card"/>
    <n v="0.19663828750118759"/>
    <s v="Debit Card"/>
    <x v="0"/>
    <s v="Not Returned"/>
    <s v="17:04"/>
    <s v="Evening"/>
    <s v="Weekday"/>
  </r>
  <r>
    <s v="INV101650"/>
    <x v="314"/>
    <n v="2025"/>
    <s v="Mar"/>
    <s v="STR024-2025-Mar"/>
    <s v="CUST0826"/>
    <s v="Hari Venkatesan"/>
    <s v="Male"/>
    <s v="Hubballi"/>
    <s v="Karnataka"/>
    <s v="Silver"/>
    <s v="PRD0081"/>
    <x v="118"/>
    <x v="14"/>
    <s v="Earrings"/>
    <s v="Aurelia"/>
    <s v="STR024"/>
    <s v="TrendMart Nellore Standard"/>
    <n v="1000000"/>
    <s v="South Zone 3"/>
    <s v="EMP0204"/>
    <s v="Rahul Krishnan"/>
    <n v="2"/>
    <n v="6320.44"/>
    <n v="10"/>
    <n v="1264.0899999999999"/>
    <n v="3"/>
    <n v="341.3"/>
    <n v="11718.09"/>
    <n v="9525.52"/>
    <n v="1851.2699999999998"/>
    <s v="Debit Card"/>
    <n v="0.15798393765536872"/>
    <s v="Debit Card"/>
    <x v="0"/>
    <s v="Not Returned"/>
    <s v="20:40"/>
    <s v="Evening"/>
    <s v="Weekday"/>
  </r>
  <r>
    <s v="INV101651"/>
    <x v="243"/>
    <n v="2025"/>
    <s v="Feb"/>
    <s v="STR069-2025-Feb"/>
    <s v="CUST0558"/>
    <s v="Yashoda Mishra"/>
    <s v="Female"/>
    <s v="Khammam"/>
    <s v="Telangana"/>
    <s v="Platinum"/>
    <s v="PRD0158"/>
    <x v="68"/>
    <x v="10"/>
    <s v="Formal Top"/>
    <s v="Aurelia"/>
    <s v="STR069"/>
    <s v="TrendMart Erode Mall Kiosk"/>
    <n v="1200000"/>
    <s v="South Zone 1"/>
    <s v="EMP0063"/>
    <s v="Anusuya Subramaniam"/>
    <n v="4"/>
    <n v="616.61"/>
    <n v="5"/>
    <n v="123.32"/>
    <n v="5"/>
    <n v="117.16"/>
    <n v="2460.2800000000002"/>
    <n v="1828.64"/>
    <n v="514.48000000000013"/>
    <s v="Credit Card"/>
    <n v="0.20911440974198062"/>
    <s v="Credit Card"/>
    <x v="0"/>
    <s v="Not Returned"/>
    <s v="21:16"/>
    <s v="Night"/>
    <s v="Weekday"/>
  </r>
  <r>
    <s v="INV101652"/>
    <x v="112"/>
    <n v="2024"/>
    <s v="Oct"/>
    <s v="STR056-2024-Oct"/>
    <s v="CUST0355"/>
    <s v="Suresh Iyengar"/>
    <s v="Male"/>
    <s v="Visakhapatnam"/>
    <s v="Andhra Pradesh"/>
    <s v="Gold"/>
    <s v="PRD0151"/>
    <x v="65"/>
    <x v="7"/>
    <s v="Bootcut"/>
    <s v="US Polo Assn"/>
    <s v="STR056"/>
    <s v="TrendMart Nizamabad Standard"/>
    <n v="1200000"/>
    <s v="South Zone 2"/>
    <s v="EMP0194"/>
    <s v="Pranav Reddy"/>
    <n v="2"/>
    <n v="1302.18"/>
    <n v="30"/>
    <n v="781.31"/>
    <n v="12"/>
    <n v="218.77"/>
    <n v="2041.82"/>
    <n v="1669.92"/>
    <n v="153.12999999999985"/>
    <s v="Net Banking"/>
    <n v="7.4996816565612967E-2"/>
    <s v="Net Banking"/>
    <x v="0"/>
    <s v="Not Returned"/>
    <s v="12:23"/>
    <s v="Afternoon"/>
    <s v="Weekday"/>
  </r>
  <r>
    <s v="INV101653"/>
    <x v="172"/>
    <n v="2024"/>
    <s v="Oct"/>
    <s v="STR051-2024-Oct"/>
    <s v="CUST0748"/>
    <s v="Dinesh Bhat"/>
    <s v="Male"/>
    <s v="Bengaluru"/>
    <s v="Karnataka"/>
    <s v="Regular"/>
    <s v="PRD0045"/>
    <x v="218"/>
    <x v="2"/>
    <s v="Georgette Saree"/>
    <s v="Arrow"/>
    <s v="STR051"/>
    <s v="TrendMart Kozhikode Outlet"/>
    <n v="2000000"/>
    <s v="South Zone 1"/>
    <s v="EMP0090"/>
    <s v="Padma Gounder"/>
    <n v="4"/>
    <n v="3041.53"/>
    <n v="0"/>
    <n v="0"/>
    <n v="12"/>
    <n v="1459.93"/>
    <n v="13626.05"/>
    <n v="8315.68"/>
    <n v="3850.4399999999987"/>
    <s v="Cash"/>
    <n v="0.28257932416217457"/>
    <s v="Cash"/>
    <x v="0"/>
    <s v="Not Returned"/>
    <s v="21:18"/>
    <s v="Night"/>
    <s v="Weekday"/>
  </r>
  <r>
    <s v="INV101654"/>
    <x v="238"/>
    <n v="2024"/>
    <s v="May"/>
    <s v="STR028-2024-May"/>
    <s v="CUST0247"/>
    <s v="Gauri Balasubramaniam"/>
    <s v="Female"/>
    <s v="Bengaluru"/>
    <s v="Karnataka"/>
    <s v="Platinum"/>
    <s v="PRD0111"/>
    <x v="75"/>
    <x v="11"/>
    <s v="Casual Shirt"/>
    <s v="Nalli Silks"/>
    <s v="STR028"/>
    <s v="TrendMart Shivamogga Standard"/>
    <n v="2500000"/>
    <s v="South Zone 2"/>
    <s v="EMP0206"/>
    <s v="Arjun Krishnan"/>
    <n v="3"/>
    <n v="989.96"/>
    <n v="20"/>
    <n v="593.98"/>
    <n v="5"/>
    <n v="118.8"/>
    <n v="2494.6999999999998"/>
    <n v="1771.44"/>
    <n v="604.45999999999981"/>
    <s v="Credit Card"/>
    <n v="0.24229767106265276"/>
    <s v="Credit Card"/>
    <x v="0"/>
    <s v="Not Returned"/>
    <s v="21:16"/>
    <s v="Night"/>
    <s v="Weekend"/>
  </r>
  <r>
    <s v="INV101656"/>
    <x v="88"/>
    <n v="2024"/>
    <s v="Sep"/>
    <s v="STR021-2024-Sep"/>
    <s v="CUST0441"/>
    <s v="Rahul Naicker"/>
    <s v="Male"/>
    <s v="Nizamabad"/>
    <s v="Telangana"/>
    <s v="Regular"/>
    <s v="PRD0246"/>
    <x v="228"/>
    <x v="0"/>
    <s v="Printed Kurti"/>
    <s v="Reebok"/>
    <s v="STR021"/>
    <s v="TrendMart Kozhikode Standard"/>
    <n v="2000000"/>
    <s v="South Zone 1"/>
    <s v="EMP0269"/>
    <s v="Ishwarya Shetty"/>
    <n v="1"/>
    <n v="1145.05"/>
    <n v="20"/>
    <n v="229.01"/>
    <n v="12"/>
    <n v="109.92"/>
    <n v="1025.96"/>
    <n v="744"/>
    <n v="172.04000000000002"/>
    <s v="Credit Card"/>
    <n v="0.16768684938983977"/>
    <s v="Credit Card"/>
    <x v="0"/>
    <s v="Not Returned"/>
    <s v="20:28"/>
    <s v="Evening"/>
    <s v="Weekday"/>
  </r>
  <r>
    <s v="INV101657"/>
    <x v="39"/>
    <n v="2024"/>
    <s v="Nov"/>
    <s v="STR107-2024-Nov"/>
    <s v="CUST0015"/>
    <s v="Sunita Chettiar"/>
    <s v="Female"/>
    <s v="Guntur"/>
    <s v="Andhra Pradesh"/>
    <s v="Regular"/>
    <s v="PRD0156"/>
    <x v="197"/>
    <x v="0"/>
    <s v="A-Line Kurti"/>
    <s v="Liberty"/>
    <s v="STR107"/>
    <s v="TrendMart Kochi High Street"/>
    <n v="1500000"/>
    <s v="South Zone 1"/>
    <s v="EMP0260"/>
    <s v="Malathi Varma"/>
    <n v="2"/>
    <n v="1399.6"/>
    <n v="15"/>
    <n v="419.88"/>
    <n v="12"/>
    <n v="285.52"/>
    <n v="2664.84"/>
    <n v="1786.74"/>
    <n v="592.58000000000015"/>
    <s v="Cash"/>
    <n v="0.22236982332898039"/>
    <s v="Cash"/>
    <x v="1"/>
    <s v="Not Returned"/>
    <s v="15:20"/>
    <s v="Afternoon"/>
    <s v="Weekday"/>
  </r>
  <r>
    <s v="INV101658"/>
    <x v="236"/>
    <n v="2024"/>
    <s v="Jul"/>
    <s v="STR065-2024-Jul"/>
    <s v="CUST0240"/>
    <s v="Jyothi Gounder"/>
    <s v="Female"/>
    <s v="Belagavi"/>
    <s v="Karnataka"/>
    <s v="Gold"/>
    <s v="PRD0159"/>
    <x v="212"/>
    <x v="5"/>
    <s v="Skinny Fit"/>
    <s v="Skechers"/>
    <s v="STR065"/>
    <s v="TrendMart Guntur Flagship"/>
    <n v="1200000"/>
    <s v="South Zone 3"/>
    <s v="EMP0127"/>
    <s v="Chandra Reddy"/>
    <n v="3"/>
    <n v="840.19"/>
    <n v="20"/>
    <n v="504.11"/>
    <n v="5"/>
    <n v="100.82"/>
    <n v="2117.2800000000002"/>
    <n v="1974.57"/>
    <n v="41.890000000000271"/>
    <s v="Cash"/>
    <n v="1.9784818257386962E-2"/>
    <s v="Cash"/>
    <x v="0"/>
    <s v="Not Returned"/>
    <s v="17:26"/>
    <s v="Evening"/>
    <s v="Weekend"/>
  </r>
  <r>
    <s v="INV101659"/>
    <x v="117"/>
    <n v="2024"/>
    <s v="Nov"/>
    <s v="STR090-2024-Nov"/>
    <s v="CUST0676"/>
    <s v="Dinesh Chandran"/>
    <s v="Male"/>
    <s v="Nizamabad"/>
    <s v="Telangana"/>
    <s v="Platinum"/>
    <s v="PRD0176"/>
    <x v="168"/>
    <x v="0"/>
    <s v="A-Line Kurti"/>
    <s v="Fabindia"/>
    <s v="STR090"/>
    <s v="TrendMart Kannur Outlet"/>
    <n v="2500000"/>
    <s v="South Zone 1"/>
    <s v="EMP0173"/>
    <s v="Logesh Gopalakrishnan"/>
    <n v="2"/>
    <n v="1093.23"/>
    <n v="0"/>
    <n v="0"/>
    <n v="12"/>
    <n v="262.38"/>
    <n v="2448.84"/>
    <n v="1541.46"/>
    <n v="645.00000000000011"/>
    <s v="Debit Card"/>
    <n v="0.26339001323075417"/>
    <s v="Debit Card"/>
    <x v="1"/>
    <s v="Not Returned"/>
    <s v="15:10"/>
    <s v="Afternoon"/>
    <s v="Weekday"/>
  </r>
  <r>
    <s v="INV101660"/>
    <x v="172"/>
    <n v="2024"/>
    <s v="Oct"/>
    <s v="STR120-2024-Oct"/>
    <s v="CUST0635"/>
    <s v="Jagan Bhat"/>
    <s v="Male"/>
    <s v="Tumakuru"/>
    <s v="Karnataka"/>
    <s v="Regular"/>
    <s v="PRD0187"/>
    <x v="219"/>
    <x v="16"/>
    <s v="Sherwani"/>
    <s v="Nike"/>
    <s v="STR120"/>
    <s v="TrendMart Karimnagar Standard"/>
    <n v="1500000"/>
    <s v="South Zone 2"/>
    <s v="EMP0090"/>
    <s v="Padma Gounder"/>
    <n v="3"/>
    <n v="2778.52"/>
    <n v="10"/>
    <n v="833.56"/>
    <n v="12"/>
    <n v="900.24"/>
    <n v="8402.24"/>
    <n v="5875.17"/>
    <n v="1626.8299999999997"/>
    <s v="Credit Card"/>
    <n v="0.19361860646684689"/>
    <s v="Credit Card"/>
    <x v="0"/>
    <s v="Not Returned"/>
    <s v="20:42"/>
    <s v="Evening"/>
    <s v="Weekday"/>
  </r>
  <r>
    <s v="INV101661"/>
    <x v="85"/>
    <n v="2024"/>
    <s v="Oct"/>
    <s v="STR031-2024-Oct"/>
    <s v="CUST0420"/>
    <s v="Ravi Krishnan"/>
    <s v="Male"/>
    <s v="Kozhikode"/>
    <s v="Kerala"/>
    <s v="Platinum"/>
    <s v="PRD0223"/>
    <x v="208"/>
    <x v="19"/>
    <s v="Casual Belt"/>
    <s v="US Polo Assn"/>
    <s v="STR031"/>
    <s v="TrendMart Kozhikode Mall Kiosk"/>
    <n v="2000000"/>
    <s v="South Zone 1"/>
    <s v="EMP0173"/>
    <s v="Logesh Gopalakrishnan"/>
    <n v="2"/>
    <n v="1007.84"/>
    <n v="5"/>
    <n v="100.78"/>
    <n v="12"/>
    <n v="229.79"/>
    <n v="2144.69"/>
    <n v="1522.14"/>
    <n v="392.76"/>
    <s v="UPI"/>
    <n v="0.18313136164200886"/>
    <s v="UPI"/>
    <x v="1"/>
    <s v="Not Returned"/>
    <s v="21:17"/>
    <s v="Night"/>
    <s v="Weekday"/>
  </r>
  <r>
    <s v="INV101662"/>
    <x v="43"/>
    <n v="2024"/>
    <s v="Nov"/>
    <s v="STR010-2024-Nov"/>
    <s v="CUST0100"/>
    <s v="Chidambaram Rao"/>
    <s v="Male"/>
    <s v="Bengaluru"/>
    <s v="Karnataka"/>
    <s v="Platinum"/>
    <s v="PRD0180"/>
    <x v="221"/>
    <x v="16"/>
    <s v="Kurta"/>
    <s v="Reebok"/>
    <s v="STR010"/>
    <s v="TrendMart Kochi Mall Kiosk"/>
    <n v="2500000"/>
    <s v="South Zone 1"/>
    <s v="EMP0203"/>
    <s v="Rani Mishra"/>
    <n v="1"/>
    <n v="2556.13"/>
    <n v="15"/>
    <n v="383.42"/>
    <n v="12"/>
    <n v="260.73"/>
    <n v="2433.44"/>
    <n v="1888.29"/>
    <n v="284.42000000000007"/>
    <s v="UPI"/>
    <n v="0.1168798080084161"/>
    <s v="UPI"/>
    <x v="0"/>
    <s v="Not Returned"/>
    <s v="13:38"/>
    <s v="Afternoon"/>
    <s v="Weekday"/>
  </r>
  <r>
    <s v="INV101663"/>
    <x v="250"/>
    <n v="2024"/>
    <s v="Sep"/>
    <s v="STR094-2024-Sep"/>
    <s v="CUST0515"/>
    <s v="Saranya Hegde"/>
    <s v="Female"/>
    <s v="Kochi"/>
    <s v="Kerala"/>
    <s v="Gold"/>
    <s v="PRD0160"/>
    <x v="30"/>
    <x v="7"/>
    <s v="Jeggings"/>
    <s v="Nalli Silks"/>
    <s v="STR094"/>
    <s v="TrendMart Kollam Flagship"/>
    <n v="1200000"/>
    <s v="South Zone 1"/>
    <s v="EMP0121"/>
    <s v="Yamini Pandian"/>
    <n v="1"/>
    <n v="1099.07"/>
    <n v="25"/>
    <n v="274.77"/>
    <n v="12"/>
    <n v="98.92"/>
    <n v="923.22"/>
    <n v="759"/>
    <n v="65.300000000000026"/>
    <s v="Debit Card"/>
    <n v="7.0730703407638512E-2"/>
    <s v="Debit Card"/>
    <x v="0"/>
    <s v="Not Returned"/>
    <s v="15:44"/>
    <s v="Afternoon"/>
    <s v="Weekday"/>
  </r>
  <r>
    <s v="INV101664"/>
    <x v="57"/>
    <n v="2024"/>
    <s v="May"/>
    <s v="STR110-2024-May"/>
    <s v="CUST0307"/>
    <s v="Hariharan Mishra"/>
    <s v="Male"/>
    <s v="Dindigul"/>
    <s v="Tamil Nadu"/>
    <s v="Silver"/>
    <s v="PRD0125"/>
    <x v="22"/>
    <x v="12"/>
    <s v="Sling Bag"/>
    <s v="Westside"/>
    <s v="STR110"/>
    <s v="TrendMart Thoothukudi Outlet"/>
    <n v="1000000"/>
    <s v="South Zone 1"/>
    <s v="EMP0255"/>
    <s v="Venkat Sharma"/>
    <n v="1"/>
    <n v="3644.14"/>
    <n v="15"/>
    <n v="546.62"/>
    <n v="12"/>
    <n v="371.7"/>
    <n v="3469.22"/>
    <n v="2069.33"/>
    <n v="1028.1899999999998"/>
    <s v="Credit Card"/>
    <n v="0.29637497766068449"/>
    <s v="Credit Card"/>
    <x v="1"/>
    <s v="Not Returned"/>
    <s v="10:37"/>
    <s v="Morning"/>
    <s v="Weekend"/>
  </r>
  <r>
    <s v="INV101665"/>
    <x v="234"/>
    <n v="2025"/>
    <s v="Jan"/>
    <s v="STR032-2025-Jan"/>
    <s v="CUST0507"/>
    <s v="Ravi Kamath"/>
    <s v="Male"/>
    <s v="Nizamabad"/>
    <s v="Telangana"/>
    <s v="Regular"/>
    <s v="PRD0078"/>
    <x v="11"/>
    <x v="5"/>
    <s v="Regular Fit"/>
    <s v="Metro Shoes"/>
    <s v="STR032"/>
    <s v="TrendMart Kochi Standard"/>
    <n v="2500000"/>
    <s v="South Zone 1"/>
    <s v="EMP0160"/>
    <s v="Ganesh Iyengar"/>
    <n v="2"/>
    <n v="1108.73"/>
    <n v="25"/>
    <n v="554.37"/>
    <n v="12"/>
    <n v="199.57"/>
    <n v="1862.66"/>
    <n v="1656.88"/>
    <n v="6.2099999999999795"/>
    <s v="UPI"/>
    <n v="3.333941782182459E-3"/>
    <s v="UPI"/>
    <x v="0"/>
    <s v="Not Returned"/>
    <s v="13:23"/>
    <s v="Afternoon"/>
    <s v="Weekend"/>
  </r>
  <r>
    <s v="INV101666"/>
    <x v="1"/>
    <n v="2024"/>
    <s v="Oct"/>
    <s v="STR116-2024-Oct"/>
    <s v="CUST0052"/>
    <s v="Dhruv Achari"/>
    <s v="Male"/>
    <s v="Kollam"/>
    <s v="Kerala"/>
    <s v="Regular"/>
    <s v="PRD0048"/>
    <x v="18"/>
    <x v="6"/>
    <s v="Tie"/>
    <s v="Being Human"/>
    <s v="STR116"/>
    <s v="TrendMart Madurai High Street"/>
    <n v="2000000"/>
    <s v="South Zone 1"/>
    <s v="EMP0204"/>
    <s v="Rahul Krishnan"/>
    <n v="2"/>
    <n v="1120.7"/>
    <n v="0"/>
    <n v="0"/>
    <n v="12"/>
    <n v="268.97000000000003"/>
    <n v="2510.37"/>
    <n v="1167.72"/>
    <n v="1073.6799999999998"/>
    <s v="Cash"/>
    <n v="0.42769790907316446"/>
    <s v="Cash"/>
    <x v="0"/>
    <s v="Not Returned"/>
    <s v="20:22"/>
    <s v="Evening"/>
    <s v="Weekend"/>
  </r>
  <r>
    <s v="INV101667"/>
    <x v="326"/>
    <n v="2025"/>
    <s v="Mar"/>
    <s v="STR100-2025-Mar"/>
    <s v="CUST0174"/>
    <s v="Preethi Naicker"/>
    <s v="Female"/>
    <s v="Thiruvananthapuram"/>
    <s v="Kerala"/>
    <s v="Regular"/>
    <s v="PRD0230"/>
    <x v="237"/>
    <x v="0"/>
    <s v="Anarkali Kurti"/>
    <s v="Liberty"/>
    <s v="STR100"/>
    <s v="TrendMart Hubballi Standard"/>
    <n v="2500000"/>
    <s v="South Zone 2"/>
    <s v="EMP0127"/>
    <s v="Chandra Reddy"/>
    <n v="1"/>
    <n v="1233.27"/>
    <n v="15"/>
    <n v="184.99"/>
    <n v="12"/>
    <n v="125.79"/>
    <n v="1174.07"/>
    <n v="859.94"/>
    <n v="188.33999999999986"/>
    <s v="UPI"/>
    <n v="0.16041632952038623"/>
    <s v="UPI"/>
    <x v="0"/>
    <s v="Not Returned"/>
    <s v="21:47"/>
    <s v="Night"/>
    <s v="Weekday"/>
  </r>
  <r>
    <s v="INV101668"/>
    <x v="139"/>
    <n v="2024"/>
    <s v="Apr"/>
    <s v="STR099-2024-Apr"/>
    <s v="CUST0147"/>
    <s v="Ashok Venkatesan"/>
    <s v="Male"/>
    <s v="Khammam"/>
    <s v="Telangana"/>
    <s v="Regular"/>
    <s v="PRD0139"/>
    <x v="46"/>
    <x v="5"/>
    <s v="Slim Fit"/>
    <s v="Raymond"/>
    <s v="STR099"/>
    <s v="TrendMart Khammam Standard"/>
    <n v="1500000"/>
    <s v="South Zone 2"/>
    <s v="EMP0090"/>
    <s v="Padma Gounder"/>
    <n v="0"/>
    <n v="1129.23"/>
    <n v="15"/>
    <n v="0"/>
    <n v="12"/>
    <n v="0"/>
    <n v="0"/>
    <n v="0"/>
    <n v="0"/>
    <s v="Credit Card"/>
    <n v="0"/>
    <s v="Credit Card"/>
    <x v="1"/>
    <s v="Not Returned"/>
    <s v="11:19"/>
    <s v="Morning"/>
    <s v="Weekday"/>
  </r>
  <r>
    <s v="INV101669"/>
    <x v="183"/>
    <n v="2025"/>
    <s v="Feb"/>
    <s v="STR042-2025-Feb"/>
    <s v="CUST0726"/>
    <s v="Dhanya Raman"/>
    <s v="Female"/>
    <s v="Hyderabad"/>
    <s v="Telangana"/>
    <s v="Gold"/>
    <s v="PRD0021"/>
    <x v="127"/>
    <x v="17"/>
    <s v="Track Pant"/>
    <s v="Pepe Jeans"/>
    <s v="STR042"/>
    <s v="TrendMart Thrissur Standard"/>
    <n v="800000"/>
    <s v="South Zone 1"/>
    <s v="EMP0061"/>
    <s v="Ganapathy Naidu"/>
    <n v="3"/>
    <n v="1168.1300000000001"/>
    <n v="0"/>
    <n v="0"/>
    <n v="12"/>
    <n v="420.53"/>
    <n v="3924.92"/>
    <n v="2645.79"/>
    <n v="858.60000000000014"/>
    <s v="Credit Card"/>
    <n v="0.21875605107874813"/>
    <s v="Credit Card"/>
    <x v="1"/>
    <s v="Not Returned"/>
    <s v="17:22"/>
    <s v="Evening"/>
    <s v="Weekday"/>
  </r>
  <r>
    <s v="INV101670"/>
    <x v="34"/>
    <n v="2024"/>
    <s v="Dec"/>
    <s v="STR100-2024-Dec"/>
    <s v="CUST0140"/>
    <s v="Usha Shetty"/>
    <s v="Female"/>
    <s v="Madurai"/>
    <s v="Tamil Nadu"/>
    <s v="Silver"/>
    <s v="PRD0151"/>
    <x v="65"/>
    <x v="7"/>
    <s v="Bootcut"/>
    <s v="US Polo Assn"/>
    <s v="STR100"/>
    <s v="TrendMart Hubballi Standard"/>
    <n v="2500000"/>
    <s v="South Zone 2"/>
    <s v="EMP0090"/>
    <s v="Padma Gounder"/>
    <n v="1"/>
    <n v="1334.56"/>
    <n v="30"/>
    <n v="400.37"/>
    <n v="12"/>
    <n v="112.1"/>
    <n v="1046.29"/>
    <n v="834.96"/>
    <n v="99.229999999999933"/>
    <s v="Credit Card"/>
    <n v="9.4839862753156326E-2"/>
    <s v="Credit Card"/>
    <x v="0"/>
    <s v="Not Returned"/>
    <s v="21:55"/>
    <s v="Night"/>
    <s v="Weekday"/>
  </r>
  <r>
    <s v="INV101671"/>
    <x v="106"/>
    <n v="2024"/>
    <s v="Apr"/>
    <s v="STR096-2024-Apr"/>
    <s v="CUST0205"/>
    <s v="Anil Mishra"/>
    <s v="Male"/>
    <s v="Madurai"/>
    <s v="Tamil Nadu"/>
    <s v="Gold"/>
    <s v="PRD0166"/>
    <x v="242"/>
    <x v="4"/>
    <s v="Joggers"/>
    <s v="Global Desi"/>
    <s v="STR096"/>
    <s v="TrendMart Mangaluru Mall Kiosk"/>
    <n v="1500000"/>
    <s v="South Zone 2"/>
    <s v="EMP0132"/>
    <s v="Vasanthi Gupta"/>
    <n v="2"/>
    <n v="1418.17"/>
    <n v="0"/>
    <n v="0"/>
    <n v="12"/>
    <n v="340.36"/>
    <n v="3176.7"/>
    <n v="2058.48"/>
    <n v="777.85999999999979"/>
    <s v="Cash"/>
    <n v="0.24486416721755275"/>
    <s v="Cash"/>
    <x v="0"/>
    <s v="Not Returned"/>
    <s v="14:42"/>
    <s v="Afternoon"/>
    <s v="Weekday"/>
  </r>
  <r>
    <s v="INV101672"/>
    <x v="73"/>
    <n v="2024"/>
    <s v="Jul"/>
    <s v="STR030-2024-Jul"/>
    <s v="CUST0580"/>
    <s v="Tarun Varma"/>
    <s v="Male"/>
    <s v="Vijayawada"/>
    <s v="Andhra Pradesh"/>
    <s v="Regular"/>
    <s v="PRD0224"/>
    <x v="3"/>
    <x v="2"/>
    <s v="Printed Saree"/>
    <s v="Max Fashion"/>
    <s v="STR030"/>
    <s v="TrendMart Kochi Standard"/>
    <n v="2000000"/>
    <s v="South Zone 1"/>
    <s v="EMP0045"/>
    <s v="Chitra Chettiar"/>
    <n v="2"/>
    <n v="5063.82"/>
    <n v="10"/>
    <n v="1012.76"/>
    <n v="12"/>
    <n v="1093.79"/>
    <n v="10208.67"/>
    <n v="6741.6"/>
    <n v="2373.2799999999997"/>
    <s v="Net Banking"/>
    <n v="0.23247690443515168"/>
    <s v="Net Banking"/>
    <x v="1"/>
    <s v="Not Returned"/>
    <s v="20:14"/>
    <s v="Evening"/>
    <s v="Weekday"/>
  </r>
  <r>
    <s v="INV101673"/>
    <x v="146"/>
    <n v="2024"/>
    <s v="Nov"/>
    <s v="STR014-2024-Nov"/>
    <s v="CUST0465"/>
    <s v="Hariharan Reddy"/>
    <s v="Male"/>
    <s v="Karimnagar"/>
    <s v="Telangana"/>
    <s v="Silver"/>
    <s v="PRD0241"/>
    <x v="102"/>
    <x v="4"/>
    <s v="Sports T-Shirt"/>
    <s v="Allen Solly"/>
    <s v="STR014"/>
    <s v="TrendMart Tirupati Outlet"/>
    <n v="1000000"/>
    <s v="South Zone 3"/>
    <s v="EMP0063"/>
    <s v="Anusuya Subramaniam"/>
    <n v="1"/>
    <n v="1834.39"/>
    <n v="5"/>
    <n v="91.72"/>
    <n v="12"/>
    <n v="209.12"/>
    <n v="1951.79"/>
    <n v="1115.19"/>
    <n v="627.4799999999999"/>
    <s v="Credit Card"/>
    <n v="0.32148950450611996"/>
    <s v="Credit Card"/>
    <x v="1"/>
    <s v="Not Returned"/>
    <s v="10:56"/>
    <s v="Morning"/>
    <s v="Weekend"/>
  </r>
  <r>
    <s v="INV101674"/>
    <x v="104"/>
    <n v="2024"/>
    <s v="Jun"/>
    <s v="STR119-2024-Jun"/>
    <s v="CUST0473"/>
    <s v="Kalyani Balasubramaniam"/>
    <s v="Female"/>
    <s v="Bengaluru"/>
    <s v="Karnataka"/>
    <s v="Silver"/>
    <s v="PRD0140"/>
    <x v="166"/>
    <x v="1"/>
    <s v="Polo"/>
    <s v="Metro Shoes"/>
    <s v="STR119"/>
    <s v="TrendMart Vijayawada Standard"/>
    <n v="1000000"/>
    <s v="South Zone 3"/>
    <s v="EMP0045"/>
    <s v="Chitra Chettiar"/>
    <n v="4"/>
    <n v="552.12"/>
    <n v="0"/>
    <n v="0"/>
    <n v="5"/>
    <n v="110.42"/>
    <n v="2318.9"/>
    <n v="1395"/>
    <n v="813.48000000000013"/>
    <s v="Net Banking"/>
    <n v="0.3508042606408211"/>
    <s v="Net Banking"/>
    <x v="0"/>
    <s v="Not Returned"/>
    <s v="10:09"/>
    <s v="Morning"/>
    <s v="Weekday"/>
  </r>
  <r>
    <s v="INV101675"/>
    <x v="221"/>
    <n v="2024"/>
    <s v="Jul"/>
    <s v="STR058-2024-Jul"/>
    <s v="CUST0697"/>
    <s v="Nisha Iyer"/>
    <s v="Female"/>
    <s v="Visakhapatnam"/>
    <s v="Andhra Pradesh"/>
    <s v="Regular"/>
    <s v="PRD0181"/>
    <x v="180"/>
    <x v="18"/>
    <s v="Leather Wallet"/>
    <s v="Skechers"/>
    <s v="STR058"/>
    <s v="TrendMart Thoothukudi Flagship"/>
    <n v="1200000"/>
    <s v="South Zone 1"/>
    <s v="EMP0206"/>
    <s v="Arjun Krishnan"/>
    <n v="3"/>
    <n v="754.84"/>
    <n v="15"/>
    <n v="339.68"/>
    <n v="5"/>
    <n v="96.24"/>
    <n v="2021.08"/>
    <n v="1710.54"/>
    <n v="214.29999999999995"/>
    <s v="Credit Card"/>
    <n v="0.10603241831100202"/>
    <s v="Credit Card"/>
    <x v="0"/>
    <s v="Not Returned"/>
    <s v="13:50"/>
    <s v="Afternoon"/>
    <s v="Weekday"/>
  </r>
  <r>
    <s v="INV101676"/>
    <x v="347"/>
    <n v="2024"/>
    <s v="Aug"/>
    <s v="STR024-2024-Aug"/>
    <s v="CUST0698"/>
    <s v="Venkat Sundaram"/>
    <s v="Male"/>
    <s v="Mangaluru"/>
    <s v="Karnataka"/>
    <s v="Regular"/>
    <s v="PRD0222"/>
    <x v="239"/>
    <x v="1"/>
    <s v="Polo"/>
    <s v="Libas"/>
    <s v="STR024"/>
    <s v="TrendMart Nellore Standard"/>
    <n v="1000000"/>
    <s v="South Zone 3"/>
    <s v="EMP0204"/>
    <s v="Rahul Krishnan"/>
    <n v="3"/>
    <n v="692.69"/>
    <n v="10"/>
    <n v="207.81"/>
    <n v="5"/>
    <n v="93.51"/>
    <n v="1963.77"/>
    <n v="1211.7"/>
    <n v="658.56"/>
    <s v="Credit Card"/>
    <n v="0.33535495501000623"/>
    <s v="Credit Card"/>
    <x v="0"/>
    <s v="Not Returned"/>
    <s v="16:10"/>
    <s v="Afternoon"/>
    <s v="Weekday"/>
  </r>
  <r>
    <s v="INV101677"/>
    <x v="28"/>
    <n v="2024"/>
    <s v="Apr"/>
    <s v="STR007-2024-Apr"/>
    <s v="CUST0148"/>
    <s v="Vasu Mudaliar"/>
    <s v="Male"/>
    <s v="Nellore"/>
    <s v="Andhra Pradesh"/>
    <s v="Gold"/>
    <s v="PRD0203"/>
    <x v="60"/>
    <x v="4"/>
    <s v="Sports T-Shirt"/>
    <s v="Liberty"/>
    <s v="STR007"/>
    <s v="TrendMart Thoothukudi Mall Kiosk"/>
    <n v="1500000"/>
    <s v="South Zone 1"/>
    <s v="EMP0276"/>
    <s v="Manoj Ramachandran"/>
    <n v="2"/>
    <n v="1169.83"/>
    <n v="0"/>
    <n v="0"/>
    <n v="12"/>
    <n v="280.76"/>
    <n v="2620.42"/>
    <n v="1829.44"/>
    <n v="510.22"/>
    <s v="Debit Card"/>
    <n v="0.19470924508284931"/>
    <s v="Debit Card"/>
    <x v="0"/>
    <s v="Returned"/>
    <s v="13:39"/>
    <s v="Afternoon"/>
    <s v="Weekend"/>
  </r>
  <r>
    <s v="INV101678"/>
    <x v="189"/>
    <n v="2024"/>
    <s v="Dec"/>
    <s v="STR042-2024-Dec"/>
    <s v="CUST0630"/>
    <s v="Manikandan Naidu"/>
    <s v="Male"/>
    <s v="Warangal"/>
    <s v="Telangana"/>
    <s v="Silver"/>
    <s v="PRD0115"/>
    <x v="57"/>
    <x v="8"/>
    <s v="Bodycon Dress"/>
    <s v="Reebok"/>
    <s v="STR042"/>
    <s v="TrendMart Thrissur Standard"/>
    <n v="800000"/>
    <s v="South Zone 1"/>
    <s v="EMP0276"/>
    <s v="Manoj Ramachandran"/>
    <n v="3"/>
    <n v="1720.17"/>
    <n v="0"/>
    <n v="0"/>
    <n v="12"/>
    <n v="619.26"/>
    <n v="5779.77"/>
    <n v="3422.7"/>
    <n v="1737.8100000000006"/>
    <s v="UPI"/>
    <n v="0.3006711339724592"/>
    <s v="UPI"/>
    <x v="1"/>
    <s v="Not Returned"/>
    <s v="17:14"/>
    <s v="Evening"/>
    <s v="Weekday"/>
  </r>
  <r>
    <s v="INV101679"/>
    <x v="186"/>
    <n v="2025"/>
    <s v="Feb"/>
    <s v="STR027-2025-Feb"/>
    <s v="CUST0840"/>
    <s v="Srinivas Chandran"/>
    <s v="Male"/>
    <s v="Dindigul"/>
    <s v="Tamil Nadu"/>
    <s v="Regular"/>
    <s v="PRD0122"/>
    <x v="37"/>
    <x v="14"/>
    <s v="Necklace"/>
    <s v="Aurelia"/>
    <s v="STR027"/>
    <s v="TrendMart Hyderabad Standard"/>
    <n v="1500000"/>
    <s v="South Zone 2"/>
    <s v="EMP0225"/>
    <s v="Swathi Achari"/>
    <n v="3"/>
    <n v="731.38"/>
    <n v="10"/>
    <n v="219.41"/>
    <n v="3"/>
    <n v="59.24"/>
    <n v="2033.97"/>
    <n v="1670.97"/>
    <n v="303.76"/>
    <s v="Cash"/>
    <n v="0.14934340231173518"/>
    <s v="Cash"/>
    <x v="0"/>
    <s v="Not Returned"/>
    <s v="19:36"/>
    <s v="Evening"/>
    <s v="Weekday"/>
  </r>
  <r>
    <s v="INV101680"/>
    <x v="221"/>
    <n v="2024"/>
    <s v="Jul"/>
    <s v="STR023-2024-Jul"/>
    <s v="CUST0757"/>
    <s v="Ramya Hegde"/>
    <s v="Female"/>
    <s v="Visakhapatnam"/>
    <s v="Andhra Pradesh"/>
    <s v="Silver"/>
    <s v="PRD0092"/>
    <x v="149"/>
    <x v="2"/>
    <s v="Georgette Saree"/>
    <s v="Sparx"/>
    <s v="STR023"/>
    <s v="TrendMart Thoothukudi High Street"/>
    <n v="2000000"/>
    <s v="South Zone 1"/>
    <s v="EMP0045"/>
    <s v="Chitra Chettiar"/>
    <n v="2"/>
    <n v="3756.82"/>
    <n v="15"/>
    <n v="1127.05"/>
    <n v="12"/>
    <n v="766.39"/>
    <n v="7152.98"/>
    <n v="5464.62"/>
    <n v="921.96999999999969"/>
    <s v="Cash"/>
    <n v="0.12889313265240498"/>
    <s v="Cash"/>
    <x v="0"/>
    <s v="Not Returned"/>
    <s v="14:35"/>
    <s v="Afternoon"/>
    <s v="Weekday"/>
  </r>
  <r>
    <s v="INV101681"/>
    <x v="27"/>
    <n v="2024"/>
    <s v="Oct"/>
    <s v="STR007-2024-Oct"/>
    <s v="CUST0278"/>
    <s v="Janani Achari"/>
    <s v="Female"/>
    <s v="Erode"/>
    <s v="Tamil Nadu"/>
    <s v="Regular"/>
    <s v="PRD0043"/>
    <x v="63"/>
    <x v="12"/>
    <s v="Sling Bag"/>
    <s v="GRT Jewellers"/>
    <s v="STR007"/>
    <s v="TrendMart Thoothukudi Mall Kiosk"/>
    <n v="1500000"/>
    <s v="South Zone 1"/>
    <s v="EMP0240"/>
    <s v="Gopal Prasad"/>
    <n v="1"/>
    <n v="3649.66"/>
    <n v="5"/>
    <n v="182.48"/>
    <n v="12"/>
    <n v="416.06"/>
    <n v="3883.24"/>
    <n v="2034.01"/>
    <n v="1433.1699999999998"/>
    <s v="Credit Card"/>
    <n v="0.36906552260483511"/>
    <s v="Credit Card"/>
    <x v="1"/>
    <s v="Not Returned"/>
    <s v="17:29"/>
    <s v="Evening"/>
    <s v="Weekend"/>
  </r>
  <r>
    <s v="INV101682"/>
    <x v="27"/>
    <n v="2024"/>
    <s v="Oct"/>
    <s v="STR069-2024-Oct"/>
    <s v="CUST0247"/>
    <s v="Gauri Balasubramaniam"/>
    <s v="Female"/>
    <s v="Bengaluru"/>
    <s v="Karnataka"/>
    <s v="Platinum"/>
    <s v="PRD0243"/>
    <x v="21"/>
    <x v="0"/>
    <s v="Straight Kurti"/>
    <s v="Indian Terrain"/>
    <s v="STR069"/>
    <s v="TrendMart Erode Mall Kiosk"/>
    <n v="1200000"/>
    <s v="South Zone 1"/>
    <s v="EMP0206"/>
    <s v="Arjun Krishnan"/>
    <n v="1"/>
    <n v="1469.21"/>
    <n v="0"/>
    <n v="0"/>
    <n v="12"/>
    <n v="176.31"/>
    <n v="1645.52"/>
    <n v="876.92"/>
    <n v="592.29"/>
    <s v="Debit Card"/>
    <n v="0.35994093052652049"/>
    <s v="Debit Card"/>
    <x v="0"/>
    <s v="Not Returned"/>
    <s v="17:08"/>
    <s v="Evening"/>
    <s v="Weekend"/>
  </r>
  <r>
    <s v="INV101683"/>
    <x v="139"/>
    <n v="2024"/>
    <s v="Apr"/>
    <s v="STR072-2024-Apr"/>
    <s v="CUST0177"/>
    <s v="Revathi Yadav"/>
    <s v="Female"/>
    <s v="Visakhapatnam"/>
    <s v="Andhra Pradesh"/>
    <s v="Platinum"/>
    <s v="PRD0120"/>
    <x v="120"/>
    <x v="18"/>
    <s v="Card Holder"/>
    <s v="Global Desi"/>
    <s v="STR072"/>
    <s v="TrendMart Visakhapatnam Standard"/>
    <n v="1500000"/>
    <s v="South Zone 3"/>
    <s v="EMP0204"/>
    <s v="Rahul Krishnan"/>
    <n v="1"/>
    <n v="556.62"/>
    <n v="0"/>
    <n v="0"/>
    <n v="5"/>
    <n v="27.83"/>
    <n v="584.45000000000005"/>
    <n v="371.12"/>
    <n v="185.50000000000006"/>
    <s v="UPI"/>
    <n v="0.31739242022414244"/>
    <s v="UPI"/>
    <x v="1"/>
    <s v="Not Returned"/>
    <s v="10:41"/>
    <s v="Morning"/>
    <s v="Weekday"/>
  </r>
  <r>
    <s v="INV101684"/>
    <x v="149"/>
    <n v="2024"/>
    <s v="Dec"/>
    <s v="STR026-2024-Dec"/>
    <s v="CUST0217"/>
    <s v="Revathi Sundaram"/>
    <s v="Female"/>
    <s v="Nizamabad"/>
    <s v="Telangana"/>
    <s v="Platinum"/>
    <s v="PRD0212"/>
    <x v="161"/>
    <x v="9"/>
    <s v="Digital Watch"/>
    <s v="Fossil"/>
    <s v="STR026"/>
    <s v="TrendMart Guntur Standard"/>
    <n v="2500000"/>
    <s v="South Zone 3"/>
    <s v="EMP0206"/>
    <s v="Arjun Krishnan"/>
    <n v="1"/>
    <n v="3021.76"/>
    <n v="20"/>
    <n v="604.35"/>
    <n v="12"/>
    <n v="290.08999999999997"/>
    <n v="2707.5"/>
    <n v="2039.7"/>
    <n v="377.71"/>
    <s v="UPI"/>
    <n v="0.13950507848568788"/>
    <s v="UPI"/>
    <x v="0"/>
    <s v="Not Returned"/>
    <s v="19:11"/>
    <s v="Evening"/>
    <s v="Weekend"/>
  </r>
  <r>
    <s v="INV101685"/>
    <x v="160"/>
    <n v="2024"/>
    <s v="Jun"/>
    <s v="STR037-2024-Jun"/>
    <s v="CUST0220"/>
    <s v="Jagan Chandran"/>
    <s v="Male"/>
    <s v="Thrissur"/>
    <s v="Kerala"/>
    <s v="Silver"/>
    <s v="PRD0090"/>
    <x v="31"/>
    <x v="1"/>
    <s v="Round Neck"/>
    <s v="Peter England"/>
    <s v="STR037"/>
    <s v="TrendMart Vijayawada High Street"/>
    <n v="1000000"/>
    <s v="South Zone 3"/>
    <s v="EMP0156"/>
    <s v="Deepthi Iyengar"/>
    <n v="4"/>
    <n v="667.77"/>
    <n v="15"/>
    <n v="400.66"/>
    <n v="5"/>
    <n v="113.52"/>
    <n v="2383.94"/>
    <n v="1677.12"/>
    <n v="593.30000000000018"/>
    <s v="UPI"/>
    <n v="0.24887371326459565"/>
    <s v="UPI"/>
    <x v="0"/>
    <s v="Not Returned"/>
    <s v="16:10"/>
    <s v="Afternoon"/>
    <s v="Weekday"/>
  </r>
  <r>
    <s v="INV101686"/>
    <x v="11"/>
    <n v="2025"/>
    <s v="Mar"/>
    <s v="STR070-2025-Mar"/>
    <s v="CUST0034"/>
    <s v="Bhagya Sundaram"/>
    <s v="Female"/>
    <s v="Kochi"/>
    <s v="Kerala"/>
    <s v="Gold"/>
    <s v="PRD0207"/>
    <x v="193"/>
    <x v="2"/>
    <s v="Georgette Saree"/>
    <s v="Max Fashion"/>
    <s v="STR070"/>
    <s v="TrendMart Alappuzha Mall Kiosk"/>
    <n v="1000000"/>
    <s v="South Zone 1"/>
    <s v="EMP0141"/>
    <s v="Dhruv Mishra"/>
    <n v="2"/>
    <n v="4715"/>
    <n v="25"/>
    <n v="2357.5"/>
    <n v="12"/>
    <n v="848.7"/>
    <n v="7921.2"/>
    <n v="6046.26"/>
    <n v="1026.2399999999996"/>
    <s v="Cash"/>
    <n v="0.1295561278594152"/>
    <s v="Cash"/>
    <x v="0"/>
    <s v="Not Returned"/>
    <s v="17:27"/>
    <s v="Evening"/>
    <s v="Weekday"/>
  </r>
  <r>
    <s v="INV101687"/>
    <x v="54"/>
    <n v="2024"/>
    <s v="Dec"/>
    <s v="STR043-2024-Dec"/>
    <s v="CUST0180"/>
    <s v="Gauri Pillai"/>
    <s v="Female"/>
    <s v="Guntur"/>
    <s v="Andhra Pradesh"/>
    <s v="Silver"/>
    <s v="PRD0231"/>
    <x v="151"/>
    <x v="4"/>
    <s v="Track Suit"/>
    <s v="Bata"/>
    <s v="STR043"/>
    <s v="TrendMart Mangaluru Standard"/>
    <n v="1500000"/>
    <s v="South Zone 2"/>
    <s v="EMP0132"/>
    <s v="Vasanthi Gupta"/>
    <n v="1"/>
    <n v="1356.88"/>
    <n v="20"/>
    <n v="271.38"/>
    <n v="12"/>
    <n v="130.26"/>
    <n v="1215.76"/>
    <n v="894.68"/>
    <n v="190.82000000000005"/>
    <s v="Debit Card"/>
    <n v="0.15695532012897287"/>
    <s v="Debit Card"/>
    <x v="0"/>
    <s v="Not Returned"/>
    <s v="16:26"/>
    <s v="Afternoon"/>
    <s v="Weekday"/>
  </r>
  <r>
    <s v="INV101688"/>
    <x v="243"/>
    <n v="2025"/>
    <s v="Feb"/>
    <s v="STR014-2025-Feb"/>
    <s v="CUST0330"/>
    <s v="Rohit Singh"/>
    <s v="Male"/>
    <s v="Guntur"/>
    <s v="Andhra Pradesh"/>
    <s v="Regular"/>
    <s v="PRD0013"/>
    <x v="15"/>
    <x v="10"/>
    <s v="Crop Top"/>
    <s v="Nike"/>
    <s v="STR014"/>
    <s v="TrendMart Tirupati Outlet"/>
    <n v="1000000"/>
    <s v="South Zone 3"/>
    <s v="EMP0160"/>
    <s v="Ganesh Iyengar"/>
    <n v="1"/>
    <n v="823.7"/>
    <n v="25"/>
    <n v="205.93"/>
    <n v="5"/>
    <n v="30.89"/>
    <n v="648.66"/>
    <n v="550.01"/>
    <n v="67.759999999999977"/>
    <s v="UPI"/>
    <n v="0.1044615052569913"/>
    <s v="UPI"/>
    <x v="0"/>
    <s v="Not Returned"/>
    <s v="16:59"/>
    <s v="Afternoon"/>
    <s v="Weekday"/>
  </r>
  <r>
    <s v="INV101689"/>
    <x v="98"/>
    <n v="2024"/>
    <s v="Aug"/>
    <s v="STR017-2024-Aug"/>
    <s v="CUST0632"/>
    <s v="Sangeeta Mishra"/>
    <s v="Female"/>
    <s v="Khammam"/>
    <s v="Telangana"/>
    <s v="Regular"/>
    <s v="PRD0107"/>
    <x v="243"/>
    <x v="3"/>
    <s v="Sneakers"/>
    <s v="Bata"/>
    <s v="STR017"/>
    <s v="TrendMart Kurnool Standard"/>
    <n v="2500000"/>
    <s v="South Zone 3"/>
    <s v="EMP0149"/>
    <s v="Vasanthi Kamath"/>
    <n v="1"/>
    <n v="3118.72"/>
    <n v="5"/>
    <n v="155.94"/>
    <n v="12"/>
    <n v="355.53"/>
    <n v="3318.31"/>
    <n v="2149.6999999999998"/>
    <n v="813.08000000000015"/>
    <s v="Debit Card"/>
    <n v="0.24502834274073254"/>
    <s v="Debit Card"/>
    <x v="0"/>
    <s v="Not Returned"/>
    <s v="19:31"/>
    <s v="Evening"/>
    <s v="Weekend"/>
  </r>
  <r>
    <s v="INV101690"/>
    <x v="266"/>
    <n v="2024"/>
    <s v="Apr"/>
    <s v="STR048-2024-Apr"/>
    <s v="CUST0706"/>
    <s v="Charulatha Bhat"/>
    <s v="Female"/>
    <s v="Salem"/>
    <s v="Tamil Nadu"/>
    <s v="Regular"/>
    <s v="PRD0080"/>
    <x v="138"/>
    <x v="6"/>
    <s v="Cap"/>
    <s v="Pepe Jeans"/>
    <s v="STR048"/>
    <s v="TrendMart Guntur High Street"/>
    <n v="1200000"/>
    <s v="South Zone 3"/>
    <s v="EMP0276"/>
    <s v="Manoj Ramachandran"/>
    <n v="2"/>
    <n v="960.36"/>
    <n v="5"/>
    <n v="96.04"/>
    <n v="5"/>
    <n v="91.23"/>
    <n v="1915.91"/>
    <n v="1153.94"/>
    <n v="670.74"/>
    <s v="Credit Card"/>
    <n v="0.35008951359928181"/>
    <s v="Credit Card"/>
    <x v="0"/>
    <s v="Not Returned"/>
    <s v="14:06"/>
    <s v="Afternoon"/>
    <s v="Weekday"/>
  </r>
  <r>
    <s v="INV101691"/>
    <x v="34"/>
    <n v="2024"/>
    <s v="Dec"/>
    <s v="STR076-2024-Dec"/>
    <s v="CUST0818"/>
    <s v="Srinivas Rao"/>
    <s v="Male"/>
    <s v="Kurnool"/>
    <s v="Andhra Pradesh"/>
    <s v="Silver"/>
    <s v="PRD0043"/>
    <x v="63"/>
    <x v="12"/>
    <s v="Sling Bag"/>
    <s v="GRT Jewellers"/>
    <s v="STR076"/>
    <s v="TrendMart Chennai Standard"/>
    <n v="1500000"/>
    <s v="South Zone 1"/>
    <s v="EMP0276"/>
    <s v="Manoj Ramachandran"/>
    <n v="1"/>
    <n v="3110.53"/>
    <n v="5"/>
    <n v="155.53"/>
    <n v="12"/>
    <n v="354.6"/>
    <n v="3309.6"/>
    <n v="2034.01"/>
    <n v="920.9899999999999"/>
    <s v="UPI"/>
    <n v="0.27827834179357019"/>
    <s v="UPI"/>
    <x v="1"/>
    <s v="Not Returned"/>
    <s v="13:35"/>
    <s v="Afternoon"/>
    <s v="Weekday"/>
  </r>
  <r>
    <s v="INV101692"/>
    <x v="50"/>
    <n v="2024"/>
    <s v="Oct"/>
    <s v="STR108-2024-Oct"/>
    <s v="CUST0138"/>
    <s v="Vani Menon"/>
    <s v="Female"/>
    <s v="Mysuru"/>
    <s v="Karnataka"/>
    <s v="Silver"/>
    <s v="PRD0186"/>
    <x v="48"/>
    <x v="0"/>
    <s v="Anarkali Kurti"/>
    <s v="Nike"/>
    <s v="STR108"/>
    <s v="TrendMart Kozhikode High Street"/>
    <n v="2500000"/>
    <s v="South Zone 1"/>
    <s v="EMP0147"/>
    <s v="Yogesh Chettiar"/>
    <n v="1"/>
    <n v="885.89"/>
    <n v="10"/>
    <n v="88.59"/>
    <n v="5"/>
    <n v="39.869999999999997"/>
    <n v="837.17"/>
    <n v="573.09"/>
    <n v="224.20999999999992"/>
    <s v="UPI"/>
    <n v="0.26781896150124818"/>
    <s v="UPI"/>
    <x v="0"/>
    <s v="Not Returned"/>
    <s v="17:40"/>
    <s v="Evening"/>
    <s v="Weekday"/>
  </r>
  <r>
    <s v="INV101693"/>
    <x v="203"/>
    <n v="2024"/>
    <s v="Nov"/>
    <s v="STR091-2024-Nov"/>
    <s v="CUST0379"/>
    <s v="Neelam Gounder"/>
    <s v="Female"/>
    <s v="Thrissur"/>
    <s v="Kerala"/>
    <s v="Regular"/>
    <s v="PRD0100"/>
    <x v="12"/>
    <x v="9"/>
    <s v="Analog Watch"/>
    <s v="Global Desi"/>
    <s v="STR091"/>
    <s v="TrendMart Nizamabad Standard"/>
    <n v="1500000"/>
    <s v="South Zone 2"/>
    <s v="EMP0100"/>
    <s v="Priya Balasubramaniam"/>
    <n v="2"/>
    <n v="5738.37"/>
    <n v="10"/>
    <n v="1147.67"/>
    <n v="12"/>
    <n v="1239.49"/>
    <n v="11568.56"/>
    <n v="7941.72"/>
    <n v="2387.3499999999995"/>
    <s v="Debit Card"/>
    <n v="0.20636535575732845"/>
    <s v="Debit Card"/>
    <x v="0"/>
    <s v="Not Returned"/>
    <s v="13:21"/>
    <s v="Afternoon"/>
    <s v="Weekday"/>
  </r>
  <r>
    <s v="INV101694"/>
    <x v="117"/>
    <n v="2024"/>
    <s v="Nov"/>
    <s v="STR102-2024-Nov"/>
    <s v="CUST0629"/>
    <s v="Balaji Mudaliar"/>
    <s v="Male"/>
    <s v="Bengaluru"/>
    <s v="Karnataka"/>
    <s v="Regular"/>
    <s v="PRD0168"/>
    <x v="229"/>
    <x v="12"/>
    <s v="Backpack"/>
    <s v="Allen Solly"/>
    <s v="STR102"/>
    <s v="TrendMart Tirunelveli High Street"/>
    <n v="1000000"/>
    <s v="South Zone 1"/>
    <s v="EMP0258"/>
    <s v="Preethi Singh"/>
    <n v="4"/>
    <n v="1930.44"/>
    <n v="15"/>
    <n v="1158.26"/>
    <n v="12"/>
    <n v="787.62"/>
    <n v="7351.12"/>
    <n v="5462.6"/>
    <n v="1100.8999999999996"/>
    <s v="Debit Card"/>
    <n v="0.14975949243108527"/>
    <s v="Debit Card"/>
    <x v="1"/>
    <s v="Not Returned"/>
    <s v="17:41"/>
    <s v="Evening"/>
    <s v="Weekday"/>
  </r>
  <r>
    <s v="INV101695"/>
    <x v="143"/>
    <n v="2024"/>
    <s v="May"/>
    <s v="STR060-2024-May"/>
    <s v="CUST0092"/>
    <s v="Jayaram Kumar"/>
    <s v="Male"/>
    <s v="Mysuru"/>
    <s v="Karnataka"/>
    <s v="Silver"/>
    <s v="PRD0154"/>
    <x v="225"/>
    <x v="1"/>
    <s v="Graphic Tee"/>
    <s v="Indian Terrain"/>
    <s v="STR060"/>
    <s v="TrendMart Tirunelveli Flagship"/>
    <n v="1000000"/>
    <s v="South Zone 1"/>
    <s v="EMP0255"/>
    <s v="Venkat Sharma"/>
    <n v="4"/>
    <n v="604.26"/>
    <n v="0"/>
    <n v="0"/>
    <n v="5"/>
    <n v="120.85"/>
    <n v="2537.89"/>
    <n v="1493.08"/>
    <n v="923.95999999999992"/>
    <s v="UPI"/>
    <n v="0.36406621248359855"/>
    <s v="UPI"/>
    <x v="1"/>
    <s v="Not Returned"/>
    <s v="16:15"/>
    <s v="Afternoon"/>
    <s v="Weekday"/>
  </r>
  <r>
    <s v="INV101696"/>
    <x v="257"/>
    <n v="2025"/>
    <s v="Jan"/>
    <s v="STR081-2025-Jan"/>
    <s v="CUST0323"/>
    <s v="Gopal Krishnan"/>
    <s v="Male"/>
    <s v="Warangal"/>
    <s v="Telangana"/>
    <s v="Gold"/>
    <s v="PRD0001"/>
    <x v="84"/>
    <x v="15"/>
    <s v="Sweater"/>
    <s v="Mufti"/>
    <s v="STR081"/>
    <s v="TrendMart Alappuzha Outlet"/>
    <n v="2500000"/>
    <s v="South Zone 1"/>
    <s v="EMP0147"/>
    <s v="Yogesh Chettiar"/>
    <n v="1"/>
    <n v="2094.9899999999998"/>
    <n v="25"/>
    <n v="523.75"/>
    <n v="12"/>
    <n v="188.55"/>
    <n v="1759.79"/>
    <n v="1409.12"/>
    <n v="162.12000000000006"/>
    <s v="Cash"/>
    <n v="9.212462850681051E-2"/>
    <s v="Cash"/>
    <x v="0"/>
    <s v="Not Returned"/>
    <s v="10:01"/>
    <s v="Morning"/>
    <s v="Weekend"/>
  </r>
  <r>
    <s v="INV101697"/>
    <x v="312"/>
    <n v="2024"/>
    <s v="Aug"/>
    <s v="STR120-2024-Aug"/>
    <s v="CUST0689"/>
    <s v="Manju Pillai"/>
    <s v="Female"/>
    <s v="Kannur"/>
    <s v="Kerala"/>
    <s v="Regular"/>
    <s v="PRD0116"/>
    <x v="56"/>
    <x v="7"/>
    <s v="Bootcut"/>
    <s v="Woodland"/>
    <s v="STR120"/>
    <s v="TrendMart Karimnagar Standard"/>
    <n v="1500000"/>
    <s v="South Zone 2"/>
    <s v="EMP0127"/>
    <s v="Chandra Reddy"/>
    <n v="0"/>
    <n v="1357.27"/>
    <n v="10"/>
    <n v="0"/>
    <n v="12"/>
    <n v="0"/>
    <n v="0"/>
    <n v="0"/>
    <n v="0"/>
    <s v="UPI"/>
    <n v="0"/>
    <s v="UPI"/>
    <x v="1"/>
    <s v="Not Returned"/>
    <s v="14:52"/>
    <s v="Afternoon"/>
    <s v="Weekday"/>
  </r>
  <r>
    <s v="INV101698"/>
    <x v="9"/>
    <n v="2024"/>
    <s v="Oct"/>
    <s v="STR069-2024-Oct"/>
    <s v="CUST0278"/>
    <s v="Janani Achari"/>
    <s v="Female"/>
    <s v="Erode"/>
    <s v="Tamil Nadu"/>
    <s v="Regular"/>
    <s v="PRD0121"/>
    <x v="164"/>
    <x v="9"/>
    <s v="Analog Watch"/>
    <s v="Aurelia"/>
    <s v="STR069"/>
    <s v="TrendMart Erode Mall Kiosk"/>
    <n v="1200000"/>
    <s v="South Zone 1"/>
    <s v="EMP0240"/>
    <s v="Gopal Prasad"/>
    <n v="1"/>
    <n v="5060.37"/>
    <n v="0"/>
    <n v="0"/>
    <n v="12"/>
    <n v="607.24"/>
    <n v="5667.61"/>
    <n v="3850.97"/>
    <n v="1209.3999999999999"/>
    <s v="UPI"/>
    <n v="0.21338800658478616"/>
    <s v="UPI"/>
    <x v="0"/>
    <s v="Not Returned"/>
    <s v="15:56"/>
    <s v="Afternoon"/>
    <s v="Weekday"/>
  </r>
  <r>
    <s v="INV101699"/>
    <x v="220"/>
    <n v="2024"/>
    <s v="Apr"/>
    <s v="STR118-2024-Apr"/>
    <s v="CUST0478"/>
    <s v="Nandini Sharma"/>
    <s v="Female"/>
    <s v="Kalaburagi"/>
    <s v="Karnataka"/>
    <s v="Platinum"/>
    <s v="PRD0204"/>
    <x v="190"/>
    <x v="12"/>
    <s v="Clutch"/>
    <s v="W for Woman"/>
    <s v="STR118"/>
    <s v="TrendMart Nellore Mall Kiosk"/>
    <n v="1000000"/>
    <s v="South Zone 3"/>
    <s v="EMP0204"/>
    <s v="Rahul Krishnan"/>
    <n v="2"/>
    <n v="999.95"/>
    <n v="0"/>
    <n v="0"/>
    <n v="5"/>
    <n v="100"/>
    <n v="2099.9"/>
    <n v="1391.34"/>
    <n v="608.56000000000017"/>
    <s v="Debit Card"/>
    <n v="0.2898042763941141"/>
    <s v="Debit Card"/>
    <x v="0"/>
    <s v="Not Returned"/>
    <s v="11:58"/>
    <s v="Morning"/>
    <s v="Weekend"/>
  </r>
  <r>
    <s v="INV101700"/>
    <x v="101"/>
    <n v="2024"/>
    <s v="Oct"/>
    <s v="STR099-2024-Oct"/>
    <s v="CUST0176"/>
    <s v="Jagan Raman"/>
    <s v="Male"/>
    <s v="Khammam"/>
    <s v="Telangana"/>
    <s v="Silver"/>
    <s v="PRD0050"/>
    <x v="144"/>
    <x v="8"/>
    <s v="A-Line Dress"/>
    <s v="Ramraj Cotton"/>
    <s v="STR099"/>
    <s v="TrendMart Khammam Standard"/>
    <n v="1500000"/>
    <s v="South Zone 2"/>
    <s v="EMP0240"/>
    <s v="Gopal Prasad"/>
    <n v="3"/>
    <n v="1129.77"/>
    <n v="15"/>
    <n v="508.4"/>
    <n v="12"/>
    <n v="345.71"/>
    <n v="3226.62"/>
    <n v="2308.89"/>
    <n v="572.02"/>
    <s v="Credit Card"/>
    <n v="0.17728148960832077"/>
    <s v="Credit Card"/>
    <x v="0"/>
    <s v="Not Returned"/>
    <s v="19:53"/>
    <s v="Evening"/>
    <s v="Weekday"/>
  </r>
  <r>
    <s v="INV101701"/>
    <x v="353"/>
    <n v="2025"/>
    <s v="Mar"/>
    <s v="STR075-2025-Mar"/>
    <s v="CUST0598"/>
    <s v="Kiran Pillai"/>
    <s v="Male"/>
    <s v="Guntur"/>
    <s v="Andhra Pradesh"/>
    <s v="Silver"/>
    <s v="PRD0140"/>
    <x v="166"/>
    <x v="1"/>
    <s v="Polo"/>
    <s v="Metro Shoes"/>
    <s v="STR075"/>
    <s v="TrendMart Chennai Standard"/>
    <n v="1000000"/>
    <s v="South Zone 1"/>
    <s v="EMP0061"/>
    <s v="Ganapathy Naidu"/>
    <n v="4"/>
    <n v="546.96"/>
    <n v="15"/>
    <n v="328.18"/>
    <n v="5"/>
    <n v="92.98"/>
    <n v="1952.64"/>
    <n v="1395"/>
    <n v="464.66000000000008"/>
    <s v="UPI"/>
    <n v="0.23796501147164867"/>
    <s v="UPI"/>
    <x v="0"/>
    <s v="Not Returned"/>
    <s v="14:38"/>
    <s v="Afternoon"/>
    <s v="Weekend"/>
  </r>
  <r>
    <s v="INV101702"/>
    <x v="75"/>
    <n v="2025"/>
    <s v="Feb"/>
    <s v="STR003-2025-Feb"/>
    <s v="CUST0128"/>
    <s v="Jagan Balasubramaniam"/>
    <s v="Male"/>
    <s v="Vellore"/>
    <s v="Tamil Nadu"/>
    <s v="Silver"/>
    <s v="PRD0209"/>
    <x v="245"/>
    <x v="17"/>
    <s v="Formal Trouser"/>
    <s v="Wrangler"/>
    <s v="STR003"/>
    <s v="TrendMart Tumakuru High Street"/>
    <n v="2500000"/>
    <s v="South Zone 2"/>
    <s v="EMP0091"/>
    <s v="Hari Nair"/>
    <n v="1"/>
    <n v="1178.58"/>
    <n v="5"/>
    <n v="58.93"/>
    <n v="12"/>
    <n v="134.36000000000001"/>
    <n v="1254.01"/>
    <n v="871.26"/>
    <n v="248.39"/>
    <s v="EMI"/>
    <n v="0.1980765703622778"/>
    <s v="EMI"/>
    <x v="1"/>
    <s v="Not Returned"/>
    <s v="14:23"/>
    <s v="Afternoon"/>
    <s v="Weekday"/>
  </r>
  <r>
    <s v="INV101703"/>
    <x v="230"/>
    <n v="2024"/>
    <s v="Nov"/>
    <s v="STR026-2024-Nov"/>
    <s v="CUST0481"/>
    <s v="Devi Menon"/>
    <s v="Female"/>
    <s v="Khammam"/>
    <s v="Telangana"/>
    <s v="Silver"/>
    <s v="PRD0235"/>
    <x v="89"/>
    <x v="2"/>
    <s v="Georgette Saree"/>
    <s v="Reebok"/>
    <s v="STR026"/>
    <s v="TrendMart Guntur Standard"/>
    <n v="2500000"/>
    <s v="South Zone 3"/>
    <s v="EMP0121"/>
    <s v="Yamini Pandian"/>
    <n v="2"/>
    <n v="2053.4"/>
    <n v="20"/>
    <n v="821.36"/>
    <n v="12"/>
    <n v="394.25"/>
    <n v="3679.69"/>
    <n v="2756.76"/>
    <n v="528.67999999999984"/>
    <s v="Debit Card"/>
    <n v="0.14367514654767108"/>
    <s v="Debit Card"/>
    <x v="1"/>
    <s v="Not Returned"/>
    <s v="19:55"/>
    <s v="Evening"/>
    <s v="Weekday"/>
  </r>
  <r>
    <s v="INV101704"/>
    <x v="117"/>
    <n v="2024"/>
    <s v="Nov"/>
    <s v="STR057-2024-Nov"/>
    <s v="CUST0754"/>
    <s v="Gayathri Murthy"/>
    <s v="Female"/>
    <s v="Guntur"/>
    <s v="Andhra Pradesh"/>
    <s v="Regular"/>
    <s v="PRD0246"/>
    <x v="228"/>
    <x v="0"/>
    <s v="Printed Kurti"/>
    <s v="Reebok"/>
    <s v="STR057"/>
    <s v="TrendMart Vellore Standard"/>
    <n v="2500000"/>
    <s v="South Zone 1"/>
    <s v="EMP0207"/>
    <s v="Chitra Bhat"/>
    <n v="1"/>
    <n v="1157.8699999999999"/>
    <n v="30"/>
    <n v="347.36"/>
    <n v="12"/>
    <n v="97.26"/>
    <n v="907.77"/>
    <n v="744"/>
    <n v="66.509999999999977"/>
    <s v="Cash"/>
    <n v="7.3267457615915896E-2"/>
    <s v="Cash"/>
    <x v="1"/>
    <s v="Not Returned"/>
    <s v="21:54"/>
    <s v="Night"/>
    <s v="Weekday"/>
  </r>
  <r>
    <s v="INV101705"/>
    <x v="13"/>
    <n v="2024"/>
    <s v="May"/>
    <s v="STR106-2024-May"/>
    <s v="CUST0334"/>
    <s v="Selvam Gounder"/>
    <s v="Male"/>
    <s v="Mysuru"/>
    <s v="Karnataka"/>
    <s v="Regular"/>
    <s v="PRD0208"/>
    <x v="128"/>
    <x v="6"/>
    <s v="Cap"/>
    <s v="Blackberrys"/>
    <s v="STR106"/>
    <s v="TrendMart Vijayawada Outlet"/>
    <n v="2500000"/>
    <s v="South Zone 3"/>
    <s v="EMP0090"/>
    <s v="Padma Gounder"/>
    <n v="1"/>
    <n v="532.41999999999996"/>
    <n v="5"/>
    <n v="26.62"/>
    <n v="5"/>
    <n v="25.29"/>
    <n v="531.09"/>
    <n v="303.61"/>
    <n v="202.19000000000003"/>
    <s v="Debit Card"/>
    <n v="0.38070760134817078"/>
    <s v="Debit Card"/>
    <x v="1"/>
    <s v="Not Returned"/>
    <s v="17:00"/>
    <s v="Evening"/>
    <s v="Weekday"/>
  </r>
  <r>
    <s v="INV101706"/>
    <x v="107"/>
    <n v="2025"/>
    <s v="Feb"/>
    <s v="STR073-2025-Feb"/>
    <s v="CUST0791"/>
    <s v="Uma Murthy"/>
    <s v="Female"/>
    <s v="Tumakuru"/>
    <s v="Karnataka"/>
    <s v="Platinum"/>
    <s v="PRD0177"/>
    <x v="73"/>
    <x v="10"/>
    <s v="Crop Top"/>
    <s v="Ramraj Cotton"/>
    <s v="STR073"/>
    <s v="TrendMart Thiruvananthapuram High Street"/>
    <n v="2500000"/>
    <s v="South Zone 1"/>
    <s v="EMP0215"/>
    <s v="Praveen Gupta"/>
    <n v="3"/>
    <n v="860.91"/>
    <n v="0"/>
    <n v="0"/>
    <n v="5"/>
    <n v="129.13999999999999"/>
    <n v="2711.87"/>
    <n v="1889.16"/>
    <n v="693.56999999999982"/>
    <s v="Net Banking"/>
    <n v="0.25575341000859181"/>
    <s v="Net Banking"/>
    <x v="0"/>
    <s v="Not Returned"/>
    <s v="13:43"/>
    <s v="Afternoon"/>
    <s v="Weekday"/>
  </r>
  <r>
    <s v="INV101707"/>
    <x v="100"/>
    <n v="2024"/>
    <s v="Jun"/>
    <s v="STR037-2024-Jun"/>
    <s v="CUST0056"/>
    <s v="Uma Nair"/>
    <s v="Female"/>
    <s v="Tiruchirappalli"/>
    <s v="Tamil Nadu"/>
    <s v="Silver"/>
    <s v="PRD0036"/>
    <x v="51"/>
    <x v="9"/>
    <s v="Digital Watch"/>
    <s v="Bata"/>
    <s v="STR037"/>
    <s v="TrendMart Vijayawada High Street"/>
    <n v="1000000"/>
    <s v="South Zone 3"/>
    <s v="EMP0100"/>
    <s v="Priya Balasubramaniam"/>
    <n v="1"/>
    <n v="5735.55"/>
    <n v="30"/>
    <n v="1720.66"/>
    <n v="12"/>
    <n v="481.79"/>
    <n v="4496.68"/>
    <n v="3748.71"/>
    <n v="266.18000000000023"/>
    <s v="Credit Card"/>
    <n v="5.9194783707090616E-2"/>
    <s v="Credit Card"/>
    <x v="1"/>
    <s v="Not Returned"/>
    <s v="19:22"/>
    <s v="Evening"/>
    <s v="Weekend"/>
  </r>
  <r>
    <s v="INV101708"/>
    <x v="301"/>
    <n v="2024"/>
    <s v="Dec"/>
    <s v="STR120-2024-Dec"/>
    <s v="CUST0349"/>
    <s v="Rohit Pillai"/>
    <s v="Male"/>
    <s v="Kurnool"/>
    <s v="Andhra Pradesh"/>
    <s v="Silver"/>
    <s v="PRD0157"/>
    <x v="115"/>
    <x v="14"/>
    <s v="Ring"/>
    <s v="Wrangler"/>
    <s v="STR120"/>
    <s v="TrendMart Karimnagar Standard"/>
    <n v="1500000"/>
    <s v="South Zone 2"/>
    <s v="EMP0001"/>
    <s v="Charulatha Kumar"/>
    <n v="3"/>
    <n v="3131.51"/>
    <n v="5"/>
    <n v="469.73"/>
    <n v="3"/>
    <n v="267.74"/>
    <n v="9192.5400000000009"/>
    <n v="5969.79"/>
    <n v="2955.0100000000011"/>
    <s v="UPI"/>
    <n v="0.32145739915192112"/>
    <s v="UPI"/>
    <x v="0"/>
    <s v="Not Returned"/>
    <s v="14:48"/>
    <s v="Afternoon"/>
    <s v="Weekday"/>
  </r>
  <r>
    <s v="INV101709"/>
    <x v="199"/>
    <n v="2024"/>
    <s v="Apr"/>
    <s v="STR094-2024-Apr"/>
    <s v="CUST0642"/>
    <s v="Chandra Shetty"/>
    <s v="Male"/>
    <s v="Mangaluru"/>
    <s v="Karnataka"/>
    <s v="Regular"/>
    <s v="PRD0048"/>
    <x v="18"/>
    <x v="6"/>
    <s v="Tie"/>
    <s v="Being Human"/>
    <s v="STR094"/>
    <s v="TrendMart Kollam Flagship"/>
    <n v="1200000"/>
    <s v="South Zone 1"/>
    <s v="EMP0207"/>
    <s v="Chitra Bhat"/>
    <n v="1"/>
    <n v="1080.51"/>
    <n v="0"/>
    <n v="0"/>
    <n v="12"/>
    <n v="129.66"/>
    <n v="1210.17"/>
    <n v="583.86"/>
    <n v="496.65000000000009"/>
    <s v="Credit Card"/>
    <n v="0.41039688638786292"/>
    <s v="Credit Card"/>
    <x v="1"/>
    <s v="Not Returned"/>
    <s v="10:53"/>
    <s v="Morning"/>
    <s v="Weekday"/>
  </r>
  <r>
    <s v="INV101710"/>
    <x v="117"/>
    <n v="2024"/>
    <s v="Nov"/>
    <s v="STR060-2024-Nov"/>
    <s v="CUST0094"/>
    <s v="Hari Iyengar"/>
    <s v="Male"/>
    <s v="Warangal"/>
    <s v="Telangana"/>
    <s v="Silver"/>
    <s v="PRD0219"/>
    <x v="150"/>
    <x v="4"/>
    <s v="Shorts"/>
    <s v="Numero Uno"/>
    <s v="STR060"/>
    <s v="TrendMart Tirunelveli Flagship"/>
    <n v="1000000"/>
    <s v="South Zone 1"/>
    <s v="EMP0156"/>
    <s v="Deepthi Iyengar"/>
    <n v="1"/>
    <n v="545.03"/>
    <n v="30"/>
    <n v="163.51"/>
    <n v="5"/>
    <n v="19.079999999999998"/>
    <n v="400.6"/>
    <n v="410.37"/>
    <n v="-28.84999999999998"/>
    <s v="Cash"/>
    <n v="-7.2016974538192655E-2"/>
    <s v="Cash"/>
    <x v="1"/>
    <s v="Not Returned"/>
    <s v="11:40"/>
    <s v="Morning"/>
    <s v="Weekday"/>
  </r>
  <r>
    <s v="INV101711"/>
    <x v="316"/>
    <n v="2025"/>
    <s v="Feb"/>
    <s v="STR067-2025-Feb"/>
    <s v="CUST0429"/>
    <s v="Nandini Gopalakrishnan"/>
    <s v="Female"/>
    <s v="Vellore"/>
    <s v="Tamil Nadu"/>
    <s v="Regular"/>
    <s v="PRD0203"/>
    <x v="60"/>
    <x v="4"/>
    <s v="Sports T-Shirt"/>
    <s v="Liberty"/>
    <s v="STR067"/>
    <s v="TrendMart Visakhapatnam Standard"/>
    <n v="2500000"/>
    <s v="South Zone 3"/>
    <s v="EMP0173"/>
    <s v="Logesh Gopalakrishnan"/>
    <n v="1"/>
    <n v="1147.98"/>
    <n v="25"/>
    <n v="287"/>
    <n v="12"/>
    <n v="103.32"/>
    <n v="964.3"/>
    <n v="914.72"/>
    <n v="-53.740000000000066"/>
    <s v="Debit Card"/>
    <n v="-5.5729544747485295E-2"/>
    <s v="Debit Card"/>
    <x v="1"/>
    <s v="Not Returned"/>
    <s v="12:02"/>
    <s v="Afternoon"/>
    <s v="Weekday"/>
  </r>
  <r>
    <s v="INV101712"/>
    <x v="29"/>
    <n v="2025"/>
    <s v="Mar"/>
    <s v="STR035-2025-Mar"/>
    <s v="CUST0444"/>
    <s v="Vinod Shetty"/>
    <s v="Male"/>
    <s v="Thiruvananthapuram"/>
    <s v="Kerala"/>
    <s v="Regular"/>
    <s v="PRD0126"/>
    <x v="76"/>
    <x v="11"/>
    <s v="Formal Shirt"/>
    <s v="Van Heusen"/>
    <s v="STR035"/>
    <s v="TrendMart Vijayawada Mall Kiosk"/>
    <n v="1200000"/>
    <s v="South Zone 3"/>
    <s v="EMP0149"/>
    <s v="Vasanthi Kamath"/>
    <n v="1"/>
    <n v="1001.74"/>
    <n v="5"/>
    <n v="50.09"/>
    <n v="12"/>
    <n v="114.2"/>
    <n v="1065.8499999999999"/>
    <n v="645.59"/>
    <n v="306.05999999999989"/>
    <s v="Cash"/>
    <n v="0.2871511000609841"/>
    <s v="Cash"/>
    <x v="0"/>
    <s v="Not Returned"/>
    <s v="21:15"/>
    <s v="Night"/>
    <s v="Weekday"/>
  </r>
  <r>
    <s v="INV101713"/>
    <x v="196"/>
    <n v="2024"/>
    <s v="Aug"/>
    <s v="STR111-2024-Aug"/>
    <s v="CUST0263"/>
    <s v="Lavanya Kumar"/>
    <s v="Female"/>
    <s v="Salem"/>
    <s v="Tamil Nadu"/>
    <s v="Regular"/>
    <s v="PRD0076"/>
    <x v="196"/>
    <x v="5"/>
    <s v="Slim Fit"/>
    <s v="Aurelia"/>
    <s v="STR111"/>
    <s v="TrendMart Kurnool Outlet"/>
    <n v="2500000"/>
    <s v="South Zone 3"/>
    <s v="EMP0258"/>
    <s v="Preethi Singh"/>
    <n v="2"/>
    <n v="829.32"/>
    <n v="0"/>
    <n v="0"/>
    <n v="5"/>
    <n v="82.93"/>
    <n v="1741.57"/>
    <n v="1322.68"/>
    <n v="335.95999999999987"/>
    <s v="Net Banking"/>
    <n v="0.19290640054663313"/>
    <s v="Net Banking"/>
    <x v="0"/>
    <s v="Not Returned"/>
    <s v="18:37"/>
    <s v="Evening"/>
    <s v="Weekday"/>
  </r>
  <r>
    <s v="INV101714"/>
    <x v="113"/>
    <n v="2024"/>
    <s v="Jul"/>
    <s v="STR072-2024-Jul"/>
    <s v="CUST0753"/>
    <s v="Balaji Mishra"/>
    <s v="Male"/>
    <s v="Bengaluru"/>
    <s v="Karnataka"/>
    <s v="Platinum"/>
    <s v="PRD0067"/>
    <x v="41"/>
    <x v="15"/>
    <s v="Jacket"/>
    <s v="Blackberrys"/>
    <s v="STR072"/>
    <s v="TrendMart Visakhapatnam Standard"/>
    <n v="1500000"/>
    <s v="South Zone 3"/>
    <s v="EMP0132"/>
    <s v="Vasanthi Gupta"/>
    <n v="1"/>
    <n v="1450.05"/>
    <n v="0"/>
    <n v="0"/>
    <n v="12"/>
    <n v="174.01"/>
    <n v="1624.06"/>
    <n v="1013.26"/>
    <n v="436.78999999999996"/>
    <s v="Debit Card"/>
    <n v="0.26894942305087249"/>
    <s v="Debit Card"/>
    <x v="1"/>
    <s v="Not Returned"/>
    <s v="14:08"/>
    <s v="Afternoon"/>
    <s v="Weekday"/>
  </r>
  <r>
    <s v="INV101715"/>
    <x v="79"/>
    <n v="2024"/>
    <s v="Sep"/>
    <s v="STR098-2024-Sep"/>
    <s v="CUST0270"/>
    <s v="Karthik Chetty"/>
    <s v="Male"/>
    <s v="Nellore"/>
    <s v="Andhra Pradesh"/>
    <s v="Gold"/>
    <s v="PRD0022"/>
    <x v="43"/>
    <x v="7"/>
    <s v="Skinny Fit"/>
    <s v="Being Human"/>
    <s v="STR098"/>
    <s v="TrendMart Guntur High Street"/>
    <n v="1200000"/>
    <s v="South Zone 3"/>
    <s v="EMP0132"/>
    <s v="Vasanthi Gupta"/>
    <n v="2"/>
    <n v="1163.99"/>
    <n v="15"/>
    <n v="349.2"/>
    <n v="12"/>
    <n v="237.45"/>
    <n v="2216.23"/>
    <n v="1535.66"/>
    <n v="443.11999999999995"/>
    <s v="Credit Card"/>
    <n v="0.19994314669506322"/>
    <s v="Credit Card"/>
    <x v="0"/>
    <s v="Not Returned"/>
    <s v="14:47"/>
    <s v="Afternoon"/>
    <s v="Weekday"/>
  </r>
  <r>
    <s v="INV101716"/>
    <x v="200"/>
    <n v="2024"/>
    <s v="Aug"/>
    <s v="STR096-2024-Aug"/>
    <s v="CUST0683"/>
    <s v="Rohit Iyengar"/>
    <s v="Male"/>
    <s v="Shivamogga"/>
    <s v="Karnataka"/>
    <s v="Regular"/>
    <s v="PRD0127"/>
    <x v="148"/>
    <x v="15"/>
    <s v="Jacket"/>
    <s v="Libas"/>
    <s v="STR096"/>
    <s v="TrendMart Mangaluru Mall Kiosk"/>
    <n v="1500000"/>
    <s v="South Zone 2"/>
    <s v="EMP0147"/>
    <s v="Yogesh Chettiar"/>
    <n v="3"/>
    <n v="1732.36"/>
    <n v="10"/>
    <n v="519.71"/>
    <n v="12"/>
    <n v="561.28"/>
    <n v="5238.6499999999996"/>
    <n v="3347.76"/>
    <n v="1329.6099999999994"/>
    <s v="Net Banking"/>
    <n v="0.25380775581495224"/>
    <s v="Net Banking"/>
    <x v="0"/>
    <s v="Not Returned"/>
    <s v="11:30"/>
    <s v="Morning"/>
    <s v="Weekday"/>
  </r>
  <r>
    <s v="INV101717"/>
    <x v="60"/>
    <n v="2024"/>
    <s v="Aug"/>
    <s v="STR053-2024-Aug"/>
    <s v="CUST0796"/>
    <s v="Sowmya Murthy"/>
    <s v="Female"/>
    <s v="Thoothukudi"/>
    <s v="Tamil Nadu"/>
    <s v="Silver"/>
    <s v="PRD0061"/>
    <x v="152"/>
    <x v="13"/>
    <s v="Kids Shorts"/>
    <s v="Allen Solly"/>
    <s v="STR053"/>
    <s v="TrendMart Kochi Standard"/>
    <n v="1500000"/>
    <s v="South Zone 1"/>
    <s v="EMP0207"/>
    <s v="Chitra Bhat"/>
    <n v="2"/>
    <n v="687.12"/>
    <n v="25"/>
    <n v="343.56"/>
    <n v="5"/>
    <n v="51.53"/>
    <n v="1082.21"/>
    <n v="1018.88"/>
    <n v="11.80000000000004"/>
    <s v="Cash"/>
    <n v="1.0903613901183726E-2"/>
    <s v="Cash"/>
    <x v="0"/>
    <s v="Not Returned"/>
    <s v="12:47"/>
    <s v="Afternoon"/>
    <s v="Weekend"/>
  </r>
  <r>
    <s v="INV101718"/>
    <x v="89"/>
    <n v="2024"/>
    <s v="Sep"/>
    <s v="STR032-2024-Sep"/>
    <s v="CUST0168"/>
    <s v="Devi Naidu"/>
    <s v="Female"/>
    <s v="Dindigul"/>
    <s v="Tamil Nadu"/>
    <s v="Regular"/>
    <s v="PRD0093"/>
    <x v="54"/>
    <x v="0"/>
    <s v="Anarkali Kurti"/>
    <s v="Libas"/>
    <s v="STR032"/>
    <s v="TrendMart Kochi Standard"/>
    <n v="2500000"/>
    <s v="South Zone 1"/>
    <s v="EMP0147"/>
    <s v="Yogesh Chettiar"/>
    <n v="4"/>
    <n v="897.42"/>
    <n v="0"/>
    <n v="0"/>
    <n v="5"/>
    <n v="179.48"/>
    <n v="3769.16"/>
    <n v="2272.2399999999998"/>
    <n v="1317.44"/>
    <s v="UPI"/>
    <n v="0.34953146059068868"/>
    <s v="UPI"/>
    <x v="0"/>
    <s v="Not Returned"/>
    <s v="20:13"/>
    <s v="Evening"/>
    <s v="Weekday"/>
  </r>
  <r>
    <s v="INV101719"/>
    <x v="303"/>
    <n v="2024"/>
    <s v="May"/>
    <s v="STR006-2024-May"/>
    <s v="CUST0150"/>
    <s v="Sowmya Srinivasan"/>
    <s v="Female"/>
    <s v="Nellore"/>
    <s v="Andhra Pradesh"/>
    <s v="Gold"/>
    <s v="PRD0232"/>
    <x v="222"/>
    <x v="17"/>
    <s v="Cargo"/>
    <s v="Titan"/>
    <s v="STR006"/>
    <s v="TrendMart Vellore Standard"/>
    <n v="2000000"/>
    <s v="South Zone 1"/>
    <s v="EMP0015"/>
    <s v="Vikram Bhat"/>
    <n v="2"/>
    <n v="988.8"/>
    <n v="0"/>
    <n v="0"/>
    <n v="5"/>
    <n v="98.88"/>
    <n v="2076.48"/>
    <n v="1281.52"/>
    <n v="696.08"/>
    <s v="UPI"/>
    <n v="0.33522114347357068"/>
    <s v="UPI"/>
    <x v="0"/>
    <s v="Not Returned"/>
    <s v="16:15"/>
    <s v="Afternoon"/>
    <s v="Weekday"/>
  </r>
  <r>
    <s v="INV101720"/>
    <x v="222"/>
    <n v="2024"/>
    <s v="Oct"/>
    <s v="STR113-2024-Oct"/>
    <s v="CUST0502"/>
    <s v="Naresh Pillai"/>
    <s v="Male"/>
    <s v="Kozhikode"/>
    <s v="Kerala"/>
    <s v="Gold"/>
    <s v="PRD0149"/>
    <x v="154"/>
    <x v="3"/>
    <s v="Slippers"/>
    <s v="Sparx"/>
    <s v="STR113"/>
    <s v="TrendMart Mangaluru High Street"/>
    <n v="2000000"/>
    <s v="South Zone 2"/>
    <s v="EMP0160"/>
    <s v="Ganesh Iyengar"/>
    <n v="5"/>
    <n v="1706.59"/>
    <n v="15"/>
    <n v="1279.94"/>
    <n v="12"/>
    <n v="870.36"/>
    <n v="8123.37"/>
    <n v="5726.05"/>
    <n v="1526.9599999999996"/>
    <s v="Credit Card"/>
    <n v="0.18797124838582996"/>
    <s v="Credit Card"/>
    <x v="0"/>
    <s v="Not Returned"/>
    <s v="20:29"/>
    <s v="Evening"/>
    <s v="Weekday"/>
  </r>
  <r>
    <s v="INV101721"/>
    <x v="39"/>
    <n v="2024"/>
    <s v="Nov"/>
    <s v="STR020-2024-Nov"/>
    <s v="CUST0232"/>
    <s v="Siddharth Pandian"/>
    <s v="Male"/>
    <s v="Tirunelveli"/>
    <s v="Tamil Nadu"/>
    <s v="Gold"/>
    <s v="PRD0114"/>
    <x v="8"/>
    <x v="6"/>
    <s v="Sunglasses"/>
    <s v="Arrow"/>
    <s v="STR020"/>
    <s v="TrendMart Guntur Standard"/>
    <n v="2000000"/>
    <s v="South Zone 3"/>
    <s v="EMP0260"/>
    <s v="Malathi Varma"/>
    <n v="5"/>
    <n v="835.09"/>
    <n v="0"/>
    <n v="0"/>
    <n v="5"/>
    <n v="208.77"/>
    <n v="4384.22"/>
    <n v="2443"/>
    <n v="1732.4500000000003"/>
    <s v="Debit Card"/>
    <n v="0.39515580878696782"/>
    <s v="Debit Card"/>
    <x v="0"/>
    <s v="Not Returned"/>
    <s v="15:48"/>
    <s v="Afternoon"/>
    <s v="Weekday"/>
  </r>
  <r>
    <s v="INV101722"/>
    <x v="117"/>
    <n v="2024"/>
    <s v="Nov"/>
    <s v="STR015-2024-Nov"/>
    <s v="CUST0541"/>
    <s v="Rani Nair"/>
    <s v="Female"/>
    <s v="Thiruvananthapuram"/>
    <s v="Kerala"/>
    <s v="Gold"/>
    <s v="PRD0032"/>
    <x v="209"/>
    <x v="4"/>
    <s v="Shorts"/>
    <s v="Pantaloons"/>
    <s v="STR015"/>
    <s v="TrendMart Madurai Mall Kiosk"/>
    <n v="800000"/>
    <s v="South Zone 1"/>
    <s v="EMP0260"/>
    <s v="Malathi Varma"/>
    <n v="1"/>
    <n v="933.72"/>
    <n v="25"/>
    <n v="233.43"/>
    <n v="5"/>
    <n v="35.01"/>
    <n v="735.3"/>
    <n v="630.1"/>
    <n v="70.189999999999941"/>
    <s v="UPI"/>
    <n v="9.5457636338909219E-2"/>
    <s v="UPI"/>
    <x v="0"/>
    <s v="Not Returned"/>
    <s v="13:18"/>
    <s v="Afternoon"/>
    <s v="Weekday"/>
  </r>
  <r>
    <s v="INV101723"/>
    <x v="255"/>
    <n v="2024"/>
    <s v="Nov"/>
    <s v="STR079-2024-Nov"/>
    <s v="CUST0764"/>
    <s v="Ramesh Ramachandran"/>
    <s v="Male"/>
    <s v="Mysuru"/>
    <s v="Karnataka"/>
    <s v="Silver"/>
    <s v="PRD0187"/>
    <x v="219"/>
    <x v="16"/>
    <s v="Sherwani"/>
    <s v="Nike"/>
    <s v="STR079"/>
    <s v="TrendMart Dindigul High Street"/>
    <n v="2500000"/>
    <s v="South Zone 1"/>
    <s v="EMP0149"/>
    <s v="Vasanthi Kamath"/>
    <n v="1"/>
    <n v="2589.81"/>
    <n v="10"/>
    <n v="258.98"/>
    <n v="12"/>
    <n v="279.7"/>
    <n v="2610.5300000000002"/>
    <n v="1958.39"/>
    <n v="372.44000000000011"/>
    <s v="Cash"/>
    <n v="0.1426683470406393"/>
    <s v="Cash"/>
    <x v="1"/>
    <s v="Not Returned"/>
    <s v="21:06"/>
    <s v="Night"/>
    <s v="Weekday"/>
  </r>
  <r>
    <s v="INV101724"/>
    <x v="214"/>
    <n v="2024"/>
    <s v="Sep"/>
    <s v="STR100-2024-Sep"/>
    <s v="CUST0052"/>
    <s v="Dhruv Achari"/>
    <s v="Male"/>
    <s v="Kollam"/>
    <s v="Kerala"/>
    <s v="Regular"/>
    <s v="PRD0043"/>
    <x v="63"/>
    <x v="12"/>
    <s v="Sling Bag"/>
    <s v="GRT Jewellers"/>
    <s v="STR100"/>
    <s v="TrendMart Hubballi Standard"/>
    <n v="2500000"/>
    <s v="South Zone 2"/>
    <s v="EMP0090"/>
    <s v="Padma Gounder"/>
    <n v="1"/>
    <n v="3324.83"/>
    <n v="0"/>
    <n v="0"/>
    <n v="12"/>
    <n v="398.98"/>
    <n v="3723.81"/>
    <n v="2034.01"/>
    <n v="1290.82"/>
    <s v="Cash"/>
    <n v="0.34663959761641971"/>
    <s v="Cash"/>
    <x v="0"/>
    <s v="Not Returned"/>
    <s v="11:43"/>
    <s v="Morning"/>
    <s v="Weekend"/>
  </r>
  <r>
    <s v="INV101725"/>
    <x v="90"/>
    <n v="2024"/>
    <s v="Dec"/>
    <s v="STR078-2024-Dec"/>
    <s v="CUST0301"/>
    <s v="Dhanya Naicker"/>
    <s v="Female"/>
    <s v="Khammam"/>
    <s v="Telangana"/>
    <s v="Gold"/>
    <s v="PRD0108"/>
    <x v="96"/>
    <x v="16"/>
    <s v="Sherwani"/>
    <s v="Max Fashion"/>
    <s v="STR078"/>
    <s v="TrendMart Vellore Standard"/>
    <n v="1200000"/>
    <s v="South Zone 1"/>
    <s v="EMP0206"/>
    <s v="Arjun Krishnan"/>
    <n v="4"/>
    <n v="2599.98"/>
    <n v="5"/>
    <n v="520"/>
    <n v="12"/>
    <n v="1185.5899999999999"/>
    <n v="11065.51"/>
    <n v="6205.68"/>
    <n v="3674.24"/>
    <s v="Debit Card"/>
    <n v="0.33204434318888149"/>
    <s v="Debit Card"/>
    <x v="1"/>
    <s v="Not Returned"/>
    <s v="13:53"/>
    <s v="Afternoon"/>
    <s v="Weekend"/>
  </r>
  <r>
    <s v="INV101726"/>
    <x v="319"/>
    <n v="2024"/>
    <s v="Apr"/>
    <s v="STR045-2024-Apr"/>
    <s v="CUST0172"/>
    <s v="Deepak Nair"/>
    <s v="Male"/>
    <s v="Tirupati"/>
    <s v="Andhra Pradesh"/>
    <s v="Regular"/>
    <s v="PRD0248"/>
    <x v="178"/>
    <x v="5"/>
    <s v="Skinny Fit"/>
    <s v="Flying Machine"/>
    <s v="STR045"/>
    <s v="TrendMart Khammam Standard"/>
    <n v="1500000"/>
    <s v="South Zone 2"/>
    <s v="EMP0225"/>
    <s v="Swathi Achari"/>
    <n v="1"/>
    <n v="1250.52"/>
    <n v="0"/>
    <n v="0"/>
    <n v="12"/>
    <n v="150.06"/>
    <n v="1400.58"/>
    <n v="817.33"/>
    <n v="433.18999999999988"/>
    <s v="EMI"/>
    <n v="0.30929329277870588"/>
    <s v="EMI"/>
    <x v="1"/>
    <s v="Not Returned"/>
    <s v="11:36"/>
    <s v="Morning"/>
    <s v="Weekday"/>
  </r>
  <r>
    <s v="INV101727"/>
    <x v="354"/>
    <n v="2025"/>
    <s v="Jan"/>
    <s v="STR078-2025-Jan"/>
    <s v="CUST0298"/>
    <s v="Anand Subramaniam"/>
    <s v="Male"/>
    <s v="Warangal"/>
    <s v="Telangana"/>
    <s v="Silver"/>
    <s v="PRD0080"/>
    <x v="138"/>
    <x v="6"/>
    <s v="Cap"/>
    <s v="Pepe Jeans"/>
    <s v="STR078"/>
    <s v="TrendMart Vellore Standard"/>
    <n v="1200000"/>
    <s v="South Zone 1"/>
    <s v="EMP0008"/>
    <s v="Deepak Kamath"/>
    <n v="2"/>
    <n v="965.31"/>
    <n v="0"/>
    <n v="0"/>
    <n v="5"/>
    <n v="96.53"/>
    <n v="2027.15"/>
    <n v="1153.94"/>
    <n v="776.68000000000006"/>
    <s v="UPI"/>
    <n v="0.38313888957403253"/>
    <s v="UPI"/>
    <x v="0"/>
    <s v="Not Returned"/>
    <s v="18:13"/>
    <s v="Evening"/>
    <s v="Weekday"/>
  </r>
  <r>
    <s v="INV101728"/>
    <x v="271"/>
    <n v="2025"/>
    <s v="Mar"/>
    <s v="STR052-2025-Mar"/>
    <s v="CUST0110"/>
    <s v="Pandian Iyer"/>
    <s v="Male"/>
    <s v="Vijayawada"/>
    <s v="Andhra Pradesh"/>
    <s v="Gold"/>
    <s v="Missing Product ID"/>
    <x v="177"/>
    <x v="20"/>
    <s v="Not Found"/>
    <s v="Missing Brand"/>
    <s v="STR052"/>
    <s v="TrendMart Guntur High Street"/>
    <n v="800000"/>
    <s v="South Zone 3"/>
    <s v="EMP0009"/>
    <s v="Vinod Hegde"/>
    <n v="3"/>
    <n v="1125.83"/>
    <n v="0"/>
    <n v="0"/>
    <n v="12"/>
    <n v="405.3"/>
    <n v="3782.79"/>
    <n v="2099.52"/>
    <n v="1277.97"/>
    <s v="UPI"/>
    <n v="0.33783794500884268"/>
    <s v="UPI"/>
    <x v="0"/>
    <s v="Not Returned"/>
    <s v="10:48"/>
    <s v="Morning"/>
    <s v="Weekday"/>
  </r>
  <r>
    <s v="INV101729"/>
    <x v="250"/>
    <n v="2024"/>
    <s v="Sep"/>
    <s v="STR047-2024-Sep"/>
    <s v="CUST0100"/>
    <s v="Chidambaram Rao"/>
    <s v="Male"/>
    <s v="Bengaluru"/>
    <s v="Karnataka"/>
    <s v="Platinum"/>
    <s v="PRD0085"/>
    <x v="195"/>
    <x v="19"/>
    <s v="Braided Belt"/>
    <s v="Bata"/>
    <s v="STR047"/>
    <s v="TrendMart Kurnool Standard"/>
    <n v="800000"/>
    <s v="South Zone 3"/>
    <s v="EMP0206"/>
    <s v="Arjun Krishnan"/>
    <n v="1"/>
    <n v="1267.5"/>
    <n v="0"/>
    <n v="0"/>
    <n v="12"/>
    <n v="152.1"/>
    <n v="1419.6"/>
    <n v="879.48"/>
    <n v="388.01999999999987"/>
    <s v="Debit Card"/>
    <n v="0.27333051563820787"/>
    <s v="Debit Card"/>
    <x v="1"/>
    <s v="Not Returned"/>
    <s v="16:48"/>
    <s v="Afternoon"/>
    <s v="Weekday"/>
  </r>
  <r>
    <s v="INV101730"/>
    <x v="53"/>
    <n v="2024"/>
    <s v="Oct"/>
    <s v="STR029-2024-Oct"/>
    <s v="CUST0659"/>
    <s v="Nandini Natarajan"/>
    <s v="Female"/>
    <s v="Chennai"/>
    <s v="Tamil Nadu"/>
    <s v="Gold"/>
    <s v="PRD0129"/>
    <x v="54"/>
    <x v="6"/>
    <s v="Cap"/>
    <s v="Westside"/>
    <s v="STR029"/>
    <s v="TrendMart Davanagere High Street"/>
    <n v="800000"/>
    <s v="South Zone 2"/>
    <s v="EMP0204"/>
    <s v="Rahul Krishnan"/>
    <n v="3"/>
    <n v="708.51"/>
    <n v="30"/>
    <n v="637.66"/>
    <n v="5"/>
    <n v="74.39"/>
    <n v="1562.26"/>
    <n v="1211.1300000000001"/>
    <n v="276.7399999999999"/>
    <s v="Cash"/>
    <n v="0.17714080882823596"/>
    <s v="Cash"/>
    <x v="1"/>
    <s v="Not Returned"/>
    <s v="18:04"/>
    <s v="Evening"/>
    <s v="Weekday"/>
  </r>
  <r>
    <s v="INV101731"/>
    <x v="23"/>
    <n v="2024"/>
    <s v="Jul"/>
    <s v="STR010-2024-Jul"/>
    <s v="CUST0825"/>
    <s v="Vani Prasad"/>
    <s v="Female"/>
    <s v="Bengaluru"/>
    <s v="Karnataka"/>
    <s v="Silver"/>
    <s v="PRD0139"/>
    <x v="46"/>
    <x v="5"/>
    <s v="Slim Fit"/>
    <s v="Raymond"/>
    <s v="STR010"/>
    <s v="TrendMart Kochi Mall Kiosk"/>
    <n v="2500000"/>
    <s v="South Zone 1"/>
    <s v="EMP0194"/>
    <s v="Pranav Reddy"/>
    <n v="3"/>
    <n v="1081.8599999999999"/>
    <n v="5"/>
    <n v="162.28"/>
    <n v="12"/>
    <n v="370"/>
    <n v="3453.3"/>
    <n v="2598.1799999999998"/>
    <n v="485.12000000000035"/>
    <s v="Debit Card"/>
    <n v="0.14048012046448333"/>
    <s v="Debit Card"/>
    <x v="1"/>
    <s v="Not Returned"/>
    <s v="12:38"/>
    <s v="Afternoon"/>
    <s v="Weekday"/>
  </r>
  <r>
    <s v="INV101732"/>
    <x v="144"/>
    <n v="2025"/>
    <s v="Mar"/>
    <s v="STR007-2025-Mar"/>
    <s v="CUST0089"/>
    <s v="Janani Murthy"/>
    <s v="Female"/>
    <s v="Nizamabad"/>
    <s v="Telangana"/>
    <s v="Regular"/>
    <s v="PRD0212"/>
    <x v="161"/>
    <x v="9"/>
    <s v="Digital Watch"/>
    <s v="Fossil"/>
    <s v="STR007"/>
    <s v="TrendMart Thoothukudi Mall Kiosk"/>
    <n v="1500000"/>
    <s v="South Zone 1"/>
    <s v="EMP0091"/>
    <s v="Hari Nair"/>
    <n v="1"/>
    <n v="2899.8"/>
    <n v="20"/>
    <n v="579.96"/>
    <n v="12"/>
    <n v="278.38"/>
    <n v="2598.2199999999998"/>
    <n v="2039.7"/>
    <n v="280.13999999999976"/>
    <s v="Net Banking"/>
    <n v="0.10781996905573807"/>
    <s v="Net Banking"/>
    <x v="0"/>
    <s v="Not Returned"/>
    <s v="18:46"/>
    <s v="Evening"/>
    <s v="Weekday"/>
  </r>
  <r>
    <s v="INV101733"/>
    <x v="184"/>
    <n v="2024"/>
    <s v="Nov"/>
    <s v="STR035-2024-Nov"/>
    <s v="CUST0334"/>
    <s v="Selvam Gounder"/>
    <s v="Male"/>
    <s v="Mysuru"/>
    <s v="Karnataka"/>
    <s v="Regular"/>
    <s v="PRD0087"/>
    <x v="72"/>
    <x v="17"/>
    <s v="Formal Trouser"/>
    <s v="Missing Brand Name"/>
    <s v="STR035"/>
    <s v="TrendMart Vijayawada Mall Kiosk"/>
    <n v="1200000"/>
    <s v="South Zone 3"/>
    <s v="EMP0173"/>
    <s v="Logesh Gopalakrishnan"/>
    <n v="3"/>
    <n v="1217.78"/>
    <n v="10"/>
    <n v="365.33"/>
    <n v="12"/>
    <n v="394.56"/>
    <n v="3682.57"/>
    <n v="2620.29"/>
    <n v="667.72000000000025"/>
    <s v="Debit Card"/>
    <n v="0.18131902448561743"/>
    <s v="Debit Card"/>
    <x v="0"/>
    <s v="Not Returned"/>
    <s v="11:27"/>
    <s v="Morning"/>
    <s v="Weekday"/>
  </r>
  <r>
    <s v="INV101734"/>
    <x v="259"/>
    <n v="2024"/>
    <s v="Aug"/>
    <s v="STR047-2024-Aug"/>
    <s v="CUST0212"/>
    <s v="Siddharth Gounder"/>
    <s v="Male"/>
    <s v="Khammam"/>
    <s v="Telangana"/>
    <s v="Silver"/>
    <s v="PRD0005"/>
    <x v="184"/>
    <x v="9"/>
    <s v="Digital Watch"/>
    <s v="Woodland"/>
    <s v="STR047"/>
    <s v="TrendMart Kurnool Standard"/>
    <n v="800000"/>
    <s v="South Zone 3"/>
    <s v="EMP0132"/>
    <s v="Vasanthi Gupta"/>
    <n v="4"/>
    <n v="2326.29"/>
    <n v="25"/>
    <n v="2326.29"/>
    <n v="12"/>
    <n v="837.46"/>
    <n v="7816.33"/>
    <n v="7224.12"/>
    <n v="-245.25"/>
    <s v="Credit Card"/>
    <n v="-3.1376617926827555E-2"/>
    <s v="Credit Card"/>
    <x v="1"/>
    <s v="Not Returned"/>
    <s v="16:27"/>
    <s v="Afternoon"/>
    <s v="Weekday"/>
  </r>
  <r>
    <s v="INV101735"/>
    <x v="142"/>
    <n v="2024"/>
    <s v="Sep"/>
    <s v="STR009-2024-Sep"/>
    <s v="CUST0400"/>
    <s v="Selvam Iyengar"/>
    <s v="Male"/>
    <s v="Thiruvananthapuram"/>
    <s v="Kerala"/>
    <s v="Platinum"/>
    <s v="PRD0155"/>
    <x v="85"/>
    <x v="8"/>
    <s v="A-Line Dress"/>
    <s v="Indian Terrain"/>
    <s v="STR009"/>
    <s v="TrendMart Thrissur High Street"/>
    <n v="2500000"/>
    <s v="South Zone 1"/>
    <s v="EMP0204"/>
    <s v="Rahul Krishnan"/>
    <n v="1"/>
    <n v="1237.44"/>
    <n v="15"/>
    <n v="185.62"/>
    <n v="12"/>
    <n v="126.22"/>
    <n v="1178.04"/>
    <n v="865.42"/>
    <n v="186.4"/>
    <s v="Cash"/>
    <n v="0.15822892261722862"/>
    <s v="Cash"/>
    <x v="0"/>
    <s v="Not Returned"/>
    <s v="14:46"/>
    <s v="Afternoon"/>
    <s v="Weekend"/>
  </r>
  <r>
    <s v="INV101736"/>
    <x v="181"/>
    <n v="2024"/>
    <s v="Nov"/>
    <s v="STR035-2024-Nov"/>
    <s v="CUST0376"/>
    <s v="Revathi Murthy"/>
    <s v="Female"/>
    <s v="Vellore"/>
    <s v="Tamil Nadu"/>
    <s v="Regular"/>
    <s v="PRD0071"/>
    <x v="17"/>
    <x v="10"/>
    <s v="Casual Top"/>
    <s v="US Polo Assn"/>
    <s v="STR035"/>
    <s v="TrendMart Vijayawada Mall Kiosk"/>
    <n v="1200000"/>
    <s v="South Zone 3"/>
    <s v="EMP0009"/>
    <s v="Vinod Hegde"/>
    <n v="1"/>
    <n v="779.38"/>
    <n v="0"/>
    <n v="0"/>
    <n v="5"/>
    <n v="38.97"/>
    <n v="818.35"/>
    <n v="534.80999999999995"/>
    <n v="244.57000000000008"/>
    <s v="Credit Card"/>
    <n v="0.29885745707826733"/>
    <s v="Credit Card"/>
    <x v="0"/>
    <s v="Not Returned"/>
    <s v="20:59"/>
    <s v="Evening"/>
    <s v="Weekday"/>
  </r>
  <r>
    <s v="INV101737"/>
    <x v="43"/>
    <n v="2024"/>
    <s v="Nov"/>
    <s v="STR059-2024-Nov"/>
    <s v="CUST0638"/>
    <s v="Chitra Pillai"/>
    <s v="Female"/>
    <s v="Madurai"/>
    <s v="Tamil Nadu"/>
    <s v="Regular"/>
    <s v="PRD0127"/>
    <x v="148"/>
    <x v="15"/>
    <s v="Jacket"/>
    <s v="Libas"/>
    <s v="STR059"/>
    <s v="TrendMart Bengaluru Mall Kiosk"/>
    <n v="1500000"/>
    <s v="South Zone 2"/>
    <s v="EMP0015"/>
    <s v="Vikram Bhat"/>
    <n v="1"/>
    <n v="1605.99"/>
    <n v="15"/>
    <n v="240.9"/>
    <n v="12"/>
    <n v="163.81"/>
    <n v="1528.9"/>
    <n v="1115.92"/>
    <n v="249.17000000000002"/>
    <s v="Credit Card"/>
    <n v="0.16297337955392766"/>
    <s v="Credit Card"/>
    <x v="0"/>
    <s v="Not Returned"/>
    <s v="19:38"/>
    <s v="Evening"/>
    <s v="Weekday"/>
  </r>
  <r>
    <s v="INV101738"/>
    <x v="326"/>
    <n v="2025"/>
    <s v="Mar"/>
    <s v="STR034-2025-Mar"/>
    <s v="CUST0326"/>
    <s v="Deepa Prasad"/>
    <s v="Female"/>
    <s v="Chennai"/>
    <s v="Tamil Nadu"/>
    <s v="Platinum"/>
    <s v="PRD0183"/>
    <x v="108"/>
    <x v="3"/>
    <s v="Sandals"/>
    <s v="Tanishq"/>
    <s v="STR034"/>
    <s v="TrendMart Warangal Standard"/>
    <n v="1200000"/>
    <s v="South Zone 2"/>
    <s v="EMP0001"/>
    <s v="Charulatha Kumar"/>
    <n v="1"/>
    <n v="1700.54"/>
    <n v="10"/>
    <n v="170.05"/>
    <n v="12"/>
    <n v="183.66"/>
    <n v="1714.15"/>
    <n v="1243.3599999999999"/>
    <n v="287.13000000000022"/>
    <s v="UPI"/>
    <n v="0.16750576087273589"/>
    <s v="UPI"/>
    <x v="1"/>
    <s v="Not Returned"/>
    <s v="19:50"/>
    <s v="Evening"/>
    <s v="Weekday"/>
  </r>
  <r>
    <s v="INV101739"/>
    <x v="110"/>
    <n v="2024"/>
    <s v="Oct"/>
    <s v="STR064-2024-Oct"/>
    <s v="CUST0347"/>
    <s v="Devi Subramaniam"/>
    <s v="Female"/>
    <s v="Kalaburagi"/>
    <s v="Karnataka"/>
    <s v="Gold"/>
    <s v="PRD0099"/>
    <x v="199"/>
    <x v="7"/>
    <s v="Skinny Fit"/>
    <s v="Global Desi"/>
    <s v="STR064"/>
    <s v="TrendMart Karimnagar Standard"/>
    <n v="1200000"/>
    <s v="South Zone 2"/>
    <s v="EMP0156"/>
    <s v="Deepthi Iyengar"/>
    <n v="2"/>
    <n v="1084.92"/>
    <n v="15"/>
    <n v="325.48"/>
    <n v="12"/>
    <n v="221.32"/>
    <n v="2065.6799999999998"/>
    <n v="1401.86"/>
    <n v="442.49999999999994"/>
    <s v="Debit Card"/>
    <n v="0.21421517369582896"/>
    <s v="Debit Card"/>
    <x v="1"/>
    <s v="Not Returned"/>
    <s v="15:48"/>
    <s v="Afternoon"/>
    <s v="Weekend"/>
  </r>
  <r>
    <s v="INV101740"/>
    <x v="232"/>
    <n v="2024"/>
    <s v="Oct"/>
    <s v="STR088-2024-Oct"/>
    <s v="CUST0358"/>
    <s v="Rohit Kumar"/>
    <s v="Male"/>
    <s v="Mysuru"/>
    <s v="Karnataka"/>
    <s v="Regular"/>
    <s v="PRD0071"/>
    <x v="17"/>
    <x v="10"/>
    <s v="Casual Top"/>
    <s v="US Polo Assn"/>
    <s v="STR088"/>
    <s v="TrendMart Warangal High Street"/>
    <n v="2000000"/>
    <s v="South Zone 2"/>
    <s v="EMP0276"/>
    <s v="Manoj Ramachandran"/>
    <n v="4"/>
    <n v="795.6"/>
    <n v="10"/>
    <n v="318.24"/>
    <n v="5"/>
    <n v="143.21"/>
    <n v="3007.37"/>
    <n v="2139.2399999999998"/>
    <n v="724.92000000000007"/>
    <s v="Credit Card"/>
    <n v="0.24104782584118353"/>
    <s v="Credit Card"/>
    <x v="1"/>
    <s v="Not Returned"/>
    <s v="17:20"/>
    <s v="Evening"/>
    <s v="Weekday"/>
  </r>
  <r>
    <s v="INV101741"/>
    <x v="270"/>
    <n v="2024"/>
    <s v="Jul"/>
    <s v="STR083-2024-Jul"/>
    <s v="CUST0827"/>
    <s v="Saranya Krishnan"/>
    <s v="Female"/>
    <s v="Hyderabad"/>
    <s v="Telangana"/>
    <s v="Silver"/>
    <s v="PRD0025"/>
    <x v="39"/>
    <x v="7"/>
    <s v="Straight Fit"/>
    <s v="Pothys"/>
    <s v="STR083"/>
    <s v="TrendMart Tumakuru Outlet"/>
    <n v="1200000"/>
    <s v="South Zone 2"/>
    <s v="EMP0223"/>
    <s v="Meena Krishnan"/>
    <n v="3"/>
    <n v="1423.47"/>
    <n v="25"/>
    <n v="1067.5999999999999"/>
    <n v="12"/>
    <n v="384.34"/>
    <n v="3587.15"/>
    <n v="3075.72"/>
    <n v="127.09000000000032"/>
    <s v="Cash"/>
    <n v="3.5429240483392195E-2"/>
    <s v="Cash"/>
    <x v="0"/>
    <s v="Not Returned"/>
    <s v="13:03"/>
    <s v="Afternoon"/>
    <s v="Weekday"/>
  </r>
  <r>
    <s v="INV101742"/>
    <x v="152"/>
    <n v="2024"/>
    <s v="May"/>
    <s v="STR116-2024-May"/>
    <s v="CUST0414"/>
    <s v="Eswar Achari"/>
    <s v="Male"/>
    <s v="Salem"/>
    <s v="Tamil Nadu"/>
    <s v="Silver"/>
    <s v="PRD0043"/>
    <x v="63"/>
    <x v="12"/>
    <s v="Sling Bag"/>
    <s v="GRT Jewellers"/>
    <s v="STR116"/>
    <s v="TrendMart Madurai High Street"/>
    <n v="2000000"/>
    <s v="South Zone 1"/>
    <s v="EMP0260"/>
    <s v="Malathi Varma"/>
    <n v="1"/>
    <n v="3001.97"/>
    <n v="10"/>
    <n v="300.2"/>
    <n v="12"/>
    <n v="324.20999999999998"/>
    <n v="3025.98"/>
    <n v="2034.01"/>
    <n v="667.76"/>
    <s v="Credit Card"/>
    <n v="0.22067561583354814"/>
    <s v="Credit Card"/>
    <x v="0"/>
    <s v="Not Returned"/>
    <s v="14:26"/>
    <s v="Afternoon"/>
    <s v="Weekday"/>
  </r>
  <r>
    <s v="INV101743"/>
    <x v="138"/>
    <n v="2024"/>
    <s v="Nov"/>
    <s v="STR021-2024-Nov"/>
    <s v="CUST0345"/>
    <s v="Sunita Subramaniam"/>
    <s v="Female"/>
    <s v="Khammam"/>
    <s v="Telangana"/>
    <s v="Regular"/>
    <s v="PRD0150"/>
    <x v="38"/>
    <x v="13"/>
    <s v="Girls Frock"/>
    <s v="Sonata"/>
    <s v="STR021"/>
    <s v="TrendMart Kozhikode Standard"/>
    <n v="2000000"/>
    <s v="South Zone 1"/>
    <s v="EMP0026"/>
    <s v="Sunita Ramachandran"/>
    <n v="0"/>
    <n v="658.8"/>
    <n v="5"/>
    <n v="0"/>
    <n v="5"/>
    <n v="0"/>
    <n v="0"/>
    <n v="0"/>
    <n v="0"/>
    <s v="Debit Card"/>
    <n v="0"/>
    <s v="Debit Card"/>
    <x v="0"/>
    <s v="Returned"/>
    <s v="15:55"/>
    <s v="Afternoon"/>
    <s v="Weekday"/>
  </r>
  <r>
    <s v="INV101744"/>
    <x v="92"/>
    <n v="2024"/>
    <s v="Sep"/>
    <s v="STR055-2024-Sep"/>
    <s v="CUST0360"/>
    <s v="Balaji Gowda"/>
    <s v="Male"/>
    <s v="Tumakuru"/>
    <s v="Karnataka"/>
    <s v="Gold"/>
    <s v="PRD0129"/>
    <x v="54"/>
    <x v="6"/>
    <s v="Cap"/>
    <s v="Westside"/>
    <s v="STR055"/>
    <s v="TrendMart Nellore High Street"/>
    <n v="1500000"/>
    <s v="South Zone 3"/>
    <s v="EMP0073"/>
    <s v="Sathish Sundaram"/>
    <n v="3"/>
    <n v="645.59"/>
    <n v="0"/>
    <n v="0"/>
    <n v="5"/>
    <n v="96.84"/>
    <n v="2033.61"/>
    <n v="1211.1300000000001"/>
    <n v="725.63999999999976"/>
    <s v="Credit Card"/>
    <n v="0.3568235797424284"/>
    <s v="Credit Card"/>
    <x v="1"/>
    <s v="Not Returned"/>
    <s v="11:18"/>
    <s v="Morning"/>
    <s v="Weekday"/>
  </r>
  <r>
    <s v="INV101745"/>
    <x v="215"/>
    <n v="2024"/>
    <s v="Sep"/>
    <s v="STR085-2024-Sep"/>
    <s v="CUST0162"/>
    <s v="Tanvi Balasubramaniam"/>
    <s v="Female"/>
    <s v="Kannur"/>
    <s v="Kerala"/>
    <s v="Silver"/>
    <s v="PRD0150"/>
    <x v="38"/>
    <x v="13"/>
    <s v="Girls Frock"/>
    <s v="Sonata"/>
    <s v="STR085"/>
    <s v="TrendMart Nizamabad Outlet"/>
    <n v="1500000"/>
    <s v="South Zone 2"/>
    <s v="EMP0132"/>
    <s v="Vasanthi Gupta"/>
    <n v="1"/>
    <n v="662.31"/>
    <n v="20"/>
    <n v="132.46"/>
    <n v="5"/>
    <n v="26.49"/>
    <n v="556.34"/>
    <n v="525.45000000000005"/>
    <n v="4.3999999999999879"/>
    <s v="Debit Card"/>
    <n v="7.9088327281877768E-3"/>
    <s v="Debit Card"/>
    <x v="0"/>
    <s v="Not Returned"/>
    <s v="10:24"/>
    <s v="Morning"/>
    <s v="Weekday"/>
  </r>
  <r>
    <s v="INV101746"/>
    <x v="203"/>
    <n v="2024"/>
    <s v="Nov"/>
    <s v="STR108-2024-Nov"/>
    <s v="CUST0537"/>
    <s v="Usha Natarajan"/>
    <s v="Female"/>
    <s v="Dindigul"/>
    <s v="Tamil Nadu"/>
    <s v="Regular"/>
    <s v="PRD0227"/>
    <x v="20"/>
    <x v="6"/>
    <s v="Tie"/>
    <s v="Allen Solly"/>
    <s v="STR108"/>
    <s v="TrendMart Kozhikode High Street"/>
    <n v="2500000"/>
    <s v="South Zone 1"/>
    <s v="EMP0015"/>
    <s v="Vikram Bhat"/>
    <n v="1"/>
    <n v="778.86"/>
    <n v="10"/>
    <n v="77.89"/>
    <n v="5"/>
    <n v="35.049999999999997"/>
    <n v="736.02"/>
    <n v="443.19"/>
    <n v="257.77999999999997"/>
    <s v="UPI"/>
    <n v="0.35023504796065319"/>
    <s v="UPI"/>
    <x v="0"/>
    <s v="Not Returned"/>
    <s v="21:31"/>
    <s v="Night"/>
    <s v="Weekday"/>
  </r>
  <r>
    <s v="INV101747"/>
    <x v="258"/>
    <n v="2024"/>
    <s v="Oct"/>
    <s v="STR067-2024-Oct"/>
    <s v="CUST0059"/>
    <s v="Sathish Gounder"/>
    <s v="Male"/>
    <s v="Belagavi"/>
    <s v="Karnataka"/>
    <s v="Silver"/>
    <s v="PRD0125"/>
    <x v="22"/>
    <x v="12"/>
    <s v="Sling Bag"/>
    <s v="Westside"/>
    <s v="STR067"/>
    <s v="TrendMart Visakhapatnam Standard"/>
    <n v="2500000"/>
    <s v="South Zone 3"/>
    <s v="EMP0091"/>
    <s v="Hari Nair"/>
    <n v="4"/>
    <n v="3134.22"/>
    <n v="0"/>
    <n v="0"/>
    <n v="12"/>
    <n v="1504.43"/>
    <n v="14041.31"/>
    <n v="8277.32"/>
    <n v="4259.5599999999995"/>
    <s v="Credit Card"/>
    <n v="0.3033591595086213"/>
    <s v="Credit Card"/>
    <x v="0"/>
    <s v="Not Returned"/>
    <s v="12:28"/>
    <s v="Afternoon"/>
    <s v="Weekday"/>
  </r>
  <r>
    <s v="INV101748"/>
    <x v="160"/>
    <n v="2024"/>
    <s v="Jun"/>
    <s v="STR117-2024-Jun"/>
    <s v="CUST0017"/>
    <s v="Varsha Subramaniam"/>
    <s v="Female"/>
    <s v="Vijayawada"/>
    <s v="Andhra Pradesh"/>
    <s v="Silver"/>
    <s v="PRD0047"/>
    <x v="42"/>
    <x v="1"/>
    <s v="Round Neck"/>
    <s v="Nalli Silks"/>
    <s v="STR117"/>
    <s v="TrendMart Tirunelveli Flagship"/>
    <n v="1500000"/>
    <s v="South Zone 1"/>
    <s v="EMP0285"/>
    <s v="Chandran Krishnan"/>
    <n v="3"/>
    <n v="479.89"/>
    <n v="0"/>
    <n v="0"/>
    <n v="5"/>
    <n v="71.98"/>
    <n v="1511.65"/>
    <n v="885"/>
    <n v="554.67000000000007"/>
    <s v="Debit Card"/>
    <n v="0.36693017563589458"/>
    <s v="Debit Card"/>
    <x v="1"/>
    <s v="Not Returned"/>
    <s v="10:04"/>
    <s v="Morning"/>
    <s v="Weekday"/>
  </r>
  <r>
    <s v="INV101749"/>
    <x v="133"/>
    <n v="2024"/>
    <s v="May"/>
    <s v="STR105-2024-May"/>
    <s v="CUST0762"/>
    <s v="Ravi Menon"/>
    <s v="Male"/>
    <s v="Bengaluru"/>
    <s v="Karnataka"/>
    <s v="Silver"/>
    <s v="PRD0114"/>
    <x v="8"/>
    <x v="6"/>
    <s v="Sunglasses"/>
    <s v="Arrow"/>
    <s v="STR105"/>
    <s v="TrendMart Coimbatore Mall Kiosk"/>
    <n v="2500000"/>
    <s v="South Zone 1"/>
    <s v="EMP0170"/>
    <s v="Jyothi Prasad"/>
    <n v="2"/>
    <n v="819.1"/>
    <n v="15"/>
    <n v="245.73"/>
    <n v="5"/>
    <n v="69.62"/>
    <n v="1462.09"/>
    <n v="977.2"/>
    <n v="415.26999999999987"/>
    <s v="Credit Card"/>
    <n v="0.28402492322634032"/>
    <s v="Credit Card"/>
    <x v="0"/>
    <s v="Not Returned"/>
    <s v="10:00"/>
    <s v="Morning"/>
    <s v="Weekday"/>
  </r>
  <r>
    <s v="INV101750"/>
    <x v="355"/>
    <n v="2025"/>
    <s v="Jan"/>
    <s v="STR090-2025-Jan"/>
    <s v="CUST0154"/>
    <s v="Suresh Gupta"/>
    <s v="Male"/>
    <s v="Visakhapatnam"/>
    <s v="Andhra Pradesh"/>
    <s v="Regular"/>
    <s v="PRD0043"/>
    <x v="63"/>
    <x v="12"/>
    <s v="Sling Bag"/>
    <s v="GRT Jewellers"/>
    <s v="STR090"/>
    <s v="TrendMart Kannur Outlet"/>
    <n v="2500000"/>
    <s v="South Zone 1"/>
    <s v="EMP0045"/>
    <s v="Chitra Chettiar"/>
    <n v="1"/>
    <n v="3343.25"/>
    <n v="0"/>
    <n v="0"/>
    <n v="12"/>
    <n v="401.19"/>
    <n v="3744.44"/>
    <n v="2034.01"/>
    <n v="1309.24"/>
    <s v="Net Banking"/>
    <n v="0.34964907970217174"/>
    <s v="Net Banking"/>
    <x v="1"/>
    <s v="Not Returned"/>
    <s v="10:07"/>
    <s v="Morning"/>
    <s v="Weekend"/>
  </r>
  <r>
    <s v="INV101751"/>
    <x v="350"/>
    <n v="2025"/>
    <s v="Jan"/>
    <s v="STR046-2025-Jan"/>
    <s v="CUST0752"/>
    <s v="Hariharan Iyer"/>
    <s v="Male"/>
    <s v="Vijayawada"/>
    <s v="Andhra Pradesh"/>
    <s v="Silver"/>
    <s v="PRD0041"/>
    <x v="163"/>
    <x v="7"/>
    <s v="Skinny Fit"/>
    <s v="Biba"/>
    <s v="STR046"/>
    <s v="TrendMart Hyderabad High Street"/>
    <n v="800000"/>
    <s v="South Zone 2"/>
    <s v="EMP0127"/>
    <s v="Chandra Reddy"/>
    <n v="1"/>
    <n v="936.11"/>
    <n v="25"/>
    <n v="234.03"/>
    <n v="5"/>
    <n v="35.1"/>
    <n v="737.18"/>
    <n v="637.27"/>
    <n v="64.809999999999974"/>
    <s v="UPI"/>
    <n v="8.7916112754008485E-2"/>
    <s v="UPI"/>
    <x v="0"/>
    <s v="Not Returned"/>
    <s v="17:53"/>
    <s v="Evening"/>
    <s v="Weekend"/>
  </r>
  <r>
    <s v="INV101752"/>
    <x v="355"/>
    <n v="2025"/>
    <s v="Jan"/>
    <s v="STR097-2025-Jan"/>
    <s v="CUST0811"/>
    <s v="Deepak Ramachandran"/>
    <s v="Male"/>
    <s v="Kollam"/>
    <s v="Kerala"/>
    <s v="Regular"/>
    <s v="PRD0009"/>
    <x v="140"/>
    <x v="2"/>
    <s v="Cotton Saree"/>
    <s v="W for Woman"/>
    <s v="STR097"/>
    <s v="TrendMart Thiruvananthapuram High Street"/>
    <n v="1500000"/>
    <s v="South Zone 1"/>
    <s v="EMP0203"/>
    <s v="Rani Mishra"/>
    <n v="1"/>
    <n v="3168.05"/>
    <n v="5"/>
    <n v="158.4"/>
    <n v="12"/>
    <n v="361.16"/>
    <n v="3370.81"/>
    <n v="2340.46"/>
    <n v="669.18999999999983"/>
    <s v="UPI"/>
    <n v="0.19852498360928081"/>
    <s v="UPI"/>
    <x v="0"/>
    <s v="Not Returned"/>
    <s v="14:49"/>
    <s v="Afternoon"/>
    <s v="Weekend"/>
  </r>
  <r>
    <s v="INV101753"/>
    <x v="271"/>
    <n v="2025"/>
    <s v="Mar"/>
    <s v="STR053-2025-Mar"/>
    <s v="CUST0125"/>
    <s v="Mahesh Ramachandran"/>
    <s v="Male"/>
    <s v="Thoothukudi"/>
    <s v="Tamil Nadu"/>
    <s v="Silver"/>
    <s v="PRD0158"/>
    <x v="68"/>
    <x v="10"/>
    <s v="Formal Top"/>
    <s v="Aurelia"/>
    <s v="STR053"/>
    <s v="TrendMart Kochi Standard"/>
    <n v="1500000"/>
    <s v="South Zone 1"/>
    <s v="EMP0015"/>
    <s v="Vikram Bhat"/>
    <n v="2"/>
    <n v="672.6"/>
    <n v="5"/>
    <n v="67.260000000000005"/>
    <n v="5"/>
    <n v="63.9"/>
    <n v="1341.84"/>
    <n v="914.32"/>
    <n v="363.61999999999989"/>
    <s v="Cash"/>
    <n v="0.27098610862695993"/>
    <s v="Cash"/>
    <x v="0"/>
    <s v="Not Returned"/>
    <s v="14:50"/>
    <s v="Afternoon"/>
    <s v="Weekday"/>
  </r>
  <r>
    <s v="INV101754"/>
    <x v="92"/>
    <n v="2024"/>
    <s v="Sep"/>
    <s v="STR020-2024-Sep"/>
    <s v="CUST0757"/>
    <s v="Ramya Hegde"/>
    <s v="Female"/>
    <s v="Visakhapatnam"/>
    <s v="Andhra Pradesh"/>
    <s v="Silver"/>
    <s v="PRD0138"/>
    <x v="52"/>
    <x v="17"/>
    <s v="Formal Trouser"/>
    <s v="Louis Philippe"/>
    <s v="STR020"/>
    <s v="TrendMart Guntur Standard"/>
    <n v="2000000"/>
    <s v="South Zone 3"/>
    <s v="EMP0223"/>
    <s v="Meena Krishnan"/>
    <n v="3"/>
    <n v="1261.92"/>
    <n v="15"/>
    <n v="567.86"/>
    <n v="12"/>
    <n v="386.15"/>
    <n v="3604.05"/>
    <n v="2735.52"/>
    <n v="482.38000000000022"/>
    <s v="Credit Card"/>
    <n v="0.13384387009059259"/>
    <s v="Credit Card"/>
    <x v="0"/>
    <s v="Not Returned"/>
    <s v="18:03"/>
    <s v="Evening"/>
    <s v="Weekday"/>
  </r>
  <r>
    <s v="INV101755"/>
    <x v="125"/>
    <n v="2024"/>
    <s v="Oct"/>
    <s v="STR036-2024-Oct"/>
    <s v="CUST0175"/>
    <s v="Akhila Naicker"/>
    <s v="Female"/>
    <s v="Nellore"/>
    <s v="Andhra Pradesh"/>
    <s v="Regular"/>
    <s v="PRD0051"/>
    <x v="113"/>
    <x v="14"/>
    <s v="Necklace"/>
    <s v="W for Woman"/>
    <s v="STR036"/>
    <s v="TrendMart Thiruvananthapuram Outlet"/>
    <n v="1000000"/>
    <s v="South Zone 1"/>
    <s v="EMP0285"/>
    <s v="Chandran Krishnan"/>
    <n v="1"/>
    <n v="1279.68"/>
    <n v="15"/>
    <n v="191.95"/>
    <n v="3"/>
    <n v="32.630000000000003"/>
    <n v="1120.3599999999999"/>
    <n v="954.04"/>
    <n v="133.68999999999994"/>
    <s v="Credit Card"/>
    <n v="0.11932771609125634"/>
    <s v="Credit Card"/>
    <x v="1"/>
    <s v="Not Returned"/>
    <s v="17:40"/>
    <s v="Evening"/>
    <s v="Weekend"/>
  </r>
  <r>
    <s v="INV101756"/>
    <x v="176"/>
    <n v="2024"/>
    <s v="Oct"/>
    <s v="STR001-2024-Oct"/>
    <s v="CUST0158"/>
    <s v="Ashok Gounder"/>
    <s v="Male"/>
    <s v="Karimnagar"/>
    <s v="Telangana"/>
    <s v="Silver"/>
    <s v="PRD0031"/>
    <x v="146"/>
    <x v="12"/>
    <s v="Clutch"/>
    <s v="Nalli Silks"/>
    <s v="STR001"/>
    <s v="TrendMart Kollam Standard"/>
    <n v="2500000"/>
    <s v="South Zone 1"/>
    <s v="EMP0206"/>
    <s v="Arjun Krishnan"/>
    <n v="1"/>
    <n v="3389.17"/>
    <n v="5"/>
    <n v="169.46"/>
    <n v="12"/>
    <n v="386.37"/>
    <n v="3606.08"/>
    <n v="2374.0300000000002"/>
    <n v="845.67999999999972"/>
    <s v="Credit Card"/>
    <n v="0.23451504126364356"/>
    <s v="Credit Card"/>
    <x v="1"/>
    <s v="Not Returned"/>
    <s v="18:26"/>
    <s v="Evening"/>
    <s v="Weekday"/>
  </r>
  <r>
    <s v="INV101757"/>
    <x v="61"/>
    <n v="2025"/>
    <s v="Jan"/>
    <s v="STR022-2025-Jan"/>
    <s v="CUST0172"/>
    <s v="Deepak Nair"/>
    <s v="Male"/>
    <s v="Tirupati"/>
    <s v="Andhra Pradesh"/>
    <s v="Regular"/>
    <s v="PRD0243"/>
    <x v="21"/>
    <x v="0"/>
    <s v="Straight Kurti"/>
    <s v="Indian Terrain"/>
    <s v="STR022"/>
    <s v="TrendMart Shivamogga Outlet"/>
    <n v="800000"/>
    <s v="South Zone 2"/>
    <s v="EMP0240"/>
    <s v="Gopal Prasad"/>
    <n v="3"/>
    <n v="1318.91"/>
    <n v="0"/>
    <n v="0"/>
    <n v="12"/>
    <n v="474.81"/>
    <n v="4431.54"/>
    <n v="2630.76"/>
    <n v="1325.9699999999998"/>
    <s v="UPI"/>
    <n v="0.29921201207706571"/>
    <s v="UPI"/>
    <x v="0"/>
    <s v="Not Returned"/>
    <s v="19:27"/>
    <s v="Evening"/>
    <s v="Weekend"/>
  </r>
  <r>
    <s v="INV101758"/>
    <x v="147"/>
    <n v="2024"/>
    <s v="Nov"/>
    <s v="STR101-2024-Nov"/>
    <s v="CUST0776"/>
    <s v="Vijay Singh"/>
    <s v="Male"/>
    <s v="Nizamabad"/>
    <s v="Telangana"/>
    <s v="Gold"/>
    <s v="PRD0155"/>
    <x v="85"/>
    <x v="8"/>
    <s v="A-Line Dress"/>
    <s v="Indian Terrain"/>
    <s v="STR101"/>
    <s v="TrendMart Thiruvananthapuram Standard"/>
    <n v="1200000"/>
    <s v="South Zone 1"/>
    <s v="EMP0170"/>
    <s v="Jyothi Prasad"/>
    <n v="2"/>
    <n v="1211.32"/>
    <n v="20"/>
    <n v="484.53"/>
    <n v="12"/>
    <n v="232.57"/>
    <n v="2170.6799999999998"/>
    <n v="1730.84"/>
    <n v="207.26999999999992"/>
    <s v="UPI"/>
    <n v="9.5486207087180031E-2"/>
    <s v="UPI"/>
    <x v="0"/>
    <s v="Not Returned"/>
    <s v="19:38"/>
    <s v="Evening"/>
    <s v="Weekend"/>
  </r>
  <r>
    <s v="INV101759"/>
    <x v="356"/>
    <n v="2025"/>
    <s v="Mar"/>
    <s v="STR037-2025-Mar"/>
    <s v="CUST0425"/>
    <s v="Harini Krishnan"/>
    <s v="Female"/>
    <s v="Khammam"/>
    <s v="Telangana"/>
    <s v="Silver"/>
    <s v="PRD0032"/>
    <x v="209"/>
    <x v="4"/>
    <s v="Shorts"/>
    <s v="Pantaloons"/>
    <s v="STR037"/>
    <s v="TrendMart Vijayawada High Street"/>
    <n v="1000000"/>
    <s v="South Zone 3"/>
    <s v="EMP0147"/>
    <s v="Yogesh Chettiar"/>
    <n v="4"/>
    <n v="1095.44"/>
    <n v="30"/>
    <n v="1314.53"/>
    <n v="12"/>
    <n v="368.07"/>
    <n v="3435.3"/>
    <n v="2520.4"/>
    <n v="546.83000000000015"/>
    <s v="Credit Card"/>
    <n v="0.15917969318545691"/>
    <s v="Credit Card"/>
    <x v="0"/>
    <s v="Not Returned"/>
    <s v="16:22"/>
    <s v="Afternoon"/>
    <s v="Weekend"/>
  </r>
  <r>
    <s v="INV101760"/>
    <x v="128"/>
    <n v="2024"/>
    <s v="Nov"/>
    <s v="STR014-2024-Nov"/>
    <s v="CUST0462"/>
    <s v="Siddharth Iyengar"/>
    <s v="Male"/>
    <s v="Guntur"/>
    <s v="Andhra Pradesh"/>
    <s v="Gold"/>
    <s v="PRD0168"/>
    <x v="229"/>
    <x v="12"/>
    <s v="Backpack"/>
    <s v="Allen Solly"/>
    <s v="STR014"/>
    <s v="TrendMart Tirupati Outlet"/>
    <n v="1000000"/>
    <s v="South Zone 3"/>
    <s v="EMP0072"/>
    <s v="Anitha Ramachandran"/>
    <n v="2"/>
    <n v="1953.6"/>
    <n v="5"/>
    <n v="195.36"/>
    <n v="12"/>
    <n v="445.42"/>
    <n v="4157.26"/>
    <n v="2731.3"/>
    <n v="980.54"/>
    <s v="Net Banking"/>
    <n v="0.23586208223685792"/>
    <s v="Net Banking"/>
    <x v="0"/>
    <s v="Not Returned"/>
    <s v="13:09"/>
    <s v="Afternoon"/>
    <s v="Weekday"/>
  </r>
  <r>
    <s v="INV101761"/>
    <x v="163"/>
    <n v="2024"/>
    <s v="Dec"/>
    <s v="STR091-2024-Dec"/>
    <s v="CUST0264"/>
    <s v="Pallavi Chandran"/>
    <s v="Female"/>
    <s v="Tirupati"/>
    <s v="Andhra Pradesh"/>
    <s v="Silver"/>
    <s v="PRD0134"/>
    <x v="55"/>
    <x v="8"/>
    <s v="Maxi Dress"/>
    <s v="Jack &amp; Jones"/>
    <s v="STR091"/>
    <s v="TrendMart Nizamabad Standard"/>
    <n v="1500000"/>
    <s v="South Zone 2"/>
    <s v="EMP0132"/>
    <s v="Vasanthi Gupta"/>
    <n v="3"/>
    <n v="861.45"/>
    <n v="10"/>
    <n v="258.44"/>
    <n v="5"/>
    <n v="116.3"/>
    <n v="2442.21"/>
    <n v="2094.2399999999998"/>
    <n v="231.67000000000024"/>
    <s v="UPI"/>
    <n v="9.4860802306108091E-2"/>
    <s v="UPI"/>
    <x v="0"/>
    <s v="Not Returned"/>
    <s v="15:40"/>
    <s v="Afternoon"/>
    <s v="Weekday"/>
  </r>
  <r>
    <s v="INV101762"/>
    <x v="315"/>
    <n v="2024"/>
    <s v="Apr"/>
    <s v="STR012-2024-Apr"/>
    <s v="CUST0659"/>
    <s v="Nandini Natarajan"/>
    <s v="Female"/>
    <s v="Chennai"/>
    <s v="Tamil Nadu"/>
    <s v="Gold"/>
    <s v="PRD0026"/>
    <x v="215"/>
    <x v="15"/>
    <s v="Hoodie"/>
    <s v="Fossil"/>
    <s v="STR012"/>
    <s v="TrendMart Vijayawada Mall Kiosk"/>
    <n v="2000000"/>
    <s v="South Zone 3"/>
    <s v="EMP0170"/>
    <s v="Jyothi Prasad"/>
    <n v="3"/>
    <n v="1499.31"/>
    <n v="10"/>
    <n v="449.79"/>
    <n v="12"/>
    <n v="485.78"/>
    <n v="4533.92"/>
    <n v="3135.57"/>
    <n v="912.56999999999994"/>
    <s v="UPI"/>
    <n v="0.2012761583795038"/>
    <s v="UPI"/>
    <x v="0"/>
    <s v="Not Returned"/>
    <s v="18:35"/>
    <s v="Evening"/>
    <s v="Weekday"/>
  </r>
  <r>
    <s v="INV101763"/>
    <x v="349"/>
    <n v="2025"/>
    <s v="Mar"/>
    <s v="STR030-2025-Mar"/>
    <s v="CUST0741"/>
    <s v="Radha Chetty"/>
    <s v="Female"/>
    <s v="Kollam"/>
    <s v="Kerala"/>
    <s v="Silver"/>
    <s v="PRD0092"/>
    <x v="149"/>
    <x v="2"/>
    <s v="Georgette Saree"/>
    <s v="Sparx"/>
    <s v="STR030"/>
    <s v="TrendMart Kochi Standard"/>
    <n v="2000000"/>
    <s v="South Zone 1"/>
    <s v="EMP0194"/>
    <s v="Pranav Reddy"/>
    <n v="1"/>
    <n v="3589.34"/>
    <n v="5"/>
    <n v="179.47"/>
    <n v="12"/>
    <n v="409.18"/>
    <n v="3819.05"/>
    <n v="2732.31"/>
    <n v="677.56000000000017"/>
    <s v="Credit Card"/>
    <n v="0.17741584949136568"/>
    <s v="Credit Card"/>
    <x v="0"/>
    <s v="Not Returned"/>
    <s v="21:48"/>
    <s v="Night"/>
    <s v="Weekday"/>
  </r>
  <r>
    <s v="INV101764"/>
    <x v="153"/>
    <n v="2024"/>
    <s v="Sep"/>
    <s v="STR080-2024-Sep"/>
    <s v="CUST0153"/>
    <s v="Hema Pandian"/>
    <s v="Female"/>
    <s v="Hyderabad"/>
    <s v="Telangana"/>
    <s v="Regular"/>
    <s v="PRD0210"/>
    <x v="123"/>
    <x v="2"/>
    <s v="Georgette Saree"/>
    <s v="Jack &amp; Jones"/>
    <s v="STR080"/>
    <s v="TrendMart Kochi High Street"/>
    <n v="2000000"/>
    <s v="South Zone 1"/>
    <s v="EMP0091"/>
    <s v="Hari Nair"/>
    <n v="2"/>
    <n v="1520.24"/>
    <n v="0"/>
    <n v="0"/>
    <n v="12"/>
    <n v="364.86"/>
    <n v="3405.34"/>
    <n v="2041.8"/>
    <n v="998.68000000000018"/>
    <s v="Debit Card"/>
    <n v="0.29326880722629756"/>
    <s v="Debit Card"/>
    <x v="1"/>
    <s v="Not Returned"/>
    <s v="20:29"/>
    <s v="Evening"/>
    <s v="Weekday"/>
  </r>
  <r>
    <s v="INV101765"/>
    <x v="178"/>
    <n v="2024"/>
    <s v="May"/>
    <s v="STR117-2024-May"/>
    <s v="CUST0494"/>
    <s v="Hemanth Pillai"/>
    <s v="Male"/>
    <s v="Bengaluru"/>
    <s v="Karnataka"/>
    <s v="Platinum"/>
    <s v="PRD0130"/>
    <x v="132"/>
    <x v="2"/>
    <s v="Cotton Saree"/>
    <s v="Spykar"/>
    <s v="STR117"/>
    <s v="TrendMart Tirunelveli Flagship"/>
    <n v="1500000"/>
    <s v="South Zone 1"/>
    <s v="EMP0141"/>
    <s v="Dhruv Mishra"/>
    <n v="1"/>
    <n v="1410.22"/>
    <n v="0"/>
    <n v="0"/>
    <n v="12"/>
    <n v="169.23"/>
    <n v="1579.45"/>
    <n v="962.17"/>
    <n v="448.05000000000007"/>
    <s v="Credit Card"/>
    <n v="0.28367469688815733"/>
    <s v="Credit Card"/>
    <x v="0"/>
    <s v="Not Returned"/>
    <s v="11:40"/>
    <s v="Morning"/>
    <s v="Weekday"/>
  </r>
  <r>
    <s v="INV101766"/>
    <x v="251"/>
    <n v="2024"/>
    <s v="Jun"/>
    <s v="STR009-2024-Jun"/>
    <s v="CUST0562"/>
    <s v="Gauri Varma"/>
    <s v="Female"/>
    <s v="Tirupati"/>
    <s v="Andhra Pradesh"/>
    <s v="Silver"/>
    <s v="PRD0053"/>
    <x v="200"/>
    <x v="13"/>
    <s v="Girls Frock"/>
    <s v="Aurelia"/>
    <s v="STR009"/>
    <s v="TrendMart Thrissur High Street"/>
    <n v="2500000"/>
    <s v="South Zone 1"/>
    <s v="EMP0205"/>
    <s v="Malini Gowda"/>
    <n v="3"/>
    <n v="455.17"/>
    <n v="15"/>
    <n v="204.83"/>
    <n v="5"/>
    <n v="58.03"/>
    <n v="1218.71"/>
    <n v="982.08"/>
    <n v="178.6"/>
    <s v="Cash"/>
    <n v="0.14654839953721557"/>
    <s v="Cash"/>
    <x v="1"/>
    <s v="Not Returned"/>
    <s v="16:12"/>
    <s v="Afternoon"/>
    <s v="Weekday"/>
  </r>
  <r>
    <s v="INV101767"/>
    <x v="214"/>
    <n v="2024"/>
    <s v="Sep"/>
    <s v="STR089-2024-Sep"/>
    <s v="CUST0840"/>
    <s v="Srinivas Chandran"/>
    <s v="Male"/>
    <s v="Dindigul"/>
    <s v="Tamil Nadu"/>
    <s v="Regular"/>
    <s v="PRD0130"/>
    <x v="132"/>
    <x v="2"/>
    <s v="Cotton Saree"/>
    <s v="Spykar"/>
    <s v="STR089"/>
    <s v="TrendMart Kurnool Outlet"/>
    <n v="800000"/>
    <s v="South Zone 3"/>
    <s v="EMP0061"/>
    <s v="Ganapathy Naidu"/>
    <n v="3"/>
    <n v="1320.11"/>
    <n v="30"/>
    <n v="1188.0999999999999"/>
    <n v="12"/>
    <n v="332.67"/>
    <n v="3104.9"/>
    <n v="2886.51"/>
    <n v="-114.28000000000014"/>
    <s v="Cash"/>
    <n v="-3.6806338368385504E-2"/>
    <s v="Cash"/>
    <x v="0"/>
    <s v="Not Returned"/>
    <s v="20:37"/>
    <s v="Evening"/>
    <s v="Weekend"/>
  </r>
  <r>
    <s v="INV101768"/>
    <x v="140"/>
    <n v="2024"/>
    <s v="Aug"/>
    <s v="STR090-2024-Aug"/>
    <s v="CUST0142"/>
    <s v="Nisha Ramachandran"/>
    <s v="Female"/>
    <s v="Khammam"/>
    <s v="Telangana"/>
    <s v="Silver"/>
    <s v="PRD0137"/>
    <x v="99"/>
    <x v="10"/>
    <s v="Crop Top"/>
    <s v="Peter England"/>
    <s v="STR090"/>
    <s v="TrendMart Kannur Outlet"/>
    <n v="2500000"/>
    <s v="South Zone 1"/>
    <s v="EMP0149"/>
    <s v="Vasanthi Kamath"/>
    <n v="1"/>
    <n v="731.57"/>
    <n v="25"/>
    <n v="182.89"/>
    <n v="5"/>
    <n v="27.43"/>
    <n v="576.11"/>
    <n v="522.38"/>
    <n v="26.300000000000018"/>
    <s v="Cash"/>
    <n v="4.5651004148513336E-2"/>
    <s v="Cash"/>
    <x v="0"/>
    <s v="Not Returned"/>
    <s v="18:00"/>
    <s v="Evening"/>
    <s v="Weekday"/>
  </r>
  <r>
    <s v="INV101769"/>
    <x v="1"/>
    <n v="2024"/>
    <s v="Oct"/>
    <s v="STR098-2024-Oct"/>
    <s v="CUST0404"/>
    <s v="Ajay Chandran"/>
    <s v="Male"/>
    <s v="Coimbatore"/>
    <s v="Tamil Nadu"/>
    <s v="Regular"/>
    <s v="PRD0242"/>
    <x v="29"/>
    <x v="9"/>
    <s v="Smart Watch"/>
    <s v="Pepe Jeans"/>
    <s v="STR098"/>
    <s v="TrendMart Guntur High Street"/>
    <n v="1200000"/>
    <s v="South Zone 3"/>
    <s v="EMP0091"/>
    <s v="Hari Nair"/>
    <n v="1"/>
    <n v="3553.87"/>
    <n v="0"/>
    <n v="0"/>
    <n v="12"/>
    <n v="426.46"/>
    <n v="3980.33"/>
    <n v="2433.3200000000002"/>
    <n v="1120.5499999999997"/>
    <s v="Debit Card"/>
    <n v="0.28152188386390065"/>
    <s v="Debit Card"/>
    <x v="0"/>
    <s v="Not Returned"/>
    <s v="13:55"/>
    <s v="Afternoon"/>
    <s v="Weekend"/>
  </r>
  <r>
    <s v="INV101770"/>
    <x v="75"/>
    <n v="2025"/>
    <s v="Feb"/>
    <s v="STR103-2025-Feb"/>
    <s v="CUST0273"/>
    <s v="Devraj Iyengar"/>
    <s v="Male"/>
    <s v="Davanagere"/>
    <s v="Karnataka"/>
    <s v="Gold"/>
    <s v="PRD0069"/>
    <x v="78"/>
    <x v="1"/>
    <s v="Round Neck"/>
    <s v="Killer Jeans"/>
    <s v="STR103"/>
    <s v="TrendMart Alappuzha Outlet"/>
    <n v="2500000"/>
    <s v="South Zone 1"/>
    <s v="EMP0203"/>
    <s v="Rani Mishra"/>
    <n v="3"/>
    <n v="632.63"/>
    <n v="10"/>
    <n v="189.79"/>
    <n v="5"/>
    <n v="85.41"/>
    <n v="1793.51"/>
    <n v="1107"/>
    <n v="601.1"/>
    <s v="Credit Card"/>
    <n v="0.33515285668883921"/>
    <s v="Credit Card"/>
    <x v="1"/>
    <s v="Not Returned"/>
    <s v="14:46"/>
    <s v="Afternoon"/>
    <s v="Weekday"/>
  </r>
  <r>
    <s v="INV101771"/>
    <x v="69"/>
    <n v="2024"/>
    <s v="May"/>
    <s v="STR105-2024-May"/>
    <s v="CUST0519"/>
    <s v="Pranav Rao"/>
    <s v="Male"/>
    <s v="Warangal"/>
    <s v="Telangana"/>
    <s v="Silver"/>
    <s v="PRD0190"/>
    <x v="141"/>
    <x v="15"/>
    <s v="Jacket"/>
    <s v="Max Fashion"/>
    <s v="STR105"/>
    <s v="TrendMart Coimbatore Mall Kiosk"/>
    <n v="2500000"/>
    <s v="South Zone 1"/>
    <s v="EMP0207"/>
    <s v="Chitra Bhat"/>
    <n v="2"/>
    <n v="1363.93"/>
    <n v="30"/>
    <n v="818.36"/>
    <n v="12"/>
    <n v="229.14"/>
    <n v="2138.64"/>
    <n v="1828.7"/>
    <n v="80.799999999999841"/>
    <s v="UPI"/>
    <n v="3.7781019713462691E-2"/>
    <s v="UPI"/>
    <x v="0"/>
    <s v="Not Returned"/>
    <s v="14:55"/>
    <s v="Afternoon"/>
    <s v="Weekday"/>
  </r>
  <r>
    <s v="INV101772"/>
    <x v="50"/>
    <n v="2024"/>
    <s v="Oct"/>
    <s v="STR106-2024-Oct"/>
    <s v="CUST0501"/>
    <s v="Sangeeta Chandran"/>
    <s v="Female"/>
    <s v="Erode"/>
    <s v="Tamil Nadu"/>
    <s v="Silver"/>
    <s v="PRD0161"/>
    <x v="33"/>
    <x v="0"/>
    <s v="Printed Kurti"/>
    <s v="Allen Solly"/>
    <s v="STR106"/>
    <s v="TrendMart Vijayawada Outlet"/>
    <n v="2500000"/>
    <s v="South Zone 3"/>
    <s v="EMP0215"/>
    <s v="Praveen Gupta"/>
    <n v="2"/>
    <n v="891.72"/>
    <n v="5"/>
    <n v="89.17"/>
    <n v="5"/>
    <n v="84.71"/>
    <n v="1778.98"/>
    <n v="1137.06"/>
    <n v="557.21"/>
    <s v="Net Banking"/>
    <n v="0.3132188107792106"/>
    <s v="Net Banking"/>
    <x v="0"/>
    <s v="Not Returned"/>
    <s v="19:29"/>
    <s v="Evening"/>
    <s v="Weekday"/>
  </r>
  <r>
    <s v="INV101773"/>
    <x v="80"/>
    <n v="2024"/>
    <s v="Oct"/>
    <s v="STR042-2024-Oct"/>
    <s v="CUST0295"/>
    <s v="Anil Mudaliar"/>
    <s v="Male"/>
    <s v="Vijayawada"/>
    <s v="Andhra Pradesh"/>
    <s v="Platinum"/>
    <s v="PRD0239"/>
    <x v="170"/>
    <x v="16"/>
    <s v="Dhoti"/>
    <s v="Nalli Silks"/>
    <s v="STR042"/>
    <s v="TrendMart Thrissur Standard"/>
    <n v="800000"/>
    <s v="South Zone 1"/>
    <s v="EMP0002"/>
    <s v="Girish Sundaram"/>
    <n v="4"/>
    <n v="2526.0100000000002"/>
    <n v="0"/>
    <n v="0"/>
    <n v="12"/>
    <n v="1212.48"/>
    <n v="11316.52"/>
    <n v="6918.88"/>
    <n v="3185.1600000000003"/>
    <s v="Credit Card"/>
    <n v="0.2814610852099409"/>
    <s v="Credit Card"/>
    <x v="1"/>
    <s v="Not Returned"/>
    <s v="19:39"/>
    <s v="Evening"/>
    <s v="Weekend"/>
  </r>
  <r>
    <s v="INV101774"/>
    <x v="288"/>
    <n v="2024"/>
    <s v="May"/>
    <s v="STR034-2024-May"/>
    <s v="CUST0820"/>
    <s v="Deepa Chettiar"/>
    <s v="Female"/>
    <s v="Hubballi"/>
    <s v="Karnataka"/>
    <s v="Silver"/>
    <s v="PRD0144"/>
    <x v="93"/>
    <x v="10"/>
    <s v="Casual Top"/>
    <s v="Nalli Silks"/>
    <s v="STR034"/>
    <s v="TrendMart Warangal Standard"/>
    <n v="1200000"/>
    <s v="South Zone 2"/>
    <s v="EMP0285"/>
    <s v="Chandran Krishnan"/>
    <n v="1"/>
    <n v="1028.71"/>
    <n v="30"/>
    <n v="308.61"/>
    <n v="12"/>
    <n v="86.41"/>
    <n v="806.51"/>
    <n v="699.84"/>
    <n v="20.259999999999962"/>
    <s v="Debit Card"/>
    <n v="2.5120581269916013E-2"/>
    <s v="Debit Card"/>
    <x v="0"/>
    <s v="Not Returned"/>
    <s v="21:27"/>
    <s v="Night"/>
    <s v="Weekday"/>
  </r>
  <r>
    <s v="INV101775"/>
    <x v="357"/>
    <n v="2025"/>
    <s v="Jan"/>
    <s v="STR101-2025-Jan"/>
    <s v="CUST0749"/>
    <s v="Anusuya Mudaliar"/>
    <s v="Female"/>
    <s v="Kurnool"/>
    <s v="Andhra Pradesh"/>
    <s v="Silver"/>
    <s v="PRD0045"/>
    <x v="218"/>
    <x v="2"/>
    <s v="Georgette Saree"/>
    <s v="Arrow"/>
    <s v="STR101"/>
    <s v="TrendMart Thiruvananthapuram Standard"/>
    <n v="1200000"/>
    <s v="South Zone 1"/>
    <s v="EMP0206"/>
    <s v="Arjun Krishnan"/>
    <n v="3"/>
    <n v="2968.86"/>
    <n v="15"/>
    <n v="1335.99"/>
    <n v="12"/>
    <n v="908.47"/>
    <n v="8479.06"/>
    <n v="6236.76"/>
    <n v="1333.8299999999992"/>
    <s v="Cash"/>
    <n v="0.15730871110712735"/>
    <s v="Cash"/>
    <x v="0"/>
    <s v="Not Returned"/>
    <s v="19:21"/>
    <s v="Evening"/>
    <s v="Weekday"/>
  </r>
  <r>
    <s v="INV101776"/>
    <x v="15"/>
    <n v="2024"/>
    <s v="Jun"/>
    <s v="STR059-2024-Jun"/>
    <s v="CUST0843"/>
    <s v="Ramesh Subramaniam"/>
    <s v="Male"/>
    <s v="Karimnagar"/>
    <s v="Telangana"/>
    <s v="Silver"/>
    <s v="PRD0131"/>
    <x v="134"/>
    <x v="4"/>
    <s v="Joggers"/>
    <s v="Blackberrys"/>
    <s v="STR059"/>
    <s v="TrendMart Bengaluru Mall Kiosk"/>
    <n v="1500000"/>
    <s v="South Zone 2"/>
    <s v="EMP0026"/>
    <s v="Sunita Ramachandran"/>
    <n v="1"/>
    <n v="1095.29"/>
    <n v="10"/>
    <n v="109.53"/>
    <n v="12"/>
    <n v="118.29"/>
    <n v="1104.05"/>
    <n v="735.85"/>
    <n v="249.90999999999991"/>
    <s v="UPI"/>
    <n v="0.22635750192473159"/>
    <s v="UPI"/>
    <x v="0"/>
    <s v="Not Returned"/>
    <s v="17:51"/>
    <s v="Evening"/>
    <s v="Weekday"/>
  </r>
  <r>
    <s v="INV101777"/>
    <x v="180"/>
    <n v="2024"/>
    <s v="Jun"/>
    <s v="STR015-2024-Jun"/>
    <s v="CUST0360"/>
    <s v="Balaji Gowda"/>
    <s v="Male"/>
    <s v="Tumakuru"/>
    <s v="Karnataka"/>
    <s v="Gold"/>
    <s v="PRD0110"/>
    <x v="153"/>
    <x v="5"/>
    <s v="Skinny Fit"/>
    <s v="Skechers"/>
    <s v="STR015"/>
    <s v="TrendMart Madurai Mall Kiosk"/>
    <n v="800000"/>
    <s v="South Zone 1"/>
    <s v="EMP0090"/>
    <s v="Padma Gounder"/>
    <n v="1"/>
    <n v="1412.28"/>
    <n v="10"/>
    <n v="141.22999999999999"/>
    <n v="12"/>
    <n v="152.53"/>
    <n v="1423.58"/>
    <n v="975.36"/>
    <n v="295.68999999999994"/>
    <s v="UPI"/>
    <n v="0.20770873431770603"/>
    <s v="UPI"/>
    <x v="0"/>
    <s v="Not Returned"/>
    <s v="11:21"/>
    <s v="Morning"/>
    <s v="Weekday"/>
  </r>
  <r>
    <s v="INV101778"/>
    <x v="309"/>
    <n v="2024"/>
    <s v="Sep"/>
    <s v="STR055-2024-Sep"/>
    <s v="CUST0072"/>
    <s v="Rohit Gupta"/>
    <s v="Male"/>
    <s v="Hubballi"/>
    <s v="Karnataka"/>
    <s v="Regular"/>
    <s v="PRD0217"/>
    <x v="214"/>
    <x v="7"/>
    <s v="Straight Fit"/>
    <s v="Spykar"/>
    <s v="STR055"/>
    <s v="TrendMart Nellore High Street"/>
    <n v="1500000"/>
    <s v="South Zone 3"/>
    <s v="EMP0147"/>
    <s v="Yogesh Chettiar"/>
    <n v="3"/>
    <n v="1066.29"/>
    <n v="10"/>
    <n v="319.89"/>
    <n v="12"/>
    <n v="345.48"/>
    <n v="3224.46"/>
    <n v="2167.1999999999998"/>
    <n v="711.7800000000002"/>
    <s v="Debit Card"/>
    <n v="0.22074393851993829"/>
    <s v="Debit Card"/>
    <x v="1"/>
    <s v="Not Returned"/>
    <s v="18:43"/>
    <s v="Evening"/>
    <s v="Weekday"/>
  </r>
  <r>
    <s v="INV101779"/>
    <x v="233"/>
    <n v="2025"/>
    <s v="Feb"/>
    <s v="STR053-2025-Feb"/>
    <s v="CUST0339"/>
    <s v="Uday Naicker"/>
    <s v="Male"/>
    <s v="Shivamogga"/>
    <s v="Karnataka"/>
    <s v="Silver"/>
    <s v="PRD0128"/>
    <x v="19"/>
    <x v="0"/>
    <s v="Straight Kurti"/>
    <s v="Woodland"/>
    <s v="STR053"/>
    <s v="TrendMart Kochi Standard"/>
    <n v="1500000"/>
    <s v="South Zone 1"/>
    <s v="EMP0206"/>
    <s v="Arjun Krishnan"/>
    <n v="1"/>
    <n v="1238.6500000000001"/>
    <n v="10"/>
    <n v="123.86"/>
    <n v="12"/>
    <n v="133.77000000000001"/>
    <n v="1248.56"/>
    <n v="844.65"/>
    <n v="270.14"/>
    <s v="UPI"/>
    <n v="0.21636124815787788"/>
    <s v="UPI"/>
    <x v="1"/>
    <s v="Not Returned"/>
    <s v="11:27"/>
    <s v="Morning"/>
    <s v="Weekday"/>
  </r>
  <r>
    <s v="INV101780"/>
    <x v="15"/>
    <n v="2024"/>
    <s v="Jun"/>
    <s v="STR080-2024-Jun"/>
    <s v="CUST0431"/>
    <s v="Balaji Nair"/>
    <s v="Male"/>
    <s v="Vijayawada"/>
    <s v="Andhra Pradesh"/>
    <s v="Gold"/>
    <s v="PRD0133"/>
    <x v="204"/>
    <x v="5"/>
    <s v="Slim Fit"/>
    <s v="Mufti"/>
    <s v="STR080"/>
    <s v="TrendMart Kochi High Street"/>
    <n v="2000000"/>
    <s v="South Zone 1"/>
    <s v="EMP0206"/>
    <s v="Arjun Krishnan"/>
    <n v="2"/>
    <n v="1023.18"/>
    <n v="25"/>
    <n v="511.59"/>
    <n v="12"/>
    <n v="184.17"/>
    <n v="1718.94"/>
    <n v="1513.18"/>
    <n v="21.590000000000003"/>
    <s v="Debit Card"/>
    <n v="1.2560066087239813E-2"/>
    <s v="Debit Card"/>
    <x v="0"/>
    <s v="Not Returned"/>
    <s v="13:25"/>
    <s v="Afternoon"/>
    <s v="Weekday"/>
  </r>
  <r>
    <s v="INV101781"/>
    <x v="301"/>
    <n v="2024"/>
    <s v="Dec"/>
    <s v="STR100-2024-Dec"/>
    <s v="CUST0037"/>
    <s v="Malathi Naicker"/>
    <s v="Female"/>
    <s v="Nellore"/>
    <s v="Andhra Pradesh"/>
    <s v="Platinum"/>
    <s v="PRD0134"/>
    <x v="55"/>
    <x v="8"/>
    <s v="Maxi Dress"/>
    <s v="Jack &amp; Jones"/>
    <s v="STR100"/>
    <s v="TrendMart Hubballi Standard"/>
    <n v="2500000"/>
    <s v="South Zone 2"/>
    <s v="EMP0258"/>
    <s v="Preethi Singh"/>
    <n v="4"/>
    <n v="859.28"/>
    <n v="5"/>
    <n v="171.86"/>
    <n v="5"/>
    <n v="163.26"/>
    <n v="3428.52"/>
    <n v="2792.32"/>
    <n v="472.93999999999983"/>
    <s v="Debit Card"/>
    <n v="0.13794290247687044"/>
    <s v="Debit Card"/>
    <x v="0"/>
    <s v="Not Returned"/>
    <s v="21:25"/>
    <s v="Night"/>
    <s v="Weekday"/>
  </r>
  <r>
    <s v="INV101782"/>
    <x v="55"/>
    <n v="2024"/>
    <s v="Oct"/>
    <s v="STR012-2024-Oct"/>
    <s v="CUST0211"/>
    <s v="Ramya Iyer"/>
    <s v="Female"/>
    <s v="Belagavi"/>
    <s v="Karnataka"/>
    <s v="Silver"/>
    <s v="PRD0137"/>
    <x v="99"/>
    <x v="10"/>
    <s v="Crop Top"/>
    <s v="Peter England"/>
    <s v="STR012"/>
    <s v="TrendMart Vijayawada Mall Kiosk"/>
    <n v="2000000"/>
    <s v="South Zone 3"/>
    <s v="EMP0020"/>
    <s v="Eswar Prasad"/>
    <n v="2"/>
    <n v="725.87"/>
    <n v="30"/>
    <n v="435.52"/>
    <n v="5"/>
    <n v="50.81"/>
    <n v="1067.03"/>
    <n v="1044.76"/>
    <n v="-28.54000000000002"/>
    <s v="Cash"/>
    <n v="-2.6747139255691051E-2"/>
    <s v="Cash"/>
    <x v="1"/>
    <s v="Not Returned"/>
    <s v="12:24"/>
    <s v="Afternoon"/>
    <s v="Weekday"/>
  </r>
  <r>
    <s v="INV101783"/>
    <x v="152"/>
    <n v="2024"/>
    <s v="May"/>
    <s v="STR002-2024-May"/>
    <s v="CUST0804"/>
    <s v="Haritha Chandran"/>
    <s v="Female"/>
    <s v="Chennai"/>
    <s v="Tamil Nadu"/>
    <s v="Gold"/>
    <s v="PRD0219"/>
    <x v="150"/>
    <x v="4"/>
    <s v="Shorts"/>
    <s v="Numero Uno"/>
    <s v="STR002"/>
    <s v="TrendMart Thrissur Standard"/>
    <n v="1000000"/>
    <s v="South Zone 1"/>
    <s v="EMP0194"/>
    <s v="Pranav Reddy"/>
    <n v="2"/>
    <n v="530.29999999999995"/>
    <n v="0"/>
    <n v="0"/>
    <n v="5"/>
    <n v="53.03"/>
    <n v="1113.6300000000001"/>
    <n v="820.74"/>
    <n v="239.8600000000001"/>
    <s v="Debit Card"/>
    <n v="0.21538572057146455"/>
    <s v="Debit Card"/>
    <x v="0"/>
    <s v="Not Returned"/>
    <s v="12:38"/>
    <s v="Afternoon"/>
    <s v="Weekday"/>
  </r>
  <r>
    <s v="INV101784"/>
    <x v="79"/>
    <n v="2024"/>
    <s v="Sep"/>
    <s v="STR088-2024-Sep"/>
    <s v="CUST0451"/>
    <s v="Chandran Sharma"/>
    <s v="Male"/>
    <s v="Tumakuru"/>
    <s v="Karnataka"/>
    <s v="Gold"/>
    <s v="PRD0014"/>
    <x v="217"/>
    <x v="16"/>
    <s v="Nehru Jacket"/>
    <s v="Skechers"/>
    <s v="STR088"/>
    <s v="TrendMart Warangal High Street"/>
    <n v="2000000"/>
    <s v="South Zone 2"/>
    <s v="EMP0269"/>
    <s v="Ishwarya Shetty"/>
    <n v="2"/>
    <n v="1843.32"/>
    <n v="10"/>
    <n v="368.66"/>
    <n v="12"/>
    <n v="398.16"/>
    <n v="3716.14"/>
    <n v="2410.2800000000002"/>
    <n v="907.69999999999959"/>
    <s v="Net Banking"/>
    <n v="0.24425882770832089"/>
    <s v="Net Banking"/>
    <x v="0"/>
    <s v="Not Returned"/>
    <s v="14:19"/>
    <s v="Afternoon"/>
    <s v="Weekday"/>
  </r>
  <r>
    <s v="INV101785"/>
    <x v="262"/>
    <n v="2024"/>
    <s v="Jun"/>
    <s v="STR081-2024-Jun"/>
    <s v="CUST0835"/>
    <s v="Latha Iyer"/>
    <s v="Female"/>
    <s v="Thrissur"/>
    <s v="Kerala"/>
    <s v="Gold"/>
    <s v="PRD0175"/>
    <x v="53"/>
    <x v="0"/>
    <s v="Straight Kurti"/>
    <s v="Fabindia"/>
    <s v="STR081"/>
    <s v="TrendMart Alappuzha Outlet"/>
    <n v="2500000"/>
    <s v="South Zone 1"/>
    <s v="EMP0204"/>
    <s v="Rahul Krishnan"/>
    <n v="2"/>
    <n v="817.27"/>
    <n v="10"/>
    <n v="163.44999999999999"/>
    <n v="5"/>
    <n v="73.55"/>
    <n v="1544.64"/>
    <n v="1142.18"/>
    <n v="328.91"/>
    <s v="Cash"/>
    <n v="0.21293634762792624"/>
    <s v="Cash"/>
    <x v="0"/>
    <s v="Not Returned"/>
    <s v="21:52"/>
    <s v="Night"/>
    <s v="Weekend"/>
  </r>
  <r>
    <s v="INV101786"/>
    <x v="192"/>
    <n v="2025"/>
    <s v="Feb"/>
    <s v="STR022-2025-Feb"/>
    <s v="CUST0776"/>
    <s v="Vijay Singh"/>
    <s v="Male"/>
    <s v="Nizamabad"/>
    <s v="Telangana"/>
    <s v="Gold"/>
    <s v="PRD0115"/>
    <x v="57"/>
    <x v="8"/>
    <s v="Bodycon Dress"/>
    <s v="Reebok"/>
    <s v="STR022"/>
    <s v="TrendMart Shivamogga Outlet"/>
    <n v="800000"/>
    <s v="South Zone 2"/>
    <s v="EMP0100"/>
    <s v="Priya Balasubramaniam"/>
    <n v="2"/>
    <n v="1707.39"/>
    <n v="25"/>
    <n v="853.7"/>
    <n v="12"/>
    <n v="307.33"/>
    <n v="2868.41"/>
    <n v="2281.8000000000002"/>
    <n v="279.27999999999969"/>
    <s v="Credit Card"/>
    <n v="9.7364044888980206E-2"/>
    <s v="Credit Card"/>
    <x v="0"/>
    <s v="Not Returned"/>
    <s v="18:52"/>
    <s v="Evening"/>
    <s v="Weekday"/>
  </r>
  <r>
    <s v="INV101787"/>
    <x v="48"/>
    <n v="2025"/>
    <s v="Feb"/>
    <s v="STR055-2025-Feb"/>
    <s v="CUST0024"/>
    <s v="Bhagya Chetty"/>
    <s v="Female"/>
    <s v="Davanagere"/>
    <s v="Karnataka"/>
    <s v="Regular"/>
    <s v="PRD0167"/>
    <x v="119"/>
    <x v="16"/>
    <s v="Kurta"/>
    <s v="Blackberrys"/>
    <s v="STR055"/>
    <s v="TrendMart Nellore High Street"/>
    <n v="1500000"/>
    <s v="South Zone 3"/>
    <s v="EMP0203"/>
    <s v="Rani Mishra"/>
    <n v="4"/>
    <n v="2838.5"/>
    <n v="15"/>
    <n v="1703.1"/>
    <n v="12"/>
    <n v="1158.1099999999999"/>
    <n v="10809.01"/>
    <n v="6971.56"/>
    <n v="2679.34"/>
    <s v="Credit Card"/>
    <n v="0.24788024065108646"/>
    <s v="Credit Card"/>
    <x v="1"/>
    <s v="Not Returned"/>
    <s v="21:09"/>
    <s v="Night"/>
    <s v="Weekend"/>
  </r>
  <r>
    <s v="INV101788"/>
    <x v="209"/>
    <n v="2025"/>
    <s v="Mar"/>
    <s v="STR026-2025-Mar"/>
    <s v="CUST0753"/>
    <s v="Balaji Mishra"/>
    <s v="Male"/>
    <s v="Bengaluru"/>
    <s v="Karnataka"/>
    <s v="Platinum"/>
    <s v="PRD0134"/>
    <x v="55"/>
    <x v="8"/>
    <s v="Maxi Dress"/>
    <s v="Jack &amp; Jones"/>
    <s v="STR026"/>
    <s v="TrendMart Guntur Standard"/>
    <n v="2500000"/>
    <s v="South Zone 3"/>
    <s v="EMP0121"/>
    <s v="Yamini Pandian"/>
    <n v="3"/>
    <n v="894.41"/>
    <n v="10"/>
    <n v="268.32"/>
    <n v="5"/>
    <n v="120.75"/>
    <n v="2535.66"/>
    <n v="2094.2399999999998"/>
    <n v="320.67000000000007"/>
    <s v="Cash"/>
    <n v="0.12646411585149434"/>
    <s v="Cash"/>
    <x v="1"/>
    <s v="Not Returned"/>
    <s v="10:43"/>
    <s v="Morning"/>
    <s v="Weekday"/>
  </r>
  <r>
    <s v="INV101789"/>
    <x v="73"/>
    <n v="2024"/>
    <s v="Jul"/>
    <s v="STR070-2024-Jul"/>
    <s v="CUST0326"/>
    <s v="Deepa Prasad"/>
    <s v="Female"/>
    <s v="Chennai"/>
    <s v="Tamil Nadu"/>
    <s v="Platinum"/>
    <s v="PRD0148"/>
    <x v="169"/>
    <x v="0"/>
    <s v="Anarkali Kurti"/>
    <s v="Louis Philippe"/>
    <s v="STR070"/>
    <s v="TrendMart Alappuzha Mall Kiosk"/>
    <n v="1000000"/>
    <s v="South Zone 1"/>
    <s v="EMP0009"/>
    <s v="Vinod Hegde"/>
    <n v="3"/>
    <n v="942.62"/>
    <n v="30"/>
    <n v="848.36"/>
    <n v="5"/>
    <n v="98.97"/>
    <n v="2078.4699999999998"/>
    <n v="2301.33"/>
    <n v="-321.83000000000015"/>
    <s v="UPI"/>
    <n v="-0.15483985816490023"/>
    <s v="UPI"/>
    <x v="0"/>
    <s v="Not Returned"/>
    <s v="18:31"/>
    <s v="Evening"/>
    <s v="Weekday"/>
  </r>
  <r>
    <s v="INV101790"/>
    <x v="272"/>
    <n v="2024"/>
    <s v="Nov"/>
    <s v="STR081-2024-Nov"/>
    <s v="CUST0728"/>
    <s v="Malini Raman"/>
    <s v="Female"/>
    <s v="Kalaburagi"/>
    <s v="Karnataka"/>
    <s v="Gold"/>
    <s v="PRD0068"/>
    <x v="162"/>
    <x v="5"/>
    <s v="Skinny Fit"/>
    <s v="Killer Jeans"/>
    <s v="STR081"/>
    <s v="TrendMart Alappuzha Outlet"/>
    <n v="2500000"/>
    <s v="South Zone 1"/>
    <s v="EMP0063"/>
    <s v="Anusuya Subramaniam"/>
    <n v="3"/>
    <n v="1709.44"/>
    <n v="10"/>
    <n v="512.83000000000004"/>
    <n v="12"/>
    <n v="553.86"/>
    <n v="5169.3500000000004"/>
    <n v="3582.42"/>
    <n v="1033.0700000000002"/>
    <s v="Credit Card"/>
    <n v="0.19984524166481279"/>
    <s v="Credit Card"/>
    <x v="0"/>
    <s v="Not Returned"/>
    <s v="19:34"/>
    <s v="Evening"/>
    <s v="Weekend"/>
  </r>
  <r>
    <s v="INV101791"/>
    <x v="101"/>
    <n v="2024"/>
    <s v="Oct"/>
    <s v="STR056-2024-Oct"/>
    <s v="CUST0076"/>
    <s v="Devraj Reddy"/>
    <s v="Male"/>
    <s v="Madurai"/>
    <s v="Tamil Nadu"/>
    <s v="Platinum"/>
    <s v="PRD0225"/>
    <x v="124"/>
    <x v="11"/>
    <s v="Formal Shirt"/>
    <s v="Skechers"/>
    <s v="STR056"/>
    <s v="TrendMart Nizamabad Standard"/>
    <n v="1200000"/>
    <s v="South Zone 2"/>
    <s v="EMP0194"/>
    <s v="Pranav Reddy"/>
    <n v="1"/>
    <n v="1266.1300000000001"/>
    <n v="0"/>
    <n v="0"/>
    <n v="12"/>
    <n v="151.94"/>
    <n v="1418.07"/>
    <n v="861.8"/>
    <n v="404.33"/>
    <s v="Cash"/>
    <n v="0.28512696834429896"/>
    <s v="Cash"/>
    <x v="0"/>
    <s v="Not Returned"/>
    <s v="17:43"/>
    <s v="Evening"/>
    <s v="Weekday"/>
  </r>
  <r>
    <s v="INV101792"/>
    <x v="189"/>
    <n v="2024"/>
    <s v="Dec"/>
    <s v="STR041-2024-Dec"/>
    <s v="CUST0089"/>
    <s v="Janani Murthy"/>
    <s v="Female"/>
    <s v="Nizamabad"/>
    <s v="Telangana"/>
    <s v="Regular"/>
    <s v="PRD0235"/>
    <x v="89"/>
    <x v="2"/>
    <s v="Georgette Saree"/>
    <s v="Reebok"/>
    <s v="STR041"/>
    <s v="TrendMart Thiruvananthapuram Standard"/>
    <n v="2500000"/>
    <s v="South Zone 1"/>
    <s v="EMP0269"/>
    <s v="Ishwarya Shetty"/>
    <n v="2"/>
    <n v="1923.64"/>
    <n v="20"/>
    <n v="769.46"/>
    <n v="12"/>
    <n v="369.34"/>
    <n v="3447.16"/>
    <n v="2756.76"/>
    <n v="321.05999999999966"/>
    <s v="Credit Card"/>
    <n v="9.3137539307719883E-2"/>
    <s v="Credit Card"/>
    <x v="0"/>
    <s v="Not Returned"/>
    <s v="21:05"/>
    <s v="Night"/>
    <s v="Weekday"/>
  </r>
  <r>
    <s v="INV101793"/>
    <x v="197"/>
    <n v="2024"/>
    <s v="Oct"/>
    <s v="STR056-2024-Oct"/>
    <s v="CUST0824"/>
    <s v="Vasanthi Iyengar"/>
    <s v="Female"/>
    <s v="Thoothukudi"/>
    <s v="Tamil Nadu"/>
    <s v="Regular"/>
    <s v="PRD0204"/>
    <x v="190"/>
    <x v="12"/>
    <s v="Clutch"/>
    <s v="W for Woman"/>
    <s v="STR056"/>
    <s v="TrendMart Nizamabad Standard"/>
    <n v="1200000"/>
    <s v="South Zone 2"/>
    <s v="EMP0100"/>
    <s v="Priya Balasubramaniam"/>
    <n v="1"/>
    <n v="880.87"/>
    <n v="25"/>
    <n v="220.22"/>
    <n v="5"/>
    <n v="33.03"/>
    <n v="693.68"/>
    <n v="695.67"/>
    <n v="-35.02000000000001"/>
    <s v="Cash"/>
    <n v="-5.0484373198016394E-2"/>
    <s v="Cash"/>
    <x v="0"/>
    <s v="Not Returned"/>
    <s v="12:50"/>
    <s v="Afternoon"/>
    <s v="Weekday"/>
  </r>
  <r>
    <s v="INV101794"/>
    <x v="32"/>
    <n v="2024"/>
    <s v="Aug"/>
    <s v="STR012-2024-Aug"/>
    <s v="CUST0065"/>
    <s v="Meena Gopalakrishnan"/>
    <s v="Female"/>
    <s v="Vijayawada"/>
    <s v="Andhra Pradesh"/>
    <s v="Gold"/>
    <s v="PRD0134"/>
    <x v="55"/>
    <x v="8"/>
    <s v="Maxi Dress"/>
    <s v="Jack &amp; Jones"/>
    <s v="STR012"/>
    <s v="TrendMart Vijayawada Mall Kiosk"/>
    <n v="2000000"/>
    <s v="South Zone 3"/>
    <s v="EMP0061"/>
    <s v="Ganapathy Naidu"/>
    <n v="3"/>
    <n v="878.67"/>
    <n v="15"/>
    <n v="395.4"/>
    <n v="5"/>
    <n v="112.03"/>
    <n v="2352.64"/>
    <n v="2094.2399999999998"/>
    <n v="146.37000000000009"/>
    <s v="UPI"/>
    <n v="6.22152135473341E-2"/>
    <s v="UPI"/>
    <x v="1"/>
    <s v="Not Returned"/>
    <s v="11:29"/>
    <s v="Morning"/>
    <s v="Weekday"/>
  </r>
  <r>
    <s v="INV101795"/>
    <x v="42"/>
    <n v="2024"/>
    <s v="May"/>
    <s v="STR065-2024-May"/>
    <s v="CUST0177"/>
    <s v="Revathi Yadav"/>
    <s v="Female"/>
    <s v="Visakhapatnam"/>
    <s v="Andhra Pradesh"/>
    <s v="Platinum"/>
    <s v="PRD0094"/>
    <x v="201"/>
    <x v="4"/>
    <s v="Track Suit"/>
    <s v="Pantaloons"/>
    <s v="STR065"/>
    <s v="TrendMart Guntur Flagship"/>
    <n v="1200000"/>
    <s v="South Zone 3"/>
    <s v="EMP0086"/>
    <s v="Anil Reddy"/>
    <n v="1"/>
    <n v="1372.62"/>
    <n v="10"/>
    <n v="137.26"/>
    <n v="12"/>
    <n v="148.24"/>
    <n v="1383.6"/>
    <n v="893.89"/>
    <n v="341.46999999999991"/>
    <s v="Credit Card"/>
    <n v="0.24679820757444343"/>
    <s v="Credit Card"/>
    <x v="1"/>
    <s v="Not Returned"/>
    <s v="21:30"/>
    <s v="Night"/>
    <s v="Weekend"/>
  </r>
  <r>
    <s v="INV101796"/>
    <x v="85"/>
    <n v="2024"/>
    <s v="Oct"/>
    <s v="STR037-2024-Oct"/>
    <s v="CUST0457"/>
    <s v="Deepthi Shetty"/>
    <s v="Female"/>
    <s v="Vellore"/>
    <s v="Tamil Nadu"/>
    <s v="Regular"/>
    <s v="PRD0160"/>
    <x v="30"/>
    <x v="7"/>
    <s v="Jeggings"/>
    <s v="Nalli Silks"/>
    <s v="STR037"/>
    <s v="TrendMart Vijayawada High Street"/>
    <n v="1000000"/>
    <s v="South Zone 3"/>
    <s v="EMP0203"/>
    <s v="Rani Mishra"/>
    <n v="1"/>
    <n v="1116.78"/>
    <n v="10"/>
    <n v="111.68"/>
    <n v="12"/>
    <n v="120.61"/>
    <n v="1125.71"/>
    <n v="759"/>
    <n v="246.10000000000002"/>
    <s v="Debit Card"/>
    <n v="0.21861758356948061"/>
    <s v="Debit Card"/>
    <x v="0"/>
    <s v="Not Returned"/>
    <s v="17:13"/>
    <s v="Evening"/>
    <s v="Weekday"/>
  </r>
  <r>
    <s v="INV101797"/>
    <x v="97"/>
    <n v="2024"/>
    <s v="Oct"/>
    <s v="STR062-2024-Oct"/>
    <s v="CUST0334"/>
    <s v="Selvam Gounder"/>
    <s v="Male"/>
    <s v="Mysuru"/>
    <s v="Karnataka"/>
    <s v="Regular"/>
    <s v="PRD0078"/>
    <x v="11"/>
    <x v="5"/>
    <s v="Regular Fit"/>
    <s v="Metro Shoes"/>
    <s v="STR062"/>
    <s v="TrendMart Vijayawada Standard"/>
    <n v="1000000"/>
    <s v="South Zone 3"/>
    <s v="EMP0206"/>
    <s v="Arjun Krishnan"/>
    <n v="1"/>
    <n v="1168.74"/>
    <n v="0"/>
    <n v="0"/>
    <n v="12"/>
    <n v="140.25"/>
    <n v="1308.99"/>
    <n v="828.44"/>
    <n v="340.29999999999995"/>
    <s v="Credit Card"/>
    <n v="0.25997142835315773"/>
    <s v="Credit Card"/>
    <x v="1"/>
    <s v="Not Returned"/>
    <s v="11:13"/>
    <s v="Morning"/>
    <s v="Weekend"/>
  </r>
  <r>
    <s v="INV101798"/>
    <x v="181"/>
    <n v="2024"/>
    <s v="Nov"/>
    <s v="STR083-2024-Nov"/>
    <s v="CUST0331"/>
    <s v="Anjali Bhat"/>
    <s v="Female"/>
    <s v="Alappuzha"/>
    <s v="Kerala"/>
    <s v="Silver"/>
    <s v="PRD0094"/>
    <x v="201"/>
    <x v="4"/>
    <s v="Track Suit"/>
    <s v="Pantaloons"/>
    <s v="STR083"/>
    <s v="TrendMart Tumakuru Outlet"/>
    <n v="1200000"/>
    <s v="South Zone 2"/>
    <s v="EMP0203"/>
    <s v="Rani Mishra"/>
    <n v="1"/>
    <n v="1360.92"/>
    <n v="25"/>
    <n v="340.23"/>
    <n v="12"/>
    <n v="122.48"/>
    <n v="1143.17"/>
    <n v="893.89"/>
    <n v="126.80000000000008"/>
    <s v="UPI"/>
    <n v="0.11091963574971359"/>
    <s v="UPI"/>
    <x v="0"/>
    <s v="Not Returned"/>
    <s v="17:05"/>
    <s v="Evening"/>
    <s v="Weekday"/>
  </r>
  <r>
    <s v="INV101799"/>
    <x v="42"/>
    <n v="2024"/>
    <s v="May"/>
    <s v="STR111-2024-May"/>
    <s v="CUST0713"/>
    <s v="Rahul Nair"/>
    <s v="Male"/>
    <s v="Khammam"/>
    <s v="Telangana"/>
    <s v="Silver"/>
    <s v="PRD0149"/>
    <x v="154"/>
    <x v="3"/>
    <s v="Slippers"/>
    <s v="Sparx"/>
    <s v="STR111"/>
    <s v="TrendMart Kurnool Outlet"/>
    <n v="2500000"/>
    <s v="South Zone 3"/>
    <s v="EMP0100"/>
    <s v="Priya Balasubramaniam"/>
    <n v="3"/>
    <n v="1731.62"/>
    <n v="15"/>
    <n v="779.23"/>
    <n v="12"/>
    <n v="529.88"/>
    <n v="4945.51"/>
    <n v="3435.63"/>
    <n v="980.00000000000011"/>
    <s v="Cash"/>
    <n v="0.19815954269630434"/>
    <s v="Cash"/>
    <x v="0"/>
    <s v="Not Returned"/>
    <s v="12:39"/>
    <s v="Afternoon"/>
    <s v="Weekend"/>
  </r>
  <r>
    <s v="INV101800"/>
    <x v="11"/>
    <n v="2025"/>
    <s v="Mar"/>
    <s v="STR051-2025-Mar"/>
    <s v="CUST0376"/>
    <s v="Revathi Murthy"/>
    <s v="Female"/>
    <s v="Vellore"/>
    <s v="Tamil Nadu"/>
    <s v="Regular"/>
    <s v="PRD0145"/>
    <x v="94"/>
    <x v="8"/>
    <s v="Shirt Dress"/>
    <s v="Pantaloons"/>
    <s v="STR051"/>
    <s v="TrendMart Kozhikode Outlet"/>
    <n v="2000000"/>
    <s v="South Zone 1"/>
    <s v="EMP0008"/>
    <s v="Deepak Kamath"/>
    <n v="3"/>
    <n v="1754.37"/>
    <n v="0"/>
    <n v="0"/>
    <n v="12"/>
    <n v="631.57000000000005"/>
    <n v="5894.68"/>
    <n v="3399.81"/>
    <n v="1863.3000000000002"/>
    <s v="EMI"/>
    <n v="0.31609858380777245"/>
    <s v="EMI"/>
    <x v="0"/>
    <s v="Not Returned"/>
    <s v="13:13"/>
    <s v="Afternoon"/>
    <s v="Weekday"/>
  </r>
  <r>
    <s v="INV101801"/>
    <x v="204"/>
    <n v="2024"/>
    <s v="Sep"/>
    <s v="STR104-2024-Sep"/>
    <s v="CUST0035"/>
    <s v="Sunita Rao"/>
    <s v="Female"/>
    <s v="Kannur"/>
    <s v="Kerala"/>
    <s v="Regular"/>
    <s v="PRD0091"/>
    <x v="191"/>
    <x v="0"/>
    <s v="Anarkali Kurti"/>
    <s v="Liberty"/>
    <s v="STR104"/>
    <s v="TrendMart Kochi High Street"/>
    <n v="1200000"/>
    <s v="South Zone 1"/>
    <s v="EMP0240"/>
    <s v="Gopal Prasad"/>
    <n v="2"/>
    <n v="1288.79"/>
    <n v="0"/>
    <n v="0"/>
    <n v="12"/>
    <n v="309.31"/>
    <n v="2886.89"/>
    <n v="1617.98"/>
    <n v="959.59999999999991"/>
    <s v="UPI"/>
    <n v="0.33239922546408068"/>
    <s v="UPI"/>
    <x v="0"/>
    <s v="Not Returned"/>
    <s v="10:57"/>
    <s v="Morning"/>
    <s v="Weekend"/>
  </r>
  <r>
    <s v="INV101802"/>
    <x v="147"/>
    <n v="2024"/>
    <s v="Nov"/>
    <s v="STR089-2024-Nov"/>
    <s v="CUST0344"/>
    <s v="Uday Mudaliar"/>
    <s v="Male"/>
    <s v="Salem"/>
    <s v="Tamil Nadu"/>
    <s v="Silver"/>
    <s v="PRD0061"/>
    <x v="152"/>
    <x v="13"/>
    <s v="Kids Shorts"/>
    <s v="Allen Solly"/>
    <s v="STR089"/>
    <s v="TrendMart Kurnool Outlet"/>
    <n v="800000"/>
    <s v="South Zone 3"/>
    <s v="EMP0206"/>
    <s v="Arjun Krishnan"/>
    <n v="1"/>
    <n v="741.02"/>
    <n v="10"/>
    <n v="74.099999999999994"/>
    <n v="5"/>
    <n v="33.35"/>
    <n v="700.27"/>
    <n v="509.44"/>
    <n v="157.47999999999999"/>
    <s v="UPI"/>
    <n v="0.22488468733488512"/>
    <s v="UPI"/>
    <x v="0"/>
    <s v="Not Returned"/>
    <s v="10:13"/>
    <s v="Morning"/>
    <s v="Weekend"/>
  </r>
  <r>
    <s v="INV101803"/>
    <x v="188"/>
    <n v="2024"/>
    <s v="Apr"/>
    <s v="STR012-2024-Apr"/>
    <s v="CUST0369"/>
    <s v="Naresh Iyer"/>
    <s v="Male"/>
    <s v="Dindigul"/>
    <s v="Tamil Nadu"/>
    <s v="Regular"/>
    <s v="PRD0228"/>
    <x v="61"/>
    <x v="18"/>
    <s v="Bifold Wallet"/>
    <s v="Nike"/>
    <s v="STR012"/>
    <s v="TrendMart Vijayawada Mall Kiosk"/>
    <n v="2000000"/>
    <s v="South Zone 3"/>
    <s v="EMP0127"/>
    <s v="Chandra Reddy"/>
    <n v="3"/>
    <n v="1435.23"/>
    <n v="25"/>
    <n v="1076.42"/>
    <n v="12"/>
    <n v="387.51"/>
    <n v="3616.78"/>
    <n v="2709.9"/>
    <n v="519.37000000000012"/>
    <s v="Cash"/>
    <n v="0.14360010838370044"/>
    <s v="Cash"/>
    <x v="0"/>
    <s v="Not Returned"/>
    <s v="14:22"/>
    <s v="Afternoon"/>
    <s v="Weekend"/>
  </r>
  <r>
    <s v="INV101804"/>
    <x v="64"/>
    <n v="2024"/>
    <s v="Nov"/>
    <s v="STR084-2024-Nov"/>
    <s v="CUST0477"/>
    <s v="Bhavani Sundaram"/>
    <s v="Female"/>
    <s v="Mangaluru"/>
    <s v="Karnataka"/>
    <s v="Regular"/>
    <s v="PRD0055"/>
    <x v="121"/>
    <x v="4"/>
    <s v="Sports T-Shirt"/>
    <s v="GRT Jewellers"/>
    <s v="STR084"/>
    <s v="TrendMart Tirupati High Street"/>
    <n v="2000000"/>
    <s v="South Zone 3"/>
    <s v="EMP0026"/>
    <s v="Sunita Ramachandran"/>
    <n v="2"/>
    <n v="1514.03"/>
    <n v="10"/>
    <n v="302.81"/>
    <n v="12"/>
    <n v="327.02999999999997"/>
    <n v="3052.28"/>
    <n v="2158.94"/>
    <n v="566.31000000000017"/>
    <s v="Net Banking"/>
    <n v="0.18553671353873175"/>
    <s v="Net Banking"/>
    <x v="0"/>
    <s v="Not Returned"/>
    <s v="19:03"/>
    <s v="Evening"/>
    <s v="Weekend"/>
  </r>
  <r>
    <s v="INV101805"/>
    <x v="222"/>
    <n v="2024"/>
    <s v="Oct"/>
    <s v="STR069-2024-Oct"/>
    <s v="CUST0735"/>
    <s v="Nandini Iyer"/>
    <s v="Female"/>
    <s v="Thrissur"/>
    <s v="Kerala"/>
    <s v="Silver"/>
    <s v="PRD0211"/>
    <x v="198"/>
    <x v="6"/>
    <s v="Sunglasses"/>
    <s v="Missing Brand Name"/>
    <s v="STR069"/>
    <s v="TrendMart Erode Mall Kiosk"/>
    <n v="1200000"/>
    <s v="South Zone 1"/>
    <s v="EMP0002"/>
    <s v="Girish Sundaram"/>
    <n v="2"/>
    <n v="839.91"/>
    <n v="10"/>
    <n v="167.98"/>
    <n v="5"/>
    <n v="75.59"/>
    <n v="1587.43"/>
    <n v="962.6"/>
    <n v="549.24"/>
    <s v="Net Banking"/>
    <n v="0.34599320914937981"/>
    <s v="Net Banking"/>
    <x v="0"/>
    <s v="Not Returned"/>
    <s v="20:33"/>
    <s v="Evening"/>
    <s v="Weekday"/>
  </r>
  <r>
    <s v="INV101806"/>
    <x v="142"/>
    <n v="2024"/>
    <s v="Sep"/>
    <s v="STR063-2024-Sep"/>
    <s v="CUST0586"/>
    <s v="Vidya Chettiar"/>
    <s v="Female"/>
    <s v="Shivamogga"/>
    <s v="Karnataka"/>
    <s v="Silver"/>
    <s v="PRD0152"/>
    <x v="24"/>
    <x v="14"/>
    <s v="Earrings"/>
    <s v="Nike"/>
    <s v="STR063"/>
    <s v="TrendMart Shivamogga Mall Kiosk"/>
    <n v="1200000"/>
    <s v="South Zone 2"/>
    <s v="EMP0002"/>
    <s v="Girish Sundaram"/>
    <n v="4"/>
    <n v="6762.89"/>
    <n v="15"/>
    <n v="4057.73"/>
    <n v="3"/>
    <n v="689.81"/>
    <n v="23683.64"/>
    <n v="18860.400000000001"/>
    <n v="4133.4299999999985"/>
    <s v="Credit Card"/>
    <n v="0.17452680415679342"/>
    <s v="Credit Card"/>
    <x v="1"/>
    <s v="Not Returned"/>
    <s v="10:56"/>
    <s v="Morning"/>
    <s v="Weekend"/>
  </r>
  <r>
    <s v="INV101807"/>
    <x v="238"/>
    <n v="2024"/>
    <s v="May"/>
    <s v="STR054-2024-May"/>
    <s v="CUST0752"/>
    <s v="Hariharan Iyer"/>
    <s v="Male"/>
    <s v="Vijayawada"/>
    <s v="Andhra Pradesh"/>
    <s v="Silver"/>
    <s v="PRD0001"/>
    <x v="84"/>
    <x v="15"/>
    <s v="Sweater"/>
    <s v="Mufti"/>
    <s v="STR054"/>
    <s v="TrendMart Thoothukudi Mall Kiosk"/>
    <n v="2000000"/>
    <s v="South Zone 1"/>
    <s v="EMP0026"/>
    <s v="Sunita Ramachandran"/>
    <n v="1"/>
    <n v="2092.54"/>
    <n v="10"/>
    <n v="209.25"/>
    <n v="12"/>
    <n v="225.99"/>
    <n v="2109.2800000000002"/>
    <n v="1409.12"/>
    <n v="474.1700000000003"/>
    <s v="Cash"/>
    <n v="0.2248018281119625"/>
    <s v="Cash"/>
    <x v="0"/>
    <s v="Not Returned"/>
    <s v="10:15"/>
    <s v="Morning"/>
    <s v="Weekend"/>
  </r>
  <r>
    <s v="INV101808"/>
    <x v="117"/>
    <n v="2024"/>
    <s v="Nov"/>
    <s v="STR033-2024-Nov"/>
    <s v="CUST0553"/>
    <s v="Jyothi Sundaram"/>
    <s v="Female"/>
    <s v="Mysuru"/>
    <s v="Karnataka"/>
    <s v="Gold"/>
    <s v="PRD0060"/>
    <x v="160"/>
    <x v="3"/>
    <s v="Formal Shoes"/>
    <s v="Biba"/>
    <s v="STR033"/>
    <s v="TrendMart Guntur Standard"/>
    <n v="2500000"/>
    <s v="South Zone 3"/>
    <s v="EMP0276"/>
    <s v="Manoj Ramachandran"/>
    <n v="2"/>
    <n v="2173.27"/>
    <n v="25"/>
    <n v="1086.6300000000001"/>
    <n v="12"/>
    <n v="391.19"/>
    <n v="3651.1"/>
    <n v="2864.02"/>
    <n v="395.88999999999993"/>
    <s v="Net Banking"/>
    <n v="0.10843033606310426"/>
    <s v="Net Banking"/>
    <x v="1"/>
    <s v="Not Returned"/>
    <s v="13:33"/>
    <s v="Afternoon"/>
    <s v="Weekday"/>
  </r>
  <r>
    <s v="INV101809"/>
    <x v="1"/>
    <n v="2024"/>
    <s v="Oct"/>
    <s v="STR050-2024-Oct"/>
    <s v="CUST0460"/>
    <s v="Ramesh Singh"/>
    <s v="Male"/>
    <s v="Visakhapatnam"/>
    <s v="Andhra Pradesh"/>
    <s v="Silver"/>
    <s v="PRD0203"/>
    <x v="60"/>
    <x v="4"/>
    <s v="Sports T-Shirt"/>
    <s v="Liberty"/>
    <s v="STR050"/>
    <s v="TrendMart Thrissur High Street"/>
    <n v="2000000"/>
    <s v="South Zone 1"/>
    <s v="EMP0045"/>
    <s v="Chitra Chettiar"/>
    <n v="4"/>
    <n v="1276.31"/>
    <n v="10"/>
    <n v="510.52"/>
    <n v="12"/>
    <n v="551.37"/>
    <n v="5146.09"/>
    <n v="3658.88"/>
    <n v="935.84"/>
    <s v="Cash"/>
    <n v="0.18185457308364214"/>
    <s v="Cash"/>
    <x v="0"/>
    <s v="Not Returned"/>
    <s v="11:17"/>
    <s v="Morning"/>
    <s v="Weekend"/>
  </r>
  <r>
    <s v="INV101810"/>
    <x v="326"/>
    <n v="2025"/>
    <s v="Mar"/>
    <s v="STR076-2025-Mar"/>
    <s v="CUST0525"/>
    <s v="Kannan Yadav"/>
    <s v="Male"/>
    <s v="Mysuru"/>
    <s v="Karnataka"/>
    <s v="Silver"/>
    <s v="PRD0193"/>
    <x v="70"/>
    <x v="16"/>
    <s v="Nehru Jacket"/>
    <s v="Fastrack"/>
    <s v="STR076"/>
    <s v="TrendMart Chennai Standard"/>
    <n v="1500000"/>
    <s v="South Zone 1"/>
    <s v="EMP0141"/>
    <s v="Dhruv Mishra"/>
    <n v="3"/>
    <n v="2322.8000000000002"/>
    <n v="15"/>
    <n v="1045.26"/>
    <n v="12"/>
    <n v="710.78"/>
    <n v="6633.92"/>
    <n v="4782"/>
    <n v="1141.1400000000001"/>
    <s v="EMI"/>
    <n v="0.17201594230861997"/>
    <s v="EMI"/>
    <x v="1"/>
    <s v="Not Returned"/>
    <s v="12:55"/>
    <s v="Afternoon"/>
    <s v="Weekday"/>
  </r>
  <r>
    <s v="INV101811"/>
    <x v="66"/>
    <n v="2024"/>
    <s v="Apr"/>
    <s v="STR006-2024-Apr"/>
    <s v="CUST0320"/>
    <s v="Arun Pillai"/>
    <s v="Male"/>
    <s v="Coimbatore"/>
    <s v="Tamil Nadu"/>
    <s v="Silver"/>
    <s v="PRD0025"/>
    <x v="39"/>
    <x v="7"/>
    <s v="Straight Fit"/>
    <s v="Pothys"/>
    <s v="STR006"/>
    <s v="TrendMart Vellore Standard"/>
    <n v="2000000"/>
    <s v="South Zone 1"/>
    <s v="EMP0073"/>
    <s v="Sathish Sundaram"/>
    <n v="4"/>
    <n v="1343.49"/>
    <n v="25"/>
    <n v="1343.49"/>
    <n v="12"/>
    <n v="483.66"/>
    <n v="4514.13"/>
    <n v="4100.96"/>
    <n v="-70.489999999999952"/>
    <s v="Cash"/>
    <n v="-1.5615412050605532E-2"/>
    <s v="Cash"/>
    <x v="1"/>
    <s v="Not Returned"/>
    <s v="14:11"/>
    <s v="Afternoon"/>
    <s v="Weekday"/>
  </r>
  <r>
    <s v="INV101812"/>
    <x v="329"/>
    <n v="2024"/>
    <s v="Dec"/>
    <s v="STR076-2024-Dec"/>
    <s v="CUST0837"/>
    <s v="Deepthi Shetty"/>
    <s v="Female"/>
    <s v="Karimnagar"/>
    <s v="Telangana"/>
    <s v="Regular"/>
    <s v="PRD0119"/>
    <x v="181"/>
    <x v="1"/>
    <s v="Round Neck"/>
    <s v="Killer Jeans"/>
    <s v="STR076"/>
    <s v="TrendMart Chennai Standard"/>
    <n v="1500000"/>
    <s v="South Zone 1"/>
    <s v="EMP0132"/>
    <s v="Vasanthi Gupta"/>
    <n v="3"/>
    <n v="757.38"/>
    <n v="30"/>
    <n v="681.64"/>
    <n v="5"/>
    <n v="79.53"/>
    <n v="1670.03"/>
    <n v="1284.48"/>
    <n v="306.02"/>
    <s v="Cash"/>
    <n v="0.18324221720567893"/>
    <s v="Cash"/>
    <x v="0"/>
    <s v="Not Returned"/>
    <s v="16:10"/>
    <s v="Afternoon"/>
    <s v="Weekday"/>
  </r>
  <r>
    <s v="INV101813"/>
    <x v="163"/>
    <n v="2024"/>
    <s v="Dec"/>
    <s v="STR018-2024-Dec"/>
    <s v="CUST0746"/>
    <s v="Pandian Venkatesan"/>
    <s v="Male"/>
    <s v="Kalaburagi"/>
    <s v="Karnataka"/>
    <s v="Silver"/>
    <s v="PRD0062"/>
    <x v="106"/>
    <x v="13"/>
    <s v="Girls Frock"/>
    <s v="Being Human"/>
    <s v="STR018"/>
    <s v="TrendMart Visakhapatnam High Street"/>
    <n v="2000000"/>
    <s v="South Zone 3"/>
    <s v="EMP0269"/>
    <s v="Ishwarya Shetty"/>
    <n v="1"/>
    <n v="594.57000000000005"/>
    <n v="0"/>
    <n v="0"/>
    <n v="5"/>
    <n v="29.73"/>
    <n v="624.29999999999995"/>
    <n v="424.76"/>
    <n v="169.80999999999997"/>
    <s v="Cash"/>
    <n v="0.27200064071760371"/>
    <s v="Cash"/>
    <x v="0"/>
    <s v="Not Returned"/>
    <s v="14:34"/>
    <s v="Afternoon"/>
    <s v="Weekday"/>
  </r>
  <r>
    <s v="INV101814"/>
    <x v="42"/>
    <n v="2024"/>
    <s v="May"/>
    <s v="STR119-2024-May"/>
    <s v="CUST0346"/>
    <s v="Malathi Achari"/>
    <s v="Female"/>
    <s v="Bengaluru"/>
    <s v="Karnataka"/>
    <s v="Regular"/>
    <s v="PRD0229"/>
    <x v="187"/>
    <x v="18"/>
    <s v="Leather Wallet"/>
    <s v="Reebok"/>
    <s v="STR119"/>
    <s v="TrendMart Vijayawada Standard"/>
    <n v="1000000"/>
    <s v="South Zone 3"/>
    <s v="EMP0207"/>
    <s v="Chitra Bhat"/>
    <n v="1"/>
    <n v="1188.67"/>
    <n v="5"/>
    <n v="59.43"/>
    <n v="12"/>
    <n v="135.51"/>
    <n v="1264.75"/>
    <n v="917.44"/>
    <n v="211.79999999999995"/>
    <s v="UPI"/>
    <n v="0.16746392567701124"/>
    <s v="UPI"/>
    <x v="1"/>
    <s v="Not Returned"/>
    <s v="21:59"/>
    <s v="Night"/>
    <s v="Weekend"/>
  </r>
  <r>
    <s v="INV101815"/>
    <x v="300"/>
    <n v="2024"/>
    <s v="Sep"/>
    <s v="STR039-2024-Sep"/>
    <s v="CUST0649"/>
    <s v="Bala Mishra"/>
    <s v="Male"/>
    <s v="Warangal"/>
    <s v="Telangana"/>
    <s v="Gold"/>
    <s v="PRD0244"/>
    <x v="122"/>
    <x v="8"/>
    <s v="Shirt Dress"/>
    <s v="Fabindia"/>
    <s v="STR039"/>
    <s v="TrendMart Bengaluru High Street"/>
    <n v="1500000"/>
    <s v="South Zone 2"/>
    <s v="EMP0173"/>
    <s v="Logesh Gopalakrishnan"/>
    <n v="2"/>
    <n v="1137.27"/>
    <n v="25"/>
    <n v="568.63"/>
    <n v="12"/>
    <n v="204.71"/>
    <n v="1910.62"/>
    <n v="1621.24"/>
    <n v="84.669999999999874"/>
    <s v="Net Banking"/>
    <n v="4.4315457809506797E-2"/>
    <s v="Net Banking"/>
    <x v="1"/>
    <s v="Not Returned"/>
    <s v="21:34"/>
    <s v="Night"/>
    <s v="Weekday"/>
  </r>
  <r>
    <s v="INV101816"/>
    <x v="25"/>
    <n v="2024"/>
    <s v="Sep"/>
    <s v="STR062-2024-Sep"/>
    <s v="CUST0453"/>
    <s v="Thiru Iyer"/>
    <s v="Male"/>
    <s v="Mangaluru"/>
    <s v="Karnataka"/>
    <s v="Silver"/>
    <s v="PRD0031"/>
    <x v="146"/>
    <x v="12"/>
    <s v="Clutch"/>
    <s v="Nalli Silks"/>
    <s v="STR062"/>
    <s v="TrendMart Vijayawada Standard"/>
    <n v="1000000"/>
    <s v="South Zone 3"/>
    <s v="EMP0204"/>
    <s v="Rahul Krishnan"/>
    <n v="2"/>
    <n v="3520.77"/>
    <n v="25"/>
    <n v="1760.38"/>
    <n v="12"/>
    <n v="633.74"/>
    <n v="5914.9"/>
    <n v="4748.0600000000004"/>
    <n v="533.09999999999923"/>
    <s v="Net Banking"/>
    <n v="9.0128320005409934E-2"/>
    <s v="Net Banking"/>
    <x v="1"/>
    <s v="Not Returned"/>
    <s v="19:36"/>
    <s v="Evening"/>
    <s v="Weekday"/>
  </r>
  <r>
    <s v="INV101817"/>
    <x v="265"/>
    <n v="2025"/>
    <s v="Feb"/>
    <s v="STR087-2025-Feb"/>
    <s v="CUST0389"/>
    <s v="Thiru Reddy"/>
    <s v="Male"/>
    <s v="Guntur"/>
    <s v="Andhra Pradesh"/>
    <s v="Gold"/>
    <s v="PRD0129"/>
    <x v="54"/>
    <x v="6"/>
    <s v="Cap"/>
    <s v="Westside"/>
    <s v="STR087"/>
    <s v="TrendMart Salem Outlet"/>
    <n v="2000000"/>
    <s v="South Zone 1"/>
    <s v="EMP0207"/>
    <s v="Chitra Bhat"/>
    <n v="0"/>
    <n v="685.88"/>
    <n v="5"/>
    <n v="0"/>
    <n v="5"/>
    <n v="0"/>
    <n v="0"/>
    <n v="0"/>
    <n v="0"/>
    <s v="UPI"/>
    <n v="0"/>
    <s v="UPI"/>
    <x v="0"/>
    <s v="Not Returned"/>
    <s v="16:49"/>
    <s v="Afternoon"/>
    <s v="Weekday"/>
  </r>
  <r>
    <s v="INV101818"/>
    <x v="21"/>
    <n v="2024"/>
    <s v="Jul"/>
    <s v="STR001-2024-Jul"/>
    <s v="CUST0201"/>
    <s v="Muthu Iyengar"/>
    <s v="Male"/>
    <s v="Bengaluru"/>
    <s v="Karnataka"/>
    <s v="Silver"/>
    <s v="PRD0141"/>
    <x v="62"/>
    <x v="10"/>
    <s v="Formal Top"/>
    <s v="Indian Terrain"/>
    <s v="STR001"/>
    <s v="TrendMart Kollam Standard"/>
    <n v="2500000"/>
    <s v="South Zone 1"/>
    <s v="EMP0091"/>
    <s v="Hari Nair"/>
    <n v="2"/>
    <n v="732.69"/>
    <n v="0"/>
    <n v="0"/>
    <n v="5"/>
    <n v="73.27"/>
    <n v="1538.65"/>
    <n v="1095.3399999999999"/>
    <n v="370.04000000000019"/>
    <s v="Cash"/>
    <n v="0.24049653917395131"/>
    <s v="Cash"/>
    <x v="0"/>
    <s v="Not Returned"/>
    <s v="14:27"/>
    <s v="Afternoon"/>
    <s v="Weekday"/>
  </r>
  <r>
    <s v="INV101819"/>
    <x v="289"/>
    <n v="2024"/>
    <s v="Aug"/>
    <s v="STR066-2024-Aug"/>
    <s v="CUST0425"/>
    <s v="Harini Krishnan"/>
    <s v="Female"/>
    <s v="Khammam"/>
    <s v="Telangana"/>
    <s v="Silver"/>
    <s v="PRD0188"/>
    <x v="192"/>
    <x v="13"/>
    <s v="Girls Frock"/>
    <s v="Peter England"/>
    <s v="STR066"/>
    <s v="TrendMart Dindigul Standard"/>
    <n v="2500000"/>
    <s v="South Zone 1"/>
    <s v="EMP0141"/>
    <s v="Dhruv Mishra"/>
    <n v="2"/>
    <n v="496.47"/>
    <n v="10"/>
    <n v="99.29"/>
    <n v="5"/>
    <n v="44.68"/>
    <n v="938.33"/>
    <n v="674.18"/>
    <n v="219.47000000000008"/>
    <s v="UPI"/>
    <n v="0.23389425894941021"/>
    <s v="UPI"/>
    <x v="0"/>
    <s v="Not Returned"/>
    <s v="12:00"/>
    <s v="Afternoon"/>
    <s v="Weekday"/>
  </r>
  <r>
    <s v="INV101820"/>
    <x v="97"/>
    <n v="2024"/>
    <s v="Oct"/>
    <s v="STR057-2024-Oct"/>
    <s v="CUST0514"/>
    <s v="Deepika Naicker"/>
    <s v="Female"/>
    <s v="Thrissur"/>
    <s v="Kerala"/>
    <s v="Gold"/>
    <s v="PRD0202"/>
    <x v="133"/>
    <x v="19"/>
    <s v="Casual Belt"/>
    <s v="Skechers"/>
    <s v="STR057"/>
    <s v="TrendMart Vellore Standard"/>
    <n v="2500000"/>
    <s v="South Zone 1"/>
    <s v="EMP0090"/>
    <s v="Padma Gounder"/>
    <n v="2"/>
    <n v="961.1"/>
    <n v="30"/>
    <n v="576.66"/>
    <n v="5"/>
    <n v="67.28"/>
    <n v="1412.82"/>
    <n v="1180.04"/>
    <n v="165.49999999999997"/>
    <s v="Cash"/>
    <n v="0.11714160331818631"/>
    <s v="Cash"/>
    <x v="0"/>
    <s v="Not Returned"/>
    <s v="15:30"/>
    <s v="Afternoon"/>
    <s v="Weekend"/>
  </r>
  <r>
    <s v="INV101821"/>
    <x v="243"/>
    <n v="2025"/>
    <s v="Feb"/>
    <s v="STR115-2025-Feb"/>
    <s v="CUST0766"/>
    <s v="Deepak Achari"/>
    <s v="Male"/>
    <s v="Nizamabad"/>
    <s v="Telangana"/>
    <s v="Regular"/>
    <s v="PRD0116"/>
    <x v="56"/>
    <x v="7"/>
    <s v="Bootcut"/>
    <s v="Woodland"/>
    <s v="STR115"/>
    <s v="TrendMart Bengaluru Standard"/>
    <n v="1500000"/>
    <s v="South Zone 2"/>
    <s v="EMP0002"/>
    <s v="Girish Sundaram"/>
    <n v="1"/>
    <n v="1461.57"/>
    <n v="5"/>
    <n v="73.08"/>
    <n v="12"/>
    <n v="166.62"/>
    <n v="1555.11"/>
    <n v="1048.71"/>
    <n v="339.77999999999986"/>
    <s v="UPI"/>
    <n v="0.21849258251827838"/>
    <s v="UPI"/>
    <x v="1"/>
    <s v="Not Returned"/>
    <s v="17:23"/>
    <s v="Evening"/>
    <s v="Weekday"/>
  </r>
  <r>
    <s v="INV101822"/>
    <x v="273"/>
    <n v="2024"/>
    <s v="May"/>
    <s v="STR097-2024-May"/>
    <s v="CUST0709"/>
    <s v="Usha Yadav"/>
    <s v="Female"/>
    <s v="Tirunelveli"/>
    <s v="Tamil Nadu"/>
    <s v="Platinum"/>
    <s v="PRD0045"/>
    <x v="218"/>
    <x v="2"/>
    <s v="Georgette Saree"/>
    <s v="Arrow"/>
    <s v="STR097"/>
    <s v="TrendMart Thiruvananthapuram High Street"/>
    <n v="1500000"/>
    <s v="South Zone 1"/>
    <s v="EMP0001"/>
    <s v="Charulatha Kumar"/>
    <n v="3"/>
    <n v="2939.76"/>
    <n v="15"/>
    <n v="1322.89"/>
    <n v="12"/>
    <n v="899.57"/>
    <n v="8395.9599999999991"/>
    <n v="6236.76"/>
    <n v="1259.6299999999987"/>
    <s v="UPI"/>
    <n v="0.15002810875706873"/>
    <s v="UPI"/>
    <x v="0"/>
    <s v="Not Returned"/>
    <s v="20:28"/>
    <s v="Evening"/>
    <s v="Weekday"/>
  </r>
  <r>
    <s v="INV101823"/>
    <x v="73"/>
    <n v="2024"/>
    <s v="Jul"/>
    <s v="STR018-2024-Jul"/>
    <s v="CUST0182"/>
    <s v="Saranya Prasad"/>
    <s v="Female"/>
    <s v="Alappuzha"/>
    <s v="Kerala"/>
    <s v="Gold"/>
    <s v="PRD0146"/>
    <x v="175"/>
    <x v="9"/>
    <s v="Digital Watch"/>
    <s v="Metro Shoes"/>
    <s v="STR018"/>
    <s v="TrendMart Visakhapatnam High Street"/>
    <n v="2000000"/>
    <s v="South Zone 3"/>
    <s v="EMP0207"/>
    <s v="Chitra Bhat"/>
    <n v="0"/>
    <n v="5962.87"/>
    <n v="30"/>
    <n v="0"/>
    <n v="12"/>
    <n v="0"/>
    <n v="0"/>
    <n v="0"/>
    <n v="0"/>
    <s v="Credit Card"/>
    <n v="0"/>
    <s v="Credit Card"/>
    <x v="1"/>
    <s v="Not Returned"/>
    <s v="18:03"/>
    <s v="Evening"/>
    <s v="Weekday"/>
  </r>
  <r>
    <s v="INV101824"/>
    <x v="123"/>
    <n v="2024"/>
    <s v="Apr"/>
    <s v="STR064-2024-Apr"/>
    <s v="CUST0734"/>
    <s v="Pooja Hegde"/>
    <s v="Female"/>
    <s v="Kollam"/>
    <s v="Kerala"/>
    <s v="Regular"/>
    <s v="PRD0235"/>
    <x v="89"/>
    <x v="2"/>
    <s v="Georgette Saree"/>
    <s v="Reebok"/>
    <s v="STR064"/>
    <s v="TrendMart Karimnagar Standard"/>
    <n v="1200000"/>
    <s v="South Zone 2"/>
    <s v="EMP0127"/>
    <s v="Chandra Reddy"/>
    <n v="1"/>
    <n v="1901.56"/>
    <n v="10"/>
    <n v="190.16"/>
    <n v="12"/>
    <n v="205.37"/>
    <n v="1916.77"/>
    <n v="1378.38"/>
    <n v="333.01999999999987"/>
    <s v="Debit Card"/>
    <n v="0.17374019835452342"/>
    <s v="Debit Card"/>
    <x v="0"/>
    <s v="Not Returned"/>
    <s v="19:30"/>
    <s v="Evening"/>
    <s v="Weekday"/>
  </r>
  <r>
    <s v="INV101825"/>
    <x v="47"/>
    <n v="2024"/>
    <s v="Nov"/>
    <s v="STR061-2024-Nov"/>
    <s v="CUST0252"/>
    <s v="Thiru Gowda"/>
    <s v="Male"/>
    <s v="Shivamogga"/>
    <s v="Karnataka"/>
    <s v="Silver"/>
    <s v="PRD0061"/>
    <x v="152"/>
    <x v="13"/>
    <s v="Kids Shorts"/>
    <s v="Allen Solly"/>
    <s v="STR061"/>
    <s v="TrendMart Hubballi Standard"/>
    <n v="1500000"/>
    <s v="South Zone 2"/>
    <s v="EMP0223"/>
    <s v="Meena Krishnan"/>
    <n v="1"/>
    <n v="635.83000000000004"/>
    <n v="30"/>
    <n v="190.75"/>
    <n v="5"/>
    <n v="22.25"/>
    <n v="467.33"/>
    <n v="509.44"/>
    <n v="-64.360000000000014"/>
    <s v="Debit Card"/>
    <n v="-0.1377185286628293"/>
    <s v="Debit Card"/>
    <x v="1"/>
    <s v="Not Returned"/>
    <s v="16:33"/>
    <s v="Afternoon"/>
    <s v="Weekday"/>
  </r>
  <r>
    <s v="INV101826"/>
    <x v="125"/>
    <n v="2024"/>
    <s v="Oct"/>
    <s v="STR105-2024-Oct"/>
    <s v="CUST0571"/>
    <s v="Mahesh Varma"/>
    <s v="Male"/>
    <s v="Tirupati"/>
    <s v="Andhra Pradesh"/>
    <s v="Silver"/>
    <s v="PRD0096"/>
    <x v="104"/>
    <x v="9"/>
    <s v="Chronograph"/>
    <s v="Mufti"/>
    <s v="STR105"/>
    <s v="TrendMart Coimbatore Mall Kiosk"/>
    <n v="2500000"/>
    <s v="South Zone 1"/>
    <s v="EMP0225"/>
    <s v="Swathi Achari"/>
    <n v="4"/>
    <n v="4174.7"/>
    <n v="5"/>
    <n v="834.94"/>
    <n v="12"/>
    <n v="1903.66"/>
    <n v="17767.52"/>
    <n v="11334.44"/>
    <n v="4529.42"/>
    <s v="Cash"/>
    <n v="0.25492696786045549"/>
    <s v="Cash"/>
    <x v="1"/>
    <s v="Not Returned"/>
    <s v="20:38"/>
    <s v="Evening"/>
    <s v="Weekend"/>
  </r>
  <r>
    <s v="INV101827"/>
    <x v="74"/>
    <n v="2024"/>
    <s v="Nov"/>
    <s v="STR076-2024-Nov"/>
    <s v="CUST0751"/>
    <s v="Hemanth Pillai"/>
    <s v="Male"/>
    <s v="Dindigul"/>
    <s v="Tamil Nadu"/>
    <s v="Regular"/>
    <s v="PRD0081"/>
    <x v="118"/>
    <x v="14"/>
    <s v="Earrings"/>
    <s v="Aurelia"/>
    <s v="STR076"/>
    <s v="TrendMart Chennai Standard"/>
    <n v="1500000"/>
    <s v="South Zone 1"/>
    <s v="EMP0258"/>
    <s v="Preethi Singh"/>
    <n v="1"/>
    <n v="6305.1"/>
    <n v="30"/>
    <n v="1891.53"/>
    <n v="3"/>
    <n v="132.41"/>
    <n v="4545.9799999999996"/>
    <n v="4762.76"/>
    <n v="-349.19000000000062"/>
    <s v="Debit Card"/>
    <n v="-7.6812920426398854E-2"/>
    <s v="Debit Card"/>
    <x v="1"/>
    <s v="Not Returned"/>
    <s v="16:01"/>
    <s v="Afternoon"/>
    <s v="Weekday"/>
  </r>
  <r>
    <s v="INV101828"/>
    <x v="282"/>
    <n v="2025"/>
    <s v="Mar"/>
    <s v="STR065-2025-Mar"/>
    <s v="CUST0059"/>
    <s v="Sathish Gounder"/>
    <s v="Male"/>
    <s v="Belagavi"/>
    <s v="Karnataka"/>
    <s v="Silver"/>
    <s v="PRD0070"/>
    <x v="145"/>
    <x v="13"/>
    <s v="Boys Shirt"/>
    <s v="Woodland"/>
    <s v="STR065"/>
    <s v="TrendMart Guntur Flagship"/>
    <n v="1200000"/>
    <s v="South Zone 3"/>
    <s v="EMP0063"/>
    <s v="Anusuya Subramaniam"/>
    <n v="2"/>
    <n v="839.37"/>
    <n v="0"/>
    <n v="0"/>
    <n v="5"/>
    <n v="83.94"/>
    <n v="1762.68"/>
    <n v="1130.9000000000001"/>
    <n v="547.83999999999992"/>
    <s v="Cash"/>
    <n v="0.31079946445185735"/>
    <s v="Cash"/>
    <x v="0"/>
    <s v="Not Returned"/>
    <s v="17:29"/>
    <s v="Evening"/>
    <s v="Weekend"/>
  </r>
  <r>
    <s v="INV101829"/>
    <x v="157"/>
    <n v="2024"/>
    <s v="Sep"/>
    <s v="STR086-2024-Sep"/>
    <s v="CUST0687"/>
    <s v="Sanjay Gopalakrishnan"/>
    <s v="Male"/>
    <s v="Guntur"/>
    <s v="Andhra Pradesh"/>
    <s v="Regular"/>
    <s v="PRD0155"/>
    <x v="85"/>
    <x v="8"/>
    <s v="A-Line Dress"/>
    <s v="Indian Terrain"/>
    <s v="STR086"/>
    <s v="TrendMart Thiruvananthapuram Outlet"/>
    <n v="800000"/>
    <s v="South Zone 1"/>
    <s v="EMP0206"/>
    <s v="Arjun Krishnan"/>
    <n v="4"/>
    <n v="1115.06"/>
    <n v="0"/>
    <n v="0"/>
    <n v="12"/>
    <n v="535.23"/>
    <n v="4995.47"/>
    <n v="3461.68"/>
    <n v="998.5600000000004"/>
    <s v="Credit Card"/>
    <n v="0.19989310315145528"/>
    <s v="Credit Card"/>
    <x v="0"/>
    <s v="Not Returned"/>
    <s v="14:58"/>
    <s v="Afternoon"/>
    <s v="Weekday"/>
  </r>
  <r>
    <s v="INV101830"/>
    <x v="271"/>
    <n v="2025"/>
    <s v="Mar"/>
    <s v="STR027-2025-Mar"/>
    <s v="CUST0371"/>
    <s v="Logesh Reddy"/>
    <s v="Male"/>
    <s v="Warangal"/>
    <s v="Telangana"/>
    <s v="Gold"/>
    <s v="PRD0072"/>
    <x v="142"/>
    <x v="0"/>
    <s v="Straight Kurti"/>
    <s v="Metro Shoes"/>
    <s v="STR027"/>
    <s v="TrendMart Hyderabad Standard"/>
    <n v="1500000"/>
    <s v="South Zone 2"/>
    <s v="EMP0008"/>
    <s v="Deepak Kamath"/>
    <n v="2"/>
    <n v="899.87"/>
    <n v="5"/>
    <n v="89.99"/>
    <n v="5"/>
    <n v="85.49"/>
    <n v="1795.24"/>
    <n v="1198.56"/>
    <n v="511.19000000000005"/>
    <s v="UPI"/>
    <n v="0.28474744323878703"/>
    <s v="UPI"/>
    <x v="0"/>
    <s v="Not Returned"/>
    <s v="13:15"/>
    <s v="Afternoon"/>
    <s v="Weekday"/>
  </r>
  <r>
    <s v="INV101831"/>
    <x v="340"/>
    <n v="2025"/>
    <s v="Mar"/>
    <s v="STR064-2025-Mar"/>
    <s v="CUST0112"/>
    <s v="Bhavani Sharma"/>
    <s v="Female"/>
    <s v="Nellore"/>
    <s v="Andhra Pradesh"/>
    <s v="Gold"/>
    <s v="PRD0167"/>
    <x v="119"/>
    <x v="16"/>
    <s v="Kurta"/>
    <s v="Blackberrys"/>
    <s v="STR064"/>
    <s v="TrendMart Karimnagar Standard"/>
    <n v="1200000"/>
    <s v="South Zone 2"/>
    <s v="EMP0260"/>
    <s v="Malathi Varma"/>
    <n v="3"/>
    <n v="2816.04"/>
    <n v="0"/>
    <n v="0"/>
    <n v="12"/>
    <n v="1013.77"/>
    <n v="9461.89"/>
    <n v="5228.67"/>
    <n v="3219.4499999999994"/>
    <s v="UPI"/>
    <n v="0.34025443119714976"/>
    <s v="UPI"/>
    <x v="1"/>
    <s v="Not Returned"/>
    <s v="10:25"/>
    <s v="Morning"/>
    <s v="Weekend"/>
  </r>
  <r>
    <s v="INV101832"/>
    <x v="312"/>
    <n v="2024"/>
    <s v="Aug"/>
    <s v="STR067-2024-Aug"/>
    <s v="CUST0614"/>
    <s v="Deepthi Gupta"/>
    <s v="Female"/>
    <s v="Kozhikode"/>
    <s v="Kerala"/>
    <s v="Regular"/>
    <s v="PRD0137"/>
    <x v="99"/>
    <x v="10"/>
    <s v="Crop Top"/>
    <s v="Peter England"/>
    <s v="STR067"/>
    <s v="TrendMart Visakhapatnam Standard"/>
    <n v="2500000"/>
    <s v="South Zone 3"/>
    <s v="EMP0063"/>
    <s v="Anusuya Subramaniam"/>
    <n v="2"/>
    <n v="761.96"/>
    <n v="30"/>
    <n v="457.18"/>
    <n v="5"/>
    <n v="53.34"/>
    <n v="1120.08"/>
    <n v="1044.76"/>
    <n v="21.979999999999933"/>
    <s v="Net Banking"/>
    <n v="1.9623598314406056E-2"/>
    <s v="Net Banking"/>
    <x v="1"/>
    <s v="Returned"/>
    <s v="12:35"/>
    <s v="Afternoon"/>
    <s v="Weekday"/>
  </r>
  <r>
    <s v="INV101833"/>
    <x v="126"/>
    <n v="2024"/>
    <s v="Nov"/>
    <s v="STR093-2024-Nov"/>
    <s v="CUST0538"/>
    <s v="Jaya Mishra"/>
    <s v="Female"/>
    <s v="Hyderabad"/>
    <s v="Telangana"/>
    <s v="Silver"/>
    <s v="PRD0070"/>
    <x v="145"/>
    <x v="13"/>
    <s v="Boys Shirt"/>
    <s v="Woodland"/>
    <s v="STR093"/>
    <s v="TrendMart Thiruvananthapuram High Street"/>
    <n v="1000000"/>
    <s v="South Zone 1"/>
    <s v="EMP0002"/>
    <s v="Girish Sundaram"/>
    <n v="3"/>
    <n v="830.76"/>
    <n v="30"/>
    <n v="747.68"/>
    <n v="5"/>
    <n v="87.23"/>
    <n v="1831.83"/>
    <n v="1696.35"/>
    <n v="48.250000000000014"/>
    <s v="UPI"/>
    <n v="2.6339780438141103E-2"/>
    <s v="UPI"/>
    <x v="0"/>
    <s v="Not Returned"/>
    <s v="21:36"/>
    <s v="Night"/>
    <s v="Weekday"/>
  </r>
  <r>
    <s v="INV101834"/>
    <x v="151"/>
    <n v="2024"/>
    <s v="Nov"/>
    <s v="STR002-2024-Nov"/>
    <s v="CUST0707"/>
    <s v="Gayathri Prasad"/>
    <s v="Female"/>
    <s v="Kochi"/>
    <s v="Kerala"/>
    <s v="Regular"/>
    <s v="PRD0194"/>
    <x v="238"/>
    <x v="19"/>
    <s v="Leather Belt"/>
    <s v="AND"/>
    <s v="STR002"/>
    <s v="TrendMart Thrissur Standard"/>
    <n v="1000000"/>
    <s v="South Zone 1"/>
    <s v="EMP0127"/>
    <s v="Chandra Reddy"/>
    <n v="1"/>
    <n v="470.62"/>
    <n v="10"/>
    <n v="47.06"/>
    <n v="5"/>
    <n v="21.18"/>
    <n v="444.74"/>
    <n v="319.07"/>
    <n v="104.49000000000001"/>
    <s v="UPI"/>
    <n v="0.23494626073661018"/>
    <s v="UPI"/>
    <x v="1"/>
    <s v="Not Returned"/>
    <s v="15:17"/>
    <s v="Afternoon"/>
    <s v="Weekend"/>
  </r>
  <r>
    <s v="INV101835"/>
    <x v="119"/>
    <n v="2024"/>
    <s v="Jul"/>
    <s v="STR075-2024-Jul"/>
    <s v="CUST0301"/>
    <s v="Dhanya Naicker"/>
    <s v="Female"/>
    <s v="Khammam"/>
    <s v="Telangana"/>
    <s v="Gold"/>
    <s v="PRD0213"/>
    <x v="80"/>
    <x v="14"/>
    <s v="Earrings"/>
    <s v="Global Desi"/>
    <s v="STR075"/>
    <s v="TrendMart Chennai Standard"/>
    <n v="1000000"/>
    <s v="South Zone 1"/>
    <s v="EMP0009"/>
    <s v="Vinod Hegde"/>
    <n v="3"/>
    <n v="6736.69"/>
    <n v="25"/>
    <n v="5052.5200000000004"/>
    <n v="3"/>
    <n v="454.73"/>
    <n v="15612.28"/>
    <n v="14601.63"/>
    <n v="555.92000000000144"/>
    <s v="Credit Card"/>
    <n v="3.5607867652898965E-2"/>
    <s v="Credit Card"/>
    <x v="0"/>
    <s v="Not Returned"/>
    <s v="12:44"/>
    <s v="Afternoon"/>
    <s v="Weekday"/>
  </r>
  <r>
    <s v="INV101836"/>
    <x v="254"/>
    <n v="2025"/>
    <s v="Feb"/>
    <s v="STR029-2025-Feb"/>
    <s v="CUST0248"/>
    <s v="Selvam Reddy"/>
    <s v="Male"/>
    <s v="Dindigul"/>
    <s v="Tamil Nadu"/>
    <s v="Regular"/>
    <s v="PRD0132"/>
    <x v="107"/>
    <x v="1"/>
    <s v="Polo"/>
    <s v="Woodland"/>
    <s v="STR029"/>
    <s v="TrendMart Davanagere High Street"/>
    <n v="800000"/>
    <s v="South Zone 2"/>
    <s v="EMP0206"/>
    <s v="Arjun Krishnan"/>
    <n v="1"/>
    <n v="597.85"/>
    <n v="25"/>
    <n v="149.46"/>
    <n v="5"/>
    <n v="22.42"/>
    <n v="470.81"/>
    <n v="364.61"/>
    <n v="83.779999999999987"/>
    <s v="Credit Card"/>
    <n v="0.17794864170259761"/>
    <s v="Credit Card"/>
    <x v="0"/>
    <s v="Not Returned"/>
    <s v="17:53"/>
    <s v="Evening"/>
    <s v="Weekday"/>
  </r>
  <r>
    <s v="INV101837"/>
    <x v="316"/>
    <n v="2025"/>
    <s v="Feb"/>
    <s v="STR068-2025-Feb"/>
    <s v="CUST0711"/>
    <s v="Deepthi Sundaram"/>
    <s v="Female"/>
    <s v="Nellore"/>
    <s v="Andhra Pradesh"/>
    <s v="Silver"/>
    <s v="PRD0098"/>
    <x v="98"/>
    <x v="18"/>
    <s v="Leather Wallet"/>
    <s v="Numero Uno"/>
    <s v="STR068"/>
    <s v="TrendMart Madurai Mall Kiosk"/>
    <n v="2000000"/>
    <s v="South Zone 1"/>
    <s v="EMP0008"/>
    <s v="Deepak Kamath"/>
    <n v="1"/>
    <n v="1350.54"/>
    <n v="15"/>
    <n v="202.58"/>
    <n v="12"/>
    <n v="137.76"/>
    <n v="1285.72"/>
    <n v="939.13"/>
    <n v="208.83000000000004"/>
    <s v="Debit Card"/>
    <n v="0.16242261145506023"/>
    <s v="Debit Card"/>
    <x v="1"/>
    <s v="Not Returned"/>
    <s v="20:38"/>
    <s v="Evening"/>
    <s v="Weekday"/>
  </r>
  <r>
    <s v="INV101838"/>
    <x v="17"/>
    <n v="2024"/>
    <s v="May"/>
    <s v="STR115-2024-May"/>
    <s v="CUST0780"/>
    <s v="Deepthi Reddy"/>
    <s v="Female"/>
    <s v="Thiruvananthapuram"/>
    <s v="Kerala"/>
    <s v="Regular"/>
    <s v="PRD0064"/>
    <x v="47"/>
    <x v="19"/>
    <s v="Leather Belt"/>
    <s v="Raymond"/>
    <s v="STR115"/>
    <s v="TrendMart Bengaluru Standard"/>
    <n v="1500000"/>
    <s v="South Zone 2"/>
    <s v="EMP0206"/>
    <s v="Arjun Krishnan"/>
    <n v="0"/>
    <n v="322.99"/>
    <n v="0"/>
    <n v="0"/>
    <n v="5"/>
    <n v="0"/>
    <n v="0"/>
    <n v="0"/>
    <n v="0"/>
    <s v="UPI"/>
    <n v="0"/>
    <s v="UPI"/>
    <x v="0"/>
    <s v="Not Returned"/>
    <s v="19:43"/>
    <s v="Evening"/>
    <s v="Weekday"/>
  </r>
  <r>
    <s v="INV101839"/>
    <x v="49"/>
    <n v="2024"/>
    <s v="Aug"/>
    <s v="STR105-2024-Aug"/>
    <s v="CUST0225"/>
    <s v="Vasanthi Prasad"/>
    <s v="Female"/>
    <s v="Kochi"/>
    <s v="Kerala"/>
    <s v="Gold"/>
    <s v="PRD0207"/>
    <x v="193"/>
    <x v="2"/>
    <s v="Georgette Saree"/>
    <s v="Max Fashion"/>
    <s v="STR105"/>
    <s v="TrendMart Coimbatore Mall Kiosk"/>
    <n v="2500000"/>
    <s v="South Zone 1"/>
    <s v="EMP0072"/>
    <s v="Anitha Ramachandran"/>
    <n v="4"/>
    <n v="4935.79"/>
    <n v="20"/>
    <n v="3948.63"/>
    <n v="12"/>
    <n v="1895.34"/>
    <n v="17689.87"/>
    <n v="12092.52"/>
    <n v="3702.0099999999984"/>
    <s v="Credit Card"/>
    <n v="0.20927287764127145"/>
    <s v="Credit Card"/>
    <x v="1"/>
    <s v="Not Returned"/>
    <s v="12:06"/>
    <s v="Afternoon"/>
    <s v="Weekend"/>
  </r>
  <r>
    <s v="INV101840"/>
    <x v="11"/>
    <n v="2025"/>
    <s v="Mar"/>
    <s v="STR097-2025-Mar"/>
    <s v="CUST0637"/>
    <s v="Anand Balasubramaniam"/>
    <s v="Male"/>
    <s v="Vijayawada"/>
    <s v="Andhra Pradesh"/>
    <s v="Silver"/>
    <s v="PRD0048"/>
    <x v="18"/>
    <x v="6"/>
    <s v="Tie"/>
    <s v="Being Human"/>
    <s v="STR097"/>
    <s v="TrendMart Thiruvananthapuram High Street"/>
    <n v="1500000"/>
    <s v="South Zone 1"/>
    <s v="EMP0160"/>
    <s v="Ganesh Iyengar"/>
    <n v="3"/>
    <n v="1078.3900000000001"/>
    <n v="20"/>
    <n v="647.03"/>
    <n v="12"/>
    <n v="310.58"/>
    <n v="2898.72"/>
    <n v="1751.58"/>
    <n v="836.56"/>
    <s v="Debit Card"/>
    <n v="0.28859634597339517"/>
    <s v="Debit Card"/>
    <x v="0"/>
    <s v="Not Returned"/>
    <s v="10:15"/>
    <s v="Morning"/>
    <s v="Weekday"/>
  </r>
  <r>
    <s v="INV101841"/>
    <x v="289"/>
    <n v="2024"/>
    <s v="Aug"/>
    <s v="STR043-2024-Aug"/>
    <s v="CUST0014"/>
    <s v="Nandini Gupta"/>
    <s v="Female"/>
    <s v="Guntur"/>
    <s v="Andhra Pradesh"/>
    <s v="Silver"/>
    <s v="PRD0120"/>
    <x v="120"/>
    <x v="18"/>
    <s v="Card Holder"/>
    <s v="Global Desi"/>
    <s v="STR043"/>
    <s v="TrendMart Mangaluru Standard"/>
    <n v="1500000"/>
    <s v="South Zone 2"/>
    <s v="EMP0203"/>
    <s v="Rani Mishra"/>
    <n v="2"/>
    <n v="571.97"/>
    <n v="0"/>
    <n v="0"/>
    <n v="5"/>
    <n v="57.2"/>
    <n v="1201.1400000000001"/>
    <n v="742.24"/>
    <n v="401.7000000000001"/>
    <s v="Net Banking"/>
    <n v="0.33443228932514119"/>
    <s v="Net Banking"/>
    <x v="0"/>
    <s v="Not Returned"/>
    <s v="13:26"/>
    <s v="Afternoon"/>
    <s v="Weekday"/>
  </r>
  <r>
    <s v="INV101842"/>
    <x v="284"/>
    <n v="2024"/>
    <s v="Nov"/>
    <s v="STR005-2024-Nov"/>
    <s v="CUST0299"/>
    <s v="Nandakumar Rao"/>
    <s v="Male"/>
    <s v="Erode"/>
    <s v="Tamil Nadu"/>
    <s v="Gold"/>
    <s v="PRD0217"/>
    <x v="214"/>
    <x v="7"/>
    <s v="Straight Fit"/>
    <s v="Spykar"/>
    <s v="STR005"/>
    <s v="TrendMart Kochi High Street"/>
    <n v="2000000"/>
    <s v="South Zone 1"/>
    <s v="EMP0285"/>
    <s v="Chandran Krishnan"/>
    <n v="1"/>
    <n v="1125.2"/>
    <n v="20"/>
    <n v="225.04"/>
    <n v="12"/>
    <n v="108.02"/>
    <n v="1008.18"/>
    <n v="722.4"/>
    <n v="177.76"/>
    <s v="UPI"/>
    <n v="0.17631772104187743"/>
    <s v="UPI"/>
    <x v="0"/>
    <s v="Not Returned"/>
    <s v="18:09"/>
    <s v="Evening"/>
    <s v="Weekend"/>
  </r>
  <r>
    <s v="INV101843"/>
    <x v="341"/>
    <n v="2024"/>
    <s v="Aug"/>
    <s v="STR073-2024-Aug"/>
    <s v="CUST0597"/>
    <s v="Kavya Srinivasan"/>
    <s v="Female"/>
    <s v="Vijayawada"/>
    <s v="Andhra Pradesh"/>
    <s v="Silver"/>
    <s v="PRD0152"/>
    <x v="24"/>
    <x v="14"/>
    <s v="Earrings"/>
    <s v="Nike"/>
    <s v="STR073"/>
    <s v="TrendMart Thiruvananthapuram High Street"/>
    <n v="2500000"/>
    <s v="South Zone 1"/>
    <s v="EMP0255"/>
    <s v="Venkat Sharma"/>
    <n v="2"/>
    <n v="6899.66"/>
    <n v="10"/>
    <n v="1379.93"/>
    <n v="3"/>
    <n v="372.58"/>
    <n v="12791.97"/>
    <n v="9430.2000000000007"/>
    <n v="2989.1899999999987"/>
    <s v="UPI"/>
    <n v="0.23367706459599255"/>
    <s v="UPI"/>
    <x v="1"/>
    <s v="Not Returned"/>
    <s v="18:18"/>
    <s v="Evening"/>
    <s v="Weekend"/>
  </r>
  <r>
    <s v="INV101844"/>
    <x v="152"/>
    <n v="2024"/>
    <s v="May"/>
    <s v="STR113-2024-May"/>
    <s v="CUST0574"/>
    <s v="Ashok Chandran"/>
    <s v="Male"/>
    <s v="Bengaluru"/>
    <s v="Karnataka"/>
    <s v="Regular"/>
    <s v="PRD0007"/>
    <x v="185"/>
    <x v="2"/>
    <s v="Silk Saree"/>
    <s v="Pepe Jeans"/>
    <s v="STR113"/>
    <s v="TrendMart Mangaluru High Street"/>
    <n v="2000000"/>
    <s v="South Zone 2"/>
    <s v="EMP0255"/>
    <s v="Venkat Sharma"/>
    <n v="2"/>
    <n v="4296.97"/>
    <n v="0"/>
    <n v="0"/>
    <n v="12"/>
    <n v="1031.27"/>
    <n v="9625.2099999999991"/>
    <n v="6473.14"/>
    <n v="2120.7999999999988"/>
    <s v="EMI"/>
    <n v="0.22033804976722576"/>
    <s v="EMI"/>
    <x v="1"/>
    <s v="Not Returned"/>
    <s v="15:47"/>
    <s v="Afternoon"/>
    <s v="Weekday"/>
  </r>
  <r>
    <s v="INV101845"/>
    <x v="219"/>
    <n v="2024"/>
    <s v="Oct"/>
    <s v="STR117-2024-Oct"/>
    <s v="CUST0562"/>
    <s v="Gauri Varma"/>
    <s v="Female"/>
    <s v="Tirupati"/>
    <s v="Andhra Pradesh"/>
    <s v="Silver"/>
    <s v="PRD0015"/>
    <x v="230"/>
    <x v="9"/>
    <s v="Smart Watch"/>
    <s v="Reebok"/>
    <s v="STR117"/>
    <s v="TrendMart Tirunelveli Flagship"/>
    <n v="1500000"/>
    <s v="South Zone 1"/>
    <s v="EMP0001"/>
    <s v="Charulatha Kumar"/>
    <n v="1"/>
    <n v="3811.98"/>
    <n v="20"/>
    <n v="762.4"/>
    <n v="12"/>
    <n v="365.95"/>
    <n v="3415.53"/>
    <n v="2630.84"/>
    <n v="418.74000000000007"/>
    <s v="Cash"/>
    <n v="0.12259883531984789"/>
    <s v="Cash"/>
    <x v="0"/>
    <s v="Not Returned"/>
    <s v="11:39"/>
    <s v="Morning"/>
    <s v="Weekday"/>
  </r>
  <r>
    <s v="INV101846"/>
    <x v="265"/>
    <n v="2025"/>
    <s v="Feb"/>
    <s v="STR062-2025-Feb"/>
    <s v="CUST0260"/>
    <s v="Hariharan Mishra"/>
    <s v="Male"/>
    <s v="Thrissur"/>
    <s v="Kerala"/>
    <s v="Silver"/>
    <s v="PRD0132"/>
    <x v="107"/>
    <x v="1"/>
    <s v="Polo"/>
    <s v="Woodland"/>
    <s v="STR062"/>
    <s v="TrendMart Vijayawada Standard"/>
    <n v="1000000"/>
    <s v="South Zone 3"/>
    <s v="EMP0206"/>
    <s v="Arjun Krishnan"/>
    <n v="3"/>
    <n v="590.98"/>
    <n v="5"/>
    <n v="88.65"/>
    <n v="5"/>
    <n v="84.21"/>
    <n v="1768.5"/>
    <n v="1093.83"/>
    <n v="590.46"/>
    <s v="Cash"/>
    <n v="0.33387616624257849"/>
    <s v="Cash"/>
    <x v="1"/>
    <s v="Not Returned"/>
    <s v="21:03"/>
    <s v="Night"/>
    <s v="Weekday"/>
  </r>
  <r>
    <s v="INV101847"/>
    <x v="194"/>
    <n v="2024"/>
    <s v="Sep"/>
    <s v="STR048-2024-Sep"/>
    <s v="CUST0642"/>
    <s v="Chandra Shetty"/>
    <s v="Male"/>
    <s v="Mangaluru"/>
    <s v="Karnataka"/>
    <s v="Regular"/>
    <s v="PRD0122"/>
    <x v="37"/>
    <x v="14"/>
    <s v="Necklace"/>
    <s v="Aurelia"/>
    <s v="STR048"/>
    <s v="TrendMart Guntur High Street"/>
    <n v="1200000"/>
    <s v="South Zone 3"/>
    <s v="EMP0001"/>
    <s v="Charulatha Kumar"/>
    <n v="1"/>
    <n v="844.4"/>
    <n v="10"/>
    <n v="84.44"/>
    <n v="3"/>
    <n v="22.8"/>
    <n v="782.76"/>
    <n v="556.99"/>
    <n v="202.96999999999997"/>
    <s v="Credit Card"/>
    <n v="0.25930042414022175"/>
    <s v="Credit Card"/>
    <x v="0"/>
    <s v="Not Returned"/>
    <s v="16:40"/>
    <s v="Afternoon"/>
    <s v="Weekend"/>
  </r>
  <r>
    <s v="INV101848"/>
    <x v="26"/>
    <n v="2024"/>
    <s v="Sep"/>
    <s v="STR119-2024-Sep"/>
    <s v="CUST0030"/>
    <s v="Revathi Iyengar"/>
    <s v="Female"/>
    <s v="Nellore"/>
    <s v="Andhra Pradesh"/>
    <s v="Regular"/>
    <s v="PRD0122"/>
    <x v="37"/>
    <x v="14"/>
    <s v="Necklace"/>
    <s v="Aurelia"/>
    <s v="STR119"/>
    <s v="TrendMart Vijayawada Standard"/>
    <n v="1000000"/>
    <s v="South Zone 3"/>
    <s v="EMP0215"/>
    <s v="Praveen Gupta"/>
    <n v="2"/>
    <n v="744.53"/>
    <n v="25"/>
    <n v="372.26"/>
    <n v="3"/>
    <n v="33.5"/>
    <n v="1150.3"/>
    <n v="1113.98"/>
    <n v="2.8199999999999363"/>
    <s v="Cash"/>
    <n v="2.4515343823349879E-3"/>
    <s v="Cash"/>
    <x v="0"/>
    <s v="Not Returned"/>
    <s v="19:13"/>
    <s v="Evening"/>
    <s v="Weekday"/>
  </r>
  <r>
    <s v="INV101849"/>
    <x v="93"/>
    <n v="2024"/>
    <s v="Oct"/>
    <s v="STR033-2024-Oct"/>
    <s v="CUST0500"/>
    <s v="Balaji Reddy"/>
    <s v="Male"/>
    <s v="Nizamabad"/>
    <s v="Telangana"/>
    <s v="Regular"/>
    <s v="PRD0062"/>
    <x v="106"/>
    <x v="13"/>
    <s v="Girls Frock"/>
    <s v="Being Human"/>
    <s v="STR033"/>
    <s v="TrendMart Guntur Standard"/>
    <n v="2500000"/>
    <s v="South Zone 3"/>
    <s v="EMP0255"/>
    <s v="Venkat Sharma"/>
    <n v="1"/>
    <n v="635.46"/>
    <n v="10"/>
    <n v="63.55"/>
    <n v="5"/>
    <n v="28.6"/>
    <n v="600.51"/>
    <n v="424.76"/>
    <n v="147.15"/>
    <s v="Cash"/>
    <n v="0.24504171454263876"/>
    <s v="Cash"/>
    <x v="1"/>
    <s v="Not Returned"/>
    <s v="21:50"/>
    <s v="Night"/>
    <s v="Weekday"/>
  </r>
  <r>
    <s v="INV101850"/>
    <x v="222"/>
    <n v="2024"/>
    <s v="Oct"/>
    <s v="STR015-2024-Oct"/>
    <s v="CUST0607"/>
    <s v="Jagan Iyer"/>
    <s v="Male"/>
    <s v="Vellore"/>
    <s v="Tamil Nadu"/>
    <s v="Gold"/>
    <s v="PRD0011"/>
    <x v="159"/>
    <x v="6"/>
    <s v="Scarf"/>
    <s v="Pepe Jeans"/>
    <s v="STR015"/>
    <s v="TrendMart Madurai Mall Kiosk"/>
    <n v="800000"/>
    <s v="South Zone 1"/>
    <s v="EMP0203"/>
    <s v="Rani Mishra"/>
    <n v="1"/>
    <n v="772.95"/>
    <n v="10"/>
    <n v="77.3"/>
    <n v="5"/>
    <n v="34.78"/>
    <n v="730.43"/>
    <n v="414.5"/>
    <n v="281.14999999999998"/>
    <s v="UPI"/>
    <n v="0.38491025834097725"/>
    <s v="UPI"/>
    <x v="1"/>
    <s v="Not Returned"/>
    <s v="13:10"/>
    <s v="Afternoon"/>
    <s v="Weekday"/>
  </r>
  <r>
    <s v="INV101851"/>
    <x v="133"/>
    <n v="2024"/>
    <s v="May"/>
    <s v="STR092-2024-May"/>
    <s v="CUST0427"/>
    <s v="Jaya Naicker"/>
    <s v="Female"/>
    <s v="Vellore"/>
    <s v="Tamil Nadu"/>
    <s v="Regular"/>
    <s v="PRD0147"/>
    <x v="186"/>
    <x v="5"/>
    <s v="Slim Fit"/>
    <s v="Fabindia"/>
    <s v="STR092"/>
    <s v="TrendMart Kochi Standard"/>
    <n v="1500000"/>
    <s v="South Zone 1"/>
    <s v="EMP0207"/>
    <s v="Chitra Bhat"/>
    <n v="4"/>
    <n v="1139.31"/>
    <n v="30"/>
    <n v="1367.17"/>
    <n v="12"/>
    <n v="382.81"/>
    <n v="3572.88"/>
    <n v="3663.48"/>
    <n v="-473.40999999999991"/>
    <s v="Debit Card"/>
    <n v="-0.13250095161326433"/>
    <s v="Debit Card"/>
    <x v="1"/>
    <s v="Not Returned"/>
    <s v="13:00"/>
    <s v="Afternoon"/>
    <s v="Weekday"/>
  </r>
  <r>
    <s v="INV101852"/>
    <x v="102"/>
    <n v="2025"/>
    <s v="Mar"/>
    <s v="STR059-2025-Mar"/>
    <s v="CUST0256"/>
    <s v="Chandra Iyer"/>
    <s v="Male"/>
    <s v="Tirunelveli"/>
    <s v="Tamil Nadu"/>
    <s v="Silver"/>
    <s v="PRD0128"/>
    <x v="19"/>
    <x v="0"/>
    <s v="Straight Kurti"/>
    <s v="Woodland"/>
    <s v="STR059"/>
    <s v="TrendMart Bengaluru Mall Kiosk"/>
    <n v="1500000"/>
    <s v="South Zone 2"/>
    <s v="EMP0001"/>
    <s v="Charulatha Kumar"/>
    <n v="1"/>
    <n v="1386.52"/>
    <n v="5"/>
    <n v="69.33"/>
    <n v="12"/>
    <n v="158.06"/>
    <n v="1475.25"/>
    <n v="844.65"/>
    <n v="472.54"/>
    <s v="Credit Card"/>
    <n v="0.32031181155736316"/>
    <s v="Credit Card"/>
    <x v="0"/>
    <s v="Not Returned"/>
    <s v="12:51"/>
    <s v="Afternoon"/>
    <s v="Weekend"/>
  </r>
  <r>
    <s v="INV101853"/>
    <x v="201"/>
    <n v="2024"/>
    <s v="Aug"/>
    <s v="STR064-2024-Aug"/>
    <s v="CUST0779"/>
    <s v="Chandra Prasad"/>
    <s v="Male"/>
    <s v="Kozhikode"/>
    <s v="Kerala"/>
    <s v="Silver"/>
    <s v="PRD0214"/>
    <x v="71"/>
    <x v="7"/>
    <s v="Straight Fit"/>
    <s v="Sonata"/>
    <s v="STR064"/>
    <s v="TrendMart Karimnagar Standard"/>
    <n v="1200000"/>
    <s v="South Zone 2"/>
    <s v="EMP0149"/>
    <s v="Vasanthi Kamath"/>
    <n v="1"/>
    <n v="1087.1199999999999"/>
    <n v="15"/>
    <n v="163.07"/>
    <n v="12"/>
    <n v="110.89"/>
    <n v="1034.94"/>
    <n v="720.53"/>
    <n v="203.5200000000001"/>
    <s v="Cash"/>
    <n v="0.19664908110615117"/>
    <s v="Cash"/>
    <x v="0"/>
    <s v="Not Returned"/>
    <s v="15:58"/>
    <s v="Afternoon"/>
    <s v="Weekend"/>
  </r>
  <r>
    <s v="INV101854"/>
    <x v="195"/>
    <n v="2024"/>
    <s v="Dec"/>
    <s v="STR110-2024-Dec"/>
    <s v="CUST0055"/>
    <s v="Jaya Gopalakrishnan"/>
    <s v="Female"/>
    <s v="Tiruchirappalli"/>
    <s v="Tamil Nadu"/>
    <s v="Gold"/>
    <s v="PRD0144"/>
    <x v="93"/>
    <x v="10"/>
    <s v="Casual Top"/>
    <s v="Nalli Silks"/>
    <s v="STR110"/>
    <s v="TrendMart Thoothukudi Outlet"/>
    <n v="1000000"/>
    <s v="South Zone 1"/>
    <s v="EMP0127"/>
    <s v="Chandra Reddy"/>
    <n v="3"/>
    <n v="1049.1600000000001"/>
    <n v="15"/>
    <n v="472.12"/>
    <n v="12"/>
    <n v="321.04000000000002"/>
    <n v="2996.4"/>
    <n v="2099.52"/>
    <n v="575.84000000000015"/>
    <s v="Net Banking"/>
    <n v="0.19217727940194904"/>
    <s v="Net Banking"/>
    <x v="0"/>
    <s v="Not Returned"/>
    <s v="20:03"/>
    <s v="Evening"/>
    <s v="Weekday"/>
  </r>
  <r>
    <s v="INV101855"/>
    <x v="62"/>
    <n v="2024"/>
    <s v="Oct"/>
    <s v="STR111-2024-Oct"/>
    <s v="CUST0742"/>
    <s v="Padma Gopalakrishnan"/>
    <s v="Female"/>
    <s v="Tumakuru"/>
    <s v="Karnataka"/>
    <s v="Regular"/>
    <s v="PRD0208"/>
    <x v="128"/>
    <x v="6"/>
    <s v="Cap"/>
    <s v="Blackberrys"/>
    <s v="STR111"/>
    <s v="TrendMart Kurnool Outlet"/>
    <n v="2500000"/>
    <s v="South Zone 3"/>
    <s v="EMP0223"/>
    <s v="Meena Krishnan"/>
    <n v="3"/>
    <n v="575.1"/>
    <n v="0"/>
    <n v="0"/>
    <n v="5"/>
    <n v="86.27"/>
    <n v="1811.57"/>
    <n v="910.83"/>
    <n v="814.46999999999991"/>
    <s v="Cash"/>
    <n v="0.44959344656844613"/>
    <s v="Cash"/>
    <x v="1"/>
    <s v="Not Returned"/>
    <s v="20:50"/>
    <s v="Evening"/>
    <s v="Weekday"/>
  </r>
  <r>
    <s v="INV101856"/>
    <x v="247"/>
    <n v="2025"/>
    <s v="Mar"/>
    <s v="STR072-2025-Mar"/>
    <s v="CUST0674"/>
    <s v="Vijay Kamath"/>
    <s v="Male"/>
    <s v="Hyderabad"/>
    <s v="Telangana"/>
    <s v="Silver"/>
    <s v="PRD0192"/>
    <x v="101"/>
    <x v="1"/>
    <s v="Round Neck"/>
    <s v="Skechers"/>
    <s v="STR072"/>
    <s v="TrendMart Visakhapatnam Standard"/>
    <n v="1500000"/>
    <s v="South Zone 3"/>
    <s v="EMP0205"/>
    <s v="Malini Gowda"/>
    <n v="1"/>
    <n v="445.06"/>
    <n v="15"/>
    <n v="66.760000000000005"/>
    <n v="5"/>
    <n v="18.91"/>
    <n v="397.21"/>
    <n v="262.06"/>
    <n v="116.23999999999998"/>
    <s v="Credit Card"/>
    <n v="0.29264117217592706"/>
    <s v="Credit Card"/>
    <x v="0"/>
    <s v="Not Returned"/>
    <s v="16:25"/>
    <s v="Afternoon"/>
    <s v="Weekend"/>
  </r>
  <r>
    <s v="INV101857"/>
    <x v="53"/>
    <n v="2024"/>
    <s v="Oct"/>
    <s v="STR093-2024-Oct"/>
    <s v="CUST0241"/>
    <s v="Rajesh Chandran"/>
    <s v="Male"/>
    <s v="Hyderabad"/>
    <s v="Telangana"/>
    <s v="Silver"/>
    <s v="PRD0092"/>
    <x v="149"/>
    <x v="2"/>
    <s v="Georgette Saree"/>
    <s v="Sparx"/>
    <s v="STR093"/>
    <s v="TrendMart Thiruvananthapuram High Street"/>
    <n v="1000000"/>
    <s v="South Zone 1"/>
    <s v="EMP0173"/>
    <s v="Logesh Gopalakrishnan"/>
    <n v="4"/>
    <n v="3483.66"/>
    <n v="25"/>
    <n v="3483.66"/>
    <n v="12"/>
    <n v="1254.1199999999999"/>
    <n v="11705.1"/>
    <n v="10929.24"/>
    <n v="-478.25999999999931"/>
    <s v="Credit Card"/>
    <n v="-4.0859112694466453E-2"/>
    <s v="Credit Card"/>
    <x v="0"/>
    <s v="Not Returned"/>
    <s v="19:56"/>
    <s v="Evening"/>
    <s v="Weekday"/>
  </r>
  <r>
    <s v="INV101858"/>
    <x v="97"/>
    <n v="2024"/>
    <s v="Oct"/>
    <s v="STR108-2024-Oct"/>
    <s v="CUST0239"/>
    <s v="Elango Reddy"/>
    <s v="Male"/>
    <s v="Visakhapatnam"/>
    <s v="Andhra Pradesh"/>
    <s v="Regular"/>
    <s v="PRD0093"/>
    <x v="54"/>
    <x v="0"/>
    <s v="Anarkali Kurti"/>
    <s v="Libas"/>
    <s v="STR108"/>
    <s v="TrendMart Kozhikode High Street"/>
    <n v="2500000"/>
    <s v="South Zone 1"/>
    <s v="EMP0203"/>
    <s v="Rani Mishra"/>
    <n v="1"/>
    <n v="950.78"/>
    <n v="30"/>
    <n v="285.23"/>
    <n v="5"/>
    <n v="33.28"/>
    <n v="698.83"/>
    <n v="568.05999999999995"/>
    <n v="97.490000000000094"/>
    <s v="Debit Card"/>
    <n v="0.13950460054662805"/>
    <s v="Debit Card"/>
    <x v="0"/>
    <s v="Not Returned"/>
    <s v="11:33"/>
    <s v="Morning"/>
    <s v="Weekend"/>
  </r>
  <r>
    <s v="INV101859"/>
    <x v="162"/>
    <n v="2024"/>
    <s v="May"/>
    <s v="STR027-2024-May"/>
    <s v="CUST0414"/>
    <s v="Eswar Achari"/>
    <s v="Male"/>
    <s v="Salem"/>
    <s v="Tamil Nadu"/>
    <s v="Silver"/>
    <s v="PRD0099"/>
    <x v="199"/>
    <x v="7"/>
    <s v="Skinny Fit"/>
    <s v="Global Desi"/>
    <s v="STR027"/>
    <s v="TrendMart Hyderabad Standard"/>
    <n v="1500000"/>
    <s v="South Zone 2"/>
    <s v="EMP0009"/>
    <s v="Vinod Hegde"/>
    <n v="2"/>
    <n v="987.81"/>
    <n v="10"/>
    <n v="197.56"/>
    <n v="5"/>
    <n v="88.9"/>
    <n v="1866.96"/>
    <n v="1401.86"/>
    <n v="376.20000000000016"/>
    <s v="UPI"/>
    <n v="0.2015040493636715"/>
    <s v="UPI"/>
    <x v="1"/>
    <s v="Not Returned"/>
    <s v="20:12"/>
    <s v="Evening"/>
    <s v="Weekday"/>
  </r>
  <r>
    <s v="INV101860"/>
    <x v="169"/>
    <n v="2025"/>
    <s v="Mar"/>
    <s v="STR021-2025-Mar"/>
    <s v="CUST0005"/>
    <s v="Indira Raman"/>
    <s v="Female"/>
    <s v="Kochi"/>
    <s v="Kerala"/>
    <s v="Silver"/>
    <s v="PRD0063"/>
    <x v="27"/>
    <x v="12"/>
    <s v="Backpack"/>
    <s v="Wrangler"/>
    <s v="STR021"/>
    <s v="TrendMart Kozhikode Standard"/>
    <n v="2000000"/>
    <s v="South Zone 1"/>
    <s v="EMP0206"/>
    <s v="Arjun Krishnan"/>
    <n v="1"/>
    <n v="1186.1400000000001"/>
    <n v="10"/>
    <n v="118.61"/>
    <n v="12"/>
    <n v="128.1"/>
    <n v="1195.6300000000001"/>
    <n v="865.92"/>
    <n v="201.61000000000016"/>
    <s v="Debit Card"/>
    <n v="0.16862239990632566"/>
    <s v="Debit Card"/>
    <x v="0"/>
    <s v="Not Returned"/>
    <s v="13:49"/>
    <s v="Afternoon"/>
    <s v="Weekday"/>
  </r>
  <r>
    <s v="INV101861"/>
    <x v="324"/>
    <n v="2024"/>
    <s v="Dec"/>
    <s v="STR117-2024-Dec"/>
    <s v="CUST0716"/>
    <s v="Indira Krishnan"/>
    <s v="Female"/>
    <s v="Belagavi"/>
    <s v="Karnataka"/>
    <s v="Regular"/>
    <s v="PRD0233"/>
    <x v="16"/>
    <x v="8"/>
    <s v="A-Line Dress"/>
    <s v="Tanishq"/>
    <s v="STR117"/>
    <s v="TrendMart Tirunelveli Flagship"/>
    <n v="1500000"/>
    <s v="South Zone 1"/>
    <s v="EMP0072"/>
    <s v="Anitha Ramachandran"/>
    <n v="1"/>
    <n v="1293.99"/>
    <n v="30"/>
    <n v="388.2"/>
    <n v="12"/>
    <n v="108.69"/>
    <n v="1014.48"/>
    <n v="865.48"/>
    <n v="40.31"/>
    <s v="UPI"/>
    <n v="3.9734642378361329E-2"/>
    <s v="UPI"/>
    <x v="1"/>
    <s v="Not Returned"/>
    <s v="14:42"/>
    <s v="Afternoon"/>
    <s v="Weekday"/>
  </r>
  <r>
    <s v="INV101862"/>
    <x v="306"/>
    <n v="2024"/>
    <s v="Jun"/>
    <s v="STR037-2024-Jun"/>
    <s v="CUST0508"/>
    <s v="Akhila Kamath"/>
    <s v="Female"/>
    <s v="Thiruvananthapuram"/>
    <s v="Kerala"/>
    <s v="Gold"/>
    <s v="PRD0219"/>
    <x v="150"/>
    <x v="4"/>
    <s v="Shorts"/>
    <s v="Numero Uno"/>
    <s v="STR037"/>
    <s v="TrendMart Vijayawada High Street"/>
    <n v="1000000"/>
    <s v="South Zone 3"/>
    <s v="EMP0141"/>
    <s v="Dhruv Mishra"/>
    <n v="2"/>
    <n v="556.88"/>
    <n v="25"/>
    <n v="278.44"/>
    <n v="5"/>
    <n v="41.77"/>
    <n v="877.09"/>
    <n v="820.74"/>
    <n v="14.58000000000002"/>
    <s v="Credit Card"/>
    <n v="1.6623151557992929E-2"/>
    <s v="Credit Card"/>
    <x v="1"/>
    <s v="Not Returned"/>
    <s v="11:47"/>
    <s v="Morning"/>
    <s v="Weekend"/>
  </r>
  <r>
    <s v="INV101863"/>
    <x v="86"/>
    <n v="2024"/>
    <s v="Sep"/>
    <s v="STR015-2024-Sep"/>
    <s v="CUST0395"/>
    <s v="Gayathri Chettiar"/>
    <s v="Female"/>
    <s v="Hubballi"/>
    <s v="Karnataka"/>
    <s v="Silver"/>
    <s v="PRD0025"/>
    <x v="39"/>
    <x v="7"/>
    <s v="Straight Fit"/>
    <s v="Pothys"/>
    <s v="STR015"/>
    <s v="TrendMart Madurai Mall Kiosk"/>
    <n v="800000"/>
    <s v="South Zone 1"/>
    <s v="EMP0132"/>
    <s v="Vasanthi Gupta"/>
    <n v="1"/>
    <n v="1358.51"/>
    <n v="0"/>
    <n v="0"/>
    <n v="12"/>
    <n v="163.02000000000001"/>
    <n v="1521.53"/>
    <n v="1025.24"/>
    <n v="333.27"/>
    <s v="Debit Card"/>
    <n v="0.2190361018185642"/>
    <s v="Debit Card"/>
    <x v="0"/>
    <s v="Not Returned"/>
    <s v="15:04"/>
    <s v="Afternoon"/>
    <s v="Weekend"/>
  </r>
  <r>
    <s v="INV101864"/>
    <x v="349"/>
    <n v="2025"/>
    <s v="Mar"/>
    <s v="STR116-2025-Mar"/>
    <s v="CUST0527"/>
    <s v="Vani Chetty"/>
    <s v="Female"/>
    <s v="Madurai"/>
    <s v="Tamil Nadu"/>
    <s v="Silver"/>
    <s v="PRD0033"/>
    <x v="103"/>
    <x v="2"/>
    <s v="Cotton Saree"/>
    <s v="Bata"/>
    <s v="STR116"/>
    <s v="TrendMart Madurai High Street"/>
    <n v="2000000"/>
    <s v="South Zone 1"/>
    <s v="EMP0240"/>
    <s v="Gopal Prasad"/>
    <n v="1"/>
    <n v="3412.08"/>
    <n v="20"/>
    <n v="682.42"/>
    <n v="12"/>
    <n v="327.56"/>
    <n v="3057.22"/>
    <n v="2710.05"/>
    <n v="19.609999999999616"/>
    <s v="Cash"/>
    <n v="6.4143241245313114E-3"/>
    <s v="Cash"/>
    <x v="0"/>
    <s v="Not Returned"/>
    <s v="17:03"/>
    <s v="Evening"/>
    <s v="Weekday"/>
  </r>
  <r>
    <s v="INV101865"/>
    <x v="230"/>
    <n v="2024"/>
    <s v="Nov"/>
    <s v="STR040-2024-Nov"/>
    <s v="CUST0314"/>
    <s v="Sunita Subramaniam"/>
    <s v="Female"/>
    <s v="Kollam"/>
    <s v="Kerala"/>
    <s v="Platinum"/>
    <s v="PRD0058"/>
    <x v="137"/>
    <x v="18"/>
    <s v="Card Holder"/>
    <s v="Nalli Silks"/>
    <s v="STR040"/>
    <s v="TrendMart Nizamabad Mall Kiosk"/>
    <n v="1200000"/>
    <s v="South Zone 2"/>
    <s v="EMP0207"/>
    <s v="Chitra Bhat"/>
    <n v="1"/>
    <n v="1525.26"/>
    <n v="5"/>
    <n v="76.260000000000005"/>
    <n v="12"/>
    <n v="173.88"/>
    <n v="1622.88"/>
    <n v="1116.33"/>
    <n v="332.67000000000019"/>
    <s v="UPI"/>
    <n v="0.20498742975451059"/>
    <s v="UPI"/>
    <x v="1"/>
    <s v="Not Returned"/>
    <s v="16:39"/>
    <s v="Afternoon"/>
    <s v="Weekday"/>
  </r>
  <r>
    <s v="INV101866"/>
    <x v="204"/>
    <n v="2024"/>
    <s v="Sep"/>
    <s v="STR043-2024-Sep"/>
    <s v="CUST0079"/>
    <s v="Dhruv Natarajan"/>
    <s v="Male"/>
    <s v="Nellore"/>
    <s v="Andhra Pradesh"/>
    <s v="Platinum"/>
    <s v="PRD0052"/>
    <x v="83"/>
    <x v="4"/>
    <s v="Shorts"/>
    <s v="Fabindia"/>
    <s v="STR043"/>
    <s v="TrendMart Mangaluru Standard"/>
    <n v="1500000"/>
    <s v="South Zone 2"/>
    <s v="EMP0086"/>
    <s v="Anil Reddy"/>
    <n v="3"/>
    <n v="852.21"/>
    <n v="0"/>
    <n v="0"/>
    <n v="5"/>
    <n v="127.83"/>
    <n v="2684.46"/>
    <n v="1536.33"/>
    <n v="1020.3000000000001"/>
    <s v="Debit Card"/>
    <n v="0.38007643995440427"/>
    <s v="Debit Card"/>
    <x v="0"/>
    <s v="Not Returned"/>
    <s v="14:04"/>
    <s v="Afternoon"/>
    <s v="Weekend"/>
  </r>
  <r>
    <s v="INV101867"/>
    <x v="253"/>
    <n v="2024"/>
    <s v="Oct"/>
    <s v="STR077-2024-Oct"/>
    <s v="CUST0494"/>
    <s v="Hemanth Pillai"/>
    <s v="Male"/>
    <s v="Bengaluru"/>
    <s v="Karnataka"/>
    <s v="Platinum"/>
    <s v="PRD0144"/>
    <x v="93"/>
    <x v="10"/>
    <s v="Casual Top"/>
    <s v="Nalli Silks"/>
    <s v="STR077"/>
    <s v="TrendMart Hyderabad Mall Kiosk"/>
    <n v="2500000"/>
    <s v="South Zone 2"/>
    <s v="EMP0141"/>
    <s v="Dhruv Mishra"/>
    <n v="1"/>
    <n v="1122.8499999999999"/>
    <n v="15"/>
    <n v="168.43"/>
    <n v="12"/>
    <n v="114.53"/>
    <n v="1068.95"/>
    <n v="699.84"/>
    <n v="254.58"/>
    <s v="Credit Card"/>
    <n v="0.23815894101688573"/>
    <s v="Credit Card"/>
    <x v="1"/>
    <s v="Not Returned"/>
    <s v="21:41"/>
    <s v="Night"/>
    <s v="Weekday"/>
  </r>
  <r>
    <s v="INV101868"/>
    <x v="172"/>
    <n v="2024"/>
    <s v="Oct"/>
    <s v="STR005-2024-Oct"/>
    <s v="CUST0563"/>
    <s v="Deepika Shetty"/>
    <s v="Female"/>
    <s v="Kurnool"/>
    <s v="Andhra Pradesh"/>
    <s v="Regular"/>
    <s v="PRD0202"/>
    <x v="133"/>
    <x v="19"/>
    <s v="Casual Belt"/>
    <s v="Skechers"/>
    <s v="STR005"/>
    <s v="TrendMart Kochi High Street"/>
    <n v="2000000"/>
    <s v="South Zone 1"/>
    <s v="EMP0073"/>
    <s v="Sathish Sundaram"/>
    <n v="1"/>
    <n v="869.69"/>
    <n v="0"/>
    <n v="0"/>
    <n v="5"/>
    <n v="43.48"/>
    <n v="913.17"/>
    <n v="590.02"/>
    <n v="279.66999999999996"/>
    <s v="UPI"/>
    <n v="0.30626279882168705"/>
    <s v="UPI"/>
    <x v="0"/>
    <s v="Not Returned"/>
    <s v="18:16"/>
    <s v="Evening"/>
    <s v="Weekday"/>
  </r>
  <r>
    <s v="INV101869"/>
    <x v="84"/>
    <n v="2024"/>
    <s v="Oct"/>
    <s v="STR018-2024-Oct"/>
    <s v="CUST0543"/>
    <s v="Manoj Raman"/>
    <s v="Male"/>
    <s v="Visakhapatnam"/>
    <s v="Andhra Pradesh"/>
    <s v="Regular"/>
    <s v="PRD0037"/>
    <x v="167"/>
    <x v="12"/>
    <s v="Sling Bag"/>
    <s v="Tanishq"/>
    <s v="STR018"/>
    <s v="TrendMart Visakhapatnam High Street"/>
    <n v="2000000"/>
    <s v="South Zone 3"/>
    <s v="EMP0072"/>
    <s v="Anitha Ramachandran"/>
    <n v="2"/>
    <n v="942.14"/>
    <n v="0"/>
    <n v="0"/>
    <n v="5"/>
    <n v="94.21"/>
    <n v="1978.49"/>
    <n v="1342.38"/>
    <n v="541.89999999999986"/>
    <s v="UPI"/>
    <n v="0.27389574877810846"/>
    <s v="UPI"/>
    <x v="0"/>
    <s v="Not Returned"/>
    <s v="17:59"/>
    <s v="Evening"/>
    <s v="Weekday"/>
  </r>
  <r>
    <s v="INV101870"/>
    <x v="72"/>
    <n v="2024"/>
    <s v="Aug"/>
    <s v="STR003-2024-Aug"/>
    <s v="CUST0242"/>
    <s v="Pallavi Yadav"/>
    <s v="Female"/>
    <s v="Nizamabad"/>
    <s v="Telangana"/>
    <s v="Gold"/>
    <s v="PRD0035"/>
    <x v="4"/>
    <x v="0"/>
    <s v="Printed Kurti"/>
    <s v="Reebok"/>
    <s v="STR003"/>
    <s v="TrendMart Tumakuru High Street"/>
    <n v="2500000"/>
    <s v="South Zone 2"/>
    <s v="EMP0206"/>
    <s v="Arjun Krishnan"/>
    <n v="2"/>
    <n v="845.03"/>
    <n v="0"/>
    <n v="0"/>
    <n v="5"/>
    <n v="84.5"/>
    <n v="1774.56"/>
    <n v="1079.52"/>
    <n v="610.54"/>
    <s v="Cash"/>
    <n v="0.34405148318456408"/>
    <s v="Cash"/>
    <x v="0"/>
    <s v="Not Returned"/>
    <s v="18:05"/>
    <s v="Evening"/>
    <s v="Weekday"/>
  </r>
  <r>
    <s v="INV101871"/>
    <x v="172"/>
    <n v="2024"/>
    <s v="Oct"/>
    <s v="STR046-2024-Oct"/>
    <s v="CUST0844"/>
    <s v="Tara Srinivasan"/>
    <s v="Female"/>
    <s v="Belagavi"/>
    <s v="Karnataka"/>
    <s v="Gold"/>
    <s v="PRD0193"/>
    <x v="70"/>
    <x v="16"/>
    <s v="Nehru Jacket"/>
    <s v="Fastrack"/>
    <s v="STR046"/>
    <s v="TrendMart Hyderabad High Street"/>
    <n v="800000"/>
    <s v="South Zone 2"/>
    <s v="EMP0061"/>
    <s v="Ganapathy Naidu"/>
    <n v="1"/>
    <n v="2380.37"/>
    <n v="10"/>
    <n v="238.04"/>
    <n v="12"/>
    <n v="257.08"/>
    <n v="2399.41"/>
    <n v="1594"/>
    <n v="548.32999999999993"/>
    <s v="Cash"/>
    <n v="0.22852701289066893"/>
    <s v="Cash"/>
    <x v="0"/>
    <s v="Not Returned"/>
    <s v="16:39"/>
    <s v="Afternoon"/>
    <s v="Weekday"/>
  </r>
  <r>
    <s v="INV101872"/>
    <x v="323"/>
    <n v="2024"/>
    <s v="Apr"/>
    <s v="STR041-2024-Apr"/>
    <s v="CUST0046"/>
    <s v="Saranya Rao"/>
    <s v="Female"/>
    <s v="Thoothukudi"/>
    <s v="Tamil Nadu"/>
    <s v="Regular"/>
    <s v="PRD0098"/>
    <x v="98"/>
    <x v="18"/>
    <s v="Leather Wallet"/>
    <s v="Numero Uno"/>
    <s v="STR041"/>
    <s v="TrendMart Thiruvananthapuram Standard"/>
    <n v="2500000"/>
    <s v="South Zone 1"/>
    <s v="EMP0206"/>
    <s v="Arjun Krishnan"/>
    <n v="1"/>
    <n v="1357.89"/>
    <n v="5"/>
    <n v="67.89"/>
    <n v="12"/>
    <n v="154.80000000000001"/>
    <n v="1444.8"/>
    <n v="939.13"/>
    <n v="350.86999999999995"/>
    <s v="Credit Card"/>
    <n v="0.24285022148394239"/>
    <s v="Credit Card"/>
    <x v="1"/>
    <s v="Not Returned"/>
    <s v="20:58"/>
    <s v="Evening"/>
    <s v="Weekend"/>
  </r>
  <r>
    <s v="INV101873"/>
    <x v="112"/>
    <n v="2024"/>
    <s v="Oct"/>
    <s v="STR116-2024-Oct"/>
    <s v="CUST0215"/>
    <s v="Kavitha Sharma"/>
    <s v="Female"/>
    <s v="Hyderabad"/>
    <s v="Telangana"/>
    <s v="Platinum"/>
    <s v="PRD0043"/>
    <x v="63"/>
    <x v="12"/>
    <s v="Sling Bag"/>
    <s v="GRT Jewellers"/>
    <s v="STR116"/>
    <s v="TrendMart Madurai High Street"/>
    <n v="2000000"/>
    <s v="South Zone 1"/>
    <s v="EMP0086"/>
    <s v="Anil Reddy"/>
    <n v="3"/>
    <n v="3157.98"/>
    <n v="0"/>
    <n v="0"/>
    <n v="12"/>
    <n v="1136.8699999999999"/>
    <n v="10610.81"/>
    <n v="6102.03"/>
    <n v="3371.91"/>
    <s v="Credit Card"/>
    <n v="0.31778064068624357"/>
    <s v="Credit Card"/>
    <x v="1"/>
    <s v="Not Returned"/>
    <s v="19:37"/>
    <s v="Evening"/>
    <s v="Weekday"/>
  </r>
  <r>
    <s v="INV101874"/>
    <x v="127"/>
    <n v="2024"/>
    <s v="May"/>
    <s v="STR074-2024-May"/>
    <s v="CUST0027"/>
    <s v="Hariharan Menon"/>
    <s v="Male"/>
    <s v="Hubballi"/>
    <s v="Karnataka"/>
    <s v="Platinum"/>
    <s v="PRD0182"/>
    <x v="74"/>
    <x v="12"/>
    <s v="Sling Bag"/>
    <s v="Tanishq"/>
    <s v="STR074"/>
    <s v="TrendMart Kurnool High Street"/>
    <n v="1200000"/>
    <s v="South Zone 3"/>
    <s v="EMP0205"/>
    <s v="Malini Gowda"/>
    <n v="1"/>
    <n v="3050.11"/>
    <n v="0"/>
    <n v="0"/>
    <n v="12"/>
    <n v="366.01"/>
    <n v="3416.12"/>
    <n v="2135.85"/>
    <n v="914.26"/>
    <s v="UPI"/>
    <n v="0.26763111366111264"/>
    <s v="UPI"/>
    <x v="0"/>
    <s v="Not Returned"/>
    <s v="20:44"/>
    <s v="Evening"/>
    <s v="Weekday"/>
  </r>
  <r>
    <s v="INV101875"/>
    <x v="254"/>
    <n v="2025"/>
    <s v="Feb"/>
    <s v="STR103-2025-Feb"/>
    <s v="CUST0630"/>
    <s v="Manikandan Naidu"/>
    <s v="Male"/>
    <s v="Warangal"/>
    <s v="Telangana"/>
    <s v="Silver"/>
    <s v="PRD0208"/>
    <x v="128"/>
    <x v="6"/>
    <s v="Cap"/>
    <s v="Blackberrys"/>
    <s v="STR103"/>
    <s v="TrendMart Alappuzha Outlet"/>
    <n v="2500000"/>
    <s v="South Zone 1"/>
    <s v="EMP0203"/>
    <s v="Rani Mishra"/>
    <n v="1"/>
    <n v="541.48"/>
    <n v="0"/>
    <n v="0"/>
    <n v="5"/>
    <n v="27.07"/>
    <n v="568.54999999999995"/>
    <n v="303.61"/>
    <n v="237.86999999999995"/>
    <s v="Credit Card"/>
    <n v="0.41838008970187313"/>
    <s v="Credit Card"/>
    <x v="0"/>
    <s v="Not Returned"/>
    <s v="12:44"/>
    <s v="Afternoon"/>
    <s v="Weekday"/>
  </r>
  <r>
    <s v="INV101876"/>
    <x v="236"/>
    <n v="2024"/>
    <s v="Jul"/>
    <s v="STR065-2024-Jul"/>
    <s v="CUST0131"/>
    <s v="Jyothi Achari"/>
    <s v="Female"/>
    <s v="Tiruchirappalli"/>
    <s v="Tamil Nadu"/>
    <s v="Regular"/>
    <s v="PRD0140"/>
    <x v="166"/>
    <x v="1"/>
    <s v="Polo"/>
    <s v="Metro Shoes"/>
    <s v="STR065"/>
    <s v="TrendMart Guntur Flagship"/>
    <n v="1200000"/>
    <s v="South Zone 3"/>
    <s v="EMP0073"/>
    <s v="Sathish Sundaram"/>
    <n v="3"/>
    <n v="540.58000000000004"/>
    <n v="25"/>
    <n v="405.44"/>
    <n v="5"/>
    <n v="60.81"/>
    <n v="1277.1099999999999"/>
    <n v="1046.25"/>
    <n v="170.0499999999999"/>
    <s v="Debit Card"/>
    <n v="0.13315219519070395"/>
    <s v="Debit Card"/>
    <x v="0"/>
    <s v="Not Returned"/>
    <s v="18:41"/>
    <s v="Evening"/>
    <s v="Weekend"/>
  </r>
  <r>
    <s v="INV101877"/>
    <x v="297"/>
    <n v="2025"/>
    <s v="Mar"/>
    <s v="STR020-2025-Mar"/>
    <s v="CUST0172"/>
    <s v="Deepak Nair"/>
    <s v="Male"/>
    <s v="Tirupati"/>
    <s v="Andhra Pradesh"/>
    <s v="Regular"/>
    <s v="PRD0181"/>
    <x v="180"/>
    <x v="18"/>
    <s v="Leather Wallet"/>
    <s v="Skechers"/>
    <s v="STR020"/>
    <s v="TrendMart Guntur Standard"/>
    <n v="2000000"/>
    <s v="South Zone 3"/>
    <s v="EMP0206"/>
    <s v="Arjun Krishnan"/>
    <n v="2"/>
    <n v="725.39"/>
    <n v="5"/>
    <n v="72.540000000000006"/>
    <n v="5"/>
    <n v="68.91"/>
    <n v="1447.15"/>
    <n v="1140.3599999999999"/>
    <n v="237.88000000000019"/>
    <s v="Credit Card"/>
    <n v="0.16437826071934505"/>
    <s v="Credit Card"/>
    <x v="0"/>
    <s v="Not Returned"/>
    <s v="17:22"/>
    <s v="Evening"/>
    <s v="Weekday"/>
  </r>
  <r>
    <s v="INV101878"/>
    <x v="351"/>
    <n v="2024"/>
    <s v="Aug"/>
    <s v="STR107-2024-Aug"/>
    <s v="CUST0690"/>
    <s v="Bharathi Singh"/>
    <s v="Female"/>
    <s v="Vellore"/>
    <s v="Tamil Nadu"/>
    <s v="Platinum"/>
    <s v="PRD0205"/>
    <x v="211"/>
    <x v="6"/>
    <s v="Tie"/>
    <s v="Metro Shoes"/>
    <s v="STR107"/>
    <s v="TrendMart Kochi High Street"/>
    <n v="1500000"/>
    <s v="South Zone 1"/>
    <s v="EMP0203"/>
    <s v="Rani Mishra"/>
    <n v="1"/>
    <n v="889.27"/>
    <n v="25"/>
    <n v="222.32"/>
    <n v="5"/>
    <n v="33.35"/>
    <n v="700.3"/>
    <n v="535.47"/>
    <n v="131.47999999999993"/>
    <s v="UPI"/>
    <n v="0.18774810795373403"/>
    <s v="UPI"/>
    <x v="0"/>
    <s v="Not Returned"/>
    <s v="17:03"/>
    <s v="Evening"/>
    <s v="Weekday"/>
  </r>
  <r>
    <s v="INV101879"/>
    <x v="240"/>
    <n v="2024"/>
    <s v="Dec"/>
    <s v="STR078-2024-Dec"/>
    <s v="CUST0230"/>
    <s v="Pallavi Natarajan"/>
    <s v="Female"/>
    <s v="Tirupati"/>
    <s v="Andhra Pradesh"/>
    <s v="Silver"/>
    <s v="PRD0061"/>
    <x v="152"/>
    <x v="13"/>
    <s v="Kids Shorts"/>
    <s v="Allen Solly"/>
    <s v="STR078"/>
    <s v="TrendMart Vellore Standard"/>
    <n v="1200000"/>
    <s v="South Zone 1"/>
    <s v="EMP0223"/>
    <s v="Meena Krishnan"/>
    <n v="3"/>
    <n v="638.83000000000004"/>
    <n v="10"/>
    <n v="191.65"/>
    <n v="5"/>
    <n v="86.24"/>
    <n v="1811.08"/>
    <n v="1528.32"/>
    <n v="196.51999999999998"/>
    <s v="UPI"/>
    <n v="0.10850983943282461"/>
    <s v="UPI"/>
    <x v="1"/>
    <s v="Not Returned"/>
    <s v="21:32"/>
    <s v="Night"/>
    <s v="Weekday"/>
  </r>
  <r>
    <s v="INV101880"/>
    <x v="122"/>
    <n v="2024"/>
    <s v="Dec"/>
    <s v="STR068-2024-Dec"/>
    <s v="CUST0296"/>
    <s v="Rahul Prasad"/>
    <s v="Male"/>
    <s v="Tiruchirappalli"/>
    <s v="Tamil Nadu"/>
    <s v="Gold"/>
    <s v="PRD0118"/>
    <x v="202"/>
    <x v="15"/>
    <s v="Hoodie"/>
    <s v="Bata"/>
    <s v="STR068"/>
    <s v="TrendMart Madurai Mall Kiosk"/>
    <n v="2000000"/>
    <s v="South Zone 1"/>
    <s v="EMP0276"/>
    <s v="Manoj Ramachandran"/>
    <n v="2"/>
    <n v="2797.21"/>
    <n v="10"/>
    <n v="559.44000000000005"/>
    <n v="12"/>
    <n v="604.20000000000005"/>
    <n v="5639.18"/>
    <n v="3881.58"/>
    <n v="1153.4000000000003"/>
    <s v="Cash"/>
    <n v="0.20453328320784231"/>
    <s v="Cash"/>
    <x v="0"/>
    <s v="Not Returned"/>
    <s v="12:23"/>
    <s v="Afternoon"/>
    <s v="Weekday"/>
  </r>
  <r>
    <s v="INV101881"/>
    <x v="179"/>
    <n v="2024"/>
    <s v="Jun"/>
    <s v="STR112-2024-Jun"/>
    <s v="CUST0255"/>
    <s v="Akhila Sundaram"/>
    <s v="Female"/>
    <s v="Thiruvananthapuram"/>
    <s v="Kerala"/>
    <s v="Regular"/>
    <s v="PRD0212"/>
    <x v="161"/>
    <x v="9"/>
    <s v="Digital Watch"/>
    <s v="Fossil"/>
    <s v="STR112"/>
    <s v="TrendMart Guntur Outlet"/>
    <n v="1500000"/>
    <s v="South Zone 3"/>
    <s v="EMP0015"/>
    <s v="Vikram Bhat"/>
    <n v="2"/>
    <n v="2873.93"/>
    <n v="10"/>
    <n v="574.79"/>
    <n v="12"/>
    <n v="620.77"/>
    <n v="5793.84"/>
    <n v="4079.4"/>
    <n v="1093.67"/>
    <s v="Credit Card"/>
    <n v="0.18876427378042887"/>
    <s v="Credit Card"/>
    <x v="0"/>
    <s v="Not Returned"/>
    <s v="10:50"/>
    <s v="Morning"/>
    <s v="Weekday"/>
  </r>
  <r>
    <s v="INV101882"/>
    <x v="80"/>
    <n v="2024"/>
    <s v="Oct"/>
    <s v="STR117-2024-Oct"/>
    <s v="CUST0156"/>
    <s v="Rohit Srinivasan"/>
    <s v="Male"/>
    <s v="Vijayawada"/>
    <s v="Andhra Pradesh"/>
    <s v="Silver"/>
    <s v="PRD0182"/>
    <x v="74"/>
    <x v="12"/>
    <s v="Sling Bag"/>
    <s v="Tanishq"/>
    <s v="STR117"/>
    <s v="TrendMart Tirunelveli Flagship"/>
    <n v="1500000"/>
    <s v="South Zone 1"/>
    <s v="EMP0026"/>
    <s v="Sunita Ramachandran"/>
    <n v="2"/>
    <n v="3463.81"/>
    <n v="0"/>
    <n v="0"/>
    <n v="12"/>
    <n v="831.31"/>
    <n v="7758.93"/>
    <n v="4271.7"/>
    <n v="2655.9200000000005"/>
    <s v="Cash"/>
    <n v="0.34230493122118649"/>
    <s v="Cash"/>
    <x v="1"/>
    <s v="Not Returned"/>
    <s v="11:02"/>
    <s v="Morning"/>
    <s v="Weekend"/>
  </r>
  <r>
    <s v="INV101883"/>
    <x v="211"/>
    <n v="2024"/>
    <s v="Dec"/>
    <s v="STR070-2024-Dec"/>
    <s v="CUST0215"/>
    <s v="Kavitha Sharma"/>
    <s v="Female"/>
    <s v="Hyderabad"/>
    <s v="Telangana"/>
    <s v="Platinum"/>
    <s v="PRD0073"/>
    <x v="135"/>
    <x v="1"/>
    <s v="Round Neck"/>
    <s v="Mufti"/>
    <s v="STR070"/>
    <s v="TrendMart Alappuzha Mall Kiosk"/>
    <n v="1000000"/>
    <s v="South Zone 1"/>
    <s v="EMP0026"/>
    <s v="Sunita Ramachandran"/>
    <n v="5"/>
    <n v="552.69000000000005"/>
    <n v="20"/>
    <n v="552.69000000000005"/>
    <n v="5"/>
    <n v="110.54"/>
    <n v="2321.3000000000002"/>
    <n v="1675.75"/>
    <n v="535.01000000000022"/>
    <s v="Debit Card"/>
    <n v="0.23047861112307766"/>
    <s v="Debit Card"/>
    <x v="0"/>
    <s v="Not Returned"/>
    <s v="13:09"/>
    <s v="Afternoon"/>
    <s v="Weekday"/>
  </r>
  <r>
    <s v="INV101884"/>
    <x v="318"/>
    <n v="2025"/>
    <s v="Feb"/>
    <s v="STR099-2025-Feb"/>
    <s v="CUST0420"/>
    <s v="Ravi Krishnan"/>
    <s v="Male"/>
    <s v="Kozhikode"/>
    <s v="Kerala"/>
    <s v="Platinum"/>
    <s v="PRD0044"/>
    <x v="129"/>
    <x v="5"/>
    <s v="Slim Fit"/>
    <s v="Louis Philippe"/>
    <s v="STR099"/>
    <s v="TrendMart Khammam Standard"/>
    <n v="1500000"/>
    <s v="South Zone 2"/>
    <s v="EMP0194"/>
    <s v="Pranav Reddy"/>
    <n v="2"/>
    <n v="1042.55"/>
    <n v="0"/>
    <n v="0"/>
    <n v="12"/>
    <n v="250.21"/>
    <n v="2335.31"/>
    <n v="1442.58"/>
    <n v="642.52"/>
    <s v="Credit Card"/>
    <n v="0.27513263763697327"/>
    <s v="Credit Card"/>
    <x v="1"/>
    <s v="Not Returned"/>
    <s v="17:06"/>
    <s v="Evening"/>
    <s v="Weekday"/>
  </r>
  <r>
    <s v="INV101885"/>
    <x v="268"/>
    <n v="2024"/>
    <s v="Apr"/>
    <s v="STR104-2024-Apr"/>
    <s v="CUST0557"/>
    <s v="Chandra Rao"/>
    <s v="Male"/>
    <s v="Shivamogga"/>
    <s v="Karnataka"/>
    <s v="Silver"/>
    <s v="PRD0150"/>
    <x v="38"/>
    <x v="13"/>
    <s v="Girls Frock"/>
    <s v="Sonata"/>
    <s v="STR104"/>
    <s v="TrendMart Kochi High Street"/>
    <n v="1200000"/>
    <s v="South Zone 1"/>
    <s v="EMP0215"/>
    <s v="Praveen Gupta"/>
    <n v="2"/>
    <n v="713.44"/>
    <n v="0"/>
    <n v="0"/>
    <n v="5"/>
    <n v="71.34"/>
    <n v="1498.22"/>
    <n v="1050.9000000000001"/>
    <n v="375.9799999999999"/>
    <s v="UPI"/>
    <n v="0.25095112867269154"/>
    <s v="UPI"/>
    <x v="0"/>
    <s v="Not Returned"/>
    <s v="19:06"/>
    <s v="Evening"/>
    <s v="Weekday"/>
  </r>
  <r>
    <s v="INV101886"/>
    <x v="309"/>
    <n v="2024"/>
    <s v="Sep"/>
    <s v="STR048-2024-Sep"/>
    <s v="CUST0703"/>
    <s v="Baskar Sundaram"/>
    <s v="Male"/>
    <s v="Coimbatore"/>
    <s v="Tamil Nadu"/>
    <s v="Regular"/>
    <s v="PRD0228"/>
    <x v="61"/>
    <x v="18"/>
    <s v="Bifold Wallet"/>
    <s v="Nike"/>
    <s v="STR048"/>
    <s v="TrendMart Guntur High Street"/>
    <n v="1200000"/>
    <s v="South Zone 3"/>
    <s v="EMP0127"/>
    <s v="Chandra Reddy"/>
    <n v="2"/>
    <n v="1327.32"/>
    <n v="10"/>
    <n v="265.45999999999998"/>
    <n v="12"/>
    <n v="286.7"/>
    <n v="2675.88"/>
    <n v="1806.6"/>
    <n v="582.58000000000015"/>
    <s v="Cash"/>
    <n v="0.21771529366040335"/>
    <s v="Cash"/>
    <x v="1"/>
    <s v="Not Returned"/>
    <s v="21:36"/>
    <s v="Night"/>
    <s v="Weekday"/>
  </r>
  <r>
    <s v="INV101887"/>
    <x v="94"/>
    <n v="2024"/>
    <s v="May"/>
    <s v="STR055-2024-May"/>
    <s v="CUST0582"/>
    <s v="Praveen Kamath"/>
    <s v="Male"/>
    <s v="Kozhikode"/>
    <s v="Kerala"/>
    <s v="Gold"/>
    <s v="PRD0009"/>
    <x v="140"/>
    <x v="2"/>
    <s v="Cotton Saree"/>
    <s v="W for Woman"/>
    <s v="STR055"/>
    <s v="TrendMart Nellore High Street"/>
    <n v="1500000"/>
    <s v="South Zone 3"/>
    <s v="EMP0240"/>
    <s v="Gopal Prasad"/>
    <n v="2"/>
    <n v="3057.28"/>
    <n v="5"/>
    <n v="305.73"/>
    <n v="12"/>
    <n v="697.06"/>
    <n v="6505.89"/>
    <n v="4680.92"/>
    <n v="1127.9100000000003"/>
    <s v="Credit Card"/>
    <n v="0.17336751774161571"/>
    <s v="Credit Card"/>
    <x v="0"/>
    <s v="Not Returned"/>
    <s v="18:46"/>
    <s v="Evening"/>
    <s v="Weekday"/>
  </r>
  <r>
    <s v="INV101888"/>
    <x v="184"/>
    <n v="2024"/>
    <s v="Nov"/>
    <s v="STR040-2024-Nov"/>
    <s v="CUST0221"/>
    <s v="Kiran Kamath"/>
    <s v="Male"/>
    <s v="Madurai"/>
    <s v="Tamil Nadu"/>
    <s v="Gold"/>
    <s v="PRD0074"/>
    <x v="18"/>
    <x v="11"/>
    <s v="Denim Shirt"/>
    <s v="Indian Terrain"/>
    <s v="STR040"/>
    <s v="TrendMart Nizamabad Mall Kiosk"/>
    <n v="1200000"/>
    <s v="South Zone 2"/>
    <s v="EMP0258"/>
    <s v="Preethi Singh"/>
    <n v="3"/>
    <n v="956.48"/>
    <n v="30"/>
    <n v="860.83"/>
    <n v="5"/>
    <n v="100.43"/>
    <n v="2109.04"/>
    <n v="2163.66"/>
    <n v="-155.0499999999999"/>
    <s v="Cash"/>
    <n v="-7.35168607518112E-2"/>
    <s v="Cash"/>
    <x v="0"/>
    <s v="Not Returned"/>
    <s v="11:38"/>
    <s v="Morning"/>
    <s v="Weekday"/>
  </r>
  <r>
    <s v="INV101889"/>
    <x v="120"/>
    <n v="2024"/>
    <s v="Apr"/>
    <s v="STR069-2024-Apr"/>
    <s v="CUST0584"/>
    <s v="Vinod Naidu"/>
    <s v="Male"/>
    <s v="Alappuzha"/>
    <s v="Kerala"/>
    <s v="Regular"/>
    <s v="PRD0158"/>
    <x v="68"/>
    <x v="10"/>
    <s v="Formal Top"/>
    <s v="Aurelia"/>
    <s v="STR069"/>
    <s v="TrendMart Erode Mall Kiosk"/>
    <n v="1200000"/>
    <s v="South Zone 1"/>
    <s v="EMP0223"/>
    <s v="Meena Krishnan"/>
    <n v="4"/>
    <n v="675.99"/>
    <n v="0"/>
    <n v="0"/>
    <n v="5"/>
    <n v="135.19999999999999"/>
    <n v="2839.16"/>
    <n v="1828.64"/>
    <n v="875.31999999999971"/>
    <s v="EMI"/>
    <n v="0.30830245565589814"/>
    <s v="EMI"/>
    <x v="0"/>
    <s v="Not Returned"/>
    <s v="14:35"/>
    <s v="Afternoon"/>
    <s v="Weekday"/>
  </r>
  <r>
    <s v="INV101890"/>
    <x v="48"/>
    <n v="2025"/>
    <s v="Feb"/>
    <s v="STR010-2025-Feb"/>
    <s v="CUST0676"/>
    <s v="Dinesh Chandran"/>
    <s v="Male"/>
    <s v="Nizamabad"/>
    <s v="Telangana"/>
    <s v="Platinum"/>
    <s v="PRD0068"/>
    <x v="162"/>
    <x v="5"/>
    <s v="Skinny Fit"/>
    <s v="Killer Jeans"/>
    <s v="STR010"/>
    <s v="TrendMart Kochi Mall Kiosk"/>
    <n v="2500000"/>
    <s v="South Zone 1"/>
    <s v="EMP0001"/>
    <s v="Charulatha Kumar"/>
    <n v="1"/>
    <n v="1582.14"/>
    <n v="0"/>
    <n v="0"/>
    <n v="12"/>
    <n v="189.86"/>
    <n v="1772"/>
    <n v="1194.1400000000001"/>
    <n v="387.99999999999989"/>
    <s v="Credit Card"/>
    <n v="0.21896162528216698"/>
    <s v="Credit Card"/>
    <x v="0"/>
    <s v="Not Returned"/>
    <s v="18:48"/>
    <s v="Evening"/>
    <s v="Weekend"/>
  </r>
  <r>
    <s v="INV101891"/>
    <x v="40"/>
    <n v="2024"/>
    <s v="Jun"/>
    <s v="STR021-2024-Jun"/>
    <s v="CUST0208"/>
    <s v="Gauri Sundaram"/>
    <s v="Female"/>
    <s v="Hyderabad"/>
    <s v="Telangana"/>
    <s v="Gold"/>
    <s v="PRD0112"/>
    <x v="147"/>
    <x v="16"/>
    <s v="Sherwani"/>
    <s v="Raymond"/>
    <s v="STR021"/>
    <s v="TrendMart Kozhikode Standard"/>
    <n v="2000000"/>
    <s v="South Zone 1"/>
    <s v="EMP0061"/>
    <s v="Ganapathy Naidu"/>
    <n v="4"/>
    <n v="2278.1999999999998"/>
    <n v="20"/>
    <n v="1822.56"/>
    <n v="12"/>
    <n v="874.83"/>
    <n v="8165.07"/>
    <n v="6707.68"/>
    <n v="582.55999999999938"/>
    <s v="Cash"/>
    <n v="7.1347826779194712E-2"/>
    <s v="Cash"/>
    <x v="0"/>
    <s v="Not Returned"/>
    <s v="18:23"/>
    <s v="Evening"/>
    <s v="Weekend"/>
  </r>
  <r>
    <s v="INV101892"/>
    <x v="328"/>
    <n v="2025"/>
    <s v="Jan"/>
    <s v="STR008-2025-Jan"/>
    <s v="CUST0069"/>
    <s v="Karunakaran Nair"/>
    <s v="Male"/>
    <s v="Nellore"/>
    <s v="Andhra Pradesh"/>
    <s v="Regular"/>
    <s v="PRD0073"/>
    <x v="135"/>
    <x v="1"/>
    <s v="Round Neck"/>
    <s v="Mufti"/>
    <s v="STR008"/>
    <s v="TrendMart Kochi Mall Kiosk"/>
    <n v="1500000"/>
    <s v="South Zone 1"/>
    <s v="EMP0173"/>
    <s v="Logesh Gopalakrishnan"/>
    <n v="4"/>
    <n v="562.72"/>
    <n v="0"/>
    <n v="0"/>
    <n v="5"/>
    <n v="112.54"/>
    <n v="2363.42"/>
    <n v="1340.6"/>
    <n v="910.2800000000002"/>
    <s v="Cash"/>
    <n v="0.38515371791725556"/>
    <s v="Cash"/>
    <x v="1"/>
    <s v="Not Returned"/>
    <s v="17:13"/>
    <s v="Evening"/>
    <s v="Weekday"/>
  </r>
  <r>
    <s v="INV101893"/>
    <x v="144"/>
    <n v="2025"/>
    <s v="Mar"/>
    <s v="STR010-2025-Mar"/>
    <s v="CUST0206"/>
    <s v="Hemanth Iyer"/>
    <s v="Male"/>
    <s v="Tumakuru"/>
    <s v="Karnataka"/>
    <s v="Regular"/>
    <s v="PRD0227"/>
    <x v="20"/>
    <x v="6"/>
    <s v="Tie"/>
    <s v="Allen Solly"/>
    <s v="STR010"/>
    <s v="TrendMart Kochi Mall Kiosk"/>
    <n v="2500000"/>
    <s v="South Zone 1"/>
    <s v="EMP0204"/>
    <s v="Rahul Krishnan"/>
    <n v="2"/>
    <n v="744.24"/>
    <n v="10"/>
    <n v="148.85"/>
    <n v="5"/>
    <n v="66.98"/>
    <n v="1406.61"/>
    <n v="886.38"/>
    <n v="453.24999999999989"/>
    <s v="Credit Card"/>
    <n v="0.32222862058424151"/>
    <s v="Credit Card"/>
    <x v="0"/>
    <s v="Not Returned"/>
    <s v="12:29"/>
    <s v="Afternoon"/>
    <s v="Weekday"/>
  </r>
  <r>
    <s v="INV101894"/>
    <x v="82"/>
    <n v="2024"/>
    <s v="Sep"/>
    <s v="STR047-2024-Sep"/>
    <s v="CUST0562"/>
    <s v="Gauri Varma"/>
    <s v="Female"/>
    <s v="Tirupati"/>
    <s v="Andhra Pradesh"/>
    <s v="Silver"/>
    <s v="PRD0160"/>
    <x v="30"/>
    <x v="7"/>
    <s v="Jeggings"/>
    <s v="Nalli Silks"/>
    <s v="STR047"/>
    <s v="TrendMart Kurnool Standard"/>
    <n v="800000"/>
    <s v="South Zone 3"/>
    <s v="EMP0086"/>
    <s v="Anil Reddy"/>
    <n v="3"/>
    <n v="1148.4000000000001"/>
    <n v="10"/>
    <n v="344.52"/>
    <n v="12"/>
    <n v="372.08"/>
    <n v="3472.76"/>
    <n v="2277"/>
    <n v="823.68000000000029"/>
    <s v="UPI"/>
    <n v="0.23718310508068519"/>
    <s v="UPI"/>
    <x v="1"/>
    <s v="Not Returned"/>
    <s v="13:06"/>
    <s v="Afternoon"/>
    <s v="Weekday"/>
  </r>
  <r>
    <s v="INV101895"/>
    <x v="21"/>
    <n v="2024"/>
    <s v="Jul"/>
    <s v="STR105-2024-Jul"/>
    <s v="CUST0725"/>
    <s v="Padma Gopalakrishnan"/>
    <s v="Female"/>
    <s v="Chennai"/>
    <s v="Tamil Nadu"/>
    <s v="Silver"/>
    <s v="PRD0132"/>
    <x v="107"/>
    <x v="1"/>
    <s v="Polo"/>
    <s v="Woodland"/>
    <s v="STR105"/>
    <s v="TrendMart Coimbatore Mall Kiosk"/>
    <n v="2500000"/>
    <s v="South Zone 1"/>
    <s v="EMP0203"/>
    <s v="Rani Mishra"/>
    <n v="2"/>
    <n v="591.51"/>
    <n v="0"/>
    <n v="0"/>
    <n v="5"/>
    <n v="59.15"/>
    <n v="1242.17"/>
    <n v="729.22"/>
    <n v="453.80000000000007"/>
    <s v="UPI"/>
    <n v="0.36532841720537451"/>
    <s v="UPI"/>
    <x v="0"/>
    <s v="Not Returned"/>
    <s v="11:35"/>
    <s v="Morning"/>
    <s v="Weekday"/>
  </r>
  <r>
    <s v="INV101896"/>
    <x v="170"/>
    <n v="2024"/>
    <s v="Jul"/>
    <s v="STR015-2024-Jul"/>
    <s v="CUST0325"/>
    <s v="Kavya Murthy"/>
    <s v="Female"/>
    <s v="Davanagere"/>
    <s v="Karnataka"/>
    <s v="Gold"/>
    <s v="PRD0034"/>
    <x v="58"/>
    <x v="19"/>
    <s v="Casual Belt"/>
    <s v="Nike"/>
    <s v="STR015"/>
    <s v="TrendMart Madurai Mall Kiosk"/>
    <n v="800000"/>
    <s v="South Zone 1"/>
    <s v="EMP0026"/>
    <s v="Sunita Ramachandran"/>
    <n v="1"/>
    <n v="451.16"/>
    <n v="0"/>
    <n v="0"/>
    <n v="5"/>
    <n v="22.56"/>
    <n v="473.72"/>
    <n v="315.13"/>
    <n v="136.03000000000003"/>
    <s v="Credit Card"/>
    <n v="0.28715274845900535"/>
    <s v="Credit Card"/>
    <x v="0"/>
    <s v="Not Returned"/>
    <s v="20:17"/>
    <s v="Evening"/>
    <s v="Weekend"/>
  </r>
  <r>
    <s v="INV101897"/>
    <x v="348"/>
    <n v="2024"/>
    <s v="Jul"/>
    <s v="STR094-2024-Jul"/>
    <s v="CUST0225"/>
    <s v="Vasanthi Prasad"/>
    <s v="Female"/>
    <s v="Kochi"/>
    <s v="Kerala"/>
    <s v="Gold"/>
    <s v="PRD0241"/>
    <x v="102"/>
    <x v="4"/>
    <s v="Sports T-Shirt"/>
    <s v="Allen Solly"/>
    <s v="STR094"/>
    <s v="TrendMart Kollam Flagship"/>
    <n v="1200000"/>
    <s v="South Zone 1"/>
    <s v="EMP0073"/>
    <s v="Sathish Sundaram"/>
    <n v="2"/>
    <n v="1553.85"/>
    <n v="10"/>
    <n v="310.77"/>
    <n v="12"/>
    <n v="335.63"/>
    <n v="3132.56"/>
    <n v="2230.38"/>
    <n v="566.54999999999984"/>
    <s v="UPI"/>
    <n v="0.180858467196159"/>
    <s v="UPI"/>
    <x v="0"/>
    <s v="Not Returned"/>
    <s v="21:55"/>
    <s v="Night"/>
    <s v="Weekend"/>
  </r>
  <r>
    <s v="INV101898"/>
    <x v="185"/>
    <n v="2024"/>
    <s v="Aug"/>
    <s v="STR031-2024-Aug"/>
    <s v="CUST0130"/>
    <s v="Tejaswini Murthy"/>
    <s v="Female"/>
    <s v="Guntur"/>
    <s v="Andhra Pradesh"/>
    <s v="Regular"/>
    <s v="PRD0117"/>
    <x v="10"/>
    <x v="8"/>
    <s v="Shirt Dress"/>
    <s v="Nike"/>
    <s v="STR031"/>
    <s v="TrendMart Kozhikode Mall Kiosk"/>
    <n v="2000000"/>
    <s v="South Zone 1"/>
    <s v="EMP0020"/>
    <s v="Eswar Prasad"/>
    <n v="2"/>
    <n v="1746.73"/>
    <n v="10"/>
    <n v="349.35"/>
    <n v="12"/>
    <n v="377.29"/>
    <n v="3521.4"/>
    <n v="2799.7"/>
    <n v="344.41000000000025"/>
    <s v="Cash"/>
    <n v="9.78048503436134E-2"/>
    <s v="Cash"/>
    <x v="1"/>
    <s v="Not Returned"/>
    <s v="19:44"/>
    <s v="Evening"/>
    <s v="Weekday"/>
  </r>
  <r>
    <s v="INV101899"/>
    <x v="171"/>
    <n v="2024"/>
    <s v="Nov"/>
    <s v="STR096-2024-Nov"/>
    <s v="CUST0464"/>
    <s v="Sunita Naicker"/>
    <s v="Female"/>
    <s v="Khammam"/>
    <s v="Telangana"/>
    <s v="Silver"/>
    <s v="PRD0053"/>
    <x v="200"/>
    <x v="13"/>
    <s v="Girls Frock"/>
    <s v="Aurelia"/>
    <s v="STR096"/>
    <s v="TrendMart Mangaluru Mall Kiosk"/>
    <n v="1500000"/>
    <s v="South Zone 2"/>
    <s v="EMP0203"/>
    <s v="Rani Mishra"/>
    <n v="1"/>
    <n v="438.85"/>
    <n v="0"/>
    <n v="0"/>
    <n v="5"/>
    <n v="21.94"/>
    <n v="460.79"/>
    <n v="327.36"/>
    <n v="111.49000000000001"/>
    <s v="Credit Card"/>
    <n v="0.24195403546083899"/>
    <s v="Credit Card"/>
    <x v="0"/>
    <s v="Not Returned"/>
    <s v="12:09"/>
    <s v="Afternoon"/>
    <s v="Weekday"/>
  </r>
  <r>
    <s v="INV101900"/>
    <x v="161"/>
    <n v="2025"/>
    <s v="Mar"/>
    <s v="STR094-2025-Mar"/>
    <s v="CUST0164"/>
    <s v="Lokesh Naicker"/>
    <s v="Male"/>
    <s v="Hyderabad"/>
    <s v="Telangana"/>
    <s v="Regular"/>
    <s v="PRD0250"/>
    <x v="34"/>
    <x v="9"/>
    <s v="Digital Watch"/>
    <s v="Pepe Jeans"/>
    <s v="STR094"/>
    <s v="TrendMart Kollam Flagship"/>
    <n v="1200000"/>
    <s v="South Zone 1"/>
    <s v="EMP0260"/>
    <s v="Malathi Varma"/>
    <n v="0"/>
    <n v="4867.74"/>
    <n v="0"/>
    <n v="0"/>
    <n v="12"/>
    <n v="0"/>
    <n v="0"/>
    <n v="0"/>
    <n v="0"/>
    <s v="UPI"/>
    <n v="0"/>
    <s v="UPI"/>
    <x v="0"/>
    <s v="Not Returned"/>
    <s v="19:45"/>
    <s v="Evening"/>
    <s v="Weekday"/>
  </r>
  <r>
    <s v="INV101901"/>
    <x v="44"/>
    <n v="2024"/>
    <s v="Sep"/>
    <s v="STR039-2024-Sep"/>
    <s v="CUST0703"/>
    <s v="Baskar Sundaram"/>
    <s v="Male"/>
    <s v="Coimbatore"/>
    <s v="Tamil Nadu"/>
    <s v="Regular"/>
    <s v="PRD0234"/>
    <x v="155"/>
    <x v="18"/>
    <s v="Card Holder"/>
    <s v="Levi's"/>
    <s v="STR039"/>
    <s v="TrendMart Bengaluru High Street"/>
    <n v="1500000"/>
    <s v="South Zone 2"/>
    <s v="EMP0206"/>
    <s v="Arjun Krishnan"/>
    <n v="1"/>
    <n v="1117.3599999999999"/>
    <n v="0"/>
    <n v="0"/>
    <n v="12"/>
    <n v="134.08000000000001"/>
    <n v="1251.44"/>
    <n v="815.45"/>
    <n v="301.90999999999997"/>
    <s v="Credit Card"/>
    <n v="0.241250079907946"/>
    <s v="Credit Card"/>
    <x v="1"/>
    <s v="Not Returned"/>
    <s v="13:15"/>
    <s v="Afternoon"/>
    <s v="Weekend"/>
  </r>
  <r>
    <s v="INV101902"/>
    <x v="9"/>
    <n v="2024"/>
    <s v="Oct"/>
    <s v="STR057-2024-Oct"/>
    <s v="CUST0242"/>
    <s v="Pallavi Yadav"/>
    <s v="Female"/>
    <s v="Nizamabad"/>
    <s v="Telangana"/>
    <s v="Gold"/>
    <s v="PRD0210"/>
    <x v="123"/>
    <x v="2"/>
    <s v="Georgette Saree"/>
    <s v="Jack &amp; Jones"/>
    <s v="STR057"/>
    <s v="TrendMart Vellore Standard"/>
    <n v="2500000"/>
    <s v="South Zone 1"/>
    <s v="EMP0156"/>
    <s v="Deepthi Iyengar"/>
    <n v="2"/>
    <n v="1477.47"/>
    <n v="10"/>
    <n v="295.49"/>
    <n v="12"/>
    <n v="319.13"/>
    <n v="2978.58"/>
    <n v="2041.8"/>
    <n v="617.65"/>
    <s v="UPI"/>
    <n v="0.20736391166260432"/>
    <s v="UPI"/>
    <x v="0"/>
    <s v="Not Returned"/>
    <s v="10:43"/>
    <s v="Morning"/>
    <s v="Weekday"/>
  </r>
  <r>
    <s v="INV101903"/>
    <x v="136"/>
    <n v="2024"/>
    <s v="Jul"/>
    <s v="STR115-2024-Jul"/>
    <s v="CUST0345"/>
    <s v="Sunita Subramaniam"/>
    <s v="Female"/>
    <s v="Khammam"/>
    <s v="Telangana"/>
    <s v="Regular"/>
    <s v="PRD0108"/>
    <x v="96"/>
    <x v="16"/>
    <s v="Sherwani"/>
    <s v="Max Fashion"/>
    <s v="STR115"/>
    <s v="TrendMart Bengaluru Standard"/>
    <n v="1500000"/>
    <s v="South Zone 2"/>
    <s v="EMP0194"/>
    <s v="Pranav Reddy"/>
    <n v="2"/>
    <n v="2275.5100000000002"/>
    <n v="0"/>
    <n v="0"/>
    <n v="12"/>
    <n v="546.12"/>
    <n v="5097.1400000000003"/>
    <n v="3102.84"/>
    <n v="1448.1800000000003"/>
    <s v="UPI"/>
    <n v="0.28411619064808896"/>
    <s v="UPI"/>
    <x v="1"/>
    <s v="Not Returned"/>
    <s v="11:59"/>
    <s v="Morning"/>
    <s v="Weekday"/>
  </r>
  <r>
    <s v="INV101904"/>
    <x v="17"/>
    <n v="2024"/>
    <s v="May"/>
    <s v="STR096-2024-May"/>
    <s v="CUST0769"/>
    <s v="Rohit Rao"/>
    <s v="Male"/>
    <s v="Tirunelveli"/>
    <s v="Tamil Nadu"/>
    <s v="Regular"/>
    <s v="PRD0188"/>
    <x v="192"/>
    <x v="13"/>
    <s v="Girls Frock"/>
    <s v="Peter England"/>
    <s v="STR096"/>
    <s v="TrendMart Mangaluru Mall Kiosk"/>
    <n v="1500000"/>
    <s v="South Zone 2"/>
    <s v="EMP0063"/>
    <s v="Anusuya Subramaniam"/>
    <n v="1"/>
    <n v="487.19"/>
    <n v="0"/>
    <n v="0"/>
    <n v="5"/>
    <n v="24.36"/>
    <n v="511.55"/>
    <n v="337.09"/>
    <n v="150.10000000000002"/>
    <s v="Cash"/>
    <n v="0.29342195288828077"/>
    <s v="Cash"/>
    <x v="0"/>
    <s v="Not Returned"/>
    <s v="10:37"/>
    <s v="Morning"/>
    <s v="Weekday"/>
  </r>
  <r>
    <s v="INV101905"/>
    <x v="172"/>
    <n v="2024"/>
    <s v="Oct"/>
    <s v="STR069-2024-Oct"/>
    <s v="CUST0709"/>
    <s v="Usha Yadav"/>
    <s v="Female"/>
    <s v="Tirunelveli"/>
    <s v="Tamil Nadu"/>
    <s v="Platinum"/>
    <s v="PRD0062"/>
    <x v="106"/>
    <x v="13"/>
    <s v="Girls Frock"/>
    <s v="Being Human"/>
    <s v="STR069"/>
    <s v="TrendMart Erode Mall Kiosk"/>
    <n v="1200000"/>
    <s v="South Zone 1"/>
    <s v="EMP0156"/>
    <s v="Deepthi Iyengar"/>
    <n v="2"/>
    <n v="634.09"/>
    <n v="10"/>
    <n v="126.82"/>
    <n v="5"/>
    <n v="57.07"/>
    <n v="1198.43"/>
    <n v="849.52"/>
    <n v="291.84000000000009"/>
    <s v="UPI"/>
    <n v="0.24351860350625407"/>
    <s v="UPI"/>
    <x v="0"/>
    <s v="Not Returned"/>
    <s v="16:31"/>
    <s v="Afternoon"/>
    <s v="Weekday"/>
  </r>
  <r>
    <s v="INV101906"/>
    <x v="202"/>
    <n v="2024"/>
    <s v="Sep"/>
    <s v="STR090-2024-Sep"/>
    <s v="CUST0086"/>
    <s v="Manikandan Shetty"/>
    <s v="Male"/>
    <s v="Karimnagar"/>
    <s v="Telangana"/>
    <s v="Silver"/>
    <s v="PRD0055"/>
    <x v="121"/>
    <x v="4"/>
    <s v="Sports T-Shirt"/>
    <s v="GRT Jewellers"/>
    <s v="STR090"/>
    <s v="TrendMart Kannur Outlet"/>
    <n v="2500000"/>
    <s v="South Zone 1"/>
    <s v="EMP0072"/>
    <s v="Anitha Ramachandran"/>
    <n v="2"/>
    <n v="1429.49"/>
    <n v="5"/>
    <n v="142.94999999999999"/>
    <n v="12"/>
    <n v="325.92"/>
    <n v="3041.95"/>
    <n v="2158.94"/>
    <n v="557.08999999999969"/>
    <s v="Debit Card"/>
    <n v="0.1831358174854944"/>
    <s v="Debit Card"/>
    <x v="0"/>
    <s v="Not Returned"/>
    <s v="14:32"/>
    <s v="Afternoon"/>
    <s v="Weekend"/>
  </r>
  <r>
    <s v="INV101907"/>
    <x v="126"/>
    <n v="2024"/>
    <s v="Nov"/>
    <s v="STR032-2024-Nov"/>
    <s v="CUST0730"/>
    <s v="Vidya Murthy"/>
    <s v="Female"/>
    <s v="Kozhikode"/>
    <s v="Kerala"/>
    <s v="Regular"/>
    <s v="PRD0137"/>
    <x v="99"/>
    <x v="10"/>
    <s v="Crop Top"/>
    <s v="Peter England"/>
    <s v="STR032"/>
    <s v="TrendMart Kochi Standard"/>
    <n v="2500000"/>
    <s v="South Zone 1"/>
    <s v="EMP0156"/>
    <s v="Deepthi Iyengar"/>
    <n v="1"/>
    <n v="774.19"/>
    <n v="30"/>
    <n v="232.26"/>
    <n v="5"/>
    <n v="27.1"/>
    <n v="569.03"/>
    <n v="522.38"/>
    <n v="19.549999999999976"/>
    <s v="UPI"/>
    <n v="3.4356712299878703E-2"/>
    <s v="UPI"/>
    <x v="1"/>
    <s v="Not Returned"/>
    <s v="15:11"/>
    <s v="Afternoon"/>
    <s v="Weekday"/>
  </r>
  <r>
    <s v="INV101908"/>
    <x v="253"/>
    <n v="2024"/>
    <s v="Oct"/>
    <s v="STR035-2024-Oct"/>
    <s v="CUST0444"/>
    <s v="Vinod Shetty"/>
    <s v="Male"/>
    <s v="Thiruvananthapuram"/>
    <s v="Kerala"/>
    <s v="Regular"/>
    <s v="PRD0004"/>
    <x v="183"/>
    <x v="8"/>
    <s v="Bodycon Dress"/>
    <s v="Westside"/>
    <s v="STR035"/>
    <s v="TrendMart Vijayawada Mall Kiosk"/>
    <n v="1200000"/>
    <s v="South Zone 3"/>
    <s v="EMP0285"/>
    <s v="Chandran Krishnan"/>
    <n v="1"/>
    <n v="1593.41"/>
    <n v="5"/>
    <n v="79.67"/>
    <n v="12"/>
    <n v="181.65"/>
    <n v="1695.39"/>
    <n v="1144.5899999999999"/>
    <n v="369.1500000000002"/>
    <s v="UPI"/>
    <n v="0.21773751172296651"/>
    <s v="UPI"/>
    <x v="1"/>
    <s v="Not Returned"/>
    <s v="18:13"/>
    <s v="Evening"/>
    <s v="Weekday"/>
  </r>
  <r>
    <s v="INV101909"/>
    <x v="304"/>
    <n v="2025"/>
    <s v="Mar"/>
    <s v="STR060-2025-Mar"/>
    <s v="CUST0146"/>
    <s v="Janani Sharma"/>
    <s v="Female"/>
    <s v="Salem"/>
    <s v="Tamil Nadu"/>
    <s v="Silver"/>
    <s v="PRD0068"/>
    <x v="162"/>
    <x v="5"/>
    <s v="Skinny Fit"/>
    <s v="Killer Jeans"/>
    <s v="STR060"/>
    <s v="TrendMart Tirunelveli Flagship"/>
    <n v="1000000"/>
    <s v="South Zone 1"/>
    <s v="EMP0206"/>
    <s v="Arjun Krishnan"/>
    <n v="1"/>
    <n v="1551.05"/>
    <n v="0"/>
    <n v="0"/>
    <n v="12"/>
    <n v="186.13"/>
    <n v="1737.18"/>
    <n v="1194.1400000000001"/>
    <n v="356.90999999999997"/>
    <s v="Net Banking"/>
    <n v="0.20545366628674055"/>
    <s v="Net Banking"/>
    <x v="0"/>
    <s v="Not Returned"/>
    <s v="12:24"/>
    <s v="Afternoon"/>
    <s v="Weekend"/>
  </r>
  <r>
    <s v="INV101910"/>
    <x v="43"/>
    <n v="2024"/>
    <s v="Nov"/>
    <s v="STR056-2024-Nov"/>
    <s v="CUST0172"/>
    <s v="Deepak Nair"/>
    <s v="Male"/>
    <s v="Tirupati"/>
    <s v="Andhra Pradesh"/>
    <s v="Regular"/>
    <s v="PRD0117"/>
    <x v="10"/>
    <x v="8"/>
    <s v="Shirt Dress"/>
    <s v="Nike"/>
    <s v="STR056"/>
    <s v="TrendMart Nizamabad Standard"/>
    <n v="1200000"/>
    <s v="South Zone 2"/>
    <s v="EMP0015"/>
    <s v="Vikram Bhat"/>
    <n v="3"/>
    <n v="1700.04"/>
    <n v="10"/>
    <n v="510.01"/>
    <n v="12"/>
    <n v="550.80999999999995"/>
    <n v="5140.92"/>
    <n v="4199.55"/>
    <n v="390.55999999999995"/>
    <s v="Credit Card"/>
    <n v="7.5970837904499572E-2"/>
    <s v="Credit Card"/>
    <x v="0"/>
    <s v="Not Returned"/>
    <s v="13:24"/>
    <s v="Afternoon"/>
    <s v="Weekday"/>
  </r>
  <r>
    <s v="INV101911"/>
    <x v="62"/>
    <n v="2024"/>
    <s v="Oct"/>
    <s v="STR079-2024-Oct"/>
    <s v="CUST0491"/>
    <s v="Jyothi Sundaram"/>
    <s v="Female"/>
    <s v="Kochi"/>
    <s v="Kerala"/>
    <s v="Gold"/>
    <s v="PRD0124"/>
    <x v="23"/>
    <x v="13"/>
    <s v="Kids Shorts"/>
    <s v="Global Desi"/>
    <s v="STR079"/>
    <s v="TrendMart Dindigul High Street"/>
    <n v="2500000"/>
    <s v="South Zone 1"/>
    <s v="EMP0276"/>
    <s v="Manoj Ramachandran"/>
    <n v="2"/>
    <n v="735.78"/>
    <n v="30"/>
    <n v="441.47"/>
    <n v="5"/>
    <n v="51.5"/>
    <n v="1081.5899999999999"/>
    <n v="998.62"/>
    <n v="31.469999999999914"/>
    <s v="UPI"/>
    <n v="2.909605303303462E-2"/>
    <s v="UPI"/>
    <x v="0"/>
    <s v="Not Returned"/>
    <s v="11:44"/>
    <s v="Morning"/>
    <s v="Weekday"/>
  </r>
  <r>
    <s v="INV101912"/>
    <x v="132"/>
    <n v="2024"/>
    <s v="Jun"/>
    <s v="STR012-2024-Jun"/>
    <s v="CUST0832"/>
    <s v="Deepak Iyengar"/>
    <s v="Male"/>
    <s v="Thrissur"/>
    <s v="Kerala"/>
    <s v="Silver"/>
    <s v="PRD0075"/>
    <x v="9"/>
    <x v="7"/>
    <s v="Bootcut"/>
    <s v="Sonata"/>
    <s v="STR012"/>
    <s v="TrendMart Vijayawada Mall Kiosk"/>
    <n v="2000000"/>
    <s v="South Zone 3"/>
    <s v="EMP0072"/>
    <s v="Anitha Ramachandran"/>
    <n v="1"/>
    <n v="1160.55"/>
    <n v="0"/>
    <n v="0"/>
    <n v="12"/>
    <n v="139.27000000000001"/>
    <n v="1299.82"/>
    <n v="692.53"/>
    <n v="468.02"/>
    <s v="Debit Card"/>
    <n v="0.36006523980243421"/>
    <s v="Debit Card"/>
    <x v="0"/>
    <s v="Not Returned"/>
    <s v="14:54"/>
    <s v="Afternoon"/>
    <s v="Weekend"/>
  </r>
  <r>
    <s v="INV101913"/>
    <x v="171"/>
    <n v="2024"/>
    <s v="Nov"/>
    <s v="STR043-2024-Nov"/>
    <s v="CUST0471"/>
    <s v="Mahesh Menon"/>
    <s v="Male"/>
    <s v="Coimbatore"/>
    <s v="Tamil Nadu"/>
    <s v="Regular"/>
    <s v="PRD0159"/>
    <x v="212"/>
    <x v="5"/>
    <s v="Skinny Fit"/>
    <s v="Skechers"/>
    <s v="STR043"/>
    <s v="TrendMart Mangaluru Standard"/>
    <n v="1500000"/>
    <s v="South Zone 2"/>
    <s v="EMP0194"/>
    <s v="Pranav Reddy"/>
    <n v="3"/>
    <n v="884.24"/>
    <n v="30"/>
    <n v="795.82"/>
    <n v="5"/>
    <n v="92.84"/>
    <n v="1949.74"/>
    <n v="1974.57"/>
    <n v="-117.66999999999993"/>
    <s v="Credit Card"/>
    <n v="-6.0351636628473503E-2"/>
    <s v="Credit Card"/>
    <x v="1"/>
    <s v="Not Returned"/>
    <s v="21:09"/>
    <s v="Night"/>
    <s v="Weekday"/>
  </r>
  <r>
    <s v="INV101914"/>
    <x v="352"/>
    <n v="2024"/>
    <s v="Dec"/>
    <s v="STR068-2024-Dec"/>
    <s v="CUST0470"/>
    <s v="Anusuya Nair"/>
    <s v="Female"/>
    <s v="Vellore"/>
    <s v="Tamil Nadu"/>
    <s v="Silver"/>
    <s v="PRD0247"/>
    <x v="176"/>
    <x v="19"/>
    <s v="Braided Belt"/>
    <s v="Pantaloons"/>
    <s v="STR068"/>
    <s v="TrendMart Madurai Mall Kiosk"/>
    <n v="2000000"/>
    <s v="South Zone 1"/>
    <s v="EMP0015"/>
    <s v="Vikram Bhat"/>
    <n v="1"/>
    <n v="1137.79"/>
    <n v="0"/>
    <n v="0"/>
    <n v="12"/>
    <n v="136.53"/>
    <n v="1274.32"/>
    <n v="765.23"/>
    <n v="372.55999999999995"/>
    <s v="Net Banking"/>
    <n v="0.29235984682026489"/>
    <s v="Net Banking"/>
    <x v="0"/>
    <s v="Not Returned"/>
    <s v="11:43"/>
    <s v="Morning"/>
    <s v="Weekday"/>
  </r>
  <r>
    <s v="INV101915"/>
    <x v="81"/>
    <n v="2024"/>
    <s v="Oct"/>
    <s v="STR064-2024-Oct"/>
    <s v="CUST0463"/>
    <s v="Ashok Menon"/>
    <s v="Male"/>
    <s v="Tumakuru"/>
    <s v="Karnataka"/>
    <s v="Regular"/>
    <s v="PRD0170"/>
    <x v="36"/>
    <x v="17"/>
    <s v="Chinos"/>
    <s v="Pepe Jeans"/>
    <s v="STR064"/>
    <s v="TrendMart Karimnagar Standard"/>
    <n v="1200000"/>
    <s v="South Zone 2"/>
    <s v="EMP0206"/>
    <s v="Arjun Krishnan"/>
    <n v="1"/>
    <n v="1359.06"/>
    <n v="20"/>
    <n v="271.81"/>
    <n v="12"/>
    <n v="130.47"/>
    <n v="1217.72"/>
    <n v="887.02"/>
    <n v="200.23000000000005"/>
    <s v="Cash"/>
    <n v="0.16443024669053644"/>
    <s v="Cash"/>
    <x v="0"/>
    <s v="Not Returned"/>
    <s v="21:56"/>
    <s v="Night"/>
    <s v="Weekend"/>
  </r>
  <r>
    <s v="INV101916"/>
    <x v="242"/>
    <n v="2024"/>
    <s v="Jul"/>
    <s v="STR088-2024-Jul"/>
    <s v="CUST0780"/>
    <s v="Deepthi Reddy"/>
    <s v="Female"/>
    <s v="Thiruvananthapuram"/>
    <s v="Kerala"/>
    <s v="Regular"/>
    <s v="PRD0190"/>
    <x v="141"/>
    <x v="15"/>
    <s v="Jacket"/>
    <s v="Max Fashion"/>
    <s v="STR088"/>
    <s v="TrendMart Warangal High Street"/>
    <n v="2000000"/>
    <s v="South Zone 2"/>
    <s v="EMP0009"/>
    <s v="Vinod Hegde"/>
    <n v="1"/>
    <n v="1341.23"/>
    <n v="5"/>
    <n v="67.06"/>
    <n v="12"/>
    <n v="152.9"/>
    <n v="1427.07"/>
    <n v="914.35"/>
    <n v="359.81999999999994"/>
    <s v="Net Banking"/>
    <n v="0.25213899808698942"/>
    <s v="Net Banking"/>
    <x v="0"/>
    <s v="Not Returned"/>
    <s v="20:52"/>
    <s v="Evening"/>
    <s v="Weekday"/>
  </r>
  <r>
    <s v="INV101917"/>
    <x v="126"/>
    <n v="2024"/>
    <s v="Nov"/>
    <s v="STR083-2024-Nov"/>
    <s v="CUST0711"/>
    <s v="Deepthi Sundaram"/>
    <s v="Female"/>
    <s v="Nellore"/>
    <s v="Andhra Pradesh"/>
    <s v="Silver"/>
    <s v="PRD0034"/>
    <x v="58"/>
    <x v="19"/>
    <s v="Casual Belt"/>
    <s v="Nike"/>
    <s v="STR083"/>
    <s v="TrendMart Tumakuru Outlet"/>
    <n v="1200000"/>
    <s v="South Zone 2"/>
    <s v="EMP0063"/>
    <s v="Anusuya Subramaniam"/>
    <n v="1"/>
    <n v="445.61"/>
    <n v="5"/>
    <n v="22.28"/>
    <n v="5"/>
    <n v="21.17"/>
    <n v="444.5"/>
    <n v="315.13"/>
    <n v="108.2"/>
    <s v="Credit Card"/>
    <n v="0.24341957255343083"/>
    <s v="Credit Card"/>
    <x v="1"/>
    <s v="Not Returned"/>
    <s v="13:15"/>
    <s v="Afternoon"/>
    <s v="Weekday"/>
  </r>
  <r>
    <s v="INV101918"/>
    <x v="59"/>
    <n v="2024"/>
    <s v="Oct"/>
    <s v="STR013-2024-Oct"/>
    <s v="CUST0070"/>
    <s v="Dhanya Gupta"/>
    <s v="Female"/>
    <s v="Vijayawada"/>
    <s v="Andhra Pradesh"/>
    <s v="Silver"/>
    <s v="PRD0179"/>
    <x v="114"/>
    <x v="7"/>
    <s v="Bootcut"/>
    <s v="Spykar"/>
    <s v="STR013"/>
    <s v="TrendMart Nizamabad Standard"/>
    <n v="2500000"/>
    <s v="South Zone 2"/>
    <s v="EMP0100"/>
    <s v="Priya Balasubramaniam"/>
    <n v="4"/>
    <n v="1721.67"/>
    <n v="25"/>
    <n v="1721.67"/>
    <n v="12"/>
    <n v="619.79999999999995"/>
    <n v="5784.81"/>
    <n v="4559.24"/>
    <n v="605.77000000000066"/>
    <s v="Cash"/>
    <n v="0.1047173545890013"/>
    <s v="Cash"/>
    <x v="0"/>
    <s v="Not Returned"/>
    <s v="13:34"/>
    <s v="Afternoon"/>
    <s v="Weekday"/>
  </r>
  <r>
    <s v="INV101919"/>
    <x v="97"/>
    <n v="2024"/>
    <s v="Oct"/>
    <s v="STR114-2024-Oct"/>
    <s v="CUST0449"/>
    <s v="Logesh Srinivasan"/>
    <s v="Male"/>
    <s v="Chennai"/>
    <s v="Tamil Nadu"/>
    <s v="Regular"/>
    <s v="PRD0136"/>
    <x v="203"/>
    <x v="14"/>
    <s v="Necklace"/>
    <s v="Flying Machine"/>
    <s v="STR114"/>
    <s v="TrendMart Thiruvananthapuram High Street"/>
    <n v="2000000"/>
    <s v="South Zone 1"/>
    <s v="EMP0100"/>
    <s v="Priya Balasubramaniam"/>
    <n v="2"/>
    <n v="1320.59"/>
    <n v="5"/>
    <n v="132.06"/>
    <n v="3"/>
    <n v="75.27"/>
    <n v="2584.39"/>
    <n v="1820.92"/>
    <n v="688.19999999999982"/>
    <s v="UPI"/>
    <n v="0.26629107835891636"/>
    <s v="UPI"/>
    <x v="1"/>
    <s v="Not Returned"/>
    <s v="16:21"/>
    <s v="Afternoon"/>
    <s v="Weekend"/>
  </r>
  <r>
    <s v="INV101920"/>
    <x v="113"/>
    <n v="2024"/>
    <s v="Jul"/>
    <s v="STR025-2024-Jul"/>
    <s v="CUST0278"/>
    <s v="Janani Achari"/>
    <s v="Female"/>
    <s v="Erode"/>
    <s v="Tamil Nadu"/>
    <s v="Regular"/>
    <s v="PRD0155"/>
    <x v="85"/>
    <x v="8"/>
    <s v="A-Line Dress"/>
    <s v="Indian Terrain"/>
    <s v="STR025"/>
    <s v="TrendMart Vellore High Street"/>
    <n v="1500000"/>
    <s v="South Zone 1"/>
    <s v="EMP0063"/>
    <s v="Anusuya Subramaniam"/>
    <n v="1"/>
    <n v="1201.79"/>
    <n v="0"/>
    <n v="0"/>
    <n v="12"/>
    <n v="144.21"/>
    <n v="1346"/>
    <n v="865.42"/>
    <n v="336.37"/>
    <s v="UPI"/>
    <n v="0.2499034175334324"/>
    <s v="UPI"/>
    <x v="1"/>
    <s v="Not Returned"/>
    <s v="18:40"/>
    <s v="Evening"/>
    <s v="Weekday"/>
  </r>
  <r>
    <s v="INV101921"/>
    <x v="16"/>
    <n v="2024"/>
    <s v="Oct"/>
    <s v="STR006-2024-Oct"/>
    <s v="CUST0145"/>
    <s v="Bhavani Gopalakrishnan"/>
    <s v="Female"/>
    <s v="Kurnool"/>
    <s v="Andhra Pradesh"/>
    <s v="Regular"/>
    <s v="PRD0216"/>
    <x v="157"/>
    <x v="7"/>
    <s v="Jeggings"/>
    <s v="Van Heusen"/>
    <s v="STR006"/>
    <s v="TrendMart Vellore Standard"/>
    <n v="2000000"/>
    <s v="South Zone 1"/>
    <s v="EMP0215"/>
    <s v="Praveen Gupta"/>
    <n v="1"/>
    <n v="1004.7"/>
    <n v="0"/>
    <n v="0"/>
    <n v="12"/>
    <n v="120.56"/>
    <n v="1125.26"/>
    <n v="828.52"/>
    <n v="176.18"/>
    <s v="Debit Card"/>
    <n v="0.15656825977996197"/>
    <s v="Debit Card"/>
    <x v="0"/>
    <s v="Not Returned"/>
    <s v="20:13"/>
    <s v="Evening"/>
    <s v="Weekday"/>
  </r>
  <r>
    <s v="INV101922"/>
    <x v="304"/>
    <n v="2025"/>
    <s v="Mar"/>
    <s v="STR119-2025-Mar"/>
    <s v="CUST0773"/>
    <s v="Jagan Gopalakrishnan"/>
    <s v="Male"/>
    <s v="Bengaluru"/>
    <s v="Karnataka"/>
    <s v="Silver"/>
    <s v="PRD0032"/>
    <x v="209"/>
    <x v="4"/>
    <s v="Shorts"/>
    <s v="Pantaloons"/>
    <s v="STR119"/>
    <s v="TrendMart Vijayawada Standard"/>
    <n v="1000000"/>
    <s v="South Zone 3"/>
    <s v="EMP0276"/>
    <s v="Manoj Ramachandran"/>
    <n v="1"/>
    <n v="1039.69"/>
    <n v="0"/>
    <n v="0"/>
    <n v="12"/>
    <n v="124.76"/>
    <n v="1164.45"/>
    <n v="630.1"/>
    <n v="409.59000000000003"/>
    <s v="Net Banking"/>
    <n v="0.35174545922967926"/>
    <s v="Net Banking"/>
    <x v="0"/>
    <s v="Not Returned"/>
    <s v="17:48"/>
    <s v="Evening"/>
    <s v="Weekend"/>
  </r>
  <r>
    <s v="INV101923"/>
    <x v="219"/>
    <n v="2024"/>
    <s v="Oct"/>
    <s v="STR054-2024-Oct"/>
    <s v="CUST0175"/>
    <s v="Akhila Naicker"/>
    <s v="Female"/>
    <s v="Nellore"/>
    <s v="Andhra Pradesh"/>
    <s v="Regular"/>
    <s v="PRD0153"/>
    <x v="125"/>
    <x v="0"/>
    <s v="A-Line Kurti"/>
    <s v="Sonata"/>
    <s v="STR054"/>
    <s v="TrendMart Thoothukudi Mall Kiosk"/>
    <n v="2000000"/>
    <s v="South Zone 1"/>
    <s v="EMP0258"/>
    <s v="Preethi Singh"/>
    <n v="2"/>
    <n v="729.12"/>
    <n v="0"/>
    <n v="0"/>
    <n v="5"/>
    <n v="72.91"/>
    <n v="1531.15"/>
    <n v="1138.7"/>
    <n v="319.54000000000008"/>
    <s v="Cash"/>
    <n v="0.20869281259184277"/>
    <s v="Cash"/>
    <x v="1"/>
    <s v="Not Returned"/>
    <s v="20:16"/>
    <s v="Evening"/>
    <s v="Weekday"/>
  </r>
  <r>
    <s v="INV101924"/>
    <x v="294"/>
    <n v="2024"/>
    <s v="May"/>
    <s v="STR118-2024-May"/>
    <s v="CUST0219"/>
    <s v="Lavanya Shetty"/>
    <s v="Female"/>
    <s v="Alappuzha"/>
    <s v="Kerala"/>
    <s v="Regular"/>
    <s v="PRD0173"/>
    <x v="189"/>
    <x v="3"/>
    <s v="Slippers"/>
    <s v="Pothys"/>
    <s v="STR118"/>
    <s v="TrendMart Nellore Mall Kiosk"/>
    <n v="1000000"/>
    <s v="South Zone 3"/>
    <s v="EMP0073"/>
    <s v="Sathish Sundaram"/>
    <n v="1"/>
    <n v="2674.75"/>
    <n v="15"/>
    <n v="401.21"/>
    <n v="12"/>
    <n v="272.82"/>
    <n v="2546.36"/>
    <n v="1862.35"/>
    <n v="411.19000000000023"/>
    <s v="Credit Card"/>
    <n v="0.16148148729951783"/>
    <s v="Credit Card"/>
    <x v="0"/>
    <s v="Not Returned"/>
    <s v="20:41"/>
    <s v="Evening"/>
    <s v="Weekend"/>
  </r>
  <r>
    <s v="INV101925"/>
    <x v="152"/>
    <n v="2024"/>
    <s v="May"/>
    <s v="STR086-2024-May"/>
    <s v="CUST0495"/>
    <s v="Gopal Mudaliar"/>
    <s v="Male"/>
    <s v="Khammam"/>
    <s v="Telangana"/>
    <s v="Silver"/>
    <s v="PRD0144"/>
    <x v="93"/>
    <x v="10"/>
    <s v="Casual Top"/>
    <s v="Nalli Silks"/>
    <s v="STR086"/>
    <s v="TrendMart Thiruvananthapuram Outlet"/>
    <n v="800000"/>
    <s v="South Zone 1"/>
    <s v="EMP0008"/>
    <s v="Deepak Kamath"/>
    <n v="1"/>
    <n v="1051.54"/>
    <n v="5"/>
    <n v="52.58"/>
    <n v="12"/>
    <n v="119.88"/>
    <n v="1118.8399999999999"/>
    <n v="699.84"/>
    <n v="299.11999999999989"/>
    <s v="UPI"/>
    <n v="0.26734832505094552"/>
    <s v="UPI"/>
    <x v="1"/>
    <s v="Not Returned"/>
    <s v="15:38"/>
    <s v="Afternoon"/>
    <s v="Weekday"/>
  </r>
  <r>
    <s v="INV101926"/>
    <x v="203"/>
    <n v="2024"/>
    <s v="Nov"/>
    <s v="STR064-2024-Nov"/>
    <s v="CUST0216"/>
    <s v="Srinivas Iyer"/>
    <s v="Male"/>
    <s v="Guntur"/>
    <s v="Andhra Pradesh"/>
    <s v="Gold"/>
    <s v="PRD0247"/>
    <x v="176"/>
    <x v="19"/>
    <s v="Braided Belt"/>
    <s v="Pantaloons"/>
    <s v="STR064"/>
    <s v="TrendMart Karimnagar Standard"/>
    <n v="1200000"/>
    <s v="South Zone 2"/>
    <s v="EMP0203"/>
    <s v="Rani Mishra"/>
    <n v="2"/>
    <n v="1129.3699999999999"/>
    <n v="0"/>
    <n v="0"/>
    <n v="12"/>
    <n v="271.05"/>
    <n v="2529.79"/>
    <n v="1530.46"/>
    <n v="728.28"/>
    <s v="Credit Card"/>
    <n v="0.28788160282078751"/>
    <s v="Credit Card"/>
    <x v="0"/>
    <s v="Not Returned"/>
    <s v="14:45"/>
    <s v="Afternoon"/>
    <s v="Weekday"/>
  </r>
  <r>
    <s v="INV101927"/>
    <x v="218"/>
    <n v="2024"/>
    <s v="Dec"/>
    <s v="STR082-2024-Dec"/>
    <s v="CUST0175"/>
    <s v="Akhila Naicker"/>
    <s v="Female"/>
    <s v="Nellore"/>
    <s v="Andhra Pradesh"/>
    <s v="Regular"/>
    <s v="PRD0068"/>
    <x v="162"/>
    <x v="5"/>
    <s v="Skinny Fit"/>
    <s v="Killer Jeans"/>
    <s v="STR082"/>
    <s v="TrendMart Tirupati Standard"/>
    <n v="1000000"/>
    <s v="South Zone 3"/>
    <s v="EMP0026"/>
    <s v="Sunita Ramachandran"/>
    <n v="3"/>
    <n v="1617.03"/>
    <n v="0"/>
    <n v="0"/>
    <n v="12"/>
    <n v="582.13"/>
    <n v="5433.22"/>
    <n v="3582.42"/>
    <n v="1268.67"/>
    <s v="Credit Card"/>
    <n v="0.2335024166148251"/>
    <s v="Credit Card"/>
    <x v="0"/>
    <s v="Not Returned"/>
    <s v="20:55"/>
    <s v="Evening"/>
    <s v="Weekday"/>
  </r>
  <r>
    <s v="INV101928"/>
    <x v="238"/>
    <n v="2024"/>
    <s v="May"/>
    <s v="STR114-2024-May"/>
    <s v="CUST0847"/>
    <s v="Kiran Sharma"/>
    <s v="Male"/>
    <s v="Kollam"/>
    <s v="Kerala"/>
    <s v="Silver"/>
    <s v="PRD0046"/>
    <x v="45"/>
    <x v="7"/>
    <s v="Skinny Fit"/>
    <s v="Killer Jeans"/>
    <s v="STR114"/>
    <s v="TrendMart Thiruvananthapuram High Street"/>
    <n v="2000000"/>
    <s v="South Zone 1"/>
    <s v="EMP0170"/>
    <s v="Jyothi Prasad"/>
    <n v="1"/>
    <n v="1582.5"/>
    <n v="10"/>
    <n v="158.25"/>
    <n v="12"/>
    <n v="170.91"/>
    <n v="1595.16"/>
    <n v="1047.48"/>
    <n v="376.7700000000001"/>
    <s v="Debit Card"/>
    <n v="0.23619574211991279"/>
    <s v="Debit Card"/>
    <x v="0"/>
    <s v="Not Returned"/>
    <s v="19:25"/>
    <s v="Evening"/>
    <s v="Weekend"/>
  </r>
  <r>
    <s v="INV101929"/>
    <x v="253"/>
    <n v="2024"/>
    <s v="Oct"/>
    <s v="STR014-2024-Oct"/>
    <s v="CUST0551"/>
    <s v="Harini Raman"/>
    <s v="Female"/>
    <s v="Karimnagar"/>
    <s v="Telangana"/>
    <s v="Gold"/>
    <s v="PRD0072"/>
    <x v="142"/>
    <x v="0"/>
    <s v="Straight Kurti"/>
    <s v="Metro Shoes"/>
    <s v="STR014"/>
    <s v="TrendMart Tirupati Outlet"/>
    <n v="1000000"/>
    <s v="South Zone 3"/>
    <s v="EMP0100"/>
    <s v="Priya Balasubramaniam"/>
    <n v="1"/>
    <n v="870.49"/>
    <n v="20"/>
    <n v="174.1"/>
    <n v="5"/>
    <n v="34.82"/>
    <n v="731.21"/>
    <n v="599.28"/>
    <n v="97.11000000000007"/>
    <s v="Credit Card"/>
    <n v="0.13280726467088808"/>
    <s v="Credit Card"/>
    <x v="0"/>
    <s v="Not Returned"/>
    <s v="10:09"/>
    <s v="Morning"/>
    <s v="Weekday"/>
  </r>
  <r>
    <s v="INV101930"/>
    <x v="141"/>
    <n v="2024"/>
    <s v="Sep"/>
    <s v="STR062-2024-Sep"/>
    <s v="CUST0480"/>
    <s v="Feroz Iyer"/>
    <s v="Male"/>
    <s v="Guntur"/>
    <s v="Andhra Pradesh"/>
    <s v="Gold"/>
    <s v="PRD0116"/>
    <x v="56"/>
    <x v="7"/>
    <s v="Bootcut"/>
    <s v="Woodland"/>
    <s v="STR062"/>
    <s v="TrendMart Vijayawada Standard"/>
    <n v="1000000"/>
    <s v="South Zone 3"/>
    <s v="EMP0205"/>
    <s v="Malini Gowda"/>
    <n v="3"/>
    <n v="1468.21"/>
    <n v="10"/>
    <n v="440.46"/>
    <n v="12"/>
    <n v="475.7"/>
    <n v="4439.87"/>
    <n v="3146.13"/>
    <n v="818.03999999999974"/>
    <s v="Debit Card"/>
    <n v="0.18424863791056939"/>
    <s v="Debit Card"/>
    <x v="0"/>
    <s v="Not Returned"/>
    <s v="14:31"/>
    <s v="Afternoon"/>
    <s v="Weekday"/>
  </r>
  <r>
    <s v="INV101931"/>
    <x v="250"/>
    <n v="2024"/>
    <s v="Sep"/>
    <s v="STR092-2024-Sep"/>
    <s v="CUST0838"/>
    <s v="Siddharth Subramaniam"/>
    <s v="Male"/>
    <s v="Hyderabad"/>
    <s v="Telangana"/>
    <s v="Regular"/>
    <s v="PRD0222"/>
    <x v="239"/>
    <x v="1"/>
    <s v="Polo"/>
    <s v="Libas"/>
    <s v="STR092"/>
    <s v="TrendMart Kochi Standard"/>
    <n v="1500000"/>
    <s v="South Zone 1"/>
    <s v="EMP0206"/>
    <s v="Arjun Krishnan"/>
    <n v="1"/>
    <n v="661.34"/>
    <n v="30"/>
    <n v="198.4"/>
    <n v="5"/>
    <n v="23.15"/>
    <n v="486.09"/>
    <n v="403.9"/>
    <n v="59.04"/>
    <s v="UPI"/>
    <n v="0.12145898907609702"/>
    <s v="UPI"/>
    <x v="1"/>
    <s v="Not Returned"/>
    <s v="12:06"/>
    <s v="Afternoon"/>
    <s v="Weekday"/>
  </r>
  <r>
    <s v="INV101932"/>
    <x v="206"/>
    <n v="2024"/>
    <s v="Nov"/>
    <s v="STR107-2024-Nov"/>
    <s v="CUST0645"/>
    <s v="Ganapathy Hegde"/>
    <s v="Male"/>
    <s v="Tiruchirappalli"/>
    <s v="Tamil Nadu"/>
    <s v="Silver"/>
    <s v="PRD0151"/>
    <x v="65"/>
    <x v="7"/>
    <s v="Bootcut"/>
    <s v="US Polo Assn"/>
    <s v="STR107"/>
    <s v="TrendMart Kochi High Street"/>
    <n v="1500000"/>
    <s v="South Zone 1"/>
    <s v="EMP0141"/>
    <s v="Dhruv Mishra"/>
    <n v="1"/>
    <n v="1474.45"/>
    <n v="10"/>
    <n v="147.44"/>
    <n v="12"/>
    <n v="159.24"/>
    <n v="1486.25"/>
    <n v="834.96"/>
    <n v="492.04999999999995"/>
    <s v="UPI"/>
    <n v="0.33106812447434814"/>
    <s v="UPI"/>
    <x v="0"/>
    <s v="Not Returned"/>
    <s v="20:37"/>
    <s v="Evening"/>
    <s v="Weekend"/>
  </r>
  <r>
    <s v="INV101933"/>
    <x v="129"/>
    <n v="2024"/>
    <s v="Dec"/>
    <s v="STR091-2024-Dec"/>
    <s v="CUST0017"/>
    <s v="Varsha Subramaniam"/>
    <s v="Female"/>
    <s v="Vijayawada"/>
    <s v="Andhra Pradesh"/>
    <s v="Silver"/>
    <s v="PRD0235"/>
    <x v="89"/>
    <x v="2"/>
    <s v="Georgette Saree"/>
    <s v="Reebok"/>
    <s v="STR091"/>
    <s v="TrendMart Nizamabad Standard"/>
    <n v="1500000"/>
    <s v="South Zone 2"/>
    <s v="EMP0258"/>
    <s v="Preethi Singh"/>
    <n v="2"/>
    <n v="1968.49"/>
    <n v="10"/>
    <n v="393.7"/>
    <n v="12"/>
    <n v="425.19"/>
    <n v="3968.47"/>
    <n v="2756.76"/>
    <n v="786.51999999999953"/>
    <s v="UPI"/>
    <n v="0.19819225041388736"/>
    <s v="UPI"/>
    <x v="1"/>
    <s v="Not Returned"/>
    <s v="10:16"/>
    <s v="Morning"/>
    <s v="Weekday"/>
  </r>
  <r>
    <s v="INV101934"/>
    <x v="347"/>
    <n v="2024"/>
    <s v="Aug"/>
    <s v="STR054-2024-Aug"/>
    <s v="CUST0027"/>
    <s v="Hariharan Menon"/>
    <s v="Male"/>
    <s v="Hubballi"/>
    <s v="Karnataka"/>
    <s v="Platinum"/>
    <s v="PRD0061"/>
    <x v="152"/>
    <x v="13"/>
    <s v="Kids Shorts"/>
    <s v="Allen Solly"/>
    <s v="STR054"/>
    <s v="TrendMart Thoothukudi Mall Kiosk"/>
    <n v="2000000"/>
    <s v="South Zone 1"/>
    <s v="EMP0170"/>
    <s v="Jyothi Prasad"/>
    <n v="0"/>
    <n v="611.83000000000004"/>
    <n v="0"/>
    <n v="0"/>
    <n v="5"/>
    <n v="0"/>
    <n v="0"/>
    <n v="0"/>
    <n v="0"/>
    <s v="UPI"/>
    <n v="0"/>
    <s v="UPI"/>
    <x v="0"/>
    <s v="Not Returned"/>
    <s v="18:46"/>
    <s v="Evening"/>
    <s v="Weekday"/>
  </r>
  <r>
    <s v="INV101935"/>
    <x v="215"/>
    <n v="2024"/>
    <s v="Sep"/>
    <s v="STR077-2024-Sep"/>
    <s v="CUST0816"/>
    <s v="Gokul Chetty"/>
    <s v="Male"/>
    <s v="Mangaluru"/>
    <s v="Karnataka"/>
    <s v="Silver"/>
    <s v="PRD0089"/>
    <x v="139"/>
    <x v="3"/>
    <s v="Formal Shoes"/>
    <s v="Max Fashion"/>
    <s v="STR077"/>
    <s v="TrendMart Hyderabad Mall Kiosk"/>
    <n v="2500000"/>
    <s v="South Zone 2"/>
    <s v="EMP0206"/>
    <s v="Arjun Krishnan"/>
    <n v="2"/>
    <n v="2109.69"/>
    <n v="30"/>
    <n v="1265.81"/>
    <n v="12"/>
    <n v="354.43"/>
    <n v="3308"/>
    <n v="3084.46"/>
    <n v="-130.89000000000004"/>
    <s v="UPI"/>
    <n v="-3.9567714631197112E-2"/>
    <s v="UPI"/>
    <x v="1"/>
    <s v="Not Returned"/>
    <s v="11:32"/>
    <s v="Morning"/>
    <s v="Weekday"/>
  </r>
  <r>
    <s v="INV101936"/>
    <x v="168"/>
    <n v="2024"/>
    <s v="Sep"/>
    <s v="STR108-2024-Sep"/>
    <s v="CUST0261"/>
    <s v="Tejaswini Kamath"/>
    <s v="Female"/>
    <s v="Thrissur"/>
    <s v="Kerala"/>
    <s v="Gold"/>
    <s v="PRD0156"/>
    <x v="197"/>
    <x v="0"/>
    <s v="A-Line Kurti"/>
    <s v="Liberty"/>
    <s v="STR108"/>
    <s v="TrendMart Kozhikode High Street"/>
    <n v="2500000"/>
    <s v="South Zone 1"/>
    <s v="EMP0160"/>
    <s v="Ganesh Iyengar"/>
    <n v="4"/>
    <n v="1347.96"/>
    <n v="25"/>
    <n v="1347.96"/>
    <n v="12"/>
    <n v="485.27"/>
    <n v="4529.1499999999996"/>
    <n v="3573.48"/>
    <n v="470.39999999999964"/>
    <s v="Debit Card"/>
    <n v="0.10386054778490438"/>
    <s v="Debit Card"/>
    <x v="0"/>
    <s v="Not Returned"/>
    <s v="13:49"/>
    <s v="Afternoon"/>
    <s v="Weekday"/>
  </r>
  <r>
    <s v="INV101937"/>
    <x v="7"/>
    <n v="2025"/>
    <s v="Jan"/>
    <s v="STR001-2025-Jan"/>
    <s v="CUST0418"/>
    <s v="Deepthi Gupta"/>
    <s v="Female"/>
    <s v="Tirupati"/>
    <s v="Andhra Pradesh"/>
    <s v="Gold"/>
    <s v="PRD0028"/>
    <x v="231"/>
    <x v="17"/>
    <s v="Chinos"/>
    <s v="Peter England"/>
    <s v="STR001"/>
    <s v="TrendMart Kollam Standard"/>
    <n v="2500000"/>
    <s v="South Zone 1"/>
    <s v="EMP0127"/>
    <s v="Chandra Reddy"/>
    <n v="4"/>
    <n v="845.97"/>
    <n v="25"/>
    <n v="845.97"/>
    <n v="5"/>
    <n v="126.9"/>
    <n v="2664.81"/>
    <n v="2302.88"/>
    <n v="235.02999999999983"/>
    <s v="Cash"/>
    <n v="8.8197657619117242E-2"/>
    <s v="Cash"/>
    <x v="0"/>
    <s v="Not Returned"/>
    <s v="13:04"/>
    <s v="Afternoon"/>
    <s v="Weekday"/>
  </r>
  <r>
    <s v="INV101938"/>
    <x v="156"/>
    <n v="2024"/>
    <s v="Apr"/>
    <s v="STR064-2024-Apr"/>
    <s v="CUST0844"/>
    <s v="Tara Srinivasan"/>
    <s v="Female"/>
    <s v="Belagavi"/>
    <s v="Karnataka"/>
    <s v="Gold"/>
    <s v="PRD0059"/>
    <x v="126"/>
    <x v="12"/>
    <s v="Sling Bag"/>
    <s v="Fastrack"/>
    <s v="STR064"/>
    <s v="TrendMart Karimnagar Standard"/>
    <n v="1200000"/>
    <s v="South Zone 2"/>
    <s v="EMP0204"/>
    <s v="Rahul Krishnan"/>
    <n v="3"/>
    <n v="1451.98"/>
    <n v="30"/>
    <n v="1306.78"/>
    <n v="12"/>
    <n v="365.9"/>
    <n v="3415.06"/>
    <n v="2965.71"/>
    <n v="83.449999999999932"/>
    <s v="Cash"/>
    <n v="2.4435881067975361E-2"/>
    <s v="Cash"/>
    <x v="0"/>
    <s v="Not Returned"/>
    <s v="18:16"/>
    <s v="Evening"/>
    <s v="Weekday"/>
  </r>
  <r>
    <s v="INV101939"/>
    <x v="246"/>
    <n v="2025"/>
    <s v="Mar"/>
    <s v="STR094-2025-Mar"/>
    <s v="CUST0041"/>
    <s v="Lakshmi Subramaniam"/>
    <s v="Female"/>
    <s v="Vijayawada"/>
    <s v="Andhra Pradesh"/>
    <s v="Platinum"/>
    <s v="PRD0063"/>
    <x v="27"/>
    <x v="12"/>
    <s v="Backpack"/>
    <s v="Wrangler"/>
    <s v="STR094"/>
    <s v="TrendMart Kollam Flagship"/>
    <n v="1200000"/>
    <s v="South Zone 1"/>
    <s v="EMP0205"/>
    <s v="Malini Gowda"/>
    <n v="3"/>
    <n v="1173.98"/>
    <n v="5"/>
    <n v="176.1"/>
    <n v="12"/>
    <n v="401.5"/>
    <n v="3747.34"/>
    <n v="2597.7600000000002"/>
    <n v="748.07999999999993"/>
    <s v="Cash"/>
    <n v="0.19962960393238935"/>
    <s v="Cash"/>
    <x v="0"/>
    <s v="Not Returned"/>
    <s v="15:24"/>
    <s v="Afternoon"/>
    <s v="Weekday"/>
  </r>
  <r>
    <s v="INV101940"/>
    <x v="128"/>
    <n v="2024"/>
    <s v="Nov"/>
    <s v="STR055-2024-Nov"/>
    <s v="CUST0430"/>
    <s v="Jayaram Srinivasan"/>
    <s v="Male"/>
    <s v="Kollam"/>
    <s v="Kerala"/>
    <s v="Silver"/>
    <s v="PRD0102"/>
    <x v="207"/>
    <x v="2"/>
    <s v="Printed Saree"/>
    <s v="Sonata"/>
    <s v="STR055"/>
    <s v="TrendMart Nellore High Street"/>
    <n v="1500000"/>
    <s v="South Zone 3"/>
    <s v="EMP0045"/>
    <s v="Chitra Chettiar"/>
    <n v="3"/>
    <n v="1801.1"/>
    <n v="5"/>
    <n v="270.17"/>
    <n v="12"/>
    <n v="615.98"/>
    <n v="5749.11"/>
    <n v="3994.65"/>
    <n v="1138.4799999999996"/>
    <s v="Debit Card"/>
    <n v="0.1980271729015447"/>
    <s v="Debit Card"/>
    <x v="1"/>
    <s v="Not Returned"/>
    <s v="11:33"/>
    <s v="Morning"/>
    <s v="Weekday"/>
  </r>
  <r>
    <s v="INV101941"/>
    <x v="268"/>
    <n v="2024"/>
    <s v="Apr"/>
    <s v="STR045-2024-Apr"/>
    <s v="CUST0784"/>
    <s v="Srinivas Hegde"/>
    <s v="Male"/>
    <s v="Kalaburagi"/>
    <s v="Karnataka"/>
    <s v="Silver"/>
    <s v="PRD0048"/>
    <x v="18"/>
    <x v="6"/>
    <s v="Tie"/>
    <s v="Being Human"/>
    <s v="STR045"/>
    <s v="TrendMart Khammam Standard"/>
    <n v="1500000"/>
    <s v="South Zone 2"/>
    <s v="EMP0276"/>
    <s v="Manoj Ramachandran"/>
    <n v="1"/>
    <n v="1071.3499999999999"/>
    <n v="20"/>
    <n v="214.27"/>
    <n v="12"/>
    <n v="102.85"/>
    <n v="959.93"/>
    <n v="583.86"/>
    <n v="273.21999999999991"/>
    <s v="Credit Card"/>
    <n v="0.28462492056712463"/>
    <s v="Credit Card"/>
    <x v="1"/>
    <s v="Not Returned"/>
    <s v="15:08"/>
    <s v="Afternoon"/>
    <s v="Weekday"/>
  </r>
  <r>
    <s v="INV101942"/>
    <x v="79"/>
    <n v="2024"/>
    <s v="Sep"/>
    <s v="STR023-2024-Sep"/>
    <s v="CUST0244"/>
    <s v="Jyothi Balasubramaniam"/>
    <s v="Female"/>
    <s v="Salem"/>
    <s v="Tamil Nadu"/>
    <s v="Platinum"/>
    <s v="PRD0231"/>
    <x v="151"/>
    <x v="4"/>
    <s v="Track Suit"/>
    <s v="Bata"/>
    <s v="STR023"/>
    <s v="TrendMart Thoothukudi High Street"/>
    <n v="2000000"/>
    <s v="South Zone 1"/>
    <s v="EMP0260"/>
    <s v="Malathi Varma"/>
    <n v="2"/>
    <n v="1360.64"/>
    <n v="10"/>
    <n v="272.13"/>
    <n v="12"/>
    <n v="293.89999999999998"/>
    <n v="2743.05"/>
    <n v="1789.36"/>
    <n v="659.7900000000003"/>
    <s v="Debit Card"/>
    <n v="0.2405315251271396"/>
    <s v="Debit Card"/>
    <x v="0"/>
    <s v="Not Returned"/>
    <s v="16:04"/>
    <s v="Afternoon"/>
    <s v="Weekday"/>
  </r>
  <r>
    <s v="INV101943"/>
    <x v="111"/>
    <n v="2024"/>
    <s v="Nov"/>
    <s v="STR002-2024-Nov"/>
    <s v="CUST0770"/>
    <s v="Kannan Gupta"/>
    <s v="Male"/>
    <s v="Vijayawada"/>
    <s v="Andhra Pradesh"/>
    <s v="Silver"/>
    <s v="PRD0097"/>
    <x v="25"/>
    <x v="7"/>
    <s v="Bootcut"/>
    <s v="Missing Brand Name"/>
    <s v="STR002"/>
    <s v="TrendMart Thrissur Standard"/>
    <n v="1000000"/>
    <s v="South Zone 1"/>
    <s v="EMP0127"/>
    <s v="Chandra Reddy"/>
    <n v="1"/>
    <n v="1533.42"/>
    <n v="25"/>
    <n v="383.36"/>
    <n v="12"/>
    <n v="138.01"/>
    <n v="1288.07"/>
    <n v="971.65"/>
    <n v="178.40999999999997"/>
    <s v="Debit Card"/>
    <n v="0.13850955305224094"/>
    <s v="Debit Card"/>
    <x v="0"/>
    <s v="Not Returned"/>
    <s v="11:44"/>
    <s v="Morning"/>
    <s v="Weekday"/>
  </r>
  <r>
    <s v="INV101944"/>
    <x v="52"/>
    <n v="2024"/>
    <s v="Apr"/>
    <s v="STR068-2024-Apr"/>
    <s v="CUST0010"/>
    <s v="Divya Sharma"/>
    <s v="Female"/>
    <s v="Nizamabad"/>
    <s v="Telangana"/>
    <s v="Silver"/>
    <s v="PRD0097"/>
    <x v="25"/>
    <x v="7"/>
    <s v="Bootcut"/>
    <s v="Missing Brand Name"/>
    <s v="STR068"/>
    <s v="TrendMart Madurai Mall Kiosk"/>
    <n v="2000000"/>
    <s v="South Zone 1"/>
    <s v="EMP0009"/>
    <s v="Vinod Hegde"/>
    <n v="4"/>
    <n v="1429.79"/>
    <n v="20"/>
    <n v="1143.83"/>
    <n v="12"/>
    <n v="549.04"/>
    <n v="5124.37"/>
    <n v="3886.6"/>
    <n v="688.73"/>
    <s v="Cash"/>
    <n v="0.1344028631812301"/>
    <s v="Cash"/>
    <x v="1"/>
    <s v="Not Returned"/>
    <s v="21:58"/>
    <s v="Night"/>
    <s v="Weekday"/>
  </r>
  <r>
    <s v="INV101945"/>
    <x v="110"/>
    <n v="2024"/>
    <s v="Oct"/>
    <s v="STR006-2024-Oct"/>
    <s v="CUST0312"/>
    <s v="Girish Naidu"/>
    <s v="Male"/>
    <s v="Nizamabad"/>
    <s v="Telangana"/>
    <s v="Silver"/>
    <s v="PRD0043"/>
    <x v="63"/>
    <x v="12"/>
    <s v="Sling Bag"/>
    <s v="GRT Jewellers"/>
    <s v="STR006"/>
    <s v="TrendMart Vellore Standard"/>
    <n v="2000000"/>
    <s v="South Zone 1"/>
    <s v="EMP0149"/>
    <s v="Vasanthi Kamath"/>
    <n v="1"/>
    <n v="3313.99"/>
    <n v="30"/>
    <n v="994.2"/>
    <n v="12"/>
    <n v="278.37"/>
    <n v="2598.16"/>
    <n v="2034.01"/>
    <n v="285.77999999999986"/>
    <s v="Debit Card"/>
    <n v="0.10999322597530556"/>
    <s v="Debit Card"/>
    <x v="0"/>
    <s v="Not Returned"/>
    <s v="19:02"/>
    <s v="Evening"/>
    <s v="Weekend"/>
  </r>
  <r>
    <s v="INV101946"/>
    <x v="27"/>
    <n v="2024"/>
    <s v="Oct"/>
    <s v="STR048-2024-Oct"/>
    <s v="CUST0278"/>
    <s v="Janani Achari"/>
    <s v="Female"/>
    <s v="Erode"/>
    <s v="Tamil Nadu"/>
    <s v="Regular"/>
    <s v="PRD0013"/>
    <x v="15"/>
    <x v="10"/>
    <s v="Crop Top"/>
    <s v="Nike"/>
    <s v="STR048"/>
    <s v="TrendMart Guntur High Street"/>
    <n v="1200000"/>
    <s v="South Zone 3"/>
    <s v="EMP0015"/>
    <s v="Vikram Bhat"/>
    <n v="2"/>
    <n v="921.53"/>
    <n v="30"/>
    <n v="552.91999999999996"/>
    <n v="5"/>
    <n v="64.510000000000005"/>
    <n v="1354.65"/>
    <n v="1100.02"/>
    <n v="190.12000000000012"/>
    <s v="UPI"/>
    <n v="0.14034621488945492"/>
    <s v="UPI"/>
    <x v="0"/>
    <s v="Not Returned"/>
    <s v="16:56"/>
    <s v="Afternoon"/>
    <s v="Weekend"/>
  </r>
  <r>
    <s v="INV101947"/>
    <x v="67"/>
    <n v="2024"/>
    <s v="Dec"/>
    <s v="STR050-2024-Dec"/>
    <s v="CUST0082"/>
    <s v="Saranya Gounder"/>
    <s v="Female"/>
    <s v="Hyderabad"/>
    <s v="Telangana"/>
    <s v="Gold"/>
    <s v="PRD0145"/>
    <x v="94"/>
    <x v="8"/>
    <s v="Shirt Dress"/>
    <s v="Pantaloons"/>
    <s v="STR050"/>
    <s v="TrendMart Thrissur High Street"/>
    <n v="2000000"/>
    <s v="South Zone 1"/>
    <s v="EMP0204"/>
    <s v="Rahul Krishnan"/>
    <n v="2"/>
    <n v="1837.2"/>
    <n v="25"/>
    <n v="918.6"/>
    <n v="12"/>
    <n v="330.7"/>
    <n v="3086.5"/>
    <n v="2266.54"/>
    <n v="489.26000000000005"/>
    <s v="Debit Card"/>
    <n v="0.15851611858091691"/>
    <s v="Debit Card"/>
    <x v="1"/>
    <s v="Not Returned"/>
    <s v="21:59"/>
    <s v="Night"/>
    <s v="Weekend"/>
  </r>
  <r>
    <s v="INV101948"/>
    <x v="147"/>
    <n v="2024"/>
    <s v="Nov"/>
    <s v="STR012-2024-Nov"/>
    <s v="CUST0638"/>
    <s v="Chitra Pillai"/>
    <s v="Female"/>
    <s v="Madurai"/>
    <s v="Tamil Nadu"/>
    <s v="Regular"/>
    <s v="PRD0172"/>
    <x v="35"/>
    <x v="16"/>
    <s v="Kurta"/>
    <s v="US Polo Assn"/>
    <s v="STR012"/>
    <s v="TrendMart Vijayawada Mall Kiosk"/>
    <n v="2000000"/>
    <s v="South Zone 3"/>
    <s v="EMP0225"/>
    <s v="Swathi Achari"/>
    <n v="1"/>
    <n v="2618.34"/>
    <n v="0"/>
    <n v="0"/>
    <n v="12"/>
    <n v="314.2"/>
    <n v="2932.54"/>
    <n v="1804.37"/>
    <n v="813.97"/>
    <s v="UPI"/>
    <n v="0.27756484140028781"/>
    <s v="UPI"/>
    <x v="0"/>
    <s v="Not Returned"/>
    <s v="21:08"/>
    <s v="Night"/>
    <s v="Weekend"/>
  </r>
  <r>
    <s v="INV101949"/>
    <x v="61"/>
    <n v="2025"/>
    <s v="Jan"/>
    <s v="STR005-2025-Jan"/>
    <s v="CUST0371"/>
    <s v="Logesh Reddy"/>
    <s v="Male"/>
    <s v="Warangal"/>
    <s v="Telangana"/>
    <s v="Gold"/>
    <s v="PRD0016"/>
    <x v="28"/>
    <x v="12"/>
    <s v="Sling Bag"/>
    <s v="Titan"/>
    <s v="STR005"/>
    <s v="TrendMart Kochi High Street"/>
    <n v="2000000"/>
    <s v="South Zone 1"/>
    <s v="EMP0206"/>
    <s v="Arjun Krishnan"/>
    <n v="2"/>
    <n v="2229.6999999999998"/>
    <n v="10"/>
    <n v="445.94"/>
    <n v="12"/>
    <n v="481.62"/>
    <n v="4495.08"/>
    <n v="2923.46"/>
    <n v="1090"/>
    <s v="Cash"/>
    <n v="0.24248734171583153"/>
    <s v="Cash"/>
    <x v="1"/>
    <s v="Not Returned"/>
    <s v="11:34"/>
    <s v="Morning"/>
    <s v="Weekend"/>
  </r>
  <r>
    <s v="INV101950"/>
    <x v="329"/>
    <n v="2024"/>
    <s v="Dec"/>
    <s v="STR099-2024-Dec"/>
    <s v="CUST0676"/>
    <s v="Dinesh Chandran"/>
    <s v="Male"/>
    <s v="Nizamabad"/>
    <s v="Telangana"/>
    <s v="Platinum"/>
    <s v="PRD0152"/>
    <x v="24"/>
    <x v="14"/>
    <s v="Earrings"/>
    <s v="Nike"/>
    <s v="STR099"/>
    <s v="TrendMart Khammam Standard"/>
    <n v="1500000"/>
    <s v="South Zone 2"/>
    <s v="EMP0223"/>
    <s v="Meena Krishnan"/>
    <n v="2"/>
    <n v="6373.66"/>
    <n v="0"/>
    <n v="0"/>
    <n v="3"/>
    <n v="382.42"/>
    <n v="13129.74"/>
    <n v="9430.2000000000007"/>
    <n v="3317.119999999999"/>
    <s v="Debit Card"/>
    <n v="0.25264171263101926"/>
    <s v="Debit Card"/>
    <x v="1"/>
    <s v="Not Returned"/>
    <s v="11:58"/>
    <s v="Morning"/>
    <s v="Weekday"/>
  </r>
  <r>
    <s v="INV101951"/>
    <x v="112"/>
    <n v="2024"/>
    <s v="Oct"/>
    <s v="STR106-2024-Oct"/>
    <s v="CUST0306"/>
    <s v="Jagan Prasad"/>
    <s v="Male"/>
    <s v="Dindigul"/>
    <s v="Tamil Nadu"/>
    <s v="Gold"/>
    <s v="PRD0083"/>
    <x v="67"/>
    <x v="0"/>
    <s v="A-Line Kurti"/>
    <s v="Fossil"/>
    <s v="STR106"/>
    <s v="TrendMart Vijayawada Outlet"/>
    <n v="2500000"/>
    <s v="South Zone 3"/>
    <s v="EMP0206"/>
    <s v="Arjun Krishnan"/>
    <n v="4"/>
    <n v="843.26"/>
    <n v="30"/>
    <n v="1011.91"/>
    <n v="5"/>
    <n v="118.06"/>
    <n v="2479.19"/>
    <n v="2589.1999999999998"/>
    <n v="-228.06999999999977"/>
    <s v="Debit Card"/>
    <n v="-9.1993756025153278E-2"/>
    <s v="Debit Card"/>
    <x v="0"/>
    <s v="Not Returned"/>
    <s v="21:11"/>
    <s v="Night"/>
    <s v="Weekday"/>
  </r>
  <r>
    <s v="INV101952"/>
    <x v="240"/>
    <n v="2024"/>
    <s v="Dec"/>
    <s v="STR022-2024-Dec"/>
    <s v="CUST0400"/>
    <s v="Selvam Iyengar"/>
    <s v="Male"/>
    <s v="Thiruvananthapuram"/>
    <s v="Kerala"/>
    <s v="Platinum"/>
    <s v="PRD0065"/>
    <x v="2"/>
    <x v="2"/>
    <s v="Georgette Saree"/>
    <s v="Westside"/>
    <s v="STR022"/>
    <s v="TrendMart Shivamogga Outlet"/>
    <n v="800000"/>
    <s v="South Zone 2"/>
    <s v="EMP0203"/>
    <s v="Rani Mishra"/>
    <n v="1"/>
    <n v="3849.83"/>
    <n v="15"/>
    <n v="577.47"/>
    <n v="12"/>
    <n v="392.68"/>
    <n v="3665.04"/>
    <n v="2633.56"/>
    <n v="638.79999999999995"/>
    <s v="Credit Card"/>
    <n v="0.17429550564250321"/>
    <s v="Credit Card"/>
    <x v="0"/>
    <s v="Not Returned"/>
    <s v="12:13"/>
    <s v="Afternoon"/>
    <s v="Weekday"/>
  </r>
  <r>
    <s v="INV101953"/>
    <x v="40"/>
    <n v="2024"/>
    <s v="Jun"/>
    <s v="STR002-2024-Jun"/>
    <s v="CUST0585"/>
    <s v="Preethi Gowda"/>
    <s v="Female"/>
    <s v="Mysuru"/>
    <s v="Karnataka"/>
    <s v="Silver"/>
    <s v="PRD0222"/>
    <x v="239"/>
    <x v="1"/>
    <s v="Polo"/>
    <s v="Libas"/>
    <s v="STR002"/>
    <s v="TrendMart Thrissur Standard"/>
    <n v="1000000"/>
    <s v="South Zone 1"/>
    <s v="EMP0132"/>
    <s v="Vasanthi Gupta"/>
    <n v="4"/>
    <n v="694.92"/>
    <n v="10"/>
    <n v="277.97000000000003"/>
    <n v="5"/>
    <n v="125.09"/>
    <n v="2626.8"/>
    <n v="1615.6"/>
    <n v="886.11000000000024"/>
    <s v="Net Banking"/>
    <n v="0.33733439926907272"/>
    <s v="Net Banking"/>
    <x v="0"/>
    <s v="Not Returned"/>
    <s v="11:47"/>
    <s v="Morning"/>
    <s v="Weekend"/>
  </r>
  <r>
    <s v="INV101954"/>
    <x v="106"/>
    <n v="2024"/>
    <s v="Apr"/>
    <s v="STR051-2024-Apr"/>
    <s v="CUST0576"/>
    <s v="Anand Iyengar"/>
    <s v="Male"/>
    <s v="Kozhikode"/>
    <s v="Kerala"/>
    <s v="Regular"/>
    <s v="PRD0186"/>
    <x v="48"/>
    <x v="0"/>
    <s v="Anarkali Kurti"/>
    <s v="Nike"/>
    <s v="STR051"/>
    <s v="TrendMart Kozhikode Outlet"/>
    <n v="2000000"/>
    <s v="South Zone 1"/>
    <s v="EMP0086"/>
    <s v="Anil Reddy"/>
    <n v="3"/>
    <n v="809.72"/>
    <n v="0"/>
    <n v="0"/>
    <n v="5"/>
    <n v="121.46"/>
    <n v="2550.62"/>
    <n v="1719.27"/>
    <n v="709.88999999999987"/>
    <s v="Debit Card"/>
    <n v="0.27832056519591314"/>
    <s v="Debit Card"/>
    <x v="0"/>
    <s v="Not Returned"/>
    <s v="21:36"/>
    <s v="Night"/>
    <s v="Weekday"/>
  </r>
  <r>
    <s v="INV101955"/>
    <x v="246"/>
    <n v="2025"/>
    <s v="Mar"/>
    <s v="STR100-2025-Mar"/>
    <s v="CUST0818"/>
    <s v="Srinivas Rao"/>
    <s v="Male"/>
    <s v="Kurnool"/>
    <s v="Andhra Pradesh"/>
    <s v="Silver"/>
    <s v="PRD0247"/>
    <x v="176"/>
    <x v="19"/>
    <s v="Braided Belt"/>
    <s v="Pantaloons"/>
    <s v="STR100"/>
    <s v="TrendMart Hubballi Standard"/>
    <n v="2500000"/>
    <s v="South Zone 2"/>
    <s v="EMP0173"/>
    <s v="Logesh Gopalakrishnan"/>
    <n v="1"/>
    <n v="1153.93"/>
    <n v="0"/>
    <n v="0"/>
    <n v="12"/>
    <n v="138.47"/>
    <n v="1292.4000000000001"/>
    <n v="765.23"/>
    <n v="388.70000000000005"/>
    <s v="UPI"/>
    <n v="0.30075827917053544"/>
    <s v="UPI"/>
    <x v="0"/>
    <s v="Not Returned"/>
    <s v="11:48"/>
    <s v="Morning"/>
    <s v="Weekday"/>
  </r>
  <r>
    <s v="INV101956"/>
    <x v="181"/>
    <n v="2024"/>
    <s v="Nov"/>
    <s v="STR083-2024-Nov"/>
    <s v="CUST0495"/>
    <s v="Gopal Mudaliar"/>
    <s v="Male"/>
    <s v="Khammam"/>
    <s v="Telangana"/>
    <s v="Silver"/>
    <s v="PRD0122"/>
    <x v="37"/>
    <x v="14"/>
    <s v="Necklace"/>
    <s v="Aurelia"/>
    <s v="STR083"/>
    <s v="TrendMart Tumakuru Outlet"/>
    <n v="1200000"/>
    <s v="South Zone 2"/>
    <s v="EMP0009"/>
    <s v="Vinod Hegde"/>
    <n v="2"/>
    <n v="753.64"/>
    <n v="0"/>
    <n v="0"/>
    <n v="3"/>
    <n v="45.22"/>
    <n v="1552.5"/>
    <n v="1113.98"/>
    <n v="393.29999999999995"/>
    <s v="Net Banking"/>
    <n v="0.2533333333333333"/>
    <s v="Net Banking"/>
    <x v="1"/>
    <s v="Returned"/>
    <s v="17:48"/>
    <s v="Evening"/>
    <s v="Weekday"/>
  </r>
  <r>
    <s v="INV101957"/>
    <x v="93"/>
    <n v="2024"/>
    <s v="Oct"/>
    <s v="STR032-2024-Oct"/>
    <s v="CUST0784"/>
    <s v="Srinivas Hegde"/>
    <s v="Male"/>
    <s v="Kalaburagi"/>
    <s v="Karnataka"/>
    <s v="Silver"/>
    <s v="PRD0039"/>
    <x v="111"/>
    <x v="11"/>
    <s v="Denim Shirt"/>
    <s v="AND"/>
    <s v="STR032"/>
    <s v="TrendMart Kochi Standard"/>
    <n v="2500000"/>
    <s v="South Zone 1"/>
    <s v="EMP0156"/>
    <s v="Deepthi Iyengar"/>
    <n v="3"/>
    <n v="852.88"/>
    <n v="20"/>
    <n v="511.73"/>
    <n v="5"/>
    <n v="102.35"/>
    <n v="2149.2600000000002"/>
    <n v="1710.6"/>
    <n v="336.31000000000029"/>
    <s v="Credit Card"/>
    <n v="0.15647711305286482"/>
    <s v="Credit Card"/>
    <x v="0"/>
    <s v="Not Returned"/>
    <s v="15:46"/>
    <s v="Afternoon"/>
    <s v="Weekday"/>
  </r>
  <r>
    <s v="INV101958"/>
    <x v="24"/>
    <n v="2024"/>
    <s v="Jun"/>
    <s v="STR021-2024-Jun"/>
    <s v="CUST0023"/>
    <s v="Gayathri Murthy"/>
    <s v="Female"/>
    <s v="Coimbatore"/>
    <s v="Tamil Nadu"/>
    <s v="Regular"/>
    <s v="PRD0027"/>
    <x v="92"/>
    <x v="12"/>
    <s v="Sling Bag"/>
    <s v="Woodland"/>
    <s v="STR021"/>
    <s v="TrendMart Kozhikode Standard"/>
    <n v="2000000"/>
    <s v="South Zone 1"/>
    <s v="EMP0225"/>
    <s v="Swathi Achari"/>
    <n v="3"/>
    <n v="2864.65"/>
    <n v="30"/>
    <n v="2578.19"/>
    <n v="12"/>
    <n v="721.89"/>
    <n v="6737.65"/>
    <n v="6594.66"/>
    <n v="-578.9000000000002"/>
    <s v="Credit Card"/>
    <n v="-8.5920165042707802E-2"/>
    <s v="Credit Card"/>
    <x v="1"/>
    <s v="Not Returned"/>
    <s v="15:12"/>
    <s v="Afternoon"/>
    <s v="Weekday"/>
  </r>
  <r>
    <s v="INV101959"/>
    <x v="131"/>
    <n v="2024"/>
    <s v="May"/>
    <s v="STR004-2024-May"/>
    <s v="CUST0759"/>
    <s v="Chandran Yadav"/>
    <s v="Male"/>
    <s v="Chennai"/>
    <s v="Tamil Nadu"/>
    <s v="Platinum"/>
    <s v="PRD0221"/>
    <x v="226"/>
    <x v="4"/>
    <s v="Track Suit"/>
    <s v="Mufti"/>
    <s v="STR004"/>
    <s v="TrendMart Kalaburagi Mall Kiosk"/>
    <n v="800000"/>
    <s v="South Zone 2"/>
    <s v="EMP0205"/>
    <s v="Malini Gowda"/>
    <n v="2"/>
    <n v="695.72"/>
    <n v="10"/>
    <n v="139.13999999999999"/>
    <n v="5"/>
    <n v="62.62"/>
    <n v="1314.92"/>
    <n v="1008.1"/>
    <n v="244.20000000000005"/>
    <s v="UPI"/>
    <n v="0.18571472028716579"/>
    <s v="UPI"/>
    <x v="1"/>
    <s v="Not Returned"/>
    <s v="18:38"/>
    <s v="Evening"/>
    <s v="Weekday"/>
  </r>
  <r>
    <s v="INV101960"/>
    <x v="90"/>
    <n v="2024"/>
    <s v="Dec"/>
    <s v="STR051-2024-Dec"/>
    <s v="CUST0375"/>
    <s v="Venkat Pillai"/>
    <s v="Male"/>
    <s v="Karimnagar"/>
    <s v="Telangana"/>
    <s v="Regular"/>
    <s v="PRD0120"/>
    <x v="120"/>
    <x v="18"/>
    <s v="Card Holder"/>
    <s v="Global Desi"/>
    <s v="STR051"/>
    <s v="TrendMart Kozhikode Outlet"/>
    <n v="2000000"/>
    <s v="South Zone 1"/>
    <s v="EMP0127"/>
    <s v="Chandra Reddy"/>
    <n v="1"/>
    <n v="639.45000000000005"/>
    <n v="10"/>
    <n v="63.95"/>
    <n v="5"/>
    <n v="28.77"/>
    <n v="604.27"/>
    <n v="371.12"/>
    <n v="204.37999999999997"/>
    <s v="UPI"/>
    <n v="0.33822628957254203"/>
    <s v="UPI"/>
    <x v="0"/>
    <s v="Not Returned"/>
    <s v="14:32"/>
    <s v="Afternoon"/>
    <s v="Weekend"/>
  </r>
  <r>
    <s v="INV101961"/>
    <x v="82"/>
    <n v="2024"/>
    <s v="Sep"/>
    <s v="STR107-2024-Sep"/>
    <s v="CUST0037"/>
    <s v="Malathi Naicker"/>
    <s v="Female"/>
    <s v="Nellore"/>
    <s v="Andhra Pradesh"/>
    <s v="Platinum"/>
    <s v="PRD0157"/>
    <x v="115"/>
    <x v="14"/>
    <s v="Ring"/>
    <s v="Wrangler"/>
    <s v="STR107"/>
    <s v="TrendMart Kochi High Street"/>
    <n v="1500000"/>
    <s v="South Zone 1"/>
    <s v="EMP0206"/>
    <s v="Arjun Krishnan"/>
    <n v="4"/>
    <n v="3182.12"/>
    <n v="20"/>
    <n v="2545.6999999999998"/>
    <n v="3"/>
    <n v="305.48"/>
    <n v="10488.26"/>
    <n v="7959.72"/>
    <n v="2223.06"/>
    <s v="Credit Card"/>
    <n v="0.21195698809907457"/>
    <s v="Credit Card"/>
    <x v="0"/>
    <s v="Not Returned"/>
    <s v="20:47"/>
    <s v="Evening"/>
    <s v="Weekday"/>
  </r>
  <r>
    <s v="INV101962"/>
    <x v="26"/>
    <n v="2024"/>
    <s v="Sep"/>
    <s v="STR022-2024-Sep"/>
    <s v="CUST0596"/>
    <s v="Sangeeta Mishra"/>
    <s v="Female"/>
    <s v="Vellore"/>
    <s v="Tamil Nadu"/>
    <s v="Silver"/>
    <s v="PRD0236"/>
    <x v="81"/>
    <x v="1"/>
    <s v="Graphic Tee"/>
    <s v="Reebok"/>
    <s v="STR022"/>
    <s v="TrendMart Shivamogga Outlet"/>
    <n v="800000"/>
    <s v="South Zone 2"/>
    <s v="EMP0255"/>
    <s v="Venkat Sharma"/>
    <n v="3"/>
    <n v="651.48"/>
    <n v="5"/>
    <n v="97.72"/>
    <n v="5"/>
    <n v="92.84"/>
    <n v="1949.56"/>
    <n v="1253.76"/>
    <n v="602.95999999999992"/>
    <s v="UPI"/>
    <n v="0.30928004267629616"/>
    <s v="UPI"/>
    <x v="0"/>
    <s v="Not Returned"/>
    <s v="18:23"/>
    <s v="Evening"/>
    <s v="Weekday"/>
  </r>
  <r>
    <s v="INV101963"/>
    <x v="351"/>
    <n v="2024"/>
    <s v="Aug"/>
    <s v="STR013-2024-Aug"/>
    <s v="CUST0335"/>
    <s v="Tanvi Ramachandran"/>
    <s v="Female"/>
    <s v="Thiruvananthapuram"/>
    <s v="Kerala"/>
    <s v="Gold"/>
    <s v="PRD0137"/>
    <x v="99"/>
    <x v="10"/>
    <s v="Crop Top"/>
    <s v="Peter England"/>
    <s v="STR013"/>
    <s v="TrendMart Nizamabad Standard"/>
    <n v="2500000"/>
    <s v="South Zone 2"/>
    <s v="EMP0206"/>
    <s v="Arjun Krishnan"/>
    <n v="2"/>
    <n v="741.43"/>
    <n v="0"/>
    <n v="0"/>
    <n v="5"/>
    <n v="74.14"/>
    <n v="1557"/>
    <n v="1044.76"/>
    <n v="438.1"/>
    <s v="Credit Card"/>
    <n v="0.28137443802183687"/>
    <s v="Credit Card"/>
    <x v="1"/>
    <s v="Not Returned"/>
    <s v="17:42"/>
    <s v="Evening"/>
    <s v="Weekday"/>
  </r>
  <r>
    <s v="INV101964"/>
    <x v="201"/>
    <n v="2024"/>
    <s v="Aug"/>
    <s v="STR087-2024-Aug"/>
    <s v="CUST0675"/>
    <s v="Nisha Murthy"/>
    <s v="Female"/>
    <s v="Nizamabad"/>
    <s v="Telangana"/>
    <s v="Gold"/>
    <s v="PRD0180"/>
    <x v="221"/>
    <x v="16"/>
    <s v="Kurta"/>
    <s v="Reebok"/>
    <s v="STR087"/>
    <s v="TrendMart Salem Outlet"/>
    <n v="2000000"/>
    <s v="South Zone 1"/>
    <s v="EMP0002"/>
    <s v="Girish Sundaram"/>
    <n v="3"/>
    <n v="2831.14"/>
    <n v="5"/>
    <n v="424.67"/>
    <n v="12"/>
    <n v="968.25"/>
    <n v="9037"/>
    <n v="5664.87"/>
    <n v="2403.88"/>
    <s v="Cash"/>
    <n v="0.26600420493526616"/>
    <s v="Cash"/>
    <x v="0"/>
    <s v="Not Returned"/>
    <s v="16:03"/>
    <s v="Afternoon"/>
    <s v="Weekend"/>
  </r>
  <r>
    <s v="INV101965"/>
    <x v="272"/>
    <n v="2024"/>
    <s v="Nov"/>
    <s v="STR086-2024-Nov"/>
    <s v="CUST0684"/>
    <s v="Meena Gowda"/>
    <s v="Female"/>
    <s v="Vellore"/>
    <s v="Tamil Nadu"/>
    <s v="Gold"/>
    <s v="PRD0143"/>
    <x v="216"/>
    <x v="3"/>
    <s v="Slippers"/>
    <s v="Bata"/>
    <s v="STR086"/>
    <s v="TrendMart Thiruvananthapuram Outlet"/>
    <n v="800000"/>
    <s v="South Zone 1"/>
    <s v="EMP0073"/>
    <s v="Sathish Sundaram"/>
    <n v="2"/>
    <n v="2158.9899999999998"/>
    <n v="15"/>
    <n v="647.70000000000005"/>
    <n v="12"/>
    <n v="440.43"/>
    <n v="4110.71"/>
    <n v="3009.58"/>
    <n v="660.7"/>
    <s v="UPI"/>
    <n v="0.16072649250372809"/>
    <s v="UPI"/>
    <x v="0"/>
    <s v="Not Returned"/>
    <s v="16:11"/>
    <s v="Afternoon"/>
    <s v="Weekend"/>
  </r>
  <r>
    <s v="INV101966"/>
    <x v="220"/>
    <n v="2024"/>
    <s v="Apr"/>
    <s v="STR087-2024-Apr"/>
    <s v="CUST0545"/>
    <s v="Haritha Naidu"/>
    <s v="Female"/>
    <s v="Thiruvananthapuram"/>
    <s v="Kerala"/>
    <s v="Gold"/>
    <s v="PRD0050"/>
    <x v="144"/>
    <x v="8"/>
    <s v="A-Line Dress"/>
    <s v="Ramraj Cotton"/>
    <s v="STR087"/>
    <s v="TrendMart Salem Outlet"/>
    <n v="2000000"/>
    <s v="South Zone 1"/>
    <s v="EMP0045"/>
    <s v="Chitra Chettiar"/>
    <n v="1"/>
    <n v="1196.5899999999999"/>
    <n v="0"/>
    <n v="0"/>
    <n v="12"/>
    <n v="143.59"/>
    <n v="1340.18"/>
    <n v="769.63"/>
    <n v="426.96000000000004"/>
    <s v="Debit Card"/>
    <n v="0.31858407079646017"/>
    <s v="Debit Card"/>
    <x v="0"/>
    <s v="Not Returned"/>
    <s v="18:08"/>
    <s v="Evening"/>
    <s v="Weekend"/>
  </r>
  <r>
    <s v="INV101967"/>
    <x v="110"/>
    <n v="2024"/>
    <s v="Oct"/>
    <s v="STR052-2024-Oct"/>
    <s v="CUST0750"/>
    <s v="Venkat Srinivasan"/>
    <s v="Male"/>
    <s v="Tumakuru"/>
    <s v="Karnataka"/>
    <s v="Platinum"/>
    <s v="PRD0236"/>
    <x v="81"/>
    <x v="1"/>
    <s v="Graphic Tee"/>
    <s v="Reebok"/>
    <s v="STR052"/>
    <s v="TrendMart Guntur High Street"/>
    <n v="800000"/>
    <s v="South Zone 3"/>
    <s v="EMP0147"/>
    <s v="Yogesh Chettiar"/>
    <n v="5"/>
    <n v="714.14"/>
    <n v="20"/>
    <n v="714.14"/>
    <n v="5"/>
    <n v="142.83000000000001"/>
    <n v="2999.39"/>
    <n v="2089.6"/>
    <n v="766.95999999999992"/>
    <s v="UPI"/>
    <n v="0.25570532674977242"/>
    <s v="UPI"/>
    <x v="0"/>
    <s v="Not Returned"/>
    <s v="11:31"/>
    <s v="Morning"/>
    <s v="Weekend"/>
  </r>
  <r>
    <s v="INV101968"/>
    <x v="280"/>
    <n v="2024"/>
    <s v="Dec"/>
    <s v="STR013-2024-Dec"/>
    <s v="CUST0038"/>
    <s v="Revathi Sharma"/>
    <s v="Female"/>
    <s v="Chennai"/>
    <s v="Tamil Nadu"/>
    <s v="Silver"/>
    <s v="PRD0150"/>
    <x v="38"/>
    <x v="13"/>
    <s v="Girls Frock"/>
    <s v="Sonata"/>
    <s v="STR013"/>
    <s v="TrendMart Nizamabad Standard"/>
    <n v="2500000"/>
    <s v="South Zone 2"/>
    <s v="EMP0149"/>
    <s v="Vasanthi Kamath"/>
    <n v="3"/>
    <n v="682.98"/>
    <n v="5"/>
    <n v="102.45"/>
    <n v="5"/>
    <n v="97.32"/>
    <n v="2043.81"/>
    <n v="1576.35"/>
    <n v="370.14000000000004"/>
    <s v="EMI"/>
    <n v="0.18110294009717148"/>
    <s v="EMI"/>
    <x v="0"/>
    <s v="Not Returned"/>
    <s v="12:16"/>
    <s v="Afternoon"/>
    <s v="Weekday"/>
  </r>
  <r>
    <s v="INV101969"/>
    <x v="169"/>
    <n v="2025"/>
    <s v="Mar"/>
    <s v="STR072-2025-Mar"/>
    <s v="CUST0754"/>
    <s v="Gayathri Murthy"/>
    <s v="Female"/>
    <s v="Guntur"/>
    <s v="Andhra Pradesh"/>
    <s v="Regular"/>
    <s v="PRD0241"/>
    <x v="102"/>
    <x v="4"/>
    <s v="Sports T-Shirt"/>
    <s v="Allen Solly"/>
    <s v="STR072"/>
    <s v="TrendMart Visakhapatnam Standard"/>
    <n v="1500000"/>
    <s v="South Zone 3"/>
    <s v="EMP0240"/>
    <s v="Gopal Prasad"/>
    <n v="3"/>
    <n v="1567.04"/>
    <n v="10"/>
    <n v="470.11"/>
    <n v="12"/>
    <n v="507.72"/>
    <n v="4738.7299999999996"/>
    <n v="3345.57"/>
    <n v="885.43999999999937"/>
    <s v="UPI"/>
    <n v="0.18685175141862892"/>
    <s v="UPI"/>
    <x v="0"/>
    <s v="Not Returned"/>
    <s v="18:15"/>
    <s v="Evening"/>
    <s v="Weekday"/>
  </r>
  <r>
    <s v="INV101970"/>
    <x v="249"/>
    <n v="2025"/>
    <s v="Mar"/>
    <s v="STR010-2025-Mar"/>
    <s v="CUST0128"/>
    <s v="Jagan Balasubramaniam"/>
    <s v="Male"/>
    <s v="Vellore"/>
    <s v="Tamil Nadu"/>
    <s v="Silver"/>
    <s v="PRD0228"/>
    <x v="61"/>
    <x v="18"/>
    <s v="Bifold Wallet"/>
    <s v="Nike"/>
    <s v="STR010"/>
    <s v="TrendMart Kochi Mall Kiosk"/>
    <n v="2500000"/>
    <s v="South Zone 1"/>
    <s v="EMP0215"/>
    <s v="Praveen Gupta"/>
    <n v="1"/>
    <n v="1278.54"/>
    <n v="10"/>
    <n v="127.85"/>
    <n v="12"/>
    <n v="138.08000000000001"/>
    <n v="1288.77"/>
    <n v="903.3"/>
    <n v="247.39000000000001"/>
    <s v="EMI"/>
    <n v="0.19195822373270641"/>
    <s v="EMI"/>
    <x v="0"/>
    <s v="Not Returned"/>
    <s v="21:48"/>
    <s v="Night"/>
    <s v="Weekday"/>
  </r>
  <r>
    <s v="INV101971"/>
    <x v="159"/>
    <n v="2024"/>
    <s v="Jul"/>
    <s v="STR082-2024-Jul"/>
    <s v="CUST0458"/>
    <s v="Sowmya Ramachandran"/>
    <s v="Female"/>
    <s v="Bengaluru"/>
    <s v="Karnataka"/>
    <s v="Regular"/>
    <s v="PRD0194"/>
    <x v="238"/>
    <x v="19"/>
    <s v="Leather Belt"/>
    <s v="AND"/>
    <s v="STR082"/>
    <s v="TrendMart Tirupati Standard"/>
    <n v="1000000"/>
    <s v="South Zone 3"/>
    <s v="EMP0285"/>
    <s v="Chandran Krishnan"/>
    <n v="2"/>
    <n v="406.01"/>
    <n v="10"/>
    <n v="81.2"/>
    <n v="5"/>
    <n v="36.54"/>
    <n v="767.36"/>
    <n v="638.14"/>
    <n v="92.680000000000035"/>
    <s v="Cash"/>
    <n v="0.1207777314428691"/>
    <s v="Cash"/>
    <x v="0"/>
    <s v="Not Returned"/>
    <s v="12:42"/>
    <s v="Afternoon"/>
    <s v="Weekday"/>
  </r>
  <r>
    <s v="INV101972"/>
    <x v="166"/>
    <n v="2024"/>
    <s v="Apr"/>
    <s v="STR098-2024-Apr"/>
    <s v="CUST0595"/>
    <s v="Revathi Natarajan"/>
    <s v="Female"/>
    <s v="Thoothukudi"/>
    <s v="Tamil Nadu"/>
    <s v="Silver"/>
    <s v="PRD0186"/>
    <x v="48"/>
    <x v="0"/>
    <s v="Anarkali Kurti"/>
    <s v="Nike"/>
    <s v="STR098"/>
    <s v="TrendMart Guntur High Street"/>
    <n v="1200000"/>
    <s v="South Zone 3"/>
    <s v="EMP0269"/>
    <s v="Ishwarya Shetty"/>
    <n v="1"/>
    <n v="848.72"/>
    <n v="30"/>
    <n v="254.62"/>
    <n v="5"/>
    <n v="29.7"/>
    <n v="623.79999999999995"/>
    <n v="573.09"/>
    <n v="21.009999999999923"/>
    <s v="Debit Card"/>
    <n v="3.368066688041027E-2"/>
    <s v="Debit Card"/>
    <x v="0"/>
    <s v="Not Returned"/>
    <s v="16:38"/>
    <s v="Afternoon"/>
    <s v="Weekday"/>
  </r>
  <r>
    <s v="INV101973"/>
    <x v="67"/>
    <n v="2024"/>
    <s v="Dec"/>
    <s v="STR062-2024-Dec"/>
    <s v="CUST0324"/>
    <s v="Kavitha Iyengar"/>
    <s v="Female"/>
    <s v="Visakhapatnam"/>
    <s v="Andhra Pradesh"/>
    <s v="Regular"/>
    <s v="PRD0136"/>
    <x v="203"/>
    <x v="14"/>
    <s v="Necklace"/>
    <s v="Flying Machine"/>
    <s v="STR062"/>
    <s v="TrendMart Vijayawada Standard"/>
    <n v="1000000"/>
    <s v="South Zone 3"/>
    <s v="EMP0203"/>
    <s v="Rani Mishra"/>
    <n v="1"/>
    <n v="1275.6400000000001"/>
    <n v="25"/>
    <n v="318.91000000000003"/>
    <n v="3"/>
    <n v="28.7"/>
    <n v="985.43"/>
    <n v="910.46"/>
    <n v="46.269999999999911"/>
    <s v="Cash"/>
    <n v="4.695412155099795E-2"/>
    <s v="Cash"/>
    <x v="1"/>
    <s v="Not Returned"/>
    <s v="14:25"/>
    <s v="Afternoon"/>
    <s v="Weekend"/>
  </r>
  <r>
    <s v="INV101974"/>
    <x v="125"/>
    <n v="2024"/>
    <s v="Oct"/>
    <s v="STR073-2024-Oct"/>
    <s v="CUST0030"/>
    <s v="Revathi Iyengar"/>
    <s v="Female"/>
    <s v="Nellore"/>
    <s v="Andhra Pradesh"/>
    <s v="Regular"/>
    <s v="PRD0157"/>
    <x v="115"/>
    <x v="14"/>
    <s v="Ring"/>
    <s v="Wrangler"/>
    <s v="STR073"/>
    <s v="TrendMart Thiruvananthapuram High Street"/>
    <n v="2500000"/>
    <s v="South Zone 1"/>
    <s v="EMP0002"/>
    <s v="Girish Sundaram"/>
    <n v="1"/>
    <n v="3183.75"/>
    <n v="0"/>
    <n v="0"/>
    <n v="3"/>
    <n v="95.51"/>
    <n v="3279.26"/>
    <n v="1989.93"/>
    <n v="1193.8200000000002"/>
    <s v="Credit Card"/>
    <n v="0.36405164579813742"/>
    <s v="Credit Card"/>
    <x v="0"/>
    <s v="Not Returned"/>
    <s v="16:18"/>
    <s v="Afternoon"/>
    <s v="Weekend"/>
  </r>
  <r>
    <s v="INV101975"/>
    <x v="274"/>
    <n v="2025"/>
    <s v="Mar"/>
    <s v="STR060-2025-Mar"/>
    <s v="CUST0567"/>
    <s v="Chitra Iyer"/>
    <s v="Female"/>
    <s v="Kannur"/>
    <s v="Kerala"/>
    <s v="Regular"/>
    <s v="PRD0184"/>
    <x v="220"/>
    <x v="9"/>
    <s v="Analog Watch"/>
    <s v="Nalli Silks"/>
    <s v="STR060"/>
    <s v="TrendMart Tirunelveli Flagship"/>
    <n v="1000000"/>
    <s v="South Zone 1"/>
    <s v="EMP0127"/>
    <s v="Chandra Reddy"/>
    <n v="1"/>
    <n v="1765.53"/>
    <n v="10"/>
    <n v="176.55"/>
    <n v="12"/>
    <n v="190.68"/>
    <n v="1779.66"/>
    <n v="1183.4100000000001"/>
    <n v="405.57"/>
    <s v="Cash"/>
    <n v="0.22789184450962541"/>
    <s v="Cash"/>
    <x v="1"/>
    <s v="Not Returned"/>
    <s v="20:17"/>
    <s v="Evening"/>
    <s v="Weekday"/>
  </r>
  <r>
    <s v="INV101976"/>
    <x v="146"/>
    <n v="2024"/>
    <s v="Nov"/>
    <s v="STR030-2024-Nov"/>
    <s v="CUST0600"/>
    <s v="Dhanya Shetty"/>
    <s v="Female"/>
    <s v="Thrissur"/>
    <s v="Kerala"/>
    <s v="Regular"/>
    <s v="PRD0162"/>
    <x v="244"/>
    <x v="17"/>
    <s v="Formal Trouser"/>
    <s v="Skechers"/>
    <s v="STR030"/>
    <s v="TrendMart Kochi Standard"/>
    <n v="2000000"/>
    <s v="South Zone 1"/>
    <s v="EMP0008"/>
    <s v="Deepak Kamath"/>
    <n v="1"/>
    <n v="1066.0999999999999"/>
    <n v="5"/>
    <n v="53.3"/>
    <n v="12"/>
    <n v="121.54"/>
    <n v="1134.3399999999999"/>
    <n v="706.99"/>
    <n v="305.80999999999989"/>
    <s v="Debit Card"/>
    <n v="0.26959289102032891"/>
    <s v="Debit Card"/>
    <x v="1"/>
    <s v="Not Returned"/>
    <s v="11:21"/>
    <s v="Morning"/>
    <s v="Weekend"/>
  </r>
  <r>
    <s v="INV101977"/>
    <x v="246"/>
    <n v="2025"/>
    <s v="Mar"/>
    <s v="STR062-2025-Mar"/>
    <s v="CUST0393"/>
    <s v="Gayathri Gupta"/>
    <s v="Female"/>
    <s v="Vijayawada"/>
    <s v="Andhra Pradesh"/>
    <s v="Silver"/>
    <s v="PRD0045"/>
    <x v="218"/>
    <x v="2"/>
    <s v="Georgette Saree"/>
    <s v="Arrow"/>
    <s v="STR062"/>
    <s v="TrendMart Vijayawada Standard"/>
    <n v="1000000"/>
    <s v="South Zone 3"/>
    <s v="EMP0206"/>
    <s v="Arjun Krishnan"/>
    <n v="1"/>
    <n v="2857.65"/>
    <n v="20"/>
    <n v="571.53"/>
    <n v="12"/>
    <n v="274.33"/>
    <n v="2560.4499999999998"/>
    <n v="2078.92"/>
    <n v="207.19999999999976"/>
    <s v="UPI"/>
    <n v="8.0923275205530193E-2"/>
    <s v="UPI"/>
    <x v="0"/>
    <s v="Not Returned"/>
    <s v="13:31"/>
    <s v="Afternoon"/>
    <s v="Weekday"/>
  </r>
  <r>
    <s v="INV101978"/>
    <x v="285"/>
    <n v="2024"/>
    <s v="Dec"/>
    <s v="STR074-2024-Dec"/>
    <s v="CUST0080"/>
    <s v="Arun Chettiar"/>
    <s v="Male"/>
    <s v="Khammam"/>
    <s v="Telangana"/>
    <s v="Silver"/>
    <s v="PRD0144"/>
    <x v="93"/>
    <x v="10"/>
    <s v="Casual Top"/>
    <s v="Nalli Silks"/>
    <s v="STR074"/>
    <s v="TrendMart Kurnool High Street"/>
    <n v="1200000"/>
    <s v="South Zone 3"/>
    <s v="EMP0090"/>
    <s v="Padma Gounder"/>
    <n v="4"/>
    <n v="1111.81"/>
    <n v="25"/>
    <n v="1111.81"/>
    <n v="12"/>
    <n v="400.25"/>
    <n v="3735.68"/>
    <n v="2799.36"/>
    <n v="536.06999999999971"/>
    <s v="Cash"/>
    <n v="0.14349997858488941"/>
    <s v="Cash"/>
    <x v="1"/>
    <s v="Not Returned"/>
    <s v="17:32"/>
    <s v="Evening"/>
    <s v="Weekend"/>
  </r>
  <r>
    <s v="INV101979"/>
    <x v="4"/>
    <n v="2024"/>
    <s v="Jul"/>
    <s v="STR051-2024-Jul"/>
    <s v="CUST0318"/>
    <s v="Priya Mudaliar"/>
    <s v="Female"/>
    <s v="Warangal"/>
    <s v="Telangana"/>
    <s v="Regular"/>
    <s v="PRD0246"/>
    <x v="228"/>
    <x v="0"/>
    <s v="Printed Kurti"/>
    <s v="Reebok"/>
    <s v="STR051"/>
    <s v="TrendMart Kozhikode Outlet"/>
    <n v="2000000"/>
    <s v="South Zone 1"/>
    <s v="EMP0091"/>
    <s v="Hari Nair"/>
    <n v="1"/>
    <n v="1198.52"/>
    <n v="10"/>
    <n v="119.85"/>
    <n v="12"/>
    <n v="129.44"/>
    <n v="1208.1099999999999"/>
    <n v="744"/>
    <n v="334.6699999999999"/>
    <s v="Debit Card"/>
    <n v="0.27701947670328025"/>
    <s v="Debit Card"/>
    <x v="1"/>
    <s v="Not Returned"/>
    <s v="18:59"/>
    <s v="Evening"/>
    <s v="Weekend"/>
  </r>
  <r>
    <s v="INV101980"/>
    <x v="231"/>
    <n v="2024"/>
    <s v="Aug"/>
    <s v="STR029-2024-Aug"/>
    <s v="CUST0493"/>
    <s v="Jyothi Krishnan"/>
    <s v="Female"/>
    <s v="Kannur"/>
    <s v="Kerala"/>
    <s v="Regular"/>
    <s v="PRD0241"/>
    <x v="102"/>
    <x v="4"/>
    <s v="Sports T-Shirt"/>
    <s v="Allen Solly"/>
    <s v="STR029"/>
    <s v="TrendMart Davanagere High Street"/>
    <n v="800000"/>
    <s v="South Zone 2"/>
    <s v="EMP0240"/>
    <s v="Gopal Prasad"/>
    <n v="1"/>
    <n v="1549.8"/>
    <n v="20"/>
    <n v="309.95999999999998"/>
    <n v="12"/>
    <n v="148.78"/>
    <n v="1388.62"/>
    <n v="1115.19"/>
    <n v="124.64999999999984"/>
    <s v="Net Banking"/>
    <n v="8.9765378577292457E-2"/>
    <s v="Net Banking"/>
    <x v="0"/>
    <s v="Not Returned"/>
    <s v="15:38"/>
    <s v="Afternoon"/>
    <s v="Weekday"/>
  </r>
  <r>
    <s v="INV101981"/>
    <x v="88"/>
    <n v="2024"/>
    <s v="Sep"/>
    <s v="STR080-2024-Sep"/>
    <s v="CUST0697"/>
    <s v="Nisha Iyer"/>
    <s v="Female"/>
    <s v="Visakhapatnam"/>
    <s v="Andhra Pradesh"/>
    <s v="Regular"/>
    <s v="PRD0108"/>
    <x v="96"/>
    <x v="16"/>
    <s v="Sherwani"/>
    <s v="Max Fashion"/>
    <s v="STR080"/>
    <s v="TrendMart Kochi High Street"/>
    <n v="2000000"/>
    <s v="South Zone 1"/>
    <s v="EMP0156"/>
    <s v="Deepthi Iyengar"/>
    <n v="1"/>
    <n v="2434.11"/>
    <n v="30"/>
    <n v="730.23"/>
    <n v="12"/>
    <n v="204.47"/>
    <n v="1908.35"/>
    <n v="1551.42"/>
    <n v="152.45999999999984"/>
    <s v="UPI"/>
    <n v="7.9891005318730765E-2"/>
    <s v="UPI"/>
    <x v="0"/>
    <s v="Not Returned"/>
    <s v="21:39"/>
    <s v="Night"/>
    <s v="Weekday"/>
  </r>
  <r>
    <s v="INV101982"/>
    <x v="132"/>
    <n v="2024"/>
    <s v="Jun"/>
    <s v="STR092-2024-Jun"/>
    <s v="CUST0795"/>
    <s v="Deepa Iyer"/>
    <s v="Female"/>
    <s v="Karimnagar"/>
    <s v="Telangana"/>
    <s v="Regular"/>
    <s v="PRD0093"/>
    <x v="54"/>
    <x v="0"/>
    <s v="Anarkali Kurti"/>
    <s v="Libas"/>
    <s v="STR092"/>
    <s v="TrendMart Kochi Standard"/>
    <n v="1500000"/>
    <s v="South Zone 1"/>
    <s v="EMP0194"/>
    <s v="Pranav Reddy"/>
    <n v="1"/>
    <n v="916.58"/>
    <n v="5"/>
    <n v="45.83"/>
    <n v="5"/>
    <n v="43.54"/>
    <n v="914.29"/>
    <n v="568.05999999999995"/>
    <n v="302.69"/>
    <s v="Credit Card"/>
    <n v="0.33106563562983299"/>
    <s v="Credit Card"/>
    <x v="0"/>
    <s v="Not Returned"/>
    <s v="21:52"/>
    <s v="Night"/>
    <s v="Weekend"/>
  </r>
  <r>
    <s v="INV101983"/>
    <x v="2"/>
    <n v="2024"/>
    <s v="Dec"/>
    <s v="STR013-2024-Dec"/>
    <s v="CUST0072"/>
    <s v="Rohit Gupta"/>
    <s v="Male"/>
    <s v="Hubballi"/>
    <s v="Karnataka"/>
    <s v="Regular"/>
    <s v="PRD0143"/>
    <x v="216"/>
    <x v="3"/>
    <s v="Slippers"/>
    <s v="Bata"/>
    <s v="STR013"/>
    <s v="TrendMart Nizamabad Standard"/>
    <n v="2500000"/>
    <s v="South Zone 2"/>
    <s v="EMP0160"/>
    <s v="Ganesh Iyengar"/>
    <n v="2"/>
    <n v="2119.71"/>
    <n v="20"/>
    <n v="847.88"/>
    <n v="12"/>
    <n v="406.98"/>
    <n v="3798.52"/>
    <n v="3009.58"/>
    <n v="381.96000000000004"/>
    <s v="Debit Card"/>
    <n v="0.10055495298168761"/>
    <s v="Debit Card"/>
    <x v="0"/>
    <s v="Not Returned"/>
    <s v="13:07"/>
    <s v="Afternoon"/>
    <s v="Weekday"/>
  </r>
  <r>
    <s v="INV101984"/>
    <x v="273"/>
    <n v="2024"/>
    <s v="May"/>
    <s v="STR069-2024-May"/>
    <s v="CUST0237"/>
    <s v="Ramesh Chandran"/>
    <s v="Male"/>
    <s v="Hyderabad"/>
    <s v="Telangana"/>
    <s v="Gold"/>
    <s v="PRD0200"/>
    <x v="0"/>
    <x v="0"/>
    <s v="A-Line Kurti"/>
    <s v="Pepe Jeans"/>
    <s v="STR069"/>
    <s v="TrendMart Erode Mall Kiosk"/>
    <n v="1200000"/>
    <s v="South Zone 1"/>
    <s v="EMP0203"/>
    <s v="Rani Mishra"/>
    <n v="1"/>
    <n v="758.75"/>
    <n v="0"/>
    <n v="0"/>
    <n v="5"/>
    <n v="37.94"/>
    <n v="796.69"/>
    <n v="496.67"/>
    <n v="262.08000000000004"/>
    <s v="Cash"/>
    <n v="0.32896107645382772"/>
    <s v="Cash"/>
    <x v="0"/>
    <s v="Not Returned"/>
    <s v="10:12"/>
    <s v="Morning"/>
    <s v="Weekday"/>
  </r>
  <r>
    <s v="INV101985"/>
    <x v="125"/>
    <n v="2024"/>
    <s v="Oct"/>
    <s v="STR082-2024-Oct"/>
    <s v="CUST0195"/>
    <s v="Ganapathy Murthy"/>
    <s v="Male"/>
    <s v="Thiruvananthapuram"/>
    <s v="Kerala"/>
    <s v="Platinum"/>
    <s v="PRD0158"/>
    <x v="68"/>
    <x v="10"/>
    <s v="Formal Top"/>
    <s v="Aurelia"/>
    <s v="STR082"/>
    <s v="TrendMart Tirupati Standard"/>
    <n v="1000000"/>
    <s v="South Zone 3"/>
    <s v="EMP0206"/>
    <s v="Arjun Krishnan"/>
    <n v="3"/>
    <n v="684.05"/>
    <n v="0"/>
    <n v="0"/>
    <n v="5"/>
    <n v="102.61"/>
    <n v="2154.7600000000002"/>
    <n v="1371.48"/>
    <n v="680.67000000000019"/>
    <s v="Cash"/>
    <n v="0.31589132896471073"/>
    <s v="Cash"/>
    <x v="0"/>
    <s v="Not Returned"/>
    <s v="12:07"/>
    <s v="Afternoon"/>
    <s v="Weekend"/>
  </r>
  <r>
    <s v="INV101986"/>
    <x v="333"/>
    <n v="2024"/>
    <s v="Jun"/>
    <s v="STR004-2024-Jun"/>
    <s v="CUST0561"/>
    <s v="Indira Naidu"/>
    <s v="Female"/>
    <s v="Khammam"/>
    <s v="Telangana"/>
    <s v="Gold"/>
    <s v="PRD0082"/>
    <x v="59"/>
    <x v="12"/>
    <s v="Sling Bag"/>
    <s v="Libas"/>
    <s v="STR004"/>
    <s v="TrendMart Kalaburagi Mall Kiosk"/>
    <n v="800000"/>
    <s v="South Zone 2"/>
    <s v="EMP0194"/>
    <s v="Pranav Reddy"/>
    <n v="4"/>
    <n v="3070.43"/>
    <n v="10"/>
    <n v="1228.17"/>
    <n v="12"/>
    <n v="1326.43"/>
    <n v="12379.98"/>
    <n v="8605.36"/>
    <n v="2448.1899999999987"/>
    <s v="Debit Card"/>
    <n v="0.19775395436826221"/>
    <s v="Debit Card"/>
    <x v="0"/>
    <s v="Not Returned"/>
    <s v="16:41"/>
    <s v="Afternoon"/>
    <s v="Weekday"/>
  </r>
  <r>
    <s v="INV101987"/>
    <x v="200"/>
    <n v="2024"/>
    <s v="Aug"/>
    <s v="STR014-2024-Aug"/>
    <s v="CUST0646"/>
    <s v="Pranav Sundaram"/>
    <s v="Male"/>
    <s v="Nizamabad"/>
    <s v="Telangana"/>
    <s v="Regular"/>
    <s v="PRD0171"/>
    <x v="32"/>
    <x v="15"/>
    <s v="Muffler"/>
    <s v="GRT Jewellers"/>
    <s v="STR014"/>
    <s v="TrendMart Tirupati Outlet"/>
    <n v="1000000"/>
    <s v="South Zone 3"/>
    <s v="EMP0276"/>
    <s v="Manoj Ramachandran"/>
    <n v="1"/>
    <n v="2561.12"/>
    <n v="10"/>
    <n v="256.11"/>
    <n v="12"/>
    <n v="276.60000000000002"/>
    <n v="2581.61"/>
    <n v="1767.32"/>
    <n v="537.69000000000017"/>
    <s v="Cash"/>
    <n v="0.20827700543459321"/>
    <s v="Cash"/>
    <x v="1"/>
    <s v="Not Returned"/>
    <s v="19:21"/>
    <s v="Evening"/>
    <s v="Weekday"/>
  </r>
  <r>
    <s v="INV101988"/>
    <x v="78"/>
    <n v="2024"/>
    <s v="Jun"/>
    <s v="STR057-2024-Jun"/>
    <s v="CUST0521"/>
    <s v="Chitra Varma"/>
    <s v="Female"/>
    <s v="Nizamabad"/>
    <s v="Telangana"/>
    <s v="Silver"/>
    <s v="PRD0248"/>
    <x v="178"/>
    <x v="5"/>
    <s v="Skinny Fit"/>
    <s v="Flying Machine"/>
    <s v="STR057"/>
    <s v="TrendMart Vellore Standard"/>
    <n v="2500000"/>
    <s v="South Zone 1"/>
    <s v="EMP0001"/>
    <s v="Charulatha Kumar"/>
    <n v="3"/>
    <n v="1173.0999999999999"/>
    <n v="0"/>
    <n v="0"/>
    <n v="12"/>
    <n v="422.32"/>
    <n v="3941.62"/>
    <n v="2451.9899999999998"/>
    <n v="1067.3100000000002"/>
    <s v="Debit Card"/>
    <n v="0.2707795271994764"/>
    <s v="Debit Card"/>
    <x v="0"/>
    <s v="Not Returned"/>
    <s v="12:02"/>
    <s v="Afternoon"/>
    <s v="Weekend"/>
  </r>
  <r>
    <s v="INV101989"/>
    <x v="279"/>
    <n v="2024"/>
    <s v="Jul"/>
    <s v="STR069-2024-Jul"/>
    <s v="CUST0542"/>
    <s v="Karunakaran Iyengar"/>
    <s v="Male"/>
    <s v="Alappuzha"/>
    <s v="Kerala"/>
    <s v="Gold"/>
    <s v="PRD0051"/>
    <x v="113"/>
    <x v="14"/>
    <s v="Necklace"/>
    <s v="W for Woman"/>
    <s v="STR069"/>
    <s v="TrendMart Erode Mall Kiosk"/>
    <n v="1200000"/>
    <s v="South Zone 1"/>
    <s v="EMP0206"/>
    <s v="Arjun Krishnan"/>
    <n v="2"/>
    <n v="1193.0999999999999"/>
    <n v="0"/>
    <n v="0"/>
    <n v="3"/>
    <n v="71.59"/>
    <n v="2457.79"/>
    <n v="1908.08"/>
    <n v="478.12"/>
    <s v="Credit Card"/>
    <n v="0.19453248650210148"/>
    <s v="Credit Card"/>
    <x v="0"/>
    <s v="Returned"/>
    <s v="11:18"/>
    <s v="Morning"/>
    <s v="Weekday"/>
  </r>
  <r>
    <s v="INV101990"/>
    <x v="55"/>
    <n v="2024"/>
    <s v="Oct"/>
    <s v="STR087-2024-Oct"/>
    <s v="CUST0629"/>
    <s v="Balaji Mudaliar"/>
    <s v="Male"/>
    <s v="Bengaluru"/>
    <s v="Karnataka"/>
    <s v="Regular"/>
    <s v="PRD0125"/>
    <x v="22"/>
    <x v="12"/>
    <s v="Sling Bag"/>
    <s v="Westside"/>
    <s v="STR087"/>
    <s v="TrendMart Salem Outlet"/>
    <n v="2000000"/>
    <s v="South Zone 1"/>
    <s v="EMP0207"/>
    <s v="Chitra Bhat"/>
    <n v="1"/>
    <n v="3044.88"/>
    <n v="20"/>
    <n v="608.98"/>
    <n v="12"/>
    <n v="292.31"/>
    <n v="2728.21"/>
    <n v="2069.33"/>
    <n v="366.57000000000011"/>
    <s v="Debit Card"/>
    <n v="0.13436282397616023"/>
    <s v="Debit Card"/>
    <x v="0"/>
    <s v="Not Returned"/>
    <s v="16:32"/>
    <s v="Afternoon"/>
    <s v="Weekday"/>
  </r>
  <r>
    <s v="INV101991"/>
    <x v="181"/>
    <n v="2024"/>
    <s v="Nov"/>
    <s v="STR056-2024-Nov"/>
    <s v="CUST0188"/>
    <s v="Vasanthi Srinivasan"/>
    <s v="Female"/>
    <s v="Karimnagar"/>
    <s v="Telangana"/>
    <s v="Silver"/>
    <s v="PRD0013"/>
    <x v="15"/>
    <x v="10"/>
    <s v="Crop Top"/>
    <s v="Nike"/>
    <s v="STR056"/>
    <s v="TrendMart Nizamabad Standard"/>
    <n v="1200000"/>
    <s v="South Zone 2"/>
    <s v="EMP0045"/>
    <s v="Chitra Chettiar"/>
    <n v="1"/>
    <n v="782.96"/>
    <n v="15"/>
    <n v="117.44"/>
    <n v="5"/>
    <n v="33.28"/>
    <n v="698.8"/>
    <n v="550.01"/>
    <n v="115.50999999999996"/>
    <s v="Credit Card"/>
    <n v="0.16529765311963363"/>
    <s v="Credit Card"/>
    <x v="1"/>
    <s v="Not Returned"/>
    <s v="15:00"/>
    <s v="Afternoon"/>
    <s v="Weekday"/>
  </r>
  <r>
    <s v="INV101992"/>
    <x v="291"/>
    <n v="2025"/>
    <s v="Mar"/>
    <s v="STR084-2025-Mar"/>
    <s v="CUST0708"/>
    <s v="Nithya Iyer"/>
    <s v="Female"/>
    <s v="Mangaluru"/>
    <s v="Karnataka"/>
    <s v="Gold"/>
    <s v="PRD0013"/>
    <x v="15"/>
    <x v="10"/>
    <s v="Crop Top"/>
    <s v="Nike"/>
    <s v="STR084"/>
    <s v="TrendMart Tirupati High Street"/>
    <n v="2000000"/>
    <s v="South Zone 3"/>
    <s v="EMP0127"/>
    <s v="Chandra Reddy"/>
    <n v="3"/>
    <n v="821.63"/>
    <n v="10"/>
    <n v="246.49"/>
    <n v="5"/>
    <n v="110.92"/>
    <n v="2329.3200000000002"/>
    <n v="1650.03"/>
    <n v="568.37000000000023"/>
    <s v="Cash"/>
    <n v="0.24400683461267675"/>
    <s v="Cash"/>
    <x v="0"/>
    <s v="Not Returned"/>
    <s v="15:27"/>
    <s v="Afternoon"/>
    <s v="Weekday"/>
  </r>
  <r>
    <s v="INV101993"/>
    <x v="202"/>
    <n v="2024"/>
    <s v="Sep"/>
    <s v="STR088-2024-Sep"/>
    <s v="CUST0676"/>
    <s v="Dinesh Chandran"/>
    <s v="Male"/>
    <s v="Nizamabad"/>
    <s v="Telangana"/>
    <s v="Platinum"/>
    <s v="PRD0244"/>
    <x v="122"/>
    <x v="8"/>
    <s v="Shirt Dress"/>
    <s v="Fabindia"/>
    <s v="STR088"/>
    <s v="TrendMart Warangal High Street"/>
    <n v="2000000"/>
    <s v="South Zone 2"/>
    <s v="EMP0269"/>
    <s v="Ishwarya Shetty"/>
    <n v="1"/>
    <n v="1248.1300000000001"/>
    <n v="30"/>
    <n v="374.44"/>
    <n v="12"/>
    <n v="104.84"/>
    <n v="978.53"/>
    <n v="810.62"/>
    <n v="63.069999999999965"/>
    <s v="Debit Card"/>
    <n v="6.4453823592531614E-2"/>
    <s v="Debit Card"/>
    <x v="1"/>
    <s v="Returned"/>
    <s v="10:53"/>
    <s v="Morning"/>
    <s v="Weekend"/>
  </r>
  <r>
    <s v="INV101994"/>
    <x v="191"/>
    <n v="2024"/>
    <s v="Jun"/>
    <s v="STR088-2024-Jun"/>
    <s v="CUST0501"/>
    <s v="Sangeeta Chandran"/>
    <s v="Female"/>
    <s v="Erode"/>
    <s v="Tamil Nadu"/>
    <s v="Silver"/>
    <s v="PRD0141"/>
    <x v="62"/>
    <x v="10"/>
    <s v="Formal Top"/>
    <s v="Indian Terrain"/>
    <s v="STR088"/>
    <s v="TrendMart Warangal High Street"/>
    <n v="2000000"/>
    <s v="South Zone 2"/>
    <s v="EMP0206"/>
    <s v="Arjun Krishnan"/>
    <n v="2"/>
    <n v="742.48"/>
    <n v="5"/>
    <n v="74.25"/>
    <n v="5"/>
    <n v="70.540000000000006"/>
    <n v="1481.25"/>
    <n v="1095.3399999999999"/>
    <n v="315.37000000000006"/>
    <s v="Debit Card"/>
    <n v="0.21290801687763716"/>
    <s v="Debit Card"/>
    <x v="1"/>
    <s v="Not Returned"/>
    <s v="20:43"/>
    <s v="Evening"/>
    <s v="Weekend"/>
  </r>
  <r>
    <s v="INV101995"/>
    <x v="132"/>
    <n v="2024"/>
    <s v="Jun"/>
    <s v="STR088-2024-Jun"/>
    <s v="CUST0658"/>
    <s v="Kiran Gupta"/>
    <s v="Male"/>
    <s v="Vellore"/>
    <s v="Tamil Nadu"/>
    <s v="Gold"/>
    <s v="PRD0020"/>
    <x v="86"/>
    <x v="6"/>
    <s v="Sunglasses"/>
    <s v="Flying Machine"/>
    <s v="STR088"/>
    <s v="TrendMart Warangal High Street"/>
    <n v="2000000"/>
    <s v="South Zone 2"/>
    <s v="EMP0090"/>
    <s v="Padma Gounder"/>
    <n v="1"/>
    <n v="298.56"/>
    <n v="10"/>
    <n v="29.86"/>
    <n v="5"/>
    <n v="13.44"/>
    <n v="282.14"/>
    <n v="171.9"/>
    <n v="96.799999999999983"/>
    <s v="Debit Card"/>
    <n v="0.34309208194513358"/>
    <s v="Debit Card"/>
    <x v="1"/>
    <s v="Not Returned"/>
    <s v="15:29"/>
    <s v="Afternoon"/>
    <s v="Weekend"/>
  </r>
  <r>
    <s v="INV101996"/>
    <x v="26"/>
    <n v="2024"/>
    <s v="Sep"/>
    <s v="STR005-2024-Sep"/>
    <s v="CUST0052"/>
    <s v="Dhruv Achari"/>
    <s v="Male"/>
    <s v="Kollam"/>
    <s v="Kerala"/>
    <s v="Regular"/>
    <s v="PRD0222"/>
    <x v="239"/>
    <x v="1"/>
    <s v="Polo"/>
    <s v="Libas"/>
    <s v="STR005"/>
    <s v="TrendMart Kochi High Street"/>
    <n v="2000000"/>
    <s v="South Zone 1"/>
    <s v="EMP0260"/>
    <s v="Malathi Varma"/>
    <n v="5"/>
    <n v="651.4"/>
    <n v="30"/>
    <n v="977.1"/>
    <n v="5"/>
    <n v="114"/>
    <n v="2393.9"/>
    <n v="2019.5"/>
    <n v="260.40000000000009"/>
    <s v="Credit Card"/>
    <n v="0.10877647353690634"/>
    <s v="Credit Card"/>
    <x v="0"/>
    <s v="Not Returned"/>
    <s v="21:17"/>
    <s v="Night"/>
    <s v="Weekday"/>
  </r>
  <r>
    <s v="INV101997"/>
    <x v="137"/>
    <n v="2024"/>
    <s v="Dec"/>
    <s v="STR080-2024-Dec"/>
    <s v="CUST0521"/>
    <s v="Chitra Varma"/>
    <s v="Female"/>
    <s v="Nizamabad"/>
    <s v="Telangana"/>
    <s v="Silver"/>
    <s v="PRD0100"/>
    <x v="12"/>
    <x v="9"/>
    <s v="Analog Watch"/>
    <s v="Global Desi"/>
    <s v="STR080"/>
    <s v="TrendMart Kochi High Street"/>
    <n v="2000000"/>
    <s v="South Zone 1"/>
    <s v="EMP0009"/>
    <s v="Vinod Hegde"/>
    <n v="4"/>
    <n v="5400.85"/>
    <n v="20"/>
    <n v="4320.68"/>
    <n v="12"/>
    <n v="2073.9299999999998"/>
    <n v="19356.650000000001"/>
    <n v="15883.44"/>
    <n v="1399.2800000000011"/>
    <s v="EMI"/>
    <n v="7.2289368253287675E-2"/>
    <s v="EMI"/>
    <x v="0"/>
    <s v="Not Returned"/>
    <s v="11:20"/>
    <s v="Morning"/>
    <s v="Weekday"/>
  </r>
  <r>
    <s v="INV101998"/>
    <x v="259"/>
    <n v="2024"/>
    <s v="Aug"/>
    <s v="STR058-2024-Aug"/>
    <s v="CUST0516"/>
    <s v="Jaya Sundaram"/>
    <s v="Female"/>
    <s v="Hubballi"/>
    <s v="Karnataka"/>
    <s v="Gold"/>
    <s v="PRD0047"/>
    <x v="42"/>
    <x v="1"/>
    <s v="Round Neck"/>
    <s v="Nalli Silks"/>
    <s v="STR058"/>
    <s v="TrendMart Thoothukudi Flagship"/>
    <n v="1200000"/>
    <s v="South Zone 1"/>
    <s v="EMP0149"/>
    <s v="Vasanthi Kamath"/>
    <n v="2"/>
    <n v="463.42"/>
    <n v="10"/>
    <n v="92.68"/>
    <n v="5"/>
    <n v="41.71"/>
    <n v="875.87"/>
    <n v="590"/>
    <n v="244.16"/>
    <s v="Cash"/>
    <n v="0.27876283010035735"/>
    <s v="Cash"/>
    <x v="1"/>
    <s v="Not Returned"/>
    <s v="13:47"/>
    <s v="Afternoon"/>
    <s v="Weekday"/>
  </r>
  <r>
    <s v="INV101999"/>
    <x v="174"/>
    <n v="2024"/>
    <s v="May"/>
    <s v="STR034-2024-May"/>
    <s v="CUST0288"/>
    <s v="Varsha Kamath"/>
    <s v="Female"/>
    <s v="Thiruvananthapuram"/>
    <s v="Kerala"/>
    <s v="Silver"/>
    <s v="PRD0149"/>
    <x v="154"/>
    <x v="3"/>
    <s v="Slippers"/>
    <s v="Sparx"/>
    <s v="STR034"/>
    <s v="TrendMart Warangal Standard"/>
    <n v="1200000"/>
    <s v="South Zone 2"/>
    <s v="EMP0276"/>
    <s v="Manoj Ramachandran"/>
    <n v="1"/>
    <n v="1734.92"/>
    <n v="10"/>
    <n v="173.49"/>
    <n v="12"/>
    <n v="187.37"/>
    <n v="1748.8"/>
    <n v="1145.21"/>
    <n v="416.21999999999991"/>
    <s v="Cash"/>
    <n v="0.23800320219579135"/>
    <s v="Cash"/>
    <x v="0"/>
    <s v="Not Returned"/>
    <s v="18:23"/>
    <s v="Evening"/>
    <s v="Weekday"/>
  </r>
  <r>
    <s v="INV102000"/>
    <x v="358"/>
    <n v="2025"/>
    <s v="Feb"/>
    <s v="STR074-2025-Feb"/>
    <s v="CUST0182"/>
    <s v="Saranya Prasad"/>
    <s v="Female"/>
    <s v="Alappuzha"/>
    <s v="Kerala"/>
    <s v="Gold"/>
    <s v="PRD0151"/>
    <x v="65"/>
    <x v="7"/>
    <s v="Bootcut"/>
    <s v="US Polo Assn"/>
    <s v="STR074"/>
    <s v="TrendMart Kurnool High Street"/>
    <n v="1200000"/>
    <s v="South Zone 3"/>
    <s v="EMP0173"/>
    <s v="Logesh Gopalakrishnan"/>
    <n v="5"/>
    <n v="1323.77"/>
    <n v="0"/>
    <n v="0"/>
    <n v="12"/>
    <n v="794.26"/>
    <n v="7413.11"/>
    <n v="4174.8"/>
    <n v="2444.0499999999993"/>
    <s v="UPI"/>
    <n v="0.32969293589330245"/>
    <s v="UPI"/>
    <x v="1"/>
    <s v="Not Returned"/>
    <s v="17:15"/>
    <s v="Evening"/>
    <s v="Weekday"/>
  </r>
  <r>
    <s v="INV102001"/>
    <x v="193"/>
    <n v="2025"/>
    <s v="Feb"/>
    <s v="STR049-2025-Feb"/>
    <s v="CUST0198"/>
    <s v="Anand Gounder"/>
    <s v="Male"/>
    <s v="Davanagere"/>
    <s v="Karnataka"/>
    <s v="Platinum"/>
    <s v="PRD0132"/>
    <x v="107"/>
    <x v="1"/>
    <s v="Polo"/>
    <s v="Woodland"/>
    <s v="STR049"/>
    <s v="TrendMart Bengaluru Flagship"/>
    <n v="1200000"/>
    <s v="South Zone 2"/>
    <s v="EMP0255"/>
    <s v="Venkat Sharma"/>
    <n v="2"/>
    <n v="672.46"/>
    <n v="0"/>
    <n v="0"/>
    <n v="5"/>
    <n v="67.25"/>
    <n v="1412.17"/>
    <n v="729.22"/>
    <n v="615.70000000000005"/>
    <s v="Debit Card"/>
    <n v="0.43599566624414909"/>
    <s v="Debit Card"/>
    <x v="0"/>
    <s v="Not Returned"/>
    <s v="16:10"/>
    <s v="Afternoon"/>
    <s v="Weekend"/>
  </r>
  <r>
    <s v="INV102002"/>
    <x v="219"/>
    <n v="2024"/>
    <s v="Oct"/>
    <s v="STR073-2024-Oct"/>
    <s v="CUST0613"/>
    <s v="Usha Krishnan"/>
    <s v="Female"/>
    <s v="Kalaburagi"/>
    <s v="Karnataka"/>
    <s v="Gold"/>
    <s v="PRD0227"/>
    <x v="20"/>
    <x v="6"/>
    <s v="Tie"/>
    <s v="Allen Solly"/>
    <s v="STR073"/>
    <s v="TrendMart Thiruvananthapuram High Street"/>
    <n v="2500000"/>
    <s v="South Zone 1"/>
    <s v="EMP0001"/>
    <s v="Charulatha Kumar"/>
    <n v="1"/>
    <n v="739.7"/>
    <n v="30"/>
    <n v="221.91"/>
    <n v="5"/>
    <n v="25.89"/>
    <n v="543.67999999999995"/>
    <n v="443.19"/>
    <n v="74.599999999999952"/>
    <s v="Net Banking"/>
    <n v="0.13721306650971152"/>
    <s v="Net Banking"/>
    <x v="0"/>
    <s v="Not Returned"/>
    <s v="10:39"/>
    <s v="Morning"/>
    <s v="Weekday"/>
  </r>
  <r>
    <s v="INV102003"/>
    <x v="142"/>
    <n v="2024"/>
    <s v="Sep"/>
    <s v="STR023-2024-Sep"/>
    <s v="CUST0570"/>
    <s v="Karthik Shetty"/>
    <s v="Male"/>
    <s v="Nizamabad"/>
    <s v="Telangana"/>
    <s v="Gold"/>
    <s v="PRD0236"/>
    <x v="81"/>
    <x v="1"/>
    <s v="Graphic Tee"/>
    <s v="Reebok"/>
    <s v="STR023"/>
    <s v="TrendMart Thoothukudi High Street"/>
    <n v="2000000"/>
    <s v="South Zone 1"/>
    <s v="EMP0020"/>
    <s v="Eswar Prasad"/>
    <n v="6"/>
    <n v="733.98"/>
    <n v="10"/>
    <n v="440.39"/>
    <n v="5"/>
    <n v="198.17"/>
    <n v="4161.66"/>
    <n v="2507.52"/>
    <n v="1455.9699999999998"/>
    <s v="Debit Card"/>
    <n v="0.34985318358539619"/>
    <s v="Debit Card"/>
    <x v="1"/>
    <s v="Not Returned"/>
    <s v="13:01"/>
    <s v="Afternoon"/>
    <s v="Weekend"/>
  </r>
  <r>
    <s v="INV102004"/>
    <x v="207"/>
    <n v="2024"/>
    <s v="Aug"/>
    <s v="STR104-2024-Aug"/>
    <s v="CUST0593"/>
    <s v="Hema Naidu"/>
    <s v="Female"/>
    <s v="Thrissur"/>
    <s v="Kerala"/>
    <s v="Silver"/>
    <s v="PRD0113"/>
    <x v="188"/>
    <x v="16"/>
    <s v="Kurta"/>
    <s v="Woodland"/>
    <s v="STR104"/>
    <s v="TrendMart Kochi High Street"/>
    <n v="1200000"/>
    <s v="South Zone 1"/>
    <s v="EMP0215"/>
    <s v="Praveen Gupta"/>
    <n v="1"/>
    <n v="2211.9"/>
    <n v="0"/>
    <n v="0"/>
    <n v="12"/>
    <n v="265.43"/>
    <n v="2477.33"/>
    <n v="1580.02"/>
    <n v="631.87999999999988"/>
    <s v="Credit Card"/>
    <n v="0.25506492877412373"/>
    <s v="Credit Card"/>
    <x v="0"/>
    <s v="Not Returned"/>
    <s v="20:30"/>
    <s v="Evening"/>
    <s v="Weekday"/>
  </r>
  <r>
    <s v="INV102005"/>
    <x v="202"/>
    <n v="2024"/>
    <s v="Sep"/>
    <s v="STR097-2024-Sep"/>
    <s v="CUST0282"/>
    <s v="Charulatha Ramachandran"/>
    <s v="Female"/>
    <s v="Kannur"/>
    <s v="Kerala"/>
    <s v="Platinum"/>
    <s v="Missing Product ID"/>
    <x v="177"/>
    <x v="20"/>
    <s v="Not Found"/>
    <s v="Missing Brand"/>
    <s v="STR097"/>
    <s v="TrendMart Thiruvananthapuram High Street"/>
    <n v="1500000"/>
    <s v="South Zone 1"/>
    <s v="EMP0127"/>
    <s v="Chandra Reddy"/>
    <n v="1"/>
    <n v="779.31"/>
    <n v="5"/>
    <n v="38.97"/>
    <n v="5"/>
    <n v="37.020000000000003"/>
    <n v="777.36"/>
    <n v="513.84"/>
    <n v="226.49999999999997"/>
    <s v="UPI"/>
    <n v="0.29137079345476996"/>
    <s v="UPI"/>
    <x v="1"/>
    <s v="Not Returned"/>
    <s v="13:03"/>
    <s v="Afternoon"/>
    <s v="Weekend"/>
  </r>
  <r>
    <s v="INV102006"/>
    <x v="280"/>
    <n v="2024"/>
    <s v="Dec"/>
    <s v="STR093-2024-Dec"/>
    <s v="CUST0566"/>
    <s v="Naresh Gupta"/>
    <s v="Male"/>
    <s v="Mysuru"/>
    <s v="Karnataka"/>
    <s v="Gold"/>
    <s v="PRD0195"/>
    <x v="109"/>
    <x v="3"/>
    <s v="Slippers"/>
    <s v="AND"/>
    <s v="STR093"/>
    <s v="TrendMart Thiruvananthapuram High Street"/>
    <n v="1000000"/>
    <s v="South Zone 1"/>
    <s v="EMP0276"/>
    <s v="Manoj Ramachandran"/>
    <n v="2"/>
    <n v="2054.0700000000002"/>
    <n v="10"/>
    <n v="410.81"/>
    <n v="12"/>
    <n v="443.68"/>
    <n v="4141.01"/>
    <n v="2985.42"/>
    <n v="711.91000000000008"/>
    <s v="Debit Card"/>
    <n v="0.17191699609515554"/>
    <s v="Debit Card"/>
    <x v="0"/>
    <s v="Not Returned"/>
    <s v="10:32"/>
    <s v="Morning"/>
    <s v="Weekday"/>
  </r>
  <r>
    <s v="INV102007"/>
    <x v="338"/>
    <n v="2025"/>
    <s v="Jan"/>
    <s v="STR108-2025-Jan"/>
    <s v="CUST0088"/>
    <s v="Harini Venkatesan"/>
    <s v="Female"/>
    <s v="Kozhikode"/>
    <s v="Kerala"/>
    <s v="Silver"/>
    <s v="PRD0057"/>
    <x v="206"/>
    <x v="18"/>
    <s v="Card Holder"/>
    <s v="Louis Philippe"/>
    <s v="STR108"/>
    <s v="TrendMart Kozhikode High Street"/>
    <n v="2500000"/>
    <s v="South Zone 1"/>
    <s v="EMP0073"/>
    <s v="Sathish Sundaram"/>
    <n v="4"/>
    <n v="1289.0999999999999"/>
    <n v="25"/>
    <n v="1289.0999999999999"/>
    <n v="12"/>
    <n v="464.08"/>
    <n v="4331.38"/>
    <n v="3625.2"/>
    <n v="242.10000000000031"/>
    <s v="Cash"/>
    <n v="5.5894426256758882E-2"/>
    <s v="Cash"/>
    <x v="0"/>
    <s v="Not Returned"/>
    <s v="17:32"/>
    <s v="Evening"/>
    <s v="Weekday"/>
  </r>
  <r>
    <s v="INV102008"/>
    <x v="270"/>
    <n v="2024"/>
    <s v="Jul"/>
    <s v="STR018-2024-Jul"/>
    <s v="CUST0193"/>
    <s v="Dhruv Pillai"/>
    <s v="Male"/>
    <s v="Hyderabad"/>
    <s v="Telangana"/>
    <s v="Gold"/>
    <s v="PRD0226"/>
    <x v="90"/>
    <x v="4"/>
    <s v="Track Suit"/>
    <s v="Being Human"/>
    <s v="STR018"/>
    <s v="TrendMart Visakhapatnam High Street"/>
    <n v="2000000"/>
    <s v="South Zone 3"/>
    <s v="EMP0020"/>
    <s v="Eswar Prasad"/>
    <n v="2"/>
    <n v="995.91"/>
    <n v="25"/>
    <n v="497.95"/>
    <n v="5"/>
    <n v="74.69"/>
    <n v="1568.56"/>
    <n v="1252.52"/>
    <n v="241.34999999999997"/>
    <s v="UPI"/>
    <n v="0.15386724129137552"/>
    <s v="UPI"/>
    <x v="1"/>
    <s v="Not Returned"/>
    <s v="17:42"/>
    <s v="Evening"/>
    <s v="Weekday"/>
  </r>
  <r>
    <s v="INV102009"/>
    <x v="116"/>
    <n v="2024"/>
    <s v="Apr"/>
    <s v="STR053-2024-Apr"/>
    <s v="CUST0225"/>
    <s v="Vasanthi Prasad"/>
    <s v="Female"/>
    <s v="Kochi"/>
    <s v="Kerala"/>
    <s v="Gold"/>
    <s v="PRD0142"/>
    <x v="87"/>
    <x v="1"/>
    <s v="Round Neck"/>
    <s v="Global Desi"/>
    <s v="STR053"/>
    <s v="TrendMart Kochi Standard"/>
    <n v="1500000"/>
    <s v="South Zone 1"/>
    <s v="EMP0147"/>
    <s v="Yogesh Chettiar"/>
    <n v="5"/>
    <n v="515.51"/>
    <n v="25"/>
    <n v="644.39"/>
    <n v="5"/>
    <n v="96.66"/>
    <n v="2029.82"/>
    <n v="1499.3"/>
    <n v="433.86"/>
    <s v="Debit Card"/>
    <n v="0.21374309052034171"/>
    <s v="Debit Card"/>
    <x v="0"/>
    <s v="Not Returned"/>
    <s v="14:40"/>
    <s v="Afternoon"/>
    <s v="Weekday"/>
  </r>
  <r>
    <s v="INV102010"/>
    <x v="123"/>
    <n v="2024"/>
    <s v="Apr"/>
    <s v="STR030-2024-Apr"/>
    <s v="CUST0234"/>
    <s v="Dhanya Gopalakrishnan"/>
    <s v="Female"/>
    <s v="Salem"/>
    <s v="Tamil Nadu"/>
    <s v="Gold"/>
    <s v="PRD0039"/>
    <x v="111"/>
    <x v="11"/>
    <s v="Denim Shirt"/>
    <s v="AND"/>
    <s v="STR030"/>
    <s v="TrendMart Kochi Standard"/>
    <n v="2000000"/>
    <s v="South Zone 1"/>
    <s v="EMP0276"/>
    <s v="Manoj Ramachandran"/>
    <n v="2"/>
    <n v="830.72"/>
    <n v="0"/>
    <n v="0"/>
    <n v="5"/>
    <n v="83.07"/>
    <n v="1744.51"/>
    <n v="1140.4000000000001"/>
    <n v="521.04"/>
    <s v="Cash"/>
    <n v="0.29867412625894951"/>
    <s v="Cash"/>
    <x v="1"/>
    <s v="Returned"/>
    <s v="11:46"/>
    <s v="Morning"/>
    <s v="Weekday"/>
  </r>
  <r>
    <s v="INV102011"/>
    <x v="119"/>
    <n v="2024"/>
    <s v="Jul"/>
    <s v="STR080-2024-Jul"/>
    <s v="CUST0364"/>
    <s v="Anitha Bhat"/>
    <s v="Female"/>
    <s v="Salem"/>
    <s v="Tamil Nadu"/>
    <s v="Silver"/>
    <s v="PRD0046"/>
    <x v="45"/>
    <x v="7"/>
    <s v="Skinny Fit"/>
    <s v="Killer Jeans"/>
    <s v="STR080"/>
    <s v="TrendMart Kochi High Street"/>
    <n v="2000000"/>
    <s v="South Zone 1"/>
    <s v="EMP0015"/>
    <s v="Vikram Bhat"/>
    <n v="1"/>
    <n v="1503.04"/>
    <n v="25"/>
    <n v="375.76"/>
    <n v="12"/>
    <n v="135.27000000000001"/>
    <n v="1262.55"/>
    <n v="1047.48"/>
    <n v="79.799999999999926"/>
    <s v="Credit Card"/>
    <n v="6.3205417607223424E-2"/>
    <s v="Credit Card"/>
    <x v="0"/>
    <s v="Not Returned"/>
    <s v="13:41"/>
    <s v="Afternoon"/>
    <s v="Weekday"/>
  </r>
  <r>
    <s v="INV102012"/>
    <x v="309"/>
    <n v="2024"/>
    <s v="Sep"/>
    <s v="STR106-2024-Sep"/>
    <s v="CUST0760"/>
    <s v="Devraj Naicker"/>
    <s v="Male"/>
    <s v="Thrissur"/>
    <s v="Kerala"/>
    <s v="Silver"/>
    <s v="PRD0236"/>
    <x v="81"/>
    <x v="1"/>
    <s v="Graphic Tee"/>
    <s v="Reebok"/>
    <s v="STR106"/>
    <s v="TrendMart Vijayawada Outlet"/>
    <n v="2500000"/>
    <s v="South Zone 3"/>
    <s v="EMP0240"/>
    <s v="Gopal Prasad"/>
    <n v="1"/>
    <n v="673.64"/>
    <n v="30"/>
    <n v="202.09"/>
    <n v="5"/>
    <n v="23.58"/>
    <n v="495.13"/>
    <n v="417.92"/>
    <n v="53.629999999999981"/>
    <s v="Debit Card"/>
    <n v="0.10831498798295393"/>
    <s v="Debit Card"/>
    <x v="0"/>
    <s v="Not Returned"/>
    <s v="16:21"/>
    <s v="Afternoon"/>
    <s v="Weekday"/>
  </r>
  <r>
    <s v="INV102013"/>
    <x v="153"/>
    <n v="2024"/>
    <s v="Sep"/>
    <s v="STR013-2024-Sep"/>
    <s v="CUST0605"/>
    <s v="Uday Chettiar"/>
    <s v="Male"/>
    <s v="Visakhapatnam"/>
    <s v="Andhra Pradesh"/>
    <s v="Gold"/>
    <s v="PRD0189"/>
    <x v="14"/>
    <x v="9"/>
    <s v="Smart Watch"/>
    <s v="Wrangler"/>
    <s v="STR013"/>
    <s v="TrendMart Nizamabad Standard"/>
    <n v="2500000"/>
    <s v="South Zone 2"/>
    <s v="EMP0045"/>
    <s v="Chitra Chettiar"/>
    <n v="3"/>
    <n v="1467.12"/>
    <n v="0"/>
    <n v="0"/>
    <n v="12"/>
    <n v="528.16"/>
    <n v="4929.5200000000004"/>
    <n v="2838.9"/>
    <n v="1562.4600000000005"/>
    <s v="Cash"/>
    <n v="0.31695986627501266"/>
    <s v="Cash"/>
    <x v="0"/>
    <s v="Not Returned"/>
    <s v="13:33"/>
    <s v="Afternoon"/>
    <s v="Weekday"/>
  </r>
  <r>
    <s v="INV102014"/>
    <x v="342"/>
    <n v="2025"/>
    <s v="Jan"/>
    <s v="STR077-2025-Jan"/>
    <s v="CUST0548"/>
    <s v="Vidya Naicker"/>
    <s v="Female"/>
    <s v="Madurai"/>
    <s v="Tamil Nadu"/>
    <s v="Regular"/>
    <s v="PRD0110"/>
    <x v="153"/>
    <x v="5"/>
    <s v="Skinny Fit"/>
    <s v="Skechers"/>
    <s v="STR077"/>
    <s v="TrendMart Hyderabad Mall Kiosk"/>
    <n v="2500000"/>
    <s v="South Zone 2"/>
    <s v="EMP0170"/>
    <s v="Jyothi Prasad"/>
    <n v="1"/>
    <n v="1437.85"/>
    <n v="20"/>
    <n v="287.57"/>
    <n v="12"/>
    <n v="138.03"/>
    <n v="1288.31"/>
    <n v="975.36"/>
    <n v="174.91999999999993"/>
    <s v="Credit Card"/>
    <n v="0.13577477470484584"/>
    <s v="Credit Card"/>
    <x v="0"/>
    <s v="Not Returned"/>
    <s v="19:07"/>
    <s v="Evening"/>
    <s v="Weekday"/>
  </r>
  <r>
    <s v="INV102015"/>
    <x v="359"/>
    <n v="2025"/>
    <s v="Jan"/>
    <s v="STR081-2025-Jan"/>
    <s v="CUST0464"/>
    <s v="Sunita Naicker"/>
    <s v="Female"/>
    <s v="Khammam"/>
    <s v="Telangana"/>
    <s v="Silver"/>
    <s v="PRD0232"/>
    <x v="222"/>
    <x v="17"/>
    <s v="Cargo"/>
    <s v="Titan"/>
    <s v="STR081"/>
    <s v="TrendMart Alappuzha Outlet"/>
    <n v="2500000"/>
    <s v="South Zone 1"/>
    <s v="EMP0215"/>
    <s v="Praveen Gupta"/>
    <n v="1"/>
    <n v="1009.62"/>
    <n v="20"/>
    <n v="201.92"/>
    <n v="12"/>
    <n v="96.92"/>
    <n v="904.62"/>
    <n v="640.76"/>
    <n v="166.94"/>
    <s v="Debit Card"/>
    <n v="0.18454157546815236"/>
    <s v="Debit Card"/>
    <x v="0"/>
    <s v="Not Returned"/>
    <s v="14:59"/>
    <s v="Afternoon"/>
    <s v="Weekday"/>
  </r>
  <r>
    <s v="INV102016"/>
    <x v="26"/>
    <n v="2024"/>
    <s v="Sep"/>
    <s v="STR110-2024-Sep"/>
    <s v="CUST0615"/>
    <s v="Gayathri Menon"/>
    <s v="Female"/>
    <s v="Karimnagar"/>
    <s v="Telangana"/>
    <s v="Platinum"/>
    <s v="PRD0134"/>
    <x v="55"/>
    <x v="8"/>
    <s v="Maxi Dress"/>
    <s v="Jack &amp; Jones"/>
    <s v="STR110"/>
    <s v="TrendMart Thoothukudi Outlet"/>
    <n v="1000000"/>
    <s v="South Zone 1"/>
    <s v="EMP0203"/>
    <s v="Rani Mishra"/>
    <n v="2"/>
    <n v="893.16"/>
    <n v="30"/>
    <n v="535.9"/>
    <n v="5"/>
    <n v="62.52"/>
    <n v="1312.94"/>
    <n v="1396.16"/>
    <n v="-145.74000000000004"/>
    <s v="Cash"/>
    <n v="-0.11100278763690651"/>
    <s v="Cash"/>
    <x v="1"/>
    <s v="Not Returned"/>
    <s v="15:02"/>
    <s v="Afternoon"/>
    <s v="Weekday"/>
  </r>
  <r>
    <s v="INV102017"/>
    <x v="88"/>
    <n v="2024"/>
    <s v="Sep"/>
    <s v="STR101-2024-Sep"/>
    <s v="CUST0241"/>
    <s v="Rajesh Chandran"/>
    <s v="Male"/>
    <s v="Hyderabad"/>
    <s v="Telangana"/>
    <s v="Silver"/>
    <s v="PRD0118"/>
    <x v="202"/>
    <x v="15"/>
    <s v="Hoodie"/>
    <s v="Bata"/>
    <s v="STR101"/>
    <s v="TrendMart Thiruvananthapuram Standard"/>
    <n v="1200000"/>
    <s v="South Zone 1"/>
    <s v="EMP0100"/>
    <s v="Priya Balasubramaniam"/>
    <n v="3"/>
    <n v="2811.01"/>
    <n v="0"/>
    <n v="0"/>
    <n v="12"/>
    <n v="1011.96"/>
    <n v="9444.99"/>
    <n v="5822.37"/>
    <n v="2610.66"/>
    <s v="Debit Card"/>
    <n v="0.27640685696861511"/>
    <s v="Debit Card"/>
    <x v="0"/>
    <s v="Not Returned"/>
    <s v="16:31"/>
    <s v="Afternoon"/>
    <s v="Weekday"/>
  </r>
  <r>
    <s v="INV102018"/>
    <x v="92"/>
    <n v="2024"/>
    <s v="Sep"/>
    <s v="STR102-2024-Sep"/>
    <s v="CUST0268"/>
    <s v="Ashok Pillai"/>
    <s v="Male"/>
    <s v="Vijayawada"/>
    <s v="Andhra Pradesh"/>
    <s v="Regular"/>
    <s v="PRD0144"/>
    <x v="93"/>
    <x v="10"/>
    <s v="Casual Top"/>
    <s v="Nalli Silks"/>
    <s v="STR102"/>
    <s v="TrendMart Tirunelveli High Street"/>
    <n v="1000000"/>
    <s v="South Zone 1"/>
    <s v="EMP0206"/>
    <s v="Arjun Krishnan"/>
    <n v="1"/>
    <n v="1105.56"/>
    <n v="0"/>
    <n v="0"/>
    <n v="12"/>
    <n v="132.66999999999999"/>
    <n v="1238.23"/>
    <n v="699.84"/>
    <n v="405.72"/>
    <s v="UPI"/>
    <n v="0.32766125840918087"/>
    <s v="UPI"/>
    <x v="0"/>
    <s v="Not Returned"/>
    <s v="13:08"/>
    <s v="Afternoon"/>
    <s v="Weekday"/>
  </r>
  <r>
    <s v="INV102019"/>
    <x v="15"/>
    <n v="2024"/>
    <s v="Jun"/>
    <s v="STR070-2024-Jun"/>
    <s v="CUST0574"/>
    <s v="Ashok Chandran"/>
    <s v="Male"/>
    <s v="Bengaluru"/>
    <s v="Karnataka"/>
    <s v="Regular"/>
    <s v="PRD0211"/>
    <x v="198"/>
    <x v="6"/>
    <s v="Sunglasses"/>
    <s v="Missing Brand Name"/>
    <s v="STR070"/>
    <s v="TrendMart Alappuzha Mall Kiosk"/>
    <n v="1000000"/>
    <s v="South Zone 1"/>
    <s v="EMP0215"/>
    <s v="Praveen Gupta"/>
    <n v="0"/>
    <n v="838.77"/>
    <n v="5"/>
    <n v="0"/>
    <n v="5"/>
    <n v="0"/>
    <n v="0"/>
    <n v="0"/>
    <n v="0"/>
    <s v="Debit Card"/>
    <n v="0"/>
    <s v="Debit Card"/>
    <x v="0"/>
    <s v="Not Returned"/>
    <s v="12:37"/>
    <s v="Afternoon"/>
    <s v="Weekday"/>
  </r>
  <r>
    <s v="INV102020"/>
    <x v="87"/>
    <n v="2024"/>
    <s v="Aug"/>
    <s v="STR091-2024-Aug"/>
    <s v="CUST0634"/>
    <s v="Tarun Shetty"/>
    <s v="Male"/>
    <s v="Madurai"/>
    <s v="Tamil Nadu"/>
    <s v="Platinum"/>
    <s v="PRD0059"/>
    <x v="126"/>
    <x v="12"/>
    <s v="Sling Bag"/>
    <s v="Fastrack"/>
    <s v="STR091"/>
    <s v="TrendMart Nizamabad Standard"/>
    <n v="1500000"/>
    <s v="South Zone 2"/>
    <s v="EMP0223"/>
    <s v="Meena Krishnan"/>
    <n v="2"/>
    <n v="1667.9"/>
    <n v="25"/>
    <n v="833.95"/>
    <n v="12"/>
    <n v="300.22000000000003"/>
    <n v="2802.07"/>
    <n v="1977.14"/>
    <n v="524.71"/>
    <s v="Debit Card"/>
    <n v="0.18725799141349075"/>
    <s v="Debit Card"/>
    <x v="0"/>
    <s v="Not Returned"/>
    <s v="11:53"/>
    <s v="Morning"/>
    <s v="Weekend"/>
  </r>
  <r>
    <s v="INV102021"/>
    <x v="213"/>
    <n v="2024"/>
    <s v="Oct"/>
    <s v="STR024-2024-Oct"/>
    <s v="CUST0131"/>
    <s v="Jyothi Achari"/>
    <s v="Female"/>
    <s v="Tiruchirappalli"/>
    <s v="Tamil Nadu"/>
    <s v="Regular"/>
    <s v="PRD0043"/>
    <x v="63"/>
    <x v="12"/>
    <s v="Sling Bag"/>
    <s v="GRT Jewellers"/>
    <s v="STR024"/>
    <s v="TrendMart Nellore Standard"/>
    <n v="1000000"/>
    <s v="South Zone 3"/>
    <s v="EMP0020"/>
    <s v="Eswar Prasad"/>
    <n v="1"/>
    <n v="3027.88"/>
    <n v="10"/>
    <n v="302.79000000000002"/>
    <n v="12"/>
    <n v="327.01"/>
    <n v="3052.1"/>
    <n v="2034.01"/>
    <n v="691.07999999999993"/>
    <s v="Cash"/>
    <n v="0.22642770551423608"/>
    <s v="Cash"/>
    <x v="1"/>
    <s v="Returned"/>
    <s v="17:19"/>
    <s v="Evening"/>
    <s v="Weekday"/>
  </r>
  <r>
    <s v="INV102022"/>
    <x v="16"/>
    <n v="2024"/>
    <s v="Oct"/>
    <s v="STR048-2024-Oct"/>
    <s v="CUST0761"/>
    <s v="Rohit Singh"/>
    <s v="Male"/>
    <s v="Kochi"/>
    <s v="Kerala"/>
    <s v="Silver"/>
    <s v="PRD0178"/>
    <x v="64"/>
    <x v="18"/>
    <s v="Zip Wallet"/>
    <s v="Aurelia"/>
    <s v="STR048"/>
    <s v="TrendMart Guntur High Street"/>
    <n v="1200000"/>
    <s v="South Zone 3"/>
    <s v="EMP0204"/>
    <s v="Rahul Krishnan"/>
    <n v="1"/>
    <n v="566.87"/>
    <n v="30"/>
    <n v="170.06"/>
    <n v="5"/>
    <n v="19.84"/>
    <n v="416.65"/>
    <n v="357.45"/>
    <n v="39.359999999999985"/>
    <s v="UPI"/>
    <n v="9.446777871114842E-2"/>
    <s v="UPI"/>
    <x v="0"/>
    <s v="Not Returned"/>
    <s v="16:15"/>
    <s v="Afternoon"/>
    <s v="Weekday"/>
  </r>
  <r>
    <s v="INV102023"/>
    <x v="26"/>
    <n v="2024"/>
    <s v="Sep"/>
    <s v="STR031-2024-Sep"/>
    <s v="CUST0632"/>
    <s v="Sangeeta Mishra"/>
    <s v="Female"/>
    <s v="Khammam"/>
    <s v="Telangana"/>
    <s v="Regular"/>
    <s v="PRD0001"/>
    <x v="84"/>
    <x v="15"/>
    <s v="Sweater"/>
    <s v="Mufti"/>
    <s v="STR031"/>
    <s v="TrendMart Kozhikode Mall Kiosk"/>
    <n v="2000000"/>
    <s v="South Zone 1"/>
    <s v="EMP0063"/>
    <s v="Anusuya Subramaniam"/>
    <n v="3"/>
    <n v="1922.07"/>
    <n v="20"/>
    <n v="1153.24"/>
    <n v="12"/>
    <n v="553.55999999999995"/>
    <n v="5166.53"/>
    <n v="4227.3599999999997"/>
    <n v="385.61000000000013"/>
    <s v="Debit Card"/>
    <n v="7.463616779540623E-2"/>
    <s v="Debit Card"/>
    <x v="0"/>
    <s v="Not Returned"/>
    <s v="10:32"/>
    <s v="Morning"/>
    <s v="Weekday"/>
  </r>
  <r>
    <s v="INV102024"/>
    <x v="346"/>
    <n v="2024"/>
    <s v="Jun"/>
    <s v="STR018-2024-Jun"/>
    <s v="CUST0253"/>
    <s v="Gayathri Chandran"/>
    <s v="Female"/>
    <s v="Mangaluru"/>
    <s v="Karnataka"/>
    <s v="Gold"/>
    <s v="PRD0236"/>
    <x v="81"/>
    <x v="1"/>
    <s v="Graphic Tee"/>
    <s v="Reebok"/>
    <s v="STR018"/>
    <s v="TrendMart Visakhapatnam High Street"/>
    <n v="2000000"/>
    <s v="South Zone 3"/>
    <s v="EMP0173"/>
    <s v="Logesh Gopalakrishnan"/>
    <n v="2"/>
    <n v="749.82"/>
    <n v="0"/>
    <n v="0"/>
    <n v="5"/>
    <n v="74.98"/>
    <n v="1574.62"/>
    <n v="835.84"/>
    <n v="663.79999999999984"/>
    <s v="UPI"/>
    <n v="0.42156202766381723"/>
    <s v="UPI"/>
    <x v="0"/>
    <s v="Not Returned"/>
    <s v="11:00"/>
    <s v="Morning"/>
    <s v="Weekend"/>
  </r>
  <r>
    <s v="INV102025"/>
    <x v="185"/>
    <n v="2024"/>
    <s v="Aug"/>
    <s v="STR098-2024-Aug"/>
    <s v="CUST0488"/>
    <s v="Leela Iyengar"/>
    <s v="Female"/>
    <s v="Thoothukudi"/>
    <s v="Tamil Nadu"/>
    <s v="Gold"/>
    <s v="PRD0017"/>
    <x v="91"/>
    <x v="13"/>
    <s v="Girls Frock"/>
    <s v="Libas"/>
    <s v="STR098"/>
    <s v="TrendMart Guntur High Street"/>
    <n v="1200000"/>
    <s v="South Zone 3"/>
    <s v="EMP0260"/>
    <s v="Malathi Varma"/>
    <n v="2"/>
    <n v="766.26"/>
    <n v="5"/>
    <n v="76.63"/>
    <n v="5"/>
    <n v="72.790000000000006"/>
    <n v="1528.68"/>
    <n v="1182.76"/>
    <n v="273.13000000000005"/>
    <s v="Debit Card"/>
    <n v="0.17867048695606669"/>
    <s v="Debit Card"/>
    <x v="1"/>
    <s v="Not Returned"/>
    <s v="18:37"/>
    <s v="Evening"/>
    <s v="Weekday"/>
  </r>
  <r>
    <s v="INV102026"/>
    <x v="123"/>
    <n v="2024"/>
    <s v="Apr"/>
    <s v="STR011-2024-Apr"/>
    <s v="CUST0650"/>
    <s v="Rani Menon"/>
    <s v="Female"/>
    <s v="Thrissur"/>
    <s v="Kerala"/>
    <s v="Silver"/>
    <s v="PRD0009"/>
    <x v="140"/>
    <x v="2"/>
    <s v="Cotton Saree"/>
    <s v="W for Woman"/>
    <s v="STR011"/>
    <s v="TrendMart Tirupati Standard"/>
    <n v="2000000"/>
    <s v="South Zone 3"/>
    <s v="EMP0020"/>
    <s v="Eswar Prasad"/>
    <n v="2"/>
    <n v="3324.17"/>
    <n v="10"/>
    <n v="664.83"/>
    <n v="12"/>
    <n v="718.02"/>
    <n v="6701.53"/>
    <n v="4680.92"/>
    <n v="1302.5899999999997"/>
    <s v="Credit Card"/>
    <n v="0.19437203146147219"/>
    <s v="Credit Card"/>
    <x v="0"/>
    <s v="Not Returned"/>
    <s v="15:23"/>
    <s v="Afternoon"/>
    <s v="Weekday"/>
  </r>
  <r>
    <s v="INV102027"/>
    <x v="273"/>
    <n v="2024"/>
    <s v="May"/>
    <s v="STR071-2024-May"/>
    <s v="CUST0373"/>
    <s v="Nisha Sharma"/>
    <s v="Female"/>
    <s v="Nizamabad"/>
    <s v="Telangana"/>
    <s v="Gold"/>
    <s v="PRD0194"/>
    <x v="238"/>
    <x v="19"/>
    <s v="Leather Belt"/>
    <s v="AND"/>
    <s v="STR071"/>
    <s v="TrendMart Kannur Standard"/>
    <n v="2000000"/>
    <s v="South Zone 1"/>
    <s v="EMP0141"/>
    <s v="Dhruv Mishra"/>
    <n v="2"/>
    <n v="428.13"/>
    <n v="20"/>
    <n v="171.25"/>
    <n v="5"/>
    <n v="34.25"/>
    <n v="719.26"/>
    <n v="638.14"/>
    <n v="46.870000000000005"/>
    <s v="UPI"/>
    <n v="6.5164196535327984E-2"/>
    <s v="UPI"/>
    <x v="0"/>
    <s v="Returned"/>
    <s v="13:24"/>
    <s v="Afternoon"/>
    <s v="Weekday"/>
  </r>
  <r>
    <s v="INV102028"/>
    <x v="93"/>
    <n v="2024"/>
    <s v="Oct"/>
    <s v="STR054-2024-Oct"/>
    <s v="CUST0056"/>
    <s v="Uma Nair"/>
    <s v="Female"/>
    <s v="Tiruchirappalli"/>
    <s v="Tamil Nadu"/>
    <s v="Silver"/>
    <s v="PRD0004"/>
    <x v="183"/>
    <x v="8"/>
    <s v="Bodycon Dress"/>
    <s v="Westside"/>
    <s v="STR054"/>
    <s v="TrendMart Thoothukudi Mall Kiosk"/>
    <n v="2000000"/>
    <s v="South Zone 1"/>
    <s v="EMP0090"/>
    <s v="Padma Gounder"/>
    <n v="3"/>
    <n v="1634.89"/>
    <n v="15"/>
    <n v="735.7"/>
    <n v="12"/>
    <n v="500.28"/>
    <n v="4669.25"/>
    <n v="3433.77"/>
    <n v="735.2"/>
    <s v="Credit Card"/>
    <n v="0.15745569416929914"/>
    <s v="Credit Card"/>
    <x v="0"/>
    <s v="Returned"/>
    <s v="19:05"/>
    <s v="Evening"/>
    <s v="Weekday"/>
  </r>
  <r>
    <s v="INV102029"/>
    <x v="113"/>
    <n v="2024"/>
    <s v="Jul"/>
    <s v="STR074-2024-Jul"/>
    <s v="CUST0446"/>
    <s v="Sandeep Sundaram"/>
    <s v="Male"/>
    <s v="Belagavi"/>
    <s v="Karnataka"/>
    <s v="Regular"/>
    <s v="PRD0168"/>
    <x v="229"/>
    <x v="12"/>
    <s v="Backpack"/>
    <s v="Allen Solly"/>
    <s v="STR074"/>
    <s v="TrendMart Kurnool High Street"/>
    <n v="1200000"/>
    <s v="South Zone 3"/>
    <s v="EMP0276"/>
    <s v="Manoj Ramachandran"/>
    <n v="2"/>
    <n v="2015.19"/>
    <n v="30"/>
    <n v="1209.1099999999999"/>
    <n v="12"/>
    <n v="338.55"/>
    <n v="3159.82"/>
    <n v="2731.3"/>
    <n v="89.96999999999997"/>
    <s v="UPI"/>
    <n v="2.8473140875113129E-2"/>
    <s v="UPI"/>
    <x v="0"/>
    <s v="Not Returned"/>
    <s v="13:16"/>
    <s v="Afternoon"/>
    <s v="Weekday"/>
  </r>
  <r>
    <s v="INV102030"/>
    <x v="189"/>
    <n v="2024"/>
    <s v="Dec"/>
    <s v="STR034-2024-Dec"/>
    <s v="CUST0444"/>
    <s v="Vinod Shetty"/>
    <s v="Male"/>
    <s v="Thiruvananthapuram"/>
    <s v="Kerala"/>
    <s v="Regular"/>
    <s v="PRD0247"/>
    <x v="176"/>
    <x v="19"/>
    <s v="Braided Belt"/>
    <s v="Pantaloons"/>
    <s v="STR034"/>
    <s v="TrendMart Warangal Standard"/>
    <n v="1200000"/>
    <s v="South Zone 2"/>
    <s v="EMP0147"/>
    <s v="Yogesh Chettiar"/>
    <n v="3"/>
    <n v="1127.26"/>
    <n v="0"/>
    <n v="0"/>
    <n v="12"/>
    <n v="405.81"/>
    <n v="3787.59"/>
    <n v="2295.69"/>
    <n v="1086.0900000000001"/>
    <s v="Cash"/>
    <n v="0.28674962179116537"/>
    <s v="Cash"/>
    <x v="0"/>
    <s v="Not Returned"/>
    <s v="15:47"/>
    <s v="Afternoon"/>
    <s v="Weekday"/>
  </r>
  <r>
    <s v="INV102031"/>
    <x v="328"/>
    <n v="2025"/>
    <s v="Jan"/>
    <s v="STR019-2025-Jan"/>
    <s v="CUST0613"/>
    <s v="Usha Krishnan"/>
    <s v="Female"/>
    <s v="Kalaburagi"/>
    <s v="Karnataka"/>
    <s v="Gold"/>
    <s v="PRD0057"/>
    <x v="206"/>
    <x v="18"/>
    <s v="Card Holder"/>
    <s v="Louis Philippe"/>
    <s v="STR019"/>
    <s v="TrendMart Mangaluru Standard"/>
    <n v="1000000"/>
    <s v="South Zone 2"/>
    <s v="EMP0276"/>
    <s v="Manoj Ramachandran"/>
    <n v="1"/>
    <n v="1326.86"/>
    <n v="5"/>
    <n v="66.34"/>
    <n v="12"/>
    <n v="151.26"/>
    <n v="1411.78"/>
    <n v="906.3"/>
    <n v="354.22"/>
    <s v="Debit Card"/>
    <n v="0.25090311521625186"/>
    <s v="Debit Card"/>
    <x v="0"/>
    <s v="Not Returned"/>
    <s v="10:19"/>
    <s v="Morning"/>
    <s v="Weekday"/>
  </r>
  <r>
    <s v="INV102032"/>
    <x v="85"/>
    <n v="2024"/>
    <s v="Oct"/>
    <s v="STR029-2024-Oct"/>
    <s v="CUST0771"/>
    <s v="Kiran Prasad"/>
    <s v="Male"/>
    <s v="Kochi"/>
    <s v="Kerala"/>
    <s v="Gold"/>
    <s v="PRD0067"/>
    <x v="41"/>
    <x v="15"/>
    <s v="Jacket"/>
    <s v="Blackberrys"/>
    <s v="STR029"/>
    <s v="TrendMart Davanagere High Street"/>
    <n v="800000"/>
    <s v="South Zone 2"/>
    <s v="EMP0206"/>
    <s v="Arjun Krishnan"/>
    <n v="3"/>
    <n v="1485.72"/>
    <n v="0"/>
    <n v="0"/>
    <n v="12"/>
    <n v="534.86"/>
    <n v="4992.0200000000004"/>
    <n v="3039.78"/>
    <n v="1417.38"/>
    <s v="UPI"/>
    <n v="0.28392915092487608"/>
    <s v="UPI"/>
    <x v="0"/>
    <s v="Not Returned"/>
    <s v="10:23"/>
    <s v="Morning"/>
    <s v="Weekday"/>
  </r>
  <r>
    <s v="INV102033"/>
    <x v="1"/>
    <n v="2024"/>
    <s v="Oct"/>
    <s v="STR030-2024-Oct"/>
    <s v="CUST0675"/>
    <s v="Nisha Murthy"/>
    <s v="Female"/>
    <s v="Nizamabad"/>
    <s v="Telangana"/>
    <s v="Gold"/>
    <s v="PRD0093"/>
    <x v="54"/>
    <x v="0"/>
    <s v="Anarkali Kurti"/>
    <s v="Libas"/>
    <s v="STR030"/>
    <s v="TrendMart Kochi Standard"/>
    <n v="2000000"/>
    <s v="South Zone 1"/>
    <s v="EMP0173"/>
    <s v="Logesh Gopalakrishnan"/>
    <n v="2"/>
    <n v="841.72"/>
    <n v="30"/>
    <n v="505.03"/>
    <n v="5"/>
    <n v="58.92"/>
    <n v="1237.33"/>
    <n v="1136.1199999999999"/>
    <n v="42.290000000000035"/>
    <s v="EMI"/>
    <n v="3.4178432592760245E-2"/>
    <s v="EMI"/>
    <x v="0"/>
    <s v="Not Returned"/>
    <s v="11:07"/>
    <s v="Morning"/>
    <s v="Weekend"/>
  </r>
  <r>
    <s v="INV102034"/>
    <x v="316"/>
    <n v="2025"/>
    <s v="Feb"/>
    <s v="STR062-2025-Feb"/>
    <s v="CUST0144"/>
    <s v="Gayathri Singh"/>
    <s v="Female"/>
    <s v="Kurnool"/>
    <s v="Andhra Pradesh"/>
    <s v="Silver"/>
    <s v="PRD0091"/>
    <x v="191"/>
    <x v="0"/>
    <s v="Anarkali Kurti"/>
    <s v="Liberty"/>
    <s v="STR062"/>
    <s v="TrendMart Vijayawada Standard"/>
    <n v="1000000"/>
    <s v="South Zone 3"/>
    <s v="EMP0090"/>
    <s v="Padma Gounder"/>
    <n v="1"/>
    <n v="1106.18"/>
    <n v="5"/>
    <n v="55.31"/>
    <n v="12"/>
    <n v="126.1"/>
    <n v="1176.97"/>
    <n v="808.99"/>
    <n v="241.88000000000002"/>
    <s v="UPI"/>
    <n v="0.20551076068209048"/>
    <s v="UPI"/>
    <x v="0"/>
    <s v="Not Returned"/>
    <s v="11:32"/>
    <s v="Morning"/>
    <s v="Weekday"/>
  </r>
  <r>
    <s v="INV102035"/>
    <x v="246"/>
    <n v="2025"/>
    <s v="Mar"/>
    <s v="STR060-2025-Mar"/>
    <s v="CUST0425"/>
    <s v="Harini Krishnan"/>
    <s v="Female"/>
    <s v="Khammam"/>
    <s v="Telangana"/>
    <s v="Silver"/>
    <s v="PRD0091"/>
    <x v="191"/>
    <x v="0"/>
    <s v="Anarkali Kurti"/>
    <s v="Liberty"/>
    <s v="STR060"/>
    <s v="TrendMart Tirunelveli Flagship"/>
    <n v="1000000"/>
    <s v="South Zone 1"/>
    <s v="EMP0204"/>
    <s v="Rahul Krishnan"/>
    <n v="2"/>
    <n v="1152.44"/>
    <n v="20"/>
    <n v="460.98"/>
    <n v="12"/>
    <n v="221.27"/>
    <n v="2065.17"/>
    <n v="1617.98"/>
    <n v="225.92000000000004"/>
    <s v="Credit Card"/>
    <n v="0.10939535244071918"/>
    <s v="Credit Card"/>
    <x v="1"/>
    <s v="Not Returned"/>
    <s v="11:06"/>
    <s v="Morning"/>
    <s v="Weekday"/>
  </r>
  <r>
    <s v="INV102036"/>
    <x v="222"/>
    <n v="2024"/>
    <s v="Oct"/>
    <s v="STR015-2024-Oct"/>
    <s v="CUST0579"/>
    <s v="Meena Rao"/>
    <s v="Female"/>
    <s v="Khammam"/>
    <s v="Telangana"/>
    <s v="Platinum"/>
    <s v="PRD0175"/>
    <x v="53"/>
    <x v="0"/>
    <s v="Straight Kurti"/>
    <s v="Fabindia"/>
    <s v="STR015"/>
    <s v="TrendMart Madurai Mall Kiosk"/>
    <n v="800000"/>
    <s v="South Zone 1"/>
    <s v="EMP0160"/>
    <s v="Ganesh Iyengar"/>
    <n v="3"/>
    <n v="760.99"/>
    <n v="10"/>
    <n v="228.3"/>
    <n v="5"/>
    <n v="102.73"/>
    <n v="2157.4"/>
    <n v="1713.27"/>
    <n v="341.40000000000009"/>
    <s v="Credit Card"/>
    <n v="0.15824603689626407"/>
    <s v="Credit Card"/>
    <x v="0"/>
    <s v="Not Returned"/>
    <s v="18:54"/>
    <s v="Evening"/>
    <s v="Weekday"/>
  </r>
  <r>
    <s v="INV102037"/>
    <x v="303"/>
    <n v="2024"/>
    <s v="May"/>
    <s v="STR093-2024-May"/>
    <s v="CUST0023"/>
    <s v="Gayathri Murthy"/>
    <s v="Female"/>
    <s v="Coimbatore"/>
    <s v="Tamil Nadu"/>
    <s v="Regular"/>
    <s v="PRD0219"/>
    <x v="150"/>
    <x v="4"/>
    <s v="Shorts"/>
    <s v="Numero Uno"/>
    <s v="STR093"/>
    <s v="TrendMart Thiruvananthapuram High Street"/>
    <n v="1000000"/>
    <s v="South Zone 1"/>
    <s v="EMP0002"/>
    <s v="Girish Sundaram"/>
    <n v="1"/>
    <n v="547.96"/>
    <n v="25"/>
    <n v="136.99"/>
    <n v="5"/>
    <n v="20.55"/>
    <n v="431.52"/>
    <n v="410.37"/>
    <n v="0.59999999999997655"/>
    <s v="UPI"/>
    <n v="1.3904338153503349E-3"/>
    <s v="UPI"/>
    <x v="0"/>
    <s v="Not Returned"/>
    <s v="16:35"/>
    <s v="Afternoon"/>
    <s v="Weekday"/>
  </r>
  <r>
    <s v="INV102038"/>
    <x v="39"/>
    <n v="2024"/>
    <s v="Nov"/>
    <s v="STR035-2024-Nov"/>
    <s v="CUST0298"/>
    <s v="Anand Subramaniam"/>
    <s v="Male"/>
    <s v="Warangal"/>
    <s v="Telangana"/>
    <s v="Silver"/>
    <s v="PRD0075"/>
    <x v="9"/>
    <x v="7"/>
    <s v="Bootcut"/>
    <s v="Sonata"/>
    <s v="STR035"/>
    <s v="TrendMart Vijayawada Mall Kiosk"/>
    <n v="1200000"/>
    <s v="South Zone 3"/>
    <s v="EMP0026"/>
    <s v="Sunita Ramachandran"/>
    <n v="1"/>
    <n v="1003.4"/>
    <n v="25"/>
    <n v="250.85"/>
    <n v="12"/>
    <n v="90.31"/>
    <n v="842.86"/>
    <n v="692.53"/>
    <n v="60.020000000000039"/>
    <s v="Debit Card"/>
    <n v="7.1209928101938685E-2"/>
    <s v="Debit Card"/>
    <x v="1"/>
    <s v="Not Returned"/>
    <s v="20:18"/>
    <s v="Evening"/>
    <s v="Weekday"/>
  </r>
  <r>
    <s v="INV102039"/>
    <x v="19"/>
    <n v="2024"/>
    <s v="Nov"/>
    <s v="STR117-2024-Nov"/>
    <s v="CUST0145"/>
    <s v="Bhavani Gopalakrishnan"/>
    <s v="Female"/>
    <s v="Kurnool"/>
    <s v="Andhra Pradesh"/>
    <s v="Regular"/>
    <s v="PRD0061"/>
    <x v="152"/>
    <x v="13"/>
    <s v="Kids Shorts"/>
    <s v="Allen Solly"/>
    <s v="STR117"/>
    <s v="TrendMart Tirunelveli Flagship"/>
    <n v="1500000"/>
    <s v="South Zone 1"/>
    <s v="EMP0061"/>
    <s v="Ganapathy Naidu"/>
    <n v="1"/>
    <n v="668.56"/>
    <n v="20"/>
    <n v="133.71"/>
    <n v="5"/>
    <n v="26.74"/>
    <n v="561.59"/>
    <n v="509.44"/>
    <n v="25.410000000000036"/>
    <s v="UPI"/>
    <n v="4.5246532167595638E-2"/>
    <s v="UPI"/>
    <x v="1"/>
    <s v="Not Returned"/>
    <s v="18:46"/>
    <s v="Evening"/>
    <s v="Weekday"/>
  </r>
  <r>
    <s v="INV102040"/>
    <x v="197"/>
    <n v="2024"/>
    <s v="Oct"/>
    <s v="STR120-2024-Oct"/>
    <s v="CUST0351"/>
    <s v="Tara Subramaniam"/>
    <s v="Female"/>
    <s v="Guntur"/>
    <s v="Andhra Pradesh"/>
    <s v="Platinum"/>
    <s v="PRD0161"/>
    <x v="33"/>
    <x v="0"/>
    <s v="Printed Kurti"/>
    <s v="Allen Solly"/>
    <s v="STR120"/>
    <s v="TrendMart Karimnagar Standard"/>
    <n v="1500000"/>
    <s v="South Zone 2"/>
    <s v="EMP0207"/>
    <s v="Chitra Bhat"/>
    <n v="2"/>
    <n v="891.1"/>
    <n v="25"/>
    <n v="445.55"/>
    <n v="5"/>
    <n v="66.83"/>
    <n v="1403.48"/>
    <n v="1137.06"/>
    <n v="199.59000000000009"/>
    <s v="UPI"/>
    <n v="0.14221079032120165"/>
    <s v="UPI"/>
    <x v="1"/>
    <s v="Returned"/>
    <s v="14:29"/>
    <s v="Afternoon"/>
    <s v="Weekday"/>
  </r>
  <r>
    <s v="INV102041"/>
    <x v="17"/>
    <n v="2024"/>
    <s v="May"/>
    <s v="STR042-2024-May"/>
    <s v="CUST0004"/>
    <s v="Bindu Varma"/>
    <s v="Female"/>
    <s v="Nellore"/>
    <s v="Andhra Pradesh"/>
    <s v="Silver"/>
    <s v="PRD0083"/>
    <x v="67"/>
    <x v="0"/>
    <s v="A-Line Kurti"/>
    <s v="Fossil"/>
    <s v="STR042"/>
    <s v="TrendMart Thrissur Standard"/>
    <n v="800000"/>
    <s v="South Zone 1"/>
    <s v="EMP0008"/>
    <s v="Deepak Kamath"/>
    <n v="1"/>
    <n v="855.89"/>
    <n v="15"/>
    <n v="128.38"/>
    <n v="5"/>
    <n v="36.380000000000003"/>
    <n v="763.89"/>
    <n v="647.29999999999995"/>
    <n v="80.210000000000036"/>
    <s v="UPI"/>
    <n v="0.10500202908795774"/>
    <s v="UPI"/>
    <x v="1"/>
    <s v="Not Returned"/>
    <s v="20:08"/>
    <s v="Evening"/>
    <s v="Weekday"/>
  </r>
  <r>
    <s v="INV102042"/>
    <x v="354"/>
    <n v="2025"/>
    <s v="Jan"/>
    <s v="STR070-2025-Jan"/>
    <s v="CUST0122"/>
    <s v="Charulatha Iyengar"/>
    <s v="Female"/>
    <s v="Kannur"/>
    <s v="Kerala"/>
    <s v="Silver"/>
    <s v="PRD0176"/>
    <x v="168"/>
    <x v="0"/>
    <s v="A-Line Kurti"/>
    <s v="Fabindia"/>
    <s v="STR070"/>
    <s v="TrendMart Alappuzha Mall Kiosk"/>
    <n v="1000000"/>
    <s v="South Zone 1"/>
    <s v="EMP0147"/>
    <s v="Yogesh Chettiar"/>
    <n v="2"/>
    <n v="1174.68"/>
    <n v="25"/>
    <n v="587.34"/>
    <n v="12"/>
    <n v="211.44"/>
    <n v="1973.46"/>
    <n v="1541.46"/>
    <n v="220.56"/>
    <s v="UPI"/>
    <n v="0.11176309628773828"/>
    <s v="UPI"/>
    <x v="0"/>
    <s v="Not Returned"/>
    <s v="14:31"/>
    <s v="Afternoon"/>
    <s v="Weekday"/>
  </r>
  <r>
    <s v="INV102043"/>
    <x v="101"/>
    <n v="2024"/>
    <s v="Oct"/>
    <s v="STR051-2024-Oct"/>
    <s v="CUST0439"/>
    <s v="Ramesh Subramaniam"/>
    <s v="Male"/>
    <s v="Khammam"/>
    <s v="Telangana"/>
    <s v="Regular"/>
    <s v="PRD0060"/>
    <x v="160"/>
    <x v="3"/>
    <s v="Formal Shoes"/>
    <s v="Biba"/>
    <s v="STR051"/>
    <s v="TrendMart Kozhikode Outlet"/>
    <n v="2000000"/>
    <s v="South Zone 1"/>
    <s v="EMP0001"/>
    <s v="Charulatha Kumar"/>
    <n v="1"/>
    <n v="2050.2600000000002"/>
    <n v="5"/>
    <n v="102.51"/>
    <n v="12"/>
    <n v="233.73"/>
    <n v="2181.48"/>
    <n v="1432.01"/>
    <n v="515.74"/>
    <s v="Credit Card"/>
    <n v="0.23641747804242991"/>
    <s v="Credit Card"/>
    <x v="1"/>
    <s v="Not Returned"/>
    <s v="20:53"/>
    <s v="Evening"/>
    <s v="Weekday"/>
  </r>
  <r>
    <s v="INV102044"/>
    <x v="247"/>
    <n v="2025"/>
    <s v="Mar"/>
    <s v="STR035-2025-Mar"/>
    <s v="CUST0169"/>
    <s v="Girish Prasad"/>
    <s v="Male"/>
    <s v="Tiruchirappalli"/>
    <s v="Tamil Nadu"/>
    <s v="Regular"/>
    <s v="PRD0230"/>
    <x v="237"/>
    <x v="0"/>
    <s v="Anarkali Kurti"/>
    <s v="Liberty"/>
    <s v="STR035"/>
    <s v="TrendMart Vijayawada Mall Kiosk"/>
    <n v="1200000"/>
    <s v="South Zone 3"/>
    <s v="EMP0061"/>
    <s v="Ganapathy Naidu"/>
    <n v="1"/>
    <n v="1334.49"/>
    <n v="10"/>
    <n v="133.44999999999999"/>
    <n v="12"/>
    <n v="144.12"/>
    <n v="1345.16"/>
    <n v="859.94"/>
    <n v="341.1"/>
    <s v="Cash"/>
    <n v="0.25357578280650628"/>
    <s v="Cash"/>
    <x v="1"/>
    <s v="Not Returned"/>
    <s v="18:08"/>
    <s v="Evening"/>
    <s v="Weekend"/>
  </r>
  <r>
    <s v="INV102045"/>
    <x v="223"/>
    <n v="2025"/>
    <s v="Feb"/>
    <s v="STR057-2025-Feb"/>
    <s v="CUST0742"/>
    <s v="Padma Gopalakrishnan"/>
    <s v="Female"/>
    <s v="Tumakuru"/>
    <s v="Karnataka"/>
    <s v="Regular"/>
    <s v="PRD0013"/>
    <x v="15"/>
    <x v="10"/>
    <s v="Crop Top"/>
    <s v="Nike"/>
    <s v="STR057"/>
    <s v="TrendMart Vellore Standard"/>
    <n v="2500000"/>
    <s v="South Zone 1"/>
    <s v="EMP0001"/>
    <s v="Charulatha Kumar"/>
    <n v="2"/>
    <n v="796.31"/>
    <n v="5"/>
    <n v="79.63"/>
    <n v="5"/>
    <n v="75.650000000000006"/>
    <n v="1588.64"/>
    <n v="1100.02"/>
    <n v="412.97000000000014"/>
    <s v="UPI"/>
    <n v="0.2599519085507101"/>
    <s v="UPI"/>
    <x v="1"/>
    <s v="Not Returned"/>
    <s v="12:22"/>
    <s v="Afternoon"/>
    <s v="Weekday"/>
  </r>
  <r>
    <s v="INV102046"/>
    <x v="133"/>
    <n v="2024"/>
    <s v="May"/>
    <s v="STR077-2024-May"/>
    <s v="CUST0201"/>
    <s v="Muthu Iyengar"/>
    <s v="Male"/>
    <s v="Bengaluru"/>
    <s v="Karnataka"/>
    <s v="Silver"/>
    <s v="PRD0053"/>
    <x v="200"/>
    <x v="13"/>
    <s v="Girls Frock"/>
    <s v="Aurelia"/>
    <s v="STR077"/>
    <s v="TrendMart Hyderabad Mall Kiosk"/>
    <n v="2500000"/>
    <s v="South Zone 2"/>
    <s v="EMP0207"/>
    <s v="Chitra Bhat"/>
    <n v="1"/>
    <n v="441.56"/>
    <n v="5"/>
    <n v="22.08"/>
    <n v="5"/>
    <n v="20.97"/>
    <n v="440.45"/>
    <n v="327.36"/>
    <n v="92.119999999999976"/>
    <s v="Cash"/>
    <n v="0.20914973322738104"/>
    <s v="Cash"/>
    <x v="0"/>
    <s v="Not Returned"/>
    <s v="12:37"/>
    <s v="Afternoon"/>
    <s v="Weekday"/>
  </r>
  <r>
    <s v="INV102047"/>
    <x v="97"/>
    <n v="2024"/>
    <s v="Oct"/>
    <s v="STR058-2024-Oct"/>
    <s v="CUST0174"/>
    <s v="Preethi Naicker"/>
    <s v="Female"/>
    <s v="Thiruvananthapuram"/>
    <s v="Kerala"/>
    <s v="Regular"/>
    <s v="PRD0074"/>
    <x v="18"/>
    <x v="11"/>
    <s v="Denim Shirt"/>
    <s v="Indian Terrain"/>
    <s v="STR058"/>
    <s v="TrendMart Thoothukudi Flagship"/>
    <n v="1200000"/>
    <s v="South Zone 1"/>
    <s v="EMP0061"/>
    <s v="Ganapathy Naidu"/>
    <n v="3"/>
    <n v="1103.8"/>
    <n v="30"/>
    <n v="993.42"/>
    <n v="12"/>
    <n v="278.16000000000003"/>
    <n v="2596.14"/>
    <n v="2163.66"/>
    <n v="154.32"/>
    <s v="Cash"/>
    <n v="5.9442094802283393E-2"/>
    <s v="Cash"/>
    <x v="0"/>
    <s v="Not Returned"/>
    <s v="19:44"/>
    <s v="Evening"/>
    <s v="Weekend"/>
  </r>
  <r>
    <s v="INV102048"/>
    <x v="147"/>
    <n v="2024"/>
    <s v="Nov"/>
    <s v="STR022-2024-Nov"/>
    <s v="CUST0238"/>
    <s v="Vidya Kumar"/>
    <s v="Female"/>
    <s v="Visakhapatnam"/>
    <s v="Andhra Pradesh"/>
    <s v="Silver"/>
    <s v="PRD0013"/>
    <x v="15"/>
    <x v="10"/>
    <s v="Crop Top"/>
    <s v="Nike"/>
    <s v="STR022"/>
    <s v="TrendMart Shivamogga Outlet"/>
    <n v="800000"/>
    <s v="South Zone 2"/>
    <s v="EMP0009"/>
    <s v="Vinod Hegde"/>
    <n v="3"/>
    <n v="848.56"/>
    <n v="0"/>
    <n v="0"/>
    <n v="5"/>
    <n v="127.28"/>
    <n v="2672.96"/>
    <n v="1650.03"/>
    <n v="895.65000000000009"/>
    <s v="Credit Card"/>
    <n v="0.33507796600023948"/>
    <s v="Credit Card"/>
    <x v="1"/>
    <s v="Not Returned"/>
    <s v="18:06"/>
    <s v="Evening"/>
    <s v="Weekend"/>
  </r>
  <r>
    <s v="INV102049"/>
    <x v="301"/>
    <n v="2024"/>
    <s v="Dec"/>
    <s v="STR046-2024-Dec"/>
    <s v="CUST0301"/>
    <s v="Dhanya Naicker"/>
    <s v="Female"/>
    <s v="Khammam"/>
    <s v="Telangana"/>
    <s v="Gold"/>
    <s v="PRD0075"/>
    <x v="9"/>
    <x v="7"/>
    <s v="Bootcut"/>
    <s v="Sonata"/>
    <s v="STR046"/>
    <s v="TrendMart Hyderabad High Street"/>
    <n v="800000"/>
    <s v="South Zone 2"/>
    <s v="EMP0240"/>
    <s v="Gopal Prasad"/>
    <n v="2"/>
    <n v="1043.54"/>
    <n v="5"/>
    <n v="104.35"/>
    <n v="12"/>
    <n v="237.93"/>
    <n v="2220.66"/>
    <n v="1385.06"/>
    <n v="597.66999999999985"/>
    <s v="Net Banking"/>
    <n v="0.2691407059162591"/>
    <s v="Net Banking"/>
    <x v="0"/>
    <s v="Not Returned"/>
    <s v="15:07"/>
    <s v="Afternoon"/>
    <s v="Weekday"/>
  </r>
  <r>
    <s v="INV102050"/>
    <x v="273"/>
    <n v="2024"/>
    <s v="May"/>
    <s v="STR116-2024-May"/>
    <s v="CUST0393"/>
    <s v="Gayathri Gupta"/>
    <s v="Female"/>
    <s v="Vijayawada"/>
    <s v="Andhra Pradesh"/>
    <s v="Silver"/>
    <s v="PRD0202"/>
    <x v="133"/>
    <x v="19"/>
    <s v="Casual Belt"/>
    <s v="Skechers"/>
    <s v="STR116"/>
    <s v="TrendMart Madurai High Street"/>
    <n v="2000000"/>
    <s v="South Zone 1"/>
    <s v="EMP0206"/>
    <s v="Arjun Krishnan"/>
    <n v="2"/>
    <n v="867.78"/>
    <n v="25"/>
    <n v="433.89"/>
    <n v="5"/>
    <n v="65.08"/>
    <n v="1366.75"/>
    <n v="1180.04"/>
    <n v="121.63000000000004"/>
    <s v="UPI"/>
    <n v="8.8992134625937469E-2"/>
    <s v="UPI"/>
    <x v="0"/>
    <s v="Not Returned"/>
    <s v="14:58"/>
    <s v="Afternoon"/>
    <s v="Weekday"/>
  </r>
  <r>
    <s v="INV102051"/>
    <x v="324"/>
    <n v="2024"/>
    <s v="Dec"/>
    <s v="STR049-2024-Dec"/>
    <s v="CUST0241"/>
    <s v="Rajesh Chandran"/>
    <s v="Male"/>
    <s v="Hyderabad"/>
    <s v="Telangana"/>
    <s v="Silver"/>
    <s v="PRD0025"/>
    <x v="39"/>
    <x v="7"/>
    <s v="Straight Fit"/>
    <s v="Pothys"/>
    <s v="STR049"/>
    <s v="TrendMart Bengaluru Flagship"/>
    <n v="1200000"/>
    <s v="South Zone 2"/>
    <s v="EMP0215"/>
    <s v="Praveen Gupta"/>
    <n v="1"/>
    <n v="1404.07"/>
    <n v="5"/>
    <n v="70.2"/>
    <n v="12"/>
    <n v="160.06"/>
    <n v="1493.93"/>
    <n v="1025.24"/>
    <n v="308.63000000000005"/>
    <s v="UPI"/>
    <n v="0.20658933149478226"/>
    <s v="UPI"/>
    <x v="0"/>
    <s v="Not Returned"/>
    <s v="20:49"/>
    <s v="Evening"/>
    <s v="Weekday"/>
  </r>
  <r>
    <s v="INV102052"/>
    <x v="42"/>
    <n v="2024"/>
    <s v="May"/>
    <s v="STR083-2024-May"/>
    <s v="CUST0534"/>
    <s v="Kavitha Pillai"/>
    <s v="Female"/>
    <s v="Tirunelveli"/>
    <s v="Tamil Nadu"/>
    <s v="Silver"/>
    <s v="PRD0117"/>
    <x v="10"/>
    <x v="8"/>
    <s v="Shirt Dress"/>
    <s v="Nike"/>
    <s v="STR083"/>
    <s v="TrendMart Tumakuru Outlet"/>
    <n v="1200000"/>
    <s v="South Zone 2"/>
    <s v="EMP0091"/>
    <s v="Hari Nair"/>
    <n v="4"/>
    <n v="2039.75"/>
    <n v="25"/>
    <n v="2039.75"/>
    <n v="12"/>
    <n v="734.31"/>
    <n v="6853.56"/>
    <n v="5599.4"/>
    <n v="519.85000000000082"/>
    <s v="UPI"/>
    <n v="7.5851090528134393E-2"/>
    <s v="UPI"/>
    <x v="0"/>
    <s v="Not Returned"/>
    <s v="20:31"/>
    <s v="Evening"/>
    <s v="Weekend"/>
  </r>
  <r>
    <s v="INV102053"/>
    <x v="201"/>
    <n v="2024"/>
    <s v="Aug"/>
    <s v="STR075-2024-Aug"/>
    <s v="CUST0690"/>
    <s v="Bharathi Singh"/>
    <s v="Female"/>
    <s v="Vellore"/>
    <s v="Tamil Nadu"/>
    <s v="Platinum"/>
    <s v="PRD0194"/>
    <x v="238"/>
    <x v="19"/>
    <s v="Leather Belt"/>
    <s v="AND"/>
    <s v="STR075"/>
    <s v="TrendMart Chennai Standard"/>
    <n v="1000000"/>
    <s v="South Zone 1"/>
    <s v="EMP0147"/>
    <s v="Yogesh Chettiar"/>
    <n v="1"/>
    <n v="468.07"/>
    <n v="25"/>
    <n v="117.02"/>
    <n v="5"/>
    <n v="17.55"/>
    <n v="368.6"/>
    <n v="319.07"/>
    <n v="31.980000000000029"/>
    <s v="Credit Card"/>
    <n v="8.676071622354864E-2"/>
    <s v="Credit Card"/>
    <x v="0"/>
    <s v="Not Returned"/>
    <s v="10:02"/>
    <s v="Morning"/>
    <s v="Weekend"/>
  </r>
  <r>
    <s v="INV102054"/>
    <x v="294"/>
    <n v="2024"/>
    <s v="May"/>
    <s v="STR029-2024-May"/>
    <s v="CUST0049"/>
    <s v="Anand Pandian"/>
    <s v="Male"/>
    <s v="Mangaluru"/>
    <s v="Karnataka"/>
    <s v="Gold"/>
    <s v="PRD0195"/>
    <x v="109"/>
    <x v="3"/>
    <s v="Slippers"/>
    <s v="AND"/>
    <s v="STR029"/>
    <s v="TrendMart Davanagere High Street"/>
    <n v="800000"/>
    <s v="South Zone 2"/>
    <s v="EMP0173"/>
    <s v="Logesh Gopalakrishnan"/>
    <n v="4"/>
    <n v="2065.58"/>
    <n v="25"/>
    <n v="2065.58"/>
    <n v="12"/>
    <n v="743.61"/>
    <n v="6940.35"/>
    <n v="5970.84"/>
    <n v="225.9000000000002"/>
    <s v="Debit Card"/>
    <n v="3.2548790767036269E-2"/>
    <s v="Debit Card"/>
    <x v="1"/>
    <s v="Not Returned"/>
    <s v="15:48"/>
    <s v="Afternoon"/>
    <s v="Weekend"/>
  </r>
  <r>
    <s v="INV102055"/>
    <x v="82"/>
    <n v="2024"/>
    <s v="Sep"/>
    <s v="STR051-2024-Sep"/>
    <s v="CUST0445"/>
    <s v="Malathi Kumar"/>
    <s v="Female"/>
    <s v="Warangal"/>
    <s v="Telangana"/>
    <s v="Gold"/>
    <s v="PRD0189"/>
    <x v="14"/>
    <x v="9"/>
    <s v="Smart Watch"/>
    <s v="Wrangler"/>
    <s v="STR051"/>
    <s v="TrendMart Kozhikode Outlet"/>
    <n v="2000000"/>
    <s v="South Zone 1"/>
    <s v="EMP0045"/>
    <s v="Chitra Chettiar"/>
    <n v="3"/>
    <n v="1522.33"/>
    <n v="10"/>
    <n v="456.7"/>
    <n v="12"/>
    <n v="493.23"/>
    <n v="4603.5200000000004"/>
    <n v="2838.9"/>
    <n v="1271.3900000000003"/>
    <s v="Credit Card"/>
    <n v="0.27617779438342838"/>
    <s v="Credit Card"/>
    <x v="0"/>
    <s v="Not Returned"/>
    <s v="11:04"/>
    <s v="Morning"/>
    <s v="Weekday"/>
  </r>
  <r>
    <s v="INV102056"/>
    <x v="94"/>
    <n v="2024"/>
    <s v="May"/>
    <s v="STR063-2024-May"/>
    <s v="CUST0714"/>
    <s v="Yamini Srinivasan"/>
    <s v="Female"/>
    <s v="Alappuzha"/>
    <s v="Kerala"/>
    <s v="Silver"/>
    <s v="PRD0248"/>
    <x v="178"/>
    <x v="5"/>
    <s v="Skinny Fit"/>
    <s v="Flying Machine"/>
    <s v="STR063"/>
    <s v="TrendMart Shivamogga Mall Kiosk"/>
    <n v="1200000"/>
    <s v="South Zone 2"/>
    <s v="EMP0149"/>
    <s v="Vasanthi Kamath"/>
    <n v="2"/>
    <n v="1210.93"/>
    <n v="0"/>
    <n v="0"/>
    <n v="12"/>
    <n v="290.62"/>
    <n v="2712.48"/>
    <n v="1634.66"/>
    <n v="787.19999999999993"/>
    <s v="Debit Card"/>
    <n v="0.29021412139444341"/>
    <s v="Debit Card"/>
    <x v="0"/>
    <s v="Not Returned"/>
    <s v="16:20"/>
    <s v="Afternoon"/>
    <s v="Weekday"/>
  </r>
  <r>
    <s v="INV102057"/>
    <x v="312"/>
    <n v="2024"/>
    <s v="Aug"/>
    <s v="STR037-2024-Aug"/>
    <s v="CUST0434"/>
    <s v="Radha Gowda"/>
    <s v="Female"/>
    <s v="Chennai"/>
    <s v="Tamil Nadu"/>
    <s v="Regular"/>
    <s v="PRD0145"/>
    <x v="94"/>
    <x v="8"/>
    <s v="Shirt Dress"/>
    <s v="Pantaloons"/>
    <s v="STR037"/>
    <s v="TrendMart Vijayawada High Street"/>
    <n v="1000000"/>
    <s v="South Zone 3"/>
    <s v="EMP0091"/>
    <s v="Hari Nair"/>
    <n v="3"/>
    <n v="1621.06"/>
    <n v="10"/>
    <n v="486.32"/>
    <n v="12"/>
    <n v="525.22"/>
    <n v="4902.08"/>
    <n v="3399.81"/>
    <n v="977.05"/>
    <s v="UPI"/>
    <n v="0.19931335269926234"/>
    <s v="UPI"/>
    <x v="1"/>
    <s v="Not Returned"/>
    <s v="10:44"/>
    <s v="Morning"/>
    <s v="Weekday"/>
  </r>
  <r>
    <s v="INV102058"/>
    <x v="84"/>
    <n v="2024"/>
    <s v="Oct"/>
    <s v="STR031-2024-Oct"/>
    <s v="CUST0420"/>
    <s v="Ravi Krishnan"/>
    <s v="Male"/>
    <s v="Kozhikode"/>
    <s v="Kerala"/>
    <s v="Platinum"/>
    <s v="PRD0248"/>
    <x v="178"/>
    <x v="5"/>
    <s v="Skinny Fit"/>
    <s v="Flying Machine"/>
    <s v="STR031"/>
    <s v="TrendMart Kozhikode Mall Kiosk"/>
    <n v="2000000"/>
    <s v="South Zone 1"/>
    <s v="EMP0127"/>
    <s v="Chandra Reddy"/>
    <n v="1"/>
    <n v="1237.99"/>
    <n v="20"/>
    <n v="247.6"/>
    <n v="12"/>
    <n v="118.85"/>
    <n v="1109.24"/>
    <n v="817.33"/>
    <n v="173.05999999999997"/>
    <s v="Cash"/>
    <n v="0.15601673217698603"/>
    <s v="Cash"/>
    <x v="1"/>
    <s v="Not Returned"/>
    <s v="19:52"/>
    <s v="Evening"/>
    <s v="Weekday"/>
  </r>
  <r>
    <s v="INV102059"/>
    <x v="152"/>
    <n v="2024"/>
    <s v="May"/>
    <s v="STR070-2024-May"/>
    <s v="CUST0658"/>
    <s v="Kiran Gupta"/>
    <s v="Male"/>
    <s v="Vellore"/>
    <s v="Tamil Nadu"/>
    <s v="Gold"/>
    <s v="PRD0086"/>
    <x v="143"/>
    <x v="3"/>
    <s v="Sandals"/>
    <s v="Reebok"/>
    <s v="STR070"/>
    <s v="TrendMart Alappuzha Mall Kiosk"/>
    <n v="1000000"/>
    <s v="South Zone 1"/>
    <s v="EMP0149"/>
    <s v="Vasanthi Kamath"/>
    <n v="2"/>
    <n v="3714.09"/>
    <n v="0"/>
    <n v="0"/>
    <n v="12"/>
    <n v="891.38"/>
    <n v="8319.56"/>
    <n v="4934.4399999999996"/>
    <n v="2493.7399999999998"/>
    <s v="Debit Card"/>
    <n v="0.29974421724225797"/>
    <s v="Debit Card"/>
    <x v="1"/>
    <s v="Not Returned"/>
    <s v="16:37"/>
    <s v="Afternoon"/>
    <s v="Weekday"/>
  </r>
  <r>
    <s v="INV102060"/>
    <x v="124"/>
    <n v="2024"/>
    <s v="Dec"/>
    <s v="STR086-2024-Dec"/>
    <s v="CUST0617"/>
    <s v="Kavya Gowda"/>
    <s v="Female"/>
    <s v="Karimnagar"/>
    <s v="Telangana"/>
    <s v="Regular"/>
    <s v="PRD0167"/>
    <x v="119"/>
    <x v="16"/>
    <s v="Kurta"/>
    <s v="Blackberrys"/>
    <s v="STR086"/>
    <s v="TrendMart Thiruvananthapuram Outlet"/>
    <n v="800000"/>
    <s v="South Zone 1"/>
    <s v="EMP0260"/>
    <s v="Malathi Varma"/>
    <n v="4"/>
    <n v="2663.2"/>
    <n v="10"/>
    <n v="1065.28"/>
    <n v="12"/>
    <n v="1150.5"/>
    <n v="10738.02"/>
    <n v="6971.56"/>
    <n v="2615.96"/>
    <s v="Net Banking"/>
    <n v="0.24361660715848918"/>
    <s v="Net Banking"/>
    <x v="1"/>
    <s v="Not Returned"/>
    <s v="11:02"/>
    <s v="Morning"/>
    <s v="Weekend"/>
  </r>
  <r>
    <s v="INV102061"/>
    <x v="92"/>
    <n v="2024"/>
    <s v="Sep"/>
    <s v="STR113-2024-Sep"/>
    <s v="CUST0193"/>
    <s v="Dhruv Pillai"/>
    <s v="Male"/>
    <s v="Hyderabad"/>
    <s v="Telangana"/>
    <s v="Gold"/>
    <s v="PRD0097"/>
    <x v="25"/>
    <x v="7"/>
    <s v="Bootcut"/>
    <s v="Missing Brand Name"/>
    <s v="STR113"/>
    <s v="TrendMart Mangaluru High Street"/>
    <n v="2000000"/>
    <s v="South Zone 2"/>
    <s v="EMP0086"/>
    <s v="Anil Reddy"/>
    <n v="2"/>
    <n v="1406.1"/>
    <n v="20"/>
    <n v="562.44000000000005"/>
    <n v="12"/>
    <n v="269.97000000000003"/>
    <n v="2519.73"/>
    <n v="1943.3"/>
    <n v="306.46000000000004"/>
    <s v="Cash"/>
    <n v="0.12162414226921139"/>
    <s v="Cash"/>
    <x v="0"/>
    <s v="Not Returned"/>
    <s v="21:15"/>
    <s v="Night"/>
    <s v="Weekday"/>
  </r>
  <r>
    <s v="INV102062"/>
    <x v="194"/>
    <n v="2024"/>
    <s v="Sep"/>
    <s v="STR079-2024-Sep"/>
    <s v="CUST0028"/>
    <s v="Chitra Reddy"/>
    <s v="Female"/>
    <s v="Kollam"/>
    <s v="Kerala"/>
    <s v="Regular"/>
    <s v="PRD0125"/>
    <x v="22"/>
    <x v="12"/>
    <s v="Sling Bag"/>
    <s v="Westside"/>
    <s v="STR079"/>
    <s v="TrendMart Dindigul High Street"/>
    <n v="2500000"/>
    <s v="South Zone 1"/>
    <s v="EMP0002"/>
    <s v="Girish Sundaram"/>
    <n v="1"/>
    <n v="3358"/>
    <n v="0"/>
    <n v="0"/>
    <n v="12"/>
    <n v="402.96"/>
    <n v="3760.96"/>
    <n v="2069.33"/>
    <n v="1288.67"/>
    <s v="UPI"/>
    <n v="0.34264389942993279"/>
    <s v="UPI"/>
    <x v="0"/>
    <s v="Not Returned"/>
    <s v="16:23"/>
    <s v="Afternoon"/>
    <s v="Weekend"/>
  </r>
  <r>
    <s v="INV102063"/>
    <x v="34"/>
    <n v="2024"/>
    <s v="Dec"/>
    <s v="STR047-2024-Dec"/>
    <s v="CUST0554"/>
    <s v="Sathish Mishra"/>
    <s v="Male"/>
    <s v="Coimbatore"/>
    <s v="Tamil Nadu"/>
    <s v="Silver"/>
    <s v="PRD0016"/>
    <x v="28"/>
    <x v="12"/>
    <s v="Sling Bag"/>
    <s v="Titan"/>
    <s v="STR047"/>
    <s v="TrendMart Kurnool Standard"/>
    <n v="800000"/>
    <s v="South Zone 3"/>
    <s v="EMP0207"/>
    <s v="Chitra Bhat"/>
    <n v="1"/>
    <n v="2084.27"/>
    <n v="15"/>
    <n v="312.64"/>
    <n v="12"/>
    <n v="212.6"/>
    <n v="1984.23"/>
    <n v="1461.73"/>
    <n v="309.89999999999998"/>
    <s v="Debit Card"/>
    <n v="0.15618149105698431"/>
    <s v="Debit Card"/>
    <x v="0"/>
    <s v="Not Returned"/>
    <s v="13:05"/>
    <s v="Afternoon"/>
    <s v="Weekday"/>
  </r>
  <r>
    <s v="INV102064"/>
    <x v="275"/>
    <n v="2025"/>
    <s v="Feb"/>
    <s v="STR107-2025-Feb"/>
    <s v="CUST0263"/>
    <s v="Lavanya Kumar"/>
    <s v="Female"/>
    <s v="Salem"/>
    <s v="Tamil Nadu"/>
    <s v="Regular"/>
    <s v="PRD0079"/>
    <x v="69"/>
    <x v="15"/>
    <s v="Hoodie"/>
    <s v="Numero Uno"/>
    <s v="STR107"/>
    <s v="TrendMart Kochi High Street"/>
    <n v="1500000"/>
    <s v="South Zone 1"/>
    <s v="EMP0121"/>
    <s v="Yamini Pandian"/>
    <n v="4"/>
    <n v="1868.16"/>
    <n v="0"/>
    <n v="0"/>
    <n v="12"/>
    <n v="896.72"/>
    <n v="8369.36"/>
    <n v="4677.84"/>
    <n v="2794.8"/>
    <s v="Debit Card"/>
    <n v="0.33393234369175184"/>
    <s v="Debit Card"/>
    <x v="0"/>
    <s v="Not Returned"/>
    <s v="16:33"/>
    <s v="Afternoon"/>
    <s v="Weekday"/>
  </r>
  <r>
    <s v="INV102065"/>
    <x v="325"/>
    <n v="2024"/>
    <s v="Nov"/>
    <s v="STR067-2024-Nov"/>
    <s v="CUST0760"/>
    <s v="Devraj Naicker"/>
    <s v="Male"/>
    <s v="Thrissur"/>
    <s v="Kerala"/>
    <s v="Silver"/>
    <s v="PRD0218"/>
    <x v="40"/>
    <x v="18"/>
    <s v="Card Holder"/>
    <s v="Tanishq"/>
    <s v="STR067"/>
    <s v="TrendMart Visakhapatnam Standard"/>
    <n v="2500000"/>
    <s v="South Zone 3"/>
    <s v="EMP0276"/>
    <s v="Manoj Ramachandran"/>
    <n v="1"/>
    <n v="776.3"/>
    <n v="0"/>
    <n v="0"/>
    <n v="5"/>
    <n v="38.81"/>
    <n v="815.11"/>
    <n v="513.84"/>
    <n v="262.45999999999998"/>
    <s v="Credit Card"/>
    <n v="0.32199335059071776"/>
    <s v="Credit Card"/>
    <x v="0"/>
    <s v="Not Returned"/>
    <s v="13:01"/>
    <s v="Afternoon"/>
    <s v="Weekday"/>
  </r>
  <r>
    <s v="INV102066"/>
    <x v="324"/>
    <n v="2024"/>
    <s v="Dec"/>
    <s v="STR022-2024-Dec"/>
    <s v="CUST0736"/>
    <s v="Yashoda Menon"/>
    <s v="Female"/>
    <s v="Kollam"/>
    <s v="Kerala"/>
    <s v="Regular"/>
    <s v="PRD0115"/>
    <x v="57"/>
    <x v="8"/>
    <s v="Bodycon Dress"/>
    <s v="Reebok"/>
    <s v="STR022"/>
    <s v="TrendMart Shivamogga Outlet"/>
    <n v="800000"/>
    <s v="South Zone 2"/>
    <s v="EMP0223"/>
    <s v="Meena Krishnan"/>
    <n v="1"/>
    <n v="1680.37"/>
    <n v="0"/>
    <n v="0"/>
    <n v="12"/>
    <n v="201.64"/>
    <n v="1882.01"/>
    <n v="1140.9000000000001"/>
    <n v="539.46999999999991"/>
    <s v="Cash"/>
    <n v="0.28664566075631898"/>
    <s v="Cash"/>
    <x v="1"/>
    <s v="Not Returned"/>
    <s v="16:06"/>
    <s v="Afternoon"/>
    <s v="Weekday"/>
  </r>
  <r>
    <s v="INV102067"/>
    <x v="360"/>
    <n v="2025"/>
    <s v="Jan"/>
    <s v="STR038-2025-Jan"/>
    <s v="CUST0273"/>
    <s v="Devraj Iyengar"/>
    <s v="Male"/>
    <s v="Davanagere"/>
    <s v="Karnataka"/>
    <s v="Gold"/>
    <s v="PRD0213"/>
    <x v="80"/>
    <x v="14"/>
    <s v="Earrings"/>
    <s v="Global Desi"/>
    <s v="STR038"/>
    <s v="TrendMart Tumakuru Standard"/>
    <n v="1500000"/>
    <s v="South Zone 2"/>
    <s v="EMP0205"/>
    <s v="Malini Gowda"/>
    <n v="2"/>
    <n v="6762.64"/>
    <n v="5"/>
    <n v="676.26"/>
    <n v="3"/>
    <n v="385.47"/>
    <n v="13234.49"/>
    <n v="9734.42"/>
    <n v="3114.5999999999995"/>
    <s v="Credit Card"/>
    <n v="0.23533963152339074"/>
    <s v="Credit Card"/>
    <x v="0"/>
    <s v="Not Returned"/>
    <s v="17:56"/>
    <s v="Evening"/>
    <s v="Weekend"/>
  </r>
  <r>
    <s v="INV102068"/>
    <x v="97"/>
    <n v="2024"/>
    <s v="Oct"/>
    <s v="STR037-2024-Oct"/>
    <s v="CUST0559"/>
    <s v="Pranav Singh"/>
    <s v="Male"/>
    <s v="Mysuru"/>
    <s v="Karnataka"/>
    <s v="Silver"/>
    <s v="PRD0092"/>
    <x v="149"/>
    <x v="2"/>
    <s v="Georgette Saree"/>
    <s v="Sparx"/>
    <s v="STR037"/>
    <s v="TrendMart Vijayawada High Street"/>
    <n v="1000000"/>
    <s v="South Zone 3"/>
    <s v="EMP0255"/>
    <s v="Venkat Sharma"/>
    <n v="3"/>
    <n v="3691"/>
    <n v="20"/>
    <n v="2214.6"/>
    <n v="12"/>
    <n v="1063.01"/>
    <n v="9921.41"/>
    <n v="8196.93"/>
    <n v="661.46999999999957"/>
    <s v="EMI"/>
    <n v="6.6670967130679978E-2"/>
    <s v="EMI"/>
    <x v="1"/>
    <s v="Not Returned"/>
    <s v="19:01"/>
    <s v="Evening"/>
    <s v="Weekend"/>
  </r>
  <r>
    <s v="INV102069"/>
    <x v="323"/>
    <n v="2024"/>
    <s v="Apr"/>
    <s v="STR037-2024-Apr"/>
    <s v="CUST0343"/>
    <s v="Malathi Naidu"/>
    <s v="Female"/>
    <s v="Tiruchirappalli"/>
    <s v="Tamil Nadu"/>
    <s v="Silver"/>
    <s v="PRD0035"/>
    <x v="4"/>
    <x v="0"/>
    <s v="Printed Kurti"/>
    <s v="Reebok"/>
    <s v="STR037"/>
    <s v="TrendMart Vijayawada High Street"/>
    <n v="1000000"/>
    <s v="South Zone 3"/>
    <s v="EMP0141"/>
    <s v="Dhruv Mishra"/>
    <n v="1"/>
    <n v="944.14"/>
    <n v="15"/>
    <n v="141.62"/>
    <n v="5"/>
    <n v="40.130000000000003"/>
    <n v="842.65"/>
    <n v="539.76"/>
    <n v="262.76"/>
    <s v="Debit Card"/>
    <n v="0.31182578769358571"/>
    <s v="Debit Card"/>
    <x v="1"/>
    <s v="Not Returned"/>
    <s v="15:15"/>
    <s v="Afternoon"/>
    <s v="Weekend"/>
  </r>
  <r>
    <s v="INV102070"/>
    <x v="118"/>
    <n v="2025"/>
    <s v="Jan"/>
    <s v="STR096-2025-Jan"/>
    <s v="CUST0223"/>
    <s v="Yogesh Venkatesan"/>
    <s v="Male"/>
    <s v="Thrissur"/>
    <s v="Kerala"/>
    <s v="Regular"/>
    <s v="PRD0212"/>
    <x v="161"/>
    <x v="9"/>
    <s v="Digital Watch"/>
    <s v="Fossil"/>
    <s v="STR096"/>
    <s v="TrendMart Mangaluru Mall Kiosk"/>
    <n v="1500000"/>
    <s v="South Zone 2"/>
    <s v="EMP0009"/>
    <s v="Vinod Hegde"/>
    <n v="1"/>
    <n v="2904.71"/>
    <n v="20"/>
    <n v="580.94000000000005"/>
    <n v="12"/>
    <n v="278.85000000000002"/>
    <n v="2602.62"/>
    <n v="2039.7"/>
    <n v="284.06999999999982"/>
    <s v="UPI"/>
    <n v="0.10914770500495648"/>
    <s v="UPI"/>
    <x v="0"/>
    <s v="Not Returned"/>
    <s v="14:41"/>
    <s v="Afternoon"/>
    <s v="Weekday"/>
  </r>
  <r>
    <s v="INV102071"/>
    <x v="323"/>
    <n v="2024"/>
    <s v="Apr"/>
    <s v="STR058-2024-Apr"/>
    <s v="CUST0329"/>
    <s v="Raghu Sundaram"/>
    <s v="Male"/>
    <s v="Thiruvananthapuram"/>
    <s v="Kerala"/>
    <s v="Silver"/>
    <s v="PRD0204"/>
    <x v="190"/>
    <x v="12"/>
    <s v="Clutch"/>
    <s v="W for Woman"/>
    <s v="STR058"/>
    <s v="TrendMart Thoothukudi Flagship"/>
    <n v="1200000"/>
    <s v="South Zone 1"/>
    <s v="EMP0001"/>
    <s v="Charulatha Kumar"/>
    <n v="3"/>
    <n v="1013.95"/>
    <n v="0"/>
    <n v="0"/>
    <n v="12"/>
    <n v="365.02"/>
    <n v="3406.87"/>
    <n v="2087.0100000000002"/>
    <n v="954.83999999999969"/>
    <s v="UPI"/>
    <n v="0.28026898590201554"/>
    <s v="UPI"/>
    <x v="1"/>
    <s v="Not Returned"/>
    <s v="15:48"/>
    <s v="Afternoon"/>
    <s v="Weekend"/>
  </r>
  <r>
    <s v="INV102072"/>
    <x v="9"/>
    <n v="2024"/>
    <s v="Oct"/>
    <s v="STR096-2024-Oct"/>
    <s v="CUST0692"/>
    <s v="Girish Chettiar"/>
    <s v="Male"/>
    <s v="Khammam"/>
    <s v="Telangana"/>
    <s v="Regular"/>
    <s v="PRD0072"/>
    <x v="142"/>
    <x v="0"/>
    <s v="Straight Kurti"/>
    <s v="Metro Shoes"/>
    <s v="STR096"/>
    <s v="TrendMart Mangaluru Mall Kiosk"/>
    <n v="1500000"/>
    <s v="South Zone 2"/>
    <s v="EMP0215"/>
    <s v="Praveen Gupta"/>
    <n v="1"/>
    <n v="845.02"/>
    <n v="5"/>
    <n v="42.25"/>
    <n v="5"/>
    <n v="40.14"/>
    <n v="842.91"/>
    <n v="599.28"/>
    <n v="203.49"/>
    <s v="UPI"/>
    <n v="0.24141367405772859"/>
    <s v="UPI"/>
    <x v="0"/>
    <s v="Not Returned"/>
    <s v="16:26"/>
    <s v="Afternoon"/>
    <s v="Weekday"/>
  </r>
  <r>
    <s v="INV102073"/>
    <x v="316"/>
    <n v="2025"/>
    <s v="Feb"/>
    <s v="STR011-2025-Feb"/>
    <s v="CUST0002"/>
    <s v="Vasanthi Subramaniam"/>
    <s v="Female"/>
    <s v="Tirupati"/>
    <s v="Andhra Pradesh"/>
    <s v="Silver"/>
    <s v="PRD0102"/>
    <x v="207"/>
    <x v="2"/>
    <s v="Printed Saree"/>
    <s v="Sonata"/>
    <s v="STR011"/>
    <s v="TrendMart Tirupati Standard"/>
    <n v="2000000"/>
    <s v="South Zone 3"/>
    <s v="EMP0204"/>
    <s v="Rahul Krishnan"/>
    <n v="1"/>
    <n v="1663.88"/>
    <n v="15"/>
    <n v="249.58"/>
    <n v="12"/>
    <n v="169.72"/>
    <n v="1584.02"/>
    <n v="1331.55"/>
    <n v="82.750000000000028"/>
    <s v="Cash"/>
    <n v="5.2240502013863481E-2"/>
    <s v="Cash"/>
    <x v="0"/>
    <s v="Not Returned"/>
    <s v="13:08"/>
    <s v="Afternoon"/>
    <s v="Weekday"/>
  </r>
  <r>
    <s v="INV102074"/>
    <x v="298"/>
    <n v="2024"/>
    <s v="Sep"/>
    <s v="STR055-2024-Sep"/>
    <s v="CUST0845"/>
    <s v="Kiran Gopalakrishnan"/>
    <s v="Male"/>
    <s v="Hubballi"/>
    <s v="Karnataka"/>
    <s v="Regular"/>
    <s v="PRD0020"/>
    <x v="86"/>
    <x v="6"/>
    <s v="Sunglasses"/>
    <s v="Flying Machine"/>
    <s v="STR055"/>
    <s v="TrendMart Nellore High Street"/>
    <n v="1500000"/>
    <s v="South Zone 3"/>
    <s v="EMP0001"/>
    <s v="Charulatha Kumar"/>
    <n v="4"/>
    <n v="315.19"/>
    <n v="30"/>
    <n v="378.23"/>
    <n v="5"/>
    <n v="44.13"/>
    <n v="926.66"/>
    <n v="687.6"/>
    <n v="194.92999999999995"/>
    <s v="Debit Card"/>
    <n v="0.21035762847214723"/>
    <s v="Debit Card"/>
    <x v="1"/>
    <s v="Not Returned"/>
    <s v="12:41"/>
    <s v="Afternoon"/>
    <s v="Weekend"/>
  </r>
  <r>
    <s v="INV102075"/>
    <x v="28"/>
    <n v="2024"/>
    <s v="Apr"/>
    <s v="STR034-2024-Apr"/>
    <s v="CUST0045"/>
    <s v="Yamini Prasad"/>
    <s v="Female"/>
    <s v="Davanagere"/>
    <s v="Karnataka"/>
    <s v="Regular"/>
    <s v="PRD0057"/>
    <x v="206"/>
    <x v="18"/>
    <s v="Card Holder"/>
    <s v="Louis Philippe"/>
    <s v="STR034"/>
    <s v="TrendMart Warangal Standard"/>
    <n v="1200000"/>
    <s v="South Zone 2"/>
    <s v="EMP0173"/>
    <s v="Logesh Gopalakrishnan"/>
    <n v="1"/>
    <n v="1444.5"/>
    <n v="0"/>
    <n v="0"/>
    <n v="12"/>
    <n v="173.34"/>
    <n v="1617.84"/>
    <n v="906.3"/>
    <n v="538.19999999999993"/>
    <s v="Credit Card"/>
    <n v="0.33266577659101021"/>
    <s v="Credit Card"/>
    <x v="0"/>
    <s v="Not Returned"/>
    <s v="21:50"/>
    <s v="Night"/>
    <s v="Weekend"/>
  </r>
  <r>
    <s v="INV102076"/>
    <x v="311"/>
    <n v="2024"/>
    <s v="Jul"/>
    <s v="STR040-2024-Jul"/>
    <s v="CUST0226"/>
    <s v="Hariharan Kamath"/>
    <s v="Male"/>
    <s v="Vellore"/>
    <s v="Tamil Nadu"/>
    <s v="Regular"/>
    <s v="PRD0169"/>
    <x v="13"/>
    <x v="8"/>
    <s v="Maxi Dress"/>
    <s v="Tanishq"/>
    <s v="STR040"/>
    <s v="TrendMart Nizamabad Mall Kiosk"/>
    <n v="1200000"/>
    <s v="South Zone 2"/>
    <s v="EMP0240"/>
    <s v="Gopal Prasad"/>
    <n v="1"/>
    <n v="1835.19"/>
    <n v="0"/>
    <n v="0"/>
    <n v="12"/>
    <n v="220.22"/>
    <n v="2055.41"/>
    <n v="1407.33"/>
    <n v="427.8599999999999"/>
    <s v="Credit Card"/>
    <n v="0.20816284828817605"/>
    <s v="Credit Card"/>
    <x v="0"/>
    <s v="Not Returned"/>
    <s v="13:15"/>
    <s v="Afternoon"/>
    <s v="Weekday"/>
  </r>
  <r>
    <s v="INV102077"/>
    <x v="101"/>
    <n v="2024"/>
    <s v="Oct"/>
    <s v="STR031-2024-Oct"/>
    <s v="CUST0425"/>
    <s v="Harini Krishnan"/>
    <s v="Female"/>
    <s v="Khammam"/>
    <s v="Telangana"/>
    <s v="Silver"/>
    <s v="PRD0125"/>
    <x v="22"/>
    <x v="12"/>
    <s v="Sling Bag"/>
    <s v="Westside"/>
    <s v="STR031"/>
    <s v="TrendMart Kozhikode Mall Kiosk"/>
    <n v="2000000"/>
    <s v="South Zone 1"/>
    <s v="EMP0205"/>
    <s v="Malini Gowda"/>
    <n v="1"/>
    <n v="3220.89"/>
    <n v="10"/>
    <n v="322.08999999999997"/>
    <n v="12"/>
    <n v="347.86"/>
    <n v="3246.66"/>
    <n v="2069.33"/>
    <n v="829.46999999999991"/>
    <s v="EMI"/>
    <n v="0.25548409750328027"/>
    <s v="EMI"/>
    <x v="0"/>
    <s v="Not Returned"/>
    <s v="10:13"/>
    <s v="Morning"/>
    <s v="Weekday"/>
  </r>
  <r>
    <s v="INV102078"/>
    <x v="6"/>
    <n v="2024"/>
    <s v="Jun"/>
    <s v="STR001-2024-Jun"/>
    <s v="CUST0478"/>
    <s v="Nandini Sharma"/>
    <s v="Female"/>
    <s v="Kalaburagi"/>
    <s v="Karnataka"/>
    <s v="Platinum"/>
    <s v="PRD0025"/>
    <x v="39"/>
    <x v="7"/>
    <s v="Straight Fit"/>
    <s v="Pothys"/>
    <s v="STR001"/>
    <s v="TrendMart Kollam Standard"/>
    <n v="2500000"/>
    <s v="South Zone 1"/>
    <s v="EMP0020"/>
    <s v="Eswar Prasad"/>
    <n v="3"/>
    <n v="1419.34"/>
    <n v="15"/>
    <n v="638.70000000000005"/>
    <n v="12"/>
    <n v="434.32"/>
    <n v="4053.64"/>
    <n v="3075.72"/>
    <n v="543.60000000000014"/>
    <s v="Cash"/>
    <n v="0.13410169625324403"/>
    <s v="Cash"/>
    <x v="1"/>
    <s v="Not Returned"/>
    <s v="20:05"/>
    <s v="Evening"/>
    <s v="Weekday"/>
  </r>
  <r>
    <s v="INV102079"/>
    <x v="165"/>
    <n v="2025"/>
    <s v="Mar"/>
    <s v="STR024-2025-Mar"/>
    <s v="CUST0710"/>
    <s v="Pranav Gopalakrishnan"/>
    <s v="Male"/>
    <s v="Hubballi"/>
    <s v="Karnataka"/>
    <s v="Silver"/>
    <s v="PRD0101"/>
    <x v="233"/>
    <x v="17"/>
    <s v="Chinos"/>
    <s v="Aurelia"/>
    <s v="STR024"/>
    <s v="TrendMart Nellore Standard"/>
    <n v="1000000"/>
    <s v="South Zone 3"/>
    <s v="EMP0206"/>
    <s v="Arjun Krishnan"/>
    <n v="1"/>
    <n v="1023.34"/>
    <n v="0"/>
    <n v="0"/>
    <n v="12"/>
    <n v="122.8"/>
    <n v="1146.1400000000001"/>
    <n v="674.29"/>
    <n v="349.05000000000013"/>
    <s v="Credit Card"/>
    <n v="0.3045439475107754"/>
    <s v="Credit Card"/>
    <x v="0"/>
    <s v="Not Returned"/>
    <s v="21:45"/>
    <s v="Night"/>
    <s v="Weekday"/>
  </r>
  <r>
    <s v="INV102080"/>
    <x v="153"/>
    <n v="2024"/>
    <s v="Sep"/>
    <s v="STR086-2024-Sep"/>
    <s v="CUST0774"/>
    <s v="Easwaran Natarajan"/>
    <s v="Male"/>
    <s v="Karimnagar"/>
    <s v="Telangana"/>
    <s v="Gold"/>
    <s v="PRD0163"/>
    <x v="44"/>
    <x v="15"/>
    <s v="Muffler"/>
    <s v="Metro Shoes"/>
    <s v="STR086"/>
    <s v="TrendMart Thiruvananthapuram Outlet"/>
    <n v="800000"/>
    <s v="South Zone 1"/>
    <s v="EMP0086"/>
    <s v="Anil Reddy"/>
    <n v="3"/>
    <n v="1209.81"/>
    <n v="25"/>
    <n v="907.36"/>
    <n v="12"/>
    <n v="326.64999999999998"/>
    <n v="3048.72"/>
    <n v="2407.92"/>
    <n v="314.14999999999975"/>
    <s v="EMI"/>
    <n v="0.10304324437796838"/>
    <s v="EMI"/>
    <x v="1"/>
    <s v="Not Returned"/>
    <s v="13:19"/>
    <s v="Afternoon"/>
    <s v="Weekday"/>
  </r>
  <r>
    <s v="INV102081"/>
    <x v="295"/>
    <n v="2024"/>
    <s v="Nov"/>
    <s v="STR046-2024-Nov"/>
    <s v="CUST0349"/>
    <s v="Rohit Pillai"/>
    <s v="Male"/>
    <s v="Kurnool"/>
    <s v="Andhra Pradesh"/>
    <s v="Silver"/>
    <s v="PRD0110"/>
    <x v="153"/>
    <x v="5"/>
    <s v="Skinny Fit"/>
    <s v="Skechers"/>
    <s v="STR046"/>
    <s v="TrendMart Hyderabad High Street"/>
    <n v="800000"/>
    <s v="South Zone 2"/>
    <s v="EMP0269"/>
    <s v="Ishwarya Shetty"/>
    <n v="1"/>
    <n v="1681.56"/>
    <n v="0"/>
    <n v="0"/>
    <n v="12"/>
    <n v="201.79"/>
    <n v="1883.35"/>
    <n v="975.36"/>
    <n v="706.19999999999993"/>
    <s v="UPI"/>
    <n v="0.37497013300767246"/>
    <s v="UPI"/>
    <x v="0"/>
    <s v="Not Returned"/>
    <s v="12:08"/>
    <s v="Afternoon"/>
    <s v="Weekend"/>
  </r>
  <r>
    <s v="INV102082"/>
    <x v="35"/>
    <n v="2025"/>
    <s v="Mar"/>
    <s v="STR080-2025-Mar"/>
    <s v="CUST0223"/>
    <s v="Yogesh Venkatesan"/>
    <s v="Male"/>
    <s v="Thrissur"/>
    <s v="Kerala"/>
    <s v="Regular"/>
    <s v="PRD0115"/>
    <x v="57"/>
    <x v="8"/>
    <s v="Bodycon Dress"/>
    <s v="Reebok"/>
    <s v="STR080"/>
    <s v="TrendMart Kochi High Street"/>
    <n v="2000000"/>
    <s v="South Zone 1"/>
    <s v="EMP0156"/>
    <s v="Deepthi Iyengar"/>
    <n v="3"/>
    <n v="1742.57"/>
    <n v="25"/>
    <n v="1306.93"/>
    <n v="12"/>
    <n v="470.49"/>
    <n v="4391.2700000000004"/>
    <n v="3422.7"/>
    <n v="498.08000000000061"/>
    <s v="UPI"/>
    <n v="0.11342504560184197"/>
    <s v="UPI"/>
    <x v="0"/>
    <s v="Not Returned"/>
    <s v="11:04"/>
    <s v="Morning"/>
    <s v="Weekday"/>
  </r>
  <r>
    <s v="INV102083"/>
    <x v="178"/>
    <n v="2024"/>
    <s v="May"/>
    <s v="STR117-2024-May"/>
    <s v="CUST0813"/>
    <s v="Anjali Naicker"/>
    <s v="Female"/>
    <s v="Thrissur"/>
    <s v="Kerala"/>
    <s v="Platinum"/>
    <s v="PRD0001"/>
    <x v="84"/>
    <x v="15"/>
    <s v="Sweater"/>
    <s v="Mufti"/>
    <s v="STR117"/>
    <s v="TrendMart Tirunelveli Flagship"/>
    <n v="1500000"/>
    <s v="South Zone 1"/>
    <s v="EMP0258"/>
    <s v="Preethi Singh"/>
    <n v="1"/>
    <n v="1842.61"/>
    <n v="25"/>
    <n v="460.65"/>
    <n v="12"/>
    <n v="165.84"/>
    <n v="1547.8"/>
    <n v="1409.12"/>
    <n v="-27.15999999999994"/>
    <s v="Net Banking"/>
    <n v="-1.7547486755394717E-2"/>
    <s v="Net Banking"/>
    <x v="0"/>
    <s v="Not Returned"/>
    <s v="10:40"/>
    <s v="Morning"/>
    <s v="Weekday"/>
  </r>
  <r>
    <s v="INV102084"/>
    <x v="128"/>
    <n v="2024"/>
    <s v="Nov"/>
    <s v="STR104-2024-Nov"/>
    <s v="CUST0711"/>
    <s v="Deepthi Sundaram"/>
    <s v="Female"/>
    <s v="Nellore"/>
    <s v="Andhra Pradesh"/>
    <s v="Silver"/>
    <s v="PRD0245"/>
    <x v="1"/>
    <x v="1"/>
    <s v="Round Neck"/>
    <s v="Reebok"/>
    <s v="STR104"/>
    <s v="TrendMart Kochi High Street"/>
    <n v="1200000"/>
    <s v="South Zone 1"/>
    <s v="EMP0008"/>
    <s v="Deepak Kamath"/>
    <n v="4"/>
    <n v="790.29"/>
    <n v="0"/>
    <n v="0"/>
    <n v="5"/>
    <n v="158.06"/>
    <n v="3319.22"/>
    <n v="1968.44"/>
    <n v="1192.7199999999998"/>
    <s v="UPI"/>
    <n v="0.35933743469851348"/>
    <s v="UPI"/>
    <x v="1"/>
    <s v="Not Returned"/>
    <s v="14:25"/>
    <s v="Afternoon"/>
    <s v="Weekday"/>
  </r>
  <r>
    <s v="INV102085"/>
    <x v="211"/>
    <n v="2024"/>
    <s v="Dec"/>
    <s v="STR100-2024-Dec"/>
    <s v="CUST0349"/>
    <s v="Rohit Pillai"/>
    <s v="Male"/>
    <s v="Kurnool"/>
    <s v="Andhra Pradesh"/>
    <s v="Silver"/>
    <s v="PRD0192"/>
    <x v="101"/>
    <x v="1"/>
    <s v="Round Neck"/>
    <s v="Skechers"/>
    <s v="STR100"/>
    <s v="TrendMart Hubballi Standard"/>
    <n v="2500000"/>
    <s v="South Zone 2"/>
    <s v="EMP0225"/>
    <s v="Swathi Achari"/>
    <n v="4"/>
    <n v="425.07"/>
    <n v="0"/>
    <n v="0"/>
    <n v="5"/>
    <n v="85.01"/>
    <n v="1785.29"/>
    <n v="1048.24"/>
    <n v="652.04"/>
    <s v="UPI"/>
    <n v="0.3652291784528004"/>
    <s v="UPI"/>
    <x v="1"/>
    <s v="Not Returned"/>
    <s v="19:22"/>
    <s v="Evening"/>
    <s v="Weekday"/>
  </r>
  <r>
    <s v="INV102086"/>
    <x v="184"/>
    <n v="2024"/>
    <s v="Nov"/>
    <s v="STR100-2024-Nov"/>
    <s v="CUST0236"/>
    <s v="Manju Raman"/>
    <s v="Female"/>
    <s v="Alappuzha"/>
    <s v="Kerala"/>
    <s v="Gold"/>
    <s v="PRD0205"/>
    <x v="211"/>
    <x v="6"/>
    <s v="Tie"/>
    <s v="Metro Shoes"/>
    <s v="STR100"/>
    <s v="TrendMart Hubballi Standard"/>
    <n v="2500000"/>
    <s v="South Zone 2"/>
    <s v="EMP0260"/>
    <s v="Malathi Varma"/>
    <n v="1"/>
    <n v="871.52"/>
    <n v="5"/>
    <n v="43.58"/>
    <n v="5"/>
    <n v="41.4"/>
    <n v="869.34"/>
    <n v="535.47"/>
    <n v="292.47000000000003"/>
    <s v="Net Banking"/>
    <n v="0.33642763475740217"/>
    <s v="Net Banking"/>
    <x v="1"/>
    <s v="Not Returned"/>
    <s v="18:55"/>
    <s v="Evening"/>
    <s v="Weekday"/>
  </r>
  <r>
    <s v="INV102087"/>
    <x v="30"/>
    <n v="2024"/>
    <s v="Oct"/>
    <s v="STR056-2024-Oct"/>
    <s v="CUST0366"/>
    <s v="Siddharth Hegde"/>
    <s v="Male"/>
    <s v="Hyderabad"/>
    <s v="Telangana"/>
    <s v="Silver"/>
    <s v="PRD0094"/>
    <x v="201"/>
    <x v="4"/>
    <s v="Track Suit"/>
    <s v="Pantaloons"/>
    <s v="STR056"/>
    <s v="TrendMart Nizamabad Standard"/>
    <n v="1200000"/>
    <s v="South Zone 2"/>
    <s v="EMP0147"/>
    <s v="Yogesh Chettiar"/>
    <n v="2"/>
    <n v="1310.45"/>
    <n v="5"/>
    <n v="131.04"/>
    <n v="12"/>
    <n v="298.77999999999997"/>
    <n v="2788.64"/>
    <n v="1787.78"/>
    <n v="702.07999999999993"/>
    <s v="Cash"/>
    <n v="0.25176430087784724"/>
    <s v="Cash"/>
    <x v="0"/>
    <s v="Not Returned"/>
    <s v="16:15"/>
    <s v="Afternoon"/>
    <s v="Weekday"/>
  </r>
  <r>
    <s v="INV102088"/>
    <x v="15"/>
    <n v="2024"/>
    <s v="Jun"/>
    <s v="STR055-2024-Jun"/>
    <s v="CUST0266"/>
    <s v="Chandra Subramaniam"/>
    <s v="Male"/>
    <s v="Alappuzha"/>
    <s v="Kerala"/>
    <s v="Silver"/>
    <s v="PRD0045"/>
    <x v="218"/>
    <x v="2"/>
    <s v="Georgette Saree"/>
    <s v="Arrow"/>
    <s v="STR055"/>
    <s v="TrendMart Nellore High Street"/>
    <n v="1500000"/>
    <s v="South Zone 3"/>
    <s v="EMP0015"/>
    <s v="Vikram Bhat"/>
    <n v="1"/>
    <n v="3049.84"/>
    <n v="30"/>
    <n v="914.95"/>
    <n v="12"/>
    <n v="256.19"/>
    <n v="2391.08"/>
    <n v="2078.92"/>
    <n v="55.969999999999857"/>
    <s v="Net Banking"/>
    <n v="2.3407832443916497E-2"/>
    <s v="Net Banking"/>
    <x v="1"/>
    <s v="Not Returned"/>
    <s v="18:43"/>
    <s v="Evening"/>
    <s v="Weekday"/>
  </r>
  <r>
    <s v="INV102089"/>
    <x v="27"/>
    <n v="2024"/>
    <s v="Oct"/>
    <s v="STR033-2024-Oct"/>
    <s v="CUST0696"/>
    <s v="Malathi Hegde"/>
    <s v="Female"/>
    <s v="Thoothukudi"/>
    <s v="Tamil Nadu"/>
    <s v="Regular"/>
    <s v="PRD0062"/>
    <x v="106"/>
    <x v="13"/>
    <s v="Girls Frock"/>
    <s v="Being Human"/>
    <s v="STR033"/>
    <s v="TrendMart Guntur Standard"/>
    <n v="2500000"/>
    <s v="South Zone 3"/>
    <s v="EMP0132"/>
    <s v="Vasanthi Gupta"/>
    <n v="3"/>
    <n v="660.92"/>
    <n v="10"/>
    <n v="198.28"/>
    <n v="5"/>
    <n v="89.22"/>
    <n v="1873.7"/>
    <n v="1274.28"/>
    <n v="510.20000000000005"/>
    <s v="Cash"/>
    <n v="0.27229545818434114"/>
    <s v="Cash"/>
    <x v="0"/>
    <s v="Not Returned"/>
    <s v="20:25"/>
    <s v="Evening"/>
    <s v="Weekend"/>
  </r>
  <r>
    <s v="INV102090"/>
    <x v="329"/>
    <n v="2024"/>
    <s v="Dec"/>
    <s v="STR032-2024-Dec"/>
    <s v="CUST0717"/>
    <s v="Eshwari Gopalakrishnan"/>
    <s v="Female"/>
    <s v="Hyderabad"/>
    <s v="Telangana"/>
    <s v="Regular"/>
    <s v="PRD0051"/>
    <x v="113"/>
    <x v="14"/>
    <s v="Necklace"/>
    <s v="W for Woman"/>
    <s v="STR032"/>
    <s v="TrendMart Kochi Standard"/>
    <n v="2500000"/>
    <s v="South Zone 1"/>
    <s v="EMP0160"/>
    <s v="Ganesh Iyengar"/>
    <n v="2"/>
    <n v="1197.77"/>
    <n v="0"/>
    <n v="0"/>
    <n v="3"/>
    <n v="71.87"/>
    <n v="2467.41"/>
    <n v="1908.08"/>
    <n v="487.45999999999992"/>
    <s v="UPI"/>
    <n v="0.19755938413153873"/>
    <s v="UPI"/>
    <x v="1"/>
    <s v="Not Returned"/>
    <s v="10:30"/>
    <s v="Morning"/>
    <s v="Weekday"/>
  </r>
  <r>
    <s v="INV102091"/>
    <x v="103"/>
    <n v="2024"/>
    <s v="Jun"/>
    <s v="STR053-2024-Jun"/>
    <s v="CUST0133"/>
    <s v="Anil Gounder"/>
    <s v="Male"/>
    <s v="Vijayawada"/>
    <s v="Andhra Pradesh"/>
    <s v="Silver"/>
    <s v="PRD0246"/>
    <x v="228"/>
    <x v="0"/>
    <s v="Printed Kurti"/>
    <s v="Reebok"/>
    <s v="STR053"/>
    <s v="TrendMart Kochi Standard"/>
    <n v="1500000"/>
    <s v="South Zone 1"/>
    <s v="EMP0173"/>
    <s v="Logesh Gopalakrishnan"/>
    <n v="2"/>
    <n v="1073.52"/>
    <n v="10"/>
    <n v="214.7"/>
    <n v="12"/>
    <n v="231.88"/>
    <n v="2164.2199999999998"/>
    <n v="1488"/>
    <n v="444.3399999999998"/>
    <s v="Cash"/>
    <n v="0.2053118444520427"/>
    <s v="Cash"/>
    <x v="0"/>
    <s v="Not Returned"/>
    <s v="14:23"/>
    <s v="Afternoon"/>
    <s v="Weekday"/>
  </r>
  <r>
    <s v="INV102092"/>
    <x v="282"/>
    <n v="2025"/>
    <s v="Mar"/>
    <s v="STR014-2025-Mar"/>
    <s v="CUST0797"/>
    <s v="Feroz Shetty"/>
    <s v="Male"/>
    <s v="Chennai"/>
    <s v="Tamil Nadu"/>
    <s v="Gold"/>
    <s v="PRD0207"/>
    <x v="193"/>
    <x v="2"/>
    <s v="Georgette Saree"/>
    <s v="Max Fashion"/>
    <s v="STR014"/>
    <s v="TrendMart Tirupati Outlet"/>
    <n v="1000000"/>
    <s v="South Zone 3"/>
    <s v="EMP0073"/>
    <s v="Sathish Sundaram"/>
    <n v="0"/>
    <n v="4989.92"/>
    <n v="25"/>
    <n v="0"/>
    <n v="12"/>
    <n v="0"/>
    <n v="0"/>
    <n v="0"/>
    <n v="0"/>
    <s v="Net Banking"/>
    <n v="0"/>
    <s v="Net Banking"/>
    <x v="0"/>
    <s v="Not Returned"/>
    <s v="13:03"/>
    <s v="Afternoon"/>
    <s v="Weekend"/>
  </r>
  <r>
    <s v="INV102093"/>
    <x v="267"/>
    <n v="2025"/>
    <s v="Mar"/>
    <s v="STR049-2025-Mar"/>
    <s v="CUST0262"/>
    <s v="Pandian Gupta"/>
    <s v="Male"/>
    <s v="Vijayawada"/>
    <s v="Andhra Pradesh"/>
    <s v="Silver"/>
    <s v="PRD0148"/>
    <x v="169"/>
    <x v="0"/>
    <s v="Anarkali Kurti"/>
    <s v="Louis Philippe"/>
    <s v="STR049"/>
    <s v="TrendMart Bengaluru Flagship"/>
    <n v="1200000"/>
    <s v="South Zone 2"/>
    <s v="EMP0009"/>
    <s v="Vinod Hegde"/>
    <n v="1"/>
    <n v="1156.6400000000001"/>
    <n v="10"/>
    <n v="115.66"/>
    <n v="12"/>
    <n v="124.92"/>
    <n v="1165.9000000000001"/>
    <n v="767.11"/>
    <n v="273.87000000000006"/>
    <s v="Debit Card"/>
    <n v="0.23490007719358438"/>
    <s v="Debit Card"/>
    <x v="0"/>
    <s v="Not Returned"/>
    <s v="11:48"/>
    <s v="Morning"/>
    <s v="Weekend"/>
  </r>
  <r>
    <s v="INV102094"/>
    <x v="43"/>
    <n v="2024"/>
    <s v="Nov"/>
    <s v="STR102-2024-Nov"/>
    <s v="CUST0523"/>
    <s v="Lavanya Murthy"/>
    <s v="Female"/>
    <s v="Tumakuru"/>
    <s v="Karnataka"/>
    <s v="Silver"/>
    <s v="PRD0028"/>
    <x v="231"/>
    <x v="17"/>
    <s v="Chinos"/>
    <s v="Peter England"/>
    <s v="STR102"/>
    <s v="TrendMart Tirunelveli High Street"/>
    <n v="1000000"/>
    <s v="South Zone 1"/>
    <s v="EMP0147"/>
    <s v="Yogesh Chettiar"/>
    <n v="1"/>
    <n v="798.07"/>
    <n v="30"/>
    <n v="239.42"/>
    <n v="5"/>
    <n v="27.93"/>
    <n v="586.58000000000004"/>
    <n v="575.72"/>
    <n v="-17.069999999999986"/>
    <s v="UPI"/>
    <n v="-2.9100889904190366E-2"/>
    <s v="UPI"/>
    <x v="1"/>
    <s v="Not Returned"/>
    <s v="15:21"/>
    <s v="Afternoon"/>
    <s v="Weekday"/>
  </r>
  <r>
    <s v="INV102095"/>
    <x v="66"/>
    <n v="2024"/>
    <s v="Apr"/>
    <s v="STR050-2024-Apr"/>
    <s v="CUST0272"/>
    <s v="Jyothi Gounder"/>
    <s v="Female"/>
    <s v="Tirupati"/>
    <s v="Andhra Pradesh"/>
    <s v="Silver"/>
    <s v="PRD0069"/>
    <x v="78"/>
    <x v="1"/>
    <s v="Round Neck"/>
    <s v="Killer Jeans"/>
    <s v="STR050"/>
    <s v="TrendMart Thrissur High Street"/>
    <n v="2000000"/>
    <s v="South Zone 1"/>
    <s v="EMP0215"/>
    <s v="Praveen Gupta"/>
    <n v="4"/>
    <n v="608.65"/>
    <n v="20"/>
    <n v="486.92"/>
    <n v="5"/>
    <n v="97.38"/>
    <n v="2045.06"/>
    <n v="1476"/>
    <n v="471.67999999999995"/>
    <s v="Credit Card"/>
    <n v="0.23064359969878634"/>
    <s v="Credit Card"/>
    <x v="1"/>
    <s v="Not Returned"/>
    <s v="21:48"/>
    <s v="Night"/>
    <s v="Weekday"/>
  </r>
  <r>
    <s v="INV102096"/>
    <x v="191"/>
    <n v="2024"/>
    <s v="Jun"/>
    <s v="STR061-2024-Jun"/>
    <s v="CUST0838"/>
    <s v="Siddharth Subramaniam"/>
    <s v="Male"/>
    <s v="Hyderabad"/>
    <s v="Telangana"/>
    <s v="Regular"/>
    <s v="PRD0104"/>
    <x v="223"/>
    <x v="17"/>
    <s v="Chinos"/>
    <s v="GRT Jewellers"/>
    <s v="STR061"/>
    <s v="TrendMart Hubballi Standard"/>
    <n v="1500000"/>
    <s v="South Zone 2"/>
    <s v="EMP0141"/>
    <s v="Dhruv Mishra"/>
    <n v="1"/>
    <n v="1661.18"/>
    <n v="15"/>
    <n v="249.18"/>
    <n v="12"/>
    <n v="169.44"/>
    <n v="1581.44"/>
    <n v="996.24"/>
    <n v="415.76000000000005"/>
    <s v="Debit Card"/>
    <n v="0.26289963577498993"/>
    <s v="Debit Card"/>
    <x v="1"/>
    <s v="Not Returned"/>
    <s v="14:37"/>
    <s v="Afternoon"/>
    <s v="Weekend"/>
  </r>
  <r>
    <s v="INV102097"/>
    <x v="196"/>
    <n v="2024"/>
    <s v="Aug"/>
    <s v="STR026-2024-Aug"/>
    <s v="CUST0768"/>
    <s v="Vinod Varma"/>
    <s v="Male"/>
    <s v="Vellore"/>
    <s v="Tamil Nadu"/>
    <s v="Platinum"/>
    <s v="PRD0186"/>
    <x v="48"/>
    <x v="0"/>
    <s v="Anarkali Kurti"/>
    <s v="Nike"/>
    <s v="STR026"/>
    <s v="TrendMart Guntur Standard"/>
    <n v="2500000"/>
    <s v="South Zone 3"/>
    <s v="EMP0147"/>
    <s v="Yogesh Chettiar"/>
    <n v="1"/>
    <n v="832.35"/>
    <n v="0"/>
    <n v="0"/>
    <n v="5"/>
    <n v="41.62"/>
    <n v="873.97"/>
    <n v="573.09"/>
    <n v="259.26"/>
    <s v="Net Banking"/>
    <n v="0.29664633797498768"/>
    <s v="Net Banking"/>
    <x v="1"/>
    <s v="Not Returned"/>
    <s v="12:04"/>
    <s v="Afternoon"/>
    <s v="Weekday"/>
  </r>
  <r>
    <s v="INV102098"/>
    <x v="83"/>
    <n v="2025"/>
    <s v="Mar"/>
    <s v="STR012-2025-Mar"/>
    <s v="CUST0574"/>
    <s v="Ashok Chandran"/>
    <s v="Male"/>
    <s v="Bengaluru"/>
    <s v="Karnataka"/>
    <s v="Regular"/>
    <s v="PRD0122"/>
    <x v="37"/>
    <x v="14"/>
    <s v="Necklace"/>
    <s v="Aurelia"/>
    <s v="STR012"/>
    <s v="TrendMart Vijayawada Mall Kiosk"/>
    <n v="2000000"/>
    <s v="South Zone 3"/>
    <s v="EMP0009"/>
    <s v="Vinod Hegde"/>
    <n v="3"/>
    <n v="752.23"/>
    <n v="10"/>
    <n v="225.67"/>
    <n v="3"/>
    <n v="60.93"/>
    <n v="2091.9499999999998"/>
    <n v="1670.97"/>
    <n v="360.04999999999978"/>
    <s v="UPI"/>
    <n v="0.17211214417170573"/>
    <s v="UPI"/>
    <x v="1"/>
    <s v="Not Returned"/>
    <s v="19:45"/>
    <s v="Evening"/>
    <s v="Weekday"/>
  </r>
  <r>
    <s v="INV102099"/>
    <x v="340"/>
    <n v="2025"/>
    <s v="Mar"/>
    <s v="STR005-2025-Mar"/>
    <s v="CUST0730"/>
    <s v="Vidya Murthy"/>
    <s v="Female"/>
    <s v="Kozhikode"/>
    <s v="Kerala"/>
    <s v="Regular"/>
    <s v="PRD0036"/>
    <x v="51"/>
    <x v="9"/>
    <s v="Digital Watch"/>
    <s v="Bata"/>
    <s v="STR005"/>
    <s v="TrendMart Kochi High Street"/>
    <n v="2000000"/>
    <s v="South Zone 1"/>
    <s v="EMP0141"/>
    <s v="Dhruv Mishra"/>
    <n v="3"/>
    <n v="5692.67"/>
    <n v="25"/>
    <n v="4269.5"/>
    <n v="12"/>
    <n v="1537.02"/>
    <n v="14345.53"/>
    <n v="11246.13"/>
    <n v="1562.3800000000015"/>
    <s v="Cash"/>
    <n v="0.10891058050835357"/>
    <s v="Cash"/>
    <x v="1"/>
    <s v="Not Returned"/>
    <s v="20:25"/>
    <s v="Evening"/>
    <s v="Weekend"/>
  </r>
  <r>
    <s v="INV102100"/>
    <x v="333"/>
    <n v="2024"/>
    <s v="Jun"/>
    <s v="STR036-2024-Jun"/>
    <s v="CUST0460"/>
    <s v="Ramesh Singh"/>
    <s v="Male"/>
    <s v="Visakhapatnam"/>
    <s v="Andhra Pradesh"/>
    <s v="Silver"/>
    <s v="PRD0209"/>
    <x v="245"/>
    <x v="17"/>
    <s v="Formal Trouser"/>
    <s v="Wrangler"/>
    <s v="STR036"/>
    <s v="TrendMart Thiruvananthapuram Outlet"/>
    <n v="1000000"/>
    <s v="South Zone 1"/>
    <s v="EMP0002"/>
    <s v="Girish Sundaram"/>
    <n v="2"/>
    <n v="1215.9100000000001"/>
    <n v="25"/>
    <n v="607.96"/>
    <n v="12"/>
    <n v="218.86"/>
    <n v="2042.72"/>
    <n v="1742.52"/>
    <n v="81.340000000000032"/>
    <s v="Debit Card"/>
    <n v="3.981945641105978E-2"/>
    <s v="Debit Card"/>
    <x v="0"/>
    <s v="Not Returned"/>
    <s v="14:37"/>
    <s v="Afternoon"/>
    <s v="Weekday"/>
  </r>
  <r>
    <s v="INV102101"/>
    <x v="346"/>
    <n v="2024"/>
    <s v="Jun"/>
    <s v="STR014-2024-Jun"/>
    <s v="CUST0749"/>
    <s v="Anusuya Mudaliar"/>
    <s v="Female"/>
    <s v="Kurnool"/>
    <s v="Andhra Pradesh"/>
    <s v="Silver"/>
    <s v="PRD0007"/>
    <x v="185"/>
    <x v="2"/>
    <s v="Silk Saree"/>
    <s v="Pepe Jeans"/>
    <s v="STR014"/>
    <s v="TrendMart Tirupati Outlet"/>
    <n v="1000000"/>
    <s v="South Zone 3"/>
    <s v="EMP0160"/>
    <s v="Ganesh Iyengar"/>
    <n v="1"/>
    <n v="4480.8999999999996"/>
    <n v="15"/>
    <n v="672.13"/>
    <n v="12"/>
    <n v="457.05"/>
    <n v="4265.82"/>
    <n v="3236.57"/>
    <n v="572.19999999999959"/>
    <s v="Cash"/>
    <n v="0.13413599261103368"/>
    <s v="Cash"/>
    <x v="1"/>
    <s v="Not Returned"/>
    <s v="13:27"/>
    <s v="Afternoon"/>
    <s v="Weekend"/>
  </r>
  <r>
    <s v="INV102102"/>
    <x v="141"/>
    <n v="2024"/>
    <s v="Sep"/>
    <s v="STR040-2024-Sep"/>
    <s v="CUST0650"/>
    <s v="Rani Menon"/>
    <s v="Female"/>
    <s v="Thrissur"/>
    <s v="Kerala"/>
    <s v="Silver"/>
    <s v="PRD0142"/>
    <x v="87"/>
    <x v="1"/>
    <s v="Round Neck"/>
    <s v="Global Desi"/>
    <s v="STR040"/>
    <s v="TrendMart Nizamabad Mall Kiosk"/>
    <n v="1200000"/>
    <s v="South Zone 2"/>
    <s v="EMP0132"/>
    <s v="Vasanthi Gupta"/>
    <n v="4"/>
    <n v="493.13"/>
    <n v="10"/>
    <n v="197.25"/>
    <n v="5"/>
    <n v="88.76"/>
    <n v="1864.03"/>
    <n v="1199.44"/>
    <n v="575.82999999999993"/>
    <s v="Cash"/>
    <n v="0.30891670198441007"/>
    <s v="Cash"/>
    <x v="0"/>
    <s v="Not Returned"/>
    <s v="11:39"/>
    <s v="Morning"/>
    <s v="Weekday"/>
  </r>
  <r>
    <s v="INV102103"/>
    <x v="243"/>
    <n v="2025"/>
    <s v="Feb"/>
    <s v="STR003-2025-Feb"/>
    <s v="CUST0185"/>
    <s v="Jayaram Gupta"/>
    <s v="Male"/>
    <s v="Thrissur"/>
    <s v="Kerala"/>
    <s v="Platinum"/>
    <s v="PRD0118"/>
    <x v="202"/>
    <x v="15"/>
    <s v="Hoodie"/>
    <s v="Bata"/>
    <s v="STR003"/>
    <s v="TrendMart Tumakuru High Street"/>
    <n v="2500000"/>
    <s v="South Zone 2"/>
    <s v="EMP0160"/>
    <s v="Ganesh Iyengar"/>
    <n v="1"/>
    <n v="2822.86"/>
    <n v="0"/>
    <n v="0"/>
    <n v="12"/>
    <n v="338.74"/>
    <n v="3161.6"/>
    <n v="1940.79"/>
    <n v="882.06999999999994"/>
    <s v="Debit Card"/>
    <n v="0.27899481275303645"/>
    <s v="Debit Card"/>
    <x v="0"/>
    <s v="Not Returned"/>
    <s v="21:47"/>
    <s v="Night"/>
    <s v="Weekday"/>
  </r>
  <r>
    <s v="INV102104"/>
    <x v="124"/>
    <n v="2024"/>
    <s v="Dec"/>
    <s v="STR001-2024-Dec"/>
    <s v="CUST0325"/>
    <s v="Kavya Murthy"/>
    <s v="Female"/>
    <s v="Davanagere"/>
    <s v="Karnataka"/>
    <s v="Gold"/>
    <s v="PRD0092"/>
    <x v="149"/>
    <x v="2"/>
    <s v="Georgette Saree"/>
    <s v="Sparx"/>
    <s v="STR001"/>
    <s v="TrendMart Kollam Standard"/>
    <n v="2500000"/>
    <s v="South Zone 1"/>
    <s v="EMP0260"/>
    <s v="Malathi Varma"/>
    <n v="2"/>
    <n v="4015.76"/>
    <n v="10"/>
    <n v="803.15"/>
    <n v="12"/>
    <n v="867.4"/>
    <n v="8095.77"/>
    <n v="5464.62"/>
    <n v="1763.7500000000005"/>
    <s v="EMI"/>
    <n v="0.21786068527144425"/>
    <s v="EMI"/>
    <x v="0"/>
    <s v="Not Returned"/>
    <s v="12:09"/>
    <s v="Afternoon"/>
    <s v="Weekend"/>
  </r>
  <r>
    <s v="INV102105"/>
    <x v="130"/>
    <n v="2024"/>
    <s v="Oct"/>
    <s v="STR096-2024-Oct"/>
    <s v="CUST0154"/>
    <s v="Suresh Gupta"/>
    <s v="Male"/>
    <s v="Visakhapatnam"/>
    <s v="Andhra Pradesh"/>
    <s v="Regular"/>
    <s v="PRD0187"/>
    <x v="219"/>
    <x v="16"/>
    <s v="Sherwani"/>
    <s v="Nike"/>
    <s v="STR096"/>
    <s v="TrendMart Mangaluru Mall Kiosk"/>
    <n v="1500000"/>
    <s v="South Zone 2"/>
    <s v="EMP0276"/>
    <s v="Manoj Ramachandran"/>
    <n v="2"/>
    <n v="3097"/>
    <n v="20"/>
    <n v="1238.8"/>
    <n v="12"/>
    <n v="594.62"/>
    <n v="5549.82"/>
    <n v="3916.78"/>
    <n v="1038.4199999999996"/>
    <s v="Credit Card"/>
    <n v="0.18710877109527871"/>
    <s v="Credit Card"/>
    <x v="0"/>
    <s v="Not Returned"/>
    <s v="11:01"/>
    <s v="Morning"/>
    <s v="Weekend"/>
  </r>
  <r>
    <s v="INV102106"/>
    <x v="47"/>
    <n v="2024"/>
    <s v="Nov"/>
    <s v="STR035-2024-Nov"/>
    <s v="CUST0353"/>
    <s v="Gayathri Gowda"/>
    <s v="Female"/>
    <s v="Vellore"/>
    <s v="Tamil Nadu"/>
    <s v="Silver"/>
    <s v="PRD0166"/>
    <x v="242"/>
    <x v="4"/>
    <s v="Joggers"/>
    <s v="Global Desi"/>
    <s v="STR035"/>
    <s v="TrendMart Vijayawada Mall Kiosk"/>
    <n v="1200000"/>
    <s v="South Zone 3"/>
    <s v="EMP0086"/>
    <s v="Anil Reddy"/>
    <n v="1"/>
    <n v="1409.71"/>
    <n v="10"/>
    <n v="140.97"/>
    <n v="12"/>
    <n v="152.25"/>
    <n v="1420.99"/>
    <n v="1029.24"/>
    <n v="239.5"/>
    <s v="Net Banking"/>
    <n v="0.1685444654782933"/>
    <s v="Net Banking"/>
    <x v="0"/>
    <s v="Not Returned"/>
    <s v="14:55"/>
    <s v="Afternoon"/>
    <s v="Weekday"/>
  </r>
  <r>
    <s v="INV102107"/>
    <x v="288"/>
    <n v="2024"/>
    <s v="May"/>
    <s v="STR003-2024-May"/>
    <s v="CUST0456"/>
    <s v="Hemanth Naidu"/>
    <s v="Male"/>
    <s v="Thrissur"/>
    <s v="Kerala"/>
    <s v="Regular"/>
    <s v="PRD0157"/>
    <x v="115"/>
    <x v="14"/>
    <s v="Ring"/>
    <s v="Wrangler"/>
    <s v="STR003"/>
    <s v="TrendMart Tumakuru High Street"/>
    <n v="2500000"/>
    <s v="South Zone 2"/>
    <s v="EMP0207"/>
    <s v="Chitra Bhat"/>
    <n v="2"/>
    <n v="3195.62"/>
    <n v="0"/>
    <n v="0"/>
    <n v="3"/>
    <n v="191.74"/>
    <n v="6582.98"/>
    <n v="3979.86"/>
    <n v="2411.3799999999992"/>
    <s v="Credit Card"/>
    <n v="0.36630522954649708"/>
    <s v="Credit Card"/>
    <x v="1"/>
    <s v="Not Returned"/>
    <s v="20:54"/>
    <s v="Evening"/>
    <s v="Weekday"/>
  </r>
  <r>
    <s v="INV102108"/>
    <x v="179"/>
    <n v="2024"/>
    <s v="Jun"/>
    <s v="STR074-2024-Jun"/>
    <s v="CUST0584"/>
    <s v="Vinod Naidu"/>
    <s v="Male"/>
    <s v="Alappuzha"/>
    <s v="Kerala"/>
    <s v="Regular"/>
    <s v="PRD0129"/>
    <x v="54"/>
    <x v="6"/>
    <s v="Cap"/>
    <s v="Westside"/>
    <s v="STR074"/>
    <s v="TrendMart Kurnool High Street"/>
    <n v="1200000"/>
    <s v="South Zone 3"/>
    <s v="EMP0204"/>
    <s v="Rahul Krishnan"/>
    <n v="2"/>
    <n v="674.83"/>
    <n v="0"/>
    <n v="0"/>
    <n v="5"/>
    <n v="67.48"/>
    <n v="1417.14"/>
    <n v="807.42"/>
    <n v="542.24000000000012"/>
    <s v="UPI"/>
    <n v="0.38262980368912042"/>
    <s v="UPI"/>
    <x v="1"/>
    <s v="Not Returned"/>
    <s v="15:37"/>
    <s v="Afternoon"/>
    <s v="Weekday"/>
  </r>
  <r>
    <s v="INV102109"/>
    <x v="185"/>
    <n v="2024"/>
    <s v="Aug"/>
    <s v="STR107-2024-Aug"/>
    <s v="CUST0175"/>
    <s v="Akhila Naicker"/>
    <s v="Female"/>
    <s v="Nellore"/>
    <s v="Andhra Pradesh"/>
    <s v="Regular"/>
    <s v="PRD0065"/>
    <x v="2"/>
    <x v="2"/>
    <s v="Georgette Saree"/>
    <s v="Westside"/>
    <s v="STR107"/>
    <s v="TrendMart Kochi High Street"/>
    <n v="1500000"/>
    <s v="South Zone 1"/>
    <s v="EMP0204"/>
    <s v="Rahul Krishnan"/>
    <n v="2"/>
    <n v="3787.62"/>
    <n v="10"/>
    <n v="757.52"/>
    <n v="12"/>
    <n v="818.13"/>
    <n v="7635.85"/>
    <n v="5267.12"/>
    <n v="1550.6000000000004"/>
    <s v="UPI"/>
    <n v="0.20306842067353342"/>
    <s v="UPI"/>
    <x v="1"/>
    <s v="Not Returned"/>
    <s v="11:16"/>
    <s v="Morning"/>
    <s v="Weekday"/>
  </r>
  <r>
    <s v="INV102110"/>
    <x v="232"/>
    <n v="2024"/>
    <s v="Oct"/>
    <s v="STR070-2024-Oct"/>
    <s v="CUST0835"/>
    <s v="Latha Iyer"/>
    <s v="Female"/>
    <s v="Thrissur"/>
    <s v="Kerala"/>
    <s v="Gold"/>
    <s v="PRD0217"/>
    <x v="214"/>
    <x v="7"/>
    <s v="Straight Fit"/>
    <s v="Spykar"/>
    <s v="STR070"/>
    <s v="TrendMart Alappuzha Mall Kiosk"/>
    <n v="1000000"/>
    <s v="South Zone 1"/>
    <s v="EMP0015"/>
    <s v="Vikram Bhat"/>
    <n v="5"/>
    <n v="1002.25"/>
    <n v="5"/>
    <n v="250.56"/>
    <n v="12"/>
    <n v="571.28"/>
    <n v="5331.97"/>
    <n v="3612"/>
    <n v="1148.6900000000003"/>
    <s v="Credit Card"/>
    <n v="0.21543444543011311"/>
    <s v="Credit Card"/>
    <x v="1"/>
    <s v="Not Returned"/>
    <s v="20:12"/>
    <s v="Evening"/>
    <s v="Weekday"/>
  </r>
  <r>
    <s v="INV102111"/>
    <x v="301"/>
    <n v="2024"/>
    <s v="Dec"/>
    <s v="STR081-2024-Dec"/>
    <s v="CUST0289"/>
    <s v="Balaji Kumar"/>
    <s v="Male"/>
    <s v="Warangal"/>
    <s v="Telangana"/>
    <s v="Silver"/>
    <s v="PRD0169"/>
    <x v="13"/>
    <x v="8"/>
    <s v="Maxi Dress"/>
    <s v="Tanishq"/>
    <s v="STR081"/>
    <s v="TrendMart Alappuzha Outlet"/>
    <n v="2500000"/>
    <s v="South Zone 1"/>
    <s v="EMP0206"/>
    <s v="Arjun Krishnan"/>
    <n v="2"/>
    <n v="1829"/>
    <n v="10"/>
    <n v="365.8"/>
    <n v="12"/>
    <n v="395.06"/>
    <n v="3687.26"/>
    <n v="2814.66"/>
    <n v="477.54000000000036"/>
    <s v="Credit Card"/>
    <n v="0.12951080205898155"/>
    <s v="Credit Card"/>
    <x v="1"/>
    <s v="Not Returned"/>
    <s v="19:19"/>
    <s v="Evening"/>
    <s v="Weekday"/>
  </r>
  <r>
    <s v="INV102112"/>
    <x v="128"/>
    <n v="2024"/>
    <s v="Nov"/>
    <s v="STR070-2024-Nov"/>
    <s v="CUST0830"/>
    <s v="Nandakumar Mishra"/>
    <s v="Male"/>
    <s v="Warangal"/>
    <s v="Telangana"/>
    <s v="Silver"/>
    <s v="PRD0218"/>
    <x v="40"/>
    <x v="18"/>
    <s v="Card Holder"/>
    <s v="Tanishq"/>
    <s v="STR070"/>
    <s v="TrendMart Alappuzha Mall Kiosk"/>
    <n v="1000000"/>
    <s v="South Zone 1"/>
    <s v="EMP0215"/>
    <s v="Praveen Gupta"/>
    <n v="1"/>
    <n v="748.09"/>
    <n v="20"/>
    <n v="149.62"/>
    <n v="5"/>
    <n v="29.92"/>
    <n v="628.39"/>
    <n v="513.84"/>
    <n v="84.629999999999953"/>
    <s v="Credit Card"/>
    <n v="0.13467750919015253"/>
    <s v="Credit Card"/>
    <x v="0"/>
    <s v="Not Returned"/>
    <s v="14:06"/>
    <s v="Afternoon"/>
    <s v="Weekday"/>
  </r>
  <r>
    <s v="INV102113"/>
    <x v="217"/>
    <n v="2024"/>
    <s v="Jul"/>
    <s v="STR116-2024-Jul"/>
    <s v="CUST0782"/>
    <s v="Rahul Yadav"/>
    <s v="Male"/>
    <s v="Alappuzha"/>
    <s v="Kerala"/>
    <s v="Gold"/>
    <s v="PRD0145"/>
    <x v="94"/>
    <x v="8"/>
    <s v="Shirt Dress"/>
    <s v="Pantaloons"/>
    <s v="STR116"/>
    <s v="TrendMart Madurai High Street"/>
    <n v="2000000"/>
    <s v="South Zone 1"/>
    <s v="EMP0194"/>
    <s v="Pranav Reddy"/>
    <n v="2"/>
    <n v="1640.97"/>
    <n v="10"/>
    <n v="328.19"/>
    <n v="12"/>
    <n v="354.45"/>
    <n v="3308.2"/>
    <n v="2266.54"/>
    <n v="687.20999999999981"/>
    <s v="UPI"/>
    <n v="0.20772927876186442"/>
    <s v="UPI"/>
    <x v="1"/>
    <s v="Not Returned"/>
    <s v="21:07"/>
    <s v="Night"/>
    <s v="Weekday"/>
  </r>
  <r>
    <s v="INV102114"/>
    <x v="25"/>
    <n v="2024"/>
    <s v="Sep"/>
    <s v="STR009-2024-Sep"/>
    <s v="CUST0319"/>
    <s v="Kalyani Bhat"/>
    <s v="Female"/>
    <s v="Karimnagar"/>
    <s v="Telangana"/>
    <s v="Regular"/>
    <s v="PRD0027"/>
    <x v="92"/>
    <x v="12"/>
    <s v="Sling Bag"/>
    <s v="Woodland"/>
    <s v="STR009"/>
    <s v="TrendMart Thrissur High Street"/>
    <n v="2500000"/>
    <s v="South Zone 1"/>
    <s v="EMP0203"/>
    <s v="Rani Mishra"/>
    <n v="1"/>
    <n v="2851.53"/>
    <n v="30"/>
    <n v="855.46"/>
    <n v="12"/>
    <n v="239.53"/>
    <n v="2235.6"/>
    <n v="2198.2199999999998"/>
    <n v="-202.14999999999989"/>
    <s v="Cash"/>
    <n v="-9.0423152621220207E-2"/>
    <s v="Cash"/>
    <x v="1"/>
    <s v="Not Returned"/>
    <s v="13:17"/>
    <s v="Afternoon"/>
    <s v="Weekday"/>
  </r>
  <r>
    <s v="INV102115"/>
    <x v="239"/>
    <n v="2024"/>
    <s v="Jun"/>
    <s v="STR021-2024-Jun"/>
    <s v="CUST0028"/>
    <s v="Chitra Reddy"/>
    <s v="Female"/>
    <s v="Kollam"/>
    <s v="Kerala"/>
    <s v="Regular"/>
    <s v="PRD0010"/>
    <x v="112"/>
    <x v="5"/>
    <s v="Skinny Fit"/>
    <s v="Killer Jeans"/>
    <s v="STR021"/>
    <s v="TrendMart Kozhikode Standard"/>
    <n v="2000000"/>
    <s v="South Zone 1"/>
    <s v="EMP0240"/>
    <s v="Gopal Prasad"/>
    <n v="2"/>
    <n v="1592.79"/>
    <n v="10"/>
    <n v="318.56"/>
    <n v="12"/>
    <n v="344.04"/>
    <n v="3211.06"/>
    <n v="2123"/>
    <n v="744.02"/>
    <s v="UPI"/>
    <n v="0.23170541814852416"/>
    <s v="UPI"/>
    <x v="0"/>
    <s v="Not Returned"/>
    <s v="14:04"/>
    <s v="Afternoon"/>
    <s v="Weekday"/>
  </r>
  <r>
    <s v="INV102116"/>
    <x v="148"/>
    <n v="2024"/>
    <s v="May"/>
    <s v="STR037-2024-May"/>
    <s v="CUST0832"/>
    <s v="Deepak Iyengar"/>
    <s v="Male"/>
    <s v="Thrissur"/>
    <s v="Kerala"/>
    <s v="Silver"/>
    <s v="PRD0142"/>
    <x v="87"/>
    <x v="1"/>
    <s v="Round Neck"/>
    <s v="Global Desi"/>
    <s v="STR037"/>
    <s v="TrendMart Vijayawada High Street"/>
    <n v="1000000"/>
    <s v="South Zone 3"/>
    <s v="EMP0240"/>
    <s v="Gopal Prasad"/>
    <n v="3"/>
    <n v="532.17999999999995"/>
    <n v="20"/>
    <n v="319.31"/>
    <n v="5"/>
    <n v="63.86"/>
    <n v="1341.09"/>
    <n v="899.58"/>
    <n v="377.64999999999986"/>
    <s v="UPI"/>
    <n v="0.28159929609496742"/>
    <s v="UPI"/>
    <x v="1"/>
    <s v="Not Returned"/>
    <s v="14:56"/>
    <s v="Afternoon"/>
    <s v="Weekend"/>
  </r>
  <r>
    <s v="INV102117"/>
    <x v="301"/>
    <n v="2024"/>
    <s v="Dec"/>
    <s v="STR097-2024-Dec"/>
    <s v="CUST0330"/>
    <s v="Rohit Singh"/>
    <s v="Male"/>
    <s v="Guntur"/>
    <s v="Andhra Pradesh"/>
    <s v="Regular"/>
    <s v="PRD0119"/>
    <x v="181"/>
    <x v="1"/>
    <s v="Round Neck"/>
    <s v="Killer Jeans"/>
    <s v="STR097"/>
    <s v="TrendMart Thiruvananthapuram High Street"/>
    <n v="1500000"/>
    <s v="South Zone 1"/>
    <s v="EMP0121"/>
    <s v="Yamini Pandian"/>
    <n v="3"/>
    <n v="755.29"/>
    <n v="0"/>
    <n v="0"/>
    <n v="5"/>
    <n v="113.29"/>
    <n v="2379.16"/>
    <n v="1284.48"/>
    <n v="981.38999999999987"/>
    <s v="Debit Card"/>
    <n v="0.41249432572840833"/>
    <s v="Debit Card"/>
    <x v="0"/>
    <s v="Returned"/>
    <s v="17:02"/>
    <s v="Evening"/>
    <s v="Weekday"/>
  </r>
  <r>
    <s v="INV102118"/>
    <x v="16"/>
    <n v="2024"/>
    <s v="Oct"/>
    <s v="STR083-2024-Oct"/>
    <s v="CUST0420"/>
    <s v="Ravi Krishnan"/>
    <s v="Male"/>
    <s v="Kozhikode"/>
    <s v="Kerala"/>
    <s v="Platinum"/>
    <s v="PRD0137"/>
    <x v="99"/>
    <x v="10"/>
    <s v="Crop Top"/>
    <s v="Peter England"/>
    <s v="STR083"/>
    <s v="TrendMart Tumakuru Outlet"/>
    <n v="1200000"/>
    <s v="South Zone 2"/>
    <s v="EMP0127"/>
    <s v="Chandra Reddy"/>
    <n v="1"/>
    <n v="715.42"/>
    <n v="25"/>
    <n v="178.85"/>
    <n v="5"/>
    <n v="26.83"/>
    <n v="563.4"/>
    <n v="522.38"/>
    <n v="14.189999999999984"/>
    <s v="UPI"/>
    <n v="2.5186368477103274E-2"/>
    <s v="UPI"/>
    <x v="1"/>
    <s v="Not Returned"/>
    <s v="19:56"/>
    <s v="Evening"/>
    <s v="Weekday"/>
  </r>
  <r>
    <s v="INV102119"/>
    <x v="224"/>
    <n v="2024"/>
    <s v="Aug"/>
    <s v="STR075-2024-Aug"/>
    <s v="CUST0622"/>
    <s v="Preethi Murthy"/>
    <s v="Female"/>
    <s v="Tumakuru"/>
    <s v="Karnataka"/>
    <s v="Gold"/>
    <s v="PRD0145"/>
    <x v="94"/>
    <x v="8"/>
    <s v="Shirt Dress"/>
    <s v="Pantaloons"/>
    <s v="STR075"/>
    <s v="TrendMart Chennai Standard"/>
    <n v="1000000"/>
    <s v="South Zone 1"/>
    <s v="EMP0001"/>
    <s v="Charulatha Kumar"/>
    <n v="3"/>
    <n v="1687.94"/>
    <n v="25"/>
    <n v="1265.95"/>
    <n v="12"/>
    <n v="455.74"/>
    <n v="4253.6099999999997"/>
    <n v="3399.81"/>
    <n v="398.05999999999972"/>
    <s v="UPI"/>
    <n v="9.3581687084617476E-2"/>
    <s v="UPI"/>
    <x v="1"/>
    <s v="Not Returned"/>
    <s v="13:44"/>
    <s v="Afternoon"/>
    <s v="Weekday"/>
  </r>
  <r>
    <s v="INV102120"/>
    <x v="246"/>
    <n v="2025"/>
    <s v="Mar"/>
    <s v="STR030-2025-Mar"/>
    <s v="CUST0709"/>
    <s v="Usha Yadav"/>
    <s v="Female"/>
    <s v="Tirunelveli"/>
    <s v="Tamil Nadu"/>
    <s v="Platinum"/>
    <s v="PRD0126"/>
    <x v="76"/>
    <x v="11"/>
    <s v="Formal Shirt"/>
    <s v="Van Heusen"/>
    <s v="STR030"/>
    <s v="TrendMart Kochi Standard"/>
    <n v="2000000"/>
    <s v="South Zone 1"/>
    <s v="EMP0141"/>
    <s v="Dhruv Mishra"/>
    <n v="1"/>
    <n v="1010.32"/>
    <n v="10"/>
    <n v="101.03"/>
    <n v="12"/>
    <n v="109.11"/>
    <n v="1018.4"/>
    <n v="645.59"/>
    <n v="263.69999999999993"/>
    <s v="UPI"/>
    <n v="0.25893558523173599"/>
    <s v="UPI"/>
    <x v="0"/>
    <s v="Not Returned"/>
    <s v="10:35"/>
    <s v="Morning"/>
    <s v="Weekday"/>
  </r>
  <r>
    <s v="INV102121"/>
    <x v="228"/>
    <n v="2025"/>
    <s v="Feb"/>
    <s v="STR047-2025-Feb"/>
    <s v="CUST0330"/>
    <s v="Rohit Singh"/>
    <s v="Male"/>
    <s v="Guntur"/>
    <s v="Andhra Pradesh"/>
    <s v="Regular"/>
    <s v="PRD0212"/>
    <x v="161"/>
    <x v="9"/>
    <s v="Digital Watch"/>
    <s v="Fossil"/>
    <s v="STR047"/>
    <s v="TrendMart Kurnool Standard"/>
    <n v="800000"/>
    <s v="South Zone 3"/>
    <s v="EMP0215"/>
    <s v="Praveen Gupta"/>
    <n v="1"/>
    <n v="2911.28"/>
    <n v="0"/>
    <n v="0"/>
    <n v="12"/>
    <n v="349.35"/>
    <n v="3260.63"/>
    <n v="2039.7"/>
    <n v="871.58"/>
    <s v="Credit Card"/>
    <n v="0.26730417127978334"/>
    <s v="Credit Card"/>
    <x v="0"/>
    <s v="Not Returned"/>
    <s v="18:12"/>
    <s v="Evening"/>
    <s v="Weekend"/>
  </r>
  <r>
    <s v="INV102122"/>
    <x v="162"/>
    <n v="2024"/>
    <s v="May"/>
    <s v="STR074-2024-May"/>
    <s v="CUST0283"/>
    <s v="Nandini Chetty"/>
    <s v="Female"/>
    <s v="Thiruvananthapuram"/>
    <s v="Kerala"/>
    <s v="Regular"/>
    <s v="PRD0240"/>
    <x v="241"/>
    <x v="18"/>
    <s v="Card Holder"/>
    <s v="Biba"/>
    <s v="STR074"/>
    <s v="TrendMart Kurnool High Street"/>
    <n v="1200000"/>
    <s v="South Zone 3"/>
    <s v="EMP0132"/>
    <s v="Vasanthi Gupta"/>
    <n v="1"/>
    <n v="476.09"/>
    <n v="0"/>
    <n v="0"/>
    <n v="5"/>
    <n v="23.8"/>
    <n v="499.89"/>
    <n v="367.86"/>
    <n v="108.22999999999998"/>
    <s v="UPI"/>
    <n v="0.21650763167896933"/>
    <s v="UPI"/>
    <x v="1"/>
    <s v="Not Returned"/>
    <s v="11:22"/>
    <s v="Morning"/>
    <s v="Weekday"/>
  </r>
  <r>
    <s v="INV102123"/>
    <x v="81"/>
    <n v="2024"/>
    <s v="Oct"/>
    <s v="STR052-2024-Oct"/>
    <s v="CUST0778"/>
    <s v="Deepak Prasad"/>
    <s v="Male"/>
    <s v="Warangal"/>
    <s v="Telangana"/>
    <s v="Regular"/>
    <s v="PRD0008"/>
    <x v="246"/>
    <x v="18"/>
    <s v="Zip Wallet"/>
    <s v="Aurelia"/>
    <s v="STR052"/>
    <s v="TrendMart Guntur High Street"/>
    <n v="800000"/>
    <s v="South Zone 3"/>
    <s v="EMP0061"/>
    <s v="Ganapathy Naidu"/>
    <n v="2"/>
    <n v="1338.33"/>
    <n v="0"/>
    <n v="0"/>
    <n v="12"/>
    <n v="321.2"/>
    <n v="2997.86"/>
    <n v="1877.22"/>
    <n v="799.44"/>
    <s v="Debit Card"/>
    <n v="0.26667022476032903"/>
    <s v="Debit Card"/>
    <x v="1"/>
    <s v="Not Returned"/>
    <s v="19:30"/>
    <s v="Evening"/>
    <s v="Weekend"/>
  </r>
  <r>
    <s v="INV102124"/>
    <x v="153"/>
    <n v="2024"/>
    <s v="Sep"/>
    <s v="STR038-2024-Sep"/>
    <s v="CUST0433"/>
    <s v="Kavya Rao"/>
    <s v="Female"/>
    <s v="Warangal"/>
    <s v="Telangana"/>
    <s v="Regular"/>
    <s v="PRD0116"/>
    <x v="56"/>
    <x v="7"/>
    <s v="Bootcut"/>
    <s v="Woodland"/>
    <s v="STR038"/>
    <s v="TrendMart Tumakuru Standard"/>
    <n v="1500000"/>
    <s v="South Zone 2"/>
    <s v="EMP0001"/>
    <s v="Charulatha Kumar"/>
    <n v="1"/>
    <n v="1419.26"/>
    <n v="5"/>
    <n v="70.959999999999994"/>
    <n v="12"/>
    <n v="161.80000000000001"/>
    <n v="1510.1"/>
    <n v="1048.71"/>
    <n v="299.58999999999986"/>
    <s v="Debit Card"/>
    <n v="0.19839083504403673"/>
    <s v="Debit Card"/>
    <x v="1"/>
    <s v="Not Returned"/>
    <s v="11:25"/>
    <s v="Morning"/>
    <s v="Weekday"/>
  </r>
  <r>
    <s v="INV102125"/>
    <x v="239"/>
    <n v="2024"/>
    <s v="Jun"/>
    <s v="STR086-2024-Jun"/>
    <s v="CUST0179"/>
    <s v="Kavya Venkatesan"/>
    <s v="Female"/>
    <s v="Dindigul"/>
    <s v="Tamil Nadu"/>
    <s v="Silver"/>
    <s v="PRD0204"/>
    <x v="190"/>
    <x v="12"/>
    <s v="Clutch"/>
    <s v="W for Woman"/>
    <s v="STR086"/>
    <s v="TrendMart Thiruvananthapuram Outlet"/>
    <n v="800000"/>
    <s v="South Zone 1"/>
    <s v="EMP0072"/>
    <s v="Anitha Ramachandran"/>
    <n v="1"/>
    <n v="915.6"/>
    <n v="10"/>
    <n v="91.56"/>
    <n v="5"/>
    <n v="41.2"/>
    <n v="865.24"/>
    <n v="695.67"/>
    <n v="128.37000000000006"/>
    <s v="UPI"/>
    <n v="0.14836345984929045"/>
    <s v="UPI"/>
    <x v="1"/>
    <s v="Not Returned"/>
    <s v="16:54"/>
    <s v="Afternoon"/>
    <s v="Weekday"/>
  </r>
  <r>
    <s v="INV102126"/>
    <x v="77"/>
    <n v="2024"/>
    <s v="Jun"/>
    <s v="STR066-2024-Jun"/>
    <s v="CUST0776"/>
    <s v="Vijay Singh"/>
    <s v="Male"/>
    <s v="Nizamabad"/>
    <s v="Telangana"/>
    <s v="Gold"/>
    <s v="PRD0106"/>
    <x v="158"/>
    <x v="3"/>
    <s v="Slippers"/>
    <s v="Kalyan Silks"/>
    <s v="STR066"/>
    <s v="TrendMart Dindigul Standard"/>
    <n v="2500000"/>
    <s v="South Zone 1"/>
    <s v="EMP0127"/>
    <s v="Chandra Reddy"/>
    <n v="3"/>
    <n v="3380.14"/>
    <n v="5"/>
    <n v="507.02"/>
    <n v="12"/>
    <n v="1156.01"/>
    <n v="10789.41"/>
    <n v="6713.46"/>
    <n v="2919.9399999999996"/>
    <s v="Debit Card"/>
    <n v="0.27063018274400541"/>
    <s v="Debit Card"/>
    <x v="1"/>
    <s v="Not Returned"/>
    <s v="12:11"/>
    <s v="Afternoon"/>
    <s v="Weekday"/>
  </r>
  <r>
    <s v="INV102127"/>
    <x v="255"/>
    <n v="2024"/>
    <s v="Nov"/>
    <s v="STR070-2024-Nov"/>
    <s v="CUST0617"/>
    <s v="Kavya Gowda"/>
    <s v="Female"/>
    <s v="Karimnagar"/>
    <s v="Telangana"/>
    <s v="Regular"/>
    <s v="PRD0051"/>
    <x v="113"/>
    <x v="14"/>
    <s v="Necklace"/>
    <s v="W for Woman"/>
    <s v="STR070"/>
    <s v="TrendMart Alappuzha Mall Kiosk"/>
    <n v="1000000"/>
    <s v="South Zone 1"/>
    <s v="EMP0008"/>
    <s v="Deepak Kamath"/>
    <n v="1"/>
    <n v="1203.1600000000001"/>
    <n v="30"/>
    <n v="360.95"/>
    <n v="3"/>
    <n v="25.27"/>
    <n v="867.48"/>
    <n v="954.04"/>
    <n v="-111.82999999999994"/>
    <s v="Debit Card"/>
    <n v="-0.12891363489648169"/>
    <s v="Debit Card"/>
    <x v="0"/>
    <s v="Not Returned"/>
    <s v="11:15"/>
    <s v="Morning"/>
    <s v="Weekday"/>
  </r>
  <r>
    <s v="INV102128"/>
    <x v="157"/>
    <n v="2024"/>
    <s v="Sep"/>
    <s v="STR010-2024-Sep"/>
    <s v="CUST0183"/>
    <s v="Lokesh Mudaliar"/>
    <s v="Male"/>
    <s v="Davanagere"/>
    <s v="Karnataka"/>
    <s v="Silver"/>
    <s v="PRD0219"/>
    <x v="150"/>
    <x v="4"/>
    <s v="Shorts"/>
    <s v="Numero Uno"/>
    <s v="STR010"/>
    <s v="TrendMart Kochi Mall Kiosk"/>
    <n v="2500000"/>
    <s v="South Zone 1"/>
    <s v="EMP0156"/>
    <s v="Deepthi Iyengar"/>
    <n v="1"/>
    <n v="561.61"/>
    <n v="5"/>
    <n v="28.08"/>
    <n v="5"/>
    <n v="26.68"/>
    <n v="560.21"/>
    <n v="410.37"/>
    <n v="123.16000000000003"/>
    <s v="UPI"/>
    <n v="0.21984612913014764"/>
    <s v="UPI"/>
    <x v="1"/>
    <s v="Returned"/>
    <s v="10:55"/>
    <s v="Morning"/>
    <s v="Weekday"/>
  </r>
  <r>
    <s v="INV102129"/>
    <x v="81"/>
    <n v="2024"/>
    <s v="Oct"/>
    <s v="STR032-2024-Oct"/>
    <s v="CUST0822"/>
    <s v="Arun Chandran"/>
    <s v="Male"/>
    <s v="Shivamogga"/>
    <s v="Karnataka"/>
    <s v="Regular"/>
    <s v="PRD0150"/>
    <x v="38"/>
    <x v="13"/>
    <s v="Girls Frock"/>
    <s v="Sonata"/>
    <s v="STR032"/>
    <s v="TrendMart Kochi Standard"/>
    <n v="2500000"/>
    <s v="South Zone 1"/>
    <s v="EMP0073"/>
    <s v="Sathish Sundaram"/>
    <n v="2"/>
    <n v="793.62"/>
    <n v="10"/>
    <n v="158.72"/>
    <n v="5"/>
    <n v="71.430000000000007"/>
    <n v="1499.95"/>
    <n v="1050.9000000000001"/>
    <n v="377.61999999999995"/>
    <s v="Cash"/>
    <n v="0.25175505850195001"/>
    <s v="Cash"/>
    <x v="1"/>
    <s v="Not Returned"/>
    <s v="18:55"/>
    <s v="Evening"/>
    <s v="Weekend"/>
  </r>
  <r>
    <s v="INV102130"/>
    <x v="272"/>
    <n v="2024"/>
    <s v="Nov"/>
    <s v="STR102-2024-Nov"/>
    <s v="CUST0276"/>
    <s v="Chandra Mishra"/>
    <s v="Male"/>
    <s v="Coimbatore"/>
    <s v="Tamil Nadu"/>
    <s v="Regular"/>
    <s v="PRD0213"/>
    <x v="80"/>
    <x v="14"/>
    <s v="Earrings"/>
    <s v="Global Desi"/>
    <s v="STR102"/>
    <s v="TrendMart Tirunelveli High Street"/>
    <n v="1000000"/>
    <s v="South Zone 1"/>
    <s v="EMP0009"/>
    <s v="Vinod Hegde"/>
    <n v="3"/>
    <n v="7941.96"/>
    <n v="20"/>
    <n v="4765.18"/>
    <n v="3"/>
    <n v="571.82000000000005"/>
    <n v="19632.52"/>
    <n v="14601.63"/>
    <n v="4459.0700000000015"/>
    <s v="UPI"/>
    <n v="0.22712672647220028"/>
    <s v="UPI"/>
    <x v="0"/>
    <s v="Not Returned"/>
    <s v="18:15"/>
    <s v="Evening"/>
    <s v="Weekend"/>
  </r>
  <r>
    <s v="INV102131"/>
    <x v="353"/>
    <n v="2025"/>
    <s v="Mar"/>
    <s v="STR058-2025-Mar"/>
    <s v="CUST0391"/>
    <s v="Rajesh Mishra"/>
    <s v="Male"/>
    <s v="Mysuru"/>
    <s v="Karnataka"/>
    <s v="Regular"/>
    <s v="PRD0244"/>
    <x v="122"/>
    <x v="8"/>
    <s v="Shirt Dress"/>
    <s v="Fabindia"/>
    <s v="STR058"/>
    <s v="TrendMart Thoothukudi Flagship"/>
    <n v="1200000"/>
    <s v="South Zone 1"/>
    <s v="EMP0215"/>
    <s v="Praveen Gupta"/>
    <n v="2"/>
    <n v="1316.2"/>
    <n v="0"/>
    <n v="0"/>
    <n v="12"/>
    <n v="315.89"/>
    <n v="2948.29"/>
    <n v="1621.24"/>
    <n v="1011.16"/>
    <s v="Cash"/>
    <n v="0.34296490508057215"/>
    <s v="Cash"/>
    <x v="0"/>
    <s v="Not Returned"/>
    <s v="15:29"/>
    <s v="Afternoon"/>
    <s v="Weekend"/>
  </r>
  <r>
    <s v="INV102132"/>
    <x v="21"/>
    <n v="2024"/>
    <s v="Jul"/>
    <s v="STR117-2024-Jul"/>
    <s v="CUST0785"/>
    <s v="Bharathi Pandian"/>
    <s v="Female"/>
    <s v="Salem"/>
    <s v="Tamil Nadu"/>
    <s v="Regular"/>
    <s v="PRD0177"/>
    <x v="73"/>
    <x v="10"/>
    <s v="Crop Top"/>
    <s v="Ramraj Cotton"/>
    <s v="STR117"/>
    <s v="TrendMart Tirunelveli Flagship"/>
    <n v="1500000"/>
    <s v="South Zone 1"/>
    <s v="EMP0073"/>
    <s v="Sathish Sundaram"/>
    <n v="2"/>
    <n v="840.34"/>
    <n v="10"/>
    <n v="168.07"/>
    <n v="5"/>
    <n v="75.63"/>
    <n v="1588.24"/>
    <n v="1259.44"/>
    <n v="253.16999999999996"/>
    <s v="Cash"/>
    <n v="0.15940286102855988"/>
    <s v="Cash"/>
    <x v="0"/>
    <s v="Not Returned"/>
    <s v="16:38"/>
    <s v="Afternoon"/>
    <s v="Weekday"/>
  </r>
  <r>
    <s v="INV102133"/>
    <x v="237"/>
    <n v="2024"/>
    <s v="Nov"/>
    <s v="STR056-2024-Nov"/>
    <s v="CUST0173"/>
    <s v="Bhagya Sharma"/>
    <s v="Female"/>
    <s v="Nellore"/>
    <s v="Andhra Pradesh"/>
    <s v="Gold"/>
    <s v="PRD0139"/>
    <x v="46"/>
    <x v="5"/>
    <s v="Slim Fit"/>
    <s v="Raymond"/>
    <s v="STR056"/>
    <s v="TrendMart Nizamabad Standard"/>
    <n v="1200000"/>
    <s v="South Zone 2"/>
    <s v="EMP0223"/>
    <s v="Meena Krishnan"/>
    <n v="2"/>
    <n v="1073.6099999999999"/>
    <n v="25"/>
    <n v="536.79999999999995"/>
    <n v="12"/>
    <n v="193.25"/>
    <n v="1803.67"/>
    <n v="1732.12"/>
    <n v="-121.69999999999982"/>
    <s v="UPI"/>
    <n v="-6.7473540059988693E-2"/>
    <s v="UPI"/>
    <x v="0"/>
    <s v="Not Returned"/>
    <s v="14:34"/>
    <s v="Afternoon"/>
    <s v="Weekday"/>
  </r>
  <r>
    <s v="INV102134"/>
    <x v="81"/>
    <n v="2024"/>
    <s v="Oct"/>
    <s v="STR055-2024-Oct"/>
    <s v="CUST0773"/>
    <s v="Jagan Gopalakrishnan"/>
    <s v="Male"/>
    <s v="Bengaluru"/>
    <s v="Karnataka"/>
    <s v="Silver"/>
    <s v="PRD0077"/>
    <x v="240"/>
    <x v="17"/>
    <s v="Formal Trouser"/>
    <s v="Arrow"/>
    <s v="STR055"/>
    <s v="TrendMart Nellore High Street"/>
    <n v="1500000"/>
    <s v="South Zone 3"/>
    <s v="EMP0204"/>
    <s v="Rahul Krishnan"/>
    <n v="3"/>
    <n v="1292.8399999999999"/>
    <n v="0"/>
    <n v="0"/>
    <n v="12"/>
    <n v="465.42"/>
    <n v="4343.9399999999996"/>
    <n v="2395.38"/>
    <n v="1483.1399999999994"/>
    <s v="Net Banking"/>
    <n v="0.34142736778132282"/>
    <s v="Net Banking"/>
    <x v="1"/>
    <s v="Not Returned"/>
    <s v="21:53"/>
    <s v="Night"/>
    <s v="Weekend"/>
  </r>
  <r>
    <s v="INV102135"/>
    <x v="156"/>
    <n v="2024"/>
    <s v="Apr"/>
    <s v="STR055-2024-Apr"/>
    <s v="CUST0401"/>
    <s v="Sunita Gopalakrishnan"/>
    <s v="Female"/>
    <s v="Warangal"/>
    <s v="Telangana"/>
    <s v="Silver"/>
    <s v="PRD0224"/>
    <x v="3"/>
    <x v="2"/>
    <s v="Printed Saree"/>
    <s v="Max Fashion"/>
    <s v="STR055"/>
    <s v="TrendMart Nellore High Street"/>
    <n v="1500000"/>
    <s v="South Zone 3"/>
    <s v="EMP0206"/>
    <s v="Arjun Krishnan"/>
    <n v="1"/>
    <n v="4716.7"/>
    <n v="20"/>
    <n v="943.34"/>
    <n v="12"/>
    <n v="452.8"/>
    <n v="4226.16"/>
    <n v="3370.8"/>
    <n v="402.55999999999966"/>
    <s v="Debit Card"/>
    <n v="9.5254320707214041E-2"/>
    <s v="Debit Card"/>
    <x v="0"/>
    <s v="Not Returned"/>
    <s v="14:16"/>
    <s v="Afternoon"/>
    <s v="Weekday"/>
  </r>
  <r>
    <s v="INV102136"/>
    <x v="163"/>
    <n v="2024"/>
    <s v="Dec"/>
    <s v="STR059-2024-Dec"/>
    <s v="CUST0727"/>
    <s v="Venkat Naidu"/>
    <s v="Male"/>
    <s v="Tirunelveli"/>
    <s v="Tamil Nadu"/>
    <s v="Silver"/>
    <s v="PRD0213"/>
    <x v="80"/>
    <x v="14"/>
    <s v="Earrings"/>
    <s v="Global Desi"/>
    <s v="STR059"/>
    <s v="TrendMart Bengaluru Mall Kiosk"/>
    <n v="1500000"/>
    <s v="South Zone 2"/>
    <s v="EMP0173"/>
    <s v="Logesh Gopalakrishnan"/>
    <n v="2"/>
    <n v="6737.28"/>
    <n v="30"/>
    <n v="4042.37"/>
    <n v="3"/>
    <n v="282.97000000000003"/>
    <n v="9715.16"/>
    <n v="9734.42"/>
    <n v="-302.23000000000025"/>
    <s v="EMI"/>
    <n v="-3.1109111944630893E-2"/>
    <s v="EMI"/>
    <x v="1"/>
    <s v="Returned"/>
    <s v="12:18"/>
    <s v="Afternoon"/>
    <s v="Weekday"/>
  </r>
  <r>
    <s v="INV102137"/>
    <x v="27"/>
    <n v="2024"/>
    <s v="Oct"/>
    <s v="STR068-2024-Oct"/>
    <s v="CUST0010"/>
    <s v="Divya Sharma"/>
    <s v="Female"/>
    <s v="Nizamabad"/>
    <s v="Telangana"/>
    <s v="Silver"/>
    <s v="PRD0060"/>
    <x v="160"/>
    <x v="3"/>
    <s v="Formal Shoes"/>
    <s v="Biba"/>
    <s v="STR068"/>
    <s v="TrendMart Madurai Mall Kiosk"/>
    <n v="2000000"/>
    <s v="South Zone 1"/>
    <s v="EMP0045"/>
    <s v="Chitra Chettiar"/>
    <n v="2"/>
    <n v="2544.13"/>
    <n v="15"/>
    <n v="763.24"/>
    <n v="12"/>
    <n v="519"/>
    <n v="4844.0200000000004"/>
    <n v="2864.02"/>
    <n v="1461.0000000000005"/>
    <s v="UPI"/>
    <n v="0.30160899418251791"/>
    <s v="UPI"/>
    <x v="0"/>
    <s v="Not Returned"/>
    <s v="10:51"/>
    <s v="Morning"/>
    <s v="Weekend"/>
  </r>
  <r>
    <s v="INV102138"/>
    <x v="146"/>
    <n v="2024"/>
    <s v="Nov"/>
    <s v="STR090-2024-Nov"/>
    <s v="CUST0195"/>
    <s v="Ganapathy Murthy"/>
    <s v="Male"/>
    <s v="Thiruvananthapuram"/>
    <s v="Kerala"/>
    <s v="Platinum"/>
    <s v="PRD0035"/>
    <x v="4"/>
    <x v="0"/>
    <s v="Printed Kurti"/>
    <s v="Reebok"/>
    <s v="STR090"/>
    <s v="TrendMart Kannur Outlet"/>
    <n v="2500000"/>
    <s v="South Zone 1"/>
    <s v="EMP0026"/>
    <s v="Sunita Ramachandran"/>
    <n v="1"/>
    <n v="952.61"/>
    <n v="0"/>
    <n v="0"/>
    <n v="5"/>
    <n v="47.63"/>
    <n v="1000.24"/>
    <n v="539.76"/>
    <n v="412.85"/>
    <s v="Debit Card"/>
    <n v="0.41275093977445415"/>
    <s v="Debit Card"/>
    <x v="1"/>
    <s v="Not Returned"/>
    <s v="15:50"/>
    <s v="Afternoon"/>
    <s v="Weekend"/>
  </r>
  <r>
    <s v="INV102139"/>
    <x v="218"/>
    <n v="2024"/>
    <s v="Dec"/>
    <s v="STR074-2024-Dec"/>
    <s v="CUST0790"/>
    <s v="Yamini Gowda"/>
    <s v="Female"/>
    <s v="Karimnagar"/>
    <s v="Telangana"/>
    <s v="Regular"/>
    <s v="PRD0030"/>
    <x v="173"/>
    <x v="10"/>
    <s v="Tunic"/>
    <s v="Jack &amp; Jones"/>
    <s v="STR074"/>
    <s v="TrendMart Kurnool High Street"/>
    <n v="1200000"/>
    <s v="South Zone 3"/>
    <s v="EMP0160"/>
    <s v="Ganesh Iyengar"/>
    <n v="4"/>
    <n v="646.9"/>
    <n v="25"/>
    <n v="646.9"/>
    <n v="5"/>
    <n v="97.03"/>
    <n v="2037.73"/>
    <n v="1677.6"/>
    <n v="263.10000000000014"/>
    <s v="UPI"/>
    <n v="0.12911425949463379"/>
    <s v="UPI"/>
    <x v="1"/>
    <s v="Not Returned"/>
    <s v="20:37"/>
    <s v="Evening"/>
    <s v="Weekday"/>
  </r>
  <r>
    <s v="INV102140"/>
    <x v="337"/>
    <n v="2025"/>
    <s v="Jan"/>
    <s v="STR107-2025-Jan"/>
    <s v="CUST0241"/>
    <s v="Rajesh Chandran"/>
    <s v="Male"/>
    <s v="Hyderabad"/>
    <s v="Telangana"/>
    <s v="Silver"/>
    <s v="PRD0188"/>
    <x v="192"/>
    <x v="13"/>
    <s v="Girls Frock"/>
    <s v="Peter England"/>
    <s v="STR107"/>
    <s v="TrendMart Kochi High Street"/>
    <n v="1500000"/>
    <s v="South Zone 1"/>
    <s v="EMP0255"/>
    <s v="Venkat Sharma"/>
    <n v="1"/>
    <n v="508.4"/>
    <n v="0"/>
    <n v="0"/>
    <n v="5"/>
    <n v="25.42"/>
    <n v="533.82000000000005"/>
    <n v="337.09"/>
    <n v="171.31000000000006"/>
    <s v="Net Banking"/>
    <n v="0.32091341650743704"/>
    <s v="Net Banking"/>
    <x v="0"/>
    <s v="Not Returned"/>
    <s v="10:17"/>
    <s v="Morning"/>
    <s v="Weekday"/>
  </r>
  <r>
    <s v="INV102141"/>
    <x v="360"/>
    <n v="2025"/>
    <s v="Jan"/>
    <s v="STR028-2025-Jan"/>
    <s v="CUST0787"/>
    <s v="Chitra Srinivasan"/>
    <s v="Female"/>
    <s v="Kalaburagi"/>
    <s v="Karnataka"/>
    <s v="Gold"/>
    <s v="PRD0014"/>
    <x v="217"/>
    <x v="16"/>
    <s v="Nehru Jacket"/>
    <s v="Skechers"/>
    <s v="STR028"/>
    <s v="TrendMart Shivamogga Standard"/>
    <n v="2500000"/>
    <s v="South Zone 2"/>
    <s v="EMP0170"/>
    <s v="Jyothi Prasad"/>
    <n v="4"/>
    <n v="2006.69"/>
    <n v="25"/>
    <n v="2006.69"/>
    <n v="12"/>
    <n v="722.41"/>
    <n v="6742.48"/>
    <n v="4820.5600000000004"/>
    <n v="1199.5099999999993"/>
    <s v="Net Banking"/>
    <n v="0.17790338273157641"/>
    <s v="Net Banking"/>
    <x v="1"/>
    <s v="Not Returned"/>
    <s v="21:39"/>
    <s v="Night"/>
    <s v="Weekend"/>
  </r>
  <r>
    <s v="INV102142"/>
    <x v="285"/>
    <n v="2024"/>
    <s v="Dec"/>
    <s v="STR008-2024-Dec"/>
    <s v="CUST0601"/>
    <s v="Radha Raman"/>
    <s v="Female"/>
    <s v="Khammam"/>
    <s v="Telangana"/>
    <s v="Gold"/>
    <s v="PRD0156"/>
    <x v="197"/>
    <x v="0"/>
    <s v="A-Line Kurti"/>
    <s v="Liberty"/>
    <s v="STR008"/>
    <s v="TrendMart Kochi Mall Kiosk"/>
    <n v="1500000"/>
    <s v="South Zone 1"/>
    <s v="EMP0020"/>
    <s v="Eswar Prasad"/>
    <n v="2"/>
    <n v="1326.35"/>
    <n v="5"/>
    <n v="132.63"/>
    <n v="12"/>
    <n v="302.41000000000003"/>
    <n v="2822.48"/>
    <n v="1786.74"/>
    <n v="733.32999999999993"/>
    <s v="Cash"/>
    <n v="0.25981760721067992"/>
    <s v="Cash"/>
    <x v="1"/>
    <s v="Not Returned"/>
    <s v="13:00"/>
    <s v="Afternoon"/>
    <s v="Weekend"/>
  </r>
  <r>
    <s v="INV102143"/>
    <x v="144"/>
    <n v="2025"/>
    <s v="Mar"/>
    <s v="STR037-2025-Mar"/>
    <s v="CUST0516"/>
    <s v="Jaya Sundaram"/>
    <s v="Female"/>
    <s v="Hubballi"/>
    <s v="Karnataka"/>
    <s v="Gold"/>
    <s v="PRD0144"/>
    <x v="93"/>
    <x v="10"/>
    <s v="Casual Top"/>
    <s v="Nalli Silks"/>
    <s v="STR037"/>
    <s v="TrendMart Vijayawada High Street"/>
    <n v="1000000"/>
    <s v="South Zone 3"/>
    <s v="EMP0002"/>
    <s v="Girish Sundaram"/>
    <n v="3"/>
    <n v="1039.49"/>
    <n v="5"/>
    <n v="155.91999999999999"/>
    <n v="12"/>
    <n v="355.51"/>
    <n v="3318.06"/>
    <n v="2099.52"/>
    <n v="863.03"/>
    <s v="UPI"/>
    <n v="0.2601007817821257"/>
    <s v="UPI"/>
    <x v="0"/>
    <s v="Not Returned"/>
    <s v="15:10"/>
    <s v="Afternoon"/>
    <s v="Weekday"/>
  </r>
  <r>
    <s v="INV102144"/>
    <x v="201"/>
    <n v="2024"/>
    <s v="Aug"/>
    <s v="STR019-2024-Aug"/>
    <s v="CUST0683"/>
    <s v="Rohit Iyengar"/>
    <s v="Male"/>
    <s v="Shivamogga"/>
    <s v="Karnataka"/>
    <s v="Regular"/>
    <s v="PRD0227"/>
    <x v="20"/>
    <x v="6"/>
    <s v="Tie"/>
    <s v="Allen Solly"/>
    <s v="STR019"/>
    <s v="TrendMart Mangaluru Standard"/>
    <n v="1000000"/>
    <s v="South Zone 2"/>
    <s v="EMP0045"/>
    <s v="Chitra Chettiar"/>
    <n v="1"/>
    <n v="767.28"/>
    <n v="20"/>
    <n v="153.46"/>
    <n v="5"/>
    <n v="30.69"/>
    <n v="644.51"/>
    <n v="443.19"/>
    <n v="170.63"/>
    <s v="Credit Card"/>
    <n v="0.26474375882453338"/>
    <s v="Credit Card"/>
    <x v="0"/>
    <s v="Not Returned"/>
    <s v="18:10"/>
    <s v="Evening"/>
    <s v="Weekend"/>
  </r>
  <r>
    <s v="INV102145"/>
    <x v="79"/>
    <n v="2024"/>
    <s v="Sep"/>
    <s v="STR056-2024-Sep"/>
    <s v="CUST0452"/>
    <s v="Rohit Mudaliar"/>
    <s v="Male"/>
    <s v="Nizamabad"/>
    <s v="Telangana"/>
    <s v="Regular"/>
    <s v="PRD0155"/>
    <x v="85"/>
    <x v="8"/>
    <s v="A-Line Dress"/>
    <s v="Indian Terrain"/>
    <s v="STR056"/>
    <s v="TrendMart Nizamabad Standard"/>
    <n v="1200000"/>
    <s v="South Zone 2"/>
    <s v="EMP0215"/>
    <s v="Praveen Gupta"/>
    <n v="1"/>
    <n v="1187.8599999999999"/>
    <n v="15"/>
    <n v="178.18"/>
    <n v="12"/>
    <n v="121.16"/>
    <n v="1130.8399999999999"/>
    <n v="865.42"/>
    <n v="144.25999999999996"/>
    <s v="Cash"/>
    <n v="0.127568886845177"/>
    <s v="Cash"/>
    <x v="1"/>
    <s v="Not Returned"/>
    <s v="16:58"/>
    <s v="Afternoon"/>
    <s v="Weekday"/>
  </r>
  <r>
    <s v="INV102146"/>
    <x v="237"/>
    <n v="2024"/>
    <s v="Nov"/>
    <s v="STR046-2024-Nov"/>
    <s v="CUST0629"/>
    <s v="Balaji Mudaliar"/>
    <s v="Male"/>
    <s v="Bengaluru"/>
    <s v="Karnataka"/>
    <s v="Regular"/>
    <s v="PRD0001"/>
    <x v="84"/>
    <x v="15"/>
    <s v="Sweater"/>
    <s v="Mufti"/>
    <s v="STR046"/>
    <s v="TrendMart Hyderabad High Street"/>
    <n v="800000"/>
    <s v="South Zone 2"/>
    <s v="EMP0121"/>
    <s v="Yamini Pandian"/>
    <n v="2"/>
    <n v="1933.36"/>
    <n v="20"/>
    <n v="773.34"/>
    <n v="12"/>
    <n v="371.21"/>
    <n v="3464.59"/>
    <n v="2818.24"/>
    <n v="275.14000000000038"/>
    <s v="Credit Card"/>
    <n v="7.9414880260002013E-2"/>
    <s v="Credit Card"/>
    <x v="0"/>
    <s v="Not Returned"/>
    <s v="17:06"/>
    <s v="Evening"/>
    <s v="Weekday"/>
  </r>
  <r>
    <s v="INV102147"/>
    <x v="22"/>
    <n v="2024"/>
    <s v="Jul"/>
    <s v="STR060-2024-Jul"/>
    <s v="CUST0782"/>
    <s v="Rahul Yadav"/>
    <s v="Male"/>
    <s v="Alappuzha"/>
    <s v="Kerala"/>
    <s v="Gold"/>
    <s v="PRD0019"/>
    <x v="38"/>
    <x v="13"/>
    <s v="Kids T-Shirt"/>
    <s v="Jack &amp; Jones"/>
    <s v="STR060"/>
    <s v="TrendMart Tirunelveli Flagship"/>
    <n v="1000000"/>
    <s v="South Zone 1"/>
    <s v="EMP0170"/>
    <s v="Jyothi Prasad"/>
    <n v="2"/>
    <n v="642.75"/>
    <n v="30"/>
    <n v="385.65"/>
    <n v="5"/>
    <n v="44.99"/>
    <n v="944.84"/>
    <n v="826.78"/>
    <n v="73.07000000000005"/>
    <s v="UPI"/>
    <n v="7.7335845222471583E-2"/>
    <s v="UPI"/>
    <x v="0"/>
    <s v="Not Returned"/>
    <s v="10:01"/>
    <s v="Morning"/>
    <s v="Weekend"/>
  </r>
  <r>
    <s v="INV102148"/>
    <x v="344"/>
    <n v="2025"/>
    <s v="Jan"/>
    <s v="STR101-2025-Jan"/>
    <s v="CUST0531"/>
    <s v="Srinivas Gowda"/>
    <s v="Male"/>
    <s v="Kollam"/>
    <s v="Kerala"/>
    <s v="Silver"/>
    <s v="PRD0051"/>
    <x v="113"/>
    <x v="14"/>
    <s v="Necklace"/>
    <s v="W for Woman"/>
    <s v="STR101"/>
    <s v="TrendMart Thiruvananthapuram Standard"/>
    <n v="1200000"/>
    <s v="South Zone 1"/>
    <s v="EMP0194"/>
    <s v="Pranav Reddy"/>
    <n v="2"/>
    <n v="1166.5"/>
    <n v="0"/>
    <n v="0"/>
    <n v="3"/>
    <n v="69.989999999999995"/>
    <n v="2402.9899999999998"/>
    <n v="1908.08"/>
    <n v="424.91999999999985"/>
    <s v="UPI"/>
    <n v="0.17682969966583292"/>
    <s v="UPI"/>
    <x v="0"/>
    <s v="Not Returned"/>
    <s v="21:03"/>
    <s v="Night"/>
    <s v="Weekday"/>
  </r>
  <r>
    <s v="INV102149"/>
    <x v="239"/>
    <n v="2024"/>
    <s v="Jun"/>
    <s v="STR075-2024-Jun"/>
    <s v="CUST0237"/>
    <s v="Ramesh Chandran"/>
    <s v="Male"/>
    <s v="Hyderabad"/>
    <s v="Telangana"/>
    <s v="Gold"/>
    <s v="PRD0137"/>
    <x v="99"/>
    <x v="10"/>
    <s v="Crop Top"/>
    <s v="Peter England"/>
    <s v="STR075"/>
    <s v="TrendMart Chennai Standard"/>
    <n v="1000000"/>
    <s v="South Zone 1"/>
    <s v="EMP0206"/>
    <s v="Arjun Krishnan"/>
    <n v="2"/>
    <n v="774.14"/>
    <n v="15"/>
    <n v="232.24"/>
    <n v="5"/>
    <n v="65.8"/>
    <n v="1381.84"/>
    <n v="1044.76"/>
    <n v="271.27999999999992"/>
    <s v="Cash"/>
    <n v="0.19631795287442824"/>
    <s v="Cash"/>
    <x v="1"/>
    <s v="Not Returned"/>
    <s v="21:18"/>
    <s v="Night"/>
    <s v="Weekday"/>
  </r>
  <r>
    <s v="INV102150"/>
    <x v="186"/>
    <n v="2025"/>
    <s v="Feb"/>
    <s v="STR101-2025-Feb"/>
    <s v="CUST0615"/>
    <s v="Gayathri Menon"/>
    <s v="Female"/>
    <s v="Karimnagar"/>
    <s v="Telangana"/>
    <s v="Platinum"/>
    <s v="PRD0228"/>
    <x v="61"/>
    <x v="18"/>
    <s v="Bifold Wallet"/>
    <s v="Nike"/>
    <s v="STR101"/>
    <s v="TrendMart Thiruvananthapuram Standard"/>
    <n v="1200000"/>
    <s v="South Zone 1"/>
    <s v="EMP0204"/>
    <s v="Rahul Krishnan"/>
    <n v="2"/>
    <n v="1381.12"/>
    <n v="25"/>
    <n v="690.56"/>
    <n v="12"/>
    <n v="248.6"/>
    <n v="2320.2800000000002"/>
    <n v="1806.6"/>
    <n v="265.08000000000027"/>
    <s v="Credit Card"/>
    <n v="0.11424483252021318"/>
    <s v="Credit Card"/>
    <x v="0"/>
    <s v="Not Returned"/>
    <s v="14:01"/>
    <s v="Afternoon"/>
    <s v="Weekday"/>
  </r>
  <r>
    <s v="INV102151"/>
    <x v="168"/>
    <n v="2024"/>
    <s v="Sep"/>
    <s v="STR015-2024-Sep"/>
    <s v="CUST0268"/>
    <s v="Ashok Pillai"/>
    <s v="Male"/>
    <s v="Vijayawada"/>
    <s v="Andhra Pradesh"/>
    <s v="Regular"/>
    <s v="PRD0227"/>
    <x v="20"/>
    <x v="6"/>
    <s v="Tie"/>
    <s v="Allen Solly"/>
    <s v="STR015"/>
    <s v="TrendMart Madurai Mall Kiosk"/>
    <n v="800000"/>
    <s v="South Zone 1"/>
    <s v="EMP0206"/>
    <s v="Arjun Krishnan"/>
    <n v="1"/>
    <n v="764.83"/>
    <n v="25"/>
    <n v="191.21"/>
    <n v="5"/>
    <n v="28.68"/>
    <n v="602.29999999999995"/>
    <n v="443.19"/>
    <n v="130.42999999999995"/>
    <s v="Credit Card"/>
    <n v="0.21655321268470856"/>
    <s v="Credit Card"/>
    <x v="0"/>
    <s v="Not Returned"/>
    <s v="12:12"/>
    <s v="Afternoon"/>
    <s v="Weekday"/>
  </r>
  <r>
    <s v="INV102152"/>
    <x v="38"/>
    <n v="2024"/>
    <s v="May"/>
    <s v="STR110-2024-May"/>
    <s v="CUST0210"/>
    <s v="Priya Pandian"/>
    <s v="Female"/>
    <s v="Hubballi"/>
    <s v="Karnataka"/>
    <s v="Regular"/>
    <s v="PRD0152"/>
    <x v="24"/>
    <x v="14"/>
    <s v="Earrings"/>
    <s v="Nike"/>
    <s v="STR110"/>
    <s v="TrendMart Thoothukudi Outlet"/>
    <n v="1000000"/>
    <s v="South Zone 1"/>
    <s v="EMP0223"/>
    <s v="Meena Krishnan"/>
    <n v="2"/>
    <n v="6339.42"/>
    <n v="0"/>
    <n v="0"/>
    <n v="3"/>
    <n v="380.37"/>
    <n v="13059.21"/>
    <n v="9430.2000000000007"/>
    <n v="3248.6399999999985"/>
    <s v="Net Banking"/>
    <n v="0.24876236770830693"/>
    <s v="Net Banking"/>
    <x v="1"/>
    <s v="Not Returned"/>
    <s v="12:05"/>
    <s v="Afternoon"/>
    <s v="Weekend"/>
  </r>
  <r>
    <s v="INV102153"/>
    <x v="212"/>
    <n v="2025"/>
    <s v="Feb"/>
    <s v="STR067-2025-Feb"/>
    <s v="CUST0807"/>
    <s v="Nisha Rao"/>
    <s v="Female"/>
    <s v="Davanagere"/>
    <s v="Karnataka"/>
    <s v="Regular"/>
    <s v="PRD0228"/>
    <x v="61"/>
    <x v="18"/>
    <s v="Bifold Wallet"/>
    <s v="Nike"/>
    <s v="STR067"/>
    <s v="TrendMart Visakhapatnam Standard"/>
    <n v="2500000"/>
    <s v="South Zone 3"/>
    <s v="EMP0206"/>
    <s v="Arjun Krishnan"/>
    <n v="1"/>
    <n v="1281.8599999999999"/>
    <n v="20"/>
    <n v="256.37"/>
    <n v="12"/>
    <n v="123.06"/>
    <n v="1148.55"/>
    <n v="903.3"/>
    <n v="122.19"/>
    <s v="Debit Card"/>
    <n v="0.10638631317748466"/>
    <s v="Debit Card"/>
    <x v="1"/>
    <s v="Not Returned"/>
    <s v="21:06"/>
    <s v="Night"/>
    <s v="Weekday"/>
  </r>
  <r>
    <s v="INV102154"/>
    <x v="6"/>
    <n v="2024"/>
    <s v="Jun"/>
    <s v="STR036-2024-Jun"/>
    <s v="CUST0296"/>
    <s v="Rahul Prasad"/>
    <s v="Male"/>
    <s v="Tiruchirappalli"/>
    <s v="Tamil Nadu"/>
    <s v="Gold"/>
    <s v="PRD0152"/>
    <x v="24"/>
    <x v="14"/>
    <s v="Earrings"/>
    <s v="Nike"/>
    <s v="STR036"/>
    <s v="TrendMart Thiruvananthapuram Outlet"/>
    <n v="1000000"/>
    <s v="South Zone 1"/>
    <s v="EMP0073"/>
    <s v="Sathish Sundaram"/>
    <n v="2"/>
    <n v="6274.11"/>
    <n v="10"/>
    <n v="1254.82"/>
    <n v="3"/>
    <n v="338.8"/>
    <n v="11632.2"/>
    <n v="9430.2000000000007"/>
    <n v="1863.2"/>
    <s v="Cash"/>
    <n v="0.16017606299754131"/>
    <s v="Cash"/>
    <x v="1"/>
    <s v="Not Returned"/>
    <s v="12:22"/>
    <s v="Afternoon"/>
    <s v="Weekday"/>
  </r>
  <r>
    <s v="INV102155"/>
    <x v="127"/>
    <n v="2024"/>
    <s v="May"/>
    <s v="STR065-2024-May"/>
    <s v="CUST0072"/>
    <s v="Rohit Gupta"/>
    <s v="Male"/>
    <s v="Hubballi"/>
    <s v="Karnataka"/>
    <s v="Regular"/>
    <s v="PRD0187"/>
    <x v="219"/>
    <x v="16"/>
    <s v="Sherwani"/>
    <s v="Nike"/>
    <s v="STR065"/>
    <s v="TrendMart Guntur Flagship"/>
    <n v="1200000"/>
    <s v="South Zone 3"/>
    <s v="EMP0285"/>
    <s v="Chandran Krishnan"/>
    <n v="1"/>
    <n v="2570.9899999999998"/>
    <n v="20"/>
    <n v="514.20000000000005"/>
    <n v="12"/>
    <n v="246.81"/>
    <n v="2303.6"/>
    <n v="1958.39"/>
    <n v="98.399999999999807"/>
    <s v="Debit Card"/>
    <n v="4.2715749262024573E-2"/>
    <s v="Debit Card"/>
    <x v="0"/>
    <s v="Not Returned"/>
    <s v="20:29"/>
    <s v="Evening"/>
    <s v="Weekday"/>
  </r>
  <r>
    <s v="INV102156"/>
    <x v="199"/>
    <n v="2024"/>
    <s v="Apr"/>
    <s v="STR074-2024-Apr"/>
    <s v="CUST0052"/>
    <s v="Dhruv Achari"/>
    <s v="Male"/>
    <s v="Kollam"/>
    <s v="Kerala"/>
    <s v="Regular"/>
    <s v="PRD0062"/>
    <x v="106"/>
    <x v="13"/>
    <s v="Girls Frock"/>
    <s v="Being Human"/>
    <s v="STR074"/>
    <s v="TrendMart Kurnool High Street"/>
    <n v="1200000"/>
    <s v="South Zone 3"/>
    <s v="EMP0206"/>
    <s v="Arjun Krishnan"/>
    <n v="1"/>
    <n v="605.16999999999996"/>
    <n v="20"/>
    <n v="121.03"/>
    <n v="5"/>
    <n v="24.21"/>
    <n v="508.35"/>
    <n v="424.76"/>
    <n v="59.380000000000031"/>
    <s v="UPI"/>
    <n v="0.11680928494147738"/>
    <s v="UPI"/>
    <x v="0"/>
    <s v="Not Returned"/>
    <s v="14:33"/>
    <s v="Afternoon"/>
    <s v="Weekday"/>
  </r>
  <r>
    <s v="INV102157"/>
    <x v="324"/>
    <n v="2024"/>
    <s v="Dec"/>
    <s v="STR074-2024-Dec"/>
    <s v="CUST0577"/>
    <s v="Baskar Balasubramaniam"/>
    <s v="Male"/>
    <s v="Karimnagar"/>
    <s v="Telangana"/>
    <s v="Silver"/>
    <s v="PRD0118"/>
    <x v="202"/>
    <x v="15"/>
    <s v="Hoodie"/>
    <s v="Bata"/>
    <s v="STR074"/>
    <s v="TrendMart Kurnool High Street"/>
    <n v="1200000"/>
    <s v="South Zone 3"/>
    <s v="EMP0026"/>
    <s v="Sunita Ramachandran"/>
    <n v="3"/>
    <n v="2890.79"/>
    <n v="0"/>
    <n v="0"/>
    <n v="12"/>
    <n v="1040.68"/>
    <n v="9713.0499999999993"/>
    <n v="5822.37"/>
    <n v="2849.9999999999991"/>
    <s v="EMI"/>
    <n v="0.29341967765017163"/>
    <s v="EMI"/>
    <x v="0"/>
    <s v="Returned"/>
    <s v="21:17"/>
    <s v="Night"/>
    <s v="Weekday"/>
  </r>
  <r>
    <s v="INV102158"/>
    <x v="280"/>
    <n v="2024"/>
    <s v="Dec"/>
    <s v="STR032-2024-Dec"/>
    <s v="CUST0584"/>
    <s v="Vinod Naidu"/>
    <s v="Male"/>
    <s v="Alappuzha"/>
    <s v="Kerala"/>
    <s v="Regular"/>
    <s v="PRD0030"/>
    <x v="173"/>
    <x v="10"/>
    <s v="Tunic"/>
    <s v="Jack &amp; Jones"/>
    <s v="STR032"/>
    <s v="TrendMart Kochi Standard"/>
    <n v="2500000"/>
    <s v="South Zone 1"/>
    <s v="EMP0173"/>
    <s v="Logesh Gopalakrishnan"/>
    <n v="2"/>
    <n v="645.25"/>
    <n v="15"/>
    <n v="193.57"/>
    <n v="5"/>
    <n v="54.85"/>
    <n v="1151.78"/>
    <n v="838.8"/>
    <n v="258.13"/>
    <s v="UPI"/>
    <n v="0.2241139801003664"/>
    <s v="UPI"/>
    <x v="0"/>
    <s v="Not Returned"/>
    <s v="13:44"/>
    <s v="Afternoon"/>
    <s v="Weekday"/>
  </r>
  <r>
    <s v="INV102159"/>
    <x v="326"/>
    <n v="2025"/>
    <s v="Mar"/>
    <s v="STR055-2025-Mar"/>
    <s v="CUST0562"/>
    <s v="Gauri Varma"/>
    <s v="Female"/>
    <s v="Tirupati"/>
    <s v="Andhra Pradesh"/>
    <s v="Silver"/>
    <s v="PRD0071"/>
    <x v="17"/>
    <x v="10"/>
    <s v="Casual Top"/>
    <s v="US Polo Assn"/>
    <s v="STR055"/>
    <s v="TrendMart Nellore High Street"/>
    <n v="1500000"/>
    <s v="South Zone 3"/>
    <s v="EMP0260"/>
    <s v="Malathi Varma"/>
    <n v="1"/>
    <n v="798.46"/>
    <n v="15"/>
    <n v="119.77"/>
    <n v="5"/>
    <n v="33.93"/>
    <n v="712.62"/>
    <n v="534.80999999999995"/>
    <n v="143.88000000000005"/>
    <s v="UPI"/>
    <n v="0.20190283741685619"/>
    <s v="UPI"/>
    <x v="0"/>
    <s v="Not Returned"/>
    <s v="21:20"/>
    <s v="Night"/>
    <s v="Weekday"/>
  </r>
  <r>
    <s v="INV102160"/>
    <x v="243"/>
    <n v="2025"/>
    <s v="Feb"/>
    <s v="STR080-2025-Feb"/>
    <s v="CUST0121"/>
    <s v="Srinivas Prasad"/>
    <s v="Male"/>
    <s v="Kannur"/>
    <s v="Kerala"/>
    <s v="Silver"/>
    <s v="PRD0229"/>
    <x v="187"/>
    <x v="18"/>
    <s v="Leather Wallet"/>
    <s v="Reebok"/>
    <s v="STR080"/>
    <s v="TrendMart Kochi High Street"/>
    <n v="2000000"/>
    <s v="South Zone 1"/>
    <s v="EMP0073"/>
    <s v="Sathish Sundaram"/>
    <n v="1"/>
    <n v="1206.25"/>
    <n v="10"/>
    <n v="120.62"/>
    <n v="12"/>
    <n v="130.28"/>
    <n v="1215.9100000000001"/>
    <n v="917.44"/>
    <n v="168.19000000000003"/>
    <s v="Credit Card"/>
    <n v="0.13832438256120932"/>
    <s v="Credit Card"/>
    <x v="0"/>
    <s v="Not Returned"/>
    <s v="19:51"/>
    <s v="Evening"/>
    <s v="Weekday"/>
  </r>
  <r>
    <s v="INV102161"/>
    <x v="140"/>
    <n v="2024"/>
    <s v="Aug"/>
    <s v="STR066-2024-Aug"/>
    <s v="CUST0325"/>
    <s v="Kavya Murthy"/>
    <s v="Female"/>
    <s v="Davanagere"/>
    <s v="Karnataka"/>
    <s v="Gold"/>
    <s v="PRD0225"/>
    <x v="124"/>
    <x v="11"/>
    <s v="Formal Shirt"/>
    <s v="Skechers"/>
    <s v="STR066"/>
    <s v="TrendMart Dindigul Standard"/>
    <n v="2500000"/>
    <s v="South Zone 1"/>
    <s v="EMP0203"/>
    <s v="Rani Mishra"/>
    <n v="1"/>
    <n v="1232.1400000000001"/>
    <n v="20"/>
    <n v="246.43"/>
    <n v="12"/>
    <n v="118.29"/>
    <n v="1104"/>
    <n v="861.8"/>
    <n v="123.91000000000004"/>
    <s v="UPI"/>
    <n v="0.11223731884057975"/>
    <s v="UPI"/>
    <x v="0"/>
    <s v="Not Returned"/>
    <s v="13:36"/>
    <s v="Afternoon"/>
    <s v="Weekday"/>
  </r>
  <r>
    <s v="INV102162"/>
    <x v="296"/>
    <n v="2024"/>
    <s v="Sep"/>
    <s v="STR052-2024-Sep"/>
    <s v="CUST0411"/>
    <s v="Dhruv Yadav"/>
    <s v="Male"/>
    <s v="Vellore"/>
    <s v="Tamil Nadu"/>
    <s v="Silver"/>
    <s v="PRD0014"/>
    <x v="217"/>
    <x v="16"/>
    <s v="Nehru Jacket"/>
    <s v="Skechers"/>
    <s v="STR052"/>
    <s v="TrendMart Guntur High Street"/>
    <n v="800000"/>
    <s v="South Zone 3"/>
    <s v="EMP0206"/>
    <s v="Arjun Krishnan"/>
    <n v="1"/>
    <n v="2032.97"/>
    <n v="0"/>
    <n v="0"/>
    <n v="12"/>
    <n v="243.96"/>
    <n v="2276.9299999999998"/>
    <n v="1205.1400000000001"/>
    <n v="827.8299999999997"/>
    <s v="Debit Card"/>
    <n v="0.36357288102840218"/>
    <s v="Debit Card"/>
    <x v="0"/>
    <s v="Not Returned"/>
    <s v="12:10"/>
    <s v="Afternoon"/>
    <s v="Weekend"/>
  </r>
  <r>
    <s v="INV102163"/>
    <x v="295"/>
    <n v="2024"/>
    <s v="Nov"/>
    <s v="STR009-2024-Nov"/>
    <s v="CUST0410"/>
    <s v="Vasanthi Bhat"/>
    <s v="Female"/>
    <s v="Kalaburagi"/>
    <s v="Karnataka"/>
    <s v="Regular"/>
    <s v="PRD0097"/>
    <x v="25"/>
    <x v="7"/>
    <s v="Bootcut"/>
    <s v="Missing Brand Name"/>
    <s v="STR009"/>
    <s v="TrendMart Thrissur High Street"/>
    <n v="2500000"/>
    <s v="South Zone 1"/>
    <s v="EMP0156"/>
    <s v="Deepthi Iyengar"/>
    <n v="1"/>
    <n v="1592.91"/>
    <n v="0"/>
    <n v="0"/>
    <n v="12"/>
    <n v="191.15"/>
    <n v="1784.06"/>
    <n v="971.65"/>
    <n v="621.26"/>
    <s v="UPI"/>
    <n v="0.34822819860318599"/>
    <s v="UPI"/>
    <x v="0"/>
    <s v="Not Returned"/>
    <s v="16:21"/>
    <s v="Afternoon"/>
    <s v="Weekend"/>
  </r>
  <r>
    <s v="INV102164"/>
    <x v="269"/>
    <n v="2025"/>
    <s v="Jan"/>
    <s v="STR033-2025-Jan"/>
    <s v="CUST0655"/>
    <s v="Sanjay Bhat"/>
    <s v="Male"/>
    <s v="Kurnool"/>
    <s v="Andhra Pradesh"/>
    <s v="Regular"/>
    <s v="PRD0041"/>
    <x v="163"/>
    <x v="7"/>
    <s v="Skinny Fit"/>
    <s v="Biba"/>
    <s v="STR033"/>
    <s v="TrendMart Guntur Standard"/>
    <n v="2500000"/>
    <s v="South Zone 3"/>
    <s v="EMP0061"/>
    <s v="Ganapathy Naidu"/>
    <n v="3"/>
    <n v="822.28"/>
    <n v="20"/>
    <n v="493.37"/>
    <n v="5"/>
    <n v="98.67"/>
    <n v="2072.14"/>
    <n v="1911.81"/>
    <n v="61.659999999999926"/>
    <s v="EMI"/>
    <n v="2.9756676672425573E-2"/>
    <s v="EMI"/>
    <x v="1"/>
    <s v="Not Returned"/>
    <s v="19:14"/>
    <s v="Evening"/>
    <s v="Weekday"/>
  </r>
  <r>
    <s v="INV102165"/>
    <x v="277"/>
    <n v="2025"/>
    <s v="Feb"/>
    <s v="STR049-2025-Feb"/>
    <s v="CUST0650"/>
    <s v="Rani Menon"/>
    <s v="Female"/>
    <s v="Thrissur"/>
    <s v="Kerala"/>
    <s v="Silver"/>
    <s v="PRD0205"/>
    <x v="211"/>
    <x v="6"/>
    <s v="Tie"/>
    <s v="Metro Shoes"/>
    <s v="STR049"/>
    <s v="TrendMart Bengaluru Flagship"/>
    <n v="1200000"/>
    <s v="South Zone 2"/>
    <s v="EMP0100"/>
    <s v="Priya Balasubramaniam"/>
    <n v="2"/>
    <n v="955.61"/>
    <n v="15"/>
    <n v="286.68"/>
    <n v="5"/>
    <n v="81.23"/>
    <n v="1705.77"/>
    <n v="1070.94"/>
    <n v="553.59999999999991"/>
    <s v="UPI"/>
    <n v="0.3245455131700053"/>
    <s v="UPI"/>
    <x v="0"/>
    <s v="Not Returned"/>
    <s v="10:30"/>
    <s v="Morning"/>
    <s v="Weekday"/>
  </r>
  <r>
    <s v="INV102166"/>
    <x v="299"/>
    <n v="2025"/>
    <s v="Mar"/>
    <s v="STR059-2025-Mar"/>
    <s v="CUST0108"/>
    <s v="Mahesh Gounder"/>
    <s v="Male"/>
    <s v="Salem"/>
    <s v="Tamil Nadu"/>
    <s v="Regular"/>
    <s v="PRD0224"/>
    <x v="3"/>
    <x v="2"/>
    <s v="Printed Saree"/>
    <s v="Max Fashion"/>
    <s v="STR059"/>
    <s v="TrendMart Bengaluru Mall Kiosk"/>
    <n v="1500000"/>
    <s v="South Zone 2"/>
    <s v="EMP0020"/>
    <s v="Eswar Prasad"/>
    <n v="1"/>
    <n v="4808.5"/>
    <n v="0"/>
    <n v="0"/>
    <n v="12"/>
    <n v="577.02"/>
    <n v="5385.52"/>
    <n v="3370.8"/>
    <n v="1437.7000000000003"/>
    <s v="UPI"/>
    <n v="0.26695657986601112"/>
    <s v="UPI"/>
    <x v="0"/>
    <s v="Not Returned"/>
    <s v="20:52"/>
    <s v="Evening"/>
    <s v="Weekday"/>
  </r>
  <r>
    <s v="INV102167"/>
    <x v="58"/>
    <n v="2024"/>
    <s v="Sep"/>
    <s v="STR082-2024-Sep"/>
    <s v="CUST0458"/>
    <s v="Sowmya Ramachandran"/>
    <s v="Female"/>
    <s v="Bengaluru"/>
    <s v="Karnataka"/>
    <s v="Regular"/>
    <s v="PRD0067"/>
    <x v="41"/>
    <x v="15"/>
    <s v="Jacket"/>
    <s v="Blackberrys"/>
    <s v="STR082"/>
    <s v="TrendMart Tirupati Standard"/>
    <n v="1000000"/>
    <s v="South Zone 3"/>
    <s v="EMP0026"/>
    <s v="Sunita Ramachandran"/>
    <n v="1"/>
    <n v="1493.74"/>
    <n v="0"/>
    <n v="0"/>
    <n v="12"/>
    <n v="179.25"/>
    <n v="1672.99"/>
    <n v="1013.26"/>
    <n v="480.48"/>
    <s v="Credit Card"/>
    <n v="0.28719836938654747"/>
    <s v="Credit Card"/>
    <x v="0"/>
    <s v="Not Returned"/>
    <s v="19:31"/>
    <s v="Evening"/>
    <s v="Weekday"/>
  </r>
  <r>
    <s v="INV102168"/>
    <x v="264"/>
    <n v="2024"/>
    <s v="Aug"/>
    <s v="STR080-2024-Aug"/>
    <s v="CUST0616"/>
    <s v="Malini Rao"/>
    <s v="Female"/>
    <s v="Tirupati"/>
    <s v="Andhra Pradesh"/>
    <s v="Regular"/>
    <s v="PRD0181"/>
    <x v="180"/>
    <x v="18"/>
    <s v="Leather Wallet"/>
    <s v="Skechers"/>
    <s v="STR080"/>
    <s v="TrendMart Kochi High Street"/>
    <n v="2000000"/>
    <s v="South Zone 1"/>
    <s v="EMP0215"/>
    <s v="Praveen Gupta"/>
    <n v="1"/>
    <n v="766.96"/>
    <n v="20"/>
    <n v="153.38999999999999"/>
    <n v="5"/>
    <n v="30.68"/>
    <n v="644.25"/>
    <n v="570.17999999999995"/>
    <n v="43.39000000000005"/>
    <s v="UPI"/>
    <n v="6.7349631354288009E-2"/>
    <s v="UPI"/>
    <x v="0"/>
    <s v="Not Returned"/>
    <s v="16:21"/>
    <s v="Afternoon"/>
    <s v="Weekday"/>
  </r>
  <r>
    <s v="INV102169"/>
    <x v="62"/>
    <n v="2024"/>
    <s v="Oct"/>
    <s v="STR078-2024-Oct"/>
    <s v="CUST0293"/>
    <s v="Manju Gowda"/>
    <s v="Female"/>
    <s v="Nizamabad"/>
    <s v="Telangana"/>
    <s v="Regular"/>
    <s v="PRD0216"/>
    <x v="157"/>
    <x v="7"/>
    <s v="Jeggings"/>
    <s v="Van Heusen"/>
    <s v="STR078"/>
    <s v="TrendMart Vellore Standard"/>
    <n v="1200000"/>
    <s v="South Zone 1"/>
    <s v="EMP0086"/>
    <s v="Anil Reddy"/>
    <n v="1"/>
    <n v="1079.3800000000001"/>
    <n v="25"/>
    <n v="269.85000000000002"/>
    <n v="12"/>
    <n v="97.14"/>
    <n v="906.67"/>
    <n v="828.52"/>
    <n v="-18.990000000000023"/>
    <s v="Credit Card"/>
    <n v="-2.0944775938323782E-2"/>
    <s v="Credit Card"/>
    <x v="0"/>
    <s v="Not Returned"/>
    <s v="14:20"/>
    <s v="Afternoon"/>
    <s v="Weekday"/>
  </r>
  <r>
    <s v="INV102170"/>
    <x v="193"/>
    <n v="2025"/>
    <s v="Feb"/>
    <s v="STR077-2025-Feb"/>
    <s v="CUST0789"/>
    <s v="Rohit Gupta"/>
    <s v="Male"/>
    <s v="Kollam"/>
    <s v="Kerala"/>
    <s v="Gold"/>
    <s v="PRD0169"/>
    <x v="13"/>
    <x v="8"/>
    <s v="Maxi Dress"/>
    <s v="Tanishq"/>
    <s v="STR077"/>
    <s v="TrendMart Hyderabad Mall Kiosk"/>
    <n v="2500000"/>
    <s v="South Zone 2"/>
    <s v="EMP0149"/>
    <s v="Vasanthi Kamath"/>
    <n v="2"/>
    <n v="1860.09"/>
    <n v="15"/>
    <n v="558.03"/>
    <n v="12"/>
    <n v="379.46"/>
    <n v="3541.61"/>
    <n v="2814.66"/>
    <n v="347.49000000000029"/>
    <s v="Net Banking"/>
    <n v="9.8116393391706108E-2"/>
    <s v="Net Banking"/>
    <x v="0"/>
    <s v="Not Returned"/>
    <s v="21:14"/>
    <s v="Night"/>
    <s v="Weekend"/>
  </r>
  <r>
    <s v="INV102171"/>
    <x v="91"/>
    <n v="2025"/>
    <s v="Jan"/>
    <s v="STR100-2025-Jan"/>
    <s v="CUST0744"/>
    <s v="Vasanthi Subramaniam"/>
    <s v="Female"/>
    <s v="Kannur"/>
    <s v="Kerala"/>
    <s v="Gold"/>
    <s v="PRD0069"/>
    <x v="78"/>
    <x v="1"/>
    <s v="Round Neck"/>
    <s v="Killer Jeans"/>
    <s v="STR100"/>
    <s v="TrendMart Hubballi Standard"/>
    <n v="2500000"/>
    <s v="South Zone 2"/>
    <s v="EMP0063"/>
    <s v="Anusuya Subramaniam"/>
    <n v="1"/>
    <n v="617.26"/>
    <n v="15"/>
    <n v="92.59"/>
    <n v="5"/>
    <n v="26.23"/>
    <n v="550.9"/>
    <n v="369"/>
    <n v="155.66999999999999"/>
    <s v="Credit Card"/>
    <n v="0.28257396986748956"/>
    <s v="Credit Card"/>
    <x v="0"/>
    <s v="Not Returned"/>
    <s v="12:24"/>
    <s v="Afternoon"/>
    <s v="Weekday"/>
  </r>
  <r>
    <s v="INV102172"/>
    <x v="129"/>
    <n v="2024"/>
    <s v="Dec"/>
    <s v="STR055-2024-Dec"/>
    <s v="CUST0129"/>
    <s v="Gokul Nair"/>
    <s v="Male"/>
    <s v="Kollam"/>
    <s v="Kerala"/>
    <s v="Silver"/>
    <s v="PRD0179"/>
    <x v="114"/>
    <x v="7"/>
    <s v="Bootcut"/>
    <s v="Spykar"/>
    <s v="STR055"/>
    <s v="TrendMart Nellore High Street"/>
    <n v="1500000"/>
    <s v="South Zone 3"/>
    <s v="EMP0063"/>
    <s v="Anusuya Subramaniam"/>
    <n v="2"/>
    <n v="1619.67"/>
    <n v="10"/>
    <n v="323.93"/>
    <n v="12"/>
    <n v="349.85"/>
    <n v="3265.26"/>
    <n v="2279.62"/>
    <n v="635.7900000000003"/>
    <s v="Cash"/>
    <n v="0.1947134378273094"/>
    <s v="Cash"/>
    <x v="0"/>
    <s v="Not Returned"/>
    <s v="16:46"/>
    <s v="Afternoon"/>
    <s v="Weekday"/>
  </r>
  <r>
    <s v="INV102173"/>
    <x v="279"/>
    <n v="2024"/>
    <s v="Jul"/>
    <s v="STR038-2024-Jul"/>
    <s v="CUST0650"/>
    <s v="Rani Menon"/>
    <s v="Female"/>
    <s v="Thrissur"/>
    <s v="Kerala"/>
    <s v="Silver"/>
    <s v="PRD0126"/>
    <x v="76"/>
    <x v="11"/>
    <s v="Formal Shirt"/>
    <s v="Van Heusen"/>
    <s v="STR038"/>
    <s v="TrendMart Tumakuru Standard"/>
    <n v="1500000"/>
    <s v="South Zone 2"/>
    <s v="EMP0072"/>
    <s v="Anitha Ramachandran"/>
    <n v="1"/>
    <n v="959.47"/>
    <n v="30"/>
    <n v="287.83999999999997"/>
    <n v="5"/>
    <n v="33.58"/>
    <n v="705.21"/>
    <n v="645.59"/>
    <n v="26.040000000000006"/>
    <s v="UPI"/>
    <n v="3.6925171225592385E-2"/>
    <s v="UPI"/>
    <x v="1"/>
    <s v="Not Returned"/>
    <s v="21:51"/>
    <s v="Night"/>
    <s v="Weekday"/>
  </r>
  <r>
    <s v="INV102174"/>
    <x v="151"/>
    <n v="2024"/>
    <s v="Nov"/>
    <s v="STR062-2024-Nov"/>
    <s v="CUST0293"/>
    <s v="Manju Gowda"/>
    <s v="Female"/>
    <s v="Nizamabad"/>
    <s v="Telangana"/>
    <s v="Regular"/>
    <s v="PRD0070"/>
    <x v="145"/>
    <x v="13"/>
    <s v="Boys Shirt"/>
    <s v="Woodland"/>
    <s v="STR062"/>
    <s v="TrendMart Vijayawada Standard"/>
    <n v="1000000"/>
    <s v="South Zone 3"/>
    <s v="EMP0072"/>
    <s v="Anitha Ramachandran"/>
    <n v="4"/>
    <n v="902.32"/>
    <n v="0"/>
    <n v="0"/>
    <n v="5"/>
    <n v="180.46"/>
    <n v="3789.74"/>
    <n v="2261.8000000000002"/>
    <n v="1347.4799999999996"/>
    <s v="Credit Card"/>
    <n v="0.3555600120324876"/>
    <s v="Credit Card"/>
    <x v="0"/>
    <s v="Not Returned"/>
    <s v="16:27"/>
    <s v="Afternoon"/>
    <s v="Weekend"/>
  </r>
  <r>
    <s v="INV102175"/>
    <x v="187"/>
    <n v="2024"/>
    <s v="Jul"/>
    <s v="STR068-2024-Jul"/>
    <s v="Missing Customer Id"/>
    <s v="Not Found"/>
    <s v="Female"/>
    <s v="Missing Memebership"/>
    <s v="Karnataka"/>
    <s v="Regular"/>
    <s v="PRD0032"/>
    <x v="209"/>
    <x v="4"/>
    <s v="Shorts"/>
    <s v="Pantaloons"/>
    <s v="STR068"/>
    <s v="TrendMart Madurai Mall Kiosk"/>
    <n v="2000000"/>
    <s v="South Zone 1"/>
    <s v="EMP0206"/>
    <s v="Arjun Krishnan"/>
    <n v="4"/>
    <n v="954.4"/>
    <n v="0"/>
    <n v="0"/>
    <n v="5"/>
    <n v="190.88"/>
    <n v="4008.48"/>
    <n v="2520.4"/>
    <n v="1297.1999999999998"/>
    <s v="Credit Card"/>
    <n v="0.32361393845048492"/>
    <s v="Credit Card"/>
    <x v="1"/>
    <s v="Not Returned"/>
    <s v="16:25"/>
    <s v="Afternoon"/>
    <s v="Weekend"/>
  </r>
  <r>
    <s v="INV102176"/>
    <x v="38"/>
    <n v="2024"/>
    <s v="May"/>
    <s v="STR062-2024-May"/>
    <s v="CUST0735"/>
    <s v="Nandini Iyer"/>
    <s v="Female"/>
    <s v="Thrissur"/>
    <s v="Kerala"/>
    <s v="Silver"/>
    <s v="PRD0043"/>
    <x v="63"/>
    <x v="12"/>
    <s v="Sling Bag"/>
    <s v="GRT Jewellers"/>
    <s v="STR062"/>
    <s v="TrendMart Vijayawada Standard"/>
    <n v="1000000"/>
    <s v="South Zone 3"/>
    <s v="EMP0121"/>
    <s v="Yamini Pandian"/>
    <n v="2"/>
    <n v="3334.99"/>
    <n v="0"/>
    <n v="0"/>
    <n v="12"/>
    <n v="800.4"/>
    <n v="7470.38"/>
    <n v="4068.02"/>
    <n v="2601.96"/>
    <s v="Credit Card"/>
    <n v="0.34830356688682501"/>
    <s v="Credit Card"/>
    <x v="0"/>
    <s v="Not Returned"/>
    <s v="17:44"/>
    <s v="Evening"/>
    <s v="Weekend"/>
  </r>
  <r>
    <s v="INV102177"/>
    <x v="194"/>
    <n v="2024"/>
    <s v="Sep"/>
    <s v="STR020-2024-Sep"/>
    <s v="CUST0783"/>
    <s v="Nithya Srinivasan"/>
    <s v="Female"/>
    <s v="Hubballi"/>
    <s v="Karnataka"/>
    <s v="Silver"/>
    <s v="PRD0067"/>
    <x v="41"/>
    <x v="15"/>
    <s v="Jacket"/>
    <s v="Blackberrys"/>
    <s v="STR020"/>
    <s v="TrendMart Guntur Standard"/>
    <n v="2000000"/>
    <s v="South Zone 3"/>
    <s v="EMP0020"/>
    <s v="Eswar Prasad"/>
    <n v="3"/>
    <n v="1525.57"/>
    <n v="15"/>
    <n v="686.51"/>
    <n v="12"/>
    <n v="466.82"/>
    <n v="4357.0200000000004"/>
    <n v="3039.78"/>
    <n v="850.4200000000003"/>
    <s v="EMI"/>
    <n v="0.19518386420076111"/>
    <s v="EMI"/>
    <x v="0"/>
    <s v="Not Returned"/>
    <s v="17:20"/>
    <s v="Evening"/>
    <s v="Weekend"/>
  </r>
  <r>
    <s v="INV102178"/>
    <x v="249"/>
    <n v="2025"/>
    <s v="Mar"/>
    <s v="STR104-2025-Mar"/>
    <s v="CUST0476"/>
    <s v="Ashok Srinivasan"/>
    <s v="Male"/>
    <s v="Tirunelveli"/>
    <s v="Tamil Nadu"/>
    <s v="Silver"/>
    <s v="PRD0192"/>
    <x v="101"/>
    <x v="1"/>
    <s v="Round Neck"/>
    <s v="Skechers"/>
    <s v="STR104"/>
    <s v="TrendMart Kochi High Street"/>
    <n v="1200000"/>
    <s v="South Zone 1"/>
    <s v="EMP0045"/>
    <s v="Chitra Chettiar"/>
    <n v="2"/>
    <n v="407.15"/>
    <n v="10"/>
    <n v="81.430000000000007"/>
    <n v="5"/>
    <n v="36.64"/>
    <n v="769.51"/>
    <n v="524.12"/>
    <n v="208.75"/>
    <s v="Cash"/>
    <n v="0.27127652662083662"/>
    <s v="Cash"/>
    <x v="1"/>
    <s v="Returned"/>
    <s v="20:03"/>
    <s v="Evening"/>
    <s v="Weekday"/>
  </r>
  <r>
    <s v="INV102179"/>
    <x v="50"/>
    <n v="2024"/>
    <s v="Oct"/>
    <s v="STR048-2024-Oct"/>
    <s v="CUST0316"/>
    <s v="Hariharan Kamath"/>
    <s v="Male"/>
    <s v="Hyderabad"/>
    <s v="Telangana"/>
    <s v="Gold"/>
    <s v="PRD0141"/>
    <x v="62"/>
    <x v="10"/>
    <s v="Formal Top"/>
    <s v="Indian Terrain"/>
    <s v="STR048"/>
    <s v="TrendMart Guntur High Street"/>
    <n v="1200000"/>
    <s v="South Zone 3"/>
    <s v="EMP0132"/>
    <s v="Vasanthi Gupta"/>
    <n v="4"/>
    <n v="760.54"/>
    <n v="0"/>
    <n v="0"/>
    <n v="5"/>
    <n v="152.11000000000001"/>
    <n v="3194.27"/>
    <n v="2190.6799999999998"/>
    <n v="851.48000000000013"/>
    <s v="Cash"/>
    <n v="0.26656481762656259"/>
    <s v="Cash"/>
    <x v="0"/>
    <s v="Not Returned"/>
    <s v="17:35"/>
    <s v="Evening"/>
    <s v="Weekday"/>
  </r>
  <r>
    <s v="INV102180"/>
    <x v="318"/>
    <n v="2025"/>
    <s v="Feb"/>
    <s v="STR104-2025-Feb"/>
    <s v="CUST0119"/>
    <s v="Meena Gounder"/>
    <s v="Female"/>
    <s v="Bengaluru"/>
    <s v="Karnataka"/>
    <s v="Platinum"/>
    <s v="PRD0081"/>
    <x v="118"/>
    <x v="14"/>
    <s v="Earrings"/>
    <s v="Aurelia"/>
    <s v="STR104"/>
    <s v="TrendMart Kochi High Street"/>
    <n v="1200000"/>
    <s v="South Zone 1"/>
    <s v="EMP0091"/>
    <s v="Hari Nair"/>
    <n v="2"/>
    <n v="6098.59"/>
    <n v="5"/>
    <n v="609.86"/>
    <n v="3"/>
    <n v="347.62"/>
    <n v="11934.94"/>
    <n v="9525.52"/>
    <n v="2061.8000000000002"/>
    <s v="UPI"/>
    <n v="0.17275327735204368"/>
    <s v="UPI"/>
    <x v="1"/>
    <s v="Not Returned"/>
    <s v="11:40"/>
    <s v="Morning"/>
    <s v="Weekday"/>
  </r>
  <r>
    <s v="INV102181"/>
    <x v="205"/>
    <n v="2024"/>
    <s v="Dec"/>
    <s v="STR046-2024-Dec"/>
    <s v="CUST0110"/>
    <s v="Pandian Iyer"/>
    <s v="Male"/>
    <s v="Vijayawada"/>
    <s v="Andhra Pradesh"/>
    <s v="Gold"/>
    <s v="PRD0065"/>
    <x v="2"/>
    <x v="2"/>
    <s v="Georgette Saree"/>
    <s v="Westside"/>
    <s v="STR046"/>
    <s v="TrendMart Hyderabad High Street"/>
    <n v="800000"/>
    <s v="South Zone 2"/>
    <s v="EMP0194"/>
    <s v="Pranav Reddy"/>
    <n v="3"/>
    <n v="4176.08"/>
    <n v="10"/>
    <n v="1252.82"/>
    <n v="12"/>
    <n v="1353.05"/>
    <n v="12628.47"/>
    <n v="7900.68"/>
    <n v="3374.7399999999989"/>
    <s v="UPI"/>
    <n v="0.26723268931232358"/>
    <s v="UPI"/>
    <x v="0"/>
    <s v="Not Returned"/>
    <s v="13:41"/>
    <s v="Afternoon"/>
    <s v="Weekend"/>
  </r>
  <r>
    <s v="INV102182"/>
    <x v="112"/>
    <n v="2024"/>
    <s v="Oct"/>
    <s v="STR107-2024-Oct"/>
    <s v="CUST0221"/>
    <s v="Kiran Kamath"/>
    <s v="Male"/>
    <s v="Madurai"/>
    <s v="Tamil Nadu"/>
    <s v="Gold"/>
    <s v="PRD0214"/>
    <x v="71"/>
    <x v="7"/>
    <s v="Straight Fit"/>
    <s v="Sonata"/>
    <s v="STR107"/>
    <s v="TrendMart Kochi High Street"/>
    <n v="1500000"/>
    <s v="South Zone 1"/>
    <s v="EMP0156"/>
    <s v="Deepthi Iyengar"/>
    <n v="4"/>
    <n v="1051.69"/>
    <n v="5"/>
    <n v="210.34"/>
    <n v="12"/>
    <n v="479.57"/>
    <n v="4475.99"/>
    <n v="2882.12"/>
    <n v="1114.3"/>
    <s v="UPI"/>
    <n v="0.24895051150695155"/>
    <s v="UPI"/>
    <x v="1"/>
    <s v="Not Returned"/>
    <s v="19:51"/>
    <s v="Evening"/>
    <s v="Weekday"/>
  </r>
  <r>
    <s v="INV102183"/>
    <x v="271"/>
    <n v="2025"/>
    <s v="Mar"/>
    <s v="STR107-2025-Mar"/>
    <s v="CUST0196"/>
    <s v="Rahul Achari"/>
    <s v="Male"/>
    <s v="Karimnagar"/>
    <s v="Telangana"/>
    <s v="Regular"/>
    <s v="PRD0092"/>
    <x v="149"/>
    <x v="2"/>
    <s v="Georgette Saree"/>
    <s v="Sparx"/>
    <s v="STR107"/>
    <s v="TrendMart Kochi High Street"/>
    <n v="1500000"/>
    <s v="South Zone 1"/>
    <s v="EMP0160"/>
    <s v="Ganesh Iyengar"/>
    <n v="0"/>
    <n v="3489.68"/>
    <n v="20"/>
    <n v="0"/>
    <n v="12"/>
    <n v="0"/>
    <n v="0"/>
    <n v="0"/>
    <n v="0"/>
    <s v="Credit Card"/>
    <n v="0"/>
    <s v="Credit Card"/>
    <x v="0"/>
    <s v="Not Returned"/>
    <s v="17:03"/>
    <s v="Evening"/>
    <s v="Weekday"/>
  </r>
  <r>
    <s v="INV102184"/>
    <x v="299"/>
    <n v="2025"/>
    <s v="Mar"/>
    <s v="STR038-2025-Mar"/>
    <s v="CUST0267"/>
    <s v="Prakash Natarajan"/>
    <s v="Male"/>
    <s v="Vijayawada"/>
    <s v="Andhra Pradesh"/>
    <s v="Silver"/>
    <s v="PRD0091"/>
    <x v="191"/>
    <x v="0"/>
    <s v="Anarkali Kurti"/>
    <s v="Liberty"/>
    <s v="STR038"/>
    <s v="TrendMart Tumakuru Standard"/>
    <n v="1500000"/>
    <s v="South Zone 2"/>
    <s v="EMP0015"/>
    <s v="Vikram Bhat"/>
    <n v="1"/>
    <n v="1106.4000000000001"/>
    <n v="10"/>
    <n v="110.64"/>
    <n v="12"/>
    <n v="119.49"/>
    <n v="1115.25"/>
    <n v="808.99"/>
    <n v="186.76999999999998"/>
    <s v="Credit Card"/>
    <n v="0.16746917731450345"/>
    <s v="Credit Card"/>
    <x v="0"/>
    <s v="Not Returned"/>
    <s v="10:40"/>
    <s v="Morning"/>
    <s v="Weekday"/>
  </r>
  <r>
    <s v="INV102185"/>
    <x v="242"/>
    <n v="2024"/>
    <s v="Jul"/>
    <s v="STR008-2024-Jul"/>
    <s v="CUST0135"/>
    <s v="Naresh Murthy"/>
    <s v="Male"/>
    <s v="Kalaburagi"/>
    <s v="Karnataka"/>
    <s v="Silver"/>
    <s v="PRD0111"/>
    <x v="75"/>
    <x v="11"/>
    <s v="Casual Shirt"/>
    <s v="Nalli Silks"/>
    <s v="STR008"/>
    <s v="TrendMart Kochi Mall Kiosk"/>
    <n v="1500000"/>
    <s v="South Zone 1"/>
    <s v="EMP0026"/>
    <s v="Sunita Ramachandran"/>
    <n v="0"/>
    <n v="884.69"/>
    <n v="10"/>
    <n v="0"/>
    <n v="5"/>
    <n v="0"/>
    <n v="0"/>
    <n v="0"/>
    <n v="0"/>
    <s v="UPI"/>
    <n v="0"/>
    <s v="UPI"/>
    <x v="0"/>
    <s v="Not Returned"/>
    <s v="17:22"/>
    <s v="Evening"/>
    <s v="Weekday"/>
  </r>
  <r>
    <s v="INV102186"/>
    <x v="123"/>
    <n v="2024"/>
    <s v="Apr"/>
    <s v="STR022-2024-Apr"/>
    <s v="CUST0307"/>
    <s v="Hariharan Mishra"/>
    <s v="Male"/>
    <s v="Dindigul"/>
    <s v="Tamil Nadu"/>
    <s v="Silver"/>
    <s v="PRD0160"/>
    <x v="30"/>
    <x v="7"/>
    <s v="Jeggings"/>
    <s v="Nalli Silks"/>
    <s v="STR022"/>
    <s v="TrendMart Shivamogga Outlet"/>
    <n v="800000"/>
    <s v="South Zone 2"/>
    <s v="EMP0149"/>
    <s v="Vasanthi Kamath"/>
    <n v="4"/>
    <n v="1117.6300000000001"/>
    <n v="30"/>
    <n v="1341.16"/>
    <n v="12"/>
    <n v="375.52"/>
    <n v="3504.88"/>
    <n v="3036"/>
    <n v="93.360000000000127"/>
    <s v="UPI"/>
    <n v="2.6637145922257004E-2"/>
    <s v="UPI"/>
    <x v="0"/>
    <s v="Not Returned"/>
    <s v="12:39"/>
    <s v="Afternoon"/>
    <s v="Weekday"/>
  </r>
  <r>
    <s v="INV102187"/>
    <x v="34"/>
    <n v="2024"/>
    <s v="Dec"/>
    <s v="STR011-2024-Dec"/>
    <s v="CUST0472"/>
    <s v="Vidya Kumar"/>
    <s v="Female"/>
    <s v="Tirupati"/>
    <s v="Andhra Pradesh"/>
    <s v="Regular"/>
    <s v="PRD0091"/>
    <x v="191"/>
    <x v="0"/>
    <s v="Anarkali Kurti"/>
    <s v="Liberty"/>
    <s v="STR011"/>
    <s v="TrendMart Tirupati Standard"/>
    <n v="2000000"/>
    <s v="South Zone 3"/>
    <s v="EMP0170"/>
    <s v="Jyothi Prasad"/>
    <n v="2"/>
    <n v="1163.83"/>
    <n v="5"/>
    <n v="116.38"/>
    <n v="12"/>
    <n v="265.35000000000002"/>
    <n v="2476.63"/>
    <n v="1617.98"/>
    <n v="593.30000000000007"/>
    <s v="Cash"/>
    <n v="0.23955940128319533"/>
    <s v="Cash"/>
    <x v="0"/>
    <s v="Not Returned"/>
    <s v="20:26"/>
    <s v="Evening"/>
    <s v="Weekday"/>
  </r>
  <r>
    <s v="INV102188"/>
    <x v="118"/>
    <n v="2025"/>
    <s v="Jan"/>
    <s v="STR062-2025-Jan"/>
    <s v="CUST0696"/>
    <s v="Malathi Hegde"/>
    <s v="Female"/>
    <s v="Thoothukudi"/>
    <s v="Tamil Nadu"/>
    <s v="Regular"/>
    <s v="PRD0037"/>
    <x v="167"/>
    <x v="12"/>
    <s v="Sling Bag"/>
    <s v="Tanishq"/>
    <s v="STR062"/>
    <s v="TrendMart Vijayawada Standard"/>
    <n v="1000000"/>
    <s v="South Zone 3"/>
    <s v="EMP0100"/>
    <s v="Priya Balasubramaniam"/>
    <n v="2"/>
    <n v="884.18"/>
    <n v="10"/>
    <n v="176.84"/>
    <n v="5"/>
    <n v="79.58"/>
    <n v="1671.1"/>
    <n v="1342.38"/>
    <n v="249.13999999999982"/>
    <s v="Cash"/>
    <n v="0.14908742744300152"/>
    <s v="Cash"/>
    <x v="0"/>
    <s v="Not Returned"/>
    <s v="19:42"/>
    <s v="Evening"/>
    <s v="Weekday"/>
  </r>
  <r>
    <s v="INV102189"/>
    <x v="277"/>
    <n v="2025"/>
    <s v="Feb"/>
    <s v="STR037-2025-Feb"/>
    <s v="CUST0056"/>
    <s v="Uma Nair"/>
    <s v="Female"/>
    <s v="Tiruchirappalli"/>
    <s v="Tamil Nadu"/>
    <s v="Silver"/>
    <s v="PRD0033"/>
    <x v="103"/>
    <x v="2"/>
    <s v="Cotton Saree"/>
    <s v="Bata"/>
    <s v="STR037"/>
    <s v="TrendMart Vijayawada High Street"/>
    <n v="1000000"/>
    <s v="South Zone 3"/>
    <s v="EMP0008"/>
    <s v="Deepak Kamath"/>
    <n v="1"/>
    <n v="3431.35"/>
    <n v="0"/>
    <n v="0"/>
    <n v="12"/>
    <n v="411.76"/>
    <n v="3843.11"/>
    <n v="2710.05"/>
    <n v="721.3"/>
    <s v="  Cash  "/>
    <n v="0.18768653512389705"/>
    <s v="Cash"/>
    <x v="0"/>
    <s v="Not Returned"/>
    <s v="12:29"/>
    <s v="Afternoon"/>
    <s v="Weekday"/>
  </r>
  <r>
    <s v="INV102190"/>
    <x v="233"/>
    <n v="2025"/>
    <s v="Feb"/>
    <s v="STR038-2025-Feb"/>
    <s v="CUST0748"/>
    <s v="Dinesh Bhat"/>
    <s v="Male"/>
    <s v="Bengaluru"/>
    <s v="Karnataka"/>
    <s v="Regular"/>
    <s v="PRD0216"/>
    <x v="157"/>
    <x v="7"/>
    <s v="Jeggings"/>
    <s v="Van Heusen"/>
    <s v="STR038"/>
    <s v="TrendMart Tumakuru Standard"/>
    <n v="1500000"/>
    <s v="South Zone 2"/>
    <s v="EMP0063"/>
    <s v="Anusuya Subramaniam"/>
    <n v="1"/>
    <n v="1069.48"/>
    <n v="5"/>
    <n v="53.47"/>
    <n v="12"/>
    <n v="121.92"/>
    <n v="1137.93"/>
    <n v="828.52"/>
    <n v="187.49000000000007"/>
    <s v="Cash"/>
    <n v="0.16476408917947505"/>
    <s v="Cash"/>
    <x v="0"/>
    <s v="Not Returned"/>
    <s v="16:55"/>
    <s v="Afternoon"/>
    <s v="Weekday"/>
  </r>
  <r>
    <s v="INV102191"/>
    <x v="207"/>
    <n v="2024"/>
    <s v="Aug"/>
    <s v="STR017-2024-Aug"/>
    <s v="CUST0758"/>
    <s v="Sowmya Ramachandran"/>
    <s v="Female"/>
    <s v="Bengaluru"/>
    <s v="Karnataka"/>
    <s v="Silver"/>
    <s v="PRD0218"/>
    <x v="40"/>
    <x v="18"/>
    <s v="Card Holder"/>
    <s v="Tanishq"/>
    <s v="STR017"/>
    <s v="TrendMart Kurnool Standard"/>
    <n v="2500000"/>
    <s v="South Zone 3"/>
    <s v="EMP0001"/>
    <s v="Charulatha Kumar"/>
    <n v="3"/>
    <n v="730.48"/>
    <n v="20"/>
    <n v="438.29"/>
    <n v="5"/>
    <n v="87.66"/>
    <n v="1840.81"/>
    <n v="1541.52"/>
    <n v="211.62999999999997"/>
    <s v="Debit Card"/>
    <n v="0.11496569444972592"/>
    <s v="Debit Card"/>
    <x v="1"/>
    <s v="Not Returned"/>
    <s v="10:15"/>
    <s v="Morning"/>
    <s v="Weekday"/>
  </r>
  <r>
    <s v="INV102192"/>
    <x v="34"/>
    <n v="2024"/>
    <s v="Dec"/>
    <s v="STR039-2024-Dec"/>
    <s v="CUST0555"/>
    <s v="Harish Prasad"/>
    <s v="Male"/>
    <s v="Warangal"/>
    <s v="Telangana"/>
    <s v="Regular"/>
    <s v="PRD0038"/>
    <x v="227"/>
    <x v="18"/>
    <s v="Leather Wallet"/>
    <s v="Pepe Jeans"/>
    <s v="STR039"/>
    <s v="TrendMart Bengaluru High Street"/>
    <n v="1500000"/>
    <s v="South Zone 2"/>
    <s v="EMP0090"/>
    <s v="Padma Gounder"/>
    <n v="1"/>
    <n v="821.22"/>
    <n v="0"/>
    <n v="0"/>
    <n v="5"/>
    <n v="41.06"/>
    <n v="862.28"/>
    <n v="545.54999999999995"/>
    <n v="275.67"/>
    <s v="Cash"/>
    <n v="0.31969893770005103"/>
    <s v="Cash"/>
    <x v="0"/>
    <s v="Not Returned"/>
    <s v="10:17"/>
    <s v="Morning"/>
    <s v="Weekday"/>
  </r>
  <r>
    <s v="INV102193"/>
    <x v="100"/>
    <n v="2024"/>
    <s v="Jun"/>
    <s v="STR099-2024-Jun"/>
    <s v="CUST0055"/>
    <s v="Jaya Gopalakrishnan"/>
    <s v="Female"/>
    <s v="Tiruchirappalli"/>
    <s v="Tamil Nadu"/>
    <s v="Gold"/>
    <s v="PRD0154"/>
    <x v="225"/>
    <x v="1"/>
    <s v="Graphic Tee"/>
    <s v="Indian Terrain"/>
    <s v="STR099"/>
    <s v="TrendMart Khammam Standard"/>
    <n v="1500000"/>
    <s v="South Zone 2"/>
    <s v="EMP0100"/>
    <s v="Priya Balasubramaniam"/>
    <n v="2"/>
    <n v="705.06"/>
    <n v="0"/>
    <n v="0"/>
    <n v="5"/>
    <n v="70.510000000000005"/>
    <n v="1480.63"/>
    <n v="746.54"/>
    <n v="663.58000000000015"/>
    <s v="Net Banking"/>
    <n v="0.4481740880571109"/>
    <s v="Net Banking"/>
    <x v="1"/>
    <s v="Not Returned"/>
    <s v="17:56"/>
    <s v="Evening"/>
    <s v="Weekend"/>
  </r>
  <r>
    <s v="INV102194"/>
    <x v="50"/>
    <n v="2024"/>
    <s v="Oct"/>
    <s v="STR037-2024-Oct"/>
    <s v="CUST0687"/>
    <s v="Sanjay Gopalakrishnan"/>
    <s v="Male"/>
    <s v="Guntur"/>
    <s v="Andhra Pradesh"/>
    <s v="Regular"/>
    <s v="PRD0169"/>
    <x v="13"/>
    <x v="8"/>
    <s v="Maxi Dress"/>
    <s v="Tanishq"/>
    <s v="STR037"/>
    <s v="TrendMart Vijayawada High Street"/>
    <n v="1000000"/>
    <s v="South Zone 3"/>
    <s v="EMP0073"/>
    <s v="Sathish Sundaram"/>
    <n v="1"/>
    <n v="1829.49"/>
    <n v="30"/>
    <n v="548.85"/>
    <n v="12"/>
    <n v="153.68"/>
    <n v="1434.32"/>
    <n v="1407.33"/>
    <n v="-126.69"/>
    <s v="Cash"/>
    <n v="-8.8327569858887844E-2"/>
    <s v="Cash"/>
    <x v="0"/>
    <s v="Not Returned"/>
    <s v="21:27"/>
    <s v="Night"/>
    <s v="Weekday"/>
  </r>
  <r>
    <s v="INV102195"/>
    <x v="358"/>
    <n v="2025"/>
    <s v="Feb"/>
    <s v="STR042-2025-Feb"/>
    <s v="CUST0506"/>
    <s v="Deepthi Gopalakrishnan"/>
    <s v="Female"/>
    <s v="Vellore"/>
    <s v="Tamil Nadu"/>
    <s v="Gold"/>
    <s v="PRD0217"/>
    <x v="214"/>
    <x v="7"/>
    <s v="Straight Fit"/>
    <s v="Spykar"/>
    <s v="STR042"/>
    <s v="TrendMart Thrissur Standard"/>
    <n v="800000"/>
    <s v="South Zone 1"/>
    <s v="EMP0090"/>
    <s v="Padma Gounder"/>
    <n v="2"/>
    <n v="984.21"/>
    <n v="20"/>
    <n v="393.68"/>
    <n v="5"/>
    <n v="78.739999999999995"/>
    <n v="1653.48"/>
    <n v="1444.8"/>
    <n v="129.94000000000005"/>
    <s v="Cash"/>
    <n v="7.8585770617122713E-2"/>
    <s v="Cash"/>
    <x v="0"/>
    <s v="Not Returned"/>
    <s v="14:08"/>
    <s v="Afternoon"/>
    <s v="Weekday"/>
  </r>
  <r>
    <s v="INV102196"/>
    <x v="211"/>
    <n v="2024"/>
    <s v="Dec"/>
    <s v="STR022-2024-Dec"/>
    <s v="CUST0364"/>
    <s v="Anitha Bhat"/>
    <s v="Female"/>
    <s v="Salem"/>
    <s v="Tamil Nadu"/>
    <s v="Silver"/>
    <s v="PRD0233"/>
    <x v="16"/>
    <x v="8"/>
    <s v="A-Line Dress"/>
    <s v="Tanishq"/>
    <s v="STR022"/>
    <s v="TrendMart Shivamogga Outlet"/>
    <n v="800000"/>
    <s v="South Zone 2"/>
    <s v="EMP0026"/>
    <s v="Sunita Ramachandran"/>
    <n v="2"/>
    <n v="1305.75"/>
    <n v="25"/>
    <n v="652.88"/>
    <n v="12"/>
    <n v="235.03"/>
    <n v="2193.65"/>
    <n v="1730.96"/>
    <n v="227.66000000000005"/>
    <s v="Cash"/>
    <n v="0.10378136895129125"/>
    <s v="Cash"/>
    <x v="1"/>
    <s v="Not Returned"/>
    <s v="21:01"/>
    <s v="Night"/>
    <s v="Weekday"/>
  </r>
  <r>
    <s v="INV102197"/>
    <x v="111"/>
    <n v="2024"/>
    <s v="Nov"/>
    <s v="STR027-2024-Nov"/>
    <s v="CUST0638"/>
    <s v="Chitra Pillai"/>
    <s v="Female"/>
    <s v="Madurai"/>
    <s v="Tamil Nadu"/>
    <s v="Regular"/>
    <s v="PRD0223"/>
    <x v="208"/>
    <x v="19"/>
    <s v="Casual Belt"/>
    <s v="US Polo Assn"/>
    <s v="STR027"/>
    <s v="TrendMart Hyderabad Standard"/>
    <n v="1500000"/>
    <s v="South Zone 2"/>
    <s v="EMP0009"/>
    <s v="Vinod Hegde"/>
    <n v="1"/>
    <n v="966.98"/>
    <n v="20"/>
    <n v="193.4"/>
    <n v="5"/>
    <n v="38.68"/>
    <n v="812.26"/>
    <n v="761.07"/>
    <n v="12.509999999999941"/>
    <s v="UPI"/>
    <n v="1.5401472434934555E-2"/>
    <s v="UPI"/>
    <x v="0"/>
    <s v="Not Returned"/>
    <s v="12:48"/>
    <s v="Afternoon"/>
    <s v="Weekday"/>
  </r>
  <r>
    <s v="INV102198"/>
    <x v="319"/>
    <n v="2024"/>
    <s v="Apr"/>
    <s v="STR057-2024-Apr"/>
    <s v="CUST0749"/>
    <s v="Anusuya Mudaliar"/>
    <s v="Female"/>
    <s v="Kurnool"/>
    <s v="Andhra Pradesh"/>
    <s v="Silver"/>
    <s v="PRD0045"/>
    <x v="218"/>
    <x v="2"/>
    <s v="Georgette Saree"/>
    <s v="Arrow"/>
    <s v="STR057"/>
    <s v="TrendMart Vellore Standard"/>
    <n v="2500000"/>
    <s v="South Zone 1"/>
    <s v="EMP0206"/>
    <s v="Arjun Krishnan"/>
    <n v="2"/>
    <n v="3059.66"/>
    <n v="10"/>
    <n v="611.92999999999995"/>
    <n v="12"/>
    <n v="660.89"/>
    <n v="6168.28"/>
    <n v="4157.84"/>
    <n v="1349.5499999999997"/>
    <s v="EMI"/>
    <n v="0.2187887060898662"/>
    <s v="EMI"/>
    <x v="1"/>
    <s v="Not Returned"/>
    <s v="16:20"/>
    <s v="Afternoon"/>
    <s v="Weekday"/>
  </r>
  <r>
    <s v="INV102199"/>
    <x v="261"/>
    <n v="2024"/>
    <s v="Aug"/>
    <s v="STR111-2024-Aug"/>
    <s v="CUST0308"/>
    <s v="Kalpana Kamath"/>
    <s v="Female"/>
    <s v="Tirupati"/>
    <s v="Andhra Pradesh"/>
    <s v="Silver"/>
    <s v="PRD0043"/>
    <x v="63"/>
    <x v="12"/>
    <s v="Sling Bag"/>
    <s v="GRT Jewellers"/>
    <s v="STR111"/>
    <s v="TrendMart Kurnool Outlet"/>
    <n v="2500000"/>
    <s v="South Zone 3"/>
    <s v="EMP0170"/>
    <s v="Jyothi Prasad"/>
    <n v="3"/>
    <n v="3184.92"/>
    <n v="0"/>
    <n v="0"/>
    <n v="12"/>
    <n v="1146.57"/>
    <n v="10701.33"/>
    <n v="6102.03"/>
    <n v="3452.7300000000005"/>
    <s v="Credit Card"/>
    <n v="0.32264494226418589"/>
    <s v="Credit Card"/>
    <x v="1"/>
    <s v="Not Returned"/>
    <s v="18:36"/>
    <s v="Evening"/>
    <s v="Weekday"/>
  </r>
  <r>
    <s v="INV102200"/>
    <x v="138"/>
    <n v="2024"/>
    <s v="Nov"/>
    <s v="STR112-2024-Nov"/>
    <s v="CUST0541"/>
    <s v="Rani Nair"/>
    <s v="Female"/>
    <s v="Thiruvananthapuram"/>
    <s v="Kerala"/>
    <s v="Gold"/>
    <s v="PRD0160"/>
    <x v="30"/>
    <x v="7"/>
    <s v="Jeggings"/>
    <s v="Nalli Silks"/>
    <s v="STR112"/>
    <s v="TrendMart Guntur Outlet"/>
    <n v="1500000"/>
    <s v="South Zone 3"/>
    <s v="EMP0285"/>
    <s v="Chandran Krishnan"/>
    <n v="4"/>
    <n v="1074.31"/>
    <n v="30"/>
    <n v="1289.17"/>
    <n v="12"/>
    <n v="360.97"/>
    <n v="3369.04"/>
    <n v="3036"/>
    <n v="-27.930000000000064"/>
    <s v="Credit Card"/>
    <n v="-8.290195426590383E-3"/>
    <s v="Credit Card"/>
    <x v="0"/>
    <s v="Not Returned"/>
    <s v="18:29"/>
    <s v="Evening"/>
    <s v="Weekday"/>
  </r>
  <r>
    <s v="INV102201"/>
    <x v="237"/>
    <n v="2024"/>
    <s v="Nov"/>
    <s v="STR112-2024-Nov"/>
    <s v="CUST0102"/>
    <s v="Naveen Gowda"/>
    <s v="Male"/>
    <s v="Visakhapatnam"/>
    <s v="Andhra Pradesh"/>
    <s v="Regular"/>
    <s v="PRD0009"/>
    <x v="140"/>
    <x v="2"/>
    <s v="Cotton Saree"/>
    <s v="W for Woman"/>
    <s v="STR112"/>
    <s v="TrendMart Guntur Outlet"/>
    <n v="1500000"/>
    <s v="South Zone 3"/>
    <s v="EMP0156"/>
    <s v="Deepthi Iyengar"/>
    <n v="1"/>
    <n v="3141.23"/>
    <n v="25"/>
    <n v="785.31"/>
    <n v="12"/>
    <n v="282.70999999999998"/>
    <n v="2638.63"/>
    <n v="2340.46"/>
    <n v="15.460000000000093"/>
    <s v="UPI"/>
    <n v="5.8591011244471915E-3"/>
    <s v="UPI"/>
    <x v="0"/>
    <s v="Not Returned"/>
    <s v="20:34"/>
    <s v="Evening"/>
    <s v="Weekday"/>
  </r>
  <r>
    <s v="INV102202"/>
    <x v="130"/>
    <n v="2024"/>
    <s v="Oct"/>
    <s v="STR045-2024-Oct"/>
    <s v="CUST0089"/>
    <s v="Janani Murthy"/>
    <s v="Female"/>
    <s v="Nizamabad"/>
    <s v="Telangana"/>
    <s v="Regular"/>
    <s v="PRD0034"/>
    <x v="58"/>
    <x v="19"/>
    <s v="Casual Belt"/>
    <s v="Nike"/>
    <s v="STR045"/>
    <s v="TrendMart Khammam Standard"/>
    <n v="1500000"/>
    <s v="South Zone 2"/>
    <s v="EMP0002"/>
    <s v="Girish Sundaram"/>
    <n v="1"/>
    <n v="437.28"/>
    <n v="5"/>
    <n v="21.86"/>
    <n v="5"/>
    <n v="20.77"/>
    <n v="436.19"/>
    <n v="315.13"/>
    <n v="100.29"/>
    <s v="UPI"/>
    <n v="0.22992274009032762"/>
    <s v="UPI"/>
    <x v="0"/>
    <s v="Not Returned"/>
    <s v="11:46"/>
    <s v="Morning"/>
    <s v="Weekend"/>
  </r>
  <r>
    <s v="INV102203"/>
    <x v="298"/>
    <n v="2024"/>
    <s v="Sep"/>
    <s v="STR078-2024-Sep"/>
    <s v="CUST0173"/>
    <s v="Bhagya Sharma"/>
    <s v="Female"/>
    <s v="Nellore"/>
    <s v="Andhra Pradesh"/>
    <s v="Gold"/>
    <s v="PRD0102"/>
    <x v="207"/>
    <x v="2"/>
    <s v="Printed Saree"/>
    <s v="Sonata"/>
    <s v="STR078"/>
    <s v="TrendMart Vellore Standard"/>
    <n v="1200000"/>
    <s v="South Zone 1"/>
    <s v="EMP0009"/>
    <s v="Vinod Hegde"/>
    <n v="1"/>
    <n v="1899.74"/>
    <n v="20"/>
    <n v="379.95"/>
    <n v="12"/>
    <n v="182.37"/>
    <n v="1702.16"/>
    <n v="1331.55"/>
    <n v="188.24000000000012"/>
    <s v="UPI"/>
    <n v="0.11058889881092265"/>
    <s v="UPI"/>
    <x v="0"/>
    <s v="Not Returned"/>
    <s v="16:39"/>
    <s v="Afternoon"/>
    <s v="Weekend"/>
  </r>
  <r>
    <s v="INV102204"/>
    <x v="21"/>
    <n v="2024"/>
    <s v="Jul"/>
    <s v="STR015-2024-Jul"/>
    <s v="CUST0807"/>
    <s v="Nisha Rao"/>
    <s v="Female"/>
    <s v="Davanagere"/>
    <s v="Karnataka"/>
    <s v="Regular"/>
    <s v="PRD0247"/>
    <x v="176"/>
    <x v="19"/>
    <s v="Braided Belt"/>
    <s v="Pantaloons"/>
    <s v="STR015"/>
    <s v="TrendMart Madurai Mall Kiosk"/>
    <n v="800000"/>
    <s v="South Zone 1"/>
    <s v="EMP0015"/>
    <s v="Vikram Bhat"/>
    <n v="3"/>
    <n v="1172.3399999999999"/>
    <n v="25"/>
    <n v="879.25"/>
    <n v="12"/>
    <n v="316.52999999999997"/>
    <n v="2954.3"/>
    <n v="2295.69"/>
    <n v="342.08000000000015"/>
    <s v="Debit Card"/>
    <n v="0.11579054259892364"/>
    <s v="Debit Card"/>
    <x v="1"/>
    <s v="Not Returned"/>
    <s v="21:08"/>
    <s v="Night"/>
    <s v="Weekday"/>
  </r>
  <r>
    <s v="INV102205"/>
    <x v="306"/>
    <n v="2024"/>
    <s v="Jun"/>
    <s v="STR094-2024-Jun"/>
    <s v="CUST0486"/>
    <s v="Anil Gopalakrishnan"/>
    <s v="Male"/>
    <s v="Alappuzha"/>
    <s v="Kerala"/>
    <s v="Regular"/>
    <s v="PRD0212"/>
    <x v="161"/>
    <x v="9"/>
    <s v="Digital Watch"/>
    <s v="Fossil"/>
    <s v="STR094"/>
    <s v="TrendMart Kollam Flagship"/>
    <n v="1200000"/>
    <s v="South Zone 1"/>
    <s v="EMP0204"/>
    <s v="Rahul Krishnan"/>
    <n v="3"/>
    <n v="2929.85"/>
    <n v="5"/>
    <n v="439.48"/>
    <n v="12"/>
    <n v="1002.01"/>
    <n v="9352.08"/>
    <n v="6119.1"/>
    <n v="2230.9699999999993"/>
    <s v="UPI"/>
    <n v="0.23855334855989249"/>
    <s v="UPI"/>
    <x v="1"/>
    <s v="Not Returned"/>
    <s v="13:55"/>
    <s v="Afternoon"/>
    <s v="Weekend"/>
  </r>
  <r>
    <s v="INV102206"/>
    <x v="232"/>
    <n v="2024"/>
    <s v="Oct"/>
    <s v="STR031-2024-Oct"/>
    <s v="CUST0730"/>
    <s v="Vidya Murthy"/>
    <s v="Female"/>
    <s v="Kozhikode"/>
    <s v="Kerala"/>
    <s v="Regular"/>
    <s v="PRD0140"/>
    <x v="166"/>
    <x v="1"/>
    <s v="Polo"/>
    <s v="Metro Shoes"/>
    <s v="STR031"/>
    <s v="TrendMart Kozhikode Mall Kiosk"/>
    <n v="2000000"/>
    <s v="South Zone 1"/>
    <s v="EMP0020"/>
    <s v="Eswar Prasad"/>
    <n v="4"/>
    <n v="539.52"/>
    <n v="0"/>
    <n v="0"/>
    <n v="5"/>
    <n v="107.9"/>
    <n v="2265.98"/>
    <n v="1395"/>
    <n v="763.08"/>
    <s v="EMI"/>
    <n v="0.33675495811966566"/>
    <s v="EMI"/>
    <x v="0"/>
    <s v="Not Returned"/>
    <s v="14:53"/>
    <s v="Afternoon"/>
    <s v="Weekday"/>
  </r>
  <r>
    <s v="INV102207"/>
    <x v="308"/>
    <n v="2024"/>
    <s v="Jun"/>
    <s v="STR092-2024-Jun"/>
    <s v="Missing Customer Id"/>
    <s v="Not Found"/>
    <s v="Female"/>
    <s v="Missing Memebership"/>
    <s v="Karnataka"/>
    <s v="Regular"/>
    <s v="PRD0236"/>
    <x v="81"/>
    <x v="1"/>
    <s v="Graphic Tee"/>
    <s v="Reebok"/>
    <s v="STR092"/>
    <s v="TrendMart Kochi Standard"/>
    <n v="1500000"/>
    <s v="South Zone 1"/>
    <s v="EMP0002"/>
    <s v="Girish Sundaram"/>
    <n v="3"/>
    <n v="678.89"/>
    <n v="25"/>
    <n v="509.17"/>
    <n v="5"/>
    <n v="76.38"/>
    <n v="1603.88"/>
    <n v="1253.76"/>
    <n v="273.74000000000012"/>
    <s v="Debit Card"/>
    <n v="0.17067361648003598"/>
    <s v="Debit Card"/>
    <x v="0"/>
    <s v="Not Returned"/>
    <s v="15:01"/>
    <s v="Afternoon"/>
    <s v="Weekday"/>
  </r>
  <r>
    <s v="INV102208"/>
    <x v="208"/>
    <n v="2024"/>
    <s v="Aug"/>
    <s v="STR028-2024-Aug"/>
    <s v="CUST0110"/>
    <s v="Pandian Iyer"/>
    <s v="Male"/>
    <s v="Vijayawada"/>
    <s v="Andhra Pradesh"/>
    <s v="Gold"/>
    <s v="PRD0185"/>
    <x v="235"/>
    <x v="16"/>
    <s v="Nehru Jacket"/>
    <s v="Max Fashion"/>
    <s v="STR028"/>
    <s v="TrendMart Shivamogga Standard"/>
    <n v="2500000"/>
    <s v="South Zone 2"/>
    <s v="EMP0156"/>
    <s v="Deepthi Iyengar"/>
    <n v="2"/>
    <n v="1560.78"/>
    <n v="10"/>
    <n v="312.16000000000003"/>
    <n v="12"/>
    <n v="337.13"/>
    <n v="3146.53"/>
    <n v="1943.74"/>
    <n v="865.6600000000002"/>
    <s v="Cash"/>
    <n v="0.27511576244307223"/>
    <s v="Cash"/>
    <x v="1"/>
    <s v="Not Returned"/>
    <s v="15:41"/>
    <s v="Afternoon"/>
    <s v="Weekend"/>
  </r>
  <r>
    <s v="INV102209"/>
    <x v="268"/>
    <n v="2024"/>
    <s v="Apr"/>
    <s v="STR090-2024-Apr"/>
    <s v="CUST0261"/>
    <s v="Tejaswini Kamath"/>
    <s v="Female"/>
    <s v="Thrissur"/>
    <s v="Kerala"/>
    <s v="Gold"/>
    <s v="PRD0126"/>
    <x v="76"/>
    <x v="11"/>
    <s v="Formal Shirt"/>
    <s v="Van Heusen"/>
    <s v="STR090"/>
    <s v="TrendMart Kannur Outlet"/>
    <n v="2500000"/>
    <s v="South Zone 1"/>
    <s v="EMP0285"/>
    <s v="Chandran Krishnan"/>
    <n v="3"/>
    <n v="990.78"/>
    <n v="5"/>
    <n v="148.62"/>
    <n v="5"/>
    <n v="141.19"/>
    <n v="2964.91"/>
    <n v="1936.77"/>
    <n v="886.94999999999982"/>
    <s v="Debit Card"/>
    <n v="0.29914904668269859"/>
    <s v="Debit Card"/>
    <x v="0"/>
    <s v="Not Returned"/>
    <s v="16:35"/>
    <s v="Afternoon"/>
    <s v="Weekday"/>
  </r>
  <r>
    <s v="INV102210"/>
    <x v="160"/>
    <n v="2024"/>
    <s v="Jun"/>
    <s v="STR074-2024-Jun"/>
    <s v="CUST0772"/>
    <s v="Vinod Hegde"/>
    <s v="Male"/>
    <s v="Warangal"/>
    <s v="Telangana"/>
    <s v="Silver"/>
    <s v="PRD0057"/>
    <x v="206"/>
    <x v="18"/>
    <s v="Card Holder"/>
    <s v="Louis Philippe"/>
    <s v="STR074"/>
    <s v="TrendMart Kurnool High Street"/>
    <n v="1200000"/>
    <s v="South Zone 3"/>
    <s v="EMP0001"/>
    <s v="Charulatha Kumar"/>
    <n v="3"/>
    <n v="1332.94"/>
    <n v="0"/>
    <n v="0"/>
    <n v="12"/>
    <n v="479.86"/>
    <n v="4478.68"/>
    <n v="2718.9"/>
    <n v="1279.92"/>
    <s v="UPI"/>
    <n v="0.28578063179329621"/>
    <s v="UPI"/>
    <x v="0"/>
    <s v="Not Returned"/>
    <s v="18:54"/>
    <s v="Evening"/>
    <s v="Weekday"/>
  </r>
  <r>
    <s v="INV102211"/>
    <x v="193"/>
    <n v="2025"/>
    <s v="Feb"/>
    <s v="STR007-2025-Feb"/>
    <s v="CUST0309"/>
    <s v="Srinivas Gopalakrishnan"/>
    <s v="Male"/>
    <s v="Karimnagar"/>
    <s v="Telangana"/>
    <s v="Silver"/>
    <s v="PRD0246"/>
    <x v="228"/>
    <x v="0"/>
    <s v="Printed Kurti"/>
    <s v="Reebok"/>
    <s v="STR007"/>
    <s v="TrendMart Thoothukudi Mall Kiosk"/>
    <n v="1500000"/>
    <s v="South Zone 1"/>
    <s v="EMP0204"/>
    <s v="Rahul Krishnan"/>
    <n v="4"/>
    <n v="1258.42"/>
    <n v="5"/>
    <n v="251.68"/>
    <n v="12"/>
    <n v="573.84"/>
    <n v="5355.84"/>
    <n v="2976"/>
    <n v="1806"/>
    <s v="Credit Card"/>
    <n v="0.33720200752823087"/>
    <s v="Credit Card"/>
    <x v="1"/>
    <s v="Not Returned"/>
    <s v="16:48"/>
    <s v="Afternoon"/>
    <s v="Weekend"/>
  </r>
  <r>
    <s v="INV102212"/>
    <x v="219"/>
    <n v="2024"/>
    <s v="Oct"/>
    <s v="STR109-2024-Oct"/>
    <s v="CUST0261"/>
    <s v="Tejaswini Kamath"/>
    <s v="Female"/>
    <s v="Thrissur"/>
    <s v="Kerala"/>
    <s v="Gold"/>
    <s v="PRD0062"/>
    <x v="106"/>
    <x v="13"/>
    <s v="Girls Frock"/>
    <s v="Being Human"/>
    <s v="STR109"/>
    <s v="TrendMart Warangal Outlet"/>
    <n v="1200000"/>
    <s v="South Zone 2"/>
    <s v="EMP0045"/>
    <s v="Chitra Chettiar"/>
    <n v="3"/>
    <n v="627.4"/>
    <n v="25"/>
    <n v="470.55"/>
    <n v="5"/>
    <n v="70.58"/>
    <n v="1482.23"/>
    <n v="1274.28"/>
    <n v="137.37000000000006"/>
    <s v="Cash"/>
    <n v="9.2677924478657192E-2"/>
    <s v="Cash"/>
    <x v="0"/>
    <s v="Not Returned"/>
    <s v="11:46"/>
    <s v="Morning"/>
    <s v="Weekday"/>
  </r>
  <r>
    <s v="INV102213"/>
    <x v="155"/>
    <n v="2025"/>
    <s v="Jan"/>
    <s v="STR034-2025-Jan"/>
    <s v="CUST0742"/>
    <s v="Padma Gopalakrishnan"/>
    <s v="Female"/>
    <s v="Tumakuru"/>
    <s v="Karnataka"/>
    <s v="Regular"/>
    <s v="PRD0074"/>
    <x v="18"/>
    <x v="11"/>
    <s v="Denim Shirt"/>
    <s v="Indian Terrain"/>
    <s v="STR034"/>
    <s v="TrendMart Warangal Standard"/>
    <n v="1200000"/>
    <s v="South Zone 2"/>
    <s v="EMP0207"/>
    <s v="Chitra Bhat"/>
    <n v="2"/>
    <n v="943.72"/>
    <n v="30"/>
    <n v="566.23"/>
    <n v="5"/>
    <n v="66.06"/>
    <n v="1387.27"/>
    <n v="1442.44"/>
    <n v="-121.23000000000008"/>
    <s v="EMI"/>
    <n v="-8.7387458822002981E-2"/>
    <s v="EMI"/>
    <x v="1"/>
    <s v="Not Returned"/>
    <s v="21:22"/>
    <s v="Night"/>
    <s v="Weekday"/>
  </r>
  <r>
    <s v="INV102214"/>
    <x v="20"/>
    <n v="2024"/>
    <s v="Jun"/>
    <s v="STR032-2024-Jun"/>
    <s v="CUST0705"/>
    <s v="Chitra Bhat"/>
    <s v="Female"/>
    <s v="Mysuru"/>
    <s v="Karnataka"/>
    <s v="Platinum"/>
    <s v="PRD0148"/>
    <x v="169"/>
    <x v="0"/>
    <s v="Anarkali Kurti"/>
    <s v="Louis Philippe"/>
    <s v="STR032"/>
    <s v="TrendMart Kochi Standard"/>
    <n v="2500000"/>
    <s v="South Zone 1"/>
    <s v="EMP0061"/>
    <s v="Ganapathy Naidu"/>
    <n v="4"/>
    <n v="1104.2"/>
    <n v="30"/>
    <n v="1325.04"/>
    <n v="12"/>
    <n v="371.01"/>
    <n v="3462.77"/>
    <n v="3068.44"/>
    <n v="23.319999999999936"/>
    <s v="UPI"/>
    <n v="6.7344929059683246E-3"/>
    <s v="UPI"/>
    <x v="0"/>
    <s v="Not Returned"/>
    <s v="21:57"/>
    <s v="Night"/>
    <s v="Weekend"/>
  </r>
  <r>
    <s v="INV102215"/>
    <x v="239"/>
    <n v="2024"/>
    <s v="Jun"/>
    <s v="STR004-2024-Jun"/>
    <s v="CUST0345"/>
    <s v="Sunita Subramaniam"/>
    <s v="Female"/>
    <s v="Khammam"/>
    <s v="Telangana"/>
    <s v="Regular"/>
    <s v="PRD0085"/>
    <x v="195"/>
    <x v="19"/>
    <s v="Braided Belt"/>
    <s v="Bata"/>
    <s v="STR004"/>
    <s v="TrendMart Kalaburagi Mall Kiosk"/>
    <n v="800000"/>
    <s v="South Zone 2"/>
    <s v="EMP0073"/>
    <s v="Sathish Sundaram"/>
    <n v="1"/>
    <n v="1277.7"/>
    <n v="20"/>
    <n v="255.54"/>
    <n v="12"/>
    <n v="122.66"/>
    <n v="1144.82"/>
    <n v="879.48"/>
    <n v="142.67999999999992"/>
    <s v="UPI"/>
    <n v="0.12463094634964443"/>
    <s v="UPI"/>
    <x v="0"/>
    <s v="Returned"/>
    <s v="13:33"/>
    <s v="Afternoon"/>
    <s v="Weekday"/>
  </r>
  <r>
    <s v="INV102216"/>
    <x v="293"/>
    <n v="2025"/>
    <s v="Feb"/>
    <s v="STR106-2025-Feb"/>
    <s v="CUST0541"/>
    <s v="Rani Nair"/>
    <s v="Female"/>
    <s v="Thiruvananthapuram"/>
    <s v="Kerala"/>
    <s v="Gold"/>
    <s v="PRD0066"/>
    <x v="179"/>
    <x v="18"/>
    <s v="Leather Wallet"/>
    <s v="Van Heusen"/>
    <s v="STR106"/>
    <s v="TrendMart Vijayawada Outlet"/>
    <n v="2500000"/>
    <s v="South Zone 3"/>
    <s v="EMP0207"/>
    <s v="Chitra Bhat"/>
    <n v="1"/>
    <n v="1532.87"/>
    <n v="5"/>
    <n v="76.64"/>
    <n v="12"/>
    <n v="174.75"/>
    <n v="1630.98"/>
    <n v="949.97"/>
    <n v="506.26"/>
    <s v="Credit Card"/>
    <n v="0.31040233479257867"/>
    <s v="Credit Card"/>
    <x v="0"/>
    <s v="Not Returned"/>
    <s v="10:46"/>
    <s v="Morning"/>
    <s v="Weekend"/>
  </r>
  <r>
    <s v="INV102217"/>
    <x v="43"/>
    <n v="2024"/>
    <s v="Nov"/>
    <s v="STR028-2024-Nov"/>
    <s v="CUST0193"/>
    <s v="Dhruv Pillai"/>
    <s v="Male"/>
    <s v="Hyderabad"/>
    <s v="Telangana"/>
    <s v="Gold"/>
    <s v="PRD0072"/>
    <x v="142"/>
    <x v="0"/>
    <s v="Straight Kurti"/>
    <s v="Metro Shoes"/>
    <s v="STR028"/>
    <s v="TrendMart Shivamogga Standard"/>
    <n v="2500000"/>
    <s v="South Zone 2"/>
    <s v="EMP0206"/>
    <s v="Arjun Krishnan"/>
    <n v="3"/>
    <n v="897.39"/>
    <n v="10"/>
    <n v="269.22000000000003"/>
    <n v="5"/>
    <n v="121.15"/>
    <n v="2544.1"/>
    <n v="1797.84"/>
    <n v="625.11"/>
    <s v="UPI"/>
    <n v="0.24570968122322237"/>
    <s v="UPI"/>
    <x v="0"/>
    <s v="Not Returned"/>
    <s v="10:08"/>
    <s v="Morning"/>
    <s v="Weekday"/>
  </r>
  <r>
    <s v="INV102218"/>
    <x v="255"/>
    <n v="2024"/>
    <s v="Nov"/>
    <s v="STR068-2024-Nov"/>
    <s v="CUST0426"/>
    <s v="Uday Pillai"/>
    <s v="Male"/>
    <s v="Salem"/>
    <s v="Tamil Nadu"/>
    <s v="Gold"/>
    <s v="PRD0172"/>
    <x v="35"/>
    <x v="16"/>
    <s v="Kurta"/>
    <s v="US Polo Assn"/>
    <s v="STR068"/>
    <s v="TrendMart Madurai Mall Kiosk"/>
    <n v="2000000"/>
    <s v="South Zone 1"/>
    <s v="EMP0086"/>
    <s v="Anil Reddy"/>
    <n v="2"/>
    <n v="2368.3000000000002"/>
    <n v="10"/>
    <n v="473.66"/>
    <n v="12"/>
    <n v="511.55"/>
    <n v="4774.49"/>
    <n v="3608.74"/>
    <n v="654.20000000000005"/>
    <s v="Debit Card"/>
    <n v="0.13701987018508785"/>
    <s v="Debit Card"/>
    <x v="0"/>
    <s v="Not Returned"/>
    <s v="17:34"/>
    <s v="Evening"/>
    <s v="Weekday"/>
  </r>
  <r>
    <s v="INV102219"/>
    <x v="200"/>
    <n v="2024"/>
    <s v="Aug"/>
    <s v="STR036-2024-Aug"/>
    <s v="CUST0318"/>
    <s v="Priya Mudaliar"/>
    <s v="Female"/>
    <s v="Warangal"/>
    <s v="Telangana"/>
    <s v="Regular"/>
    <s v="PRD0193"/>
    <x v="70"/>
    <x v="16"/>
    <s v="Nehru Jacket"/>
    <s v="Fastrack"/>
    <s v="STR036"/>
    <s v="TrendMart Thiruvananthapuram Outlet"/>
    <n v="1000000"/>
    <s v="South Zone 1"/>
    <s v="EMP0147"/>
    <s v="Yogesh Chettiar"/>
    <n v="1"/>
    <n v="2251.02"/>
    <n v="20"/>
    <n v="450.2"/>
    <n v="12"/>
    <n v="216.1"/>
    <n v="2016.92"/>
    <n v="1594"/>
    <n v="206.82000000000008"/>
    <s v="Credit Card"/>
    <n v="0.10254249053011526"/>
    <s v="Credit Card"/>
    <x v="0"/>
    <s v="Not Returned"/>
    <s v="15:37"/>
    <s v="Afternoon"/>
    <s v="Weekday"/>
  </r>
  <r>
    <s v="INV102220"/>
    <x v="223"/>
    <n v="2025"/>
    <s v="Feb"/>
    <s v="STR048-2025-Feb"/>
    <s v="CUST0112"/>
    <s v="Bhavani Sharma"/>
    <s v="Female"/>
    <s v="Nellore"/>
    <s v="Andhra Pradesh"/>
    <s v="Gold"/>
    <s v="PRD0158"/>
    <x v="68"/>
    <x v="10"/>
    <s v="Formal Top"/>
    <s v="Aurelia"/>
    <s v="STR048"/>
    <s v="TrendMart Guntur High Street"/>
    <n v="1200000"/>
    <s v="South Zone 3"/>
    <s v="EMP0091"/>
    <s v="Hari Nair"/>
    <n v="2"/>
    <n v="630.27"/>
    <n v="0"/>
    <n v="0"/>
    <n v="5"/>
    <n v="63.03"/>
    <n v="1323.57"/>
    <n v="914.32"/>
    <n v="346.21999999999991"/>
    <s v="UPI"/>
    <n v="0.26158042264481662"/>
    <s v="UPI"/>
    <x v="0"/>
    <s v="Not Returned"/>
    <s v="14:46"/>
    <s v="Afternoon"/>
    <s v="Weekday"/>
  </r>
  <r>
    <s v="INV102221"/>
    <x v="53"/>
    <n v="2024"/>
    <s v="Oct"/>
    <s v="STR043-2024-Oct"/>
    <s v="CUST0775"/>
    <s v="Arjun Iyengar"/>
    <s v="Male"/>
    <s v="Erode"/>
    <s v="Tamil Nadu"/>
    <s v="Platinum"/>
    <s v="PRD0013"/>
    <x v="15"/>
    <x v="10"/>
    <s v="Crop Top"/>
    <s v="Nike"/>
    <s v="STR043"/>
    <s v="TrendMart Mangaluru Standard"/>
    <n v="1500000"/>
    <s v="South Zone 2"/>
    <s v="EMP0255"/>
    <s v="Venkat Sharma"/>
    <n v="4"/>
    <n v="758.43"/>
    <n v="10"/>
    <n v="303.37"/>
    <n v="5"/>
    <n v="136.52000000000001"/>
    <n v="2866.87"/>
    <n v="2200.04"/>
    <n v="530.30999999999995"/>
    <s v="Debit Card"/>
    <n v="0.18497873988007826"/>
    <s v="Debit Card"/>
    <x v="0"/>
    <s v="Not Returned"/>
    <s v="16:23"/>
    <s v="Afternoon"/>
    <s v="Weekday"/>
  </r>
  <r>
    <s v="INV102222"/>
    <x v="161"/>
    <n v="2025"/>
    <s v="Mar"/>
    <s v="STR082-2025-Mar"/>
    <s v="CUST0495"/>
    <s v="Gopal Mudaliar"/>
    <s v="Male"/>
    <s v="Khammam"/>
    <s v="Telangana"/>
    <s v="Silver"/>
    <s v="PRD0136"/>
    <x v="203"/>
    <x v="14"/>
    <s v="Necklace"/>
    <s v="Flying Machine"/>
    <s v="STR082"/>
    <s v="TrendMart Tirupati Standard"/>
    <n v="1000000"/>
    <s v="South Zone 3"/>
    <s v="EMP0127"/>
    <s v="Chandra Reddy"/>
    <n v="3"/>
    <n v="1263.28"/>
    <n v="25"/>
    <n v="947.46"/>
    <n v="3"/>
    <n v="85.27"/>
    <n v="2927.65"/>
    <n v="2731.38"/>
    <n v="110.99999999999999"/>
    <s v="Debit Card"/>
    <n v="3.7914368179256391E-2"/>
    <s v="Debit Card"/>
    <x v="0"/>
    <s v="Not Returned"/>
    <s v="11:12"/>
    <s v="Morning"/>
    <s v="Weekday"/>
  </r>
  <r>
    <s v="INV102223"/>
    <x v="331"/>
    <n v="2024"/>
    <s v="Jul"/>
    <s v="STR037-2024-Jul"/>
    <s v="CUST0227"/>
    <s v="Janani Nair"/>
    <s v="Female"/>
    <s v="Tumakuru"/>
    <s v="Karnataka"/>
    <s v="Silver"/>
    <s v="PRD0031"/>
    <x v="146"/>
    <x v="12"/>
    <s v="Clutch"/>
    <s v="Nalli Silks"/>
    <s v="STR037"/>
    <s v="TrendMart Vijayawada High Street"/>
    <n v="1000000"/>
    <s v="South Zone 3"/>
    <s v="EMP0203"/>
    <s v="Rani Mishra"/>
    <n v="1"/>
    <n v="3656.24"/>
    <n v="30"/>
    <n v="1096.8699999999999"/>
    <n v="12"/>
    <n v="307.12"/>
    <n v="2866.49"/>
    <n v="2374.0300000000002"/>
    <n v="185.33999999999958"/>
    <s v="UPI"/>
    <n v="6.4657473076829008E-2"/>
    <s v="UPI"/>
    <x v="1"/>
    <s v="Not Returned"/>
    <s v="13:54"/>
    <s v="Afternoon"/>
    <s v="Weekday"/>
  </r>
  <r>
    <s v="INV102224"/>
    <x v="122"/>
    <n v="2024"/>
    <s v="Dec"/>
    <s v="STR054-2024-Dec"/>
    <s v="CUST0438"/>
    <s v="Arjun Subramaniam"/>
    <s v="Male"/>
    <s v="Visakhapatnam"/>
    <s v="Andhra Pradesh"/>
    <s v="Silver"/>
    <s v="PRD0225"/>
    <x v="124"/>
    <x v="11"/>
    <s v="Formal Shirt"/>
    <s v="Skechers"/>
    <s v="STR054"/>
    <s v="TrendMart Thoothukudi Mall Kiosk"/>
    <n v="2000000"/>
    <s v="South Zone 1"/>
    <s v="EMP0160"/>
    <s v="Ganesh Iyengar"/>
    <n v="1"/>
    <n v="1256.93"/>
    <n v="5"/>
    <n v="62.85"/>
    <n v="12"/>
    <n v="143.29"/>
    <n v="1337.37"/>
    <n v="861.8"/>
    <n v="332.28"/>
    <s v="UPI"/>
    <n v="0.24845779402857848"/>
    <s v="UPI"/>
    <x v="1"/>
    <s v="Not Returned"/>
    <s v="20:13"/>
    <s v="Evening"/>
    <s v="Weekday"/>
  </r>
  <r>
    <s v="INV102225"/>
    <x v="281"/>
    <n v="2025"/>
    <s v="Feb"/>
    <s v="STR070-2025-Feb"/>
    <s v="CUST0394"/>
    <s v="Anand Nair"/>
    <s v="Male"/>
    <s v="Salem"/>
    <s v="Tamil Nadu"/>
    <s v="Silver"/>
    <s v="PRD0233"/>
    <x v="16"/>
    <x v="8"/>
    <s v="A-Line Dress"/>
    <s v="Tanishq"/>
    <s v="STR070"/>
    <s v="TrendMart Alappuzha Mall Kiosk"/>
    <n v="1000000"/>
    <s v="South Zone 1"/>
    <s v="EMP0090"/>
    <s v="Padma Gounder"/>
    <n v="1"/>
    <n v="1373.44"/>
    <n v="0"/>
    <n v="0"/>
    <n v="12"/>
    <n v="164.81"/>
    <n v="1538.25"/>
    <n v="865.48"/>
    <n v="507.96"/>
    <s v="Credit Card"/>
    <n v="0.33021940516821063"/>
    <s v="Credit Card"/>
    <x v="0"/>
    <s v="Not Returned"/>
    <s v="13:59"/>
    <s v="Afternoon"/>
    <s v="Weekend"/>
  </r>
  <r>
    <s v="INV102226"/>
    <x v="239"/>
    <n v="2024"/>
    <s v="Jun"/>
    <s v="STR063-2024-Jun"/>
    <s v="CUST0049"/>
    <s v="Anand Pandian"/>
    <s v="Male"/>
    <s v="Mangaluru"/>
    <s v="Karnataka"/>
    <s v="Gold"/>
    <s v="PRD0173"/>
    <x v="189"/>
    <x v="3"/>
    <s v="Slippers"/>
    <s v="Pothys"/>
    <s v="STR063"/>
    <s v="TrendMart Shivamogga Mall Kiosk"/>
    <n v="1200000"/>
    <s v="South Zone 2"/>
    <s v="EMP0020"/>
    <s v="Eswar Prasad"/>
    <n v="3"/>
    <n v="2512.81"/>
    <n v="20"/>
    <n v="1507.69"/>
    <n v="12"/>
    <n v="723.69"/>
    <n v="6754.43"/>
    <n v="5587.05"/>
    <n v="443.69000000000005"/>
    <s v="Cash"/>
    <n v="6.5688740574704307E-2"/>
    <s v="Cash"/>
    <x v="0"/>
    <s v="Not Returned"/>
    <s v="14:49"/>
    <s v="Afternoon"/>
    <s v="Weekday"/>
  </r>
  <r>
    <s v="INV102227"/>
    <x v="30"/>
    <n v="2024"/>
    <s v="Oct"/>
    <s v="STR001-2024-Oct"/>
    <s v="CUST0135"/>
    <s v="Naresh Murthy"/>
    <s v="Male"/>
    <s v="Kalaburagi"/>
    <s v="Karnataka"/>
    <s v="Silver"/>
    <s v="PRD0057"/>
    <x v="206"/>
    <x v="18"/>
    <s v="Card Holder"/>
    <s v="Louis Philippe"/>
    <s v="STR001"/>
    <s v="TrendMart Kollam Standard"/>
    <n v="2500000"/>
    <s v="South Zone 1"/>
    <s v="EMP0020"/>
    <s v="Eswar Prasad"/>
    <n v="1"/>
    <n v="1358.48"/>
    <n v="10"/>
    <n v="135.85"/>
    <n v="12"/>
    <n v="146.72"/>
    <n v="1369.35"/>
    <n v="906.3"/>
    <n v="316.32999999999993"/>
    <s v="Credit Card"/>
    <n v="0.23100741227589727"/>
    <s v="Credit Card"/>
    <x v="1"/>
    <s v="Not Returned"/>
    <s v="18:09"/>
    <s v="Evening"/>
    <s v="Weekday"/>
  </r>
  <r>
    <s v="INV102228"/>
    <x v="62"/>
    <n v="2024"/>
    <s v="Oct"/>
    <s v="STR057-2024-Oct"/>
    <s v="CUST0781"/>
    <s v="Pooja Sharma"/>
    <s v="Female"/>
    <s v="Warangal"/>
    <s v="Telangana"/>
    <s v="Gold"/>
    <s v="PRD0236"/>
    <x v="81"/>
    <x v="1"/>
    <s v="Graphic Tee"/>
    <s v="Reebok"/>
    <s v="STR057"/>
    <s v="TrendMart Vellore Standard"/>
    <n v="2500000"/>
    <s v="South Zone 1"/>
    <s v="EMP0045"/>
    <s v="Chitra Chettiar"/>
    <n v="5"/>
    <n v="658.22"/>
    <n v="25"/>
    <n v="822.77"/>
    <n v="5"/>
    <n v="123.42"/>
    <n v="2591.75"/>
    <n v="2089.6"/>
    <n v="378.73000000000008"/>
    <s v="UPI"/>
    <n v="0.14612906337416806"/>
    <s v="UPI"/>
    <x v="1"/>
    <s v="Not Returned"/>
    <s v="15:48"/>
    <s v="Afternoon"/>
    <s v="Weekday"/>
  </r>
  <r>
    <s v="INV102229"/>
    <x v="80"/>
    <n v="2024"/>
    <s v="Oct"/>
    <s v="STR086-2024-Oct"/>
    <s v="CUST0307"/>
    <s v="Hariharan Mishra"/>
    <s v="Male"/>
    <s v="Dindigul"/>
    <s v="Tamil Nadu"/>
    <s v="Silver"/>
    <s v="PRD0163"/>
    <x v="44"/>
    <x v="15"/>
    <s v="Muffler"/>
    <s v="Metro Shoes"/>
    <s v="STR086"/>
    <s v="TrendMart Thiruvananthapuram Outlet"/>
    <n v="800000"/>
    <s v="South Zone 1"/>
    <s v="EMP0225"/>
    <s v="Swathi Achari"/>
    <n v="2"/>
    <n v="1259.42"/>
    <n v="0"/>
    <n v="0"/>
    <n v="12"/>
    <n v="302.26"/>
    <n v="2821.1"/>
    <n v="1605.28"/>
    <n v="913.56"/>
    <s v="Credit Card"/>
    <n v="0.32383112970118039"/>
    <s v="Credit Card"/>
    <x v="0"/>
    <s v="Not Returned"/>
    <s v="16:05"/>
    <s v="Afternoon"/>
    <s v="Weekend"/>
  </r>
  <r>
    <s v="INV102230"/>
    <x v="361"/>
    <n v="2024"/>
    <s v="May"/>
    <s v="STR101-2024-May"/>
    <s v="CUST0172"/>
    <s v="Deepak Nair"/>
    <s v="Male"/>
    <s v="Tirupati"/>
    <s v="Andhra Pradesh"/>
    <s v="Regular"/>
    <s v="PRD0083"/>
    <x v="67"/>
    <x v="0"/>
    <s v="A-Line Kurti"/>
    <s v="Fossil"/>
    <s v="STR101"/>
    <s v="TrendMart Thiruvananthapuram Standard"/>
    <n v="1200000"/>
    <s v="South Zone 1"/>
    <s v="EMP0149"/>
    <s v="Vasanthi Kamath"/>
    <n v="3"/>
    <n v="896.19"/>
    <n v="30"/>
    <n v="806.57"/>
    <n v="5"/>
    <n v="94.1"/>
    <n v="1976.1"/>
    <n v="1941.9"/>
    <n v="-59.900000000000176"/>
    <s v="Credit Card"/>
    <n v="-3.0312231162390658E-2"/>
    <s v="Credit Card"/>
    <x v="0"/>
    <s v="Not Returned"/>
    <s v="13:41"/>
    <s v="Afternoon"/>
    <s v="Weekday"/>
  </r>
  <r>
    <s v="INV102231"/>
    <x v="112"/>
    <n v="2024"/>
    <s v="Oct"/>
    <s v="STR028-2024-Oct"/>
    <s v="CUST0283"/>
    <s v="Nandini Chetty"/>
    <s v="Female"/>
    <s v="Thiruvananthapuram"/>
    <s v="Kerala"/>
    <s v="Regular"/>
    <s v="PRD0210"/>
    <x v="123"/>
    <x v="2"/>
    <s v="Georgette Saree"/>
    <s v="Jack &amp; Jones"/>
    <s v="STR028"/>
    <s v="TrendMart Shivamogga Standard"/>
    <n v="2500000"/>
    <s v="South Zone 2"/>
    <s v="EMP0255"/>
    <s v="Venkat Sharma"/>
    <n v="1"/>
    <n v="1540.77"/>
    <n v="10"/>
    <n v="154.08000000000001"/>
    <n v="12"/>
    <n v="166.4"/>
    <n v="1553.09"/>
    <n v="1020.9"/>
    <n v="365.78999999999996"/>
    <s v="Credit Card"/>
    <n v="0.23552401985718791"/>
    <s v="Credit Card"/>
    <x v="0"/>
    <s v="Not Returned"/>
    <s v="12:16"/>
    <s v="Afternoon"/>
    <s v="Weekday"/>
  </r>
  <r>
    <s v="INV102232"/>
    <x v="355"/>
    <n v="2025"/>
    <s v="Jan"/>
    <s v="STR044-2025-Jan"/>
    <s v="CUST0642"/>
    <s v="Chandra Shetty"/>
    <s v="Male"/>
    <s v="Mangaluru"/>
    <s v="Karnataka"/>
    <s v="Regular"/>
    <s v="PRD0152"/>
    <x v="24"/>
    <x v="14"/>
    <s v="Earrings"/>
    <s v="Nike"/>
    <s v="STR044"/>
    <s v="TrendMart Warangal High Street"/>
    <n v="1200000"/>
    <s v="South Zone 2"/>
    <s v="EMP0255"/>
    <s v="Venkat Sharma"/>
    <n v="3"/>
    <n v="6727.5"/>
    <n v="5"/>
    <n v="1009.12"/>
    <n v="3"/>
    <n v="575.20000000000005"/>
    <n v="19748.580000000002"/>
    <n v="14145.3"/>
    <n v="5028.0800000000027"/>
    <s v="Credit Card"/>
    <n v="0.2546046348648866"/>
    <s v="Credit Card"/>
    <x v="0"/>
    <s v="Not Returned"/>
    <s v="11:41"/>
    <s v="Morning"/>
    <s v="Weekend"/>
  </r>
  <r>
    <s v="INV102233"/>
    <x v="253"/>
    <n v="2024"/>
    <s v="Oct"/>
    <s v="STR112-2024-Oct"/>
    <s v="CUST0275"/>
    <s v="Harish Achari"/>
    <s v="Male"/>
    <s v="Davanagere"/>
    <s v="Karnataka"/>
    <s v="Silver"/>
    <s v="PRD0013"/>
    <x v="15"/>
    <x v="10"/>
    <s v="Crop Top"/>
    <s v="Nike"/>
    <s v="STR112"/>
    <s v="TrendMart Guntur Outlet"/>
    <n v="1500000"/>
    <s v="South Zone 3"/>
    <s v="EMP0258"/>
    <s v="Preethi Singh"/>
    <n v="2"/>
    <n v="777.78"/>
    <n v="0"/>
    <n v="0"/>
    <n v="5"/>
    <n v="77.78"/>
    <n v="1633.34"/>
    <n v="1100.02"/>
    <n v="455.53999999999996"/>
    <s v="Cash"/>
    <n v="0.27890090244529614"/>
    <s v="Cash"/>
    <x v="0"/>
    <s v="Not Returned"/>
    <s v="20:02"/>
    <s v="Evening"/>
    <s v="Weekday"/>
  </r>
  <r>
    <s v="INV102234"/>
    <x v="88"/>
    <n v="2024"/>
    <s v="Sep"/>
    <s v="STR069-2024-Sep"/>
    <s v="CUST0369"/>
    <s v="Naresh Iyer"/>
    <s v="Male"/>
    <s v="Dindigul"/>
    <s v="Tamil Nadu"/>
    <s v="Regular"/>
    <s v="PRD0099"/>
    <x v="199"/>
    <x v="7"/>
    <s v="Skinny Fit"/>
    <s v="Global Desi"/>
    <s v="STR069"/>
    <s v="TrendMart Erode Mall Kiosk"/>
    <n v="1200000"/>
    <s v="South Zone 1"/>
    <s v="EMP0225"/>
    <s v="Swathi Achari"/>
    <n v="2"/>
    <n v="972.6"/>
    <n v="0"/>
    <n v="0"/>
    <n v="5"/>
    <n v="97.26"/>
    <n v="2042.46"/>
    <n v="1401.86"/>
    <n v="543.34000000000015"/>
    <s v="Net Banking"/>
    <n v="0.26602234560285154"/>
    <s v="Net Banking"/>
    <x v="0"/>
    <s v="Not Returned"/>
    <s v="14:48"/>
    <s v="Afternoon"/>
    <s v="Weekday"/>
  </r>
  <r>
    <s v="INV102235"/>
    <x v="321"/>
    <n v="2024"/>
    <s v="Nov"/>
    <s v="STR035-2024-Nov"/>
    <s v="CUST0244"/>
    <s v="Jyothi Balasubramaniam"/>
    <s v="Female"/>
    <s v="Salem"/>
    <s v="Tamil Nadu"/>
    <s v="Platinum"/>
    <s v="PRD0108"/>
    <x v="96"/>
    <x v="16"/>
    <s v="Sherwani"/>
    <s v="Max Fashion"/>
    <s v="STR035"/>
    <s v="TrendMart Vijayawada Mall Kiosk"/>
    <n v="1200000"/>
    <s v="South Zone 3"/>
    <s v="EMP0156"/>
    <s v="Deepthi Iyengar"/>
    <n v="2"/>
    <n v="2619.71"/>
    <n v="0"/>
    <n v="0"/>
    <n v="12"/>
    <n v="628.73"/>
    <n v="5868.15"/>
    <n v="3102.84"/>
    <n v="2136.5799999999995"/>
    <s v="Credit Card"/>
    <n v="0.36409771393028462"/>
    <s v="Credit Card"/>
    <x v="0"/>
    <s v="Not Returned"/>
    <s v="12:14"/>
    <s v="Afternoon"/>
    <s v="Weekend"/>
  </r>
  <r>
    <s v="INV102236"/>
    <x v="158"/>
    <n v="2024"/>
    <s v="Sep"/>
    <s v="STR030-2024-Sep"/>
    <s v="CUST0114"/>
    <s v="Manikandan Gupta"/>
    <s v="Male"/>
    <s v="Salem"/>
    <s v="Tamil Nadu"/>
    <s v="Regular"/>
    <s v="PRD0029"/>
    <x v="130"/>
    <x v="16"/>
    <s v="Nehru Jacket"/>
    <s v="Liberty"/>
    <s v="STR030"/>
    <s v="TrendMart Kochi Standard"/>
    <n v="2000000"/>
    <s v="South Zone 1"/>
    <s v="EMP0223"/>
    <s v="Meena Krishnan"/>
    <n v="2"/>
    <n v="1979.66"/>
    <n v="0"/>
    <n v="0"/>
    <n v="12"/>
    <n v="475.12"/>
    <n v="4434.4399999999996"/>
    <n v="2861.14"/>
    <n v="1098.1799999999998"/>
    <s v="Cash"/>
    <n v="0.24764795554793839"/>
    <s v="Cash"/>
    <x v="0"/>
    <s v="Not Returned"/>
    <s v="16:10"/>
    <s v="Afternoon"/>
    <s v="Weekday"/>
  </r>
  <r>
    <s v="INV102237"/>
    <x v="176"/>
    <n v="2024"/>
    <s v="Oct"/>
    <s v="STR116-2024-Oct"/>
    <s v="CUST0505"/>
    <s v="Kannan Achari"/>
    <s v="Male"/>
    <s v="Thiruvananthapuram"/>
    <s v="Kerala"/>
    <s v="Regular"/>
    <s v="PRD0178"/>
    <x v="64"/>
    <x v="18"/>
    <s v="Zip Wallet"/>
    <s v="Aurelia"/>
    <s v="STR116"/>
    <s v="TrendMart Madurai High Street"/>
    <n v="2000000"/>
    <s v="South Zone 1"/>
    <s v="EMP0009"/>
    <s v="Vinod Hegde"/>
    <n v="1"/>
    <n v="556.6"/>
    <n v="0"/>
    <n v="0"/>
    <n v="5"/>
    <n v="27.83"/>
    <n v="584.42999999999995"/>
    <n v="357.45"/>
    <n v="199.14999999999998"/>
    <s v="UPI"/>
    <n v="0.34075937237992571"/>
    <s v="UPI"/>
    <x v="1"/>
    <s v="Not Returned"/>
    <s v="14:32"/>
    <s v="Afternoon"/>
    <s v="Weekday"/>
  </r>
  <r>
    <s v="INV102238"/>
    <x v="352"/>
    <n v="2024"/>
    <s v="Dec"/>
    <s v="STR006-2024-Dec"/>
    <s v="CUST0740"/>
    <s v="Vasanthi Sharma"/>
    <s v="Female"/>
    <s v="Kozhikode"/>
    <s v="Kerala"/>
    <s v="Regular"/>
    <s v="PRD0124"/>
    <x v="23"/>
    <x v="13"/>
    <s v="Kids Shorts"/>
    <s v="Global Desi"/>
    <s v="STR006"/>
    <s v="TrendMart Vellore Standard"/>
    <n v="2000000"/>
    <s v="South Zone 1"/>
    <s v="EMP0203"/>
    <s v="Rani Mishra"/>
    <n v="2"/>
    <n v="710.74"/>
    <n v="20"/>
    <n v="284.3"/>
    <n v="5"/>
    <n v="56.86"/>
    <n v="1194.04"/>
    <n v="998.62"/>
    <n v="138.55999999999995"/>
    <s v="Credit Card"/>
    <n v="0.11604301363438406"/>
    <s v="Credit Card"/>
    <x v="0"/>
    <s v="Not Returned"/>
    <s v="18:38"/>
    <s v="Evening"/>
    <s v="Weekday"/>
  </r>
  <r>
    <s v="INV102239"/>
    <x v="321"/>
    <n v="2024"/>
    <s v="Nov"/>
    <s v="STR026-2024-Nov"/>
    <s v="CUST0628"/>
    <s v="Nisha Srinivasan"/>
    <s v="Female"/>
    <s v="Kollam"/>
    <s v="Kerala"/>
    <s v="Regular"/>
    <s v="PRD0056"/>
    <x v="116"/>
    <x v="15"/>
    <s v="Muffler"/>
    <s v="Liberty"/>
    <s v="STR026"/>
    <s v="TrendMart Guntur Standard"/>
    <n v="2500000"/>
    <s v="South Zone 3"/>
    <s v="EMP0173"/>
    <s v="Logesh Gopalakrishnan"/>
    <n v="3"/>
    <n v="1508.07"/>
    <n v="10"/>
    <n v="452.42"/>
    <n v="12"/>
    <n v="488.61"/>
    <n v="4560.3999999999996"/>
    <n v="3047.16"/>
    <n v="1024.6299999999997"/>
    <s v="Debit Card"/>
    <n v="0.22467985264450482"/>
    <s v="Debit Card"/>
    <x v="1"/>
    <s v="Not Returned"/>
    <s v="13:50"/>
    <s v="Afternoon"/>
    <s v="Weekend"/>
  </r>
  <r>
    <s v="INV102240"/>
    <x v="144"/>
    <n v="2025"/>
    <s v="Mar"/>
    <s v="STR053-2025-Mar"/>
    <s v="CUST0739"/>
    <s v="Akhila Chettiar"/>
    <s v="Female"/>
    <s v="Warangal"/>
    <s v="Telangana"/>
    <s v="Regular"/>
    <s v="PRD0078"/>
    <x v="11"/>
    <x v="5"/>
    <s v="Regular Fit"/>
    <s v="Metro Shoes"/>
    <s v="STR053"/>
    <s v="TrendMart Kochi Standard"/>
    <n v="1500000"/>
    <s v="South Zone 1"/>
    <s v="EMP0132"/>
    <s v="Vasanthi Gupta"/>
    <n v="3"/>
    <n v="1121.8800000000001"/>
    <n v="10"/>
    <n v="336.56"/>
    <n v="12"/>
    <n v="363.49"/>
    <n v="3392.57"/>
    <n v="2485.3200000000002"/>
    <n v="543.76"/>
    <s v="Debit Card"/>
    <n v="0.16027966998470186"/>
    <s v="Debit Card"/>
    <x v="0"/>
    <s v="Not Returned"/>
    <s v="17:47"/>
    <s v="Evening"/>
    <s v="Weekday"/>
  </r>
  <r>
    <s v="INV102241"/>
    <x v="237"/>
    <n v="2024"/>
    <s v="Nov"/>
    <s v="STR065-2024-Nov"/>
    <s v="CUST0330"/>
    <s v="Rohit Singh"/>
    <s v="Male"/>
    <s v="Guntur"/>
    <s v="Andhra Pradesh"/>
    <s v="Regular"/>
    <s v="PRD0140"/>
    <x v="166"/>
    <x v="1"/>
    <s v="Polo"/>
    <s v="Metro Shoes"/>
    <s v="STR065"/>
    <s v="TrendMart Guntur Flagship"/>
    <n v="1200000"/>
    <s v="South Zone 3"/>
    <s v="EMP0205"/>
    <s v="Malini Gowda"/>
    <n v="3"/>
    <n v="530.95000000000005"/>
    <n v="0"/>
    <n v="0"/>
    <n v="5"/>
    <n v="79.64"/>
    <n v="1672.49"/>
    <n v="1046.25"/>
    <n v="546.6"/>
    <s v="Credit Card"/>
    <n v="0.32681809756710056"/>
    <s v="Credit Card"/>
    <x v="0"/>
    <s v="Not Returned"/>
    <s v="16:21"/>
    <s v="Afternoon"/>
    <s v="Weekday"/>
  </r>
  <r>
    <s v="INV102242"/>
    <x v="202"/>
    <n v="2024"/>
    <s v="Sep"/>
    <s v="STR026-2024-Sep"/>
    <s v="CUST0772"/>
    <s v="Vinod Hegde"/>
    <s v="Male"/>
    <s v="Warangal"/>
    <s v="Telangana"/>
    <s v="Silver"/>
    <s v="PRD0221"/>
    <x v="226"/>
    <x v="4"/>
    <s v="Track Suit"/>
    <s v="Mufti"/>
    <s v="STR026"/>
    <s v="TrendMart Guntur Standard"/>
    <n v="2500000"/>
    <s v="South Zone 3"/>
    <s v="EMP0240"/>
    <s v="Gopal Prasad"/>
    <n v="1"/>
    <n v="830.79"/>
    <n v="5"/>
    <n v="41.54"/>
    <n v="5"/>
    <n v="39.46"/>
    <n v="828.71"/>
    <n v="504.05"/>
    <n v="285.20000000000005"/>
    <s v="Cash"/>
    <n v="0.34414934054132329"/>
    <s v="Cash"/>
    <x v="0"/>
    <s v="Not Returned"/>
    <s v="12:13"/>
    <s v="Afternoon"/>
    <s v="Weekend"/>
  </r>
  <r>
    <s v="INV102243"/>
    <x v="107"/>
    <n v="2025"/>
    <s v="Feb"/>
    <s v="STR090-2025-Feb"/>
    <s v="CUST0609"/>
    <s v="Kannan Reddy"/>
    <s v="Male"/>
    <s v="Tirunelveli"/>
    <s v="Tamil Nadu"/>
    <s v="Silver"/>
    <s v="PRD0142"/>
    <x v="87"/>
    <x v="1"/>
    <s v="Round Neck"/>
    <s v="Global Desi"/>
    <s v="STR090"/>
    <s v="TrendMart Kannur Outlet"/>
    <n v="2500000"/>
    <s v="South Zone 1"/>
    <s v="EMP0240"/>
    <s v="Gopal Prasad"/>
    <n v="5"/>
    <n v="534.16"/>
    <n v="10"/>
    <n v="267.08"/>
    <n v="5"/>
    <n v="120.19"/>
    <n v="2523.91"/>
    <n v="1499.3"/>
    <n v="904.41999999999985"/>
    <s v="UPI"/>
    <n v="0.35834082831796693"/>
    <s v="UPI"/>
    <x v="0"/>
    <s v="Not Returned"/>
    <s v="21:47"/>
    <s v="Night"/>
    <s v="Weekday"/>
  </r>
  <r>
    <s v="INV102244"/>
    <x v="147"/>
    <n v="2024"/>
    <s v="Nov"/>
    <s v="STR093-2024-Nov"/>
    <s v="CUST0344"/>
    <s v="Uday Mudaliar"/>
    <s v="Male"/>
    <s v="Salem"/>
    <s v="Tamil Nadu"/>
    <s v="Silver"/>
    <s v="PRD0101"/>
    <x v="233"/>
    <x v="17"/>
    <s v="Chinos"/>
    <s v="Aurelia"/>
    <s v="STR093"/>
    <s v="TrendMart Thiruvananthapuram High Street"/>
    <n v="1000000"/>
    <s v="South Zone 1"/>
    <s v="EMP0255"/>
    <s v="Venkat Sharma"/>
    <n v="2"/>
    <n v="1154.93"/>
    <n v="25"/>
    <n v="577.47"/>
    <n v="12"/>
    <n v="207.89"/>
    <n v="1940.28"/>
    <n v="1348.58"/>
    <n v="383.81000000000006"/>
    <s v="UPI"/>
    <n v="0.19781165604964235"/>
    <s v="UPI"/>
    <x v="0"/>
    <s v="Not Returned"/>
    <s v="10:05"/>
    <s v="Morning"/>
    <s v="Weekend"/>
  </r>
  <r>
    <s v="INV102245"/>
    <x v="288"/>
    <n v="2024"/>
    <s v="May"/>
    <s v="STR009-2024-May"/>
    <s v="CUST0025"/>
    <s v="Divya Achari"/>
    <s v="Female"/>
    <s v="Kannur"/>
    <s v="Kerala"/>
    <s v="Regular"/>
    <s v="PRD0044"/>
    <x v="129"/>
    <x v="5"/>
    <s v="Slim Fit"/>
    <s v="Louis Philippe"/>
    <s v="STR009"/>
    <s v="TrendMart Thrissur High Street"/>
    <n v="2500000"/>
    <s v="South Zone 1"/>
    <s v="EMP0001"/>
    <s v="Charulatha Kumar"/>
    <n v="1"/>
    <n v="1042.5899999999999"/>
    <n v="25"/>
    <n v="260.64999999999998"/>
    <n v="12"/>
    <n v="93.83"/>
    <n v="875.77"/>
    <n v="721.29"/>
    <n v="60.65000000000002"/>
    <s v="Cash"/>
    <n v="6.9253342772645804E-2"/>
    <s v="Cash"/>
    <x v="0"/>
    <s v="Not Returned"/>
    <s v="20:35"/>
    <s v="Evening"/>
    <s v="Weekday"/>
  </r>
  <r>
    <s v="INV102246"/>
    <x v="266"/>
    <n v="2024"/>
    <s v="Apr"/>
    <s v="STR010-2024-Apr"/>
    <s v="CUST0654"/>
    <s v="Lakshmi Nair"/>
    <s v="Female"/>
    <s v="Shivamogga"/>
    <s v="Karnataka"/>
    <s v="Regular"/>
    <s v="PRD0203"/>
    <x v="60"/>
    <x v="4"/>
    <s v="Sports T-Shirt"/>
    <s v="Liberty"/>
    <s v="STR010"/>
    <s v="TrendMart Kochi Mall Kiosk"/>
    <n v="2500000"/>
    <s v="South Zone 1"/>
    <s v="EMP0091"/>
    <s v="Hari Nair"/>
    <n v="2"/>
    <n v="1198.8"/>
    <n v="10"/>
    <n v="239.76"/>
    <n v="12"/>
    <n v="258.94"/>
    <n v="2416.7800000000002"/>
    <n v="1829.44"/>
    <n v="328.40000000000015"/>
    <s v="Credit Card"/>
    <n v="0.13588328271501754"/>
    <s v="Credit Card"/>
    <x v="0"/>
    <s v="Not Returned"/>
    <s v="16:47"/>
    <s v="Afternoon"/>
    <s v="Weekday"/>
  </r>
  <r>
    <s v="INV102247"/>
    <x v="236"/>
    <n v="2024"/>
    <s v="Jul"/>
    <s v="STR029-2024-Jul"/>
    <s v="CUST0090"/>
    <s v="Revathi Pillai"/>
    <s v="Female"/>
    <s v="Thrissur"/>
    <s v="Kerala"/>
    <s v="Regular"/>
    <s v="PRD0115"/>
    <x v="57"/>
    <x v="8"/>
    <s v="Bodycon Dress"/>
    <s v="Reebok"/>
    <s v="STR029"/>
    <s v="TrendMart Davanagere High Street"/>
    <n v="800000"/>
    <s v="South Zone 2"/>
    <s v="EMP0206"/>
    <s v="Arjun Krishnan"/>
    <n v="2"/>
    <n v="1817.01"/>
    <n v="30"/>
    <n v="1090.21"/>
    <n v="12"/>
    <n v="305.26"/>
    <n v="2849.07"/>
    <n v="2281.8000000000002"/>
    <n v="262.01"/>
    <s v="Credit Card"/>
    <n v="9.1963342424019059E-2"/>
    <s v="Credit Card"/>
    <x v="1"/>
    <s v="Not Returned"/>
    <s v="16:47"/>
    <s v="Afternoon"/>
    <s v="Weekend"/>
  </r>
  <r>
    <s v="INV102248"/>
    <x v="67"/>
    <n v="2024"/>
    <s v="Dec"/>
    <s v="STR114-2024-Dec"/>
    <s v="CUST0737"/>
    <s v="Chandrika Mishra"/>
    <s v="Female"/>
    <s v="Salem"/>
    <s v="Tamil Nadu"/>
    <s v="Silver"/>
    <s v="PRD0117"/>
    <x v="10"/>
    <x v="8"/>
    <s v="Shirt Dress"/>
    <s v="Nike"/>
    <s v="STR114"/>
    <s v="TrendMart Thiruvananthapuram High Street"/>
    <n v="2000000"/>
    <s v="South Zone 1"/>
    <s v="EMP0194"/>
    <s v="Pranav Reddy"/>
    <n v="1"/>
    <n v="1772.53"/>
    <n v="20"/>
    <n v="354.51"/>
    <n v="12"/>
    <n v="170.16"/>
    <n v="1588.18"/>
    <n v="1399.85"/>
    <n v="18.170000000000158"/>
    <s v="UPI"/>
    <n v="1.1440768678613355E-2"/>
    <s v="UPI"/>
    <x v="1"/>
    <s v="Not Returned"/>
    <s v="15:34"/>
    <s v="Afternoon"/>
    <s v="Weekend"/>
  </r>
  <r>
    <s v="INV102249"/>
    <x v="256"/>
    <n v="2024"/>
    <s v="May"/>
    <s v="STR115-2024-May"/>
    <s v="CUST0717"/>
    <s v="Eshwari Gopalakrishnan"/>
    <s v="Female"/>
    <s v="Hyderabad"/>
    <s v="Telangana"/>
    <s v="Regular"/>
    <s v="PRD0043"/>
    <x v="63"/>
    <x v="12"/>
    <s v="Sling Bag"/>
    <s v="GRT Jewellers"/>
    <s v="STR115"/>
    <s v="TrendMart Bengaluru Standard"/>
    <n v="1500000"/>
    <s v="South Zone 2"/>
    <s v="EMP0063"/>
    <s v="Anusuya Subramaniam"/>
    <n v="3"/>
    <n v="3167.17"/>
    <n v="5"/>
    <n v="475.08"/>
    <n v="12"/>
    <n v="1083.17"/>
    <n v="10109.6"/>
    <n v="6102.03"/>
    <n v="2924.4000000000005"/>
    <s v="Credit Card"/>
    <n v="0.28926960512779937"/>
    <s v="Credit Card"/>
    <x v="1"/>
    <s v="Returned"/>
    <s v="21:39"/>
    <s v="Night"/>
    <s v="Weekday"/>
  </r>
  <r>
    <s v="INV102250"/>
    <x v="93"/>
    <n v="2024"/>
    <s v="Oct"/>
    <s v="STR119-2024-Oct"/>
    <s v="CUST0536"/>
    <s v="Varsha Prasad"/>
    <s v="Female"/>
    <s v="Warangal"/>
    <s v="Telangana"/>
    <s v="Regular"/>
    <s v="PRD0210"/>
    <x v="123"/>
    <x v="2"/>
    <s v="Georgette Saree"/>
    <s v="Jack &amp; Jones"/>
    <s v="STR119"/>
    <s v="TrendMart Vijayawada Standard"/>
    <n v="1000000"/>
    <s v="South Zone 3"/>
    <s v="EMP0285"/>
    <s v="Chandran Krishnan"/>
    <n v="1"/>
    <n v="1418.2"/>
    <n v="0"/>
    <n v="0"/>
    <n v="12"/>
    <n v="170.18"/>
    <n v="1588.38"/>
    <n v="1020.9"/>
    <n v="397.30000000000013"/>
    <s v="UPI"/>
    <n v="0.25012906231506321"/>
    <s v="UPI"/>
    <x v="0"/>
    <s v="Not Returned"/>
    <s v="18:44"/>
    <s v="Evening"/>
    <s v="Weekday"/>
  </r>
  <r>
    <s v="INV102251"/>
    <x v="28"/>
    <n v="2024"/>
    <s v="Apr"/>
    <s v="STR108-2024-Apr"/>
    <s v="CUST0670"/>
    <s v="Sanjay Mishra"/>
    <s v="Male"/>
    <s v="Hyderabad"/>
    <s v="Telangana"/>
    <s v="Regular"/>
    <s v="PRD0026"/>
    <x v="215"/>
    <x v="15"/>
    <s v="Hoodie"/>
    <s v="Fossil"/>
    <s v="STR108"/>
    <s v="TrendMart Kozhikode High Street"/>
    <n v="2500000"/>
    <s v="South Zone 1"/>
    <s v="EMP0207"/>
    <s v="Chitra Bhat"/>
    <n v="2"/>
    <n v="1597.13"/>
    <n v="0"/>
    <n v="0"/>
    <n v="12"/>
    <n v="383.31"/>
    <n v="3577.57"/>
    <n v="2090.38"/>
    <n v="1103.8800000000001"/>
    <s v="UPI"/>
    <n v="0.30855580743353733"/>
    <s v="UPI"/>
    <x v="1"/>
    <s v="Not Returned"/>
    <s v="14:17"/>
    <s v="Afternoon"/>
    <s v="Weekend"/>
  </r>
  <r>
    <s v="INV102252"/>
    <x v="9"/>
    <n v="2024"/>
    <s v="Oct"/>
    <s v="STR019-2024-Oct"/>
    <s v="CUST0257"/>
    <s v="Bindu Achari"/>
    <s v="Female"/>
    <s v="Davanagere"/>
    <s v="Karnataka"/>
    <s v="Regular"/>
    <s v="PRD0067"/>
    <x v="41"/>
    <x v="15"/>
    <s v="Jacket"/>
    <s v="Blackberrys"/>
    <s v="STR019"/>
    <s v="TrendMart Mangaluru Standard"/>
    <n v="1000000"/>
    <s v="South Zone 2"/>
    <s v="EMP0132"/>
    <s v="Vasanthi Gupta"/>
    <n v="2"/>
    <n v="1402.4"/>
    <n v="10"/>
    <n v="280.48"/>
    <n v="12"/>
    <n v="302.92"/>
    <n v="2827.24"/>
    <n v="2026.52"/>
    <n v="497.79999999999978"/>
    <s v="UPI"/>
    <n v="0.17607277769131727"/>
    <s v="UPI"/>
    <x v="1"/>
    <s v="Not Returned"/>
    <s v="15:35"/>
    <s v="Afternoon"/>
    <s v="Weekday"/>
  </r>
  <r>
    <s v="INV102253"/>
    <x v="301"/>
    <n v="2024"/>
    <s v="Dec"/>
    <s v="STR007-2024-Dec"/>
    <s v="CUST0084"/>
    <s v="Hari Kamath"/>
    <s v="Male"/>
    <s v="Tirupati"/>
    <s v="Andhra Pradesh"/>
    <s v="Platinum"/>
    <s v="PRD0097"/>
    <x v="25"/>
    <x v="7"/>
    <s v="Bootcut"/>
    <s v="Missing Brand Name"/>
    <s v="STR007"/>
    <s v="TrendMart Thoothukudi Mall Kiosk"/>
    <n v="1500000"/>
    <s v="South Zone 1"/>
    <s v="EMP0204"/>
    <s v="Rahul Krishnan"/>
    <n v="2"/>
    <n v="1527.41"/>
    <n v="0"/>
    <n v="0"/>
    <n v="12"/>
    <n v="366.58"/>
    <n v="3421.4"/>
    <n v="1943.3"/>
    <n v="1111.5200000000002"/>
    <s v="Credit Card"/>
    <n v="0.3248728590635413"/>
    <s v="Credit Card"/>
    <x v="1"/>
    <s v="Not Returned"/>
    <s v="21:37"/>
    <s v="Night"/>
    <s v="Weekday"/>
  </r>
  <r>
    <s v="INV102254"/>
    <x v="130"/>
    <n v="2024"/>
    <s v="Oct"/>
    <s v="STR004-2024-Oct"/>
    <s v="CUST0093"/>
    <s v="Deepak Yadav"/>
    <s v="Male"/>
    <s v="Vijayawada"/>
    <s v="Andhra Pradesh"/>
    <s v="Silver"/>
    <s v="PRD0100"/>
    <x v="12"/>
    <x v="9"/>
    <s v="Analog Watch"/>
    <s v="Global Desi"/>
    <s v="STR004"/>
    <s v="TrendMart Kalaburagi Mall Kiosk"/>
    <n v="800000"/>
    <s v="South Zone 2"/>
    <s v="EMP0063"/>
    <s v="Anusuya Subramaniam"/>
    <n v="1"/>
    <n v="6187.39"/>
    <n v="15"/>
    <n v="928.11"/>
    <n v="12"/>
    <n v="631.11"/>
    <n v="5890.39"/>
    <n v="3970.86"/>
    <n v="1288.42"/>
    <s v="Net Banking"/>
    <n v="0.21873254572277898"/>
    <s v="Net Banking"/>
    <x v="0"/>
    <s v="Not Returned"/>
    <s v="11:03"/>
    <s v="Morning"/>
    <s v="Weekend"/>
  </r>
  <r>
    <s v="INV102255"/>
    <x v="149"/>
    <n v="2024"/>
    <s v="Dec"/>
    <s v="STR057-2024-Dec"/>
    <s v="CUST0562"/>
    <s v="Gauri Varma"/>
    <s v="Female"/>
    <s v="Tirupati"/>
    <s v="Andhra Pradesh"/>
    <s v="Silver"/>
    <s v="PRD0083"/>
    <x v="67"/>
    <x v="0"/>
    <s v="A-Line Kurti"/>
    <s v="Fossil"/>
    <s v="STR057"/>
    <s v="TrendMart Vellore Standard"/>
    <n v="2500000"/>
    <s v="South Zone 1"/>
    <s v="EMP0203"/>
    <s v="Rani Mishra"/>
    <n v="4"/>
    <n v="976.6"/>
    <n v="0"/>
    <n v="0"/>
    <n v="5"/>
    <n v="195.32"/>
    <n v="4101.72"/>
    <n v="2589.1999999999998"/>
    <n v="1317.2000000000005"/>
    <s v="Credit Card"/>
    <n v="0.3211335732326927"/>
    <s v="Credit Card"/>
    <x v="0"/>
    <s v="Not Returned"/>
    <s v="20:34"/>
    <s v="Evening"/>
    <s v="Weekend"/>
  </r>
  <r>
    <s v="INV102256"/>
    <x v="6"/>
    <n v="2024"/>
    <s v="Jun"/>
    <s v="STR092-2024-Jun"/>
    <s v="CUST0175"/>
    <s v="Akhila Naicker"/>
    <s v="Female"/>
    <s v="Nellore"/>
    <s v="Andhra Pradesh"/>
    <s v="Regular"/>
    <s v="PRD0123"/>
    <x v="105"/>
    <x v="19"/>
    <s v="Formal Belt"/>
    <s v="Wrangler"/>
    <s v="STR092"/>
    <s v="TrendMart Kochi Standard"/>
    <n v="1500000"/>
    <s v="South Zone 1"/>
    <s v="EMP0225"/>
    <s v="Swathi Achari"/>
    <n v="1"/>
    <n v="1129.21"/>
    <n v="0"/>
    <n v="0"/>
    <n v="12"/>
    <n v="135.51"/>
    <n v="1264.72"/>
    <n v="737.35"/>
    <n v="391.86"/>
    <s v="Cash"/>
    <n v="0.30983933202606112"/>
    <s v="Cash"/>
    <x v="0"/>
    <s v="Not Returned"/>
    <s v="11:03"/>
    <s v="Morning"/>
    <s v="Weekday"/>
  </r>
  <r>
    <s v="INV102257"/>
    <x v="62"/>
    <n v="2024"/>
    <s v="Oct"/>
    <s v="STR026-2024-Oct"/>
    <s v="CUST0184"/>
    <s v="Tara Ramachandran"/>
    <s v="Female"/>
    <s v="Vijayawada"/>
    <s v="Andhra Pradesh"/>
    <s v="Platinum"/>
    <s v="PRD0218"/>
    <x v="40"/>
    <x v="18"/>
    <s v="Card Holder"/>
    <s v="Tanishq"/>
    <s v="STR026"/>
    <s v="TrendMart Guntur Standard"/>
    <n v="2500000"/>
    <s v="South Zone 3"/>
    <s v="EMP0026"/>
    <s v="Sunita Ramachandran"/>
    <n v="1"/>
    <n v="733.88"/>
    <n v="5"/>
    <n v="36.69"/>
    <n v="5"/>
    <n v="34.86"/>
    <n v="732.05"/>
    <n v="513.84"/>
    <n v="183.34999999999991"/>
    <s v="Cash"/>
    <n v="0.2504610340823713"/>
    <s v="Cash"/>
    <x v="0"/>
    <s v="Not Returned"/>
    <s v="11:20"/>
    <s v="Morning"/>
    <s v="Weekday"/>
  </r>
  <r>
    <s v="INV102258"/>
    <x v="183"/>
    <n v="2025"/>
    <s v="Feb"/>
    <s v="STR073-2025-Feb"/>
    <s v="CUST0318"/>
    <s v="Priya Mudaliar"/>
    <s v="Female"/>
    <s v="Warangal"/>
    <s v="Telangana"/>
    <s v="Regular"/>
    <s v="PRD0039"/>
    <x v="111"/>
    <x v="11"/>
    <s v="Denim Shirt"/>
    <s v="AND"/>
    <s v="STR073"/>
    <s v="TrendMart Thiruvananthapuram High Street"/>
    <n v="2500000"/>
    <s v="South Zone 1"/>
    <s v="EMP0002"/>
    <s v="Girish Sundaram"/>
    <n v="1"/>
    <n v="887.06"/>
    <n v="0"/>
    <n v="0"/>
    <n v="5"/>
    <n v="44.35"/>
    <n v="931.41"/>
    <n v="570.20000000000005"/>
    <n v="316.8599999999999"/>
    <s v="Debit Card"/>
    <n v="0.34019389957161711"/>
    <s v="Debit Card"/>
    <x v="0"/>
    <s v="Not Returned"/>
    <s v="14:41"/>
    <s v="Afternoon"/>
    <s v="Weekday"/>
  </r>
  <r>
    <s v="INV102259"/>
    <x v="225"/>
    <n v="2024"/>
    <s v="Dec"/>
    <s v="STR015-2024-Dec"/>
    <s v="CUST0266"/>
    <s v="Chandra Subramaniam"/>
    <s v="Male"/>
    <s v="Alappuzha"/>
    <s v="Kerala"/>
    <s v="Silver"/>
    <s v="PRD0013"/>
    <x v="15"/>
    <x v="10"/>
    <s v="Crop Top"/>
    <s v="Nike"/>
    <s v="STR015"/>
    <s v="TrendMart Madurai Mall Kiosk"/>
    <n v="800000"/>
    <s v="South Zone 1"/>
    <s v="EMP0206"/>
    <s v="Arjun Krishnan"/>
    <n v="1"/>
    <n v="774.3"/>
    <n v="30"/>
    <n v="232.29"/>
    <n v="5"/>
    <n v="27.1"/>
    <n v="569.11"/>
    <n v="550.01"/>
    <n v="-7.9999999999999787"/>
    <s v="Net Banking"/>
    <n v="-1.4057036425295599E-2"/>
    <s v="Net Banking"/>
    <x v="0"/>
    <s v="Not Returned"/>
    <s v="17:21"/>
    <s v="Evening"/>
    <s v="Weekend"/>
  </r>
  <r>
    <s v="INV102260"/>
    <x v="8"/>
    <n v="2024"/>
    <s v="Sep"/>
    <s v="STR014-2024-Sep"/>
    <s v="CUST0303"/>
    <s v="Malathi Balasubramaniam"/>
    <s v="Female"/>
    <s v="Kollam"/>
    <s v="Kerala"/>
    <s v="Gold"/>
    <s v="PRD0067"/>
    <x v="41"/>
    <x v="15"/>
    <s v="Jacket"/>
    <s v="Blackberrys"/>
    <s v="STR014"/>
    <s v="TrendMart Tirupati Outlet"/>
    <n v="1000000"/>
    <s v="South Zone 3"/>
    <s v="EMP0086"/>
    <s v="Anil Reddy"/>
    <n v="2"/>
    <n v="1429.01"/>
    <n v="0"/>
    <n v="0"/>
    <n v="12"/>
    <n v="342.96"/>
    <n v="3200.98"/>
    <n v="2026.52"/>
    <n v="831.5"/>
    <s v="UPI"/>
    <n v="0.25976419721460303"/>
    <s v="UPI"/>
    <x v="1"/>
    <s v="Not Returned"/>
    <s v="17:00"/>
    <s v="Evening"/>
    <s v="Weekday"/>
  </r>
  <r>
    <s v="INV102261"/>
    <x v="286"/>
    <n v="2024"/>
    <s v="Jul"/>
    <s v="STR104-2024-Jul"/>
    <s v="CUST0824"/>
    <s v="Vasanthi Iyengar"/>
    <s v="Female"/>
    <s v="Thoothukudi"/>
    <s v="Tamil Nadu"/>
    <s v="Regular"/>
    <s v="PRD0078"/>
    <x v="11"/>
    <x v="5"/>
    <s v="Regular Fit"/>
    <s v="Metro Shoes"/>
    <s v="STR104"/>
    <s v="TrendMart Kochi High Street"/>
    <n v="1200000"/>
    <s v="South Zone 1"/>
    <s v="EMP0206"/>
    <s v="Arjun Krishnan"/>
    <n v="1"/>
    <n v="1048.01"/>
    <n v="15"/>
    <n v="157.19999999999999"/>
    <n v="12"/>
    <n v="106.9"/>
    <n v="997.71"/>
    <n v="828.44"/>
    <n v="62.369999999999976"/>
    <s v="Cash"/>
    <n v="6.2513155125236766E-2"/>
    <s v="Cash"/>
    <x v="0"/>
    <s v="Not Returned"/>
    <s v="18:54"/>
    <s v="Evening"/>
    <s v="Weekend"/>
  </r>
  <r>
    <s v="INV102262"/>
    <x v="97"/>
    <n v="2024"/>
    <s v="Oct"/>
    <s v="STR012-2024-Oct"/>
    <s v="CUST0271"/>
    <s v="Swathi Chettiar"/>
    <s v="Female"/>
    <s v="Hyderabad"/>
    <s v="Telangana"/>
    <s v="Regular"/>
    <s v="PRD0004"/>
    <x v="183"/>
    <x v="8"/>
    <s v="Bodycon Dress"/>
    <s v="Westside"/>
    <s v="STR012"/>
    <s v="TrendMart Vijayawada Mall Kiosk"/>
    <n v="2000000"/>
    <s v="South Zone 3"/>
    <s v="EMP0091"/>
    <s v="Hari Nair"/>
    <n v="1"/>
    <n v="1836.2"/>
    <n v="10"/>
    <n v="183.62"/>
    <n v="12"/>
    <n v="198.31"/>
    <n v="1850.89"/>
    <n v="1144.5899999999999"/>
    <n v="507.99000000000018"/>
    <s v="Debit Card"/>
    <n v="0.27445715304529178"/>
    <s v="Debit Card"/>
    <x v="0"/>
    <s v="Not Returned"/>
    <s v="20:45"/>
    <s v="Evening"/>
    <s v="Weekend"/>
  </r>
  <r>
    <s v="INV102263"/>
    <x v="160"/>
    <n v="2024"/>
    <s v="Jun"/>
    <s v="STR035-2024-Jun"/>
    <s v="CUST0747"/>
    <s v="Rajesh Bhat"/>
    <s v="Male"/>
    <s v="Tirunelveli"/>
    <s v="Tamil Nadu"/>
    <s v="Regular"/>
    <s v="PRD0143"/>
    <x v="216"/>
    <x v="3"/>
    <s v="Slippers"/>
    <s v="Bata"/>
    <s v="STR035"/>
    <s v="TrendMart Vijayawada Mall Kiosk"/>
    <n v="1200000"/>
    <s v="South Zone 3"/>
    <s v="EMP0132"/>
    <s v="Vasanthi Gupta"/>
    <n v="1"/>
    <n v="2102.2600000000002"/>
    <n v="10"/>
    <n v="210.23"/>
    <n v="12"/>
    <n v="227.04"/>
    <n v="2119.0700000000002"/>
    <n v="1504.79"/>
    <n v="387.24000000000024"/>
    <s v="Cash"/>
    <n v="0.18274054184146829"/>
    <s v="Cash"/>
    <x v="1"/>
    <s v="Not Returned"/>
    <s v="13:57"/>
    <s v="Afternoon"/>
    <s v="Weekday"/>
  </r>
  <r>
    <s v="INV102264"/>
    <x v="126"/>
    <n v="2024"/>
    <s v="Nov"/>
    <s v="STR061-2024-Nov"/>
    <s v="CUST0084"/>
    <s v="Hari Kamath"/>
    <s v="Male"/>
    <s v="Tirupati"/>
    <s v="Andhra Pradesh"/>
    <s v="Platinum"/>
    <s v="PRD0235"/>
    <x v="89"/>
    <x v="2"/>
    <s v="Georgette Saree"/>
    <s v="Reebok"/>
    <s v="STR061"/>
    <s v="TrendMart Hubballi Standard"/>
    <n v="1500000"/>
    <s v="South Zone 2"/>
    <s v="EMP0215"/>
    <s v="Praveen Gupta"/>
    <n v="1"/>
    <n v="2074.11"/>
    <n v="0"/>
    <n v="0"/>
    <n v="12"/>
    <n v="248.89"/>
    <n v="2323"/>
    <n v="1378.38"/>
    <n v="695.7299999999999"/>
    <s v="Credit Card"/>
    <n v="0.29949634093844163"/>
    <s v="Credit Card"/>
    <x v="0"/>
    <s v="Not Returned"/>
    <s v="19:09"/>
    <s v="Evening"/>
    <s v="Weekday"/>
  </r>
  <r>
    <s v="INV102265"/>
    <x v="354"/>
    <n v="2025"/>
    <s v="Jan"/>
    <s v="STR074-2025-Jan"/>
    <s v="CUST0283"/>
    <s v="Nandini Chetty"/>
    <s v="Female"/>
    <s v="Thiruvananthapuram"/>
    <s v="Kerala"/>
    <s v="Regular"/>
    <s v="PRD0163"/>
    <x v="44"/>
    <x v="15"/>
    <s v="Muffler"/>
    <s v="Metro Shoes"/>
    <s v="STR074"/>
    <s v="TrendMart Kurnool High Street"/>
    <n v="1200000"/>
    <s v="South Zone 3"/>
    <s v="EMP0285"/>
    <s v="Chandran Krishnan"/>
    <n v="1"/>
    <n v="1263.71"/>
    <n v="10"/>
    <n v="126.37"/>
    <n v="12"/>
    <n v="136.47999999999999"/>
    <n v="1273.82"/>
    <n v="802.64"/>
    <n v="334.69999999999993"/>
    <s v="UPI"/>
    <n v="0.26275297922783436"/>
    <s v="UPI"/>
    <x v="0"/>
    <s v="Not Returned"/>
    <s v="13:04"/>
    <s v="Afternoon"/>
    <s v="Weekday"/>
  </r>
  <r>
    <s v="INV102266"/>
    <x v="11"/>
    <n v="2025"/>
    <s v="Mar"/>
    <s v="STR104-2025-Mar"/>
    <s v="CUST0759"/>
    <s v="Chandran Yadav"/>
    <s v="Male"/>
    <s v="Chennai"/>
    <s v="Tamil Nadu"/>
    <s v="Platinum"/>
    <s v="PRD0094"/>
    <x v="201"/>
    <x v="4"/>
    <s v="Track Suit"/>
    <s v="Pantaloons"/>
    <s v="STR104"/>
    <s v="TrendMart Kochi High Street"/>
    <n v="1200000"/>
    <s v="South Zone 1"/>
    <s v="EMP0173"/>
    <s v="Logesh Gopalakrishnan"/>
    <n v="1"/>
    <n v="1372.41"/>
    <n v="0"/>
    <n v="0"/>
    <n v="12"/>
    <n v="164.69"/>
    <n v="1537.1"/>
    <n v="893.89"/>
    <n v="478.51999999999992"/>
    <s v="Debit Card"/>
    <n v="0.31131351245852579"/>
    <s v="Debit Card"/>
    <x v="0"/>
    <s v="Not Returned"/>
    <s v="10:40"/>
    <s v="Morning"/>
    <s v="Weekday"/>
  </r>
  <r>
    <s v="INV102267"/>
    <x v="82"/>
    <n v="2024"/>
    <s v="Sep"/>
    <s v="STR070-2024-Sep"/>
    <s v="CUST0692"/>
    <s v="Girish Chettiar"/>
    <s v="Male"/>
    <s v="Khammam"/>
    <s v="Telangana"/>
    <s v="Regular"/>
    <s v="PRD0171"/>
    <x v="32"/>
    <x v="15"/>
    <s v="Muffler"/>
    <s v="GRT Jewellers"/>
    <s v="STR070"/>
    <s v="TrendMart Alappuzha Mall Kiosk"/>
    <n v="1000000"/>
    <s v="South Zone 1"/>
    <s v="EMP0204"/>
    <s v="Rahul Krishnan"/>
    <n v="1"/>
    <n v="2505.69"/>
    <n v="5"/>
    <n v="125.28"/>
    <n v="12"/>
    <n v="285.64999999999998"/>
    <n v="2666.06"/>
    <n v="1767.32"/>
    <n v="613.09"/>
    <s v="UPI"/>
    <n v="0.22996106614254744"/>
    <s v="UPI"/>
    <x v="0"/>
    <s v="Not Returned"/>
    <s v="16:20"/>
    <s v="Afternoon"/>
    <s v="Weekday"/>
  </r>
  <r>
    <s v="INV102268"/>
    <x v="24"/>
    <n v="2024"/>
    <s v="Jun"/>
    <s v="STR014-2024-Jun"/>
    <s v="CUST0446"/>
    <s v="Sandeep Sundaram"/>
    <s v="Male"/>
    <s v="Belagavi"/>
    <s v="Karnataka"/>
    <s v="Regular"/>
    <s v="PRD0062"/>
    <x v="106"/>
    <x v="13"/>
    <s v="Girls Frock"/>
    <s v="Being Human"/>
    <s v="STR014"/>
    <s v="TrendMart Tirupati Outlet"/>
    <n v="1000000"/>
    <s v="South Zone 3"/>
    <s v="EMP0045"/>
    <s v="Chitra Chettiar"/>
    <n v="1"/>
    <n v="628.51"/>
    <n v="25"/>
    <n v="157.13"/>
    <n v="5"/>
    <n v="23.57"/>
    <n v="494.95"/>
    <n v="424.76"/>
    <n v="46.62"/>
    <s v="UPI"/>
    <n v="9.4191332457824017E-2"/>
    <s v="UPI"/>
    <x v="0"/>
    <s v="Not Returned"/>
    <s v="13:17"/>
    <s v="Afternoon"/>
    <s v="Weekday"/>
  </r>
  <r>
    <s v="INV102269"/>
    <x v="86"/>
    <n v="2024"/>
    <s v="Sep"/>
    <s v="STR076-2024-Sep"/>
    <s v="CUST0432"/>
    <s v="Siddharth Singh"/>
    <s v="Male"/>
    <s v="Kozhikode"/>
    <s v="Kerala"/>
    <s v="Regular"/>
    <s v="PRD0168"/>
    <x v="229"/>
    <x v="12"/>
    <s v="Backpack"/>
    <s v="Allen Solly"/>
    <s v="STR076"/>
    <s v="TrendMart Chennai Standard"/>
    <n v="1500000"/>
    <s v="South Zone 1"/>
    <s v="EMP0002"/>
    <s v="Girish Sundaram"/>
    <n v="3"/>
    <n v="2037.64"/>
    <n v="0"/>
    <n v="0"/>
    <n v="12"/>
    <n v="733.55"/>
    <n v="6846.47"/>
    <n v="4096.95"/>
    <n v="2015.9700000000005"/>
    <s v="Cash"/>
    <n v="0.2944539302735571"/>
    <s v="Cash"/>
    <x v="0"/>
    <s v="Not Returned"/>
    <s v="13:19"/>
    <s v="Afternoon"/>
    <s v="Weekend"/>
  </r>
  <r>
    <s v="INV102270"/>
    <x v="255"/>
    <n v="2024"/>
    <s v="Nov"/>
    <s v="STR078-2024-Nov"/>
    <s v="CUST0227"/>
    <s v="Janani Nair"/>
    <s v="Female"/>
    <s v="Tumakuru"/>
    <s v="Karnataka"/>
    <s v="Silver"/>
    <s v="PRD0132"/>
    <x v="107"/>
    <x v="1"/>
    <s v="Polo"/>
    <s v="Woodland"/>
    <s v="STR078"/>
    <s v="TrendMart Vellore Standard"/>
    <n v="1200000"/>
    <s v="South Zone 1"/>
    <s v="EMP0269"/>
    <s v="Ishwarya Shetty"/>
    <n v="5"/>
    <n v="637.41"/>
    <n v="15"/>
    <n v="478.06"/>
    <n v="5"/>
    <n v="135.44999999999999"/>
    <n v="2844.44"/>
    <n v="1823.05"/>
    <n v="885.94"/>
    <s v="Cash"/>
    <n v="0.31146376791213737"/>
    <s v="Cash"/>
    <x v="1"/>
    <s v="Not Returned"/>
    <s v="15:08"/>
    <s v="Afternoon"/>
    <s v="Weekday"/>
  </r>
  <r>
    <s v="INV102271"/>
    <x v="345"/>
    <n v="2025"/>
    <s v="Mar"/>
    <s v="STR031-2025-Mar"/>
    <s v="CUST0163"/>
    <s v="Pooja Ramachandran"/>
    <s v="Female"/>
    <s v="Visakhapatnam"/>
    <s v="Andhra Pradesh"/>
    <s v="Platinum"/>
    <s v="PRD0211"/>
    <x v="198"/>
    <x v="6"/>
    <s v="Sunglasses"/>
    <s v="Missing Brand Name"/>
    <s v="STR031"/>
    <s v="TrendMart Kozhikode Mall Kiosk"/>
    <n v="2000000"/>
    <s v="South Zone 1"/>
    <s v="EMP0206"/>
    <s v="Arjun Krishnan"/>
    <n v="2"/>
    <n v="869.91"/>
    <n v="0"/>
    <n v="0"/>
    <n v="5"/>
    <n v="86.99"/>
    <n v="1826.81"/>
    <n v="962.6"/>
    <n v="777.21999999999991"/>
    <s v="Cash"/>
    <n v="0.42545201745118538"/>
    <s v="Cash"/>
    <x v="1"/>
    <s v="Not Returned"/>
    <s v="17:53"/>
    <s v="Evening"/>
    <s v="Weekday"/>
  </r>
  <r>
    <s v="INV102272"/>
    <x v="277"/>
    <n v="2025"/>
    <s v="Feb"/>
    <s v="STR023-2025-Feb"/>
    <s v="CUST0047"/>
    <s v="Chidambaram Naidu"/>
    <s v="Male"/>
    <s v="Thrissur"/>
    <s v="Kerala"/>
    <s v="Platinum"/>
    <s v="PRD0210"/>
    <x v="123"/>
    <x v="2"/>
    <s v="Georgette Saree"/>
    <s v="Jack &amp; Jones"/>
    <s v="STR023"/>
    <s v="TrendMart Thoothukudi High Street"/>
    <n v="2000000"/>
    <s v="South Zone 1"/>
    <s v="EMP0127"/>
    <s v="Chandra Reddy"/>
    <n v="2"/>
    <n v="1398.45"/>
    <n v="25"/>
    <n v="699.23"/>
    <n v="12"/>
    <n v="251.72"/>
    <n v="2349.39"/>
    <n v="2041.8"/>
    <n v="55.869999999999919"/>
    <s v="Cash"/>
    <n v="2.3780640932327082E-2"/>
    <s v="Cash"/>
    <x v="0"/>
    <s v="Not Returned"/>
    <s v="21:33"/>
    <s v="Night"/>
    <s v="Weekday"/>
  </r>
  <r>
    <s v="INV102273"/>
    <x v="293"/>
    <n v="2025"/>
    <s v="Feb"/>
    <s v="STR101-2025-Feb"/>
    <s v="CUST0725"/>
    <s v="Padma Gopalakrishnan"/>
    <s v="Female"/>
    <s v="Chennai"/>
    <s v="Tamil Nadu"/>
    <s v="Silver"/>
    <s v="PRD0017"/>
    <x v="91"/>
    <x v="13"/>
    <s v="Girls Frock"/>
    <s v="Libas"/>
    <s v="STR101"/>
    <s v="TrendMart Thiruvananthapuram Standard"/>
    <n v="1200000"/>
    <s v="South Zone 1"/>
    <s v="EMP0141"/>
    <s v="Dhruv Mishra"/>
    <n v="2"/>
    <n v="802.94"/>
    <n v="30"/>
    <n v="481.76"/>
    <n v="5"/>
    <n v="56.21"/>
    <n v="1180.33"/>
    <n v="1182.76"/>
    <n v="-58.640000000000065"/>
    <s v="UPI"/>
    <n v="-4.9681021409266959E-2"/>
    <s v="UPI"/>
    <x v="0"/>
    <s v="Not Returned"/>
    <s v="16:46"/>
    <s v="Afternoon"/>
    <s v="Weekend"/>
  </r>
  <r>
    <s v="INV102274"/>
    <x v="281"/>
    <n v="2025"/>
    <s v="Feb"/>
    <s v="STR077-2025-Feb"/>
    <s v="CUST0497"/>
    <s v="Naveen Subramaniam"/>
    <s v="Male"/>
    <s v="Nellore"/>
    <s v="Andhra Pradesh"/>
    <s v="Regular"/>
    <s v="PRD0071"/>
    <x v="17"/>
    <x v="10"/>
    <s v="Casual Top"/>
    <s v="US Polo Assn"/>
    <s v="STR077"/>
    <s v="TrendMart Hyderabad Mall Kiosk"/>
    <n v="2500000"/>
    <s v="South Zone 2"/>
    <s v="EMP0086"/>
    <s v="Anil Reddy"/>
    <n v="3"/>
    <n v="816.55"/>
    <n v="15"/>
    <n v="367.45"/>
    <n v="5"/>
    <n v="104.11"/>
    <n v="2186.31"/>
    <n v="1604.43"/>
    <n v="477.76999999999987"/>
    <s v="Debit Card"/>
    <n v="0.21852802210116584"/>
    <s v="Debit Card"/>
    <x v="0"/>
    <s v="Not Returned"/>
    <s v="15:47"/>
    <s v="Afternoon"/>
    <s v="Weekend"/>
  </r>
  <r>
    <s v="INV102275"/>
    <x v="177"/>
    <n v="2024"/>
    <s v="Apr"/>
    <s v="STR089-2024-Apr"/>
    <s v="CUST0755"/>
    <s v="Kannan Yadav"/>
    <s v="Male"/>
    <s v="Coimbatore"/>
    <s v="Tamil Nadu"/>
    <s v="Regular"/>
    <s v="PRD0085"/>
    <x v="195"/>
    <x v="19"/>
    <s v="Braided Belt"/>
    <s v="Bata"/>
    <s v="STR089"/>
    <s v="TrendMart Kurnool Outlet"/>
    <n v="800000"/>
    <s v="South Zone 3"/>
    <s v="EMP0206"/>
    <s v="Arjun Krishnan"/>
    <n v="2"/>
    <n v="1248.3900000000001"/>
    <n v="30"/>
    <n v="749.03"/>
    <n v="12"/>
    <n v="209.73"/>
    <n v="1957.48"/>
    <n v="1758.96"/>
    <n v="-11.210000000000008"/>
    <s v="Debit Card"/>
    <n v="-5.7267507203138772E-3"/>
    <s v="Debit Card"/>
    <x v="1"/>
    <s v="Not Returned"/>
    <s v="18:58"/>
    <s v="Evening"/>
    <s v="Weekday"/>
  </r>
  <r>
    <s v="INV102276"/>
    <x v="162"/>
    <n v="2024"/>
    <s v="May"/>
    <s v="STR081-2024-May"/>
    <s v="CUST0245"/>
    <s v="Ishwarya Kamath"/>
    <s v="Female"/>
    <s v="Kalaburagi"/>
    <s v="Karnataka"/>
    <s v="Platinum"/>
    <s v="PRD0153"/>
    <x v="125"/>
    <x v="0"/>
    <s v="A-Line Kurti"/>
    <s v="Sonata"/>
    <s v="STR081"/>
    <s v="TrendMart Alappuzha Outlet"/>
    <n v="2500000"/>
    <s v="South Zone 1"/>
    <s v="EMP0090"/>
    <s v="Padma Gounder"/>
    <n v="1"/>
    <n v="725"/>
    <n v="0"/>
    <n v="0"/>
    <n v="5"/>
    <n v="36.25"/>
    <n v="761.25"/>
    <n v="569.35"/>
    <n v="155.64999999999998"/>
    <s v="Debit Card"/>
    <n v="0.20446633825944169"/>
    <s v="Debit Card"/>
    <x v="1"/>
    <s v="Returned"/>
    <s v="10:03"/>
    <s v="Morning"/>
    <s v="Weekday"/>
  </r>
  <r>
    <s v="INV102277"/>
    <x v="163"/>
    <n v="2024"/>
    <s v="Dec"/>
    <s v="STR011-2024-Dec"/>
    <s v="CUST0622"/>
    <s v="Preethi Murthy"/>
    <s v="Female"/>
    <s v="Tumakuru"/>
    <s v="Karnataka"/>
    <s v="Gold"/>
    <s v="PRD0043"/>
    <x v="63"/>
    <x v="12"/>
    <s v="Sling Bag"/>
    <s v="GRT Jewellers"/>
    <s v="STR011"/>
    <s v="TrendMart Tirupati Standard"/>
    <n v="2000000"/>
    <s v="South Zone 3"/>
    <s v="EMP0141"/>
    <s v="Dhruv Mishra"/>
    <n v="2"/>
    <n v="2925.37"/>
    <n v="25"/>
    <n v="1462.68"/>
    <n v="12"/>
    <n v="526.57000000000005"/>
    <n v="4914.63"/>
    <n v="4068.02"/>
    <n v="320.04000000000008"/>
    <s v="Credit Card"/>
    <n v="6.5119856428663012E-2"/>
    <s v="Credit Card"/>
    <x v="0"/>
    <s v="Returned"/>
    <s v="11:54"/>
    <s v="Morning"/>
    <s v="Weekday"/>
  </r>
  <r>
    <s v="INV102278"/>
    <x v="77"/>
    <n v="2024"/>
    <s v="Jun"/>
    <s v="STR113-2024-Jun"/>
    <s v="CUST0240"/>
    <s v="Jyothi Gounder"/>
    <s v="Female"/>
    <s v="Belagavi"/>
    <s v="Karnataka"/>
    <s v="Gold"/>
    <s v="PRD0067"/>
    <x v="41"/>
    <x v="15"/>
    <s v="Jacket"/>
    <s v="Blackberrys"/>
    <s v="STR113"/>
    <s v="TrendMart Mangaluru High Street"/>
    <n v="2000000"/>
    <s v="South Zone 2"/>
    <s v="EMP0141"/>
    <s v="Dhruv Mishra"/>
    <n v="5"/>
    <n v="1517.03"/>
    <n v="25"/>
    <n v="1896.29"/>
    <n v="12"/>
    <n v="682.66"/>
    <n v="6371.52"/>
    <n v="5066.3"/>
    <n v="622.56000000000029"/>
    <s v="Debit Card"/>
    <n v="9.7709808648485802E-2"/>
    <s v="Debit Card"/>
    <x v="0"/>
    <s v="Not Returned"/>
    <s v="10:50"/>
    <s v="Morning"/>
    <s v="Weekday"/>
  </r>
  <r>
    <s v="INV102279"/>
    <x v="223"/>
    <n v="2025"/>
    <s v="Feb"/>
    <s v="STR112-2025-Feb"/>
    <s v="CUST0100"/>
    <s v="Chidambaram Rao"/>
    <s v="Male"/>
    <s v="Bengaluru"/>
    <s v="Karnataka"/>
    <s v="Platinum"/>
    <s v="PRD0188"/>
    <x v="192"/>
    <x v="13"/>
    <s v="Girls Frock"/>
    <s v="Peter England"/>
    <s v="STR112"/>
    <s v="TrendMart Guntur Outlet"/>
    <n v="1500000"/>
    <s v="South Zone 3"/>
    <s v="EMP0205"/>
    <s v="Malini Gowda"/>
    <n v="2"/>
    <n v="499.02"/>
    <n v="15"/>
    <n v="149.71"/>
    <n v="5"/>
    <n v="42.42"/>
    <n v="890.75"/>
    <n v="674.18"/>
    <n v="174.15000000000003"/>
    <s v="UPI"/>
    <n v="0.19550940218916646"/>
    <s v="UPI"/>
    <x v="0"/>
    <s v="Not Returned"/>
    <s v="10:31"/>
    <s v="Morning"/>
    <s v="Weekday"/>
  </r>
  <r>
    <s v="INV102280"/>
    <x v="234"/>
    <n v="2025"/>
    <s v="Jan"/>
    <s v="STR043-2025-Jan"/>
    <s v="CUST0229"/>
    <s v="Venkat Mudaliar"/>
    <s v="Male"/>
    <s v="Kalaburagi"/>
    <s v="Karnataka"/>
    <s v="Silver"/>
    <s v="PRD0095"/>
    <x v="213"/>
    <x v="5"/>
    <s v="Regular Fit"/>
    <s v="Libas"/>
    <s v="STR043"/>
    <s v="TrendMart Mangaluru Standard"/>
    <n v="1500000"/>
    <s v="South Zone 2"/>
    <s v="EMP0225"/>
    <s v="Swathi Achari"/>
    <n v="3"/>
    <n v="1004.67"/>
    <n v="10"/>
    <n v="301.39999999999998"/>
    <n v="12"/>
    <n v="325.51"/>
    <n v="3038.12"/>
    <n v="2010.51"/>
    <n v="702.09999999999991"/>
    <s v="UPI"/>
    <n v="0.2310968625334088"/>
    <s v="UPI"/>
    <x v="0"/>
    <s v="Not Returned"/>
    <s v="18:28"/>
    <s v="Evening"/>
    <s v="Weekend"/>
  </r>
  <r>
    <s v="INV102281"/>
    <x v="287"/>
    <n v="2024"/>
    <s v="Jun"/>
    <s v="STR016-2024-Jun"/>
    <s v="CUST0771"/>
    <s v="Kiran Prasad"/>
    <s v="Male"/>
    <s v="Kochi"/>
    <s v="Kerala"/>
    <s v="Gold"/>
    <s v="PRD0075"/>
    <x v="9"/>
    <x v="7"/>
    <s v="Bootcut"/>
    <s v="Sonata"/>
    <s v="STR016"/>
    <s v="TrendMart Visakhapatnam Flagship"/>
    <n v="1200000"/>
    <s v="South Zone 3"/>
    <s v="EMP0269"/>
    <s v="Ishwarya Shetty"/>
    <n v="3"/>
    <n v="989.36"/>
    <n v="25"/>
    <n v="742.02"/>
    <n v="5"/>
    <n v="111.3"/>
    <n v="2337.36"/>
    <n v="2077.59"/>
    <n v="148.46999999999997"/>
    <s v="Credit Card"/>
    <n v="6.3520381969401365E-2"/>
    <s v="Credit Card"/>
    <x v="0"/>
    <s v="Not Returned"/>
    <s v="12:24"/>
    <s v="Afternoon"/>
    <s v="Weekday"/>
  </r>
  <r>
    <s v="INV102282"/>
    <x v="81"/>
    <n v="2024"/>
    <s v="Oct"/>
    <s v="STR029-2024-Oct"/>
    <s v="CUST0170"/>
    <s v="Eswar Varma"/>
    <s v="Male"/>
    <s v="Coimbatore"/>
    <s v="Tamil Nadu"/>
    <s v="Silver"/>
    <s v="PRD0004"/>
    <x v="183"/>
    <x v="8"/>
    <s v="Bodycon Dress"/>
    <s v="Westside"/>
    <s v="STR029"/>
    <s v="TrendMart Davanagere High Street"/>
    <n v="800000"/>
    <s v="South Zone 2"/>
    <s v="EMP0045"/>
    <s v="Chitra Chettiar"/>
    <n v="1"/>
    <n v="1669.82"/>
    <n v="10"/>
    <n v="166.98"/>
    <n v="12"/>
    <n v="180.34"/>
    <n v="1683.18"/>
    <n v="1144.5899999999999"/>
    <n v="358.25000000000011"/>
    <s v="Debit Card"/>
    <n v="0.21284116969070455"/>
    <s v="Debit Card"/>
    <x v="0"/>
    <s v="Not Returned"/>
    <s v="15:47"/>
    <s v="Afternoon"/>
    <s v="Weekend"/>
  </r>
  <r>
    <s v="INV102283"/>
    <x v="131"/>
    <n v="2024"/>
    <s v="May"/>
    <s v="STR028-2024-May"/>
    <s v="CUST0486"/>
    <s v="Anil Gopalakrishnan"/>
    <s v="Male"/>
    <s v="Alappuzha"/>
    <s v="Kerala"/>
    <s v="Regular"/>
    <s v="PRD0084"/>
    <x v="50"/>
    <x v="7"/>
    <s v="Bootcut"/>
    <s v="Biba"/>
    <s v="STR028"/>
    <s v="TrendMart Shivamogga Standard"/>
    <n v="2500000"/>
    <s v="South Zone 2"/>
    <s v="EMP0127"/>
    <s v="Chandra Reddy"/>
    <n v="1"/>
    <n v="1420.74"/>
    <n v="10"/>
    <n v="142.07"/>
    <n v="12"/>
    <n v="153.44"/>
    <n v="1432.11"/>
    <n v="1073.45"/>
    <n v="205.21999999999986"/>
    <s v="Cash"/>
    <n v="0.14329904825746617"/>
    <s v="Cash"/>
    <x v="0"/>
    <s v="Not Returned"/>
    <s v="11:34"/>
    <s v="Morning"/>
    <s v="Weekday"/>
  </r>
  <r>
    <s v="INV102284"/>
    <x v="107"/>
    <n v="2025"/>
    <s v="Feb"/>
    <s v="STR105-2025-Feb"/>
    <s v="CUST0847"/>
    <s v="Kiran Sharma"/>
    <s v="Male"/>
    <s v="Kollam"/>
    <s v="Kerala"/>
    <s v="Silver"/>
    <s v="PRD0085"/>
    <x v="195"/>
    <x v="19"/>
    <s v="Braided Belt"/>
    <s v="Bata"/>
    <s v="STR105"/>
    <s v="TrendMart Coimbatore Mall Kiosk"/>
    <n v="2500000"/>
    <s v="South Zone 1"/>
    <s v="EMP0008"/>
    <s v="Deepak Kamath"/>
    <n v="3"/>
    <n v="1272.45"/>
    <n v="10"/>
    <n v="381.74"/>
    <n v="12"/>
    <n v="412.27"/>
    <n v="3847.88"/>
    <n v="2638.44"/>
    <n v="797.17000000000007"/>
    <s v="UPI"/>
    <n v="0.20717122155576578"/>
    <s v="UPI"/>
    <x v="0"/>
    <s v="Not Returned"/>
    <s v="13:22"/>
    <s v="Afternoon"/>
    <s v="Weekday"/>
  </r>
  <r>
    <s v="INV102285"/>
    <x v="33"/>
    <n v="2024"/>
    <s v="Jun"/>
    <s v="STR039-2024-Jun"/>
    <s v="CUST0330"/>
    <s v="Rohit Singh"/>
    <s v="Male"/>
    <s v="Guntur"/>
    <s v="Andhra Pradesh"/>
    <s v="Regular"/>
    <s v="PRD0245"/>
    <x v="1"/>
    <x v="1"/>
    <s v="Round Neck"/>
    <s v="Reebok"/>
    <s v="STR039"/>
    <s v="TrendMart Bengaluru High Street"/>
    <n v="1500000"/>
    <s v="South Zone 2"/>
    <s v="EMP0173"/>
    <s v="Logesh Gopalakrishnan"/>
    <n v="4"/>
    <n v="799.63"/>
    <n v="0"/>
    <n v="0"/>
    <n v="5"/>
    <n v="159.93"/>
    <n v="3358.45"/>
    <n v="1968.44"/>
    <n v="1230.0799999999997"/>
    <s v="Credit Card"/>
    <n v="0.3662641992585865"/>
    <s v="Credit Card"/>
    <x v="0"/>
    <s v="Not Returned"/>
    <s v="20:22"/>
    <s v="Evening"/>
    <s v="Weekday"/>
  </r>
  <r>
    <s v="INV102286"/>
    <x v="101"/>
    <n v="2024"/>
    <s v="Oct"/>
    <s v="STR068-2024-Oct"/>
    <s v="CUST0258"/>
    <s v="Vidya Mudaliar"/>
    <s v="Female"/>
    <s v="Hubballi"/>
    <s v="Karnataka"/>
    <s v="Silver"/>
    <s v="PRD0142"/>
    <x v="87"/>
    <x v="1"/>
    <s v="Round Neck"/>
    <s v="Global Desi"/>
    <s v="STR068"/>
    <s v="TrendMart Madurai Mall Kiosk"/>
    <n v="2000000"/>
    <s v="South Zone 1"/>
    <s v="EMP0285"/>
    <s v="Chandran Krishnan"/>
    <n v="5"/>
    <n v="540.07000000000005"/>
    <n v="20"/>
    <n v="540.07000000000005"/>
    <n v="5"/>
    <n v="108.01"/>
    <n v="2268.29"/>
    <n v="1499.3"/>
    <n v="660.98"/>
    <s v="Cash"/>
    <n v="0.29140012961305656"/>
    <s v="Cash"/>
    <x v="0"/>
    <s v="Not Returned"/>
    <s v="20:23"/>
    <s v="Evening"/>
    <s v="Weekday"/>
  </r>
  <r>
    <s v="INV102287"/>
    <x v="128"/>
    <n v="2024"/>
    <s v="Nov"/>
    <s v="STR118-2024-Nov"/>
    <s v="CUST0786"/>
    <s v="Baskar Bhat"/>
    <s v="Male"/>
    <s v="Karimnagar"/>
    <s v="Telangana"/>
    <s v="Regular"/>
    <s v="PRD0084"/>
    <x v="50"/>
    <x v="7"/>
    <s v="Bootcut"/>
    <s v="Biba"/>
    <s v="STR118"/>
    <s v="TrendMart Nellore Mall Kiosk"/>
    <n v="1000000"/>
    <s v="South Zone 3"/>
    <s v="EMP0204"/>
    <s v="Rahul Krishnan"/>
    <n v="1"/>
    <n v="1334.92"/>
    <n v="5"/>
    <n v="66.75"/>
    <n v="12"/>
    <n v="152.18"/>
    <n v="1420.35"/>
    <n v="1073.45"/>
    <n v="194.71999999999986"/>
    <s v="UPI"/>
    <n v="0.13709297004259505"/>
    <s v="UPI"/>
    <x v="0"/>
    <s v="Returned"/>
    <s v="16:55"/>
    <s v="Afternoon"/>
    <s v="Weekday"/>
  </r>
  <r>
    <s v="INV102288"/>
    <x v="236"/>
    <n v="2024"/>
    <s v="Jul"/>
    <s v="STR025-2024-Jul"/>
    <s v="CUST0793"/>
    <s v="Hari Raman"/>
    <s v="Male"/>
    <s v="Belagavi"/>
    <s v="Karnataka"/>
    <s v="Silver"/>
    <s v="PRD0161"/>
    <x v="33"/>
    <x v="0"/>
    <s v="Printed Kurti"/>
    <s v="Allen Solly"/>
    <s v="STR025"/>
    <s v="TrendMart Vellore High Street"/>
    <n v="1500000"/>
    <s v="South Zone 1"/>
    <s v="EMP0091"/>
    <s v="Hari Nair"/>
    <n v="1"/>
    <n v="890.4"/>
    <n v="10"/>
    <n v="89.04"/>
    <n v="5"/>
    <n v="40.07"/>
    <n v="841.43"/>
    <n v="568.53"/>
    <n v="232.82999999999998"/>
    <s v="EMI"/>
    <n v="0.27670750983444847"/>
    <s v="EMI"/>
    <x v="1"/>
    <s v="Not Returned"/>
    <s v="10:38"/>
    <s v="Morning"/>
    <s v="Weekend"/>
  </r>
  <r>
    <s v="INV102289"/>
    <x v="130"/>
    <n v="2024"/>
    <s v="Oct"/>
    <s v="STR019-2024-Oct"/>
    <s v="CUST0223"/>
    <s v="Yogesh Venkatesan"/>
    <s v="Male"/>
    <s v="Thrissur"/>
    <s v="Kerala"/>
    <s v="Regular"/>
    <s v="PRD0206"/>
    <x v="234"/>
    <x v="17"/>
    <s v="Track Pant"/>
    <s v="Numero Uno"/>
    <s v="STR019"/>
    <s v="TrendMart Mangaluru Standard"/>
    <n v="1000000"/>
    <s v="South Zone 2"/>
    <s v="EMP0073"/>
    <s v="Sathish Sundaram"/>
    <n v="2"/>
    <n v="722.02"/>
    <n v="25"/>
    <n v="361.01"/>
    <n v="5"/>
    <n v="54.15"/>
    <n v="1137.18"/>
    <n v="1000.16"/>
    <n v="82.87000000000009"/>
    <s v="UPI"/>
    <n v="7.287324785873836E-2"/>
    <s v="UPI"/>
    <x v="1"/>
    <s v="Not Returned"/>
    <s v="14:38"/>
    <s v="Afternoon"/>
    <s v="Weekend"/>
  </r>
  <r>
    <s v="INV102290"/>
    <x v="44"/>
    <n v="2024"/>
    <s v="Sep"/>
    <s v="STR063-2024-Sep"/>
    <s v="CUST0017"/>
    <s v="Varsha Subramaniam"/>
    <s v="Female"/>
    <s v="Vijayawada"/>
    <s v="Andhra Pradesh"/>
    <s v="Silver"/>
    <s v="PRD0095"/>
    <x v="213"/>
    <x v="5"/>
    <s v="Regular Fit"/>
    <s v="Libas"/>
    <s v="STR063"/>
    <s v="TrendMart Shivamogga Mall Kiosk"/>
    <n v="1200000"/>
    <s v="South Zone 2"/>
    <s v="EMP0072"/>
    <s v="Anitha Ramachandran"/>
    <n v="2"/>
    <n v="1015.36"/>
    <n v="10"/>
    <n v="203.07"/>
    <n v="12"/>
    <n v="219.32"/>
    <n v="2046.97"/>
    <n v="1340.34"/>
    <n v="487.31000000000012"/>
    <s v="UPI"/>
    <n v="0.23806406542352848"/>
    <s v="UPI"/>
    <x v="0"/>
    <s v="Not Returned"/>
    <s v="20:37"/>
    <s v="Evening"/>
    <s v="Weekend"/>
  </r>
  <r>
    <s v="INV102291"/>
    <x v="316"/>
    <n v="2025"/>
    <s v="Feb"/>
    <s v="STR097-2025-Feb"/>
    <s v="CUST0487"/>
    <s v="Malathi Krishnan"/>
    <s v="Female"/>
    <s v="Shivamogga"/>
    <s v="Karnataka"/>
    <s v="Regular"/>
    <s v="PRD0052"/>
    <x v="83"/>
    <x v="4"/>
    <s v="Shorts"/>
    <s v="Fabindia"/>
    <s v="STR097"/>
    <s v="TrendMart Thiruvananthapuram High Street"/>
    <n v="1500000"/>
    <s v="South Zone 1"/>
    <s v="EMP0086"/>
    <s v="Anil Reddy"/>
    <n v="2"/>
    <n v="781.98"/>
    <n v="15"/>
    <n v="234.59"/>
    <n v="5"/>
    <n v="66.47"/>
    <n v="1395.84"/>
    <n v="1024.22"/>
    <n v="305.14999999999986"/>
    <s v="Credit Card"/>
    <n v="0.21861388124713427"/>
    <s v="Credit Card"/>
    <x v="0"/>
    <s v="Not Returned"/>
    <s v="11:47"/>
    <s v="Morning"/>
    <s v="Weekday"/>
  </r>
  <r>
    <s v="INV102292"/>
    <x v="294"/>
    <n v="2024"/>
    <s v="May"/>
    <s v="STR115-2024-May"/>
    <s v="CUST0084"/>
    <s v="Hari Kamath"/>
    <s v="Male"/>
    <s v="Tirupati"/>
    <s v="Andhra Pradesh"/>
    <s v="Platinum"/>
    <s v="PRD0063"/>
    <x v="27"/>
    <x v="12"/>
    <s v="Backpack"/>
    <s v="Wrangler"/>
    <s v="STR115"/>
    <s v="TrendMart Bengaluru Standard"/>
    <n v="1500000"/>
    <s v="South Zone 2"/>
    <s v="EMP0285"/>
    <s v="Chandran Krishnan"/>
    <n v="4"/>
    <n v="1412.54"/>
    <n v="0"/>
    <n v="0"/>
    <n v="12"/>
    <n v="678.02"/>
    <n v="6328.18"/>
    <n v="3463.68"/>
    <n v="2186.4800000000005"/>
    <s v="Credit Card"/>
    <n v="0.34551482416745422"/>
    <s v="Credit Card"/>
    <x v="1"/>
    <s v="Not Returned"/>
    <s v="19:05"/>
    <s v="Evening"/>
    <s v="Weekend"/>
  </r>
  <r>
    <s v="INV102293"/>
    <x v="8"/>
    <n v="2024"/>
    <s v="Sep"/>
    <s v="STR055-2024-Sep"/>
    <s v="CUST0659"/>
    <s v="Nandini Natarajan"/>
    <s v="Female"/>
    <s v="Chennai"/>
    <s v="Tamil Nadu"/>
    <s v="Gold"/>
    <s v="PRD0159"/>
    <x v="212"/>
    <x v="5"/>
    <s v="Skinny Fit"/>
    <s v="Skechers"/>
    <s v="STR055"/>
    <s v="TrendMart Nellore High Street"/>
    <n v="1500000"/>
    <s v="South Zone 3"/>
    <s v="EMP0204"/>
    <s v="Rahul Krishnan"/>
    <n v="2"/>
    <n v="905.74"/>
    <n v="10"/>
    <n v="181.15"/>
    <n v="5"/>
    <n v="81.52"/>
    <n v="1711.85"/>
    <n v="1316.38"/>
    <n v="313.94999999999982"/>
    <s v="Cash"/>
    <n v="0.18339807810263739"/>
    <s v="Cash"/>
    <x v="1"/>
    <s v="Not Returned"/>
    <s v="12:01"/>
    <s v="Afternoon"/>
    <s v="Weekday"/>
  </r>
  <r>
    <s v="INV102294"/>
    <x v="334"/>
    <n v="2024"/>
    <s v="Aug"/>
    <s v="STR047-2024-Aug"/>
    <s v="CUST0805"/>
    <s v="Dinesh Achari"/>
    <s v="Male"/>
    <s v="Kannur"/>
    <s v="Kerala"/>
    <s v="Gold"/>
    <s v="PRD0212"/>
    <x v="161"/>
    <x v="9"/>
    <s v="Digital Watch"/>
    <s v="Fossil"/>
    <s v="STR047"/>
    <s v="TrendMart Kurnool Standard"/>
    <n v="800000"/>
    <s v="South Zone 3"/>
    <s v="EMP0205"/>
    <s v="Malini Gowda"/>
    <n v="2"/>
    <n v="2945.76"/>
    <n v="25"/>
    <n v="1472.88"/>
    <n v="12"/>
    <n v="530.24"/>
    <n v="4948.88"/>
    <n v="4079.4"/>
    <n v="339.24"/>
    <s v="Debit Card"/>
    <n v="6.8548843374662549E-2"/>
    <s v="Debit Card"/>
    <x v="0"/>
    <s v="Not Returned"/>
    <s v="14:15"/>
    <s v="Afternoon"/>
    <s v="Weekday"/>
  </r>
  <r>
    <s v="INV102295"/>
    <x v="146"/>
    <n v="2024"/>
    <s v="Nov"/>
    <s v="STR071-2024-Nov"/>
    <s v="CUST0477"/>
    <s v="Bhavani Sundaram"/>
    <s v="Female"/>
    <s v="Mangaluru"/>
    <s v="Karnataka"/>
    <s v="Regular"/>
    <s v="PRD0072"/>
    <x v="142"/>
    <x v="0"/>
    <s v="Straight Kurti"/>
    <s v="Metro Shoes"/>
    <s v="STR071"/>
    <s v="TrendMart Kannur Standard"/>
    <n v="2000000"/>
    <s v="South Zone 1"/>
    <s v="EMP0073"/>
    <s v="Sathish Sundaram"/>
    <n v="1"/>
    <n v="958.49"/>
    <n v="30"/>
    <n v="287.55"/>
    <n v="5"/>
    <n v="33.549999999999997"/>
    <n v="704.49"/>
    <n v="599.28"/>
    <n v="71.660000000000039"/>
    <s v="Cash"/>
    <n v="0.10171897400956725"/>
    <s v="Cash"/>
    <x v="0"/>
    <s v="Not Returned"/>
    <s v="18:31"/>
    <s v="Evening"/>
    <s v="Weekend"/>
  </r>
  <r>
    <s v="INV102296"/>
    <x v="181"/>
    <n v="2024"/>
    <s v="Nov"/>
    <s v="STR013-2024-Nov"/>
    <s v="CUST0077"/>
    <s v="Selvam Hegde"/>
    <s v="Male"/>
    <s v="Bengaluru"/>
    <s v="Karnataka"/>
    <s v="Silver"/>
    <s v="PRD0128"/>
    <x v="19"/>
    <x v="0"/>
    <s v="Straight Kurti"/>
    <s v="Woodland"/>
    <s v="STR013"/>
    <s v="TrendMart Nizamabad Standard"/>
    <n v="2500000"/>
    <s v="South Zone 2"/>
    <s v="EMP0240"/>
    <s v="Gopal Prasad"/>
    <n v="1"/>
    <n v="1325.99"/>
    <n v="20"/>
    <n v="265.2"/>
    <n v="12"/>
    <n v="127.29"/>
    <n v="1188.08"/>
    <n v="844.65"/>
    <n v="216.13999999999993"/>
    <s v="Credit Card"/>
    <n v="0.1819237761766884"/>
    <s v="Credit Card"/>
    <x v="1"/>
    <s v="Not Returned"/>
    <s v="19:33"/>
    <s v="Evening"/>
    <s v="Weekday"/>
  </r>
  <r>
    <s v="INV102297"/>
    <x v="33"/>
    <n v="2024"/>
    <s v="Jun"/>
    <s v="STR096-2024-Jun"/>
    <s v="CUST0703"/>
    <s v="Baskar Sundaram"/>
    <s v="Male"/>
    <s v="Coimbatore"/>
    <s v="Tamil Nadu"/>
    <s v="Regular"/>
    <s v="PRD0121"/>
    <x v="164"/>
    <x v="9"/>
    <s v="Analog Watch"/>
    <s v="Aurelia"/>
    <s v="STR096"/>
    <s v="TrendMart Mangaluru Mall Kiosk"/>
    <n v="1500000"/>
    <s v="South Zone 2"/>
    <s v="EMP0205"/>
    <s v="Malini Gowda"/>
    <n v="1"/>
    <n v="4942.9399999999996"/>
    <n v="20"/>
    <n v="988.59"/>
    <n v="12"/>
    <n v="474.52"/>
    <n v="4428.87"/>
    <n v="3850.97"/>
    <n v="103.38000000000011"/>
    <s v="Debit Card"/>
    <n v="2.3342297245121241E-2"/>
    <s v="Debit Card"/>
    <x v="0"/>
    <s v="Not Returned"/>
    <s v="10:02"/>
    <s v="Morning"/>
    <s v="Weekday"/>
  </r>
  <r>
    <s v="INV102298"/>
    <x v="204"/>
    <n v="2024"/>
    <s v="Sep"/>
    <s v="STR071-2024-Sep"/>
    <s v="CUST0168"/>
    <s v="Devi Naidu"/>
    <s v="Female"/>
    <s v="Dindigul"/>
    <s v="Tamil Nadu"/>
    <s v="Regular"/>
    <s v="PRD0163"/>
    <x v="44"/>
    <x v="15"/>
    <s v="Muffler"/>
    <s v="Metro Shoes"/>
    <s v="STR071"/>
    <s v="TrendMart Kannur Standard"/>
    <n v="2000000"/>
    <s v="South Zone 1"/>
    <s v="EMP0173"/>
    <s v="Logesh Gopalakrishnan"/>
    <n v="4"/>
    <n v="1376.81"/>
    <n v="20"/>
    <n v="1101.45"/>
    <n v="12"/>
    <n v="528.69000000000005"/>
    <n v="4934.4799999999996"/>
    <n v="3210.56"/>
    <n v="1195.2299999999996"/>
    <s v="EMI"/>
    <n v="0.24222005155558432"/>
    <s v="EMI"/>
    <x v="0"/>
    <s v="Not Returned"/>
    <s v="21:44"/>
    <s v="Night"/>
    <s v="Weekend"/>
  </r>
  <r>
    <s v="INV102299"/>
    <x v="345"/>
    <n v="2025"/>
    <s v="Mar"/>
    <s v="STR048-2025-Mar"/>
    <s v="CUST0584"/>
    <s v="Vinod Naidu"/>
    <s v="Male"/>
    <s v="Alappuzha"/>
    <s v="Kerala"/>
    <s v="Regular"/>
    <s v="PRD0054"/>
    <x v="88"/>
    <x v="18"/>
    <s v="Leather Wallet"/>
    <s v="Louis Philippe"/>
    <s v="STR048"/>
    <s v="TrendMart Guntur High Street"/>
    <n v="1200000"/>
    <s v="South Zone 3"/>
    <s v="EMP0170"/>
    <s v="Jyothi Prasad"/>
    <n v="3"/>
    <n v="1307.46"/>
    <n v="20"/>
    <n v="784.48"/>
    <n v="12"/>
    <n v="376.55"/>
    <n v="3514.45"/>
    <n v="2712.63"/>
    <n v="425.2699999999997"/>
    <s v="Debit Card"/>
    <n v="0.1210061318271706"/>
    <s v="Debit Card"/>
    <x v="0"/>
    <s v="Not Returned"/>
    <s v="16:14"/>
    <s v="Afternoon"/>
    <s v="Weekday"/>
  </r>
  <r>
    <s v="INV102300"/>
    <x v="142"/>
    <n v="2024"/>
    <s v="Sep"/>
    <s v="STR003-2024-Sep"/>
    <s v="CUST0012"/>
    <s v="Anil Iyengar"/>
    <s v="Male"/>
    <s v="Mysuru"/>
    <s v="Karnataka"/>
    <s v="Regular"/>
    <s v="PRD0158"/>
    <x v="68"/>
    <x v="10"/>
    <s v="Formal Top"/>
    <s v="Aurelia"/>
    <s v="STR003"/>
    <s v="TrendMart Tumakuru High Street"/>
    <n v="2500000"/>
    <s v="South Zone 2"/>
    <s v="EMP0160"/>
    <s v="Ganesh Iyengar"/>
    <n v="1"/>
    <n v="700.63"/>
    <n v="10"/>
    <n v="70.06"/>
    <n v="5"/>
    <n v="31.53"/>
    <n v="662.1"/>
    <n v="457.16"/>
    <n v="173.41"/>
    <s v="Cash"/>
    <n v="0.2619090771786739"/>
    <s v="Cash"/>
    <x v="1"/>
    <s v="Not Returned"/>
    <s v="18:14"/>
    <s v="Evening"/>
    <s v="Weekend"/>
  </r>
  <r>
    <s v="INV102301"/>
    <x v="101"/>
    <n v="2024"/>
    <s v="Oct"/>
    <s v="STR066-2024-Oct"/>
    <s v="CUST0813"/>
    <s v="Anjali Naicker"/>
    <s v="Female"/>
    <s v="Thrissur"/>
    <s v="Kerala"/>
    <s v="Platinum"/>
    <s v="PRD0033"/>
    <x v="103"/>
    <x v="2"/>
    <s v="Cotton Saree"/>
    <s v="Bata"/>
    <s v="STR066"/>
    <s v="TrendMart Dindigul Standard"/>
    <n v="2500000"/>
    <s v="South Zone 1"/>
    <s v="EMP0285"/>
    <s v="Chandran Krishnan"/>
    <n v="0"/>
    <n v="3488.37"/>
    <n v="25"/>
    <n v="0"/>
    <n v="12"/>
    <n v="0"/>
    <n v="0"/>
    <n v="0"/>
    <n v="0"/>
    <s v="Debit Card"/>
    <n v="0"/>
    <s v="Debit Card"/>
    <x v="0"/>
    <s v="Not Returned"/>
    <s v="19:42"/>
    <s v="Evening"/>
    <s v="Weekday"/>
  </r>
  <r>
    <s v="INV102302"/>
    <x v="111"/>
    <n v="2024"/>
    <s v="Nov"/>
    <s v="STR050-2024-Nov"/>
    <s v="CUST0383"/>
    <s v="Venkat Hegde"/>
    <s v="Male"/>
    <s v="Kozhikode"/>
    <s v="Kerala"/>
    <s v="Platinum"/>
    <s v="PRD0054"/>
    <x v="88"/>
    <x v="18"/>
    <s v="Leather Wallet"/>
    <s v="Louis Philippe"/>
    <s v="STR050"/>
    <s v="TrendMart Thrissur High Street"/>
    <n v="2000000"/>
    <s v="South Zone 1"/>
    <s v="EMP0203"/>
    <s v="Rani Mishra"/>
    <n v="3"/>
    <n v="1311.31"/>
    <n v="30"/>
    <n v="1180.18"/>
    <n v="12"/>
    <n v="330.45"/>
    <n v="3084.2"/>
    <n v="2712.63"/>
    <n v="41.11999999999972"/>
    <s v="UPI"/>
    <n v="1.3332468711497219E-2"/>
    <s v="UPI"/>
    <x v="0"/>
    <s v="Not Returned"/>
    <s v="18:01"/>
    <s v="Evening"/>
    <s v="Weekday"/>
  </r>
  <r>
    <s v="INV102303"/>
    <x v="186"/>
    <n v="2025"/>
    <s v="Feb"/>
    <s v="STR010-2025-Feb"/>
    <s v="CUST0444"/>
    <s v="Vinod Shetty"/>
    <s v="Male"/>
    <s v="Thiruvananthapuram"/>
    <s v="Kerala"/>
    <s v="Regular"/>
    <s v="PRD0186"/>
    <x v="48"/>
    <x v="0"/>
    <s v="Anarkali Kurti"/>
    <s v="Nike"/>
    <s v="STR010"/>
    <s v="TrendMart Kochi Mall Kiosk"/>
    <n v="2500000"/>
    <s v="South Zone 1"/>
    <s v="EMP0147"/>
    <s v="Yogesh Chettiar"/>
    <n v="2"/>
    <n v="812.7"/>
    <n v="15"/>
    <n v="243.81"/>
    <n v="5"/>
    <n v="69.08"/>
    <n v="1450.67"/>
    <n v="1146.18"/>
    <n v="235.41000000000003"/>
    <s v="Credit Card"/>
    <n v="0.16227674109204712"/>
    <s v="Credit Card"/>
    <x v="0"/>
    <s v="Not Returned"/>
    <s v="12:54"/>
    <s v="Afternoon"/>
    <s v="Weekday"/>
  </r>
  <r>
    <s v="INV102304"/>
    <x v="29"/>
    <n v="2025"/>
    <s v="Mar"/>
    <s v="STR064-2025-Mar"/>
    <s v="CUST0832"/>
    <s v="Deepak Iyengar"/>
    <s v="Male"/>
    <s v="Thrissur"/>
    <s v="Kerala"/>
    <s v="Silver"/>
    <s v="PRD0178"/>
    <x v="64"/>
    <x v="18"/>
    <s v="Zip Wallet"/>
    <s v="Aurelia"/>
    <s v="STR064"/>
    <s v="TrendMart Karimnagar Standard"/>
    <n v="1200000"/>
    <s v="South Zone 2"/>
    <s v="EMP0255"/>
    <s v="Venkat Sharma"/>
    <n v="4"/>
    <n v="534.87"/>
    <n v="30"/>
    <n v="641.84"/>
    <n v="5"/>
    <n v="74.88"/>
    <n v="1572.52"/>
    <n v="1429.8"/>
    <n v="67.840000000000032"/>
    <s v="UPI"/>
    <n v="4.3140945743138426E-2"/>
    <s v="UPI"/>
    <x v="1"/>
    <s v="Not Returned"/>
    <s v="21:07"/>
    <s v="Night"/>
    <s v="Weekday"/>
  </r>
  <r>
    <s v="INV102305"/>
    <x v="12"/>
    <n v="2024"/>
    <s v="Sep"/>
    <s v="STR067-2024-Sep"/>
    <s v="CUST0590"/>
    <s v="Vani Iyer"/>
    <s v="Female"/>
    <s v="Warangal"/>
    <s v="Telangana"/>
    <s v="Platinum"/>
    <s v="PRD0117"/>
    <x v="10"/>
    <x v="8"/>
    <s v="Shirt Dress"/>
    <s v="Nike"/>
    <s v="STR067"/>
    <s v="TrendMart Visakhapatnam Standard"/>
    <n v="2500000"/>
    <s v="South Zone 3"/>
    <s v="EMP0132"/>
    <s v="Vasanthi Gupta"/>
    <n v="1"/>
    <n v="1696.53"/>
    <n v="15"/>
    <n v="254.48"/>
    <n v="12"/>
    <n v="173.05"/>
    <n v="1615.1"/>
    <n v="1399.85"/>
    <n v="42.199999999999989"/>
    <s v="Debit Card"/>
    <n v="2.6128413101355948E-2"/>
    <s v="Debit Card"/>
    <x v="0"/>
    <s v="Not Returned"/>
    <s v="10:43"/>
    <s v="Morning"/>
    <s v="Weekday"/>
  </r>
  <r>
    <s v="INV102306"/>
    <x v="48"/>
    <n v="2025"/>
    <s v="Feb"/>
    <s v="STR057-2025-Feb"/>
    <s v="CUST0308"/>
    <s v="Kalpana Kamath"/>
    <s v="Female"/>
    <s v="Tirupati"/>
    <s v="Andhra Pradesh"/>
    <s v="Silver"/>
    <s v="PRD0043"/>
    <x v="63"/>
    <x v="12"/>
    <s v="Sling Bag"/>
    <s v="GRT Jewellers"/>
    <s v="STR057"/>
    <s v="TrendMart Vellore Standard"/>
    <n v="2500000"/>
    <s v="South Zone 1"/>
    <s v="EMP0206"/>
    <s v="Arjun Krishnan"/>
    <n v="1"/>
    <n v="3508.23"/>
    <n v="20"/>
    <n v="701.65"/>
    <n v="12"/>
    <n v="336.79"/>
    <n v="3143.37"/>
    <n v="2034.01"/>
    <n v="772.56999999999994"/>
    <s v="Credit Card"/>
    <n v="0.24577762083369123"/>
    <s v="Credit Card"/>
    <x v="0"/>
    <s v="Not Returned"/>
    <s v="19:26"/>
    <s v="Evening"/>
    <s v="Weekend"/>
  </r>
  <r>
    <s v="INV102307"/>
    <x v="55"/>
    <n v="2024"/>
    <s v="Oct"/>
    <s v="STR084-2024-Oct"/>
    <s v="CUST0080"/>
    <s v="Arun Chettiar"/>
    <s v="Male"/>
    <s v="Khammam"/>
    <s v="Telangana"/>
    <s v="Silver"/>
    <s v="PRD0139"/>
    <x v="46"/>
    <x v="5"/>
    <s v="Slim Fit"/>
    <s v="Raymond"/>
    <s v="STR084"/>
    <s v="TrendMart Tirupati High Street"/>
    <n v="2000000"/>
    <s v="South Zone 3"/>
    <s v="EMP0008"/>
    <s v="Deepak Kamath"/>
    <n v="3"/>
    <n v="1114.94"/>
    <n v="0"/>
    <n v="0"/>
    <n v="12"/>
    <n v="401.38"/>
    <n v="3746.2"/>
    <n v="2598.1799999999998"/>
    <n v="746.64"/>
    <s v="Credit Card"/>
    <n v="0.19930596337622125"/>
    <s v="Credit Card"/>
    <x v="0"/>
    <s v="Not Returned"/>
    <s v="11:58"/>
    <s v="Morning"/>
    <s v="Weekday"/>
  </r>
  <r>
    <s v="INV102308"/>
    <x v="1"/>
    <n v="2024"/>
    <s v="Oct"/>
    <s v="STR020-2024-Oct"/>
    <s v="CUST0184"/>
    <s v="Tara Ramachandran"/>
    <s v="Female"/>
    <s v="Vijayawada"/>
    <s v="Andhra Pradesh"/>
    <s v="Platinum"/>
    <s v="PRD0060"/>
    <x v="160"/>
    <x v="3"/>
    <s v="Formal Shoes"/>
    <s v="Biba"/>
    <s v="STR020"/>
    <s v="TrendMart Guntur Standard"/>
    <n v="2000000"/>
    <s v="South Zone 3"/>
    <s v="EMP0206"/>
    <s v="Arjun Krishnan"/>
    <n v="2"/>
    <n v="2367.98"/>
    <n v="5"/>
    <n v="236.8"/>
    <n v="12"/>
    <n v="539.9"/>
    <n v="5039.0600000000004"/>
    <n v="2864.02"/>
    <n v="1635.1400000000003"/>
    <s v="Credit Card"/>
    <n v="0.3244930602136113"/>
    <s v="Credit Card"/>
    <x v="1"/>
    <s v="Not Returned"/>
    <s v="13:21"/>
    <s v="Afternoon"/>
    <s v="Weekend"/>
  </r>
  <r>
    <s v="INV102309"/>
    <x v="178"/>
    <n v="2024"/>
    <s v="May"/>
    <s v="STR079-2024-May"/>
    <s v="CUST0345"/>
    <s v="Sunita Subramaniam"/>
    <s v="Female"/>
    <s v="Khammam"/>
    <s v="Telangana"/>
    <s v="Regular"/>
    <s v="PRD0138"/>
    <x v="52"/>
    <x v="17"/>
    <s v="Formal Trouser"/>
    <s v="Louis Philippe"/>
    <s v="STR079"/>
    <s v="TrendMart Dindigul High Street"/>
    <n v="2500000"/>
    <s v="South Zone 1"/>
    <s v="EMP0276"/>
    <s v="Manoj Ramachandran"/>
    <n v="1"/>
    <n v="1257.24"/>
    <n v="0"/>
    <n v="0"/>
    <n v="12"/>
    <n v="150.87"/>
    <n v="1408.11"/>
    <n v="911.84"/>
    <n v="345.39999999999986"/>
    <s v="UPI"/>
    <n v="0.24529333645808912"/>
    <s v="UPI"/>
    <x v="1"/>
    <s v="Not Returned"/>
    <s v="20:52"/>
    <s v="Evening"/>
    <s v="Weekday"/>
  </r>
  <r>
    <s v="INV102310"/>
    <x v="227"/>
    <n v="2024"/>
    <s v="Jul"/>
    <s v="STR032-2024-Jul"/>
    <s v="CUST0342"/>
    <s v="Tejaswini Chandran"/>
    <s v="Female"/>
    <s v="Shivamogga"/>
    <s v="Karnataka"/>
    <s v="Silver"/>
    <s v="PRD0197"/>
    <x v="49"/>
    <x v="7"/>
    <s v="Straight Fit"/>
    <s v="Ramraj Cotton"/>
    <s v="STR032"/>
    <s v="TrendMart Kochi Standard"/>
    <n v="2500000"/>
    <s v="South Zone 1"/>
    <s v="EMP0147"/>
    <s v="Yogesh Chettiar"/>
    <n v="3"/>
    <n v="1624.96"/>
    <n v="15"/>
    <n v="731.23"/>
    <n v="12"/>
    <n v="497.24"/>
    <n v="4640.8900000000003"/>
    <n v="3373.44"/>
    <n v="770.21000000000026"/>
    <s v="Credit Card"/>
    <n v="0.16596170131160193"/>
    <s v="Credit Card"/>
    <x v="0"/>
    <s v="Not Returned"/>
    <s v="13:26"/>
    <s v="Afternoon"/>
    <s v="Weekday"/>
  </r>
  <r>
    <s v="INV102311"/>
    <x v="219"/>
    <n v="2024"/>
    <s v="Oct"/>
    <s v="STR019-2024-Oct"/>
    <s v="CUST0418"/>
    <s v="Deepthi Gupta"/>
    <s v="Female"/>
    <s v="Tirupati"/>
    <s v="Andhra Pradesh"/>
    <s v="Gold"/>
    <s v="PRD0053"/>
    <x v="200"/>
    <x v="13"/>
    <s v="Girls Frock"/>
    <s v="Aurelia"/>
    <s v="STR019"/>
    <s v="TrendMart Mangaluru Standard"/>
    <n v="1000000"/>
    <s v="South Zone 2"/>
    <s v="EMP0206"/>
    <s v="Arjun Krishnan"/>
    <n v="4"/>
    <n v="433.04"/>
    <n v="0"/>
    <n v="0"/>
    <n v="5"/>
    <n v="86.61"/>
    <n v="1818.77"/>
    <n v="1309.44"/>
    <n v="422.71999999999991"/>
    <s v="Cash"/>
    <n v="0.23242081186736085"/>
    <s v="Cash"/>
    <x v="0"/>
    <s v="Not Returned"/>
    <s v="13:45"/>
    <s v="Afternoon"/>
    <s v="Weekday"/>
  </r>
  <r>
    <s v="INV102312"/>
    <x v="286"/>
    <n v="2024"/>
    <s v="Jul"/>
    <s v="STR098-2024-Jul"/>
    <s v="CUST0243"/>
    <s v="Swathi Yadav"/>
    <s v="Female"/>
    <s v="Tiruchirappalli"/>
    <s v="Tamil Nadu"/>
    <s v="Regular"/>
    <s v="PRD0117"/>
    <x v="10"/>
    <x v="8"/>
    <s v="Shirt Dress"/>
    <s v="Nike"/>
    <s v="STR098"/>
    <s v="TrendMart Guntur High Street"/>
    <n v="1200000"/>
    <s v="South Zone 3"/>
    <s v="EMP0160"/>
    <s v="Ganesh Iyengar"/>
    <n v="2"/>
    <n v="1912.02"/>
    <n v="0"/>
    <n v="0"/>
    <n v="12"/>
    <n v="458.88"/>
    <n v="4282.92"/>
    <n v="2799.7"/>
    <n v="1024.3400000000001"/>
    <s v="Debit Card"/>
    <n v="0.23916860459686384"/>
    <s v="Debit Card"/>
    <x v="0"/>
    <s v="Not Returned"/>
    <s v="10:26"/>
    <s v="Morning"/>
    <s v="Weekend"/>
  </r>
  <r>
    <s v="INV102313"/>
    <x v="39"/>
    <n v="2024"/>
    <s v="Nov"/>
    <s v="STR102-2024-Nov"/>
    <s v="CUST0808"/>
    <s v="Devraj Iyengar"/>
    <s v="Male"/>
    <s v="Nizamabad"/>
    <s v="Telangana"/>
    <s v="Gold"/>
    <s v="PRD0061"/>
    <x v="152"/>
    <x v="13"/>
    <s v="Kids Shorts"/>
    <s v="Allen Solly"/>
    <s v="STR102"/>
    <s v="TrendMart Tirunelveli High Street"/>
    <n v="1000000"/>
    <s v="South Zone 1"/>
    <s v="EMP0121"/>
    <s v="Yamini Pandian"/>
    <n v="1"/>
    <n v="626.71"/>
    <n v="0"/>
    <n v="0"/>
    <n v="5"/>
    <n v="31.34"/>
    <n v="658.05"/>
    <n v="509.44"/>
    <n v="117.26999999999995"/>
    <s v="Net Banking"/>
    <n v="0.1782083428310918"/>
    <s v="Net Banking"/>
    <x v="1"/>
    <s v="Not Returned"/>
    <s v="16:34"/>
    <s v="Afternoon"/>
    <s v="Weekday"/>
  </r>
  <r>
    <s v="INV102314"/>
    <x v="188"/>
    <n v="2024"/>
    <s v="Apr"/>
    <s v="STR038-2024-Apr"/>
    <s v="CUST0528"/>
    <s v="Hari Bhat"/>
    <s v="Male"/>
    <s v="Thrissur"/>
    <s v="Kerala"/>
    <s v="Gold"/>
    <s v="PRD0120"/>
    <x v="120"/>
    <x v="18"/>
    <s v="Card Holder"/>
    <s v="Global Desi"/>
    <s v="STR038"/>
    <s v="TrendMart Tumakuru Standard"/>
    <n v="1500000"/>
    <s v="South Zone 2"/>
    <s v="EMP0086"/>
    <s v="Anil Reddy"/>
    <n v="2"/>
    <n v="640.33000000000004"/>
    <n v="25"/>
    <n v="320.17"/>
    <n v="5"/>
    <n v="48.02"/>
    <n v="1008.51"/>
    <n v="742.24"/>
    <n v="218.24999999999997"/>
    <s v="Debit Card"/>
    <n v="0.21640836481542075"/>
    <s v="Debit Card"/>
    <x v="0"/>
    <s v="Not Returned"/>
    <s v="13:42"/>
    <s v="Afternoon"/>
    <s v="Weekend"/>
  </r>
  <r>
    <s v="INV102315"/>
    <x v="197"/>
    <n v="2024"/>
    <s v="Oct"/>
    <s v="STR088-2024-Oct"/>
    <s v="CUST0218"/>
    <s v="Gopal Kamath"/>
    <s v="Male"/>
    <s v="Mysuru"/>
    <s v="Karnataka"/>
    <s v="Gold"/>
    <s v="PRD0160"/>
    <x v="30"/>
    <x v="7"/>
    <s v="Jeggings"/>
    <s v="Nalli Silks"/>
    <s v="STR088"/>
    <s v="TrendMart Warangal High Street"/>
    <n v="2000000"/>
    <s v="South Zone 2"/>
    <s v="EMP0073"/>
    <s v="Sathish Sundaram"/>
    <n v="3"/>
    <n v="1148.54"/>
    <n v="0"/>
    <n v="0"/>
    <n v="12"/>
    <n v="413.47"/>
    <n v="3859.09"/>
    <n v="2277"/>
    <n v="1168.6200000000001"/>
    <s v="Cash"/>
    <n v="0.30282268617731123"/>
    <s v="Cash"/>
    <x v="1"/>
    <s v="Not Returned"/>
    <s v="17:46"/>
    <s v="Evening"/>
    <s v="Weekday"/>
  </r>
  <r>
    <s v="INV102316"/>
    <x v="59"/>
    <n v="2024"/>
    <s v="Oct"/>
    <s v="STR109-2024-Oct"/>
    <s v="CUST0259"/>
    <s v="Vikram Achari"/>
    <s v="Male"/>
    <s v="Kannur"/>
    <s v="Kerala"/>
    <s v="Platinum"/>
    <s v="PRD0039"/>
    <x v="111"/>
    <x v="11"/>
    <s v="Denim Shirt"/>
    <s v="AND"/>
    <s v="STR109"/>
    <s v="TrendMart Warangal Outlet"/>
    <n v="1200000"/>
    <s v="South Zone 2"/>
    <s v="EMP0086"/>
    <s v="Anil Reddy"/>
    <n v="3"/>
    <n v="830.42"/>
    <n v="20"/>
    <n v="498.25"/>
    <n v="5"/>
    <n v="99.65"/>
    <n v="2092.66"/>
    <n v="1710.6"/>
    <n v="282.40999999999997"/>
    <s v="Credit Card"/>
    <n v="0.13495264400332591"/>
    <s v="Credit Card"/>
    <x v="0"/>
    <s v="Not Returned"/>
    <s v="19:56"/>
    <s v="Evening"/>
    <s v="Weekday"/>
  </r>
  <r>
    <s v="INV102317"/>
    <x v="224"/>
    <n v="2024"/>
    <s v="Aug"/>
    <s v="STR092-2024-Aug"/>
    <s v="CUST0271"/>
    <s v="Swathi Chettiar"/>
    <s v="Female"/>
    <s v="Hyderabad"/>
    <s v="Telangana"/>
    <s v="Regular"/>
    <s v="PRD0043"/>
    <x v="63"/>
    <x v="12"/>
    <s v="Sling Bag"/>
    <s v="GRT Jewellers"/>
    <s v="STR092"/>
    <s v="TrendMart Kochi Standard"/>
    <n v="1500000"/>
    <s v="South Zone 1"/>
    <s v="EMP0063"/>
    <s v="Anusuya Subramaniam"/>
    <n v="1"/>
    <n v="3208.08"/>
    <n v="30"/>
    <n v="962.42"/>
    <n v="12"/>
    <n v="269.48"/>
    <n v="2515.14"/>
    <n v="2034.01"/>
    <n v="211.64999999999986"/>
    <s v="Debit Card"/>
    <n v="8.4150385266824057E-2"/>
    <s v="Debit Card"/>
    <x v="0"/>
    <s v="Returned"/>
    <s v="16:11"/>
    <s v="Afternoon"/>
    <s v="Weekday"/>
  </r>
  <r>
    <s v="INV102318"/>
    <x v="74"/>
    <n v="2024"/>
    <s v="Nov"/>
    <s v="STR028-2024-Nov"/>
    <s v="CUST0631"/>
    <s v="Akhila Prasad"/>
    <s v="Female"/>
    <s v="Tirupati"/>
    <s v="Andhra Pradesh"/>
    <s v="Silver"/>
    <s v="PRD0030"/>
    <x v="173"/>
    <x v="10"/>
    <s v="Tunic"/>
    <s v="Jack &amp; Jones"/>
    <s v="STR028"/>
    <s v="TrendMart Shivamogga Standard"/>
    <n v="2500000"/>
    <s v="South Zone 2"/>
    <s v="EMP0020"/>
    <s v="Eswar Prasad"/>
    <n v="1"/>
    <n v="614.66"/>
    <n v="10"/>
    <n v="61.47"/>
    <n v="5"/>
    <n v="27.66"/>
    <n v="580.85"/>
    <n v="419.4"/>
    <n v="133.79000000000005"/>
    <s v="UPI"/>
    <n v="0.23033485409313945"/>
    <s v="UPI"/>
    <x v="0"/>
    <s v="Not Returned"/>
    <s v="17:14"/>
    <s v="Evening"/>
    <s v="Weekday"/>
  </r>
  <r>
    <s v="INV102319"/>
    <x v="200"/>
    <n v="2024"/>
    <s v="Aug"/>
    <s v="STR009-2024-Aug"/>
    <s v="CUST0430"/>
    <s v="Jayaram Srinivasan"/>
    <s v="Male"/>
    <s v="Kollam"/>
    <s v="Kerala"/>
    <s v="Silver"/>
    <s v="PRD0248"/>
    <x v="178"/>
    <x v="5"/>
    <s v="Skinny Fit"/>
    <s v="Flying Machine"/>
    <s v="STR009"/>
    <s v="TrendMart Thrissur High Street"/>
    <n v="2500000"/>
    <s v="South Zone 1"/>
    <s v="EMP0020"/>
    <s v="Eswar Prasad"/>
    <n v="1"/>
    <n v="1158.92"/>
    <n v="0"/>
    <n v="0"/>
    <n v="12"/>
    <n v="139.07"/>
    <n v="1297.99"/>
    <n v="817.33"/>
    <n v="341.59"/>
    <s v="EMI"/>
    <n v="0.26316843735313827"/>
    <s v="EMI"/>
    <x v="0"/>
    <s v="Not Returned"/>
    <s v="12:16"/>
    <s v="Afternoon"/>
    <s v="Weekday"/>
  </r>
  <r>
    <s v="INV102320"/>
    <x v="263"/>
    <n v="2024"/>
    <s v="Dec"/>
    <s v="STR028-2024-Dec"/>
    <s v="CUST0050"/>
    <s v="Haritha Shetty"/>
    <s v="Female"/>
    <s v="Coimbatore"/>
    <s v="Tamil Nadu"/>
    <s v="Gold"/>
    <s v="PRD0076"/>
    <x v="196"/>
    <x v="5"/>
    <s v="Slim Fit"/>
    <s v="Aurelia"/>
    <s v="STR028"/>
    <s v="TrendMart Shivamogga Standard"/>
    <n v="2500000"/>
    <s v="South Zone 2"/>
    <s v="EMP0090"/>
    <s v="Padma Gounder"/>
    <n v="2"/>
    <n v="861.53"/>
    <n v="20"/>
    <n v="344.61"/>
    <n v="5"/>
    <n v="68.92"/>
    <n v="1447.37"/>
    <n v="1322.68"/>
    <n v="55.769999999999825"/>
    <s v="Credit Card"/>
    <n v="3.853195796513665E-2"/>
    <s v="Credit Card"/>
    <x v="0"/>
    <s v="Not Returned"/>
    <s v="17:09"/>
    <s v="Evening"/>
    <s v="Weekday"/>
  </r>
  <r>
    <s v="INV102321"/>
    <x v="22"/>
    <n v="2024"/>
    <s v="Jul"/>
    <s v="STR032-2024-Jul"/>
    <s v="CUST0338"/>
    <s v="Vijay Prasad"/>
    <s v="Male"/>
    <s v="Karimnagar"/>
    <s v="Telangana"/>
    <s v="Silver"/>
    <s v="PRD0229"/>
    <x v="187"/>
    <x v="18"/>
    <s v="Leather Wallet"/>
    <s v="Reebok"/>
    <s v="STR032"/>
    <s v="TrendMart Kochi Standard"/>
    <n v="2500000"/>
    <s v="South Zone 1"/>
    <s v="EMP0073"/>
    <s v="Sathish Sundaram"/>
    <n v="2"/>
    <n v="1140.9100000000001"/>
    <n v="0"/>
    <n v="0"/>
    <n v="12"/>
    <n v="273.82"/>
    <n v="2555.64"/>
    <n v="1834.88"/>
    <n v="446.93999999999977"/>
    <s v="EMI"/>
    <n v="0.17488378644879551"/>
    <s v="EMI"/>
    <x v="0"/>
    <s v="Not Returned"/>
    <s v="10:58"/>
    <s v="Morning"/>
    <s v="Weekend"/>
  </r>
  <r>
    <s v="INV102322"/>
    <x v="165"/>
    <n v="2025"/>
    <s v="Mar"/>
    <s v="STR006-2025-Mar"/>
    <s v="CUST0207"/>
    <s v="Anusuya Chetty"/>
    <s v="Female"/>
    <s v="Madurai"/>
    <s v="Tamil Nadu"/>
    <s v="Gold"/>
    <s v="PRD0133"/>
    <x v="204"/>
    <x v="5"/>
    <s v="Slim Fit"/>
    <s v="Mufti"/>
    <s v="STR006"/>
    <s v="TrendMart Vellore Standard"/>
    <n v="2000000"/>
    <s v="South Zone 1"/>
    <s v="EMP0015"/>
    <s v="Vikram Bhat"/>
    <n v="2"/>
    <n v="1044.17"/>
    <n v="0"/>
    <n v="0"/>
    <n v="12"/>
    <n v="250.6"/>
    <n v="2338.94"/>
    <n v="1513.18"/>
    <n v="575.16"/>
    <s v="UPI"/>
    <n v="0.24590626523125858"/>
    <s v="UPI"/>
    <x v="1"/>
    <s v="Not Returned"/>
    <s v="21:02"/>
    <s v="Night"/>
    <s v="Weekday"/>
  </r>
  <r>
    <s v="INV102323"/>
    <x v="209"/>
    <n v="2025"/>
    <s v="Mar"/>
    <s v="STR005-2025-Mar"/>
    <s v="CUST0199"/>
    <s v="Hariharan Iyengar"/>
    <s v="Male"/>
    <s v="Erode"/>
    <s v="Tamil Nadu"/>
    <s v="Silver"/>
    <s v="PRD0141"/>
    <x v="62"/>
    <x v="10"/>
    <s v="Formal Top"/>
    <s v="Indian Terrain"/>
    <s v="STR005"/>
    <s v="TrendMart Kochi High Street"/>
    <n v="2000000"/>
    <s v="South Zone 1"/>
    <s v="EMP0205"/>
    <s v="Malini Gowda"/>
    <n v="1"/>
    <n v="702.33"/>
    <n v="0"/>
    <n v="0"/>
    <n v="5"/>
    <n v="35.119999999999997"/>
    <n v="737.45"/>
    <n v="547.66999999999996"/>
    <n v="154.66000000000008"/>
    <s v="Credit Card"/>
    <n v="0.20972269306393665"/>
    <s v="Credit Card"/>
    <x v="1"/>
    <s v="Not Returned"/>
    <s v="11:39"/>
    <s v="Morning"/>
    <s v="Weekday"/>
  </r>
  <r>
    <s v="INV102324"/>
    <x v="203"/>
    <n v="2024"/>
    <s v="Nov"/>
    <s v="STR060-2024-Nov"/>
    <s v="CUST0393"/>
    <s v="Gayathri Gupta"/>
    <s v="Female"/>
    <s v="Vijayawada"/>
    <s v="Andhra Pradesh"/>
    <s v="Silver"/>
    <s v="PRD0191"/>
    <x v="79"/>
    <x v="2"/>
    <s v="Silk Saree"/>
    <s v="Sparx"/>
    <s v="STR060"/>
    <s v="TrendMart Tirunelveli Flagship"/>
    <n v="1000000"/>
    <s v="South Zone 1"/>
    <s v="EMP0045"/>
    <s v="Chitra Chettiar"/>
    <n v="3"/>
    <n v="2645.8"/>
    <n v="5"/>
    <n v="396.87"/>
    <n v="12"/>
    <n v="904.86"/>
    <n v="8445.39"/>
    <n v="5559.42"/>
    <n v="1981.1099999999992"/>
    <s v="UPI"/>
    <n v="0.23457886491920438"/>
    <s v="UPI"/>
    <x v="0"/>
    <s v="Not Returned"/>
    <s v="21:45"/>
    <s v="Night"/>
    <s v="Weekday"/>
  </r>
  <r>
    <s v="INV102325"/>
    <x v="29"/>
    <n v="2025"/>
    <s v="Mar"/>
    <s v="STR012-2025-Mar"/>
    <s v="CUST0764"/>
    <s v="Ramesh Ramachandran"/>
    <s v="Male"/>
    <s v="Mysuru"/>
    <s v="Karnataka"/>
    <s v="Silver"/>
    <s v="PRD0202"/>
    <x v="133"/>
    <x v="19"/>
    <s v="Casual Belt"/>
    <s v="Skechers"/>
    <s v="STR012"/>
    <s v="TrendMart Vijayawada Mall Kiosk"/>
    <n v="2000000"/>
    <s v="South Zone 3"/>
    <s v="EMP0009"/>
    <s v="Vinod Hegde"/>
    <n v="4"/>
    <n v="903.94"/>
    <n v="15"/>
    <n v="542.36"/>
    <n v="5"/>
    <n v="153.66999999999999"/>
    <n v="3227.07"/>
    <n v="2360.08"/>
    <n v="713.32000000000028"/>
    <s v="UPI"/>
    <n v="0.22104261760668353"/>
    <s v="UPI"/>
    <x v="0"/>
    <s v="Not Returned"/>
    <s v="12:56"/>
    <s v="Afternoon"/>
    <s v="Weekday"/>
  </r>
  <r>
    <s v="INV102326"/>
    <x v="323"/>
    <n v="2024"/>
    <s v="Apr"/>
    <s v="STR103-2024-Apr"/>
    <s v="CUST0408"/>
    <s v="Padma Pillai"/>
    <s v="Female"/>
    <s v="Nizamabad"/>
    <s v="Telangana"/>
    <s v="Silver"/>
    <s v="PRD0009"/>
    <x v="140"/>
    <x v="2"/>
    <s v="Cotton Saree"/>
    <s v="W for Woman"/>
    <s v="STR103"/>
    <s v="TrendMart Alappuzha Outlet"/>
    <n v="2500000"/>
    <s v="South Zone 1"/>
    <s v="EMP0173"/>
    <s v="Logesh Gopalakrishnan"/>
    <n v="2"/>
    <n v="3336.4"/>
    <n v="25"/>
    <n v="1668.2"/>
    <n v="12"/>
    <n v="600.54999999999995"/>
    <n v="5605.15"/>
    <n v="4680.92"/>
    <n v="323.67999999999961"/>
    <s v="EMI"/>
    <n v="5.7746893481887128E-2"/>
    <s v="EMI"/>
    <x v="0"/>
    <s v="Not Returned"/>
    <s v="11:07"/>
    <s v="Morning"/>
    <s v="Weekend"/>
  </r>
  <r>
    <s v="INV102327"/>
    <x v="10"/>
    <n v="2025"/>
    <s v="Jan"/>
    <s v="STR033-2025-Jan"/>
    <s v="CUST0009"/>
    <s v="Rajesh Srinivasan"/>
    <s v="Male"/>
    <s v="Tirunelveli"/>
    <s v="Tamil Nadu"/>
    <s v="Regular"/>
    <s v="PRD0041"/>
    <x v="163"/>
    <x v="7"/>
    <s v="Skinny Fit"/>
    <s v="Biba"/>
    <s v="STR033"/>
    <s v="TrendMart Guntur Standard"/>
    <n v="2500000"/>
    <s v="South Zone 3"/>
    <s v="EMP0240"/>
    <s v="Gopal Prasad"/>
    <n v="1"/>
    <n v="829.83"/>
    <n v="5"/>
    <n v="41.49"/>
    <n v="5"/>
    <n v="39.42"/>
    <n v="827.76"/>
    <n v="637.27"/>
    <n v="151.07"/>
    <s v="Cash"/>
    <n v="0.18250459070261912"/>
    <s v="Cash"/>
    <x v="1"/>
    <s v="Not Returned"/>
    <s v="15:44"/>
    <s v="Afternoon"/>
    <s v="Weekday"/>
  </r>
  <r>
    <s v="INV102328"/>
    <x v="331"/>
    <n v="2024"/>
    <s v="Jul"/>
    <s v="STR065-2024-Jul"/>
    <s v="CUST0268"/>
    <s v="Ashok Pillai"/>
    <s v="Male"/>
    <s v="Vijayawada"/>
    <s v="Andhra Pradesh"/>
    <s v="Regular"/>
    <s v="PRD0144"/>
    <x v="93"/>
    <x v="10"/>
    <s v="Casual Top"/>
    <s v="Nalli Silks"/>
    <s v="STR065"/>
    <s v="TrendMart Guntur Flagship"/>
    <n v="1200000"/>
    <s v="South Zone 3"/>
    <s v="EMP0260"/>
    <s v="Malathi Varma"/>
    <n v="3"/>
    <n v="1080.83"/>
    <n v="0"/>
    <n v="0"/>
    <n v="12"/>
    <n v="389.1"/>
    <n v="3631.59"/>
    <n v="2099.52"/>
    <n v="1142.9700000000003"/>
    <s v="Cash"/>
    <n v="0.31472991169157316"/>
    <s v="Cash"/>
    <x v="0"/>
    <s v="Not Returned"/>
    <s v="13:37"/>
    <s v="Afternoon"/>
    <s v="Weekday"/>
  </r>
  <r>
    <s v="INV102329"/>
    <x v="258"/>
    <n v="2024"/>
    <s v="Oct"/>
    <s v="STR077-2024-Oct"/>
    <s v="CUST0637"/>
    <s v="Anand Balasubramaniam"/>
    <s v="Male"/>
    <s v="Vijayawada"/>
    <s v="Andhra Pradesh"/>
    <s v="Silver"/>
    <s v="PRD0062"/>
    <x v="106"/>
    <x v="13"/>
    <s v="Girls Frock"/>
    <s v="Being Human"/>
    <s v="STR077"/>
    <s v="TrendMart Hyderabad Mall Kiosk"/>
    <n v="2500000"/>
    <s v="South Zone 2"/>
    <s v="EMP0141"/>
    <s v="Dhruv Mishra"/>
    <n v="3"/>
    <n v="630.79999999999995"/>
    <n v="20"/>
    <n v="378.48"/>
    <n v="5"/>
    <n v="75.7"/>
    <n v="1589.62"/>
    <n v="1274.28"/>
    <n v="239.63999999999993"/>
    <s v="Net Banking"/>
    <n v="0.15075301015336995"/>
    <s v="Net Banking"/>
    <x v="1"/>
    <s v="Not Returned"/>
    <s v="19:48"/>
    <s v="Evening"/>
    <s v="Weekday"/>
  </r>
  <r>
    <s v="INV102330"/>
    <x v="125"/>
    <n v="2024"/>
    <s v="Oct"/>
    <s v="STR016-2024-Oct"/>
    <s v="CUST0660"/>
    <s v="Bharathi Singh"/>
    <s v="Female"/>
    <s v="Karimnagar"/>
    <s v="Telangana"/>
    <s v="Gold"/>
    <s v="PRD0222"/>
    <x v="239"/>
    <x v="1"/>
    <s v="Polo"/>
    <s v="Libas"/>
    <s v="STR016"/>
    <s v="TrendMart Visakhapatnam Flagship"/>
    <n v="1200000"/>
    <s v="South Zone 3"/>
    <s v="EMP0223"/>
    <s v="Meena Krishnan"/>
    <n v="1"/>
    <n v="766.18"/>
    <n v="25"/>
    <n v="191.54"/>
    <n v="5"/>
    <n v="28.73"/>
    <n v="603.37"/>
    <n v="403.9"/>
    <n v="170.74000000000004"/>
    <s v="Debit Card"/>
    <n v="0.28297727762401187"/>
    <s v="Debit Card"/>
    <x v="0"/>
    <s v="Not Returned"/>
    <s v="18:57"/>
    <s v="Evening"/>
    <s v="Weekend"/>
  </r>
  <r>
    <s v="INV102331"/>
    <x v="131"/>
    <n v="2024"/>
    <s v="May"/>
    <s v="STR027-2024-May"/>
    <s v="CUST0594"/>
    <s v="Sandeep Iyer"/>
    <s v="Male"/>
    <s v="Mangaluru"/>
    <s v="Karnataka"/>
    <s v="Regular"/>
    <s v="PRD0043"/>
    <x v="63"/>
    <x v="12"/>
    <s v="Sling Bag"/>
    <s v="GRT Jewellers"/>
    <s v="STR027"/>
    <s v="TrendMart Hyderabad Standard"/>
    <n v="1500000"/>
    <s v="South Zone 2"/>
    <s v="EMP0170"/>
    <s v="Jyothi Prasad"/>
    <n v="3"/>
    <n v="3166.8"/>
    <n v="0"/>
    <n v="0"/>
    <n v="12"/>
    <n v="1140.05"/>
    <n v="10640.45"/>
    <n v="6102.03"/>
    <n v="3398.3700000000008"/>
    <s v="Credit Card"/>
    <n v="0.31938216898721394"/>
    <s v="Credit Card"/>
    <x v="1"/>
    <s v="Returned"/>
    <s v="19:08"/>
    <s v="Evening"/>
    <s v="Weekday"/>
  </r>
  <r>
    <s v="INV102332"/>
    <x v="101"/>
    <n v="2024"/>
    <s v="Oct"/>
    <s v="STR076-2024-Oct"/>
    <s v="CUST0603"/>
    <s v="Dhruv Subramaniam"/>
    <s v="Male"/>
    <s v="Nellore"/>
    <s v="Andhra Pradesh"/>
    <s v="Gold"/>
    <s v="PRD0232"/>
    <x v="222"/>
    <x v="17"/>
    <s v="Cargo"/>
    <s v="Titan"/>
    <s v="STR076"/>
    <s v="TrendMart Chennai Standard"/>
    <n v="1500000"/>
    <s v="South Zone 1"/>
    <s v="EMP0063"/>
    <s v="Anusuya Subramaniam"/>
    <n v="4"/>
    <n v="966.73"/>
    <n v="15"/>
    <n v="580.04"/>
    <n v="5"/>
    <n v="164.34"/>
    <n v="3451.22"/>
    <n v="2563.04"/>
    <n v="723.8399999999998"/>
    <s v="Debit Card"/>
    <n v="0.20973452865943054"/>
    <s v="Debit Card"/>
    <x v="0"/>
    <s v="Not Returned"/>
    <s v="14:49"/>
    <s v="Afternoon"/>
    <s v="Weekday"/>
  </r>
  <r>
    <s v="INV102333"/>
    <x v="332"/>
    <n v="2025"/>
    <s v="Mar"/>
    <s v="STR034-2025-Mar"/>
    <s v="CUST0498"/>
    <s v="Baskar Ramachandran"/>
    <s v="Male"/>
    <s v="Kozhikode"/>
    <s v="Kerala"/>
    <s v="Gold"/>
    <s v="PRD0073"/>
    <x v="135"/>
    <x v="1"/>
    <s v="Round Neck"/>
    <s v="Mufti"/>
    <s v="STR034"/>
    <s v="TrendMart Warangal Standard"/>
    <n v="1200000"/>
    <s v="South Zone 2"/>
    <s v="EMP0061"/>
    <s v="Ganapathy Naidu"/>
    <n v="3"/>
    <n v="654.04"/>
    <n v="15"/>
    <n v="294.32"/>
    <n v="5"/>
    <n v="83.39"/>
    <n v="1751.19"/>
    <n v="1005.45"/>
    <n v="662.35"/>
    <s v="Debit Card"/>
    <n v="0.37822851889286713"/>
    <s v="Debit Card"/>
    <x v="1"/>
    <s v="Not Returned"/>
    <s v="20:58"/>
    <s v="Evening"/>
    <s v="Weekend"/>
  </r>
  <r>
    <s v="INV102334"/>
    <x v="261"/>
    <n v="2024"/>
    <s v="Aug"/>
    <s v="STR003-2024-Aug"/>
    <s v="CUST0075"/>
    <s v="Elango Sharma"/>
    <s v="Male"/>
    <s v="Nizamabad"/>
    <s v="Telangana"/>
    <s v="Silver"/>
    <s v="PRD0190"/>
    <x v="141"/>
    <x v="15"/>
    <s v="Jacket"/>
    <s v="Max Fashion"/>
    <s v="STR003"/>
    <s v="TrendMart Tumakuru High Street"/>
    <n v="2500000"/>
    <s v="South Zone 2"/>
    <s v="EMP0170"/>
    <s v="Jyothi Prasad"/>
    <n v="1"/>
    <n v="1437.9"/>
    <n v="0"/>
    <n v="0"/>
    <n v="12"/>
    <n v="172.55"/>
    <n v="1610.45"/>
    <n v="914.35"/>
    <n v="523.54999999999995"/>
    <s v="Debit Card"/>
    <n v="0.32509547021018964"/>
    <s v="Debit Card"/>
    <x v="0"/>
    <s v="Not Returned"/>
    <s v="17:31"/>
    <s v="Evening"/>
    <s v="Weekday"/>
  </r>
  <r>
    <s v="INV102335"/>
    <x v="344"/>
    <n v="2025"/>
    <s v="Jan"/>
    <s v="STR041-2025-Jan"/>
    <s v="CUST0646"/>
    <s v="Pranav Sundaram"/>
    <s v="Male"/>
    <s v="Nizamabad"/>
    <s v="Telangana"/>
    <s v="Regular"/>
    <s v="PRD0189"/>
    <x v="14"/>
    <x v="9"/>
    <s v="Smart Watch"/>
    <s v="Wrangler"/>
    <s v="STR041"/>
    <s v="TrendMart Thiruvananthapuram Standard"/>
    <n v="2500000"/>
    <s v="South Zone 1"/>
    <s v="EMP0141"/>
    <s v="Dhruv Mishra"/>
    <n v="3"/>
    <n v="1471.63"/>
    <n v="0"/>
    <n v="0"/>
    <n v="12"/>
    <n v="529.79"/>
    <n v="4944.68"/>
    <n v="2838.9"/>
    <n v="1575.9900000000002"/>
    <s v="Credit Card"/>
    <n v="0.31872436638973606"/>
    <s v="Credit Card"/>
    <x v="0"/>
    <s v="Not Returned"/>
    <s v="12:03"/>
    <s v="Afternoon"/>
    <s v="Weekday"/>
  </r>
  <r>
    <s v="INV102336"/>
    <x v="348"/>
    <n v="2024"/>
    <s v="Jul"/>
    <s v="STR037-2024-Jul"/>
    <s v="CUST0291"/>
    <s v="Tarun Shetty"/>
    <s v="Male"/>
    <s v="Kalaburagi"/>
    <s v="Karnataka"/>
    <s v="Regular"/>
    <s v="PRD0011"/>
    <x v="159"/>
    <x v="6"/>
    <s v="Scarf"/>
    <s v="Pepe Jeans"/>
    <s v="STR037"/>
    <s v="TrendMart Vijayawada High Street"/>
    <n v="1000000"/>
    <s v="South Zone 3"/>
    <s v="EMP0206"/>
    <s v="Arjun Krishnan"/>
    <n v="1"/>
    <n v="754.22"/>
    <n v="20"/>
    <n v="150.84"/>
    <n v="5"/>
    <n v="30.17"/>
    <n v="633.54999999999995"/>
    <n v="414.5"/>
    <n v="188.87999999999994"/>
    <s v="Debit Card"/>
    <n v="0.29812958724646826"/>
    <s v="Debit Card"/>
    <x v="0"/>
    <s v="Not Returned"/>
    <s v="13:57"/>
    <s v="Afternoon"/>
    <s v="Weekend"/>
  </r>
  <r>
    <s v="INV102337"/>
    <x v="121"/>
    <n v="2024"/>
    <s v="Aug"/>
    <s v="STR020-2024-Aug"/>
    <s v="CUST0087"/>
    <s v="Gauri Gowda"/>
    <s v="Female"/>
    <s v="Bengaluru"/>
    <s v="Karnataka"/>
    <s v="Silver"/>
    <s v="PRD0007"/>
    <x v="185"/>
    <x v="2"/>
    <s v="Silk Saree"/>
    <s v="Pepe Jeans"/>
    <s v="STR020"/>
    <s v="TrendMart Guntur Standard"/>
    <n v="2000000"/>
    <s v="South Zone 3"/>
    <s v="EMP0206"/>
    <s v="Arjun Krishnan"/>
    <n v="3"/>
    <n v="4360.95"/>
    <n v="30"/>
    <n v="3924.86"/>
    <n v="12"/>
    <n v="1098.96"/>
    <n v="10256.950000000001"/>
    <n v="9709.7099999999991"/>
    <n v="-551.71999999999844"/>
    <s v="Credit Card"/>
    <n v="-5.3789869308127507E-2"/>
    <s v="Credit Card"/>
    <x v="0"/>
    <s v="Not Returned"/>
    <s v="16:27"/>
    <s v="Afternoon"/>
    <s v="Weekday"/>
  </r>
  <r>
    <s v="INV102338"/>
    <x v="208"/>
    <n v="2024"/>
    <s v="Aug"/>
    <s v="STR081-2024-Aug"/>
    <s v="CUST0791"/>
    <s v="Uma Murthy"/>
    <s v="Female"/>
    <s v="Tumakuru"/>
    <s v="Karnataka"/>
    <s v="Platinum"/>
    <s v="PRD0188"/>
    <x v="192"/>
    <x v="13"/>
    <s v="Girls Frock"/>
    <s v="Peter England"/>
    <s v="STR081"/>
    <s v="TrendMart Alappuzha Outlet"/>
    <n v="2500000"/>
    <s v="South Zone 1"/>
    <s v="EMP0090"/>
    <s v="Padma Gounder"/>
    <n v="1"/>
    <n v="547.49"/>
    <n v="30"/>
    <n v="164.25"/>
    <n v="5"/>
    <n v="19.16"/>
    <n v="402.4"/>
    <n v="337.09"/>
    <n v="46.150000000000006"/>
    <s v="UPI"/>
    <n v="0.11468687872763421"/>
    <s v="UPI"/>
    <x v="0"/>
    <s v="Not Returned"/>
    <s v="15:12"/>
    <s v="Afternoon"/>
    <s v="Weekend"/>
  </r>
  <r>
    <s v="INV102339"/>
    <x v="80"/>
    <n v="2024"/>
    <s v="Oct"/>
    <s v="STR114-2024-Oct"/>
    <s v="CUST0484"/>
    <s v="Uma Naidu"/>
    <s v="Female"/>
    <s v="Kalaburagi"/>
    <s v="Karnataka"/>
    <s v="Regular"/>
    <s v="PRD0225"/>
    <x v="124"/>
    <x v="11"/>
    <s v="Formal Shirt"/>
    <s v="Skechers"/>
    <s v="STR114"/>
    <s v="TrendMart Thiruvananthapuram High Street"/>
    <n v="2000000"/>
    <s v="South Zone 1"/>
    <s v="EMP0015"/>
    <s v="Vikram Bhat"/>
    <n v="1"/>
    <n v="1444.03"/>
    <n v="25"/>
    <n v="361.01"/>
    <n v="12"/>
    <n v="129.96"/>
    <n v="1212.98"/>
    <n v="861.8"/>
    <n v="221.22000000000006"/>
    <s v="UPI"/>
    <n v="0.1823772856930865"/>
    <s v="UPI"/>
    <x v="0"/>
    <s v="Not Returned"/>
    <s v="20:45"/>
    <s v="Evening"/>
    <s v="Weekend"/>
  </r>
  <r>
    <s v="INV102340"/>
    <x v="74"/>
    <n v="2024"/>
    <s v="Nov"/>
    <s v="STR056-2024-Nov"/>
    <s v="CUST0400"/>
    <s v="Selvam Iyengar"/>
    <s v="Male"/>
    <s v="Thiruvananthapuram"/>
    <s v="Kerala"/>
    <s v="Platinum"/>
    <s v="PRD0165"/>
    <x v="165"/>
    <x v="5"/>
    <s v="Straight Fit"/>
    <s v="Jack &amp; Jones"/>
    <s v="STR056"/>
    <s v="TrendMart Nizamabad Standard"/>
    <n v="1200000"/>
    <s v="South Zone 2"/>
    <s v="EMP0020"/>
    <s v="Eswar Prasad"/>
    <n v="2"/>
    <n v="1127.2"/>
    <n v="20"/>
    <n v="450.88"/>
    <n v="12"/>
    <n v="216.42"/>
    <n v="2019.94"/>
    <n v="1509.46"/>
    <n v="294.06000000000006"/>
    <s v="Cash"/>
    <n v="0.14557858154202602"/>
    <s v="Cash"/>
    <x v="1"/>
    <s v="Not Returned"/>
    <s v="10:32"/>
    <s v="Morning"/>
    <s v="Weekday"/>
  </r>
  <r>
    <s v="INV102341"/>
    <x v="74"/>
    <n v="2024"/>
    <s v="Nov"/>
    <s v="STR050-2024-Nov"/>
    <s v="CUST0640"/>
    <s v="Tanvi Sundaram"/>
    <s v="Female"/>
    <s v="Karimnagar"/>
    <s v="Telangana"/>
    <s v="Regular"/>
    <s v="PRD0148"/>
    <x v="169"/>
    <x v="0"/>
    <s v="Anarkali Kurti"/>
    <s v="Louis Philippe"/>
    <s v="STR050"/>
    <s v="TrendMart Thrissur High Street"/>
    <n v="2000000"/>
    <s v="South Zone 1"/>
    <s v="EMP0276"/>
    <s v="Manoj Ramachandran"/>
    <n v="4"/>
    <n v="1013.55"/>
    <n v="25"/>
    <n v="1013.55"/>
    <n v="12"/>
    <n v="364.88"/>
    <n v="3405.53"/>
    <n v="3068.44"/>
    <n v="-27.78999999999985"/>
    <s v="Credit Card"/>
    <n v="-8.1602569937718507E-3"/>
    <s v="Credit Card"/>
    <x v="0"/>
    <s v="Not Returned"/>
    <s v="12:15"/>
    <s v="Afternoon"/>
    <s v="Weekday"/>
  </r>
  <r>
    <s v="INV102342"/>
    <x v="245"/>
    <n v="2024"/>
    <s v="Jul"/>
    <s v="STR078-2024-Jul"/>
    <s v="CUST0170"/>
    <s v="Eswar Varma"/>
    <s v="Male"/>
    <s v="Coimbatore"/>
    <s v="Tamil Nadu"/>
    <s v="Silver"/>
    <s v="PRD0203"/>
    <x v="60"/>
    <x v="4"/>
    <s v="Sports T-Shirt"/>
    <s v="Liberty"/>
    <s v="STR078"/>
    <s v="TrendMart Vellore Standard"/>
    <n v="1200000"/>
    <s v="South Zone 1"/>
    <s v="EMP0061"/>
    <s v="Ganapathy Naidu"/>
    <n v="0"/>
    <n v="1163.42"/>
    <n v="20"/>
    <n v="0"/>
    <n v="12"/>
    <n v="0"/>
    <n v="0"/>
    <n v="0"/>
    <n v="0"/>
    <s v="UPI"/>
    <n v="0"/>
    <s v="UPI"/>
    <x v="1"/>
    <s v="Not Returned"/>
    <s v="19:41"/>
    <s v="Evening"/>
    <s v="Weekday"/>
  </r>
  <r>
    <s v="INV102343"/>
    <x v="188"/>
    <n v="2024"/>
    <s v="Apr"/>
    <s v="STR031-2024-Apr"/>
    <s v="CUST0459"/>
    <s v="Lokesh Srinivasan"/>
    <s v="Male"/>
    <s v="Vijayawada"/>
    <s v="Andhra Pradesh"/>
    <s v="Platinum"/>
    <s v="PRD0240"/>
    <x v="241"/>
    <x v="18"/>
    <s v="Card Holder"/>
    <s v="Biba"/>
    <s v="STR031"/>
    <s v="TrendMart Kozhikode Mall Kiosk"/>
    <n v="2000000"/>
    <s v="South Zone 1"/>
    <s v="EMP0160"/>
    <s v="Ganesh Iyengar"/>
    <n v="1"/>
    <n v="497.5"/>
    <n v="30"/>
    <n v="149.25"/>
    <n v="5"/>
    <n v="17.41"/>
    <n v="365.66"/>
    <n v="367.86"/>
    <n v="-19.609999999999989"/>
    <s v="Debit Card"/>
    <n v="-5.3629054312749516E-2"/>
    <s v="Debit Card"/>
    <x v="1"/>
    <s v="Not Returned"/>
    <s v="16:47"/>
    <s v="Afternoon"/>
    <s v="Weekend"/>
  </r>
  <r>
    <s v="INV102344"/>
    <x v="20"/>
    <n v="2024"/>
    <s v="Jun"/>
    <s v="STR092-2024-Jun"/>
    <s v="CUST0160"/>
    <s v="Gauri Pillai"/>
    <s v="Female"/>
    <s v="Kozhikode"/>
    <s v="Kerala"/>
    <s v="Silver"/>
    <s v="PRD0041"/>
    <x v="163"/>
    <x v="7"/>
    <s v="Skinny Fit"/>
    <s v="Biba"/>
    <s v="STR092"/>
    <s v="TrendMart Kochi Standard"/>
    <n v="1500000"/>
    <s v="South Zone 1"/>
    <s v="EMP0009"/>
    <s v="Vinod Hegde"/>
    <n v="3"/>
    <n v="813.56"/>
    <n v="25"/>
    <n v="610.16999999999996"/>
    <n v="5"/>
    <n v="91.53"/>
    <n v="1922.04"/>
    <n v="1911.81"/>
    <n v="-81.299999999999983"/>
    <s v="UPI"/>
    <n v="-4.2298807517013162E-2"/>
    <s v="UPI"/>
    <x v="1"/>
    <s v="Not Returned"/>
    <s v="14:46"/>
    <s v="Afternoon"/>
    <s v="Weekend"/>
  </r>
  <r>
    <s v="INV102345"/>
    <x v="231"/>
    <n v="2024"/>
    <s v="Aug"/>
    <s v="STR046-2024-Aug"/>
    <s v="CUST0323"/>
    <s v="Gopal Krishnan"/>
    <s v="Male"/>
    <s v="Warangal"/>
    <s v="Telangana"/>
    <s v="Gold"/>
    <s v="PRD0209"/>
    <x v="245"/>
    <x v="17"/>
    <s v="Formal Trouser"/>
    <s v="Wrangler"/>
    <s v="STR046"/>
    <s v="TrendMart Hyderabad High Street"/>
    <n v="800000"/>
    <s v="South Zone 2"/>
    <s v="EMP0173"/>
    <s v="Logesh Gopalakrishnan"/>
    <n v="1"/>
    <n v="1142.78"/>
    <n v="0"/>
    <n v="0"/>
    <n v="12"/>
    <n v="137.13"/>
    <n v="1279.9100000000001"/>
    <n v="871.26"/>
    <n v="271.5200000000001"/>
    <s v="Credit Card"/>
    <n v="0.21213991608784999"/>
    <s v="Credit Card"/>
    <x v="0"/>
    <s v="Returned"/>
    <s v="12:19"/>
    <s v="Afternoon"/>
    <s v="Weekday"/>
  </r>
  <r>
    <s v="INV102346"/>
    <x v="168"/>
    <n v="2024"/>
    <s v="Sep"/>
    <s v="STR086-2024-Sep"/>
    <s v="CUST0794"/>
    <s v="Rahul Gupta"/>
    <s v="Male"/>
    <s v="Chennai"/>
    <s v="Tamil Nadu"/>
    <s v="Silver"/>
    <s v="PRD0111"/>
    <x v="75"/>
    <x v="11"/>
    <s v="Casual Shirt"/>
    <s v="Nalli Silks"/>
    <s v="STR086"/>
    <s v="TrendMart Thiruvananthapuram Outlet"/>
    <n v="800000"/>
    <s v="South Zone 1"/>
    <s v="EMP0090"/>
    <s v="Padma Gounder"/>
    <n v="2"/>
    <n v="868.57"/>
    <n v="30"/>
    <n v="521.14"/>
    <n v="5"/>
    <n v="60.8"/>
    <n v="1276.8"/>
    <n v="1180.96"/>
    <n v="35.039999999999921"/>
    <s v="Cash"/>
    <n v="2.7443609022556329E-2"/>
    <s v="Cash"/>
    <x v="1"/>
    <s v="Not Returned"/>
    <s v="16:24"/>
    <s v="Afternoon"/>
    <s v="Weekday"/>
  </r>
  <r>
    <s v="INV102347"/>
    <x v="59"/>
    <n v="2024"/>
    <s v="Oct"/>
    <s v="STR023-2024-Oct"/>
    <s v="CUST0808"/>
    <s v="Devraj Iyengar"/>
    <s v="Male"/>
    <s v="Nizamabad"/>
    <s v="Telangana"/>
    <s v="Gold"/>
    <s v="PRD0241"/>
    <x v="102"/>
    <x v="4"/>
    <s v="Sports T-Shirt"/>
    <s v="Allen Solly"/>
    <s v="STR023"/>
    <s v="TrendMart Thoothukudi High Street"/>
    <n v="2000000"/>
    <s v="South Zone 1"/>
    <s v="EMP0073"/>
    <s v="Sathish Sundaram"/>
    <n v="2"/>
    <n v="1636.67"/>
    <n v="10"/>
    <n v="327.33"/>
    <n v="12"/>
    <n v="353.52"/>
    <n v="3299.53"/>
    <n v="2230.38"/>
    <n v="715.63000000000011"/>
    <s v="Credit Card"/>
    <n v="0.21688846593302685"/>
    <s v="Credit Card"/>
    <x v="0"/>
    <s v="Not Returned"/>
    <s v="18:42"/>
    <s v="Evening"/>
    <s v="Weekday"/>
  </r>
  <r>
    <s v="INV102348"/>
    <x v="58"/>
    <n v="2024"/>
    <s v="Sep"/>
    <s v="STR061-2024-Sep"/>
    <s v="CUST0754"/>
    <s v="Gayathri Murthy"/>
    <s v="Female"/>
    <s v="Guntur"/>
    <s v="Andhra Pradesh"/>
    <s v="Regular"/>
    <s v="PRD0165"/>
    <x v="165"/>
    <x v="5"/>
    <s v="Straight Fit"/>
    <s v="Jack &amp; Jones"/>
    <s v="STR061"/>
    <s v="TrendMart Hubballi Standard"/>
    <n v="1500000"/>
    <s v="South Zone 2"/>
    <s v="EMP0026"/>
    <s v="Sunita Ramachandran"/>
    <n v="3"/>
    <n v="1110.49"/>
    <n v="30"/>
    <n v="999.44"/>
    <n v="12"/>
    <n v="279.83999999999997"/>
    <n v="2611.87"/>
    <n v="2264.19"/>
    <n v="67.839999999999861"/>
    <s v="UPI"/>
    <n v="2.5973727635755173E-2"/>
    <s v="UPI"/>
    <x v="0"/>
    <s v="Not Returned"/>
    <s v="19:54"/>
    <s v="Evening"/>
    <s v="Weekday"/>
  </r>
  <r>
    <s v="INV102349"/>
    <x v="29"/>
    <n v="2025"/>
    <s v="Mar"/>
    <s v="STR085-2025-Mar"/>
    <s v="CUST0417"/>
    <s v="Sathish Gupta"/>
    <s v="Male"/>
    <s v="Tirupati"/>
    <s v="Andhra Pradesh"/>
    <s v="Regular"/>
    <s v="PRD0025"/>
    <x v="39"/>
    <x v="7"/>
    <s v="Straight Fit"/>
    <s v="Pothys"/>
    <s v="STR085"/>
    <s v="TrendMart Nizamabad Outlet"/>
    <n v="1500000"/>
    <s v="South Zone 2"/>
    <s v="EMP0205"/>
    <s v="Malini Gowda"/>
    <n v="4"/>
    <n v="1352.74"/>
    <n v="0"/>
    <n v="0"/>
    <n v="12"/>
    <n v="649.32000000000005"/>
    <n v="6060.28"/>
    <n v="4100.96"/>
    <n v="1309.9999999999995"/>
    <s v="Cash"/>
    <n v="0.21616162949566681"/>
    <s v="Cash"/>
    <x v="1"/>
    <s v="Not Returned"/>
    <s v="16:30"/>
    <s v="Afternoon"/>
    <s v="Weekday"/>
  </r>
  <r>
    <s v="INV102350"/>
    <x v="239"/>
    <n v="2024"/>
    <s v="Jun"/>
    <s v="STR063-2024-Jun"/>
    <s v="CUST0273"/>
    <s v="Devraj Iyengar"/>
    <s v="Male"/>
    <s v="Davanagere"/>
    <s v="Karnataka"/>
    <s v="Gold"/>
    <s v="PRD0174"/>
    <x v="131"/>
    <x v="9"/>
    <s v="Smart Watch"/>
    <s v="Pantaloons"/>
    <s v="STR063"/>
    <s v="TrendMart Shivamogga Mall Kiosk"/>
    <n v="1200000"/>
    <s v="South Zone 2"/>
    <s v="EMP0206"/>
    <s v="Arjun Krishnan"/>
    <n v="1"/>
    <n v="5590.31"/>
    <n v="20"/>
    <n v="1118.06"/>
    <n v="12"/>
    <n v="536.66999999999996"/>
    <n v="5008.92"/>
    <n v="3662.37"/>
    <n v="809.88000000000022"/>
    <s v="Cash"/>
    <n v="0.16168754941184929"/>
    <s v="Cash"/>
    <x v="1"/>
    <s v="Not Returned"/>
    <s v="13:40"/>
    <s v="Afternoon"/>
    <s v="Weekday"/>
  </r>
  <r>
    <s v="INV102351"/>
    <x v="63"/>
    <n v="2024"/>
    <s v="Nov"/>
    <s v="STR112-2024-Nov"/>
    <s v="CUST0072"/>
    <s v="Rohit Gupta"/>
    <s v="Male"/>
    <s v="Hubballi"/>
    <s v="Karnataka"/>
    <s v="Regular"/>
    <s v="PRD0134"/>
    <x v="55"/>
    <x v="8"/>
    <s v="Maxi Dress"/>
    <s v="Jack &amp; Jones"/>
    <s v="STR112"/>
    <s v="TrendMart Guntur Outlet"/>
    <n v="1500000"/>
    <s v="South Zone 3"/>
    <s v="EMP0206"/>
    <s v="Arjun Krishnan"/>
    <n v="1"/>
    <n v="873.51"/>
    <n v="5"/>
    <n v="43.68"/>
    <n v="5"/>
    <n v="41.49"/>
    <n v="871.32"/>
    <n v="698.08"/>
    <n v="131.75"/>
    <s v="Cash"/>
    <n v="0.15120736354037551"/>
    <s v="Cash"/>
    <x v="0"/>
    <s v="Not Returned"/>
    <s v="18:26"/>
    <s v="Evening"/>
    <s v="Weekday"/>
  </r>
  <r>
    <s v="INV102352"/>
    <x v="87"/>
    <n v="2024"/>
    <s v="Aug"/>
    <s v="STR120-2024-Aug"/>
    <s v="CUST0385"/>
    <s v="Selvam Varma"/>
    <s v="Male"/>
    <s v="Mysuru"/>
    <s v="Karnataka"/>
    <s v="Silver"/>
    <s v="PRD0139"/>
    <x v="46"/>
    <x v="5"/>
    <s v="Slim Fit"/>
    <s v="Raymond"/>
    <s v="STR120"/>
    <s v="TrendMart Karimnagar Standard"/>
    <n v="1500000"/>
    <s v="South Zone 2"/>
    <s v="EMP0063"/>
    <s v="Anusuya Subramaniam"/>
    <n v="1"/>
    <n v="1155.6300000000001"/>
    <n v="0"/>
    <n v="0"/>
    <n v="12"/>
    <n v="138.68"/>
    <n v="1294.31"/>
    <n v="866.06"/>
    <n v="289.57"/>
    <s v="UPI"/>
    <n v="0.22372538263630815"/>
    <s v="UPI"/>
    <x v="0"/>
    <s v="Not Returned"/>
    <s v="20:35"/>
    <s v="Evening"/>
    <s v="Weekend"/>
  </r>
  <r>
    <s v="INV102353"/>
    <x v="195"/>
    <n v="2024"/>
    <s v="Dec"/>
    <s v="STR113-2024-Dec"/>
    <s v="CUST0141"/>
    <s v="Pallavi Mishra"/>
    <s v="Female"/>
    <s v="Vijayawada"/>
    <s v="Andhra Pradesh"/>
    <s v="Gold"/>
    <s v="PRD0212"/>
    <x v="161"/>
    <x v="9"/>
    <s v="Digital Watch"/>
    <s v="Fossil"/>
    <s v="STR113"/>
    <s v="TrendMart Mangaluru High Street"/>
    <n v="2000000"/>
    <s v="South Zone 2"/>
    <s v="EMP0091"/>
    <s v="Hari Nair"/>
    <n v="4"/>
    <n v="2877.85"/>
    <n v="0"/>
    <n v="0"/>
    <n v="12"/>
    <n v="1381.37"/>
    <n v="12892.77"/>
    <n v="8158.8"/>
    <n v="3352.6000000000004"/>
    <s v="Credit Card"/>
    <n v="0.26003721465596613"/>
    <s v="Credit Card"/>
    <x v="1"/>
    <s v="Not Returned"/>
    <s v="19:51"/>
    <s v="Evening"/>
    <s v="Weekday"/>
  </r>
  <r>
    <s v="INV102354"/>
    <x v="181"/>
    <n v="2024"/>
    <s v="Nov"/>
    <s v="STR099-2024-Nov"/>
    <s v="CUST0298"/>
    <s v="Anand Subramaniam"/>
    <s v="Male"/>
    <s v="Warangal"/>
    <s v="Telangana"/>
    <s v="Silver"/>
    <s v="PRD0036"/>
    <x v="51"/>
    <x v="9"/>
    <s v="Digital Watch"/>
    <s v="Bata"/>
    <s v="STR099"/>
    <s v="TrendMart Khammam Standard"/>
    <n v="1500000"/>
    <s v="South Zone 2"/>
    <s v="EMP0206"/>
    <s v="Arjun Krishnan"/>
    <n v="1"/>
    <n v="5336.17"/>
    <n v="15"/>
    <n v="800.43"/>
    <n v="12"/>
    <n v="544.29"/>
    <n v="5080.03"/>
    <n v="3748.71"/>
    <n v="787.02999999999975"/>
    <s v="Credit Card"/>
    <n v="0.15492625043552888"/>
    <s v="Credit Card"/>
    <x v="0"/>
    <s v="Not Returned"/>
    <s v="10:46"/>
    <s v="Morning"/>
    <s v="Weekday"/>
  </r>
  <r>
    <s v="INV102355"/>
    <x v="202"/>
    <n v="2024"/>
    <s v="Sep"/>
    <s v="STR062-2024-Sep"/>
    <s v="CUST0570"/>
    <s v="Karthik Shetty"/>
    <s v="Male"/>
    <s v="Nizamabad"/>
    <s v="Telangana"/>
    <s v="Gold"/>
    <s v="PRD0043"/>
    <x v="63"/>
    <x v="12"/>
    <s v="Sling Bag"/>
    <s v="GRT Jewellers"/>
    <s v="STR062"/>
    <s v="TrendMart Vijayawada Standard"/>
    <n v="1000000"/>
    <s v="South Zone 3"/>
    <s v="EMP0255"/>
    <s v="Venkat Sharma"/>
    <n v="2"/>
    <n v="3254.58"/>
    <n v="30"/>
    <n v="1952.75"/>
    <n v="12"/>
    <n v="546.77"/>
    <n v="5103.18"/>
    <n v="4068.02"/>
    <n v="488.39000000000033"/>
    <s v="UPI"/>
    <n v="9.5703071418213798E-2"/>
    <s v="UPI"/>
    <x v="1"/>
    <s v="Not Returned"/>
    <s v="20:32"/>
    <s v="Evening"/>
    <s v="Weekend"/>
  </r>
  <r>
    <s v="INV102356"/>
    <x v="24"/>
    <n v="2024"/>
    <s v="Jun"/>
    <s v="STR050-2024-Jun"/>
    <s v="CUST0110"/>
    <s v="Pandian Iyer"/>
    <s v="Male"/>
    <s v="Vijayawada"/>
    <s v="Andhra Pradesh"/>
    <s v="Gold"/>
    <s v="PRD0069"/>
    <x v="78"/>
    <x v="1"/>
    <s v="Round Neck"/>
    <s v="Killer Jeans"/>
    <s v="STR050"/>
    <s v="TrendMart Thrissur High Street"/>
    <n v="2000000"/>
    <s v="South Zone 1"/>
    <s v="EMP0173"/>
    <s v="Logesh Gopalakrishnan"/>
    <n v="4"/>
    <n v="648.08000000000004"/>
    <n v="30"/>
    <n v="777.7"/>
    <n v="5"/>
    <n v="90.73"/>
    <n v="1905.35"/>
    <n v="1476"/>
    <n v="338.61999999999989"/>
    <s v="Cash"/>
    <n v="0.17772062875587158"/>
    <s v="Cash"/>
    <x v="0"/>
    <s v="Not Returned"/>
    <s v="12:33"/>
    <s v="Afternoon"/>
    <s v="Weekday"/>
  </r>
  <r>
    <s v="INV102357"/>
    <x v="178"/>
    <n v="2024"/>
    <s v="May"/>
    <s v="STR104-2024-May"/>
    <s v="CUST0445"/>
    <s v="Malathi Kumar"/>
    <s v="Female"/>
    <s v="Warangal"/>
    <s v="Telangana"/>
    <s v="Gold"/>
    <s v="PRD0134"/>
    <x v="55"/>
    <x v="8"/>
    <s v="Maxi Dress"/>
    <s v="Jack &amp; Jones"/>
    <s v="STR104"/>
    <s v="TrendMart Kochi High Street"/>
    <n v="1200000"/>
    <s v="South Zone 1"/>
    <s v="EMP0026"/>
    <s v="Sunita Ramachandran"/>
    <n v="2"/>
    <n v="923.95"/>
    <n v="15"/>
    <n v="277.19"/>
    <n v="5"/>
    <n v="78.540000000000006"/>
    <n v="1649.25"/>
    <n v="1396.16"/>
    <n v="174.5499999999999"/>
    <s v="UPI"/>
    <n v="0.10583598605426703"/>
    <s v="UPI"/>
    <x v="0"/>
    <s v="Not Returned"/>
    <s v="18:44"/>
    <s v="Evening"/>
    <s v="Weekday"/>
  </r>
  <r>
    <s v="INV102358"/>
    <x v="300"/>
    <n v="2024"/>
    <s v="Sep"/>
    <s v="STR027-2024-Sep"/>
    <s v="CUST0572"/>
    <s v="Deepak Rao"/>
    <s v="Male"/>
    <s v="Vellore"/>
    <s v="Tamil Nadu"/>
    <s v="Silver"/>
    <s v="PRD0090"/>
    <x v="31"/>
    <x v="1"/>
    <s v="Round Neck"/>
    <s v="Peter England"/>
    <s v="STR027"/>
    <s v="TrendMart Hyderabad Standard"/>
    <n v="1500000"/>
    <s v="South Zone 2"/>
    <s v="EMP0170"/>
    <s v="Jyothi Prasad"/>
    <n v="4"/>
    <n v="681.05"/>
    <n v="10"/>
    <n v="272.42"/>
    <n v="5"/>
    <n v="122.59"/>
    <n v="2574.37"/>
    <n v="1677.12"/>
    <n v="774.66"/>
    <s v="UPI"/>
    <n v="0.30091245625143237"/>
    <s v="UPI"/>
    <x v="1"/>
    <s v="Not Returned"/>
    <s v="17:44"/>
    <s v="Evening"/>
    <s v="Weekday"/>
  </r>
  <r>
    <s v="INV102359"/>
    <x v="116"/>
    <n v="2024"/>
    <s v="Apr"/>
    <s v="STR090-2024-Apr"/>
    <s v="CUST0561"/>
    <s v="Indira Naidu"/>
    <s v="Female"/>
    <s v="Khammam"/>
    <s v="Telangana"/>
    <s v="Gold"/>
    <s v="PRD0155"/>
    <x v="85"/>
    <x v="8"/>
    <s v="A-Line Dress"/>
    <s v="Indian Terrain"/>
    <s v="STR090"/>
    <s v="TrendMart Kannur Outlet"/>
    <n v="2500000"/>
    <s v="South Zone 1"/>
    <s v="EMP0149"/>
    <s v="Vasanthi Kamath"/>
    <n v="1"/>
    <n v="1199.6099999999999"/>
    <n v="0"/>
    <n v="0"/>
    <n v="12"/>
    <n v="143.94999999999999"/>
    <n v="1343.56"/>
    <n v="865.42"/>
    <n v="334.19"/>
    <s v="Debit Card"/>
    <n v="0.24873470481407606"/>
    <s v="Debit Card"/>
    <x v="0"/>
    <s v="Not Returned"/>
    <s v="16:35"/>
    <s v="Afternoon"/>
    <s v="Weekday"/>
  </r>
  <r>
    <s v="INV102360"/>
    <x v="228"/>
    <n v="2025"/>
    <s v="Feb"/>
    <s v="STR045-2025-Feb"/>
    <s v="CUST0059"/>
    <s v="Sathish Gounder"/>
    <s v="Male"/>
    <s v="Belagavi"/>
    <s v="Karnataka"/>
    <s v="Silver"/>
    <s v="PRD0244"/>
    <x v="122"/>
    <x v="8"/>
    <s v="Shirt Dress"/>
    <s v="Fabindia"/>
    <s v="STR045"/>
    <s v="TrendMart Khammam Standard"/>
    <n v="1500000"/>
    <s v="South Zone 2"/>
    <s v="EMP0203"/>
    <s v="Rani Mishra"/>
    <n v="2"/>
    <n v="1294.22"/>
    <n v="0"/>
    <n v="0"/>
    <n v="12"/>
    <n v="310.61"/>
    <n v="2899.05"/>
    <n v="1621.24"/>
    <n v="967.20000000000016"/>
    <s v="Credit Card"/>
    <n v="0.3336265328297201"/>
    <s v="Credit Card"/>
    <x v="0"/>
    <s v="Not Returned"/>
    <s v="20:39"/>
    <s v="Evening"/>
    <s v="Weekend"/>
  </r>
  <r>
    <s v="INV102361"/>
    <x v="244"/>
    <n v="2024"/>
    <s v="May"/>
    <s v="STR055-2024-May"/>
    <s v="CUST0018"/>
    <s v="Sandeep Chetty"/>
    <s v="Male"/>
    <s v="Nellore"/>
    <s v="Andhra Pradesh"/>
    <s v="Gold"/>
    <s v="PRD0061"/>
    <x v="152"/>
    <x v="13"/>
    <s v="Kids Shorts"/>
    <s v="Allen Solly"/>
    <s v="STR055"/>
    <s v="TrendMart Nellore High Street"/>
    <n v="1500000"/>
    <s v="South Zone 3"/>
    <s v="EMP0002"/>
    <s v="Girish Sundaram"/>
    <n v="3"/>
    <n v="616.87"/>
    <n v="5"/>
    <n v="92.53"/>
    <n v="5"/>
    <n v="87.9"/>
    <n v="1845.98"/>
    <n v="1528.32"/>
    <n v="229.76000000000008"/>
    <s v="UPI"/>
    <n v="0.12446505379256551"/>
    <s v="UPI"/>
    <x v="0"/>
    <s v="Not Returned"/>
    <s v="13:00"/>
    <s v="Afternoon"/>
    <s v="Weekday"/>
  </r>
  <r>
    <s v="INV102362"/>
    <x v="81"/>
    <n v="2024"/>
    <s v="Oct"/>
    <s v="STR048-2024-Oct"/>
    <s v="CUST0313"/>
    <s v="Bhagya Ramachandran"/>
    <s v="Female"/>
    <s v="Kochi"/>
    <s v="Kerala"/>
    <s v="Gold"/>
    <s v="PRD0208"/>
    <x v="128"/>
    <x v="6"/>
    <s v="Cap"/>
    <s v="Blackberrys"/>
    <s v="STR048"/>
    <s v="TrendMart Guntur High Street"/>
    <n v="1200000"/>
    <s v="South Zone 3"/>
    <s v="EMP0063"/>
    <s v="Anusuya Subramaniam"/>
    <n v="2"/>
    <n v="578.71"/>
    <n v="15"/>
    <n v="173.61"/>
    <n v="5"/>
    <n v="49.19"/>
    <n v="1033"/>
    <n v="607.22"/>
    <n v="376.59"/>
    <s v="UPI"/>
    <n v="0.36455953533397867"/>
    <s v="UPI"/>
    <x v="0"/>
    <s v="Not Returned"/>
    <s v="18:34"/>
    <s v="Evening"/>
    <s v="Weekend"/>
  </r>
  <r>
    <s v="INV102363"/>
    <x v="149"/>
    <n v="2024"/>
    <s v="Dec"/>
    <s v="STR067-2024-Dec"/>
    <s v="CUST0706"/>
    <s v="Charulatha Bhat"/>
    <s v="Female"/>
    <s v="Salem"/>
    <s v="Tamil Nadu"/>
    <s v="Regular"/>
    <s v="PRD0031"/>
    <x v="146"/>
    <x v="12"/>
    <s v="Clutch"/>
    <s v="Nalli Silks"/>
    <s v="STR067"/>
    <s v="TrendMart Visakhapatnam Standard"/>
    <n v="2500000"/>
    <s v="South Zone 3"/>
    <s v="EMP0223"/>
    <s v="Meena Krishnan"/>
    <n v="3"/>
    <n v="3647.73"/>
    <n v="15"/>
    <n v="1641.48"/>
    <n v="12"/>
    <n v="1116.21"/>
    <n v="10417.92"/>
    <n v="7122.09"/>
    <n v="2179.62"/>
    <s v="Cash"/>
    <n v="0.20921834684850718"/>
    <s v="Cash"/>
    <x v="0"/>
    <s v="Not Returned"/>
    <s v="21:51"/>
    <s v="Night"/>
    <s v="Weekend"/>
  </r>
  <r>
    <s v="INV102364"/>
    <x v="287"/>
    <n v="2024"/>
    <s v="Jun"/>
    <s v="STR113-2024-Jun"/>
    <s v="CUST0592"/>
    <s v="Kiran Chandran"/>
    <s v="Male"/>
    <s v="Tirupati"/>
    <s v="Andhra Pradesh"/>
    <s v="Silver"/>
    <s v="PRD0150"/>
    <x v="38"/>
    <x v="13"/>
    <s v="Girls Frock"/>
    <s v="Sonata"/>
    <s v="STR113"/>
    <s v="TrendMart Mangaluru High Street"/>
    <n v="2000000"/>
    <s v="South Zone 2"/>
    <s v="EMP0285"/>
    <s v="Chandran Krishnan"/>
    <n v="1"/>
    <n v="666.47"/>
    <n v="20"/>
    <n v="133.29"/>
    <n v="5"/>
    <n v="26.66"/>
    <n v="559.84"/>
    <n v="525.45000000000005"/>
    <n v="7.7299999999999862"/>
    <s v="Debit Card"/>
    <n v="1.3807516433266623E-2"/>
    <s v="Debit Card"/>
    <x v="1"/>
    <s v="Not Returned"/>
    <s v="12:50"/>
    <s v="Afternoon"/>
    <s v="Weekday"/>
  </r>
  <r>
    <s v="INV102365"/>
    <x v="56"/>
    <n v="2025"/>
    <s v="Feb"/>
    <s v="STR108-2025-Feb"/>
    <s v="CUST0610"/>
    <s v="Priya Varma"/>
    <s v="Female"/>
    <s v="Thoothukudi"/>
    <s v="Tamil Nadu"/>
    <s v="Platinum"/>
    <s v="PRD0081"/>
    <x v="118"/>
    <x v="14"/>
    <s v="Earrings"/>
    <s v="Aurelia"/>
    <s v="STR108"/>
    <s v="TrendMart Kozhikode High Street"/>
    <n v="2500000"/>
    <s v="South Zone 1"/>
    <s v="EMP0276"/>
    <s v="Manoj Ramachandran"/>
    <n v="1"/>
    <n v="6413.15"/>
    <n v="25"/>
    <n v="1603.29"/>
    <n v="3"/>
    <n v="144.30000000000001"/>
    <n v="4954.16"/>
    <n v="4762.76"/>
    <n v="47.099999999999625"/>
    <s v="Credit Card"/>
    <n v="9.5071616580812146E-3"/>
    <s v="Credit Card"/>
    <x v="1"/>
    <s v="Not Returned"/>
    <s v="19:28"/>
    <s v="Evening"/>
    <s v="Weekday"/>
  </r>
  <r>
    <s v="INV102366"/>
    <x v="93"/>
    <n v="2024"/>
    <s v="Oct"/>
    <s v="STR119-2024-Oct"/>
    <s v="CUST0303"/>
    <s v="Malathi Balasubramaniam"/>
    <s v="Female"/>
    <s v="Kollam"/>
    <s v="Kerala"/>
    <s v="Gold"/>
    <s v="PRD0124"/>
    <x v="23"/>
    <x v="13"/>
    <s v="Kids Shorts"/>
    <s v="Global Desi"/>
    <s v="STR119"/>
    <s v="TrendMart Vijayawada Standard"/>
    <n v="1000000"/>
    <s v="South Zone 3"/>
    <s v="EMP0225"/>
    <s v="Swathi Achari"/>
    <n v="2"/>
    <n v="731.14"/>
    <n v="15"/>
    <n v="219.34"/>
    <n v="5"/>
    <n v="62.15"/>
    <n v="1305.0899999999999"/>
    <n v="998.62"/>
    <n v="244.31999999999991"/>
    <s v="UPI"/>
    <n v="0.18720548008183338"/>
    <s v="UPI"/>
    <x v="0"/>
    <s v="Not Returned"/>
    <s v="19:27"/>
    <s v="Evening"/>
    <s v="Weekday"/>
  </r>
  <r>
    <s v="INV102367"/>
    <x v="19"/>
    <n v="2024"/>
    <s v="Nov"/>
    <s v="STR011-2024-Nov"/>
    <s v="CUST0117"/>
    <s v="Jyothi Achari"/>
    <s v="Female"/>
    <s v="Tumakuru"/>
    <s v="Karnataka"/>
    <s v="Silver"/>
    <s v="PRD0144"/>
    <x v="93"/>
    <x v="10"/>
    <s v="Casual Top"/>
    <s v="Nalli Silks"/>
    <s v="STR011"/>
    <s v="TrendMart Tirupati Standard"/>
    <n v="2000000"/>
    <s v="South Zone 3"/>
    <s v="EMP0194"/>
    <s v="Pranav Reddy"/>
    <n v="3"/>
    <n v="1127.92"/>
    <n v="10"/>
    <n v="338.38"/>
    <n v="12"/>
    <n v="365.45"/>
    <n v="3410.83"/>
    <n v="2099.52"/>
    <n v="945.8599999999999"/>
    <s v="UPI"/>
    <n v="0.27731080118328966"/>
    <s v="UPI"/>
    <x v="0"/>
    <s v="Not Returned"/>
    <s v="10:09"/>
    <s v="Morning"/>
    <s v="Weekday"/>
  </r>
  <r>
    <s v="INV102368"/>
    <x v="84"/>
    <n v="2024"/>
    <s v="Oct"/>
    <s v="STR074-2024-Oct"/>
    <s v="CUST0444"/>
    <s v="Vinod Shetty"/>
    <s v="Male"/>
    <s v="Thiruvananthapuram"/>
    <s v="Kerala"/>
    <s v="Regular"/>
    <s v="PRD0020"/>
    <x v="86"/>
    <x v="6"/>
    <s v="Sunglasses"/>
    <s v="Flying Machine"/>
    <s v="STR074"/>
    <s v="TrendMart Kurnool High Street"/>
    <n v="1200000"/>
    <s v="South Zone 3"/>
    <s v="EMP0194"/>
    <s v="Pranav Reddy"/>
    <n v="1"/>
    <n v="299.29000000000002"/>
    <n v="25"/>
    <n v="74.819999999999993"/>
    <n v="5"/>
    <n v="11.22"/>
    <n v="235.69"/>
    <n v="171.9"/>
    <n v="52.569999999999993"/>
    <s v="UPI"/>
    <n v="0.22304722304722302"/>
    <s v="UPI"/>
    <x v="0"/>
    <s v="Not Returned"/>
    <s v="13:13"/>
    <s v="Afternoon"/>
    <s v="Weekday"/>
  </r>
  <r>
    <s v="INV102369"/>
    <x v="339"/>
    <n v="2024"/>
    <s v="Dec"/>
    <s v="STR068-2024-Dec"/>
    <s v="CUST0067"/>
    <s v="Uday Kamath"/>
    <s v="Male"/>
    <s v="Hyderabad"/>
    <s v="Telangana"/>
    <s v="Silver"/>
    <s v="PRD0081"/>
    <x v="118"/>
    <x v="14"/>
    <s v="Earrings"/>
    <s v="Aurelia"/>
    <s v="STR068"/>
    <s v="TrendMart Madurai Mall Kiosk"/>
    <n v="2000000"/>
    <s v="South Zone 1"/>
    <s v="EMP0073"/>
    <s v="Sathish Sundaram"/>
    <n v="1"/>
    <n v="6118.48"/>
    <n v="30"/>
    <n v="1835.54"/>
    <n v="3"/>
    <n v="128.49"/>
    <n v="4411.43"/>
    <n v="4762.76"/>
    <n v="-479.81999999999994"/>
    <s v="Credit Card"/>
    <n v="-0.10876745182401169"/>
    <s v="Credit Card"/>
    <x v="0"/>
    <s v="Not Returned"/>
    <s v="10:02"/>
    <s v="Morning"/>
    <s v="Weekday"/>
  </r>
  <r>
    <s v="INV102370"/>
    <x v="81"/>
    <n v="2024"/>
    <s v="Oct"/>
    <s v="STR116-2024-Oct"/>
    <s v="CUST0380"/>
    <s v="Sathish Gopalakrishnan"/>
    <s v="Male"/>
    <s v="Mysuru"/>
    <s v="Karnataka"/>
    <s v="Silver"/>
    <s v="PRD0030"/>
    <x v="173"/>
    <x v="10"/>
    <s v="Tunic"/>
    <s v="Jack &amp; Jones"/>
    <s v="STR116"/>
    <s v="TrendMart Madurai High Street"/>
    <n v="2000000"/>
    <s v="South Zone 1"/>
    <s v="EMP0276"/>
    <s v="Manoj Ramachandran"/>
    <n v="2"/>
    <n v="706.11"/>
    <n v="0"/>
    <n v="0"/>
    <n v="5"/>
    <n v="70.61"/>
    <n v="1482.83"/>
    <n v="838.8"/>
    <n v="573.41999999999996"/>
    <s v="Net Banking"/>
    <n v="0.38670650040800358"/>
    <s v="Net Banking"/>
    <x v="1"/>
    <s v="Not Returned"/>
    <s v="18:13"/>
    <s v="Evening"/>
    <s v="Weekend"/>
  </r>
  <r>
    <s v="INV102371"/>
    <x v="329"/>
    <n v="2024"/>
    <s v="Dec"/>
    <s v="STR106-2024-Dec"/>
    <s v="CUST0081"/>
    <s v="Padma Singh"/>
    <s v="Female"/>
    <s v="Tirunelveli"/>
    <s v="Tamil Nadu"/>
    <s v="Platinum"/>
    <s v="PRD0052"/>
    <x v="83"/>
    <x v="4"/>
    <s v="Shorts"/>
    <s v="Fabindia"/>
    <s v="STR106"/>
    <s v="TrendMart Vijayawada Outlet"/>
    <n v="2500000"/>
    <s v="South Zone 3"/>
    <s v="EMP0170"/>
    <s v="Jyothi Prasad"/>
    <n v="2"/>
    <n v="755.29"/>
    <n v="15"/>
    <n v="226.59"/>
    <n v="5"/>
    <n v="64.2"/>
    <n v="1348.19"/>
    <n v="1024.22"/>
    <n v="259.77000000000004"/>
    <s v="Credit Card"/>
    <n v="0.19268055689479971"/>
    <s v="Credit Card"/>
    <x v="1"/>
    <s v="Not Returned"/>
    <s v="21:43"/>
    <s v="Night"/>
    <s v="Weekday"/>
  </r>
  <r>
    <s v="INV102372"/>
    <x v="223"/>
    <n v="2025"/>
    <s v="Feb"/>
    <s v="STR040-2025-Feb"/>
    <s v="CUST0267"/>
    <s v="Prakash Natarajan"/>
    <s v="Male"/>
    <s v="Vijayawada"/>
    <s v="Andhra Pradesh"/>
    <s v="Silver"/>
    <s v="PRD0014"/>
    <x v="217"/>
    <x v="16"/>
    <s v="Nehru Jacket"/>
    <s v="Skechers"/>
    <s v="STR040"/>
    <s v="TrendMart Nizamabad Mall Kiosk"/>
    <n v="1200000"/>
    <s v="South Zone 2"/>
    <s v="EMP0285"/>
    <s v="Chandran Krishnan"/>
    <n v="1"/>
    <n v="1842.15"/>
    <n v="15"/>
    <n v="276.32"/>
    <n v="12"/>
    <n v="187.9"/>
    <n v="1753.73"/>
    <n v="1205.1400000000001"/>
    <n v="360.68999999999994"/>
    <s v="Cash"/>
    <n v="0.20567020008781281"/>
    <s v="Cash"/>
    <x v="0"/>
    <s v="Not Returned"/>
    <s v="12:55"/>
    <s v="Afternoon"/>
    <s v="Weekday"/>
  </r>
  <r>
    <s v="INV102373"/>
    <x v="182"/>
    <n v="2024"/>
    <s v="Apr"/>
    <s v="STR075-2024-Apr"/>
    <s v="CUST0696"/>
    <s v="Malathi Hegde"/>
    <s v="Female"/>
    <s v="Thoothukudi"/>
    <s v="Tamil Nadu"/>
    <s v="Regular"/>
    <s v="PRD0227"/>
    <x v="20"/>
    <x v="6"/>
    <s v="Tie"/>
    <s v="Allen Solly"/>
    <s v="STR075"/>
    <s v="TrendMart Chennai Standard"/>
    <n v="1000000"/>
    <s v="South Zone 1"/>
    <s v="EMP0204"/>
    <s v="Rahul Krishnan"/>
    <n v="1"/>
    <n v="730.13"/>
    <n v="10"/>
    <n v="73.010000000000005"/>
    <n v="5"/>
    <n v="32.86"/>
    <n v="689.98"/>
    <n v="443.19"/>
    <n v="213.93"/>
    <s v="Net Banking"/>
    <n v="0.31005246528884894"/>
    <s v="Net Banking"/>
    <x v="1"/>
    <s v="Not Returned"/>
    <s v="18:42"/>
    <s v="Evening"/>
    <s v="Weekday"/>
  </r>
  <r>
    <s v="INV102374"/>
    <x v="160"/>
    <n v="2024"/>
    <s v="Jun"/>
    <s v="STR112-2024-Jun"/>
    <s v="CUST0752"/>
    <s v="Hariharan Iyer"/>
    <s v="Male"/>
    <s v="Vijayawada"/>
    <s v="Andhra Pradesh"/>
    <s v="Silver"/>
    <s v="PRD0126"/>
    <x v="76"/>
    <x v="11"/>
    <s v="Formal Shirt"/>
    <s v="Van Heusen"/>
    <s v="STR112"/>
    <s v="TrendMart Guntur Outlet"/>
    <n v="1500000"/>
    <s v="South Zone 3"/>
    <s v="EMP0073"/>
    <s v="Sathish Sundaram"/>
    <n v="2"/>
    <n v="942.62"/>
    <n v="10"/>
    <n v="188.52"/>
    <n v="5"/>
    <n v="84.84"/>
    <n v="1781.56"/>
    <n v="1291.18"/>
    <n v="405.53999999999985"/>
    <s v="Debit Card"/>
    <n v="0.22763196299872016"/>
    <s v="Debit Card"/>
    <x v="0"/>
    <s v="Not Returned"/>
    <s v="18:30"/>
    <s v="Evening"/>
    <s v="Weekday"/>
  </r>
  <r>
    <s v="INV102375"/>
    <x v="41"/>
    <n v="2024"/>
    <s v="Apr"/>
    <s v="STR097-2024-Apr"/>
    <s v="CUST0124"/>
    <s v="Kalyani Shetty"/>
    <s v="Female"/>
    <s v="Shivamogga"/>
    <s v="Karnataka"/>
    <s v="Gold"/>
    <s v="PRD0178"/>
    <x v="64"/>
    <x v="18"/>
    <s v="Zip Wallet"/>
    <s v="Aurelia"/>
    <s v="STR097"/>
    <s v="TrendMart Thiruvananthapuram High Street"/>
    <n v="1500000"/>
    <s v="South Zone 1"/>
    <s v="EMP0063"/>
    <s v="Anusuya Subramaniam"/>
    <n v="5"/>
    <n v="532.04"/>
    <n v="0"/>
    <n v="0"/>
    <n v="5"/>
    <n v="133.01"/>
    <n v="2793.21"/>
    <n v="1787.25"/>
    <n v="872.95"/>
    <s v="Credit Card"/>
    <n v="0.31252573204306155"/>
    <s v="Credit Card"/>
    <x v="1"/>
    <s v="Not Returned"/>
    <s v="16:44"/>
    <s v="Afternoon"/>
    <s v="Weekday"/>
  </r>
  <r>
    <s v="INV102376"/>
    <x v="245"/>
    <n v="2024"/>
    <s v="Jul"/>
    <s v="STR001-2024-Jul"/>
    <s v="CUST0553"/>
    <s v="Jyothi Sundaram"/>
    <s v="Female"/>
    <s v="Mysuru"/>
    <s v="Karnataka"/>
    <s v="Gold"/>
    <s v="PRD0207"/>
    <x v="193"/>
    <x v="2"/>
    <s v="Georgette Saree"/>
    <s v="Max Fashion"/>
    <s v="STR001"/>
    <s v="TrendMart Kollam Standard"/>
    <n v="2500000"/>
    <s v="South Zone 1"/>
    <s v="EMP0276"/>
    <s v="Manoj Ramachandran"/>
    <n v="2"/>
    <n v="4645.45"/>
    <n v="15"/>
    <n v="1393.63"/>
    <n v="12"/>
    <n v="947.67"/>
    <n v="8844.94"/>
    <n v="6046.26"/>
    <n v="1851.0100000000002"/>
    <s v="Cash"/>
    <n v="0.20927332463532825"/>
    <s v="Cash"/>
    <x v="0"/>
    <s v="Not Returned"/>
    <s v="13:27"/>
    <s v="Afternoon"/>
    <s v="Weekday"/>
  </r>
  <r>
    <s v="INV102377"/>
    <x v="184"/>
    <n v="2024"/>
    <s v="Nov"/>
    <s v="STR046-2024-Nov"/>
    <s v="CUST0557"/>
    <s v="Chandra Rao"/>
    <s v="Male"/>
    <s v="Shivamogga"/>
    <s v="Karnataka"/>
    <s v="Silver"/>
    <s v="PRD0021"/>
    <x v="127"/>
    <x v="17"/>
    <s v="Track Pant"/>
    <s v="Pepe Jeans"/>
    <s v="STR046"/>
    <s v="TrendMart Hyderabad High Street"/>
    <n v="800000"/>
    <s v="South Zone 2"/>
    <s v="EMP0002"/>
    <s v="Girish Sundaram"/>
    <n v="1"/>
    <n v="1155.98"/>
    <n v="0"/>
    <n v="0"/>
    <n v="12"/>
    <n v="138.72"/>
    <n v="1294.7"/>
    <n v="881.93"/>
    <n v="274.05000000000007"/>
    <s v="Credit Card"/>
    <n v="0.21167065729512632"/>
    <s v="Credit Card"/>
    <x v="0"/>
    <s v="Not Returned"/>
    <s v="19:59"/>
    <s v="Evening"/>
    <s v="Weekday"/>
  </r>
  <r>
    <s v="INV102378"/>
    <x v="73"/>
    <n v="2024"/>
    <s v="Jul"/>
    <s v="STR066-2024-Jul"/>
    <s v="CUST0543"/>
    <s v="Manoj Raman"/>
    <s v="Male"/>
    <s v="Visakhapatnam"/>
    <s v="Andhra Pradesh"/>
    <s v="Regular"/>
    <s v="PRD0151"/>
    <x v="65"/>
    <x v="7"/>
    <s v="Bootcut"/>
    <s v="US Polo Assn"/>
    <s v="STR066"/>
    <s v="TrendMart Dindigul Standard"/>
    <n v="2500000"/>
    <s v="South Zone 1"/>
    <s v="EMP0173"/>
    <s v="Logesh Gopalakrishnan"/>
    <n v="2"/>
    <n v="1228.94"/>
    <n v="30"/>
    <n v="737.36"/>
    <n v="12"/>
    <n v="206.46"/>
    <n v="1926.98"/>
    <n v="1669.92"/>
    <n v="50.599999999999937"/>
    <s v="EMI"/>
    <n v="2.6258705331658833E-2"/>
    <s v="EMI"/>
    <x v="1"/>
    <s v="Not Returned"/>
    <s v="14:00"/>
    <s v="Afternoon"/>
    <s v="Weekday"/>
  </r>
  <r>
    <s v="INV102379"/>
    <x v="93"/>
    <n v="2024"/>
    <s v="Oct"/>
    <s v="STR035-2024-Oct"/>
    <s v="CUST0320"/>
    <s v="Arun Pillai"/>
    <s v="Male"/>
    <s v="Coimbatore"/>
    <s v="Tamil Nadu"/>
    <s v="Silver"/>
    <s v="PRD0100"/>
    <x v="12"/>
    <x v="9"/>
    <s v="Analog Watch"/>
    <s v="Global Desi"/>
    <s v="STR035"/>
    <s v="TrendMart Vijayawada Mall Kiosk"/>
    <n v="1200000"/>
    <s v="South Zone 3"/>
    <s v="EMP0205"/>
    <s v="Malini Gowda"/>
    <n v="1"/>
    <n v="5790.3"/>
    <n v="20"/>
    <n v="1158.06"/>
    <n v="12"/>
    <n v="555.87"/>
    <n v="5188.1099999999997"/>
    <n v="3970.86"/>
    <n v="661.37999999999954"/>
    <s v="UPI"/>
    <n v="0.12747994934571541"/>
    <s v="UPI"/>
    <x v="1"/>
    <s v="Not Returned"/>
    <s v="16:11"/>
    <s v="Afternoon"/>
    <s v="Weekday"/>
  </r>
  <r>
    <s v="INV102380"/>
    <x v="20"/>
    <n v="2024"/>
    <s v="Jun"/>
    <s v="STR014-2024-Jun"/>
    <s v="CUST0011"/>
    <s v="Chandrika Natarajan"/>
    <s v="Female"/>
    <s v="Visakhapatnam"/>
    <s v="Andhra Pradesh"/>
    <s v="Gold"/>
    <s v="PRD0198"/>
    <x v="182"/>
    <x v="17"/>
    <s v="Formal Trouser"/>
    <s v="Van Heusen"/>
    <s v="STR014"/>
    <s v="TrendMart Tirupati Outlet"/>
    <n v="1000000"/>
    <s v="South Zone 3"/>
    <s v="EMP0258"/>
    <s v="Preethi Singh"/>
    <n v="1"/>
    <n v="883.9"/>
    <n v="5"/>
    <n v="44.2"/>
    <n v="5"/>
    <n v="41.98"/>
    <n v="881.68"/>
    <n v="585.26"/>
    <n v="254.43999999999997"/>
    <s v="UPI"/>
    <n v="0.2885854278196171"/>
    <s v="UPI"/>
    <x v="0"/>
    <s v="Not Returned"/>
    <s v="18:45"/>
    <s v="Evening"/>
    <s v="Weekend"/>
  </r>
  <r>
    <s v="INV102381"/>
    <x v="27"/>
    <n v="2024"/>
    <s v="Oct"/>
    <s v="STR041-2024-Oct"/>
    <s v="CUST0712"/>
    <s v="Hema Rao"/>
    <s v="Female"/>
    <s v="Kannur"/>
    <s v="Kerala"/>
    <s v="Gold"/>
    <s v="PRD0013"/>
    <x v="15"/>
    <x v="10"/>
    <s v="Crop Top"/>
    <s v="Nike"/>
    <s v="STR041"/>
    <s v="TrendMart Thiruvananthapuram Standard"/>
    <n v="2500000"/>
    <s v="South Zone 1"/>
    <s v="EMP0045"/>
    <s v="Chitra Chettiar"/>
    <n v="4"/>
    <n v="823.99"/>
    <n v="0"/>
    <n v="0"/>
    <n v="5"/>
    <n v="164.8"/>
    <n v="3460.76"/>
    <n v="2200.04"/>
    <n v="1095.9200000000003"/>
    <s v="UPI"/>
    <n v="0.31667032674903783"/>
    <s v="UPI"/>
    <x v="0"/>
    <s v="Not Returned"/>
    <s v="20:32"/>
    <s v="Evening"/>
    <s v="Weekend"/>
  </r>
  <r>
    <s v="INV102382"/>
    <x v="295"/>
    <n v="2024"/>
    <s v="Nov"/>
    <s v="STR114-2024-Nov"/>
    <s v="CUST0616"/>
    <s v="Malini Rao"/>
    <s v="Female"/>
    <s v="Tirupati"/>
    <s v="Andhra Pradesh"/>
    <s v="Regular"/>
    <s v="PRD0019"/>
    <x v="38"/>
    <x v="13"/>
    <s v="Kids T-Shirt"/>
    <s v="Jack &amp; Jones"/>
    <s v="STR114"/>
    <s v="TrendMart Thiruvananthapuram High Street"/>
    <n v="2000000"/>
    <s v="South Zone 1"/>
    <s v="EMP0206"/>
    <s v="Arjun Krishnan"/>
    <n v="4"/>
    <n v="610.46"/>
    <n v="30"/>
    <n v="732.55"/>
    <n v="5"/>
    <n v="85.46"/>
    <n v="1794.75"/>
    <n v="1653.56"/>
    <n v="55.730000000000061"/>
    <s v="Credit Card"/>
    <n v="3.1051678506755848E-2"/>
    <s v="Credit Card"/>
    <x v="0"/>
    <s v="Not Returned"/>
    <s v="15:10"/>
    <s v="Afternoon"/>
    <s v="Weekend"/>
  </r>
  <r>
    <s v="INV102383"/>
    <x v="3"/>
    <n v="2024"/>
    <s v="May"/>
    <s v="STR059-2024-May"/>
    <s v="CUST0421"/>
    <s v="Srinivas Nair"/>
    <s v="Male"/>
    <s v="Nizamabad"/>
    <s v="Telangana"/>
    <s v="Regular"/>
    <s v="PRD0194"/>
    <x v="238"/>
    <x v="19"/>
    <s v="Leather Belt"/>
    <s v="AND"/>
    <s v="STR059"/>
    <s v="TrendMart Bengaluru Mall Kiosk"/>
    <n v="1500000"/>
    <s v="South Zone 2"/>
    <s v="EMP0127"/>
    <s v="Chandra Reddy"/>
    <n v="2"/>
    <n v="457.08"/>
    <n v="0"/>
    <n v="0"/>
    <n v="5"/>
    <n v="45.71"/>
    <n v="959.87"/>
    <n v="638.14"/>
    <n v="276.02000000000004"/>
    <s v="UPI"/>
    <n v="0.28755977371935787"/>
    <s v="UPI"/>
    <x v="0"/>
    <s v="Not Returned"/>
    <s v="18:19"/>
    <s v="Evening"/>
    <s v="Weekend"/>
  </r>
  <r>
    <s v="INV102384"/>
    <x v="175"/>
    <n v="2024"/>
    <s v="May"/>
    <s v="STR076-2024-May"/>
    <s v="CUST0619"/>
    <s v="Latha Venkatesan"/>
    <s v="Female"/>
    <s v="Kozhikode"/>
    <s v="Kerala"/>
    <s v="Gold"/>
    <s v="PRD0125"/>
    <x v="22"/>
    <x v="12"/>
    <s v="Sling Bag"/>
    <s v="Westside"/>
    <s v="STR076"/>
    <s v="TrendMart Chennai Standard"/>
    <n v="1500000"/>
    <s v="South Zone 1"/>
    <s v="EMP0073"/>
    <s v="Sathish Sundaram"/>
    <n v="2"/>
    <n v="3067.86"/>
    <n v="10"/>
    <n v="613.57000000000005"/>
    <n v="12"/>
    <n v="662.66"/>
    <n v="6184.81"/>
    <n v="4138.66"/>
    <n v="1383.4900000000007"/>
    <s v="Credit Card"/>
    <n v="0.22369159278943099"/>
    <s v="Credit Card"/>
    <x v="0"/>
    <s v="Not Returned"/>
    <s v="21:47"/>
    <s v="Night"/>
    <s v="Weekday"/>
  </r>
  <r>
    <s v="INV102385"/>
    <x v="304"/>
    <n v="2025"/>
    <s v="Mar"/>
    <s v="STR083-2025-Mar"/>
    <s v="CUST0182"/>
    <s v="Saranya Prasad"/>
    <s v="Female"/>
    <s v="Alappuzha"/>
    <s v="Kerala"/>
    <s v="Gold"/>
    <s v="PRD0210"/>
    <x v="123"/>
    <x v="2"/>
    <s v="Georgette Saree"/>
    <s v="Jack &amp; Jones"/>
    <s v="STR083"/>
    <s v="TrendMart Tumakuru Outlet"/>
    <n v="1200000"/>
    <s v="South Zone 2"/>
    <s v="EMP0258"/>
    <s v="Preethi Singh"/>
    <n v="2"/>
    <n v="1529.82"/>
    <n v="30"/>
    <n v="917.89"/>
    <n v="12"/>
    <n v="257.01"/>
    <n v="2398.7600000000002"/>
    <n v="2041.8"/>
    <n v="99.950000000000273"/>
    <s v="UPI"/>
    <n v="4.1667361470092992E-2"/>
    <s v="UPI"/>
    <x v="0"/>
    <s v="Not Returned"/>
    <s v="21:35"/>
    <s v="Night"/>
    <s v="Weekend"/>
  </r>
  <r>
    <s v="INV102386"/>
    <x v="34"/>
    <n v="2024"/>
    <s v="Dec"/>
    <s v="STR097-2024-Dec"/>
    <s v="CUST0181"/>
    <s v="Gopal Mishra"/>
    <s v="Male"/>
    <s v="Dindigul"/>
    <s v="Tamil Nadu"/>
    <s v="Silver"/>
    <s v="PRD0068"/>
    <x v="162"/>
    <x v="5"/>
    <s v="Skinny Fit"/>
    <s v="Killer Jeans"/>
    <s v="STR097"/>
    <s v="TrendMart Thiruvananthapuram High Street"/>
    <n v="1500000"/>
    <s v="South Zone 1"/>
    <s v="EMP0206"/>
    <s v="Arjun Krishnan"/>
    <n v="1"/>
    <n v="1521.73"/>
    <n v="0"/>
    <n v="0"/>
    <n v="12"/>
    <n v="182.61"/>
    <n v="1704.34"/>
    <n v="1194.1400000000001"/>
    <n v="327.5899999999998"/>
    <s v="Debit Card"/>
    <n v="0.19220930096107575"/>
    <s v="Debit Card"/>
    <x v="0"/>
    <s v="Not Returned"/>
    <s v="12:03"/>
    <s v="Afternoon"/>
    <s v="Weekday"/>
  </r>
  <r>
    <s v="INV102387"/>
    <x v="68"/>
    <n v="2024"/>
    <s v="Apr"/>
    <s v="STR064-2024-Apr"/>
    <s v="CUST0003"/>
    <s v="Swathi Bhat"/>
    <s v="Female"/>
    <s v="Vellore"/>
    <s v="Tamil Nadu"/>
    <s v="Regular"/>
    <s v="PRD0174"/>
    <x v="131"/>
    <x v="9"/>
    <s v="Smart Watch"/>
    <s v="Pantaloons"/>
    <s v="STR064"/>
    <s v="TrendMart Karimnagar Standard"/>
    <n v="1200000"/>
    <s v="South Zone 2"/>
    <s v="EMP0086"/>
    <s v="Anil Reddy"/>
    <n v="4"/>
    <n v="5887.26"/>
    <n v="25"/>
    <n v="5887.26"/>
    <n v="12"/>
    <n v="2119.41"/>
    <n v="19781.189999999999"/>
    <n v="14649.48"/>
    <n v="3012.2999999999993"/>
    <s v="Net Banking"/>
    <n v="0.15228103061544829"/>
    <s v="Net Banking"/>
    <x v="0"/>
    <s v="Not Returned"/>
    <s v="14:09"/>
    <s v="Afternoon"/>
    <s v="Weekend"/>
  </r>
  <r>
    <s v="INV102388"/>
    <x v="164"/>
    <n v="2025"/>
    <s v="Feb"/>
    <s v="STR044-2025-Feb"/>
    <s v="CUST0442"/>
    <s v="Deepthi Pandian"/>
    <s v="Female"/>
    <s v="Alappuzha"/>
    <s v="Kerala"/>
    <s v="Silver"/>
    <s v="PRD0137"/>
    <x v="99"/>
    <x v="10"/>
    <s v="Crop Top"/>
    <s v="Peter England"/>
    <s v="STR044"/>
    <s v="TrendMart Warangal High Street"/>
    <n v="1200000"/>
    <s v="South Zone 2"/>
    <s v="EMP0258"/>
    <s v="Preethi Singh"/>
    <n v="2"/>
    <n v="768.94"/>
    <n v="5"/>
    <n v="76.89"/>
    <n v="5"/>
    <n v="73.05"/>
    <n v="1534.04"/>
    <n v="1044.76"/>
    <n v="416.22999999999996"/>
    <s v="Debit Card"/>
    <n v="0.27132930040937653"/>
    <s v="Debit Card"/>
    <x v="0"/>
    <s v="Not Returned"/>
    <s v="20:47"/>
    <s v="Evening"/>
    <s v="Weekend"/>
  </r>
  <r>
    <s v="INV102389"/>
    <x v="93"/>
    <n v="2024"/>
    <s v="Oct"/>
    <s v="STR088-2024-Oct"/>
    <s v="CUST0072"/>
    <s v="Rohit Gupta"/>
    <s v="Male"/>
    <s v="Hubballi"/>
    <s v="Karnataka"/>
    <s v="Regular"/>
    <s v="PRD0030"/>
    <x v="173"/>
    <x v="10"/>
    <s v="Tunic"/>
    <s v="Jack &amp; Jones"/>
    <s v="STR088"/>
    <s v="TrendMart Warangal High Street"/>
    <n v="2000000"/>
    <s v="South Zone 2"/>
    <s v="EMP0020"/>
    <s v="Eswar Prasad"/>
    <n v="1"/>
    <n v="652.30999999999995"/>
    <n v="0"/>
    <n v="0"/>
    <n v="5"/>
    <n v="32.619999999999997"/>
    <n v="684.93"/>
    <n v="419.4"/>
    <n v="232.90999999999997"/>
    <s v="Credit Card"/>
    <n v="0.3400493481085658"/>
    <s v="Credit Card"/>
    <x v="1"/>
    <s v="Not Returned"/>
    <s v="11:24"/>
    <s v="Morning"/>
    <s v="Weekday"/>
  </r>
  <r>
    <s v="INV102390"/>
    <x v="158"/>
    <n v="2024"/>
    <s v="Sep"/>
    <s v="STR018-2024-Sep"/>
    <s v="CUST0155"/>
    <s v="Karthik Kamath"/>
    <s v="Male"/>
    <s v="Mangaluru"/>
    <s v="Karnataka"/>
    <s v="Gold"/>
    <s v="PRD0016"/>
    <x v="28"/>
    <x v="12"/>
    <s v="Sling Bag"/>
    <s v="Titan"/>
    <s v="STR018"/>
    <s v="TrendMart Visakhapatnam High Street"/>
    <n v="2000000"/>
    <s v="South Zone 3"/>
    <s v="EMP0008"/>
    <s v="Deepak Kamath"/>
    <n v="1"/>
    <n v="2189.9699999999998"/>
    <n v="0"/>
    <n v="0"/>
    <n v="12"/>
    <n v="262.8"/>
    <n v="2452.77"/>
    <n v="1461.73"/>
    <n v="728.24"/>
    <s v="UPI"/>
    <n v="0.29690513174900213"/>
    <s v="UPI"/>
    <x v="0"/>
    <s v="Returned"/>
    <s v="13:53"/>
    <s v="Afternoon"/>
    <s v="Weekday"/>
  </r>
  <r>
    <s v="INV102391"/>
    <x v="2"/>
    <n v="2024"/>
    <s v="Dec"/>
    <s v="STR077-2024-Dec"/>
    <s v="CUST0232"/>
    <s v="Siddharth Pandian"/>
    <s v="Male"/>
    <s v="Tirunelveli"/>
    <s v="Tamil Nadu"/>
    <s v="Gold"/>
    <s v="PRD0236"/>
    <x v="81"/>
    <x v="1"/>
    <s v="Graphic Tee"/>
    <s v="Reebok"/>
    <s v="STR077"/>
    <s v="TrendMart Hyderabad Mall Kiosk"/>
    <n v="2500000"/>
    <s v="South Zone 2"/>
    <s v="EMP0100"/>
    <s v="Priya Balasubramaniam"/>
    <n v="5"/>
    <n v="671.13"/>
    <n v="0"/>
    <n v="0"/>
    <n v="5"/>
    <n v="167.78"/>
    <n v="3523.43"/>
    <n v="2089.6"/>
    <n v="1266.05"/>
    <s v="Debit Card"/>
    <n v="0.35932315953488503"/>
    <s v="Debit Card"/>
    <x v="0"/>
    <s v="Not Returned"/>
    <s v="13:05"/>
    <s v="Afternoon"/>
    <s v="Weekday"/>
  </r>
  <r>
    <s v="INV102392"/>
    <x v="272"/>
    <n v="2024"/>
    <s v="Nov"/>
    <s v="STR029-2024-Nov"/>
    <s v="CUST0842"/>
    <s v="Charulatha Murthy"/>
    <s v="Female"/>
    <s v="Mangaluru"/>
    <s v="Karnataka"/>
    <s v="Silver"/>
    <s v="PRD0230"/>
    <x v="237"/>
    <x v="0"/>
    <s v="Anarkali Kurti"/>
    <s v="Liberty"/>
    <s v="STR029"/>
    <s v="TrendMart Davanagere High Street"/>
    <n v="800000"/>
    <s v="South Zone 2"/>
    <s v="EMP0205"/>
    <s v="Malini Gowda"/>
    <n v="2"/>
    <n v="1218.46"/>
    <n v="5"/>
    <n v="121.85"/>
    <n v="12"/>
    <n v="277.81"/>
    <n v="2592.88"/>
    <n v="1719.88"/>
    <n v="595.19000000000005"/>
    <s v="Net Banking"/>
    <n v="0.22954783869673878"/>
    <s v="Net Banking"/>
    <x v="0"/>
    <s v="Not Returned"/>
    <s v="11:13"/>
    <s v="Morning"/>
    <s v="Weekend"/>
  </r>
  <r>
    <s v="INV102393"/>
    <x v="356"/>
    <n v="2025"/>
    <s v="Mar"/>
    <s v="STR081-2025-Mar"/>
    <s v="CUST0481"/>
    <s v="Devi Menon"/>
    <s v="Female"/>
    <s v="Khammam"/>
    <s v="Telangana"/>
    <s v="Silver"/>
    <s v="PRD0247"/>
    <x v="176"/>
    <x v="19"/>
    <s v="Braided Belt"/>
    <s v="Pantaloons"/>
    <s v="STR081"/>
    <s v="TrendMart Alappuzha Outlet"/>
    <n v="2500000"/>
    <s v="South Zone 1"/>
    <s v="EMP0002"/>
    <s v="Girish Sundaram"/>
    <n v="0"/>
    <n v="1320.34"/>
    <n v="25"/>
    <n v="0"/>
    <n v="12"/>
    <n v="0"/>
    <n v="0"/>
    <n v="0"/>
    <n v="0"/>
    <s v="UPI"/>
    <n v="0"/>
    <s v="UPI"/>
    <x v="0"/>
    <s v="Not Returned"/>
    <s v="19:27"/>
    <s v="Evening"/>
    <s v="Weekend"/>
  </r>
  <r>
    <s v="INV102394"/>
    <x v="19"/>
    <n v="2024"/>
    <s v="Nov"/>
    <s v="STR094-2024-Nov"/>
    <s v="CUST0543"/>
    <s v="Manoj Raman"/>
    <s v="Male"/>
    <s v="Visakhapatnam"/>
    <s v="Andhra Pradesh"/>
    <s v="Regular"/>
    <s v="PRD0126"/>
    <x v="76"/>
    <x v="11"/>
    <s v="Formal Shirt"/>
    <s v="Van Heusen"/>
    <s v="STR094"/>
    <s v="TrendMart Kollam Flagship"/>
    <n v="1200000"/>
    <s v="South Zone 1"/>
    <s v="EMP0100"/>
    <s v="Priya Balasubramaniam"/>
    <n v="2"/>
    <n v="1018.92"/>
    <n v="0"/>
    <n v="0"/>
    <n v="12"/>
    <n v="244.54"/>
    <n v="2282.38"/>
    <n v="1291.18"/>
    <n v="746.66000000000008"/>
    <s v="UPI"/>
    <n v="0.32714096688544414"/>
    <s v="UPI"/>
    <x v="1"/>
    <s v="Not Returned"/>
    <s v="14:04"/>
    <s v="Afternoon"/>
    <s v="Weekday"/>
  </r>
  <r>
    <s v="INV102395"/>
    <x v="48"/>
    <n v="2025"/>
    <s v="Feb"/>
    <s v="STR078-2025-Feb"/>
    <s v="CUST0689"/>
    <s v="Manju Pillai"/>
    <s v="Female"/>
    <s v="Kannur"/>
    <s v="Kerala"/>
    <s v="Regular"/>
    <s v="PRD0246"/>
    <x v="228"/>
    <x v="0"/>
    <s v="Printed Kurti"/>
    <s v="Reebok"/>
    <s v="STR078"/>
    <s v="TrendMart Vellore Standard"/>
    <n v="1200000"/>
    <s v="South Zone 1"/>
    <s v="EMP0045"/>
    <s v="Chitra Chettiar"/>
    <n v="1"/>
    <n v="1197.9100000000001"/>
    <n v="5"/>
    <n v="59.9"/>
    <n v="12"/>
    <n v="136.56"/>
    <n v="1274.57"/>
    <n v="744"/>
    <n v="394.00999999999993"/>
    <s v="UPI"/>
    <n v="0.30913170716398469"/>
    <s v="UPI"/>
    <x v="0"/>
    <s v="Not Returned"/>
    <s v="14:02"/>
    <s v="Afternoon"/>
    <s v="Weekend"/>
  </r>
  <r>
    <s v="INV102396"/>
    <x v="138"/>
    <n v="2024"/>
    <s v="Nov"/>
    <s v="STR002-2024-Nov"/>
    <s v="CUST0066"/>
    <s v="Chandrika Bhat"/>
    <s v="Female"/>
    <s v="Khammam"/>
    <s v="Telangana"/>
    <s v="Regular"/>
    <s v="PRD0134"/>
    <x v="55"/>
    <x v="8"/>
    <s v="Maxi Dress"/>
    <s v="Jack &amp; Jones"/>
    <s v="STR002"/>
    <s v="TrendMart Thrissur Standard"/>
    <n v="1000000"/>
    <s v="South Zone 1"/>
    <s v="EMP0063"/>
    <s v="Anusuya Subramaniam"/>
    <n v="1"/>
    <n v="906.67"/>
    <n v="0"/>
    <n v="0"/>
    <n v="5"/>
    <n v="45.33"/>
    <n v="952"/>
    <n v="698.08"/>
    <n v="208.58999999999997"/>
    <s v="UPI"/>
    <n v="0.21910714285714283"/>
    <s v="UPI"/>
    <x v="0"/>
    <s v="Not Returned"/>
    <s v="20:28"/>
    <s v="Evening"/>
    <s v="Weekday"/>
  </r>
  <r>
    <s v="INV102397"/>
    <x v="60"/>
    <n v="2024"/>
    <s v="Aug"/>
    <s v="STR105-2024-Aug"/>
    <s v="CUST0806"/>
    <s v="Hema Sharma"/>
    <s v="Female"/>
    <s v="Kannur"/>
    <s v="Kerala"/>
    <s v="Gold"/>
    <s v="PRD0204"/>
    <x v="190"/>
    <x v="12"/>
    <s v="Clutch"/>
    <s v="W for Woman"/>
    <s v="STR105"/>
    <s v="TrendMart Coimbatore Mall Kiosk"/>
    <n v="2500000"/>
    <s v="South Zone 1"/>
    <s v="EMP0132"/>
    <s v="Vasanthi Gupta"/>
    <n v="1"/>
    <n v="1010.2"/>
    <n v="25"/>
    <n v="252.55"/>
    <n v="12"/>
    <n v="90.92"/>
    <n v="848.57"/>
    <n v="695.67"/>
    <n v="61.980000000000089"/>
    <s v="Credit Card"/>
    <n v="7.3040527004254313E-2"/>
    <s v="Credit Card"/>
    <x v="0"/>
    <s v="Not Returned"/>
    <s v="15:16"/>
    <s v="Afternoon"/>
    <s v="Weekend"/>
  </r>
  <r>
    <s v="INV102398"/>
    <x v="176"/>
    <n v="2024"/>
    <s v="Oct"/>
    <s v="STR015-2024-Oct"/>
    <s v="CUST0561"/>
    <s v="Indira Naidu"/>
    <s v="Female"/>
    <s v="Khammam"/>
    <s v="Telangana"/>
    <s v="Gold"/>
    <s v="PRD0238"/>
    <x v="100"/>
    <x v="9"/>
    <s v="Smart Watch"/>
    <s v="Libas"/>
    <s v="STR015"/>
    <s v="TrendMart Madurai Mall Kiosk"/>
    <n v="800000"/>
    <s v="South Zone 1"/>
    <s v="EMP0203"/>
    <s v="Rani Mishra"/>
    <n v="1"/>
    <n v="1083.53"/>
    <n v="10"/>
    <n v="108.35"/>
    <n v="12"/>
    <n v="117.02"/>
    <n v="1092.2"/>
    <n v="815.46"/>
    <n v="159.72000000000003"/>
    <s v="UPI"/>
    <n v="0.14623695293902217"/>
    <s v="UPI"/>
    <x v="0"/>
    <s v="Not Returned"/>
    <s v="21:07"/>
    <s v="Night"/>
    <s v="Weekday"/>
  </r>
  <r>
    <s v="INV102399"/>
    <x v="318"/>
    <n v="2025"/>
    <s v="Feb"/>
    <s v="STR094-2025-Feb"/>
    <s v="CUST0262"/>
    <s v="Pandian Gupta"/>
    <s v="Male"/>
    <s v="Vijayawada"/>
    <s v="Andhra Pradesh"/>
    <s v="Silver"/>
    <s v="PRD0249"/>
    <x v="232"/>
    <x v="17"/>
    <s v="Track Pant"/>
    <s v="Titan"/>
    <s v="STR094"/>
    <s v="TrendMart Kollam Flagship"/>
    <n v="1200000"/>
    <s v="South Zone 1"/>
    <s v="EMP0258"/>
    <s v="Preethi Singh"/>
    <n v="1"/>
    <n v="1179.51"/>
    <n v="20"/>
    <n v="235.9"/>
    <n v="12"/>
    <n v="113.23"/>
    <n v="1056.8399999999999"/>
    <n v="795.4"/>
    <n v="148.20999999999992"/>
    <s v="Debit Card"/>
    <n v="0.14023882517694253"/>
    <s v="Debit Card"/>
    <x v="0"/>
    <s v="Not Returned"/>
    <s v="21:22"/>
    <s v="Night"/>
    <s v="Weekday"/>
  </r>
  <r>
    <s v="INV102400"/>
    <x v="303"/>
    <n v="2024"/>
    <s v="May"/>
    <s v="STR006-2024-May"/>
    <s v="CUST0506"/>
    <s v="Deepthi Gopalakrishnan"/>
    <s v="Female"/>
    <s v="Vellore"/>
    <s v="Tamil Nadu"/>
    <s v="Gold"/>
    <s v="PRD0023"/>
    <x v="110"/>
    <x v="4"/>
    <s v="Joggers"/>
    <s v="Max Fashion"/>
    <s v="STR006"/>
    <s v="TrendMart Vellore Standard"/>
    <n v="2000000"/>
    <s v="South Zone 1"/>
    <s v="EMP0127"/>
    <s v="Chandra Reddy"/>
    <n v="3"/>
    <n v="772.02"/>
    <n v="10"/>
    <n v="231.61"/>
    <n v="5"/>
    <n v="104.22"/>
    <n v="2188.67"/>
    <n v="1677.75"/>
    <n v="406.70000000000005"/>
    <s v="UPI"/>
    <n v="0.18582061251810461"/>
    <s v="UPI"/>
    <x v="0"/>
    <s v="Not Returned"/>
    <s v="13:47"/>
    <s v="Afternoon"/>
    <s v="Weekday"/>
  </r>
  <r>
    <s v="INV102401"/>
    <x v="255"/>
    <n v="2024"/>
    <s v="Nov"/>
    <s v="STR014-2024-Nov"/>
    <s v="CUST0015"/>
    <s v="Sunita Chettiar"/>
    <s v="Female"/>
    <s v="Guntur"/>
    <s v="Andhra Pradesh"/>
    <s v="Regular"/>
    <s v="PRD0208"/>
    <x v="128"/>
    <x v="6"/>
    <s v="Cap"/>
    <s v="Blackberrys"/>
    <s v="STR014"/>
    <s v="TrendMart Tirupati Outlet"/>
    <n v="1000000"/>
    <s v="South Zone 3"/>
    <s v="EMP0223"/>
    <s v="Meena Krishnan"/>
    <n v="3"/>
    <n v="573.91"/>
    <n v="10"/>
    <n v="172.17"/>
    <n v="5"/>
    <n v="77.48"/>
    <n v="1627.04"/>
    <n v="910.83"/>
    <n v="638.7299999999999"/>
    <s v="Credit Card"/>
    <n v="0.39257178680302879"/>
    <s v="Credit Card"/>
    <x v="1"/>
    <s v="Not Returned"/>
    <s v="14:54"/>
    <s v="Afternoon"/>
    <s v="Weekday"/>
  </r>
  <r>
    <s v="INV102402"/>
    <x v="48"/>
    <n v="2025"/>
    <s v="Feb"/>
    <s v="STR110-2025-Feb"/>
    <s v="CUST0732"/>
    <s v="Harish Varma"/>
    <s v="Male"/>
    <s v="Warangal"/>
    <s v="Telangana"/>
    <s v="Gold"/>
    <s v="PRD0172"/>
    <x v="35"/>
    <x v="16"/>
    <s v="Kurta"/>
    <s v="US Polo Assn"/>
    <s v="STR110"/>
    <s v="TrendMart Thoothukudi Outlet"/>
    <n v="1000000"/>
    <s v="South Zone 1"/>
    <s v="EMP0132"/>
    <s v="Vasanthi Gupta"/>
    <n v="2"/>
    <n v="2722.76"/>
    <n v="0"/>
    <n v="0"/>
    <n v="12"/>
    <n v="653.46"/>
    <n v="6098.98"/>
    <n v="3608.74"/>
    <n v="1836.7799999999997"/>
    <s v="Debit Card"/>
    <n v="0.30116183361808035"/>
    <s v="Debit Card"/>
    <x v="0"/>
    <s v="Not Returned"/>
    <s v="13:21"/>
    <s v="Afternoon"/>
    <s v="Weekend"/>
  </r>
  <r>
    <s v="INV102403"/>
    <x v="172"/>
    <n v="2024"/>
    <s v="Oct"/>
    <s v="STR080-2024-Oct"/>
    <s v="CUST0338"/>
    <s v="Vijay Prasad"/>
    <s v="Male"/>
    <s v="Karimnagar"/>
    <s v="Telangana"/>
    <s v="Silver"/>
    <s v="PRD0148"/>
    <x v="169"/>
    <x v="0"/>
    <s v="Anarkali Kurti"/>
    <s v="Louis Philippe"/>
    <s v="STR080"/>
    <s v="TrendMart Kochi High Street"/>
    <n v="2000000"/>
    <s v="South Zone 1"/>
    <s v="EMP0160"/>
    <s v="Ganesh Iyengar"/>
    <n v="4"/>
    <n v="1032.71"/>
    <n v="0"/>
    <n v="0"/>
    <n v="12"/>
    <n v="495.7"/>
    <n v="4626.54"/>
    <n v="3068.44"/>
    <n v="1062.3999999999999"/>
    <s v="Credit Card"/>
    <n v="0.22963164697592583"/>
    <s v="Credit Card"/>
    <x v="1"/>
    <s v="Not Returned"/>
    <s v="21:59"/>
    <s v="Night"/>
    <s v="Weekday"/>
  </r>
  <r>
    <s v="INV102404"/>
    <x v="222"/>
    <n v="2024"/>
    <s v="Oct"/>
    <s v="STR050-2024-Oct"/>
    <s v="CUST0283"/>
    <s v="Nandini Chetty"/>
    <s v="Female"/>
    <s v="Thiruvananthapuram"/>
    <s v="Kerala"/>
    <s v="Regular"/>
    <s v="PRD0044"/>
    <x v="129"/>
    <x v="5"/>
    <s v="Slim Fit"/>
    <s v="Louis Philippe"/>
    <s v="STR050"/>
    <s v="TrendMart Thrissur High Street"/>
    <n v="2000000"/>
    <s v="South Zone 1"/>
    <s v="EMP0156"/>
    <s v="Deepthi Iyengar"/>
    <n v="2"/>
    <n v="979.4"/>
    <n v="30"/>
    <n v="587.64"/>
    <n v="5"/>
    <n v="68.56"/>
    <n v="1439.72"/>
    <n v="1442.58"/>
    <n v="-71.419999999999902"/>
    <s v="Cash"/>
    <n v="-4.9606868002111455E-2"/>
    <s v="Cash"/>
    <x v="0"/>
    <s v="Not Returned"/>
    <s v="17:51"/>
    <s v="Evening"/>
    <s v="Weekday"/>
  </r>
  <r>
    <s v="INV102405"/>
    <x v="97"/>
    <n v="2024"/>
    <s v="Oct"/>
    <s v="STR103-2024-Oct"/>
    <s v="CUST0510"/>
    <s v="Dhruv Yadav"/>
    <s v="Male"/>
    <s v="Coimbatore"/>
    <s v="Tamil Nadu"/>
    <s v="Silver"/>
    <s v="PRD0207"/>
    <x v="193"/>
    <x v="2"/>
    <s v="Georgette Saree"/>
    <s v="Max Fashion"/>
    <s v="STR103"/>
    <s v="TrendMart Alappuzha Outlet"/>
    <n v="2500000"/>
    <s v="South Zone 1"/>
    <s v="EMP0240"/>
    <s v="Gopal Prasad"/>
    <n v="1"/>
    <n v="5212.91"/>
    <n v="20"/>
    <n v="1042.58"/>
    <n v="12"/>
    <n v="500.44"/>
    <n v="4670.7700000000004"/>
    <n v="3023.13"/>
    <n v="1147.2000000000003"/>
    <s v="Net Banking"/>
    <n v="0.24561260777130969"/>
    <s v="Net Banking"/>
    <x v="0"/>
    <s v="Not Returned"/>
    <s v="16:18"/>
    <s v="Afternoon"/>
    <s v="Weekend"/>
  </r>
  <r>
    <s v="INV102406"/>
    <x v="207"/>
    <n v="2024"/>
    <s v="Aug"/>
    <s v="STR032-2024-Aug"/>
    <s v="CUST0534"/>
    <s v="Kavitha Pillai"/>
    <s v="Female"/>
    <s v="Tirunelveli"/>
    <s v="Tamil Nadu"/>
    <s v="Silver"/>
    <s v="PRD0064"/>
    <x v="47"/>
    <x v="19"/>
    <s v="Leather Belt"/>
    <s v="Raymond"/>
    <s v="STR032"/>
    <s v="TrendMart Kochi Standard"/>
    <n v="2500000"/>
    <s v="South Zone 1"/>
    <s v="EMP0127"/>
    <s v="Chandra Reddy"/>
    <n v="4"/>
    <n v="327.74"/>
    <n v="20"/>
    <n v="262.19"/>
    <n v="5"/>
    <n v="52.44"/>
    <n v="1101.21"/>
    <n v="1016.6"/>
    <n v="32.170000000000016"/>
    <s v="Cash"/>
    <n v="2.9213319893571631E-2"/>
    <s v="Cash"/>
    <x v="1"/>
    <s v="Not Returned"/>
    <s v="14:59"/>
    <s v="Afternoon"/>
    <s v="Weekday"/>
  </r>
  <r>
    <s v="INV102407"/>
    <x v="188"/>
    <n v="2024"/>
    <s v="Apr"/>
    <s v="STR042-2024-Apr"/>
    <s v="CUST0154"/>
    <s v="Suresh Gupta"/>
    <s v="Male"/>
    <s v="Visakhapatnam"/>
    <s v="Andhra Pradesh"/>
    <s v="Regular"/>
    <s v="PRD0062"/>
    <x v="106"/>
    <x v="13"/>
    <s v="Girls Frock"/>
    <s v="Being Human"/>
    <s v="STR042"/>
    <s v="TrendMart Thrissur Standard"/>
    <n v="800000"/>
    <s v="South Zone 1"/>
    <s v="EMP0086"/>
    <s v="Anil Reddy"/>
    <n v="1"/>
    <n v="687.24"/>
    <n v="30"/>
    <n v="206.17"/>
    <n v="5"/>
    <n v="24.05"/>
    <n v="505.12"/>
    <n v="424.76"/>
    <n v="56.310000000000016"/>
    <s v="Debit Card"/>
    <n v="0.11147846056382645"/>
    <s v="Debit Card"/>
    <x v="1"/>
    <s v="Not Returned"/>
    <s v="20:53"/>
    <s v="Evening"/>
    <s v="Weekend"/>
  </r>
  <r>
    <s v="INV102408"/>
    <x v="15"/>
    <n v="2024"/>
    <s v="Jun"/>
    <s v="STR003-2024-Jun"/>
    <s v="CUST0747"/>
    <s v="Rajesh Bhat"/>
    <s v="Male"/>
    <s v="Tirunelveli"/>
    <s v="Tamil Nadu"/>
    <s v="Regular"/>
    <s v="PRD0097"/>
    <x v="25"/>
    <x v="7"/>
    <s v="Bootcut"/>
    <s v="Missing Brand Name"/>
    <s v="STR003"/>
    <s v="TrendMart Tumakuru High Street"/>
    <n v="2500000"/>
    <s v="South Zone 2"/>
    <s v="EMP0002"/>
    <s v="Girish Sundaram"/>
    <n v="4"/>
    <n v="1512.38"/>
    <n v="15"/>
    <n v="907.43"/>
    <n v="12"/>
    <n v="617.04999999999995"/>
    <n v="5759.14"/>
    <n v="3886.6"/>
    <n v="1255.4900000000005"/>
    <s v="Debit Card"/>
    <n v="0.21799956243466914"/>
    <s v="Debit Card"/>
    <x v="0"/>
    <s v="Not Returned"/>
    <s v="20:12"/>
    <s v="Evening"/>
    <s v="Weekday"/>
  </r>
  <r>
    <s v="INV102409"/>
    <x v="255"/>
    <n v="2024"/>
    <s v="Nov"/>
    <s v="STR070-2024-Nov"/>
    <s v="CUST0072"/>
    <s v="Rohit Gupta"/>
    <s v="Male"/>
    <s v="Hubballi"/>
    <s v="Karnataka"/>
    <s v="Regular"/>
    <s v="PRD0140"/>
    <x v="166"/>
    <x v="1"/>
    <s v="Polo"/>
    <s v="Metro Shoes"/>
    <s v="STR070"/>
    <s v="TrendMart Alappuzha Mall Kiosk"/>
    <n v="1000000"/>
    <s v="South Zone 1"/>
    <s v="EMP0100"/>
    <s v="Priya Balasubramaniam"/>
    <n v="4"/>
    <n v="566.63"/>
    <n v="20"/>
    <n v="453.3"/>
    <n v="5"/>
    <n v="90.66"/>
    <n v="1903.88"/>
    <n v="1395"/>
    <n v="418.22000000000014"/>
    <s v="Debit Card"/>
    <n v="0.21966720591633931"/>
    <s v="Debit Card"/>
    <x v="0"/>
    <s v="Not Returned"/>
    <s v="21:26"/>
    <s v="Night"/>
    <s v="Weekday"/>
  </r>
  <r>
    <s v="INV102410"/>
    <x v="356"/>
    <n v="2025"/>
    <s v="Mar"/>
    <s v="STR099-2025-Mar"/>
    <s v="CUST0525"/>
    <s v="Kannan Yadav"/>
    <s v="Male"/>
    <s v="Mysuru"/>
    <s v="Karnataka"/>
    <s v="Silver"/>
    <s v="PRD0009"/>
    <x v="140"/>
    <x v="2"/>
    <s v="Cotton Saree"/>
    <s v="W for Woman"/>
    <s v="STR099"/>
    <s v="TrendMart Khammam Standard"/>
    <n v="1500000"/>
    <s v="South Zone 2"/>
    <s v="EMP0206"/>
    <s v="Arjun Krishnan"/>
    <n v="3"/>
    <n v="3347.41"/>
    <n v="0"/>
    <n v="0"/>
    <n v="12"/>
    <n v="1205.07"/>
    <n v="11247.3"/>
    <n v="7021.38"/>
    <n v="3020.8499999999995"/>
    <s v="Debit Card"/>
    <n v="0.2685844602704649"/>
    <s v="Debit Card"/>
    <x v="1"/>
    <s v="Not Returned"/>
    <s v="18:19"/>
    <s v="Evening"/>
    <s v="Weekend"/>
  </r>
  <r>
    <s v="INV102411"/>
    <x v="310"/>
    <n v="2025"/>
    <s v="Jan"/>
    <s v="STR049-2025-Jan"/>
    <s v="CUST0364"/>
    <s v="Anitha Bhat"/>
    <s v="Female"/>
    <s v="Salem"/>
    <s v="Tamil Nadu"/>
    <s v="Silver"/>
    <s v="PRD0170"/>
    <x v="36"/>
    <x v="17"/>
    <s v="Chinos"/>
    <s v="Pepe Jeans"/>
    <s v="STR049"/>
    <s v="TrendMart Bengaluru Flagship"/>
    <n v="1200000"/>
    <s v="South Zone 2"/>
    <s v="Missing Employee ID"/>
    <s v="Not Found"/>
    <n v="1"/>
    <n v="1232.55"/>
    <n v="20"/>
    <n v="246.51"/>
    <n v="12"/>
    <n v="118.32"/>
    <n v="1104.3599999999999"/>
    <n v="887.02"/>
    <n v="99.019999999999925"/>
    <s v="Cash"/>
    <n v="8.9662791118838001E-2"/>
    <s v="Cash"/>
    <x v="0"/>
    <s v="Not Returned"/>
    <s v="10:52"/>
    <s v="Morning"/>
    <s v="Weekday"/>
  </r>
  <r>
    <s v="INV102412"/>
    <x v="109"/>
    <n v="2024"/>
    <s v="Jun"/>
    <s v="STR076-2024-Jun"/>
    <s v="CUST0510"/>
    <s v="Dhruv Yadav"/>
    <s v="Male"/>
    <s v="Coimbatore"/>
    <s v="Tamil Nadu"/>
    <s v="Silver"/>
    <s v="PRD0002"/>
    <x v="26"/>
    <x v="15"/>
    <s v="Jacket"/>
    <s v="Fastrack"/>
    <s v="STR076"/>
    <s v="TrendMart Chennai Standard"/>
    <n v="1500000"/>
    <s v="South Zone 1"/>
    <s v="EMP0026"/>
    <s v="Sunita Ramachandran"/>
    <n v="2"/>
    <n v="1097.29"/>
    <n v="30"/>
    <n v="658.37"/>
    <n v="12"/>
    <n v="184.35"/>
    <n v="1720.56"/>
    <n v="1510.12"/>
    <n v="26.09000000000006"/>
    <s v="UPI"/>
    <n v="1.5163667643092982E-2"/>
    <s v="UPI"/>
    <x v="0"/>
    <s v="Not Returned"/>
    <s v="21:20"/>
    <s v="Night"/>
    <s v="Weekday"/>
  </r>
  <r>
    <s v="INV102413"/>
    <x v="251"/>
    <n v="2024"/>
    <s v="Jun"/>
    <s v="STR011-2024-Jun"/>
    <s v="CUST0534"/>
    <s v="Kavitha Pillai"/>
    <s v="Female"/>
    <s v="Tirunelveli"/>
    <s v="Tamil Nadu"/>
    <s v="Silver"/>
    <s v="PRD0210"/>
    <x v="123"/>
    <x v="2"/>
    <s v="Georgette Saree"/>
    <s v="Jack &amp; Jones"/>
    <s v="STR011"/>
    <s v="TrendMart Tirupati Standard"/>
    <n v="2000000"/>
    <s v="South Zone 3"/>
    <s v="EMP0276"/>
    <s v="Manoj Ramachandran"/>
    <n v="2"/>
    <n v="1481.08"/>
    <n v="15"/>
    <n v="444.32"/>
    <n v="12"/>
    <n v="302.14"/>
    <n v="2819.98"/>
    <n v="2041.8"/>
    <n v="476.04000000000008"/>
    <s v="Debit Card"/>
    <n v="0.16880970787026861"/>
    <s v="Debit Card"/>
    <x v="0"/>
    <s v="Not Returned"/>
    <s v="13:02"/>
    <s v="Afternoon"/>
    <s v="Weekday"/>
  </r>
  <r>
    <s v="INV102414"/>
    <x v="213"/>
    <n v="2024"/>
    <s v="Oct"/>
    <s v="STR064-2024-Oct"/>
    <s v="CUST0528"/>
    <s v="Hari Bhat"/>
    <s v="Male"/>
    <s v="Thrissur"/>
    <s v="Kerala"/>
    <s v="Gold"/>
    <s v="PRD0136"/>
    <x v="203"/>
    <x v="14"/>
    <s v="Necklace"/>
    <s v="Flying Machine"/>
    <s v="STR064"/>
    <s v="TrendMart Karimnagar Standard"/>
    <n v="1200000"/>
    <s v="South Zone 2"/>
    <s v="EMP0086"/>
    <s v="Anil Reddy"/>
    <n v="3"/>
    <n v="1177.06"/>
    <n v="15"/>
    <n v="529.67999999999995"/>
    <n v="3"/>
    <n v="90.05"/>
    <n v="3091.55"/>
    <n v="2731.38"/>
    <n v="270.12000000000006"/>
    <s v="Cash"/>
    <n v="8.7373647523087142E-2"/>
    <s v="Cash"/>
    <x v="0"/>
    <s v="Not Returned"/>
    <s v="14:25"/>
    <s v="Afternoon"/>
    <s v="Weekday"/>
  </r>
  <r>
    <s v="INV102415"/>
    <x v="299"/>
    <n v="2025"/>
    <s v="Mar"/>
    <s v="STR028-2025-Mar"/>
    <s v="CUST0043"/>
    <s v="Suresh Shetty"/>
    <s v="Male"/>
    <s v="Karimnagar"/>
    <s v="Telangana"/>
    <s v="Regular"/>
    <s v="PRD0035"/>
    <x v="4"/>
    <x v="0"/>
    <s v="Printed Kurti"/>
    <s v="Reebok"/>
    <s v="STR028"/>
    <s v="TrendMart Shivamogga Standard"/>
    <n v="2500000"/>
    <s v="South Zone 2"/>
    <s v="EMP0206"/>
    <s v="Arjun Krishnan"/>
    <n v="1"/>
    <n v="827.15"/>
    <n v="20"/>
    <n v="165.43"/>
    <n v="5"/>
    <n v="33.090000000000003"/>
    <n v="694.81"/>
    <n v="539.76"/>
    <n v="121.95999999999995"/>
    <s v="UPI"/>
    <n v="0.1755300010074696"/>
    <s v="UPI"/>
    <x v="0"/>
    <s v="Not Returned"/>
    <s v="14:41"/>
    <s v="Afternoon"/>
    <s v="Weekday"/>
  </r>
  <r>
    <s v="INV102416"/>
    <x v="170"/>
    <n v="2024"/>
    <s v="Jul"/>
    <s v="STR064-2024-Jul"/>
    <s v="CUST0649"/>
    <s v="Bala Mishra"/>
    <s v="Male"/>
    <s v="Warangal"/>
    <s v="Telangana"/>
    <s v="Gold"/>
    <s v="PRD0081"/>
    <x v="118"/>
    <x v="14"/>
    <s v="Earrings"/>
    <s v="Aurelia"/>
    <s v="STR064"/>
    <s v="TrendMart Karimnagar Standard"/>
    <n v="1200000"/>
    <s v="South Zone 2"/>
    <s v="EMP0020"/>
    <s v="Eswar Prasad"/>
    <n v="0"/>
    <n v="6302.13"/>
    <n v="0"/>
    <n v="0"/>
    <n v="3"/>
    <n v="0"/>
    <n v="0"/>
    <n v="0"/>
    <n v="0"/>
    <s v="Debit Card"/>
    <n v="0"/>
    <s v="Debit Card"/>
    <x v="1"/>
    <s v="Not Returned"/>
    <s v="10:31"/>
    <s v="Morning"/>
    <s v="Weekend"/>
  </r>
  <r>
    <s v="INV102417"/>
    <x v="9"/>
    <n v="2024"/>
    <s v="Oct"/>
    <s v="STR047-2024-Oct"/>
    <s v="CUST0311"/>
    <s v="Baskar Kamath"/>
    <s v="Male"/>
    <s v="Davanagere"/>
    <s v="Karnataka"/>
    <s v="Silver"/>
    <s v="PRD0086"/>
    <x v="143"/>
    <x v="3"/>
    <s v="Sandals"/>
    <s v="Reebok"/>
    <s v="STR047"/>
    <s v="TrendMart Kurnool Standard"/>
    <n v="800000"/>
    <s v="South Zone 3"/>
    <s v="EMP0194"/>
    <s v="Pranav Reddy"/>
    <n v="1"/>
    <n v="3639.73"/>
    <n v="25"/>
    <n v="909.93"/>
    <n v="12"/>
    <n v="327.58"/>
    <n v="3057.38"/>
    <n v="2467.2199999999998"/>
    <n v="262.58000000000033"/>
    <s v="Debit Card"/>
    <n v="8.5883992176307919E-2"/>
    <s v="Debit Card"/>
    <x v="1"/>
    <s v="Not Returned"/>
    <s v="21:15"/>
    <s v="Night"/>
    <s v="Weekday"/>
  </r>
  <r>
    <s v="INV102418"/>
    <x v="232"/>
    <n v="2024"/>
    <s v="Oct"/>
    <s v="STR029-2024-Oct"/>
    <s v="CUST0262"/>
    <s v="Pandian Gupta"/>
    <s v="Male"/>
    <s v="Vijayawada"/>
    <s v="Andhra Pradesh"/>
    <s v="Silver"/>
    <s v="PRD0032"/>
    <x v="209"/>
    <x v="4"/>
    <s v="Shorts"/>
    <s v="Pantaloons"/>
    <s v="STR029"/>
    <s v="TrendMart Davanagere High Street"/>
    <n v="800000"/>
    <s v="South Zone 2"/>
    <s v="EMP0147"/>
    <s v="Yogesh Chettiar"/>
    <n v="1"/>
    <n v="908.92"/>
    <n v="5"/>
    <n v="45.45"/>
    <n v="5"/>
    <n v="43.17"/>
    <n v="906.64"/>
    <n v="630.1"/>
    <n v="233.36999999999995"/>
    <s v="Credit Card"/>
    <n v="0.2574009529692049"/>
    <s v="Credit Card"/>
    <x v="1"/>
    <s v="Not Returned"/>
    <s v="21:19"/>
    <s v="Night"/>
    <s v="Weekday"/>
  </r>
  <r>
    <s v="INV102419"/>
    <x v="161"/>
    <n v="2025"/>
    <s v="Mar"/>
    <s v="STR109-2025-Mar"/>
    <s v="CUST0802"/>
    <s v="Geetha Reddy"/>
    <s v="Female"/>
    <s v="Coimbatore"/>
    <s v="Tamil Nadu"/>
    <s v="Regular"/>
    <s v="PRD0062"/>
    <x v="106"/>
    <x v="13"/>
    <s v="Girls Frock"/>
    <s v="Being Human"/>
    <s v="STR109"/>
    <s v="TrendMart Warangal Outlet"/>
    <n v="1200000"/>
    <s v="South Zone 2"/>
    <s v="EMP0001"/>
    <s v="Charulatha Kumar"/>
    <n v="3"/>
    <n v="619.01"/>
    <n v="0"/>
    <n v="0"/>
    <n v="5"/>
    <n v="92.85"/>
    <n v="1949.88"/>
    <n v="1274.28"/>
    <n v="582.75000000000011"/>
    <s v="Credit Card"/>
    <n v="0.29886454551049302"/>
    <s v="Credit Card"/>
    <x v="0"/>
    <s v="Not Returned"/>
    <s v="19:14"/>
    <s v="Evening"/>
    <s v="Weekday"/>
  </r>
  <r>
    <s v="INV102420"/>
    <x v="238"/>
    <n v="2024"/>
    <s v="May"/>
    <s v="STR100-2024-May"/>
    <s v="CUST0638"/>
    <s v="Chitra Pillai"/>
    <s v="Female"/>
    <s v="Madurai"/>
    <s v="Tamil Nadu"/>
    <s v="Regular"/>
    <s v="PRD0179"/>
    <x v="114"/>
    <x v="7"/>
    <s v="Bootcut"/>
    <s v="Spykar"/>
    <s v="STR100"/>
    <s v="TrendMart Hubballi Standard"/>
    <n v="2500000"/>
    <s v="South Zone 2"/>
    <s v="EMP0009"/>
    <s v="Vinod Hegde"/>
    <n v="2"/>
    <n v="1819.49"/>
    <n v="20"/>
    <n v="727.8"/>
    <n v="12"/>
    <n v="349.34"/>
    <n v="3260.52"/>
    <n v="2279.62"/>
    <n v="631.56000000000017"/>
    <s v="Debit Card"/>
    <n v="0.19369916455043987"/>
    <s v="Debit Card"/>
    <x v="1"/>
    <s v="Returned"/>
    <s v="14:24"/>
    <s v="Afternoon"/>
    <s v="Weekend"/>
  </r>
  <r>
    <s v="INV102421"/>
    <x v="113"/>
    <n v="2024"/>
    <s v="Jul"/>
    <s v="STR084-2024-Jul"/>
    <s v="CUST0763"/>
    <s v="Thiru Srinivasan"/>
    <s v="Male"/>
    <s v="Kozhikode"/>
    <s v="Kerala"/>
    <s v="Silver"/>
    <s v="PRD0102"/>
    <x v="207"/>
    <x v="2"/>
    <s v="Printed Saree"/>
    <s v="Sonata"/>
    <s v="STR084"/>
    <s v="TrendMart Tirupati High Street"/>
    <n v="2000000"/>
    <s v="South Zone 3"/>
    <s v="EMP0205"/>
    <s v="Malini Gowda"/>
    <n v="1"/>
    <n v="1798.76"/>
    <n v="20"/>
    <n v="359.75"/>
    <n v="12"/>
    <n v="172.68"/>
    <n v="1611.69"/>
    <n v="1331.55"/>
    <n v="107.46000000000009"/>
    <s v="UPI"/>
    <n v="6.6675353200677606E-2"/>
    <s v="UPI"/>
    <x v="0"/>
    <s v="Not Returned"/>
    <s v="12:15"/>
    <s v="Afternoon"/>
    <s v="Weekday"/>
  </r>
  <r>
    <s v="INV102422"/>
    <x v="114"/>
    <n v="2024"/>
    <s v="Apr"/>
    <s v="STR004-2024-Apr"/>
    <s v="CUST0628"/>
    <s v="Nisha Srinivasan"/>
    <s v="Female"/>
    <s v="Kollam"/>
    <s v="Kerala"/>
    <s v="Regular"/>
    <s v="PRD0033"/>
    <x v="103"/>
    <x v="2"/>
    <s v="Cotton Saree"/>
    <s v="Bata"/>
    <s v="STR004"/>
    <s v="TrendMart Kalaburagi Mall Kiosk"/>
    <n v="800000"/>
    <s v="South Zone 2"/>
    <s v="EMP0276"/>
    <s v="Manoj Ramachandran"/>
    <n v="1"/>
    <n v="3355.53"/>
    <n v="20"/>
    <n v="671.11"/>
    <n v="12"/>
    <n v="322.13"/>
    <n v="3006.55"/>
    <n v="2710.05"/>
    <n v="-25.629999999999995"/>
    <s v="UPI"/>
    <n v="-8.5247210257604206E-3"/>
    <s v="UPI"/>
    <x v="1"/>
    <s v="Not Returned"/>
    <s v="14:10"/>
    <s v="Afternoon"/>
    <s v="Weekday"/>
  </r>
  <r>
    <s v="INV102423"/>
    <x v="238"/>
    <n v="2024"/>
    <s v="May"/>
    <s v="STR037-2024-May"/>
    <s v="CUST0607"/>
    <s v="Jagan Iyer"/>
    <s v="Male"/>
    <s v="Vellore"/>
    <s v="Tamil Nadu"/>
    <s v="Gold"/>
    <s v="PRD0011"/>
    <x v="159"/>
    <x v="6"/>
    <s v="Scarf"/>
    <s v="Pepe Jeans"/>
    <s v="STR037"/>
    <s v="TrendMart Vijayawada High Street"/>
    <n v="1000000"/>
    <s v="South Zone 3"/>
    <s v="EMP0073"/>
    <s v="Sathish Sundaram"/>
    <n v="5"/>
    <n v="809.84"/>
    <n v="0"/>
    <n v="0"/>
    <n v="5"/>
    <n v="202.46"/>
    <n v="4251.66"/>
    <n v="2072.5"/>
    <n v="1976.6999999999998"/>
    <s v="Credit Card"/>
    <n v="0.46492428839559136"/>
    <s v="Credit Card"/>
    <x v="0"/>
    <s v="Not Returned"/>
    <s v="15:29"/>
    <s v="Afternoon"/>
    <s v="Weekend"/>
  </r>
  <r>
    <s v="INV102424"/>
    <x v="172"/>
    <n v="2024"/>
    <s v="Oct"/>
    <s v="STR019-2024-Oct"/>
    <s v="CUST0457"/>
    <s v="Deepthi Shetty"/>
    <s v="Female"/>
    <s v="Vellore"/>
    <s v="Tamil Nadu"/>
    <s v="Regular"/>
    <s v="PRD0103"/>
    <x v="174"/>
    <x v="3"/>
    <s v="Formal Shoes"/>
    <s v="Missing Brand Name"/>
    <s v="STR019"/>
    <s v="TrendMart Mangaluru Standard"/>
    <n v="1000000"/>
    <s v="South Zone 2"/>
    <s v="EMP0206"/>
    <s v="Arjun Krishnan"/>
    <n v="1"/>
    <n v="3355"/>
    <n v="25"/>
    <n v="838.75"/>
    <n v="12"/>
    <n v="301.95"/>
    <n v="2818.2"/>
    <n v="2458"/>
    <n v="58.249999999999829"/>
    <s v="Debit Card"/>
    <n v="2.0669221488893563E-2"/>
    <s v="Debit Card"/>
    <x v="1"/>
    <s v="Not Returned"/>
    <s v="21:04"/>
    <s v="Night"/>
    <s v="Weekday"/>
  </r>
  <r>
    <s v="INV102425"/>
    <x v="80"/>
    <n v="2024"/>
    <s v="Oct"/>
    <s v="STR026-2024-Oct"/>
    <s v="CUST0369"/>
    <s v="Naresh Iyer"/>
    <s v="Male"/>
    <s v="Dindigul"/>
    <s v="Tamil Nadu"/>
    <s v="Regular"/>
    <s v="PRD0181"/>
    <x v="180"/>
    <x v="18"/>
    <s v="Leather Wallet"/>
    <s v="Skechers"/>
    <s v="STR026"/>
    <s v="TrendMart Guntur Standard"/>
    <n v="2500000"/>
    <s v="South Zone 3"/>
    <s v="EMP0160"/>
    <s v="Ganesh Iyengar"/>
    <n v="1"/>
    <n v="833.82"/>
    <n v="10"/>
    <n v="83.38"/>
    <n v="5"/>
    <n v="37.520000000000003"/>
    <n v="787.96"/>
    <n v="570.17999999999995"/>
    <n v="180.26000000000008"/>
    <s v="Debit Card"/>
    <n v="0.2287679577643536"/>
    <s v="Debit Card"/>
    <x v="0"/>
    <s v="Not Returned"/>
    <s v="21:39"/>
    <s v="Night"/>
    <s v="Weekend"/>
  </r>
  <r>
    <s v="INV102426"/>
    <x v="302"/>
    <n v="2024"/>
    <s v="May"/>
    <s v="STR035-2024-May"/>
    <s v="CUST0056"/>
    <s v="Uma Nair"/>
    <s v="Female"/>
    <s v="Tiruchirappalli"/>
    <s v="Tamil Nadu"/>
    <s v="Silver"/>
    <s v="PRD0200"/>
    <x v="0"/>
    <x v="0"/>
    <s v="A-Line Kurti"/>
    <s v="Pepe Jeans"/>
    <s v="STR035"/>
    <s v="TrendMart Vijayawada Mall Kiosk"/>
    <n v="1200000"/>
    <s v="South Zone 3"/>
    <s v="EMP0061"/>
    <s v="Ganapathy Naidu"/>
    <n v="1"/>
    <n v="786.11"/>
    <n v="30"/>
    <n v="235.83"/>
    <n v="5"/>
    <n v="27.51"/>
    <n v="577.79"/>
    <n v="496.67"/>
    <n v="53.609999999999943"/>
    <s v="UPI"/>
    <n v="9.2784575710898334E-2"/>
    <s v="UPI"/>
    <x v="0"/>
    <s v="Not Returned"/>
    <s v="16:46"/>
    <s v="Afternoon"/>
    <s v="Weekday"/>
  </r>
  <r>
    <s v="INV102427"/>
    <x v="7"/>
    <n v="2025"/>
    <s v="Jan"/>
    <s v="STR019-2025-Jan"/>
    <s v="CUST0756"/>
    <s v="Kavitha Venkatesan"/>
    <s v="Female"/>
    <s v="Hubballi"/>
    <s v="Karnataka"/>
    <s v="Silver"/>
    <s v="PRD0100"/>
    <x v="12"/>
    <x v="9"/>
    <s v="Analog Watch"/>
    <s v="Global Desi"/>
    <s v="STR019"/>
    <s v="TrendMart Mangaluru Standard"/>
    <n v="1000000"/>
    <s v="South Zone 2"/>
    <s v="EMP0009"/>
    <s v="Vinod Hegde"/>
    <n v="2"/>
    <n v="5647.31"/>
    <n v="10"/>
    <n v="1129.46"/>
    <n v="12"/>
    <n v="1219.82"/>
    <n v="11384.98"/>
    <n v="7941.72"/>
    <n v="2223.4399999999996"/>
    <s v="Debit Card"/>
    <n v="0.19529590741485708"/>
    <s v="Debit Card"/>
    <x v="1"/>
    <s v="Not Returned"/>
    <s v="21:31"/>
    <s v="Night"/>
    <s v="Weekday"/>
  </r>
  <r>
    <s v="INV102428"/>
    <x v="268"/>
    <n v="2024"/>
    <s v="Apr"/>
    <s v="STR001-2024-Apr"/>
    <s v="CUST0559"/>
    <s v="Pranav Singh"/>
    <s v="Male"/>
    <s v="Mysuru"/>
    <s v="Karnataka"/>
    <s v="Silver"/>
    <s v="PRD0174"/>
    <x v="131"/>
    <x v="9"/>
    <s v="Smart Watch"/>
    <s v="Pantaloons"/>
    <s v="STR001"/>
    <s v="TrendMart Kollam Standard"/>
    <n v="2500000"/>
    <s v="South Zone 1"/>
    <s v="EMP0255"/>
    <s v="Venkat Sharma"/>
    <n v="1"/>
    <n v="5314.31"/>
    <n v="10"/>
    <n v="531.42999999999995"/>
    <n v="12"/>
    <n v="573.95000000000005"/>
    <n v="5356.83"/>
    <n v="3662.37"/>
    <n v="1120.51"/>
    <s v="Debit Card"/>
    <n v="0.20917408243308075"/>
    <s v="Debit Card"/>
    <x v="1"/>
    <s v="Not Returned"/>
    <s v="21:42"/>
    <s v="Night"/>
    <s v="Weekday"/>
  </r>
  <r>
    <s v="INV102429"/>
    <x v="11"/>
    <n v="2025"/>
    <s v="Mar"/>
    <s v="STR057-2025-Mar"/>
    <s v="CUST0261"/>
    <s v="Tejaswini Kamath"/>
    <s v="Female"/>
    <s v="Thrissur"/>
    <s v="Kerala"/>
    <s v="Gold"/>
    <s v="PRD0072"/>
    <x v="142"/>
    <x v="0"/>
    <s v="Straight Kurti"/>
    <s v="Metro Shoes"/>
    <s v="STR057"/>
    <s v="TrendMart Vellore Standard"/>
    <n v="2500000"/>
    <s v="South Zone 1"/>
    <s v="EMP0009"/>
    <s v="Vinod Hegde"/>
    <n v="2"/>
    <n v="894.53"/>
    <n v="30"/>
    <n v="536.72"/>
    <n v="5"/>
    <n v="62.62"/>
    <n v="1314.96"/>
    <n v="1198.56"/>
    <n v="53.780000000000094"/>
    <s v="Cash"/>
    <n v="4.0898582466386883E-2"/>
    <s v="Cash"/>
    <x v="1"/>
    <s v="Not Returned"/>
    <s v="15:06"/>
    <s v="Afternoon"/>
    <s v="Weekday"/>
  </r>
  <r>
    <s v="INV102430"/>
    <x v="307"/>
    <n v="2024"/>
    <s v="Jul"/>
    <s v="STR032-2024-Jul"/>
    <s v="CUST0372"/>
    <s v="Indira Prasad"/>
    <s v="Female"/>
    <s v="Kalaburagi"/>
    <s v="Karnataka"/>
    <s v="Silver"/>
    <s v="PRD0198"/>
    <x v="182"/>
    <x v="17"/>
    <s v="Formal Trouser"/>
    <s v="Van Heusen"/>
    <s v="STR032"/>
    <s v="TrendMart Kochi Standard"/>
    <n v="2500000"/>
    <s v="South Zone 1"/>
    <s v="EMP0009"/>
    <s v="Vinod Hegde"/>
    <n v="1"/>
    <n v="764.52"/>
    <n v="15"/>
    <n v="114.68"/>
    <n v="5"/>
    <n v="32.49"/>
    <n v="682.33"/>
    <n v="585.26"/>
    <n v="64.580000000000041"/>
    <s v="UPI"/>
    <n v="9.4646285521668455E-2"/>
    <s v="UPI"/>
    <x v="1"/>
    <s v="Not Returned"/>
    <s v="16:36"/>
    <s v="Afternoon"/>
    <s v="Weekday"/>
  </r>
  <r>
    <s v="INV102431"/>
    <x v="53"/>
    <n v="2024"/>
    <s v="Oct"/>
    <s v="STR033-2024-Oct"/>
    <s v="CUST0030"/>
    <s v="Revathi Iyengar"/>
    <s v="Female"/>
    <s v="Nellore"/>
    <s v="Andhra Pradesh"/>
    <s v="Regular"/>
    <s v="PRD0034"/>
    <x v="58"/>
    <x v="19"/>
    <s v="Casual Belt"/>
    <s v="Nike"/>
    <s v="STR033"/>
    <s v="TrendMart Guntur Standard"/>
    <n v="2500000"/>
    <s v="South Zone 3"/>
    <s v="EMP0255"/>
    <s v="Venkat Sharma"/>
    <n v="2"/>
    <n v="425.97"/>
    <n v="10"/>
    <n v="85.19"/>
    <n v="5"/>
    <n v="38.340000000000003"/>
    <n v="805.09"/>
    <n v="630.26"/>
    <n v="136.49000000000004"/>
    <s v="Credit Card"/>
    <n v="0.16953384093703813"/>
    <s v="Credit Card"/>
    <x v="0"/>
    <s v="Not Returned"/>
    <s v="13:58"/>
    <s v="Afternoon"/>
    <s v="Weekday"/>
  </r>
  <r>
    <s v="INV102432"/>
    <x v="253"/>
    <n v="2024"/>
    <s v="Oct"/>
    <s v="STR038-2024-Oct"/>
    <s v="CUST0203"/>
    <s v="Selvam Natarajan"/>
    <s v="Male"/>
    <s v="Visakhapatnam"/>
    <s v="Andhra Pradesh"/>
    <s v="Silver"/>
    <s v="PRD0145"/>
    <x v="94"/>
    <x v="8"/>
    <s v="Shirt Dress"/>
    <s v="Pantaloons"/>
    <s v="STR038"/>
    <s v="TrendMart Tumakuru Standard"/>
    <n v="1500000"/>
    <s v="South Zone 2"/>
    <s v="EMP0170"/>
    <s v="Jyothi Prasad"/>
    <n v="1"/>
    <n v="1752.56"/>
    <n v="15"/>
    <n v="262.88"/>
    <n v="12"/>
    <n v="178.76"/>
    <n v="1668.44"/>
    <n v="1133.27"/>
    <n v="356.41000000000008"/>
    <s v="UPI"/>
    <n v="0.21361870969288682"/>
    <s v="UPI"/>
    <x v="0"/>
    <s v="Not Returned"/>
    <s v="21:36"/>
    <s v="Night"/>
    <s v="Weekday"/>
  </r>
  <r>
    <s v="INV102433"/>
    <x v="196"/>
    <n v="2024"/>
    <s v="Aug"/>
    <s v="STR028-2024-Aug"/>
    <s v="CUST0825"/>
    <s v="Vani Prasad"/>
    <s v="Female"/>
    <s v="Bengaluru"/>
    <s v="Karnataka"/>
    <s v="Silver"/>
    <s v="PRD0105"/>
    <x v="97"/>
    <x v="8"/>
    <s v="Shirt Dress"/>
    <s v="Kalyan Silks"/>
    <s v="STR028"/>
    <s v="TrendMart Shivamogga Standard"/>
    <n v="2500000"/>
    <s v="South Zone 2"/>
    <s v="EMP0276"/>
    <s v="Manoj Ramachandran"/>
    <n v="1"/>
    <n v="1213.49"/>
    <n v="5"/>
    <n v="60.67"/>
    <n v="12"/>
    <n v="138.34"/>
    <n v="1291.1600000000001"/>
    <n v="841.85"/>
    <n v="310.97000000000003"/>
    <s v="UPI"/>
    <n v="0.24084544130859073"/>
    <s v="UPI"/>
    <x v="0"/>
    <s v="Not Returned"/>
    <s v="18:07"/>
    <s v="Evening"/>
    <s v="Weekday"/>
  </r>
  <r>
    <s v="INV102434"/>
    <x v="356"/>
    <n v="2025"/>
    <s v="Mar"/>
    <s v="STR117-2025-Mar"/>
    <s v="CUST0745"/>
    <s v="Lavanya Hegde"/>
    <s v="Female"/>
    <s v="Visakhapatnam"/>
    <s v="Andhra Pradesh"/>
    <s v="Regular"/>
    <s v="PRD0137"/>
    <x v="99"/>
    <x v="10"/>
    <s v="Crop Top"/>
    <s v="Peter England"/>
    <s v="STR117"/>
    <s v="TrendMart Tirunelveli Flagship"/>
    <n v="1500000"/>
    <s v="South Zone 1"/>
    <s v="EMP0002"/>
    <s v="Girish Sundaram"/>
    <n v="4"/>
    <n v="853.2"/>
    <n v="30"/>
    <n v="1023.84"/>
    <n v="5"/>
    <n v="119.45"/>
    <n v="2508.41"/>
    <n v="2089.52"/>
    <n v="299.43999999999988"/>
    <s v="Debit Card"/>
    <n v="0.1193744244361966"/>
    <s v="Debit Card"/>
    <x v="0"/>
    <s v="Not Returned"/>
    <s v="11:54"/>
    <s v="Morning"/>
    <s v="Weekend"/>
  </r>
  <r>
    <s v="INV102435"/>
    <x v="157"/>
    <n v="2024"/>
    <s v="Sep"/>
    <s v="STR104-2024-Sep"/>
    <s v="CUST0427"/>
    <s v="Jaya Naicker"/>
    <s v="Female"/>
    <s v="Vellore"/>
    <s v="Tamil Nadu"/>
    <s v="Regular"/>
    <s v="PRD0228"/>
    <x v="61"/>
    <x v="18"/>
    <s v="Bifold Wallet"/>
    <s v="Nike"/>
    <s v="STR104"/>
    <s v="TrendMart Kochi High Street"/>
    <n v="1200000"/>
    <s v="South Zone 1"/>
    <s v="EMP0215"/>
    <s v="Praveen Gupta"/>
    <n v="1"/>
    <n v="1360.29"/>
    <n v="10"/>
    <n v="136.03"/>
    <n v="12"/>
    <n v="146.91"/>
    <n v="1371.17"/>
    <n v="903.3"/>
    <n v="320.96000000000015"/>
    <s v="UPI"/>
    <n v="0.23407746668903209"/>
    <s v="UPI"/>
    <x v="0"/>
    <s v="Not Returned"/>
    <s v="16:20"/>
    <s v="Afternoon"/>
    <s v="Weekday"/>
  </r>
  <r>
    <s v="INV102436"/>
    <x v="59"/>
    <n v="2024"/>
    <s v="Oct"/>
    <s v="STR018-2024-Oct"/>
    <s v="CUST0503"/>
    <s v="Karunakaran Menon"/>
    <s v="Male"/>
    <s v="Vijayawada"/>
    <s v="Andhra Pradesh"/>
    <s v="Regular"/>
    <s v="PRD0073"/>
    <x v="135"/>
    <x v="1"/>
    <s v="Round Neck"/>
    <s v="Mufti"/>
    <s v="STR018"/>
    <s v="TrendMart Visakhapatnam High Street"/>
    <n v="2000000"/>
    <s v="South Zone 3"/>
    <s v="EMP0008"/>
    <s v="Deepak Kamath"/>
    <n v="5"/>
    <n v="548.65"/>
    <n v="0"/>
    <n v="0"/>
    <n v="5"/>
    <n v="137.16"/>
    <n v="2880.41"/>
    <n v="1675.75"/>
    <n v="1067.4999999999998"/>
    <s v="UPI"/>
    <n v="0.37060696220329736"/>
    <s v="UPI"/>
    <x v="0"/>
    <s v="Not Returned"/>
    <s v="19:14"/>
    <s v="Evening"/>
    <s v="Weekday"/>
  </r>
  <r>
    <s v="INV102437"/>
    <x v="274"/>
    <n v="2025"/>
    <s v="Mar"/>
    <s v="STR106-2025-Mar"/>
    <s v="CUST0528"/>
    <s v="Hari Bhat"/>
    <s v="Male"/>
    <s v="Thrissur"/>
    <s v="Kerala"/>
    <s v="Gold"/>
    <s v="PRD0153"/>
    <x v="125"/>
    <x v="0"/>
    <s v="A-Line Kurti"/>
    <s v="Sonata"/>
    <s v="STR106"/>
    <s v="TrendMart Vijayawada Outlet"/>
    <n v="2500000"/>
    <s v="South Zone 3"/>
    <s v="EMP0147"/>
    <s v="Yogesh Chettiar"/>
    <n v="3"/>
    <n v="778.13"/>
    <n v="15"/>
    <n v="350.16"/>
    <n v="5"/>
    <n v="99.21"/>
    <n v="2083.44"/>
    <n v="1708.05"/>
    <n v="276.18000000000012"/>
    <s v="UPI"/>
    <n v="0.13255961294781712"/>
    <s v="UPI"/>
    <x v="0"/>
    <s v="Returned"/>
    <s v="15:49"/>
    <s v="Afternoon"/>
    <s v="Weekday"/>
  </r>
  <r>
    <s v="INV102438"/>
    <x v="274"/>
    <n v="2025"/>
    <s v="Mar"/>
    <s v="STR025-2025-Mar"/>
    <s v="CUST0037"/>
    <s v="Malathi Naicker"/>
    <s v="Female"/>
    <s v="Nellore"/>
    <s v="Andhra Pradesh"/>
    <s v="Platinum"/>
    <s v="PRD0004"/>
    <x v="183"/>
    <x v="8"/>
    <s v="Bodycon Dress"/>
    <s v="Westside"/>
    <s v="STR025"/>
    <s v="TrendMart Vellore High Street"/>
    <n v="1500000"/>
    <s v="South Zone 1"/>
    <s v="EMP0008"/>
    <s v="Deepak Kamath"/>
    <n v="1"/>
    <n v="1607.74"/>
    <n v="5"/>
    <n v="80.39"/>
    <n v="12"/>
    <n v="183.28"/>
    <n v="1710.63"/>
    <n v="1144.5899999999999"/>
    <n v="382.76000000000022"/>
    <s v="Cash"/>
    <n v="0.22375382169142374"/>
    <s v="Cash"/>
    <x v="0"/>
    <s v="Not Returned"/>
    <s v="16:03"/>
    <s v="Afternoon"/>
    <s v="Weekday"/>
  </r>
  <r>
    <s v="INV102439"/>
    <x v="258"/>
    <n v="2024"/>
    <s v="Oct"/>
    <s v="STR006-2024-Oct"/>
    <s v="CUST0363"/>
    <s v="Yashoda Sundaram"/>
    <s v="Female"/>
    <s v="Mysuru"/>
    <s v="Karnataka"/>
    <s v="Silver"/>
    <s v="PRD0107"/>
    <x v="243"/>
    <x v="3"/>
    <s v="Sneakers"/>
    <s v="Bata"/>
    <s v="STR006"/>
    <s v="TrendMart Vellore Standard"/>
    <n v="2000000"/>
    <s v="South Zone 1"/>
    <s v="EMP0225"/>
    <s v="Swathi Achari"/>
    <n v="2"/>
    <n v="2883.51"/>
    <n v="25"/>
    <n v="1441.76"/>
    <n v="12"/>
    <n v="519.03"/>
    <n v="4844.29"/>
    <n v="4299.3999999999996"/>
    <n v="25.860000000000355"/>
    <s v="UPI"/>
    <n v="5.3382435816188454E-3"/>
    <s v="UPI"/>
    <x v="0"/>
    <s v="Not Returned"/>
    <s v="11:19"/>
    <s v="Morning"/>
    <s v="Weekday"/>
  </r>
  <r>
    <s v="INV102440"/>
    <x v="189"/>
    <n v="2024"/>
    <s v="Dec"/>
    <s v="STR092-2024-Dec"/>
    <s v="CUST0489"/>
    <s v="Jayaram Murthy"/>
    <s v="Male"/>
    <s v="Tirupati"/>
    <s v="Andhra Pradesh"/>
    <s v="Silver"/>
    <s v="PRD0230"/>
    <x v="237"/>
    <x v="0"/>
    <s v="Anarkali Kurti"/>
    <s v="Liberty"/>
    <s v="STR092"/>
    <s v="TrendMart Kochi Standard"/>
    <n v="1500000"/>
    <s v="South Zone 1"/>
    <s v="EMP0206"/>
    <s v="Arjun Krishnan"/>
    <n v="2"/>
    <n v="1151.44"/>
    <n v="0"/>
    <n v="0"/>
    <n v="12"/>
    <n v="276.35000000000002"/>
    <n v="2579.23"/>
    <n v="1719.88"/>
    <n v="582.99999999999989"/>
    <s v="Cash"/>
    <n v="0.22603645273977113"/>
    <s v="Cash"/>
    <x v="1"/>
    <s v="Not Returned"/>
    <s v="10:40"/>
    <s v="Morning"/>
    <s v="Weekday"/>
  </r>
  <r>
    <s v="INV102441"/>
    <x v="230"/>
    <n v="2024"/>
    <s v="Nov"/>
    <s v="STR079-2024-Nov"/>
    <s v="CUST0330"/>
    <s v="Rohit Singh"/>
    <s v="Male"/>
    <s v="Guntur"/>
    <s v="Andhra Pradesh"/>
    <s v="Regular"/>
    <s v="PRD0061"/>
    <x v="152"/>
    <x v="13"/>
    <s v="Kids Shorts"/>
    <s v="Allen Solly"/>
    <s v="STR079"/>
    <s v="TrendMart Dindigul High Street"/>
    <n v="2500000"/>
    <s v="South Zone 1"/>
    <s v="EMP0223"/>
    <s v="Meena Krishnan"/>
    <n v="4"/>
    <n v="645.20000000000005"/>
    <n v="10"/>
    <n v="258.08"/>
    <n v="5"/>
    <n v="116.14"/>
    <n v="2438.86"/>
    <n v="2037.76"/>
    <n v="284.96000000000015"/>
    <s v="UPI"/>
    <n v="0.11684147511542284"/>
    <s v="UPI"/>
    <x v="1"/>
    <s v="Not Returned"/>
    <s v="15:47"/>
    <s v="Afternoon"/>
    <s v="Weekday"/>
  </r>
  <r>
    <s v="INV102442"/>
    <x v="157"/>
    <n v="2024"/>
    <s v="Sep"/>
    <s v="STR029-2024-Sep"/>
    <s v="CUST0795"/>
    <s v="Deepa Iyer"/>
    <s v="Female"/>
    <s v="Karimnagar"/>
    <s v="Telangana"/>
    <s v="Regular"/>
    <s v="PRD0132"/>
    <x v="107"/>
    <x v="1"/>
    <s v="Polo"/>
    <s v="Woodland"/>
    <s v="STR029"/>
    <s v="TrendMart Davanagere High Street"/>
    <n v="800000"/>
    <s v="South Zone 2"/>
    <s v="EMP0156"/>
    <s v="Deepthi Iyengar"/>
    <n v="3"/>
    <n v="614.11"/>
    <n v="10"/>
    <n v="184.23"/>
    <n v="5"/>
    <n v="82.91"/>
    <n v="1741.01"/>
    <n v="1093.83"/>
    <n v="564.2700000000001"/>
    <s v="Credit Card"/>
    <n v="0.32410497354983608"/>
    <s v="Credit Card"/>
    <x v="0"/>
    <s v="Not Returned"/>
    <s v="13:54"/>
    <s v="Afternoon"/>
    <s v="Weekday"/>
  </r>
  <r>
    <s v="INV102443"/>
    <x v="197"/>
    <n v="2024"/>
    <s v="Oct"/>
    <s v="STR021-2024-Oct"/>
    <s v="CUST0026"/>
    <s v="Vikram Nair"/>
    <s v="Male"/>
    <s v="Thrissur"/>
    <s v="Kerala"/>
    <s v="Regular"/>
    <s v="PRD0039"/>
    <x v="111"/>
    <x v="11"/>
    <s v="Denim Shirt"/>
    <s v="AND"/>
    <s v="STR021"/>
    <s v="TrendMart Kozhikode Standard"/>
    <n v="2000000"/>
    <s v="South Zone 1"/>
    <s v="EMP0015"/>
    <s v="Vikram Bhat"/>
    <n v="1"/>
    <n v="885.29"/>
    <n v="20"/>
    <n v="177.06"/>
    <n v="5"/>
    <n v="35.409999999999997"/>
    <n v="743.64"/>
    <n v="570.20000000000005"/>
    <n v="138.02999999999994"/>
    <s v="UPI"/>
    <n v="0.18561400677747289"/>
    <s v="UPI"/>
    <x v="0"/>
    <s v="Not Returned"/>
    <s v="16:56"/>
    <s v="Afternoon"/>
    <s v="Weekday"/>
  </r>
  <r>
    <s v="INV102444"/>
    <x v="181"/>
    <n v="2024"/>
    <s v="Nov"/>
    <s v="STR037-2024-Nov"/>
    <s v="CUST0303"/>
    <s v="Malathi Balasubramaniam"/>
    <s v="Female"/>
    <s v="Kollam"/>
    <s v="Kerala"/>
    <s v="Gold"/>
    <s v="PRD0177"/>
    <x v="73"/>
    <x v="10"/>
    <s v="Crop Top"/>
    <s v="Ramraj Cotton"/>
    <s v="STR037"/>
    <s v="TrendMart Vijayawada High Street"/>
    <n v="1000000"/>
    <s v="South Zone 3"/>
    <s v="EMP0215"/>
    <s v="Praveen Gupta"/>
    <n v="1"/>
    <n v="845.85"/>
    <n v="25"/>
    <n v="211.46"/>
    <n v="5"/>
    <n v="31.72"/>
    <n v="666.11"/>
    <n v="629.72"/>
    <n v="4.6699999999999875"/>
    <s v="Cash"/>
    <n v="7.010854063142705E-3"/>
    <s v="Cash"/>
    <x v="0"/>
    <s v="Not Returned"/>
    <s v="17:16"/>
    <s v="Evening"/>
    <s v="Weekday"/>
  </r>
  <r>
    <s v="INV102445"/>
    <x v="349"/>
    <n v="2025"/>
    <s v="Mar"/>
    <s v="STR079-2025-Mar"/>
    <s v="CUST0057"/>
    <s v="Bharathi Natarajan"/>
    <s v="Female"/>
    <s v="Kalaburagi"/>
    <s v="Karnataka"/>
    <s v="Gold"/>
    <s v="PRD0052"/>
    <x v="83"/>
    <x v="4"/>
    <s v="Shorts"/>
    <s v="Fabindia"/>
    <s v="STR079"/>
    <s v="TrendMart Dindigul High Street"/>
    <n v="2500000"/>
    <s v="South Zone 1"/>
    <s v="EMP0206"/>
    <s v="Arjun Krishnan"/>
    <n v="3"/>
    <n v="797.29"/>
    <n v="0"/>
    <n v="0"/>
    <n v="5"/>
    <n v="119.59"/>
    <n v="2511.46"/>
    <n v="1536.33"/>
    <n v="855.54000000000008"/>
    <s v="Debit Card"/>
    <n v="0.34065444004682538"/>
    <s v="Debit Card"/>
    <x v="1"/>
    <s v="Not Returned"/>
    <s v="16:04"/>
    <s v="Afternoon"/>
    <s v="Weekday"/>
  </r>
  <r>
    <s v="INV102446"/>
    <x v="53"/>
    <n v="2024"/>
    <s v="Oct"/>
    <s v="STR090-2024-Oct"/>
    <s v="CUST0644"/>
    <s v="Sangeeta Chandran"/>
    <s v="Female"/>
    <s v="Guntur"/>
    <s v="Andhra Pradesh"/>
    <s v="Silver"/>
    <s v="PRD0149"/>
    <x v="154"/>
    <x v="3"/>
    <s v="Slippers"/>
    <s v="Sparx"/>
    <s v="STR090"/>
    <s v="TrendMart Kannur Outlet"/>
    <n v="2500000"/>
    <s v="South Zone 1"/>
    <s v="EMP0285"/>
    <s v="Chandran Krishnan"/>
    <n v="1"/>
    <n v="1691.75"/>
    <n v="10"/>
    <n v="169.18"/>
    <n v="12"/>
    <n v="182.71"/>
    <n v="1705.28"/>
    <n v="1145.21"/>
    <n v="377.3599999999999"/>
    <s v="Cash"/>
    <n v="0.2212891724526177"/>
    <s v="Cash"/>
    <x v="0"/>
    <s v="Not Returned"/>
    <s v="12:28"/>
    <s v="Afternoon"/>
    <s v="Weekday"/>
  </r>
  <r>
    <s v="INV102447"/>
    <x v="208"/>
    <n v="2024"/>
    <s v="Aug"/>
    <s v="STR071-2024-Aug"/>
    <s v="CUST0004"/>
    <s v="Bindu Varma"/>
    <s v="Female"/>
    <s v="Nellore"/>
    <s v="Andhra Pradesh"/>
    <s v="Silver"/>
    <s v="PRD0066"/>
    <x v="179"/>
    <x v="18"/>
    <s v="Leather Wallet"/>
    <s v="Van Heusen"/>
    <s v="STR071"/>
    <s v="TrendMart Kannur Standard"/>
    <n v="2000000"/>
    <s v="South Zone 1"/>
    <s v="EMP0090"/>
    <s v="Padma Gounder"/>
    <n v="1"/>
    <n v="1479.13"/>
    <n v="25"/>
    <n v="369.78"/>
    <n v="12"/>
    <n v="133.12"/>
    <n v="1242.47"/>
    <n v="949.97"/>
    <n v="159.38"/>
    <s v="Cash"/>
    <n v="0.128276739076195"/>
    <s v="Cash"/>
    <x v="1"/>
    <s v="Not Returned"/>
    <s v="18:10"/>
    <s v="Evening"/>
    <s v="Weekend"/>
  </r>
  <r>
    <s v="INV102448"/>
    <x v="95"/>
    <n v="2025"/>
    <s v="Jan"/>
    <s v="STR008-2025-Jan"/>
    <s v="CUST0509"/>
    <s v="Deepthi Iyengar"/>
    <s v="Female"/>
    <s v="Bengaluru"/>
    <s v="Karnataka"/>
    <s v="Regular"/>
    <s v="PRD0033"/>
    <x v="103"/>
    <x v="2"/>
    <s v="Cotton Saree"/>
    <s v="Bata"/>
    <s v="STR008"/>
    <s v="TrendMart Kochi Mall Kiosk"/>
    <n v="1500000"/>
    <s v="South Zone 1"/>
    <s v="EMP0276"/>
    <s v="Manoj Ramachandran"/>
    <n v="1"/>
    <n v="3556.99"/>
    <n v="10"/>
    <n v="355.7"/>
    <n v="12"/>
    <n v="384.15"/>
    <n v="3585.44"/>
    <n v="2710.05"/>
    <n v="491.2399999999999"/>
    <s v="Debit Card"/>
    <n v="0.1370096836092641"/>
    <s v="Debit Card"/>
    <x v="0"/>
    <s v="Not Returned"/>
    <s v="13:51"/>
    <s v="Afternoon"/>
    <s v="Weekday"/>
  </r>
  <r>
    <s v="INV102449"/>
    <x v="153"/>
    <n v="2024"/>
    <s v="Sep"/>
    <s v="STR015-2024-Sep"/>
    <s v="CUST0582"/>
    <s v="Praveen Kamath"/>
    <s v="Male"/>
    <s v="Kozhikode"/>
    <s v="Kerala"/>
    <s v="Gold"/>
    <s v="PRD0134"/>
    <x v="55"/>
    <x v="8"/>
    <s v="Maxi Dress"/>
    <s v="Jack &amp; Jones"/>
    <s v="STR015"/>
    <s v="TrendMart Madurai Mall Kiosk"/>
    <n v="800000"/>
    <s v="South Zone 1"/>
    <s v="EMP0001"/>
    <s v="Charulatha Kumar"/>
    <n v="3"/>
    <n v="856.29"/>
    <n v="5"/>
    <n v="128.44"/>
    <n v="5"/>
    <n v="122.02"/>
    <n v="2562.4499999999998"/>
    <n v="2094.2399999999998"/>
    <n v="346.19000000000005"/>
    <s v="UPI"/>
    <n v="0.13510117270580893"/>
    <s v="UPI"/>
    <x v="0"/>
    <s v="Not Returned"/>
    <s v="20:33"/>
    <s v="Evening"/>
    <s v="Weekday"/>
  </r>
  <r>
    <s v="INV102450"/>
    <x v="150"/>
    <n v="2025"/>
    <s v="Feb"/>
    <s v="STR024-2025-Feb"/>
    <s v="CUST0168"/>
    <s v="Devi Naidu"/>
    <s v="Female"/>
    <s v="Dindigul"/>
    <s v="Tamil Nadu"/>
    <s v="Regular"/>
    <s v="PRD0041"/>
    <x v="163"/>
    <x v="7"/>
    <s v="Skinny Fit"/>
    <s v="Biba"/>
    <s v="STR024"/>
    <s v="TrendMart Nellore Standard"/>
    <n v="1000000"/>
    <s v="South Zone 3"/>
    <s v="EMP0240"/>
    <s v="Gopal Prasad"/>
    <n v="1"/>
    <n v="821.38"/>
    <n v="30"/>
    <n v="246.41"/>
    <n v="5"/>
    <n v="28.75"/>
    <n v="603.72"/>
    <n v="637.27"/>
    <n v="-62.299999999999955"/>
    <s v="UPI"/>
    <n v="-0.10319353342609149"/>
    <s v="UPI"/>
    <x v="0"/>
    <s v="Not Returned"/>
    <s v="13:09"/>
    <s v="Afternoon"/>
    <s v="Weekday"/>
  </r>
  <r>
    <s v="INV102451"/>
    <x v="300"/>
    <n v="2024"/>
    <s v="Sep"/>
    <s v="STR039-2024-Sep"/>
    <s v="CUST0177"/>
    <s v="Revathi Yadav"/>
    <s v="Female"/>
    <s v="Visakhapatnam"/>
    <s v="Andhra Pradesh"/>
    <s v="Platinum"/>
    <s v="PRD0084"/>
    <x v="50"/>
    <x v="7"/>
    <s v="Bootcut"/>
    <s v="Biba"/>
    <s v="STR039"/>
    <s v="TrendMart Bengaluru High Street"/>
    <n v="1500000"/>
    <s v="South Zone 2"/>
    <s v="EMP0132"/>
    <s v="Vasanthi Gupta"/>
    <n v="0"/>
    <n v="1346.73"/>
    <n v="0"/>
    <n v="0"/>
    <n v="12"/>
    <n v="0"/>
    <n v="0"/>
    <n v="0"/>
    <n v="0"/>
    <s v="Cash"/>
    <n v="0"/>
    <s v="Cash"/>
    <x v="0"/>
    <s v="Not Returned"/>
    <s v="11:03"/>
    <s v="Morning"/>
    <s v="Weekday"/>
  </r>
  <r>
    <s v="INV102452"/>
    <x v="54"/>
    <n v="2024"/>
    <s v="Dec"/>
    <s v="STR007-2024-Dec"/>
    <s v="CUST0482"/>
    <s v="Suresh Mishra"/>
    <s v="Male"/>
    <s v="Vijayawada"/>
    <s v="Andhra Pradesh"/>
    <s v="Silver"/>
    <s v="PRD0037"/>
    <x v="167"/>
    <x v="12"/>
    <s v="Sling Bag"/>
    <s v="Tanishq"/>
    <s v="STR007"/>
    <s v="TrendMart Thoothukudi Mall Kiosk"/>
    <n v="1500000"/>
    <s v="South Zone 1"/>
    <s v="EMP0009"/>
    <s v="Vinod Hegde"/>
    <n v="1"/>
    <n v="900.07"/>
    <n v="10"/>
    <n v="90.01"/>
    <n v="5"/>
    <n v="40.5"/>
    <n v="850.56"/>
    <n v="671.19"/>
    <n v="138.86999999999989"/>
    <s v="Net Banking"/>
    <n v="0.16326890519187348"/>
    <s v="Net Banking"/>
    <x v="1"/>
    <s v="Not Returned"/>
    <s v="15:28"/>
    <s v="Afternoon"/>
    <s v="Weekday"/>
  </r>
  <r>
    <s v="INV102453"/>
    <x v="111"/>
    <n v="2024"/>
    <s v="Nov"/>
    <s v="STR015-2024-Nov"/>
    <s v="CUST0666"/>
    <s v="Arjun Chetty"/>
    <s v="Male"/>
    <s v="Warangal"/>
    <s v="Telangana"/>
    <s v="Gold"/>
    <s v="PRD0043"/>
    <x v="63"/>
    <x v="12"/>
    <s v="Sling Bag"/>
    <s v="GRT Jewellers"/>
    <s v="STR015"/>
    <s v="TrendMart Madurai Mall Kiosk"/>
    <n v="800000"/>
    <s v="South Zone 1"/>
    <s v="EMP0091"/>
    <s v="Hari Nair"/>
    <n v="1"/>
    <n v="3154.54"/>
    <n v="20"/>
    <n v="630.91"/>
    <n v="12"/>
    <n v="302.83999999999997"/>
    <n v="2826.47"/>
    <n v="2034.01"/>
    <n v="489.61999999999983"/>
    <s v="Credit Card"/>
    <n v="0.17322667496913105"/>
    <s v="Credit Card"/>
    <x v="1"/>
    <s v="Not Returned"/>
    <s v="18:29"/>
    <s v="Evening"/>
    <s v="Weekday"/>
  </r>
  <r>
    <s v="INV102454"/>
    <x v="300"/>
    <n v="2024"/>
    <s v="Sep"/>
    <s v="STR051-2024-Sep"/>
    <s v="CUST0076"/>
    <s v="Devraj Reddy"/>
    <s v="Male"/>
    <s v="Madurai"/>
    <s v="Tamil Nadu"/>
    <s v="Platinum"/>
    <s v="PRD0233"/>
    <x v="16"/>
    <x v="8"/>
    <s v="A-Line Dress"/>
    <s v="Tanishq"/>
    <s v="STR051"/>
    <s v="TrendMart Kozhikode Outlet"/>
    <n v="2000000"/>
    <s v="South Zone 1"/>
    <s v="EMP0156"/>
    <s v="Deepthi Iyengar"/>
    <n v="2"/>
    <n v="1226.01"/>
    <n v="0"/>
    <n v="0"/>
    <n v="12"/>
    <n v="294.24"/>
    <n v="2746.26"/>
    <n v="1730.96"/>
    <n v="721.06000000000017"/>
    <s v="UPI"/>
    <n v="0.26256071894139671"/>
    <s v="UPI"/>
    <x v="0"/>
    <s v="Not Returned"/>
    <s v="18:24"/>
    <s v="Evening"/>
    <s v="Weekday"/>
  </r>
  <r>
    <s v="INV102455"/>
    <x v="174"/>
    <n v="2024"/>
    <s v="May"/>
    <s v="STR037-2024-May"/>
    <s v="CUST0096"/>
    <s v="Tara Gopalakrishnan"/>
    <s v="Female"/>
    <s v="Belagavi"/>
    <s v="Karnataka"/>
    <s v="Regular"/>
    <s v="PRD0120"/>
    <x v="120"/>
    <x v="18"/>
    <s v="Card Holder"/>
    <s v="Global Desi"/>
    <s v="STR037"/>
    <s v="TrendMart Vijayawada High Street"/>
    <n v="1000000"/>
    <s v="South Zone 3"/>
    <s v="EMP0072"/>
    <s v="Anitha Ramachandran"/>
    <n v="1"/>
    <n v="587.95000000000005"/>
    <n v="5"/>
    <n v="29.4"/>
    <n v="5"/>
    <n v="27.93"/>
    <n v="586.48"/>
    <n v="371.12"/>
    <n v="187.43"/>
    <s v="UPI"/>
    <n v="0.31958464056745328"/>
    <s v="UPI"/>
    <x v="0"/>
    <s v="Not Returned"/>
    <s v="21:51"/>
    <s v="Night"/>
    <s v="Weekday"/>
  </r>
  <r>
    <s v="INV102457"/>
    <x v="130"/>
    <n v="2024"/>
    <s v="Oct"/>
    <s v="STR092-2024-Oct"/>
    <s v="CUST0280"/>
    <s v="Yamini Shetty"/>
    <s v="Female"/>
    <s v="Vijayawada"/>
    <s v="Andhra Pradesh"/>
    <s v="Gold"/>
    <s v="PRD0173"/>
    <x v="189"/>
    <x v="3"/>
    <s v="Slippers"/>
    <s v="Pothys"/>
    <s v="STR092"/>
    <s v="TrendMart Kochi Standard"/>
    <n v="1500000"/>
    <s v="South Zone 1"/>
    <s v="EMP0206"/>
    <s v="Arjun Krishnan"/>
    <n v="2"/>
    <n v="2736.17"/>
    <n v="0"/>
    <n v="0"/>
    <n v="12"/>
    <n v="656.68"/>
    <n v="6129.02"/>
    <n v="3724.7"/>
    <n v="1747.6400000000008"/>
    <s v="Credit Card"/>
    <n v="0.28514183344156174"/>
    <s v="Credit Card"/>
    <x v="0"/>
    <s v="Not Returned"/>
    <s v="20:39"/>
    <s v="Evening"/>
    <s v="Weekend"/>
  </r>
  <r>
    <s v="INV102458"/>
    <x v="80"/>
    <n v="2024"/>
    <s v="Oct"/>
    <s v="STR028-2024-Oct"/>
    <s v="CUST0082"/>
    <s v="Saranya Gounder"/>
    <s v="Female"/>
    <s v="Hyderabad"/>
    <s v="Telangana"/>
    <s v="Gold"/>
    <s v="PRD0190"/>
    <x v="141"/>
    <x v="15"/>
    <s v="Jacket"/>
    <s v="Max Fashion"/>
    <s v="STR028"/>
    <s v="TrendMart Shivamogga Standard"/>
    <n v="2500000"/>
    <s v="South Zone 2"/>
    <s v="EMP0207"/>
    <s v="Chitra Bhat"/>
    <n v="4"/>
    <n v="1416.47"/>
    <n v="0"/>
    <n v="0"/>
    <n v="12"/>
    <n v="679.91"/>
    <n v="6345.79"/>
    <n v="3657.4"/>
    <n v="2008.48"/>
    <s v="Net Banking"/>
    <n v="0.31650590391424865"/>
    <s v="Net Banking"/>
    <x v="1"/>
    <s v="Not Returned"/>
    <s v="21:37"/>
    <s v="Night"/>
    <s v="Weekend"/>
  </r>
  <r>
    <s v="INV102459"/>
    <x v="244"/>
    <n v="2024"/>
    <s v="May"/>
    <s v="STR057-2024-May"/>
    <s v="CUST0444"/>
    <s v="Vinod Shetty"/>
    <s v="Male"/>
    <s v="Thiruvananthapuram"/>
    <s v="Kerala"/>
    <s v="Regular"/>
    <s v="PRD0134"/>
    <x v="55"/>
    <x v="8"/>
    <s v="Maxi Dress"/>
    <s v="Jack &amp; Jones"/>
    <s v="STR057"/>
    <s v="TrendMart Vellore Standard"/>
    <n v="2500000"/>
    <s v="South Zone 1"/>
    <s v="EMP0223"/>
    <s v="Meena Krishnan"/>
    <n v="1"/>
    <n v="930.46"/>
    <n v="30"/>
    <n v="279.14"/>
    <n v="5"/>
    <n v="32.57"/>
    <n v="683.89"/>
    <n v="698.08"/>
    <n v="-46.760000000000055"/>
    <s v="UPI"/>
    <n v="-6.837356884879156E-2"/>
    <s v="UPI"/>
    <x v="0"/>
    <s v="Not Returned"/>
    <s v="16:35"/>
    <s v="Afternoon"/>
    <s v="Weekday"/>
  </r>
  <r>
    <s v="INV102460"/>
    <x v="333"/>
    <n v="2024"/>
    <s v="Jun"/>
    <s v="STR062-2024-Jun"/>
    <s v="CUST0671"/>
    <s v="Rajesh Sundaram"/>
    <s v="Male"/>
    <s v="Khammam"/>
    <s v="Telangana"/>
    <s v="Regular"/>
    <s v="PRD0027"/>
    <x v="92"/>
    <x v="12"/>
    <s v="Sling Bag"/>
    <s v="Woodland"/>
    <s v="STR062"/>
    <s v="TrendMart Vijayawada Standard"/>
    <n v="1000000"/>
    <s v="South Zone 3"/>
    <s v="EMP0141"/>
    <s v="Dhruv Mishra"/>
    <n v="1"/>
    <n v="2932.95"/>
    <n v="15"/>
    <n v="439.94"/>
    <n v="12"/>
    <n v="299.16000000000003"/>
    <n v="2792.17"/>
    <n v="2198.2199999999998"/>
    <n v="294.79000000000025"/>
    <s v="Debit Card"/>
    <n v="0.10557738246596741"/>
    <s v="Debit Card"/>
    <x v="0"/>
    <s v="Not Returned"/>
    <s v="21:05"/>
    <s v="Night"/>
    <s v="Weekday"/>
  </r>
  <r>
    <s v="INV102461"/>
    <x v="161"/>
    <n v="2025"/>
    <s v="Mar"/>
    <s v="STR013-2025-Mar"/>
    <s v="CUST0092"/>
    <s v="Jayaram Kumar"/>
    <s v="Male"/>
    <s v="Mysuru"/>
    <s v="Karnataka"/>
    <s v="Silver"/>
    <s v="PRD0160"/>
    <x v="30"/>
    <x v="7"/>
    <s v="Jeggings"/>
    <s v="Nalli Silks"/>
    <s v="STR013"/>
    <s v="TrendMart Nizamabad Standard"/>
    <n v="2500000"/>
    <s v="South Zone 2"/>
    <s v="EMP0020"/>
    <s v="Eswar Prasad"/>
    <n v="2"/>
    <n v="1048.97"/>
    <n v="25"/>
    <n v="524.49"/>
    <n v="12"/>
    <n v="188.81"/>
    <n v="1762.26"/>
    <n v="1518"/>
    <n v="55.449999999999989"/>
    <s v="Debit Card"/>
    <n v="3.146527754133896E-2"/>
    <s v="Debit Card"/>
    <x v="0"/>
    <s v="Not Returned"/>
    <s v="13:17"/>
    <s v="Afternoon"/>
    <s v="Weekday"/>
  </r>
  <r>
    <s v="INV102462"/>
    <x v="182"/>
    <n v="2024"/>
    <s v="Apr"/>
    <s v="STR104-2024-Apr"/>
    <s v="CUST0414"/>
    <s v="Eswar Achari"/>
    <s v="Male"/>
    <s v="Salem"/>
    <s v="Tamil Nadu"/>
    <s v="Silver"/>
    <s v="PRD0203"/>
    <x v="60"/>
    <x v="4"/>
    <s v="Sports T-Shirt"/>
    <s v="Liberty"/>
    <s v="STR104"/>
    <s v="TrendMart Kochi High Street"/>
    <n v="1200000"/>
    <s v="South Zone 1"/>
    <s v="EMP0205"/>
    <s v="Malini Gowda"/>
    <n v="2"/>
    <n v="1205.31"/>
    <n v="20"/>
    <n v="482.12"/>
    <n v="12"/>
    <n v="231.42"/>
    <n v="2159.92"/>
    <n v="1829.44"/>
    <n v="99.060000000000031"/>
    <s v="UPI"/>
    <n v="4.5862809733693853E-2"/>
    <s v="UPI"/>
    <x v="0"/>
    <s v="Not Returned"/>
    <s v="12:12"/>
    <s v="Afternoon"/>
    <s v="Weekday"/>
  </r>
  <r>
    <s v="INV102463"/>
    <x v="67"/>
    <n v="2024"/>
    <s v="Dec"/>
    <s v="STR047-2024-Dec"/>
    <s v="CUST0703"/>
    <s v="Baskar Sundaram"/>
    <s v="Male"/>
    <s v="Coimbatore"/>
    <s v="Tamil Nadu"/>
    <s v="Regular"/>
    <s v="PRD0128"/>
    <x v="19"/>
    <x v="0"/>
    <s v="Straight Kurti"/>
    <s v="Woodland"/>
    <s v="STR047"/>
    <s v="TrendMart Kurnool Standard"/>
    <n v="800000"/>
    <s v="South Zone 3"/>
    <s v="EMP0285"/>
    <s v="Chandran Krishnan"/>
    <n v="1"/>
    <n v="1432.5"/>
    <n v="25"/>
    <n v="358.12"/>
    <n v="12"/>
    <n v="128.93"/>
    <n v="1203.31"/>
    <n v="844.65"/>
    <n v="229.72999999999996"/>
    <s v="Debit Card"/>
    <n v="0.19091505929477853"/>
    <s v="Debit Card"/>
    <x v="1"/>
    <s v="Not Returned"/>
    <s v="20:40"/>
    <s v="Evening"/>
    <s v="Weekend"/>
  </r>
  <r>
    <s v="INV102464"/>
    <x v="140"/>
    <n v="2024"/>
    <s v="Aug"/>
    <s v="STR008-2024-Aug"/>
    <s v="CUST0356"/>
    <s v="Pranav Chettiar"/>
    <s v="Male"/>
    <s v="Thiruvananthapuram"/>
    <s v="Kerala"/>
    <s v="Gold"/>
    <s v="PRD0117"/>
    <x v="10"/>
    <x v="8"/>
    <s v="Shirt Dress"/>
    <s v="Nike"/>
    <s v="STR008"/>
    <s v="TrendMart Kochi Mall Kiosk"/>
    <n v="1500000"/>
    <s v="South Zone 1"/>
    <s v="EMP0127"/>
    <s v="Chandra Reddy"/>
    <n v="4"/>
    <n v="1822.36"/>
    <n v="10"/>
    <n v="728.94"/>
    <n v="12"/>
    <n v="787.26"/>
    <n v="7347.76"/>
    <n v="5599.4"/>
    <n v="961.10000000000059"/>
    <s v="Debit Card"/>
    <n v="0.13080176815791486"/>
    <s v="Debit Card"/>
    <x v="0"/>
    <s v="Not Returned"/>
    <s v="18:39"/>
    <s v="Evening"/>
    <s v="Weekday"/>
  </r>
  <r>
    <s v="INV102465"/>
    <x v="276"/>
    <n v="2024"/>
    <s v="Jun"/>
    <s v="STR048-2024-Jun"/>
    <s v="CUST0477"/>
    <s v="Bhavani Sundaram"/>
    <s v="Female"/>
    <s v="Mangaluru"/>
    <s v="Karnataka"/>
    <s v="Regular"/>
    <s v="PRD0228"/>
    <x v="61"/>
    <x v="18"/>
    <s v="Bifold Wallet"/>
    <s v="Nike"/>
    <s v="STR048"/>
    <s v="TrendMart Guntur High Street"/>
    <n v="1200000"/>
    <s v="South Zone 3"/>
    <s v="EMP0127"/>
    <s v="Chandra Reddy"/>
    <n v="1"/>
    <n v="1272.17"/>
    <n v="5"/>
    <n v="63.61"/>
    <n v="12"/>
    <n v="145.03"/>
    <n v="1353.59"/>
    <n v="903.3"/>
    <n v="305.26"/>
    <s v="UPI"/>
    <n v="0.22551880554673129"/>
    <s v="UPI"/>
    <x v="0"/>
    <s v="Not Returned"/>
    <s v="19:10"/>
    <s v="Evening"/>
    <s v="Weekday"/>
  </r>
  <r>
    <s v="INV102466"/>
    <x v="129"/>
    <n v="2024"/>
    <s v="Dec"/>
    <s v="STR052-2024-Dec"/>
    <s v="CUST0453"/>
    <s v="Thiru Iyer"/>
    <s v="Male"/>
    <s v="Mangaluru"/>
    <s v="Karnataka"/>
    <s v="Silver"/>
    <s v="PRD0049"/>
    <x v="77"/>
    <x v="4"/>
    <s v="Sports T-Shirt"/>
    <s v="Fossil"/>
    <s v="STR052"/>
    <s v="TrendMart Guntur High Street"/>
    <n v="800000"/>
    <s v="South Zone 3"/>
    <s v="EMP0001"/>
    <s v="Charulatha Kumar"/>
    <n v="2"/>
    <n v="1585.96"/>
    <n v="15"/>
    <n v="475.79"/>
    <n v="12"/>
    <n v="323.54000000000002"/>
    <n v="3019.67"/>
    <n v="2009.88"/>
    <n v="686.25"/>
    <s v="Cash"/>
    <n v="0.22725993237671666"/>
    <s v="Cash"/>
    <x v="1"/>
    <s v="Not Returned"/>
    <s v="12:28"/>
    <s v="Afternoon"/>
    <s v="Weekday"/>
  </r>
  <r>
    <s v="INV102467"/>
    <x v="301"/>
    <n v="2024"/>
    <s v="Dec"/>
    <s v="STR078-2024-Dec"/>
    <s v="CUST0596"/>
    <s v="Sangeeta Mishra"/>
    <s v="Female"/>
    <s v="Vellore"/>
    <s v="Tamil Nadu"/>
    <s v="Silver"/>
    <s v="PRD0141"/>
    <x v="62"/>
    <x v="10"/>
    <s v="Formal Top"/>
    <s v="Indian Terrain"/>
    <s v="STR078"/>
    <s v="TrendMart Vellore Standard"/>
    <n v="1200000"/>
    <s v="South Zone 1"/>
    <s v="EMP0255"/>
    <s v="Venkat Sharma"/>
    <n v="4"/>
    <n v="724.81"/>
    <n v="10"/>
    <n v="289.92"/>
    <n v="5"/>
    <n v="130.47"/>
    <n v="2739.79"/>
    <n v="2190.6799999999998"/>
    <n v="418.6400000000001"/>
    <s v="UPI"/>
    <n v="0.15280003211925006"/>
    <s v="UPI"/>
    <x v="0"/>
    <s v="Not Returned"/>
    <s v="17:49"/>
    <s v="Evening"/>
    <s v="Weekday"/>
  </r>
  <r>
    <s v="INV102468"/>
    <x v="29"/>
    <n v="2025"/>
    <s v="Mar"/>
    <s v="STR085-2025-Mar"/>
    <s v="CUST0787"/>
    <s v="Chitra Srinivasan"/>
    <s v="Female"/>
    <s v="Kalaburagi"/>
    <s v="Karnataka"/>
    <s v="Gold"/>
    <s v="PRD0154"/>
    <x v="225"/>
    <x v="1"/>
    <s v="Graphic Tee"/>
    <s v="Indian Terrain"/>
    <s v="STR085"/>
    <s v="TrendMart Nizamabad Outlet"/>
    <n v="1500000"/>
    <s v="South Zone 2"/>
    <s v="EMP0173"/>
    <s v="Logesh Gopalakrishnan"/>
    <n v="3"/>
    <n v="610.52"/>
    <n v="30"/>
    <n v="549.47"/>
    <n v="5"/>
    <n v="64.099999999999994"/>
    <n v="1346.19"/>
    <n v="1119.81"/>
    <n v="162.28000000000011"/>
    <s v="Net Banking"/>
    <n v="0.12054761957821712"/>
    <s v="Net Banking"/>
    <x v="1"/>
    <s v="Not Returned"/>
    <s v="10:17"/>
    <s v="Morning"/>
    <s v="Weekday"/>
  </r>
  <r>
    <s v="INV102469"/>
    <x v="295"/>
    <n v="2024"/>
    <s v="Nov"/>
    <s v="STR075-2024-Nov"/>
    <s v="CUST0738"/>
    <s v="Anjali Nair"/>
    <s v="Female"/>
    <s v="Thoothukudi"/>
    <s v="Tamil Nadu"/>
    <s v="Platinum"/>
    <s v="PRD0130"/>
    <x v="132"/>
    <x v="2"/>
    <s v="Cotton Saree"/>
    <s v="Spykar"/>
    <s v="STR075"/>
    <s v="TrendMart Chennai Standard"/>
    <n v="1000000"/>
    <s v="South Zone 1"/>
    <s v="EMP0258"/>
    <s v="Preethi Singh"/>
    <n v="1"/>
    <n v="1619.97"/>
    <n v="10"/>
    <n v="162"/>
    <n v="12"/>
    <n v="174.96"/>
    <n v="1632.93"/>
    <n v="962.17"/>
    <n v="495.80000000000007"/>
    <s v="UPI"/>
    <n v="0.30362599744018426"/>
    <s v="UPI"/>
    <x v="0"/>
    <s v="Not Returned"/>
    <s v="10:02"/>
    <s v="Morning"/>
    <s v="Weekend"/>
  </r>
  <r>
    <s v="INV102470"/>
    <x v="65"/>
    <n v="2025"/>
    <s v="Feb"/>
    <s v="STR088-2025-Feb"/>
    <s v="CUST0710"/>
    <s v="Pranav Gopalakrishnan"/>
    <s v="Male"/>
    <s v="Hubballi"/>
    <s v="Karnataka"/>
    <s v="Silver"/>
    <s v="PRD0043"/>
    <x v="63"/>
    <x v="12"/>
    <s v="Sling Bag"/>
    <s v="GRT Jewellers"/>
    <s v="STR088"/>
    <s v="TrendMart Warangal High Street"/>
    <n v="2000000"/>
    <s v="South Zone 2"/>
    <s v="EMP0240"/>
    <s v="Gopal Prasad"/>
    <n v="4"/>
    <n v="3140.01"/>
    <n v="25"/>
    <n v="3140.01"/>
    <n v="12"/>
    <n v="1130.4000000000001"/>
    <n v="10550.43"/>
    <n v="8136.04"/>
    <n v="1283.9900000000002"/>
    <s v="Cash"/>
    <n v="0.12170025297547116"/>
    <s v="Cash"/>
    <x v="0"/>
    <s v="Not Returned"/>
    <s v="17:00"/>
    <s v="Evening"/>
    <s v="Weekday"/>
  </r>
  <r>
    <s v="INV102471"/>
    <x v="267"/>
    <n v="2025"/>
    <s v="Mar"/>
    <s v="STR021-2025-Mar"/>
    <s v="CUST0684"/>
    <s v="Meena Gowda"/>
    <s v="Female"/>
    <s v="Vellore"/>
    <s v="Tamil Nadu"/>
    <s v="Gold"/>
    <s v="PRD0194"/>
    <x v="238"/>
    <x v="19"/>
    <s v="Leather Belt"/>
    <s v="AND"/>
    <s v="STR021"/>
    <s v="TrendMart Kozhikode Standard"/>
    <n v="2000000"/>
    <s v="South Zone 1"/>
    <s v="EMP0073"/>
    <s v="Sathish Sundaram"/>
    <n v="1"/>
    <n v="441.02"/>
    <n v="5"/>
    <n v="22.05"/>
    <n v="5"/>
    <n v="20.95"/>
    <n v="439.92"/>
    <n v="319.07"/>
    <n v="99.90000000000002"/>
    <s v="UPI"/>
    <n v="0.22708674304418988"/>
    <s v="UPI"/>
    <x v="0"/>
    <s v="Not Returned"/>
    <s v="12:06"/>
    <s v="Afternoon"/>
    <s v="Weekend"/>
  </r>
  <r>
    <s v="INV102472"/>
    <x v="45"/>
    <n v="2024"/>
    <s v="Jun"/>
    <s v="STR071-2024-Jun"/>
    <s v="CUST0037"/>
    <s v="Malathi Naicker"/>
    <s v="Female"/>
    <s v="Nellore"/>
    <s v="Andhra Pradesh"/>
    <s v="Platinum"/>
    <s v="PRD0006"/>
    <x v="224"/>
    <x v="19"/>
    <s v="Braided Belt"/>
    <s v="Liberty"/>
    <s v="STR071"/>
    <s v="TrendMart Kannur Standard"/>
    <n v="2000000"/>
    <s v="South Zone 1"/>
    <s v="EMP0149"/>
    <s v="Vasanthi Kamath"/>
    <n v="2"/>
    <n v="1136.93"/>
    <n v="10"/>
    <n v="227.39"/>
    <n v="12"/>
    <n v="245.58"/>
    <n v="2292.0500000000002"/>
    <n v="1507.46"/>
    <n v="539.0100000000001"/>
    <s v="UPI"/>
    <n v="0.2351650269409481"/>
    <s v="UPI"/>
    <x v="1"/>
    <s v="Returned"/>
    <s v="19:32"/>
    <s v="Evening"/>
    <s v="Weekday"/>
  </r>
  <r>
    <s v="INV102473"/>
    <x v="272"/>
    <n v="2024"/>
    <s v="Nov"/>
    <s v="STR093-2024-Nov"/>
    <s v="CUST0243"/>
    <s v="Swathi Yadav"/>
    <s v="Female"/>
    <s v="Tiruchirappalli"/>
    <s v="Tamil Nadu"/>
    <s v="Regular"/>
    <s v="PRD0005"/>
    <x v="184"/>
    <x v="9"/>
    <s v="Digital Watch"/>
    <s v="Woodland"/>
    <s v="STR093"/>
    <s v="TrendMart Thiruvananthapuram High Street"/>
    <n v="1000000"/>
    <s v="South Zone 1"/>
    <s v="EMP0205"/>
    <s v="Malini Gowda"/>
    <n v="3"/>
    <n v="2584.81"/>
    <n v="10"/>
    <n v="775.44"/>
    <n v="12"/>
    <n v="837.48"/>
    <n v="7816.47"/>
    <n v="5418.09"/>
    <n v="1560.9"/>
    <s v="Credit Card"/>
    <n v="0.19969372363739643"/>
    <s v="Credit Card"/>
    <x v="0"/>
    <s v="Not Returned"/>
    <s v="21:19"/>
    <s v="Night"/>
    <s v="Weekend"/>
  </r>
  <r>
    <s v="INV102474"/>
    <x v="163"/>
    <n v="2024"/>
    <s v="Dec"/>
    <s v="STR083-2024-Dec"/>
    <s v="CUST0367"/>
    <s v="Sandeep Reddy"/>
    <s v="Male"/>
    <s v="Shivamogga"/>
    <s v="Karnataka"/>
    <s v="Regular"/>
    <s v="PRD0189"/>
    <x v="14"/>
    <x v="9"/>
    <s v="Smart Watch"/>
    <s v="Wrangler"/>
    <s v="STR083"/>
    <s v="TrendMart Tumakuru Outlet"/>
    <n v="1200000"/>
    <s v="South Zone 2"/>
    <s v="EMP0173"/>
    <s v="Logesh Gopalakrishnan"/>
    <n v="4"/>
    <n v="1454.81"/>
    <n v="0"/>
    <n v="0"/>
    <n v="12"/>
    <n v="698.31"/>
    <n v="6517.55"/>
    <n v="3785.2"/>
    <n v="2034.0400000000004"/>
    <s v="Debit Card"/>
    <n v="0.31208659695744573"/>
    <s v="Debit Card"/>
    <x v="0"/>
    <s v="Not Returned"/>
    <s v="18:35"/>
    <s v="Evening"/>
    <s v="Weekday"/>
  </r>
  <r>
    <s v="INV102475"/>
    <x v="149"/>
    <n v="2024"/>
    <s v="Dec"/>
    <s v="STR024-2024-Dec"/>
    <s v="CUST0175"/>
    <s v="Akhila Naicker"/>
    <s v="Female"/>
    <s v="Nellore"/>
    <s v="Andhra Pradesh"/>
    <s v="Regular"/>
    <s v="PRD0093"/>
    <x v="54"/>
    <x v="0"/>
    <s v="Anarkali Kurti"/>
    <s v="Libas"/>
    <s v="STR024"/>
    <s v="TrendMart Nellore Standard"/>
    <n v="1000000"/>
    <s v="South Zone 3"/>
    <s v="EMP0173"/>
    <s v="Logesh Gopalakrishnan"/>
    <n v="1"/>
    <n v="1007.33"/>
    <n v="0"/>
    <n v="0"/>
    <n v="12"/>
    <n v="120.88"/>
    <n v="1128.21"/>
    <n v="568.05999999999995"/>
    <n v="439.2700000000001"/>
    <s v="Net Banking"/>
    <n v="0.38935127325586555"/>
    <s v="Net Banking"/>
    <x v="1"/>
    <s v="Not Returned"/>
    <s v="17:05"/>
    <s v="Evening"/>
    <s v="Weekend"/>
  </r>
  <r>
    <s v="INV102476"/>
    <x v="144"/>
    <n v="2025"/>
    <s v="Mar"/>
    <s v="STR044-2025-Mar"/>
    <s v="CUST0397"/>
    <s v="Kalpana Achari"/>
    <s v="Female"/>
    <s v="Chennai"/>
    <s v="Tamil Nadu"/>
    <s v="Silver"/>
    <s v="PRD0071"/>
    <x v="17"/>
    <x v="10"/>
    <s v="Casual Top"/>
    <s v="US Polo Assn"/>
    <s v="STR044"/>
    <s v="TrendMart Warangal High Street"/>
    <n v="1200000"/>
    <s v="South Zone 2"/>
    <s v="EMP0225"/>
    <s v="Swathi Achari"/>
    <n v="1"/>
    <n v="820.61"/>
    <n v="0"/>
    <n v="0"/>
    <n v="5"/>
    <n v="41.03"/>
    <n v="861.64"/>
    <n v="534.80999999999995"/>
    <n v="285.80000000000007"/>
    <s v="UPI"/>
    <n v="0.33169305046190994"/>
    <s v="UPI"/>
    <x v="0"/>
    <s v="Not Returned"/>
    <s v="11:58"/>
    <s v="Morning"/>
    <s v="Weekday"/>
  </r>
  <r>
    <s v="INV102477"/>
    <x v="60"/>
    <n v="2024"/>
    <s v="Aug"/>
    <s v="STR020-2024-Aug"/>
    <s v="CUST0103"/>
    <s v="Yogesh Venkatesan"/>
    <s v="Male"/>
    <s v="Madurai"/>
    <s v="Tamil Nadu"/>
    <s v="Regular"/>
    <s v="PRD0199"/>
    <x v="5"/>
    <x v="3"/>
    <s v="Formal Shoes"/>
    <s v="US Polo Assn"/>
    <s v="STR020"/>
    <s v="TrendMart Guntur Standard"/>
    <n v="2000000"/>
    <s v="South Zone 3"/>
    <s v="EMP0045"/>
    <s v="Chitra Chettiar"/>
    <n v="1"/>
    <n v="3681.94"/>
    <n v="0"/>
    <n v="0"/>
    <n v="12"/>
    <n v="441.83"/>
    <n v="4123.7700000000004"/>
    <n v="2424.62"/>
    <n v="1257.3200000000006"/>
    <s v="Debit Card"/>
    <n v="0.30489576285777348"/>
    <s v="Debit Card"/>
    <x v="0"/>
    <s v="Not Returned"/>
    <s v="11:01"/>
    <s v="Morning"/>
    <s v="Weekend"/>
  </r>
  <r>
    <s v="INV102478"/>
    <x v="137"/>
    <n v="2024"/>
    <s v="Dec"/>
    <s v="STR023-2024-Dec"/>
    <s v="CUST0752"/>
    <s v="Hariharan Iyer"/>
    <s v="Male"/>
    <s v="Vijayawada"/>
    <s v="Andhra Pradesh"/>
    <s v="Silver"/>
    <s v="PRD0109"/>
    <x v="171"/>
    <x v="15"/>
    <s v="Jacket"/>
    <s v="Fastrack"/>
    <s v="STR023"/>
    <s v="TrendMart Thoothukudi High Street"/>
    <n v="2000000"/>
    <s v="South Zone 1"/>
    <s v="EMP0127"/>
    <s v="Chandra Reddy"/>
    <n v="2"/>
    <n v="1646.98"/>
    <n v="5"/>
    <n v="164.7"/>
    <n v="12"/>
    <n v="375.51"/>
    <n v="3504.77"/>
    <n v="2184.86"/>
    <n v="944.39999999999986"/>
    <s v="Cash"/>
    <n v="0.2694613341246358"/>
    <s v="Cash"/>
    <x v="1"/>
    <s v="Not Returned"/>
    <s v="14:04"/>
    <s v="Afternoon"/>
    <s v="Weekday"/>
  </r>
  <r>
    <s v="INV102479"/>
    <x v="65"/>
    <n v="2025"/>
    <s v="Feb"/>
    <s v="STR090-2025-Feb"/>
    <s v="CUST0366"/>
    <s v="Siddharth Hegde"/>
    <s v="Male"/>
    <s v="Hyderabad"/>
    <s v="Telangana"/>
    <s v="Silver"/>
    <s v="PRD0187"/>
    <x v="219"/>
    <x v="16"/>
    <s v="Sherwani"/>
    <s v="Nike"/>
    <s v="STR090"/>
    <s v="TrendMart Kannur Outlet"/>
    <n v="2500000"/>
    <s v="South Zone 1"/>
    <s v="EMP0001"/>
    <s v="Charulatha Kumar"/>
    <n v="3"/>
    <n v="2717.14"/>
    <n v="30"/>
    <n v="2445.4299999999998"/>
    <n v="12"/>
    <n v="684.72"/>
    <n v="6390.71"/>
    <n v="5875.17"/>
    <n v="-169.18000000000006"/>
    <s v="Credit Card"/>
    <n v="-2.6472801926546514E-2"/>
    <s v="Credit Card"/>
    <x v="0"/>
    <s v="Not Returned"/>
    <s v="19:51"/>
    <s v="Evening"/>
    <s v="Weekday"/>
  </r>
  <r>
    <s v="INV102480"/>
    <x v="317"/>
    <n v="2024"/>
    <s v="May"/>
    <s v="STR018-2024-May"/>
    <s v="CUST0801"/>
    <s v="Anusuya Yadav"/>
    <s v="Female"/>
    <s v="Guntur"/>
    <s v="Andhra Pradesh"/>
    <s v="Gold"/>
    <s v="PRD0129"/>
    <x v="54"/>
    <x v="6"/>
    <s v="Cap"/>
    <s v="Westside"/>
    <s v="STR018"/>
    <s v="TrendMart Visakhapatnam High Street"/>
    <n v="2000000"/>
    <s v="South Zone 3"/>
    <s v="EMP0090"/>
    <s v="Padma Gounder"/>
    <n v="4"/>
    <n v="647.4"/>
    <n v="25"/>
    <n v="647.4"/>
    <n v="5"/>
    <n v="97.11"/>
    <n v="2039.31"/>
    <n v="1614.84"/>
    <n v="327.36"/>
    <s v="Credit Card"/>
    <n v="0.16052488341644969"/>
    <s v="Credit Card"/>
    <x v="1"/>
    <s v="Not Returned"/>
    <s v="14:17"/>
    <s v="Afternoon"/>
    <s v="Weekday"/>
  </r>
  <r>
    <s v="INV102481"/>
    <x v="156"/>
    <n v="2024"/>
    <s v="Apr"/>
    <s v="STR009-2024-Apr"/>
    <s v="CUST0487"/>
    <s v="Malathi Krishnan"/>
    <s v="Female"/>
    <s v="Shivamogga"/>
    <s v="Karnataka"/>
    <s v="Regular"/>
    <s v="PRD0176"/>
    <x v="168"/>
    <x v="0"/>
    <s v="A-Line Kurti"/>
    <s v="Fabindia"/>
    <s v="STR009"/>
    <s v="TrendMart Thrissur High Street"/>
    <n v="2500000"/>
    <s v="South Zone 1"/>
    <s v="EMP0203"/>
    <s v="Rani Mishra"/>
    <n v="1"/>
    <n v="1147.7"/>
    <n v="5"/>
    <n v="57.38"/>
    <n v="12"/>
    <n v="130.84"/>
    <n v="1221.1600000000001"/>
    <n v="770.73"/>
    <n v="319.59000000000003"/>
    <s v="UPI"/>
    <n v="0.26171017720855583"/>
    <s v="UPI"/>
    <x v="0"/>
    <s v="Not Returned"/>
    <s v="12:05"/>
    <s v="Afternoon"/>
    <s v="Weekday"/>
  </r>
  <r>
    <s v="INV102482"/>
    <x v="99"/>
    <n v="2024"/>
    <s v="Apr"/>
    <s v="STR080-2024-Apr"/>
    <s v="CUST0448"/>
    <s v="Anusuya Kumar"/>
    <s v="Female"/>
    <s v="Karimnagar"/>
    <s v="Telangana"/>
    <s v="Regular"/>
    <s v="PRD0090"/>
    <x v="31"/>
    <x v="1"/>
    <s v="Round Neck"/>
    <s v="Peter England"/>
    <s v="STR080"/>
    <s v="TrendMart Kochi High Street"/>
    <n v="2000000"/>
    <s v="South Zone 1"/>
    <s v="EMP0260"/>
    <s v="Malathi Varma"/>
    <n v="3"/>
    <n v="686.67"/>
    <n v="10"/>
    <n v="206"/>
    <n v="5"/>
    <n v="92.7"/>
    <n v="1946.71"/>
    <n v="1257.8399999999999"/>
    <n v="596.17000000000007"/>
    <s v="UPI"/>
    <n v="0.30624489523349657"/>
    <s v="UPI"/>
    <x v="0"/>
    <s v="Not Returned"/>
    <s v="19:18"/>
    <s v="Evening"/>
    <s v="Weekend"/>
  </r>
  <r>
    <s v="INV102483"/>
    <x v="13"/>
    <n v="2024"/>
    <s v="May"/>
    <s v="STR007-2024-May"/>
    <s v="CUST0502"/>
    <s v="Naresh Pillai"/>
    <s v="Male"/>
    <s v="Kozhikode"/>
    <s v="Kerala"/>
    <s v="Gold"/>
    <s v="PRD0161"/>
    <x v="33"/>
    <x v="0"/>
    <s v="Printed Kurti"/>
    <s v="Allen Solly"/>
    <s v="STR007"/>
    <s v="TrendMart Thoothukudi Mall Kiosk"/>
    <n v="1500000"/>
    <s v="South Zone 1"/>
    <s v="EMP0141"/>
    <s v="Dhruv Mishra"/>
    <n v="2"/>
    <n v="867.55"/>
    <n v="5"/>
    <n v="86.75"/>
    <n v="5"/>
    <n v="82.42"/>
    <n v="1730.77"/>
    <n v="1137.06"/>
    <n v="511.29"/>
    <s v="Cash"/>
    <n v="0.29541186870583613"/>
    <s v="Cash"/>
    <x v="1"/>
    <s v="Not Returned"/>
    <s v="11:26"/>
    <s v="Morning"/>
    <s v="Weekday"/>
  </r>
  <r>
    <s v="INV102484"/>
    <x v="119"/>
    <n v="2024"/>
    <s v="Jul"/>
    <s v="STR021-2024-Jul"/>
    <s v="CUST0843"/>
    <s v="Ramesh Subramaniam"/>
    <s v="Male"/>
    <s v="Karimnagar"/>
    <s v="Telangana"/>
    <s v="Silver"/>
    <s v="PRD0194"/>
    <x v="238"/>
    <x v="19"/>
    <s v="Leather Belt"/>
    <s v="AND"/>
    <s v="STR021"/>
    <s v="TrendMart Kozhikode Standard"/>
    <n v="2000000"/>
    <s v="South Zone 1"/>
    <s v="EMP0091"/>
    <s v="Hari Nair"/>
    <n v="3"/>
    <n v="423.58"/>
    <n v="15"/>
    <n v="190.61"/>
    <n v="5"/>
    <n v="54.01"/>
    <n v="1134.1400000000001"/>
    <n v="957.21"/>
    <n v="122.92000000000007"/>
    <s v="Debit Card"/>
    <n v="0.10838168127391686"/>
    <s v="Debit Card"/>
    <x v="0"/>
    <s v="Not Returned"/>
    <s v="16:13"/>
    <s v="Afternoon"/>
    <s v="Weekday"/>
  </r>
  <r>
    <s v="INV102485"/>
    <x v="152"/>
    <n v="2024"/>
    <s v="May"/>
    <s v="STR047-2024-May"/>
    <s v="CUST0046"/>
    <s v="Saranya Rao"/>
    <s v="Female"/>
    <s v="Thoothukudi"/>
    <s v="Tamil Nadu"/>
    <s v="Regular"/>
    <s v="PRD0236"/>
    <x v="81"/>
    <x v="1"/>
    <s v="Graphic Tee"/>
    <s v="Reebok"/>
    <s v="STR047"/>
    <s v="TrendMart Kurnool Standard"/>
    <n v="800000"/>
    <s v="South Zone 3"/>
    <s v="EMP0207"/>
    <s v="Chitra Bhat"/>
    <n v="3"/>
    <n v="659.15"/>
    <n v="25"/>
    <n v="494.36"/>
    <n v="5"/>
    <n v="74.150000000000006"/>
    <n v="1557.24"/>
    <n v="1253.76"/>
    <n v="229.33"/>
    <s v="Credit Card"/>
    <n v="0.14726695949243535"/>
    <s v="Credit Card"/>
    <x v="0"/>
    <s v="Not Returned"/>
    <s v="15:57"/>
    <s v="Afternoon"/>
    <s v="Weekday"/>
  </r>
  <r>
    <s v="INV102486"/>
    <x v="231"/>
    <n v="2024"/>
    <s v="Aug"/>
    <s v="STR113-2024-Aug"/>
    <s v="CUST0407"/>
    <s v="Chandrika Yadav"/>
    <s v="Female"/>
    <s v="Kurnool"/>
    <s v="Andhra Pradesh"/>
    <s v="Gold"/>
    <s v="PRD0145"/>
    <x v="94"/>
    <x v="8"/>
    <s v="Shirt Dress"/>
    <s v="Pantaloons"/>
    <s v="STR113"/>
    <s v="TrendMart Mangaluru High Street"/>
    <n v="2000000"/>
    <s v="South Zone 2"/>
    <s v="EMP0255"/>
    <s v="Venkat Sharma"/>
    <n v="2"/>
    <n v="1726.93"/>
    <n v="30"/>
    <n v="1036.1600000000001"/>
    <n v="12"/>
    <n v="290.12"/>
    <n v="2707.82"/>
    <n v="2266.54"/>
    <n v="151.1600000000002"/>
    <s v="Net Banking"/>
    <n v="5.5823503777946905E-2"/>
    <s v="Net Banking"/>
    <x v="1"/>
    <s v="Not Returned"/>
    <s v="21:17"/>
    <s v="Night"/>
    <s v="Weekday"/>
  </r>
  <r>
    <s v="INV102487"/>
    <x v="160"/>
    <n v="2024"/>
    <s v="Jun"/>
    <s v="STR032-2024-Jun"/>
    <s v="CUST0719"/>
    <s v="Preethi Bhat"/>
    <s v="Female"/>
    <s v="Kollam"/>
    <s v="Kerala"/>
    <s v="Regular"/>
    <s v="PRD0209"/>
    <x v="245"/>
    <x v="17"/>
    <s v="Formal Trouser"/>
    <s v="Wrangler"/>
    <s v="STR032"/>
    <s v="TrendMart Kochi Standard"/>
    <n v="2500000"/>
    <s v="South Zone 1"/>
    <s v="EMP0061"/>
    <s v="Ganapathy Naidu"/>
    <n v="1"/>
    <n v="1240.55"/>
    <n v="10"/>
    <n v="124.06"/>
    <n v="12"/>
    <n v="133.97999999999999"/>
    <n v="1250.47"/>
    <n v="871.26"/>
    <n v="245.23000000000005"/>
    <s v="UPI"/>
    <n v="0.1961102625412845"/>
    <s v="UPI"/>
    <x v="0"/>
    <s v="Not Returned"/>
    <s v="14:25"/>
    <s v="Afternoon"/>
    <s v="Weekday"/>
  </r>
  <r>
    <s v="INV102488"/>
    <x v="198"/>
    <n v="2024"/>
    <s v="Apr"/>
    <s v="STR101-2024-Apr"/>
    <s v="CUST0044"/>
    <s v="Thiru Natarajan"/>
    <s v="Male"/>
    <s v="Tirupati"/>
    <s v="Andhra Pradesh"/>
    <s v="Platinum"/>
    <s v="PRD0207"/>
    <x v="193"/>
    <x v="2"/>
    <s v="Georgette Saree"/>
    <s v="Max Fashion"/>
    <s v="STR101"/>
    <s v="TrendMart Thiruvananthapuram Standard"/>
    <n v="1200000"/>
    <s v="South Zone 1"/>
    <s v="EMP0215"/>
    <s v="Praveen Gupta"/>
    <n v="2"/>
    <n v="4362.9799999999996"/>
    <n v="30"/>
    <n v="2617.79"/>
    <n v="12"/>
    <n v="732.98"/>
    <n v="6841.15"/>
    <n v="6046.26"/>
    <n v="61.9099999999994"/>
    <s v="Debit Card"/>
    <n v="9.0496480854826162E-3"/>
    <s v="Debit Card"/>
    <x v="1"/>
    <s v="Not Returned"/>
    <s v="14:25"/>
    <s v="Afternoon"/>
    <s v="Weekday"/>
  </r>
  <r>
    <s v="INV102489"/>
    <x v="347"/>
    <n v="2024"/>
    <s v="Aug"/>
    <s v="STR043-2024-Aug"/>
    <s v="CUST0423"/>
    <s v="Dhruv Rao"/>
    <s v="Male"/>
    <s v="Thiruvananthapuram"/>
    <s v="Kerala"/>
    <s v="Regular"/>
    <s v="PRD0120"/>
    <x v="120"/>
    <x v="18"/>
    <s v="Card Holder"/>
    <s v="Global Desi"/>
    <s v="STR043"/>
    <s v="TrendMart Mangaluru Standard"/>
    <n v="1500000"/>
    <s v="South Zone 2"/>
    <s v="EMP0255"/>
    <s v="Venkat Sharma"/>
    <n v="1"/>
    <n v="580.69000000000005"/>
    <n v="25"/>
    <n v="145.16999999999999"/>
    <n v="5"/>
    <n v="21.78"/>
    <n v="457.3"/>
    <n v="371.12"/>
    <n v="64.400000000000006"/>
    <s v="UPI"/>
    <n v="0.14082659085939209"/>
    <s v="UPI"/>
    <x v="0"/>
    <s v="Not Returned"/>
    <s v="14:05"/>
    <s v="Afternoon"/>
    <s v="Weekday"/>
  </r>
  <r>
    <s v="INV102490"/>
    <x v="167"/>
    <n v="2024"/>
    <s v="Apr"/>
    <s v="STR079-2024-Apr"/>
    <s v="CUST0061"/>
    <s v="Dhruv Gowda"/>
    <s v="Male"/>
    <s v="Mangaluru"/>
    <s v="Karnataka"/>
    <s v="Gold"/>
    <s v="PRD0066"/>
    <x v="179"/>
    <x v="18"/>
    <s v="Leather Wallet"/>
    <s v="Van Heusen"/>
    <s v="STR079"/>
    <s v="TrendMart Dindigul High Street"/>
    <n v="2500000"/>
    <s v="South Zone 1"/>
    <s v="EMP0147"/>
    <s v="Yogesh Chettiar"/>
    <n v="4"/>
    <n v="1309.6400000000001"/>
    <n v="10"/>
    <n v="523.86"/>
    <n v="12"/>
    <n v="565.76"/>
    <n v="5280.46"/>
    <n v="3799.88"/>
    <n v="914.81999999999994"/>
    <s v="Cash"/>
    <n v="0.17324627021130734"/>
    <s v="Cash"/>
    <x v="0"/>
    <s v="Not Returned"/>
    <s v="10:08"/>
    <s v="Morning"/>
    <s v="Weekday"/>
  </r>
  <r>
    <s v="INV102491"/>
    <x v="53"/>
    <n v="2024"/>
    <s v="Oct"/>
    <s v="STR006-2024-Oct"/>
    <s v="CUST0838"/>
    <s v="Siddharth Subramaniam"/>
    <s v="Male"/>
    <s v="Hyderabad"/>
    <s v="Telangana"/>
    <s v="Regular"/>
    <s v="PRD0221"/>
    <x v="226"/>
    <x v="4"/>
    <s v="Track Suit"/>
    <s v="Mufti"/>
    <s v="STR006"/>
    <s v="TrendMart Vellore Standard"/>
    <n v="2000000"/>
    <s v="South Zone 1"/>
    <s v="EMP0149"/>
    <s v="Vasanthi Kamath"/>
    <n v="0"/>
    <n v="724.53"/>
    <n v="10"/>
    <n v="0"/>
    <n v="5"/>
    <n v="0"/>
    <n v="0"/>
    <n v="0"/>
    <n v="0"/>
    <s v="UPI"/>
    <n v="0"/>
    <s v="UPI"/>
    <x v="0"/>
    <s v="Not Returned"/>
    <s v="21:53"/>
    <s v="Night"/>
    <s v="Weekday"/>
  </r>
  <r>
    <s v="INV102492"/>
    <x v="289"/>
    <n v="2024"/>
    <s v="Aug"/>
    <s v="STR093-2024-Aug"/>
    <s v="CUST0585"/>
    <s v="Preethi Gowda"/>
    <s v="Female"/>
    <s v="Mysuru"/>
    <s v="Karnataka"/>
    <s v="Silver"/>
    <s v="PRD0070"/>
    <x v="145"/>
    <x v="13"/>
    <s v="Boys Shirt"/>
    <s v="Woodland"/>
    <s v="STR093"/>
    <s v="TrendMart Thiruvananthapuram High Street"/>
    <n v="1000000"/>
    <s v="South Zone 1"/>
    <s v="EMP0015"/>
    <s v="Vikram Bhat"/>
    <n v="1"/>
    <n v="833.12"/>
    <n v="20"/>
    <n v="166.62"/>
    <n v="5"/>
    <n v="33.33"/>
    <n v="699.83"/>
    <n v="565.45000000000005"/>
    <n v="101.05"/>
    <s v="Cash"/>
    <n v="0.14439220953660173"/>
    <s v="Cash"/>
    <x v="0"/>
    <s v="Not Returned"/>
    <s v="13:24"/>
    <s v="Afternoon"/>
    <s v="Weekday"/>
  </r>
  <r>
    <s v="INV102493"/>
    <x v="256"/>
    <n v="2024"/>
    <s v="May"/>
    <s v="STR016-2024-May"/>
    <s v="CUST0210"/>
    <s v="Priya Pandian"/>
    <s v="Female"/>
    <s v="Hubballi"/>
    <s v="Karnataka"/>
    <s v="Regular"/>
    <s v="PRD0013"/>
    <x v="15"/>
    <x v="10"/>
    <s v="Crop Top"/>
    <s v="Nike"/>
    <s v="STR016"/>
    <s v="TrendMart Visakhapatnam Flagship"/>
    <n v="1200000"/>
    <s v="South Zone 3"/>
    <s v="EMP0206"/>
    <s v="Arjun Krishnan"/>
    <n v="2"/>
    <n v="769.09"/>
    <n v="10"/>
    <n v="153.82"/>
    <n v="5"/>
    <n v="69.22"/>
    <n v="1453.58"/>
    <n v="1100.02"/>
    <n v="284.33999999999992"/>
    <s v="EMI"/>
    <n v="0.19561358851937968"/>
    <s v="EMI"/>
    <x v="0"/>
    <s v="Not Returned"/>
    <s v="14:17"/>
    <s v="Afternoon"/>
    <s v="Weekday"/>
  </r>
  <r>
    <s v="INV102494"/>
    <x v="210"/>
    <n v="2024"/>
    <s v="Nov"/>
    <s v="STR051-2024-Nov"/>
    <s v="CUST0671"/>
    <s v="Rajesh Sundaram"/>
    <s v="Male"/>
    <s v="Khammam"/>
    <s v="Telangana"/>
    <s v="Regular"/>
    <s v="PRD0019"/>
    <x v="38"/>
    <x v="13"/>
    <s v="Kids T-Shirt"/>
    <s v="Jack &amp; Jones"/>
    <s v="STR051"/>
    <s v="TrendMart Kozhikode Outlet"/>
    <n v="2000000"/>
    <s v="South Zone 1"/>
    <s v="EMP0225"/>
    <s v="Swathi Achari"/>
    <n v="1"/>
    <n v="602.02"/>
    <n v="10"/>
    <n v="60.2"/>
    <n v="5"/>
    <n v="27.09"/>
    <n v="568.91"/>
    <n v="413.39"/>
    <n v="128.42999999999998"/>
    <s v="Credit Card"/>
    <n v="0.22574748202703412"/>
    <s v="Credit Card"/>
    <x v="0"/>
    <s v="Not Returned"/>
    <s v="17:11"/>
    <s v="Evening"/>
    <s v="Weekday"/>
  </r>
  <r>
    <s v="INV102495"/>
    <x v="131"/>
    <n v="2024"/>
    <s v="May"/>
    <s v="STR066-2024-May"/>
    <s v="CUST0214"/>
    <s v="Bhavani Mudaliar"/>
    <s v="Female"/>
    <s v="Nellore"/>
    <s v="Andhra Pradesh"/>
    <s v="Regular"/>
    <s v="PRD0198"/>
    <x v="182"/>
    <x v="17"/>
    <s v="Formal Trouser"/>
    <s v="Van Heusen"/>
    <s v="STR066"/>
    <s v="TrendMart Dindigul Standard"/>
    <n v="2500000"/>
    <s v="South Zone 1"/>
    <s v="EMP0121"/>
    <s v="Yamini Pandian"/>
    <n v="3"/>
    <n v="782.44"/>
    <n v="15"/>
    <n v="352.1"/>
    <n v="5"/>
    <n v="99.76"/>
    <n v="2094.98"/>
    <n v="1755.78"/>
    <n v="239.44000000000005"/>
    <s v="Credit Card"/>
    <n v="0.11429226054664009"/>
    <s v="Credit Card"/>
    <x v="1"/>
    <s v="Not Returned"/>
    <s v="16:59"/>
    <s v="Afternoon"/>
    <s v="Weekday"/>
  </r>
  <r>
    <s v="INV102496"/>
    <x v="175"/>
    <n v="2024"/>
    <s v="May"/>
    <s v="STR094-2024-May"/>
    <s v="CUST0828"/>
    <s v="Dinesh Sundaram"/>
    <s v="Male"/>
    <s v="Kalaburagi"/>
    <s v="Karnataka"/>
    <s v="Silver"/>
    <s v="PRD0165"/>
    <x v="165"/>
    <x v="5"/>
    <s v="Straight Fit"/>
    <s v="Jack &amp; Jones"/>
    <s v="STR094"/>
    <s v="TrendMart Kollam Flagship"/>
    <n v="1200000"/>
    <s v="South Zone 1"/>
    <s v="EMP0073"/>
    <s v="Sathish Sundaram"/>
    <n v="1"/>
    <n v="1127.83"/>
    <n v="20"/>
    <n v="225.57"/>
    <n v="12"/>
    <n v="108.27"/>
    <n v="1010.53"/>
    <n v="754.73"/>
    <n v="147.52999999999997"/>
    <s v="Net Banking"/>
    <n v="0.14599269690162586"/>
    <s v="Net Banking"/>
    <x v="0"/>
    <s v="Not Returned"/>
    <s v="19:07"/>
    <s v="Evening"/>
    <s v="Weekday"/>
  </r>
  <r>
    <s v="INV102497"/>
    <x v="83"/>
    <n v="2025"/>
    <s v="Mar"/>
    <s v="STR071-2025-Mar"/>
    <s v="CUST0233"/>
    <s v="Easwaran Rao"/>
    <s v="Male"/>
    <s v="Tirunelveli"/>
    <s v="Tamil Nadu"/>
    <s v="Regular"/>
    <s v="PRD0170"/>
    <x v="36"/>
    <x v="17"/>
    <s v="Chinos"/>
    <s v="Pepe Jeans"/>
    <s v="STR071"/>
    <s v="TrendMart Kannur Standard"/>
    <n v="2000000"/>
    <s v="South Zone 1"/>
    <s v="EMP0121"/>
    <s v="Yamini Pandian"/>
    <n v="1"/>
    <n v="1136.18"/>
    <n v="0"/>
    <n v="0"/>
    <n v="12"/>
    <n v="136.34"/>
    <n v="1272.52"/>
    <n v="887.02"/>
    <n v="249.16"/>
    <s v="Debit Card"/>
    <n v="0.19580045893188319"/>
    <s v="Debit Card"/>
    <x v="0"/>
    <s v="Not Returned"/>
    <s v="21:07"/>
    <s v="Night"/>
    <s v="Weekday"/>
  </r>
  <r>
    <s v="INV102498"/>
    <x v="120"/>
    <n v="2024"/>
    <s v="Apr"/>
    <s v="STR032-2024-Apr"/>
    <s v="CUST0289"/>
    <s v="Balaji Kumar"/>
    <s v="Male"/>
    <s v="Warangal"/>
    <s v="Telangana"/>
    <s v="Silver"/>
    <s v="PRD0246"/>
    <x v="228"/>
    <x v="0"/>
    <s v="Printed Kurti"/>
    <s v="Reebok"/>
    <s v="STR032"/>
    <s v="TrendMart Kochi Standard"/>
    <n v="2500000"/>
    <s v="South Zone 1"/>
    <s v="EMP0091"/>
    <s v="Hari Nair"/>
    <n v="1"/>
    <n v="1129.78"/>
    <n v="0"/>
    <n v="0"/>
    <n v="12"/>
    <n v="135.57"/>
    <n v="1265.3499999999999"/>
    <n v="744"/>
    <n v="385.77999999999992"/>
    <s v="UPI"/>
    <n v="0.30488007270715606"/>
    <s v="UPI"/>
    <x v="1"/>
    <s v="Not Returned"/>
    <s v="11:58"/>
    <s v="Morning"/>
    <s v="Weekday"/>
  </r>
  <r>
    <s v="INV102499"/>
    <x v="181"/>
    <n v="2024"/>
    <s v="Nov"/>
    <s v="STR110-2024-Nov"/>
    <s v="CUST0439"/>
    <s v="Ramesh Subramaniam"/>
    <s v="Male"/>
    <s v="Khammam"/>
    <s v="Telangana"/>
    <s v="Regular"/>
    <s v="PRD0096"/>
    <x v="104"/>
    <x v="9"/>
    <s v="Chronograph"/>
    <s v="Mufti"/>
    <s v="STR110"/>
    <s v="TrendMart Thoothukudi Outlet"/>
    <n v="1000000"/>
    <s v="South Zone 1"/>
    <s v="EMP0204"/>
    <s v="Rahul Krishnan"/>
    <n v="2"/>
    <n v="4069.58"/>
    <n v="0"/>
    <n v="0"/>
    <n v="12"/>
    <n v="976.7"/>
    <n v="9115.86"/>
    <n v="5667.22"/>
    <n v="2471.9400000000005"/>
    <s v="UPI"/>
    <n v="0.27116914915323409"/>
    <s v="UPI"/>
    <x v="0"/>
    <s v="Not Returned"/>
    <s v="15:34"/>
    <s v="Afternoon"/>
    <s v="Weekday"/>
  </r>
  <r>
    <s v="INV102500"/>
    <x v="247"/>
    <n v="2025"/>
    <s v="Mar"/>
    <s v="STR090-2025-Mar"/>
    <s v="CUST0572"/>
    <s v="Deepak Rao"/>
    <s v="Male"/>
    <s v="Vellore"/>
    <s v="Tamil Nadu"/>
    <s v="Silver"/>
    <s v="PRD0200"/>
    <x v="0"/>
    <x v="0"/>
    <s v="A-Line Kurti"/>
    <s v="Pepe Jeans"/>
    <s v="STR090"/>
    <s v="TrendMart Kannur Outlet"/>
    <n v="2500000"/>
    <s v="South Zone 1"/>
    <s v="EMP0170"/>
    <s v="Jyothi Prasad"/>
    <n v="1"/>
    <n v="834.1"/>
    <n v="15"/>
    <n v="125.11"/>
    <n v="5"/>
    <n v="35.450000000000003"/>
    <n v="744.44"/>
    <n v="496.67"/>
    <n v="212.32000000000005"/>
    <s v="Credit Card"/>
    <n v="0.28520767288162918"/>
    <s v="Credit Card"/>
    <x v="0"/>
    <s v="Not Returned"/>
    <s v="10:59"/>
    <s v="Morning"/>
    <s v="Weekend"/>
  </r>
  <r>
    <s v="INV102501"/>
    <x v="172"/>
    <n v="2024"/>
    <s v="Oct"/>
    <s v="STR105-2024-Oct"/>
    <s v="CUST0493"/>
    <s v="Jyothi Krishnan"/>
    <s v="Female"/>
    <s v="Kannur"/>
    <s v="Kerala"/>
    <s v="Regular"/>
    <s v="PRD0001"/>
    <x v="84"/>
    <x v="15"/>
    <s v="Sweater"/>
    <s v="Mufti"/>
    <s v="STR105"/>
    <s v="TrendMart Coimbatore Mall Kiosk"/>
    <n v="2500000"/>
    <s v="South Zone 1"/>
    <s v="EMP0223"/>
    <s v="Meena Krishnan"/>
    <n v="4"/>
    <n v="1861.86"/>
    <n v="10"/>
    <n v="744.74"/>
    <n v="12"/>
    <n v="804.32"/>
    <n v="7507.02"/>
    <n v="5636.48"/>
    <n v="1066.2200000000007"/>
    <s v="Net Banking"/>
    <n v="0.14202972684234233"/>
    <s v="Net Banking"/>
    <x v="0"/>
    <s v="Not Returned"/>
    <s v="13:06"/>
    <s v="Afternoon"/>
    <s v="Weekday"/>
  </r>
  <r>
    <s v="INV102502"/>
    <x v="179"/>
    <n v="2024"/>
    <s v="Jun"/>
    <s v="STR048-2024-Jun"/>
    <s v="CUST0532"/>
    <s v="Ravi Subramaniam"/>
    <s v="Male"/>
    <s v="Warangal"/>
    <s v="Telangana"/>
    <s v="Regular"/>
    <s v="PRD0190"/>
    <x v="141"/>
    <x v="15"/>
    <s v="Jacket"/>
    <s v="Max Fashion"/>
    <s v="STR048"/>
    <s v="TrendMart Guntur High Street"/>
    <n v="1200000"/>
    <s v="South Zone 3"/>
    <s v="EMP0255"/>
    <s v="Venkat Sharma"/>
    <n v="1"/>
    <n v="1385.98"/>
    <n v="0"/>
    <n v="0"/>
    <n v="12"/>
    <n v="166.32"/>
    <n v="1552.3"/>
    <n v="914.35"/>
    <n v="471.62999999999994"/>
    <s v="UPI"/>
    <n v="0.30382657991367645"/>
    <s v="UPI"/>
    <x v="1"/>
    <s v="Not Returned"/>
    <s v="11:18"/>
    <s v="Morning"/>
    <s v="Weekday"/>
  </r>
  <r>
    <s v="INV102503"/>
    <x v="210"/>
    <n v="2024"/>
    <s v="Nov"/>
    <s v="STR069-2024-Nov"/>
    <s v="CUST0233"/>
    <s v="Easwaran Rao"/>
    <s v="Male"/>
    <s v="Tirunelveli"/>
    <s v="Tamil Nadu"/>
    <s v="Regular"/>
    <s v="PRD0163"/>
    <x v="44"/>
    <x v="15"/>
    <s v="Muffler"/>
    <s v="Metro Shoes"/>
    <s v="STR069"/>
    <s v="TrendMart Erode Mall Kiosk"/>
    <n v="1200000"/>
    <s v="South Zone 1"/>
    <s v="EMP0204"/>
    <s v="Rahul Krishnan"/>
    <n v="2"/>
    <n v="1279.96"/>
    <n v="5"/>
    <n v="128"/>
    <n v="12"/>
    <n v="291.83"/>
    <n v="2723.75"/>
    <n v="1605.28"/>
    <n v="826.6400000000001"/>
    <s v="Cash"/>
    <n v="0.30349334557136304"/>
    <s v="Cash"/>
    <x v="0"/>
    <s v="Not Returned"/>
    <s v="18:07"/>
    <s v="Evening"/>
    <s v="Weekday"/>
  </r>
  <r>
    <s v="INV102504"/>
    <x v="233"/>
    <n v="2025"/>
    <s v="Feb"/>
    <s v="STR036-2025-Feb"/>
    <s v="CUST0015"/>
    <s v="Sunita Chettiar"/>
    <s v="Female"/>
    <s v="Guntur"/>
    <s v="Andhra Pradesh"/>
    <s v="Regular"/>
    <s v="PRD0114"/>
    <x v="8"/>
    <x v="6"/>
    <s v="Sunglasses"/>
    <s v="Arrow"/>
    <s v="STR036"/>
    <s v="TrendMart Thiruvananthapuram Outlet"/>
    <n v="1000000"/>
    <s v="South Zone 1"/>
    <s v="EMP0205"/>
    <s v="Malini Gowda"/>
    <n v="1"/>
    <n v="835.13"/>
    <n v="0"/>
    <n v="0"/>
    <n v="5"/>
    <n v="41.76"/>
    <n v="876.89"/>
    <n v="488.6"/>
    <n v="346.53"/>
    <s v="Credit Card"/>
    <n v="0.39518069541219536"/>
    <s v="Credit Card"/>
    <x v="0"/>
    <s v="Not Returned"/>
    <s v="13:15"/>
    <s v="Afternoon"/>
    <s v="Weekday"/>
  </r>
  <r>
    <s v="INV102505"/>
    <x v="222"/>
    <n v="2024"/>
    <s v="Oct"/>
    <s v="STR033-2024-Oct"/>
    <s v="CUST0159"/>
    <s v="Ramya Mishra"/>
    <s v="Female"/>
    <s v="Visakhapatnam"/>
    <s v="Andhra Pradesh"/>
    <s v="Silver"/>
    <s v="PRD0204"/>
    <x v="190"/>
    <x v="12"/>
    <s v="Clutch"/>
    <s v="W for Woman"/>
    <s v="STR033"/>
    <s v="TrendMart Guntur Standard"/>
    <n v="2500000"/>
    <s v="South Zone 3"/>
    <s v="EMP0061"/>
    <s v="Ganapathy Naidu"/>
    <n v="1"/>
    <n v="891.5"/>
    <n v="0"/>
    <n v="0"/>
    <n v="5"/>
    <n v="44.58"/>
    <n v="936.08"/>
    <n v="695.67"/>
    <n v="195.8300000000001"/>
    <s v="Debit Card"/>
    <n v="0.20920220493974884"/>
    <s v="Debit Card"/>
    <x v="0"/>
    <s v="Not Returned"/>
    <s v="13:48"/>
    <s v="Afternoon"/>
    <s v="Weekday"/>
  </r>
  <r>
    <s v="INV102506"/>
    <x v="59"/>
    <n v="2024"/>
    <s v="Oct"/>
    <s v="STR047-2024-Oct"/>
    <s v="CUST0637"/>
    <s v="Anand Balasubramaniam"/>
    <s v="Male"/>
    <s v="Vijayawada"/>
    <s v="Andhra Pradesh"/>
    <s v="Silver"/>
    <s v="PRD0204"/>
    <x v="190"/>
    <x v="12"/>
    <s v="Clutch"/>
    <s v="W for Woman"/>
    <s v="STR047"/>
    <s v="TrendMart Kurnool Standard"/>
    <n v="800000"/>
    <s v="South Zone 3"/>
    <s v="EMP0063"/>
    <s v="Anusuya Subramaniam"/>
    <n v="1"/>
    <n v="950.16"/>
    <n v="5"/>
    <n v="47.51"/>
    <n v="5"/>
    <n v="45.13"/>
    <n v="947.78"/>
    <n v="695.67"/>
    <n v="206.98000000000002"/>
    <s v="UPI"/>
    <n v="0.21838401316761277"/>
    <s v="UPI"/>
    <x v="1"/>
    <s v="Not Returned"/>
    <s v="12:37"/>
    <s v="Afternoon"/>
    <s v="Weekday"/>
  </r>
  <r>
    <s v="INV102507"/>
    <x v="144"/>
    <n v="2025"/>
    <s v="Mar"/>
    <s v="STR096-2025-Mar"/>
    <s v="CUST0364"/>
    <s v="Anitha Bhat"/>
    <s v="Female"/>
    <s v="Salem"/>
    <s v="Tamil Nadu"/>
    <s v="Silver"/>
    <s v="PRD0106"/>
    <x v="158"/>
    <x v="3"/>
    <s v="Slippers"/>
    <s v="Kalyan Silks"/>
    <s v="STR096"/>
    <s v="TrendMart Mangaluru Mall Kiosk"/>
    <n v="1500000"/>
    <s v="South Zone 2"/>
    <s v="EMP0194"/>
    <s v="Pranav Reddy"/>
    <n v="2"/>
    <n v="3438.94"/>
    <n v="0"/>
    <n v="0"/>
    <n v="12"/>
    <n v="825.35"/>
    <n v="7703.23"/>
    <n v="4475.6400000000003"/>
    <n v="2402.2399999999993"/>
    <s v="Cash"/>
    <n v="0.31184840644768486"/>
    <s v="Cash"/>
    <x v="0"/>
    <s v="Not Returned"/>
    <s v="20:40"/>
    <s v="Evening"/>
    <s v="Weekday"/>
  </r>
  <r>
    <s v="INV102508"/>
    <x v="258"/>
    <n v="2024"/>
    <s v="Oct"/>
    <s v="STR058-2024-Oct"/>
    <s v="CUST0188"/>
    <s v="Vasanthi Srinivasan"/>
    <s v="Female"/>
    <s v="Karimnagar"/>
    <s v="Telangana"/>
    <s v="Silver"/>
    <s v="PRD0233"/>
    <x v="16"/>
    <x v="8"/>
    <s v="A-Line Dress"/>
    <s v="Tanishq"/>
    <s v="STR058"/>
    <s v="TrendMart Thoothukudi Flagship"/>
    <n v="1200000"/>
    <s v="South Zone 1"/>
    <s v="EMP0141"/>
    <s v="Dhruv Mishra"/>
    <n v="1"/>
    <n v="1299.5999999999999"/>
    <n v="5"/>
    <n v="64.98"/>
    <n v="12"/>
    <n v="148.15"/>
    <n v="1382.77"/>
    <n v="865.48"/>
    <n v="369.14"/>
    <s v="UPI"/>
    <n v="0.26695690534217548"/>
    <s v="UPI"/>
    <x v="0"/>
    <s v="Not Returned"/>
    <s v="15:58"/>
    <s v="Afternoon"/>
    <s v="Weekday"/>
  </r>
  <r>
    <s v="INV102509"/>
    <x v="14"/>
    <n v="2025"/>
    <s v="Jan"/>
    <s v="STR010-2025-Jan"/>
    <s v="CUST0619"/>
    <s v="Latha Venkatesan"/>
    <s v="Female"/>
    <s v="Kozhikode"/>
    <s v="Kerala"/>
    <s v="Gold"/>
    <s v="PRD0144"/>
    <x v="93"/>
    <x v="10"/>
    <s v="Casual Top"/>
    <s v="Nalli Silks"/>
    <s v="STR010"/>
    <s v="TrendMart Kochi Mall Kiosk"/>
    <n v="2500000"/>
    <s v="South Zone 1"/>
    <s v="EMP0269"/>
    <s v="Ishwarya Shetty"/>
    <n v="2"/>
    <n v="1106.17"/>
    <n v="10"/>
    <n v="221.23"/>
    <n v="12"/>
    <n v="238.93"/>
    <n v="2230.04"/>
    <n v="1399.68"/>
    <n v="591.42999999999984"/>
    <s v="UPI"/>
    <n v="0.26521048949794618"/>
    <s v="UPI"/>
    <x v="0"/>
    <s v="Not Returned"/>
    <s v="17:30"/>
    <s v="Evening"/>
    <s v="Weekday"/>
  </r>
  <r>
    <s v="INV102510"/>
    <x v="38"/>
    <n v="2024"/>
    <s v="May"/>
    <s v="STR088-2024-May"/>
    <s v="CUST0045"/>
    <s v="Yamini Prasad"/>
    <s v="Female"/>
    <s v="Davanagere"/>
    <s v="Karnataka"/>
    <s v="Regular"/>
    <s v="PRD0161"/>
    <x v="33"/>
    <x v="0"/>
    <s v="Printed Kurti"/>
    <s v="Allen Solly"/>
    <s v="STR088"/>
    <s v="TrendMart Warangal High Street"/>
    <n v="2000000"/>
    <s v="South Zone 2"/>
    <s v="EMP0121"/>
    <s v="Yamini Pandian"/>
    <n v="2"/>
    <n v="919.8"/>
    <n v="10"/>
    <n v="183.96"/>
    <n v="5"/>
    <n v="82.78"/>
    <n v="1738.42"/>
    <n v="1137.06"/>
    <n v="518.58000000000015"/>
    <s v="Credit Card"/>
    <n v="0.29830535773863631"/>
    <s v="Credit Card"/>
    <x v="1"/>
    <s v="Not Returned"/>
    <s v="16:07"/>
    <s v="Afternoon"/>
    <s v="Weekend"/>
  </r>
  <r>
    <s v="INV102511"/>
    <x v="152"/>
    <n v="2024"/>
    <s v="May"/>
    <s v="STR032-2024-May"/>
    <s v="CUST0529"/>
    <s v="Yogesh Yadav"/>
    <s v="Male"/>
    <s v="Karimnagar"/>
    <s v="Telangana"/>
    <s v="Silver"/>
    <s v="PRD0147"/>
    <x v="186"/>
    <x v="5"/>
    <s v="Slim Fit"/>
    <s v="Fabindia"/>
    <s v="STR032"/>
    <s v="TrendMart Kochi Standard"/>
    <n v="2500000"/>
    <s v="South Zone 1"/>
    <s v="EMP0072"/>
    <s v="Anitha Ramachandran"/>
    <n v="4"/>
    <n v="1196.8699999999999"/>
    <n v="30"/>
    <n v="1436.24"/>
    <n v="12"/>
    <n v="402.15"/>
    <n v="3753.39"/>
    <n v="3663.48"/>
    <n v="-312.24000000000012"/>
    <s v="Net Banking"/>
    <n v="-8.3188797327216235E-2"/>
    <s v="Net Banking"/>
    <x v="0"/>
    <s v="Not Returned"/>
    <s v="15:39"/>
    <s v="Afternoon"/>
    <s v="Weekday"/>
  </r>
  <r>
    <s v="INV102512"/>
    <x v="282"/>
    <n v="2025"/>
    <s v="Mar"/>
    <s v="STR014-2025-Mar"/>
    <s v="CUST0382"/>
    <s v="Selvam Nair"/>
    <s v="Male"/>
    <s v="Kurnool"/>
    <s v="Andhra Pradesh"/>
    <s v="Regular"/>
    <s v="PRD0184"/>
    <x v="220"/>
    <x v="9"/>
    <s v="Analog Watch"/>
    <s v="Nalli Silks"/>
    <s v="STR014"/>
    <s v="TrendMart Tirupati Outlet"/>
    <n v="1000000"/>
    <s v="South Zone 3"/>
    <s v="Missing Employee ID"/>
    <s v="Not Found"/>
    <n v="2"/>
    <n v="1961.66"/>
    <n v="10"/>
    <n v="392.33"/>
    <n v="12"/>
    <n v="423.72"/>
    <n v="3954.71"/>
    <n v="2366.8200000000002"/>
    <n v="1164.1699999999998"/>
    <s v="Cash"/>
    <n v="0.29437556736144999"/>
    <s v="Cash"/>
    <x v="0"/>
    <s v="Not Returned"/>
    <s v="16:48"/>
    <s v="Afternoon"/>
    <s v="Weekend"/>
  </r>
  <r>
    <s v="INV102513"/>
    <x v="21"/>
    <n v="2024"/>
    <s v="Jul"/>
    <s v="STR037-2024-Jul"/>
    <s v="CUST0025"/>
    <s v="Divya Achari"/>
    <s v="Female"/>
    <s v="Kannur"/>
    <s v="Kerala"/>
    <s v="Regular"/>
    <s v="PRD0177"/>
    <x v="73"/>
    <x v="10"/>
    <s v="Crop Top"/>
    <s v="Ramraj Cotton"/>
    <s v="STR037"/>
    <s v="TrendMart Vijayawada High Street"/>
    <n v="1000000"/>
    <s v="South Zone 3"/>
    <s v="EMP0206"/>
    <s v="Arjun Krishnan"/>
    <n v="3"/>
    <n v="833.21"/>
    <n v="0"/>
    <n v="0"/>
    <n v="5"/>
    <n v="124.98"/>
    <n v="2624.61"/>
    <n v="1889.16"/>
    <n v="610.47"/>
    <s v="Cash"/>
    <n v="0.23259455690559741"/>
    <s v="Cash"/>
    <x v="0"/>
    <s v="Not Returned"/>
    <s v="10:24"/>
    <s v="Morning"/>
    <s v="Weekday"/>
  </r>
  <r>
    <s v="INV102514"/>
    <x v="33"/>
    <n v="2024"/>
    <s v="Jun"/>
    <s v="STR062-2024-Jun"/>
    <s v="CUST0377"/>
    <s v="Swathi Iyengar"/>
    <s v="Female"/>
    <s v="Vellore"/>
    <s v="Tamil Nadu"/>
    <s v="Regular"/>
    <s v="PRD0074"/>
    <x v="18"/>
    <x v="11"/>
    <s v="Denim Shirt"/>
    <s v="Indian Terrain"/>
    <s v="STR062"/>
    <s v="TrendMart Vijayawada Standard"/>
    <n v="1000000"/>
    <s v="South Zone 3"/>
    <s v="EMP0269"/>
    <s v="Ishwarya Shetty"/>
    <n v="1"/>
    <n v="995.49"/>
    <n v="15"/>
    <n v="149.32"/>
    <n v="5"/>
    <n v="42.31"/>
    <n v="888.48"/>
    <n v="721.22"/>
    <n v="124.94999999999999"/>
    <s v="Debit Card"/>
    <n v="0.14063344138303618"/>
    <s v="Debit Card"/>
    <x v="1"/>
    <s v="Not Returned"/>
    <s v="20:27"/>
    <s v="Evening"/>
    <s v="Weekday"/>
  </r>
  <r>
    <s v="INV102515"/>
    <x v="181"/>
    <n v="2024"/>
    <s v="Nov"/>
    <s v="STR068-2024-Nov"/>
    <s v="CUST0519"/>
    <s v="Pranav Rao"/>
    <s v="Male"/>
    <s v="Warangal"/>
    <s v="Telangana"/>
    <s v="Silver"/>
    <s v="PRD0111"/>
    <x v="75"/>
    <x v="11"/>
    <s v="Casual Shirt"/>
    <s v="Nalli Silks"/>
    <s v="STR068"/>
    <s v="TrendMart Madurai Mall Kiosk"/>
    <n v="2000000"/>
    <s v="South Zone 1"/>
    <s v="EMP0160"/>
    <s v="Ganesh Iyengar"/>
    <n v="3"/>
    <n v="866.74"/>
    <n v="30"/>
    <n v="780.07"/>
    <n v="5"/>
    <n v="91.01"/>
    <n v="1911.16"/>
    <n v="1771.44"/>
    <n v="48.710000000000022"/>
    <s v="Cash"/>
    <n v="2.5487138701103005E-2"/>
    <s v="Cash"/>
    <x v="0"/>
    <s v="Not Returned"/>
    <s v="15:10"/>
    <s v="Afternoon"/>
    <s v="Weekday"/>
  </r>
  <r>
    <s v="INV102516"/>
    <x v="81"/>
    <n v="2024"/>
    <s v="Oct"/>
    <s v="STR076-2024-Oct"/>
    <s v="CUST0374"/>
    <s v="Varsha Rao"/>
    <s v="Female"/>
    <s v="Mysuru"/>
    <s v="Karnataka"/>
    <s v="Regular"/>
    <s v="PRD0020"/>
    <x v="86"/>
    <x v="6"/>
    <s v="Sunglasses"/>
    <s v="Flying Machine"/>
    <s v="STR076"/>
    <s v="TrendMart Chennai Standard"/>
    <n v="1500000"/>
    <s v="South Zone 1"/>
    <s v="EMP0132"/>
    <s v="Vasanthi Gupta"/>
    <n v="3"/>
    <n v="321.73"/>
    <n v="10"/>
    <n v="96.52"/>
    <n v="5"/>
    <n v="43.43"/>
    <n v="912.1"/>
    <n v="515.70000000000005"/>
    <n v="352.96999999999997"/>
    <s v="Cash"/>
    <n v="0.38698607608814817"/>
    <s v="Cash"/>
    <x v="1"/>
    <s v="Not Returned"/>
    <s v="15:18"/>
    <s v="Afternoon"/>
    <s v="Weekend"/>
  </r>
  <r>
    <s v="INV102517"/>
    <x v="84"/>
    <n v="2024"/>
    <s v="Oct"/>
    <s v="STR070-2024-Oct"/>
    <s v="CUST0816"/>
    <s v="Gokul Chetty"/>
    <s v="Male"/>
    <s v="Mangaluru"/>
    <s v="Karnataka"/>
    <s v="Silver"/>
    <s v="PRD0239"/>
    <x v="170"/>
    <x v="16"/>
    <s v="Dhoti"/>
    <s v="Nalli Silks"/>
    <s v="STR070"/>
    <s v="TrendMart Alappuzha Mall Kiosk"/>
    <n v="1000000"/>
    <s v="South Zone 1"/>
    <s v="EMP0215"/>
    <s v="Praveen Gupta"/>
    <n v="3"/>
    <n v="2452.73"/>
    <n v="20"/>
    <n v="1471.64"/>
    <n v="12"/>
    <n v="706.39"/>
    <n v="6592.94"/>
    <n v="5189.16"/>
    <n v="697.38999999999976"/>
    <s v="Cash"/>
    <n v="0.10577830224452214"/>
    <s v="Cash"/>
    <x v="0"/>
    <s v="Not Returned"/>
    <s v="15:43"/>
    <s v="Afternoon"/>
    <s v="Weekday"/>
  </r>
  <r>
    <s v="INV102518"/>
    <x v="46"/>
    <n v="2024"/>
    <s v="Jul"/>
    <s v="STR026-2024-Jul"/>
    <s v="CUST0150"/>
    <s v="Sowmya Srinivasan"/>
    <s v="Female"/>
    <s v="Nellore"/>
    <s v="Andhra Pradesh"/>
    <s v="Gold"/>
    <s v="PRD0115"/>
    <x v="57"/>
    <x v="8"/>
    <s v="Bodycon Dress"/>
    <s v="Reebok"/>
    <s v="STR026"/>
    <s v="TrendMart Guntur Standard"/>
    <n v="2500000"/>
    <s v="South Zone 3"/>
    <s v="EMP0206"/>
    <s v="Arjun Krishnan"/>
    <n v="2"/>
    <n v="1601.74"/>
    <n v="15"/>
    <n v="480.52"/>
    <n v="12"/>
    <n v="326.76"/>
    <n v="3049.72"/>
    <n v="2281.8000000000002"/>
    <n v="441.15999999999963"/>
    <s v="Credit Card"/>
    <n v="0.14465590283698165"/>
    <s v="Credit Card"/>
    <x v="0"/>
    <s v="Not Returned"/>
    <s v="17:50"/>
    <s v="Evening"/>
    <s v="Weekday"/>
  </r>
  <r>
    <s v="INV102519"/>
    <x v="94"/>
    <n v="2024"/>
    <s v="May"/>
    <s v="STR015-2024-May"/>
    <s v="CUST0424"/>
    <s v="Usha Pandian"/>
    <s v="Female"/>
    <s v="Warangal"/>
    <s v="Telangana"/>
    <s v="Silver"/>
    <s v="PRD0059"/>
    <x v="126"/>
    <x v="12"/>
    <s v="Sling Bag"/>
    <s v="Fastrack"/>
    <s v="STR015"/>
    <s v="TrendMart Madurai Mall Kiosk"/>
    <n v="800000"/>
    <s v="South Zone 1"/>
    <s v="EMP0203"/>
    <s v="Rani Mishra"/>
    <n v="3"/>
    <n v="1527.5"/>
    <n v="10"/>
    <n v="458.25"/>
    <n v="12"/>
    <n v="494.91"/>
    <n v="4619.16"/>
    <n v="2965.71"/>
    <n v="1158.5399999999997"/>
    <s v="UPI"/>
    <n v="0.25081183591821887"/>
    <s v="UPI"/>
    <x v="0"/>
    <s v="Not Returned"/>
    <s v="13:31"/>
    <s v="Afternoon"/>
    <s v="Weekday"/>
  </r>
  <r>
    <s v="INV102520"/>
    <x v="59"/>
    <n v="2024"/>
    <s v="Oct"/>
    <s v="STR115-2024-Oct"/>
    <s v="CUST0250"/>
    <s v="Pooja Iyer"/>
    <s v="Female"/>
    <s v="Erode"/>
    <s v="Tamil Nadu"/>
    <s v="Regular"/>
    <s v="PRD0172"/>
    <x v="35"/>
    <x v="16"/>
    <s v="Kurta"/>
    <s v="US Polo Assn"/>
    <s v="STR115"/>
    <s v="TrendMart Bengaluru Standard"/>
    <n v="1500000"/>
    <s v="South Zone 2"/>
    <s v="EMP0009"/>
    <s v="Vinod Hegde"/>
    <n v="2"/>
    <n v="2301.46"/>
    <n v="25"/>
    <n v="1150.73"/>
    <n v="12"/>
    <n v="414.26"/>
    <n v="3866.45"/>
    <n v="3608.74"/>
    <n v="-156.54999999999995"/>
    <s v="Debit Card"/>
    <n v="-4.0489337764616114E-2"/>
    <s v="Debit Card"/>
    <x v="0"/>
    <s v="Not Returned"/>
    <s v="15:59"/>
    <s v="Afternoon"/>
    <s v="Weekday"/>
  </r>
  <r>
    <s v="INV102521"/>
    <x v="228"/>
    <n v="2025"/>
    <s v="Feb"/>
    <s v="STR076-2025-Feb"/>
    <s v="CUST0545"/>
    <s v="Haritha Naidu"/>
    <s v="Female"/>
    <s v="Thiruvananthapuram"/>
    <s v="Kerala"/>
    <s v="Gold"/>
    <s v="PRD0051"/>
    <x v="113"/>
    <x v="14"/>
    <s v="Necklace"/>
    <s v="W for Woman"/>
    <s v="STR076"/>
    <s v="TrendMart Chennai Standard"/>
    <n v="1500000"/>
    <s v="South Zone 1"/>
    <s v="EMP0225"/>
    <s v="Swathi Achari"/>
    <n v="2"/>
    <n v="1294.3800000000001"/>
    <n v="20"/>
    <n v="517.75"/>
    <n v="3"/>
    <n v="62.13"/>
    <n v="2133.14"/>
    <n v="1908.08"/>
    <n v="162.92999999999995"/>
    <s v="Cash"/>
    <n v="7.6380359470076958E-2"/>
    <s v="Cash"/>
    <x v="0"/>
    <s v="Not Returned"/>
    <s v="17:17"/>
    <s v="Evening"/>
    <s v="Weekend"/>
  </r>
  <r>
    <s v="INV102522"/>
    <x v="52"/>
    <n v="2024"/>
    <s v="Apr"/>
    <s v="STR105-2024-Apr"/>
    <s v="CUST0383"/>
    <s v="Venkat Hegde"/>
    <s v="Male"/>
    <s v="Kozhikode"/>
    <s v="Kerala"/>
    <s v="Platinum"/>
    <s v="PRD0245"/>
    <x v="1"/>
    <x v="1"/>
    <s v="Round Neck"/>
    <s v="Reebok"/>
    <s v="STR105"/>
    <s v="TrendMart Coimbatore Mall Kiosk"/>
    <n v="2500000"/>
    <s v="South Zone 1"/>
    <s v="EMP0240"/>
    <s v="Gopal Prasad"/>
    <n v="3"/>
    <n v="798.11"/>
    <n v="0"/>
    <n v="0"/>
    <n v="5"/>
    <n v="119.72"/>
    <n v="2514.0500000000002"/>
    <n v="1476.33"/>
    <n v="918.00000000000023"/>
    <s v="Debit Card"/>
    <n v="0.36514786897635299"/>
    <s v="Debit Card"/>
    <x v="0"/>
    <s v="Not Returned"/>
    <s v="17:05"/>
    <s v="Evening"/>
    <s v="Weekday"/>
  </r>
  <r>
    <s v="INV102523"/>
    <x v="242"/>
    <n v="2024"/>
    <s v="Jul"/>
    <s v="STR102-2024-Jul"/>
    <s v="CUST0016"/>
    <s v="Uma Sundaram"/>
    <s v="Female"/>
    <s v="Tiruchirappalli"/>
    <s v="Tamil Nadu"/>
    <s v="Regular"/>
    <s v="PRD0144"/>
    <x v="93"/>
    <x v="10"/>
    <s v="Casual Top"/>
    <s v="Nalli Silks"/>
    <s v="STR102"/>
    <s v="TrendMart Tirunelveli High Street"/>
    <n v="1000000"/>
    <s v="South Zone 1"/>
    <s v="EMP0260"/>
    <s v="Malathi Varma"/>
    <n v="1"/>
    <n v="1076.78"/>
    <n v="10"/>
    <n v="107.68"/>
    <n v="12"/>
    <n v="116.29"/>
    <n v="1085.3900000000001"/>
    <n v="699.84"/>
    <n v="269.26000000000005"/>
    <s v="EMI"/>
    <n v="0.24807672818065399"/>
    <s v="EMI"/>
    <x v="1"/>
    <s v="Not Returned"/>
    <s v="17:42"/>
    <s v="Evening"/>
    <s v="Weekday"/>
  </r>
  <r>
    <s v="INV102524"/>
    <x v="111"/>
    <n v="2024"/>
    <s v="Nov"/>
    <s v="STR012-2024-Nov"/>
    <s v="CUST0109"/>
    <s v="Jayaram Varma"/>
    <s v="Male"/>
    <s v="Alappuzha"/>
    <s v="Kerala"/>
    <s v="Regular"/>
    <s v="PRD0114"/>
    <x v="8"/>
    <x v="6"/>
    <s v="Sunglasses"/>
    <s v="Arrow"/>
    <s v="STR012"/>
    <s v="TrendMart Vijayawada Mall Kiosk"/>
    <n v="2000000"/>
    <s v="South Zone 3"/>
    <s v="EMP0149"/>
    <s v="Vasanthi Kamath"/>
    <n v="1"/>
    <n v="864.53"/>
    <n v="10"/>
    <n v="86.45"/>
    <n v="5"/>
    <n v="38.9"/>
    <n v="816.98"/>
    <n v="488.6"/>
    <n v="289.48"/>
    <s v="Cash"/>
    <n v="0.35432935934784204"/>
    <s v="Cash"/>
    <x v="0"/>
    <s v="Not Returned"/>
    <s v="17:35"/>
    <s v="Evening"/>
    <s v="Weekday"/>
  </r>
  <r>
    <s v="INV102525"/>
    <x v="146"/>
    <n v="2024"/>
    <s v="Nov"/>
    <s v="STR112-2024-Nov"/>
    <s v="CUST0235"/>
    <s v="Charulatha Natarajan"/>
    <s v="Female"/>
    <s v="Madurai"/>
    <s v="Tamil Nadu"/>
    <s v="Silver"/>
    <s v="PRD0046"/>
    <x v="45"/>
    <x v="7"/>
    <s v="Skinny Fit"/>
    <s v="Killer Jeans"/>
    <s v="STR112"/>
    <s v="TrendMart Guntur Outlet"/>
    <n v="1500000"/>
    <s v="South Zone 3"/>
    <s v="EMP0285"/>
    <s v="Chandran Krishnan"/>
    <n v="2"/>
    <n v="1594.18"/>
    <n v="0"/>
    <n v="0"/>
    <n v="12"/>
    <n v="382.6"/>
    <n v="3570.96"/>
    <n v="2094.96"/>
    <n v="1093.4000000000001"/>
    <s v="Debit Card"/>
    <n v="0.3061921724130206"/>
    <s v="Debit Card"/>
    <x v="0"/>
    <s v="Not Returned"/>
    <s v="15:40"/>
    <s v="Afternoon"/>
    <s v="Weekend"/>
  </r>
  <r>
    <s v="INV102526"/>
    <x v="280"/>
    <n v="2024"/>
    <s v="Dec"/>
    <s v="STR040-2024-Dec"/>
    <s v="CUST0270"/>
    <s v="Karthik Chetty"/>
    <s v="Male"/>
    <s v="Nellore"/>
    <s v="Andhra Pradesh"/>
    <s v="Gold"/>
    <s v="PRD0101"/>
    <x v="233"/>
    <x v="17"/>
    <s v="Chinos"/>
    <s v="Aurelia"/>
    <s v="STR040"/>
    <s v="TrendMart Nizamabad Mall Kiosk"/>
    <n v="1200000"/>
    <s v="South Zone 2"/>
    <s v="EMP0240"/>
    <s v="Gopal Prasad"/>
    <n v="2"/>
    <n v="1014.61"/>
    <n v="0"/>
    <n v="0"/>
    <n v="12"/>
    <n v="243.51"/>
    <n v="2272.73"/>
    <n v="1348.58"/>
    <n v="680.6400000000001"/>
    <s v="Net Banking"/>
    <n v="0.2994812406225113"/>
    <s v="Net Banking"/>
    <x v="0"/>
    <s v="Not Returned"/>
    <s v="17:54"/>
    <s v="Evening"/>
    <s v="Weekday"/>
  </r>
  <r>
    <s v="INV102527"/>
    <x v="215"/>
    <n v="2024"/>
    <s v="Sep"/>
    <s v="STR047-2024-Sep"/>
    <s v="CUST0064"/>
    <s v="Priya Gopalakrishnan"/>
    <s v="Female"/>
    <s v="Alappuzha"/>
    <s v="Kerala"/>
    <s v="Gold"/>
    <s v="PRD0149"/>
    <x v="154"/>
    <x v="3"/>
    <s v="Slippers"/>
    <s v="Sparx"/>
    <s v="STR047"/>
    <s v="TrendMart Kurnool Standard"/>
    <n v="800000"/>
    <s v="South Zone 3"/>
    <s v="EMP0206"/>
    <s v="Arjun Krishnan"/>
    <n v="1"/>
    <n v="1687.8"/>
    <n v="20"/>
    <n v="337.56"/>
    <n v="12"/>
    <n v="162.03"/>
    <n v="1512.27"/>
    <n v="1145.21"/>
    <n v="205.02999999999994"/>
    <s v="UPI"/>
    <n v="0.13557764155871632"/>
    <s v="UPI"/>
    <x v="1"/>
    <s v="Not Returned"/>
    <s v="11:34"/>
    <s v="Morning"/>
    <s v="Weekday"/>
  </r>
  <r>
    <s v="INV102528"/>
    <x v="55"/>
    <n v="2024"/>
    <s v="Oct"/>
    <s v="STR036-2024-Oct"/>
    <s v="CUST0676"/>
    <s v="Dinesh Chandran"/>
    <s v="Male"/>
    <s v="Nizamabad"/>
    <s v="Telangana"/>
    <s v="Platinum"/>
    <s v="PRD0032"/>
    <x v="209"/>
    <x v="4"/>
    <s v="Shorts"/>
    <s v="Pantaloons"/>
    <s v="STR036"/>
    <s v="TrendMart Thiruvananthapuram Outlet"/>
    <n v="1000000"/>
    <s v="South Zone 1"/>
    <s v="EMP0205"/>
    <s v="Malini Gowda"/>
    <n v="1"/>
    <n v="933.72"/>
    <n v="30"/>
    <n v="280.12"/>
    <n v="5"/>
    <n v="32.68"/>
    <n v="686.28"/>
    <n v="630.1"/>
    <n v="23.49999999999995"/>
    <s v="UPI"/>
    <n v="3.4242583202191451E-2"/>
    <s v="UPI"/>
    <x v="0"/>
    <s v="Not Returned"/>
    <s v="13:20"/>
    <s v="Afternoon"/>
    <s v="Weekday"/>
  </r>
  <r>
    <s v="INV102529"/>
    <x v="213"/>
    <n v="2024"/>
    <s v="Oct"/>
    <s v="STR109-2024-Oct"/>
    <s v="CUST0360"/>
    <s v="Balaji Gowda"/>
    <s v="Male"/>
    <s v="Tumakuru"/>
    <s v="Karnataka"/>
    <s v="Gold"/>
    <s v="PRD0009"/>
    <x v="140"/>
    <x v="2"/>
    <s v="Cotton Saree"/>
    <s v="W for Woman"/>
    <s v="STR109"/>
    <s v="TrendMart Warangal Outlet"/>
    <n v="1200000"/>
    <s v="South Zone 2"/>
    <s v="EMP0063"/>
    <s v="Anusuya Subramaniam"/>
    <n v="2"/>
    <n v="3117.82"/>
    <n v="10"/>
    <n v="623.55999999999995"/>
    <n v="12"/>
    <n v="673.45"/>
    <n v="6285.53"/>
    <n v="4680.92"/>
    <n v="931.15999999999963"/>
    <s v="Net Banking"/>
    <n v="0.14814343420523005"/>
    <s v="Net Banking"/>
    <x v="0"/>
    <s v="Not Returned"/>
    <s v="18:52"/>
    <s v="Evening"/>
    <s v="Weekday"/>
  </r>
  <r>
    <s v="INV102530"/>
    <x v="13"/>
    <n v="2024"/>
    <s v="May"/>
    <s v="STR045-2024-May"/>
    <s v="CUST0394"/>
    <s v="Anand Nair"/>
    <s v="Male"/>
    <s v="Salem"/>
    <s v="Tamil Nadu"/>
    <s v="Silver"/>
    <s v="PRD0196"/>
    <x v="7"/>
    <x v="5"/>
    <s v="Slim Fit"/>
    <s v="Metro Shoes"/>
    <s v="STR045"/>
    <s v="TrendMart Khammam Standard"/>
    <n v="1500000"/>
    <s v="South Zone 2"/>
    <s v="EMP0147"/>
    <s v="Yogesh Chettiar"/>
    <n v="1"/>
    <n v="1419.31"/>
    <n v="10"/>
    <n v="141.93"/>
    <n v="12"/>
    <n v="153.29"/>
    <n v="1430.67"/>
    <n v="1067.72"/>
    <n v="209.66000000000005"/>
    <s v="Net Banking"/>
    <n v="0.14654672286411266"/>
    <s v="Net Banking"/>
    <x v="0"/>
    <s v="Not Returned"/>
    <s v="21:41"/>
    <s v="Night"/>
    <s v="Weekday"/>
  </r>
  <r>
    <s v="INV102531"/>
    <x v="25"/>
    <n v="2024"/>
    <s v="Sep"/>
    <s v="STR033-2024-Sep"/>
    <s v="CUST0626"/>
    <s v="Venkat Prasad"/>
    <s v="Male"/>
    <s v="Hubballi"/>
    <s v="Karnataka"/>
    <s v="Regular"/>
    <s v="PRD0145"/>
    <x v="94"/>
    <x v="8"/>
    <s v="Shirt Dress"/>
    <s v="Pantaloons"/>
    <s v="STR033"/>
    <s v="TrendMart Guntur Standard"/>
    <n v="2500000"/>
    <s v="South Zone 3"/>
    <s v="EMP0215"/>
    <s v="Praveen Gupta"/>
    <n v="1"/>
    <n v="1712.55"/>
    <n v="0"/>
    <n v="0"/>
    <n v="12"/>
    <n v="205.51"/>
    <n v="1918.06"/>
    <n v="1133.27"/>
    <n v="579.28"/>
    <s v="Credit Card"/>
    <n v="0.30201349280001666"/>
    <s v="Credit Card"/>
    <x v="0"/>
    <s v="Not Returned"/>
    <s v="11:39"/>
    <s v="Morning"/>
    <s v="Weekday"/>
  </r>
  <r>
    <s v="INV102532"/>
    <x v="80"/>
    <n v="2024"/>
    <s v="Oct"/>
    <s v="STR030-2024-Oct"/>
    <s v="CUST0648"/>
    <s v="Latha Sundaram"/>
    <s v="Female"/>
    <s v="Davanagere"/>
    <s v="Karnataka"/>
    <s v="Regular"/>
    <s v="PRD0053"/>
    <x v="200"/>
    <x v="13"/>
    <s v="Girls Frock"/>
    <s v="Aurelia"/>
    <s v="STR030"/>
    <s v="TrendMart Kochi Standard"/>
    <n v="2000000"/>
    <s v="South Zone 1"/>
    <s v="EMP0121"/>
    <s v="Yamini Pandian"/>
    <n v="4"/>
    <n v="505.26"/>
    <n v="10"/>
    <n v="202.1"/>
    <n v="5"/>
    <n v="90.95"/>
    <n v="1909.89"/>
    <n v="1309.44"/>
    <n v="509.50000000000006"/>
    <s v="Debit Card"/>
    <n v="0.26676929037797992"/>
    <s v="Debit Card"/>
    <x v="0"/>
    <s v="Returned"/>
    <s v="20:44"/>
    <s v="Evening"/>
    <s v="Weekend"/>
  </r>
  <r>
    <s v="INV102533"/>
    <x v="322"/>
    <n v="2024"/>
    <s v="Aug"/>
    <s v="STR097-2024-Aug"/>
    <s v="CUST0753"/>
    <s v="Balaji Mishra"/>
    <s v="Male"/>
    <s v="Bengaluru"/>
    <s v="Karnataka"/>
    <s v="Platinum"/>
    <s v="PRD0072"/>
    <x v="142"/>
    <x v="0"/>
    <s v="Straight Kurti"/>
    <s v="Metro Shoes"/>
    <s v="STR097"/>
    <s v="TrendMart Thiruvananthapuram High Street"/>
    <n v="1500000"/>
    <s v="South Zone 1"/>
    <s v="EMP0091"/>
    <s v="Hari Nair"/>
    <n v="3"/>
    <n v="845.87"/>
    <n v="25"/>
    <n v="634.4"/>
    <n v="5"/>
    <n v="95.16"/>
    <n v="1998.37"/>
    <n v="1797.84"/>
    <n v="105.36999999999998"/>
    <s v="Credit Card"/>
    <n v="5.2727973298238057E-2"/>
    <s v="Credit Card"/>
    <x v="1"/>
    <s v="Not Returned"/>
    <s v="14:41"/>
    <s v="Afternoon"/>
    <s v="Weekday"/>
  </r>
  <r>
    <s v="INV102534"/>
    <x v="347"/>
    <n v="2024"/>
    <s v="Aug"/>
    <s v="STR051-2024-Aug"/>
    <s v="CUST0570"/>
    <s v="Karthik Shetty"/>
    <s v="Male"/>
    <s v="Nizamabad"/>
    <s v="Telangana"/>
    <s v="Gold"/>
    <s v="PRD0081"/>
    <x v="118"/>
    <x v="14"/>
    <s v="Earrings"/>
    <s v="Aurelia"/>
    <s v="STR051"/>
    <s v="TrendMart Kozhikode Outlet"/>
    <n v="2000000"/>
    <s v="South Zone 1"/>
    <s v="EMP0015"/>
    <s v="Vikram Bhat"/>
    <n v="2"/>
    <n v="6245.21"/>
    <n v="0"/>
    <n v="0"/>
    <n v="3"/>
    <n v="374.71"/>
    <n v="12865.13"/>
    <n v="9525.52"/>
    <n v="2964.8999999999987"/>
    <s v="Debit Card"/>
    <n v="0.23046016635665548"/>
    <s v="Debit Card"/>
    <x v="1"/>
    <s v="Not Returned"/>
    <s v="18:45"/>
    <s v="Evening"/>
    <s v="Weekday"/>
  </r>
  <r>
    <s v="INV102535"/>
    <x v="133"/>
    <n v="2024"/>
    <s v="May"/>
    <s v="STR014-2024-May"/>
    <s v="CUST0116"/>
    <s v="Lavanya Krishnan"/>
    <s v="Female"/>
    <s v="Thrissur"/>
    <s v="Kerala"/>
    <s v="Silver"/>
    <s v="PRD0013"/>
    <x v="15"/>
    <x v="10"/>
    <s v="Crop Top"/>
    <s v="Nike"/>
    <s v="STR014"/>
    <s v="TrendMart Tirupati Outlet"/>
    <n v="1000000"/>
    <s v="South Zone 3"/>
    <s v="EMP0001"/>
    <s v="Charulatha Kumar"/>
    <n v="2"/>
    <n v="789.58"/>
    <n v="10"/>
    <n v="157.91999999999999"/>
    <n v="5"/>
    <n v="71.06"/>
    <n v="1492.3"/>
    <n v="1100.02"/>
    <n v="321.21999999999997"/>
    <s v="Cash"/>
    <n v="0.21525162500837633"/>
    <s v="Cash"/>
    <x v="0"/>
    <s v="Not Returned"/>
    <s v="15:54"/>
    <s v="Afternoon"/>
    <s v="Weekday"/>
  </r>
  <r>
    <s v="INV102536"/>
    <x v="96"/>
    <n v="2024"/>
    <s v="Dec"/>
    <s v="STR011-2024-Dec"/>
    <s v="CUST0138"/>
    <s v="Vani Menon"/>
    <s v="Female"/>
    <s v="Mysuru"/>
    <s v="Karnataka"/>
    <s v="Silver"/>
    <s v="PRD0130"/>
    <x v="132"/>
    <x v="2"/>
    <s v="Cotton Saree"/>
    <s v="Spykar"/>
    <s v="STR011"/>
    <s v="TrendMart Tirupati Standard"/>
    <n v="2000000"/>
    <s v="South Zone 3"/>
    <s v="EMP0015"/>
    <s v="Vikram Bhat"/>
    <n v="3"/>
    <n v="1367.57"/>
    <n v="0"/>
    <n v="0"/>
    <n v="12"/>
    <n v="492.33"/>
    <n v="4595.04"/>
    <n v="2886.51"/>
    <n v="1216.1999999999998"/>
    <s v="Credit Card"/>
    <n v="0.26467669487099127"/>
    <s v="Credit Card"/>
    <x v="0"/>
    <s v="Not Returned"/>
    <s v="19:17"/>
    <s v="Evening"/>
    <s v="Weekday"/>
  </r>
  <r>
    <s v="INV102537"/>
    <x v="63"/>
    <n v="2024"/>
    <s v="Nov"/>
    <s v="STR113-2024-Nov"/>
    <s v="CUST0656"/>
    <s v="Chandrika Kamath"/>
    <s v="Female"/>
    <s v="Dindigul"/>
    <s v="Tamil Nadu"/>
    <s v="Platinum"/>
    <s v="PRD0169"/>
    <x v="13"/>
    <x v="8"/>
    <s v="Maxi Dress"/>
    <s v="Tanishq"/>
    <s v="STR113"/>
    <s v="TrendMart Mangaluru High Street"/>
    <n v="2000000"/>
    <s v="South Zone 2"/>
    <s v="EMP0149"/>
    <s v="Vasanthi Kamath"/>
    <n v="1"/>
    <n v="1742.37"/>
    <n v="20"/>
    <n v="348.47"/>
    <n v="12"/>
    <n v="167.27"/>
    <n v="1561.17"/>
    <n v="1407.33"/>
    <n v="-13.429999999999865"/>
    <s v="UPI"/>
    <n v="-8.6025224671239294E-3"/>
    <s v="UPI"/>
    <x v="1"/>
    <s v="Not Returned"/>
    <s v="10:54"/>
    <s v="Morning"/>
    <s v="Weekday"/>
  </r>
  <r>
    <s v="INV102538"/>
    <x v="258"/>
    <n v="2024"/>
    <s v="Oct"/>
    <s v="STR051-2024-Oct"/>
    <s v="CUST0658"/>
    <s v="Kiran Gupta"/>
    <s v="Male"/>
    <s v="Vellore"/>
    <s v="Tamil Nadu"/>
    <s v="Gold"/>
    <s v="PRD0217"/>
    <x v="214"/>
    <x v="7"/>
    <s v="Straight Fit"/>
    <s v="Spykar"/>
    <s v="STR051"/>
    <s v="TrendMart Kozhikode Outlet"/>
    <n v="2000000"/>
    <s v="South Zone 1"/>
    <s v="EMP0026"/>
    <s v="Sunita Ramachandran"/>
    <n v="2"/>
    <n v="1000.72"/>
    <n v="5"/>
    <n v="100.07"/>
    <n v="12"/>
    <n v="228.16"/>
    <n v="2129.5300000000002"/>
    <n v="1444.8"/>
    <n v="456.57000000000028"/>
    <s v="Cash"/>
    <n v="0.21439942146858706"/>
    <s v="Cash"/>
    <x v="1"/>
    <s v="Not Returned"/>
    <s v="15:27"/>
    <s v="Afternoon"/>
    <s v="Weekday"/>
  </r>
  <r>
    <s v="INV102539"/>
    <x v="335"/>
    <n v="2025"/>
    <s v="Mar"/>
    <s v="STR029-2025-Mar"/>
    <s v="CUST0578"/>
    <s v="Kalyani Subramaniam"/>
    <s v="Female"/>
    <s v="Tumakuru"/>
    <s v="Karnataka"/>
    <s v="Regular"/>
    <s v="PRD0123"/>
    <x v="105"/>
    <x v="19"/>
    <s v="Formal Belt"/>
    <s v="Wrangler"/>
    <s v="STR029"/>
    <s v="TrendMart Davanagere High Street"/>
    <n v="800000"/>
    <s v="South Zone 2"/>
    <s v="EMP0240"/>
    <s v="Gopal Prasad"/>
    <n v="1"/>
    <n v="1216.25"/>
    <n v="10"/>
    <n v="121.62"/>
    <n v="12"/>
    <n v="131.36000000000001"/>
    <n v="1225.99"/>
    <n v="737.35"/>
    <n v="357.28"/>
    <s v="UPI"/>
    <n v="0.29142162660380588"/>
    <s v="UPI"/>
    <x v="1"/>
    <s v="Not Returned"/>
    <s v="21:54"/>
    <s v="Night"/>
    <s v="Weekend"/>
  </r>
  <r>
    <s v="INV102540"/>
    <x v="210"/>
    <n v="2024"/>
    <s v="Nov"/>
    <s v="STR031-2024-Nov"/>
    <s v="CUST0463"/>
    <s v="Ashok Menon"/>
    <s v="Male"/>
    <s v="Tumakuru"/>
    <s v="Karnataka"/>
    <s v="Regular"/>
    <s v="PRD0230"/>
    <x v="237"/>
    <x v="0"/>
    <s v="Anarkali Kurti"/>
    <s v="Liberty"/>
    <s v="STR031"/>
    <s v="TrendMart Kozhikode Mall Kiosk"/>
    <n v="2000000"/>
    <s v="South Zone 1"/>
    <s v="EMP0072"/>
    <s v="Anitha Ramachandran"/>
    <n v="1"/>
    <n v="1217.6300000000001"/>
    <n v="10"/>
    <n v="121.76"/>
    <n v="12"/>
    <n v="131.5"/>
    <n v="1227.3699999999999"/>
    <n v="859.94"/>
    <n v="235.92999999999984"/>
    <s v="Net Banking"/>
    <n v="0.19222402372552683"/>
    <s v="Net Banking"/>
    <x v="0"/>
    <s v="Not Returned"/>
    <s v="15:54"/>
    <s v="Afternoon"/>
    <s v="Weekday"/>
  </r>
  <r>
    <s v="INV102541"/>
    <x v="239"/>
    <n v="2024"/>
    <s v="Jun"/>
    <s v="STR080-2024-Jun"/>
    <s v="CUST0356"/>
    <s v="Pranav Chettiar"/>
    <s v="Male"/>
    <s v="Thiruvananthapuram"/>
    <s v="Kerala"/>
    <s v="Gold"/>
    <s v="PRD0224"/>
    <x v="3"/>
    <x v="2"/>
    <s v="Printed Saree"/>
    <s v="Max Fashion"/>
    <s v="STR080"/>
    <s v="TrendMart Kochi High Street"/>
    <n v="2000000"/>
    <s v="South Zone 1"/>
    <s v="EMP0255"/>
    <s v="Venkat Sharma"/>
    <n v="3"/>
    <n v="4729.41"/>
    <n v="10"/>
    <n v="1418.82"/>
    <n v="12"/>
    <n v="1532.33"/>
    <n v="14301.74"/>
    <n v="10112.4"/>
    <n v="2657.01"/>
    <s v="UPI"/>
    <n v="0.18578228942772002"/>
    <s v="UPI"/>
    <x v="0"/>
    <s v="Not Returned"/>
    <s v="17:08"/>
    <s v="Evening"/>
    <s v="Weekday"/>
  </r>
  <r>
    <s v="INV102542"/>
    <x v="81"/>
    <n v="2024"/>
    <s v="Oct"/>
    <s v="STR117-2024-Oct"/>
    <s v="CUST0550"/>
    <s v="Suresh Rao"/>
    <s v="Male"/>
    <s v="Vellore"/>
    <s v="Tamil Nadu"/>
    <s v="Silver"/>
    <s v="PRD0174"/>
    <x v="131"/>
    <x v="9"/>
    <s v="Smart Watch"/>
    <s v="Pantaloons"/>
    <s v="STR117"/>
    <s v="TrendMart Tirunelveli Flagship"/>
    <n v="1500000"/>
    <s v="South Zone 1"/>
    <s v="EMP0215"/>
    <s v="Praveen Gupta"/>
    <n v="2"/>
    <n v="5793.61"/>
    <n v="0"/>
    <n v="0"/>
    <n v="12"/>
    <n v="1390.47"/>
    <n v="12977.69"/>
    <n v="7324.74"/>
    <n v="4262.4800000000005"/>
    <s v="Credit Card"/>
    <n v="0.32844674206272462"/>
    <s v="Credit Card"/>
    <x v="0"/>
    <s v="Not Returned"/>
    <s v="20:02"/>
    <s v="Evening"/>
    <s v="Weekend"/>
  </r>
  <r>
    <s v="INV102543"/>
    <x v="271"/>
    <n v="2025"/>
    <s v="Mar"/>
    <s v="STR076-2025-Mar"/>
    <s v="CUST0675"/>
    <s v="Nisha Murthy"/>
    <s v="Female"/>
    <s v="Nizamabad"/>
    <s v="Telangana"/>
    <s v="Gold"/>
    <s v="PRD0178"/>
    <x v="64"/>
    <x v="18"/>
    <s v="Zip Wallet"/>
    <s v="Aurelia"/>
    <s v="STR076"/>
    <s v="TrendMart Chennai Standard"/>
    <n v="1500000"/>
    <s v="South Zone 1"/>
    <s v="EMP0008"/>
    <s v="Deepak Kamath"/>
    <n v="2"/>
    <n v="539.08000000000004"/>
    <n v="25"/>
    <n v="269.54000000000002"/>
    <n v="5"/>
    <n v="40.43"/>
    <n v="849.05"/>
    <n v="714.9"/>
    <n v="93.71999999999997"/>
    <s v="Credit Card"/>
    <n v="0.11038219186149223"/>
    <s v="Credit Card"/>
    <x v="0"/>
    <s v="Not Returned"/>
    <s v="21:26"/>
    <s v="Night"/>
    <s v="Weekday"/>
  </r>
  <r>
    <s v="INV102544"/>
    <x v="236"/>
    <n v="2024"/>
    <s v="Jul"/>
    <s v="STR004-2024-Jul"/>
    <s v="CUST0392"/>
    <s v="Manju Singh"/>
    <s v="Female"/>
    <s v="Belagavi"/>
    <s v="Karnataka"/>
    <s v="Platinum"/>
    <s v="PRD0186"/>
    <x v="48"/>
    <x v="0"/>
    <s v="Anarkali Kurti"/>
    <s v="Nike"/>
    <s v="STR004"/>
    <s v="TrendMart Kalaburagi Mall Kiosk"/>
    <n v="800000"/>
    <s v="South Zone 2"/>
    <s v="EMP0207"/>
    <s v="Chitra Bhat"/>
    <n v="1"/>
    <n v="954.26"/>
    <n v="10"/>
    <n v="95.43"/>
    <n v="5"/>
    <n v="42.94"/>
    <n v="901.77"/>
    <n v="573.09"/>
    <n v="285.73999999999995"/>
    <s v="Debit Card"/>
    <n v="0.316865719640263"/>
    <s v="Debit Card"/>
    <x v="0"/>
    <s v="Not Returned"/>
    <s v="12:13"/>
    <s v="Afternoon"/>
    <s v="Weekend"/>
  </r>
  <r>
    <s v="INV102545"/>
    <x v="98"/>
    <n v="2024"/>
    <s v="Aug"/>
    <s v="STR117-2024-Aug"/>
    <s v="CUST0758"/>
    <s v="Sowmya Ramachandran"/>
    <s v="Female"/>
    <s v="Bengaluru"/>
    <s v="Karnataka"/>
    <s v="Silver"/>
    <s v="PRD0196"/>
    <x v="7"/>
    <x v="5"/>
    <s v="Slim Fit"/>
    <s v="Metro Shoes"/>
    <s v="STR117"/>
    <s v="TrendMart Tirunelveli Flagship"/>
    <n v="1500000"/>
    <s v="South Zone 1"/>
    <s v="EMP0203"/>
    <s v="Rani Mishra"/>
    <n v="1"/>
    <n v="1492.14"/>
    <n v="30"/>
    <n v="447.64"/>
    <n v="12"/>
    <n v="125.34"/>
    <n v="1169.8399999999999"/>
    <n v="1067.72"/>
    <n v="-23.220000000000113"/>
    <s v="UPI"/>
    <n v="-1.9848868221295318E-2"/>
    <s v="UPI"/>
    <x v="0"/>
    <s v="Not Returned"/>
    <s v="17:14"/>
    <s v="Evening"/>
    <s v="Weekend"/>
  </r>
  <r>
    <s v="INV102546"/>
    <x v="85"/>
    <n v="2024"/>
    <s v="Oct"/>
    <s v="STR066-2024-Oct"/>
    <s v="CUST0407"/>
    <s v="Chandrika Yadav"/>
    <s v="Female"/>
    <s v="Kurnool"/>
    <s v="Andhra Pradesh"/>
    <s v="Gold"/>
    <s v="PRD0020"/>
    <x v="86"/>
    <x v="6"/>
    <s v="Sunglasses"/>
    <s v="Flying Machine"/>
    <s v="STR066"/>
    <s v="TrendMart Dindigul Standard"/>
    <n v="2500000"/>
    <s v="South Zone 1"/>
    <s v="EMP0132"/>
    <s v="Vasanthi Gupta"/>
    <n v="4"/>
    <n v="281.12"/>
    <n v="20"/>
    <n v="224.9"/>
    <n v="5"/>
    <n v="44.98"/>
    <n v="944.56"/>
    <n v="687.6"/>
    <n v="211.97999999999993"/>
    <s v="Debit Card"/>
    <n v="0.22442195307868207"/>
    <s v="Debit Card"/>
    <x v="0"/>
    <s v="Not Returned"/>
    <s v="15:59"/>
    <s v="Afternoon"/>
    <s v="Weekday"/>
  </r>
  <r>
    <s v="INV102547"/>
    <x v="130"/>
    <n v="2024"/>
    <s v="Oct"/>
    <s v="STR010-2024-Oct"/>
    <s v="CUST0639"/>
    <s v="Suresh Naicker"/>
    <s v="Male"/>
    <s v="Kannur"/>
    <s v="Kerala"/>
    <s v="Silver"/>
    <s v="PRD0051"/>
    <x v="113"/>
    <x v="14"/>
    <s v="Necklace"/>
    <s v="W for Woman"/>
    <s v="STR010"/>
    <s v="TrendMart Kochi Mall Kiosk"/>
    <n v="2500000"/>
    <s v="South Zone 1"/>
    <s v="EMP0091"/>
    <s v="Hari Nair"/>
    <n v="1"/>
    <n v="1213.28"/>
    <n v="5"/>
    <n v="60.66"/>
    <n v="3"/>
    <n v="34.58"/>
    <n v="1187.2"/>
    <n v="954.04"/>
    <n v="198.5800000000001"/>
    <s v="Net Banking"/>
    <n v="0.16726752021563349"/>
    <s v="Net Banking"/>
    <x v="1"/>
    <s v="Not Returned"/>
    <s v="13:19"/>
    <s v="Afternoon"/>
    <s v="Weekend"/>
  </r>
  <r>
    <s v="INV102548"/>
    <x v="125"/>
    <n v="2024"/>
    <s v="Oct"/>
    <s v="STR038-2024-Oct"/>
    <s v="CUST0291"/>
    <s v="Tarun Shetty"/>
    <s v="Male"/>
    <s v="Kalaburagi"/>
    <s v="Karnataka"/>
    <s v="Regular"/>
    <s v="PRD0006"/>
    <x v="224"/>
    <x v="19"/>
    <s v="Braided Belt"/>
    <s v="Liberty"/>
    <s v="STR038"/>
    <s v="TrendMart Tumakuru Standard"/>
    <n v="1500000"/>
    <s v="South Zone 2"/>
    <s v="EMP0002"/>
    <s v="Girish Sundaram"/>
    <n v="1"/>
    <n v="1271.6600000000001"/>
    <n v="10"/>
    <n v="127.17"/>
    <n v="12"/>
    <n v="137.34"/>
    <n v="1281.83"/>
    <n v="753.73"/>
    <n v="390.75999999999988"/>
    <s v="Credit Card"/>
    <n v="0.30484541631885653"/>
    <s v="Credit Card"/>
    <x v="0"/>
    <s v="Not Returned"/>
    <s v="13:05"/>
    <s v="Afternoon"/>
    <s v="Weekend"/>
  </r>
  <r>
    <s v="INV102549"/>
    <x v="64"/>
    <n v="2024"/>
    <s v="Nov"/>
    <s v="STR059-2024-Nov"/>
    <s v="CUST0098"/>
    <s v="Hariharan Rao"/>
    <s v="Male"/>
    <s v="Bengaluru"/>
    <s v="Karnataka"/>
    <s v="Regular"/>
    <s v="PRD0067"/>
    <x v="41"/>
    <x v="15"/>
    <s v="Jacket"/>
    <s v="Blackberrys"/>
    <s v="STR059"/>
    <s v="TrendMart Bengaluru Mall Kiosk"/>
    <n v="1500000"/>
    <s v="South Zone 2"/>
    <s v="EMP0091"/>
    <s v="Hari Nair"/>
    <n v="2"/>
    <n v="1468.65"/>
    <n v="25"/>
    <n v="734.33"/>
    <n v="12"/>
    <n v="264.36"/>
    <n v="2467.33"/>
    <n v="2026.52"/>
    <n v="176.44999999999993"/>
    <s v="Net Banking"/>
    <n v="7.1514552167727841E-2"/>
    <s v="Net Banking"/>
    <x v="1"/>
    <s v="Not Returned"/>
    <s v="12:47"/>
    <s v="Afternoon"/>
    <s v="Weekend"/>
  </r>
  <r>
    <s v="INV102550"/>
    <x v="142"/>
    <n v="2024"/>
    <s v="Sep"/>
    <s v="STR083-2024-Sep"/>
    <s v="CUST0027"/>
    <s v="Hariharan Menon"/>
    <s v="Male"/>
    <s v="Hubballi"/>
    <s v="Karnataka"/>
    <s v="Platinum"/>
    <s v="PRD0225"/>
    <x v="124"/>
    <x v="11"/>
    <s v="Formal Shirt"/>
    <s v="Skechers"/>
    <s v="STR083"/>
    <s v="TrendMart Tumakuru Outlet"/>
    <n v="1200000"/>
    <s v="South Zone 2"/>
    <s v="EMP0147"/>
    <s v="Yogesh Chettiar"/>
    <n v="4"/>
    <n v="1364.28"/>
    <n v="30"/>
    <n v="1637.14"/>
    <n v="12"/>
    <n v="458.4"/>
    <n v="4278.38"/>
    <n v="3447.2"/>
    <n v="372.78000000000031"/>
    <s v="Debit Card"/>
    <n v="8.7131110373552673E-2"/>
    <s v="Debit Card"/>
    <x v="0"/>
    <s v="Not Returned"/>
    <s v="17:03"/>
    <s v="Evening"/>
    <s v="Weekend"/>
  </r>
  <r>
    <s v="INV102551"/>
    <x v="253"/>
    <n v="2024"/>
    <s v="Oct"/>
    <s v="STR058-2024-Oct"/>
    <s v="CUST0064"/>
    <s v="Priya Gopalakrishnan"/>
    <s v="Female"/>
    <s v="Alappuzha"/>
    <s v="Kerala"/>
    <s v="Gold"/>
    <s v="PRD0077"/>
    <x v="240"/>
    <x v="17"/>
    <s v="Formal Trouser"/>
    <s v="Arrow"/>
    <s v="STR058"/>
    <s v="TrendMart Thoothukudi Flagship"/>
    <n v="1200000"/>
    <s v="South Zone 1"/>
    <s v="EMP0240"/>
    <s v="Gopal Prasad"/>
    <n v="2"/>
    <n v="1238.22"/>
    <n v="5"/>
    <n v="123.82"/>
    <n v="12"/>
    <n v="282.31"/>
    <n v="2634.93"/>
    <n v="1596.92"/>
    <n v="755.69999999999982"/>
    <s v="EMI"/>
    <n v="0.28680078787671776"/>
    <s v="EMI"/>
    <x v="1"/>
    <s v="Not Returned"/>
    <s v="16:49"/>
    <s v="Afternoon"/>
    <s v="Weekday"/>
  </r>
  <r>
    <s v="INV102552"/>
    <x v="86"/>
    <n v="2024"/>
    <s v="Sep"/>
    <s v="STR116-2024-Sep"/>
    <s v="CUST0714"/>
    <s v="Yamini Srinivasan"/>
    <s v="Female"/>
    <s v="Alappuzha"/>
    <s v="Kerala"/>
    <s v="Silver"/>
    <s v="PRD0188"/>
    <x v="192"/>
    <x v="13"/>
    <s v="Girls Frock"/>
    <s v="Peter England"/>
    <s v="STR116"/>
    <s v="TrendMart Madurai High Street"/>
    <n v="2000000"/>
    <s v="South Zone 1"/>
    <s v="EMP0009"/>
    <s v="Vinod Hegde"/>
    <n v="1"/>
    <n v="473.85"/>
    <n v="30"/>
    <n v="142.16"/>
    <n v="5"/>
    <n v="16.579999999999998"/>
    <n v="348.27"/>
    <n v="337.09"/>
    <n v="-5.3999999999999915"/>
    <s v="UPI"/>
    <n v="-1.5505211473856468E-2"/>
    <s v="UPI"/>
    <x v="0"/>
    <s v="Not Returned"/>
    <s v="14:36"/>
    <s v="Afternoon"/>
    <s v="Weekend"/>
  </r>
  <r>
    <s v="INV102553"/>
    <x v="22"/>
    <n v="2024"/>
    <s v="Jul"/>
    <s v="STR102-2024-Jul"/>
    <s v="CUST0807"/>
    <s v="Nisha Rao"/>
    <s v="Female"/>
    <s v="Davanagere"/>
    <s v="Karnataka"/>
    <s v="Regular"/>
    <s v="PRD0155"/>
    <x v="85"/>
    <x v="8"/>
    <s v="A-Line Dress"/>
    <s v="Indian Terrain"/>
    <s v="STR102"/>
    <s v="TrendMart Tirunelveli High Street"/>
    <n v="1000000"/>
    <s v="South Zone 1"/>
    <s v="EMP0045"/>
    <s v="Chitra Chettiar"/>
    <n v="1"/>
    <n v="1224.48"/>
    <n v="15"/>
    <n v="183.67"/>
    <n v="12"/>
    <n v="124.9"/>
    <n v="1165.71"/>
    <n v="865.42"/>
    <n v="175.39000000000007"/>
    <s v="Credit Card"/>
    <n v="0.15045766099630273"/>
    <s v="Credit Card"/>
    <x v="1"/>
    <s v="Not Returned"/>
    <s v="11:32"/>
    <s v="Morning"/>
    <s v="Weekend"/>
  </r>
  <r>
    <s v="INV102554"/>
    <x v="198"/>
    <n v="2024"/>
    <s v="Apr"/>
    <s v="STR107-2024-Apr"/>
    <s v="CUST0144"/>
    <s v="Gayathri Singh"/>
    <s v="Female"/>
    <s v="Kurnool"/>
    <s v="Andhra Pradesh"/>
    <s v="Silver"/>
    <s v="PRD0230"/>
    <x v="237"/>
    <x v="0"/>
    <s v="Anarkali Kurti"/>
    <s v="Liberty"/>
    <s v="STR107"/>
    <s v="TrendMart Kochi High Street"/>
    <n v="1500000"/>
    <s v="South Zone 1"/>
    <s v="EMP0203"/>
    <s v="Rani Mishra"/>
    <n v="2"/>
    <n v="1151.21"/>
    <n v="15"/>
    <n v="345.36"/>
    <n v="12"/>
    <n v="234.85"/>
    <n v="2191.91"/>
    <n v="1719.88"/>
    <n v="237.17999999999975"/>
    <s v="UPI"/>
    <n v="0.10820699755008178"/>
    <s v="UPI"/>
    <x v="0"/>
    <s v="Not Returned"/>
    <s v="13:14"/>
    <s v="Afternoon"/>
    <s v="Weekday"/>
  </r>
  <r>
    <s v="INV102555"/>
    <x v="60"/>
    <n v="2024"/>
    <s v="Aug"/>
    <s v="STR067-2024-Aug"/>
    <s v="CUST0260"/>
    <s v="Hariharan Mishra"/>
    <s v="Male"/>
    <s v="Thrissur"/>
    <s v="Kerala"/>
    <s v="Silver"/>
    <s v="PRD0049"/>
    <x v="77"/>
    <x v="4"/>
    <s v="Sports T-Shirt"/>
    <s v="Fossil"/>
    <s v="STR067"/>
    <s v="TrendMart Visakhapatnam Standard"/>
    <n v="2500000"/>
    <s v="South Zone 3"/>
    <s v="EMP0002"/>
    <s v="Girish Sundaram"/>
    <n v="1"/>
    <n v="1837.43"/>
    <n v="10"/>
    <n v="183.74"/>
    <n v="12"/>
    <n v="198.44"/>
    <n v="1852.13"/>
    <n v="1004.94"/>
    <n v="648.75"/>
    <s v="Net Banking"/>
    <n v="0.35027238908715908"/>
    <s v="Net Banking"/>
    <x v="0"/>
    <s v="Not Returned"/>
    <s v="15:41"/>
    <s v="Afternoon"/>
    <s v="Weekend"/>
  </r>
  <r>
    <s v="INV102556"/>
    <x v="50"/>
    <n v="2024"/>
    <s v="Oct"/>
    <s v="STR073-2024-Oct"/>
    <s v="CUST0745"/>
    <s v="Lavanya Hegde"/>
    <s v="Female"/>
    <s v="Visakhapatnam"/>
    <s v="Andhra Pradesh"/>
    <s v="Regular"/>
    <s v="Missing Product ID"/>
    <x v="177"/>
    <x v="20"/>
    <s v="Not Found"/>
    <s v="Missing Brand"/>
    <s v="STR073"/>
    <s v="TrendMart Thiruvananthapuram High Street"/>
    <n v="2500000"/>
    <s v="South Zone 1"/>
    <s v="EMP0001"/>
    <s v="Charulatha Kumar"/>
    <n v="3"/>
    <n v="1429.42"/>
    <n v="0"/>
    <n v="0"/>
    <n v="12"/>
    <n v="514.59"/>
    <n v="4802.8500000000004"/>
    <n v="2838.9"/>
    <n v="1449.3600000000001"/>
    <s v="Net Banking"/>
    <n v="0.30177082357350321"/>
    <s v="Net Banking"/>
    <x v="0"/>
    <s v="Not Returned"/>
    <s v="16:10"/>
    <s v="Afternoon"/>
    <s v="Weekday"/>
  </r>
  <r>
    <s v="INV102557"/>
    <x v="106"/>
    <n v="2024"/>
    <s v="Apr"/>
    <s v="STR053-2024-Apr"/>
    <s v="CUST0036"/>
    <s v="Harini Gopalakrishnan"/>
    <s v="Female"/>
    <s v="Davanagere"/>
    <s v="Karnataka"/>
    <s v="Silver"/>
    <s v="PRD0069"/>
    <x v="78"/>
    <x v="1"/>
    <s v="Round Neck"/>
    <s v="Killer Jeans"/>
    <s v="STR053"/>
    <s v="TrendMart Kochi Standard"/>
    <n v="1500000"/>
    <s v="South Zone 1"/>
    <s v="EMP0015"/>
    <s v="Vikram Bhat"/>
    <n v="4"/>
    <n v="623.44000000000005"/>
    <n v="0"/>
    <n v="0"/>
    <n v="5"/>
    <n v="124.69"/>
    <n v="2618.4499999999998"/>
    <n v="1476"/>
    <n v="1017.7599999999998"/>
    <s v="Cash"/>
    <n v="0.38868796425366148"/>
    <s v="Cash"/>
    <x v="0"/>
    <s v="Not Returned"/>
    <s v="19:12"/>
    <s v="Evening"/>
    <s v="Weekday"/>
  </r>
  <r>
    <s v="INV102558"/>
    <x v="9"/>
    <n v="2024"/>
    <s v="Oct"/>
    <s v="STR093-2024-Oct"/>
    <s v="CUST0395"/>
    <s v="Gayathri Chettiar"/>
    <s v="Female"/>
    <s v="Hubballi"/>
    <s v="Karnataka"/>
    <s v="Silver"/>
    <s v="PRD0172"/>
    <x v="35"/>
    <x v="16"/>
    <s v="Kurta"/>
    <s v="US Polo Assn"/>
    <s v="STR093"/>
    <s v="TrendMart Thiruvananthapuram High Street"/>
    <n v="1000000"/>
    <s v="South Zone 1"/>
    <s v="EMP0002"/>
    <s v="Girish Sundaram"/>
    <n v="2"/>
    <n v="2431.17"/>
    <n v="30"/>
    <n v="1458.7"/>
    <n v="12"/>
    <n v="408.44"/>
    <n v="3812.08"/>
    <n v="3608.74"/>
    <n v="-205.09999999999985"/>
    <s v="Cash"/>
    <n v="-5.3802648422908189E-2"/>
    <s v="Cash"/>
    <x v="0"/>
    <s v="Not Returned"/>
    <s v="10:14"/>
    <s v="Morning"/>
    <s v="Weekday"/>
  </r>
  <r>
    <s v="INV102559"/>
    <x v="200"/>
    <n v="2024"/>
    <s v="Aug"/>
    <s v="STR008-2024-Aug"/>
    <s v="CUST0348"/>
    <s v="Karthik Sharma"/>
    <s v="Male"/>
    <s v="Belagavi"/>
    <s v="Karnataka"/>
    <s v="Regular"/>
    <s v="PRD0089"/>
    <x v="139"/>
    <x v="3"/>
    <s v="Formal Shoes"/>
    <s v="Max Fashion"/>
    <s v="STR008"/>
    <s v="TrendMart Kochi Mall Kiosk"/>
    <n v="1500000"/>
    <s v="South Zone 1"/>
    <s v="EMP0170"/>
    <s v="Jyothi Prasad"/>
    <n v="4"/>
    <n v="2167.2800000000002"/>
    <n v="30"/>
    <n v="2600.7399999999998"/>
    <n v="12"/>
    <n v="728.21"/>
    <n v="6796.59"/>
    <n v="6168.92"/>
    <n v="-100.53999999999996"/>
    <s v="UPI"/>
    <n v="-1.4792712227749498E-2"/>
    <s v="UPI"/>
    <x v="0"/>
    <s v="Not Returned"/>
    <s v="12:19"/>
    <s v="Afternoon"/>
    <s v="Weekday"/>
  </r>
  <r>
    <s v="INV102560"/>
    <x v="211"/>
    <n v="2024"/>
    <s v="Dec"/>
    <s v="STR075-2024-Dec"/>
    <s v="CUST0810"/>
    <s v="Latha Ramachandran"/>
    <s v="Female"/>
    <s v="Salem"/>
    <s v="Tamil Nadu"/>
    <s v="Gold"/>
    <s v="PRD0222"/>
    <x v="239"/>
    <x v="1"/>
    <s v="Polo"/>
    <s v="Libas"/>
    <s v="STR075"/>
    <s v="TrendMart Chennai Standard"/>
    <n v="1000000"/>
    <s v="South Zone 1"/>
    <s v="EMP0090"/>
    <s v="Padma Gounder"/>
    <n v="2"/>
    <n v="682.66"/>
    <n v="20"/>
    <n v="273.06"/>
    <n v="5"/>
    <n v="54.61"/>
    <n v="1146.8699999999999"/>
    <n v="807.8"/>
    <n v="284.45999999999992"/>
    <s v="Net Banking"/>
    <n v="0.24803159904784322"/>
    <s v="Net Banking"/>
    <x v="1"/>
    <s v="Not Returned"/>
    <s v="12:52"/>
    <s v="Afternoon"/>
    <s v="Weekday"/>
  </r>
  <r>
    <s v="INV102561"/>
    <x v="76"/>
    <n v="2024"/>
    <s v="Oct"/>
    <s v="STR028-2024-Oct"/>
    <s v="CUST0473"/>
    <s v="Kalyani Balasubramaniam"/>
    <s v="Female"/>
    <s v="Bengaluru"/>
    <s v="Karnataka"/>
    <s v="Silver"/>
    <s v="PRD0122"/>
    <x v="37"/>
    <x v="14"/>
    <s v="Necklace"/>
    <s v="Aurelia"/>
    <s v="STR028"/>
    <s v="TrendMart Shivamogga Standard"/>
    <n v="2500000"/>
    <s v="South Zone 2"/>
    <s v="EMP0205"/>
    <s v="Malini Gowda"/>
    <n v="4"/>
    <n v="709.64"/>
    <n v="10"/>
    <n v="283.86"/>
    <n v="3"/>
    <n v="76.64"/>
    <n v="2631.34"/>
    <n v="2227.96"/>
    <n v="326.74000000000012"/>
    <s v="Credit Card"/>
    <n v="0.12417247486071739"/>
    <s v="Credit Card"/>
    <x v="0"/>
    <s v="Returned"/>
    <s v="19:54"/>
    <s v="Evening"/>
    <s v="Weekday"/>
  </r>
  <r>
    <s v="INV102562"/>
    <x v="330"/>
    <n v="2024"/>
    <s v="May"/>
    <s v="STR089-2024-May"/>
    <s v="CUST0280"/>
    <s v="Yamini Shetty"/>
    <s v="Female"/>
    <s v="Vijayawada"/>
    <s v="Andhra Pradesh"/>
    <s v="Gold"/>
    <s v="PRD0208"/>
    <x v="128"/>
    <x v="6"/>
    <s v="Cap"/>
    <s v="Blackberrys"/>
    <s v="STR089"/>
    <s v="TrendMart Kurnool Outlet"/>
    <n v="800000"/>
    <s v="South Zone 3"/>
    <s v="EMP0170"/>
    <s v="Jyothi Prasad"/>
    <n v="1"/>
    <n v="535.72"/>
    <n v="10"/>
    <n v="53.57"/>
    <n v="5"/>
    <n v="24.11"/>
    <n v="506.26"/>
    <n v="303.61"/>
    <n v="178.53999999999996"/>
    <s v="Cash"/>
    <n v="0.35266463872318565"/>
    <s v="Cash"/>
    <x v="0"/>
    <s v="Not Returned"/>
    <s v="19:32"/>
    <s v="Evening"/>
    <s v="Weekday"/>
  </r>
  <r>
    <s v="INV102563"/>
    <x v="144"/>
    <n v="2025"/>
    <s v="Mar"/>
    <s v="STR046-2025-Mar"/>
    <s v="CUST0843"/>
    <s v="Ramesh Subramaniam"/>
    <s v="Male"/>
    <s v="Karimnagar"/>
    <s v="Telangana"/>
    <s v="Silver"/>
    <s v="PRD0077"/>
    <x v="240"/>
    <x v="17"/>
    <s v="Formal Trouser"/>
    <s v="Arrow"/>
    <s v="STR046"/>
    <s v="TrendMart Hyderabad High Street"/>
    <n v="800000"/>
    <s v="South Zone 2"/>
    <s v="EMP0269"/>
    <s v="Ishwarya Shetty"/>
    <n v="3"/>
    <n v="1210.46"/>
    <n v="5"/>
    <n v="181.57"/>
    <n v="12"/>
    <n v="413.98"/>
    <n v="3863.79"/>
    <n v="2395.38"/>
    <n v="1054.4299999999998"/>
    <s v="UPI"/>
    <n v="0.27290044231182331"/>
    <s v="UPI"/>
    <x v="0"/>
    <s v="Not Returned"/>
    <s v="11:16"/>
    <s v="Morning"/>
    <s v="Weekday"/>
  </r>
  <r>
    <s v="INV102564"/>
    <x v="22"/>
    <n v="2024"/>
    <s v="Jul"/>
    <s v="STR093-2024-Jul"/>
    <s v="CUST0541"/>
    <s v="Rani Nair"/>
    <s v="Female"/>
    <s v="Thiruvananthapuram"/>
    <s v="Kerala"/>
    <s v="Gold"/>
    <s v="PRD0170"/>
    <x v="36"/>
    <x v="17"/>
    <s v="Chinos"/>
    <s v="Pepe Jeans"/>
    <s v="STR093"/>
    <s v="TrendMart Thiruvananthapuram High Street"/>
    <n v="1000000"/>
    <s v="South Zone 1"/>
    <s v="EMP0100"/>
    <s v="Priya Balasubramaniam"/>
    <n v="2"/>
    <n v="1196.81"/>
    <n v="15"/>
    <n v="359.04"/>
    <n v="12"/>
    <n v="244.15"/>
    <n v="2278.73"/>
    <n v="1774.04"/>
    <n v="260.54000000000008"/>
    <s v="UPI"/>
    <n v="0.11433561676898978"/>
    <s v="UPI"/>
    <x v="0"/>
    <s v="Not Returned"/>
    <s v="20:57"/>
    <s v="Evening"/>
    <s v="Weekend"/>
  </r>
  <r>
    <s v="INV102565"/>
    <x v="175"/>
    <n v="2024"/>
    <s v="May"/>
    <s v="STR084-2024-May"/>
    <s v="CUST0212"/>
    <s v="Siddharth Gounder"/>
    <s v="Male"/>
    <s v="Khammam"/>
    <s v="Telangana"/>
    <s v="Silver"/>
    <s v="PRD0093"/>
    <x v="54"/>
    <x v="0"/>
    <s v="Anarkali Kurti"/>
    <s v="Libas"/>
    <s v="STR084"/>
    <s v="TrendMart Tirupati High Street"/>
    <n v="2000000"/>
    <s v="South Zone 3"/>
    <s v="EMP0194"/>
    <s v="Pranav Reddy"/>
    <n v="2"/>
    <n v="854.46"/>
    <n v="0"/>
    <n v="0"/>
    <n v="5"/>
    <n v="85.45"/>
    <n v="1794.37"/>
    <n v="1136.1199999999999"/>
    <n v="572.79999999999995"/>
    <s v="Cash"/>
    <n v="0.31922067355116279"/>
    <s v="Cash"/>
    <x v="0"/>
    <s v="Not Returned"/>
    <s v="11:13"/>
    <s v="Morning"/>
    <s v="Weekday"/>
  </r>
  <r>
    <s v="INV102566"/>
    <x v="214"/>
    <n v="2024"/>
    <s v="Sep"/>
    <s v="STR014-2024-Sep"/>
    <s v="CUST0834"/>
    <s v="Swathi Mishra"/>
    <s v="Female"/>
    <s v="Belagavi"/>
    <s v="Karnataka"/>
    <s v="Gold"/>
    <s v="PRD0015"/>
    <x v="230"/>
    <x v="9"/>
    <s v="Smart Watch"/>
    <s v="Reebok"/>
    <s v="STR014"/>
    <s v="TrendMart Tirupati Outlet"/>
    <n v="1000000"/>
    <s v="South Zone 3"/>
    <s v="EMP0258"/>
    <s v="Preethi Singh"/>
    <n v="2"/>
    <n v="3956.61"/>
    <n v="0"/>
    <n v="0"/>
    <n v="12"/>
    <n v="949.59"/>
    <n v="8862.81"/>
    <n v="5261.68"/>
    <n v="2651.5399999999991"/>
    <s v="UPI"/>
    <n v="0.29917599497224912"/>
    <s v="UPI"/>
    <x v="0"/>
    <s v="Not Returned"/>
    <s v="13:56"/>
    <s v="Afternoon"/>
    <s v="Weekend"/>
  </r>
  <r>
    <s v="INV102567"/>
    <x v="99"/>
    <n v="2024"/>
    <s v="Apr"/>
    <s v="STR073-2024-Apr"/>
    <s v="CUST0665"/>
    <s v="Preethi Krishnan"/>
    <s v="Female"/>
    <s v="Hyderabad"/>
    <s v="Telangana"/>
    <s v="Platinum"/>
    <s v="PRD0239"/>
    <x v="170"/>
    <x v="16"/>
    <s v="Dhoti"/>
    <s v="Nalli Silks"/>
    <s v="STR073"/>
    <s v="TrendMart Thiruvananthapuram High Street"/>
    <n v="2500000"/>
    <s v="South Zone 1"/>
    <s v="EMP0260"/>
    <s v="Malathi Varma"/>
    <n v="4"/>
    <n v="2583.9699999999998"/>
    <n v="0"/>
    <n v="0"/>
    <n v="12"/>
    <n v="1240.31"/>
    <n v="11576.19"/>
    <n v="6918.88"/>
    <n v="3417.0000000000005"/>
    <s v="Debit Card"/>
    <n v="0.29517483731694111"/>
    <s v="Debit Card"/>
    <x v="1"/>
    <s v="Not Returned"/>
    <s v="18:09"/>
    <s v="Evening"/>
    <s v="Weekend"/>
  </r>
  <r>
    <s v="INV102568"/>
    <x v="58"/>
    <n v="2024"/>
    <s v="Sep"/>
    <s v="STR015-2024-Sep"/>
    <s v="CUST0559"/>
    <s v="Pranav Singh"/>
    <s v="Male"/>
    <s v="Mysuru"/>
    <s v="Karnataka"/>
    <s v="Silver"/>
    <s v="PRD0030"/>
    <x v="173"/>
    <x v="10"/>
    <s v="Tunic"/>
    <s v="Jack &amp; Jones"/>
    <s v="STR015"/>
    <s v="TrendMart Madurai Mall Kiosk"/>
    <n v="800000"/>
    <s v="South Zone 1"/>
    <s v="EMP0147"/>
    <s v="Yogesh Chettiar"/>
    <n v="2"/>
    <n v="669.89"/>
    <n v="30"/>
    <n v="401.93"/>
    <n v="5"/>
    <n v="46.89"/>
    <n v="984.74"/>
    <n v="838.8"/>
    <n v="99.050000000000054"/>
    <s v="Net Banking"/>
    <n v="0.10058492597030694"/>
    <s v="Net Banking"/>
    <x v="0"/>
    <s v="Not Returned"/>
    <s v="13:56"/>
    <s v="Afternoon"/>
    <s v="Weekday"/>
  </r>
  <r>
    <s v="INV102569"/>
    <x v="9"/>
    <n v="2024"/>
    <s v="Oct"/>
    <s v="STR063-2024-Oct"/>
    <s v="CUST0556"/>
    <s v="Chandrika Chandran"/>
    <s v="Female"/>
    <s v="Tirupati"/>
    <s v="Andhra Pradesh"/>
    <s v="Silver"/>
    <s v="PRD0043"/>
    <x v="63"/>
    <x v="12"/>
    <s v="Sling Bag"/>
    <s v="GRT Jewellers"/>
    <s v="STR063"/>
    <s v="TrendMart Shivamogga Mall Kiosk"/>
    <n v="1200000"/>
    <s v="South Zone 2"/>
    <s v="EMP0207"/>
    <s v="Chitra Bhat"/>
    <n v="3"/>
    <n v="3124.19"/>
    <n v="20"/>
    <n v="1874.51"/>
    <n v="12"/>
    <n v="899.77"/>
    <n v="8397.83"/>
    <n v="6102.03"/>
    <n v="1396.0300000000002"/>
    <s v="Debit Card"/>
    <n v="0.16623699217535962"/>
    <s v="Debit Card"/>
    <x v="0"/>
    <s v="Returned"/>
    <s v="18:31"/>
    <s v="Evening"/>
    <s v="Weekday"/>
  </r>
  <r>
    <s v="INV102570"/>
    <x v="160"/>
    <n v="2024"/>
    <s v="Jun"/>
    <s v="STR042-2024-Jun"/>
    <s v="CUST0672"/>
    <s v="Uday Gopalakrishnan"/>
    <s v="Male"/>
    <s v="Salem"/>
    <s v="Tamil Nadu"/>
    <s v="Regular"/>
    <s v="PRD0148"/>
    <x v="169"/>
    <x v="0"/>
    <s v="Anarkali Kurti"/>
    <s v="Louis Philippe"/>
    <s v="STR042"/>
    <s v="TrendMart Thrissur Standard"/>
    <n v="800000"/>
    <s v="South Zone 1"/>
    <s v="EMP0276"/>
    <s v="Manoj Ramachandran"/>
    <n v="1"/>
    <n v="1013.47"/>
    <n v="10"/>
    <n v="101.35"/>
    <n v="12"/>
    <n v="109.45"/>
    <n v="1021.57"/>
    <n v="767.11"/>
    <n v="145.01000000000005"/>
    <s v="Debit Card"/>
    <n v="0.14194817780475155"/>
    <s v="Debit Card"/>
    <x v="1"/>
    <s v="Not Returned"/>
    <s v="19:11"/>
    <s v="Evening"/>
    <s v="Weekday"/>
  </r>
  <r>
    <s v="INV102571"/>
    <x v="84"/>
    <n v="2024"/>
    <s v="Oct"/>
    <s v="STR032-2024-Oct"/>
    <s v="CUST0382"/>
    <s v="Selvam Nair"/>
    <s v="Male"/>
    <s v="Kurnool"/>
    <s v="Andhra Pradesh"/>
    <s v="Regular"/>
    <s v="PRD0142"/>
    <x v="87"/>
    <x v="1"/>
    <s v="Round Neck"/>
    <s v="Global Desi"/>
    <s v="STR032"/>
    <s v="TrendMart Kochi Standard"/>
    <n v="2500000"/>
    <s v="South Zone 1"/>
    <s v="EMP0063"/>
    <s v="Anusuya Subramaniam"/>
    <n v="4"/>
    <n v="539.92999999999995"/>
    <n v="30"/>
    <n v="647.91999999999996"/>
    <n v="5"/>
    <n v="75.59"/>
    <n v="1587.39"/>
    <n v="1199.44"/>
    <n v="312.36"/>
    <s v="Credit Card"/>
    <n v="0.19677583958573508"/>
    <s v="Credit Card"/>
    <x v="0"/>
    <s v="Not Returned"/>
    <s v="14:29"/>
    <s v="Afternoon"/>
    <s v="Weekday"/>
  </r>
  <r>
    <s v="INV102572"/>
    <x v="232"/>
    <n v="2024"/>
    <s v="Oct"/>
    <s v="STR078-2024-Oct"/>
    <s v="CUST0195"/>
    <s v="Ganapathy Murthy"/>
    <s v="Male"/>
    <s v="Thiruvananthapuram"/>
    <s v="Kerala"/>
    <s v="Platinum"/>
    <s v="PRD0172"/>
    <x v="35"/>
    <x v="16"/>
    <s v="Kurta"/>
    <s v="US Polo Assn"/>
    <s v="STR078"/>
    <s v="TrendMart Vellore Standard"/>
    <n v="1200000"/>
    <s v="South Zone 1"/>
    <s v="EMP0026"/>
    <s v="Sunita Ramachandran"/>
    <n v="2"/>
    <n v="2351.27"/>
    <n v="15"/>
    <n v="705.38"/>
    <n v="12"/>
    <n v="479.66"/>
    <n v="4476.82"/>
    <n v="3608.74"/>
    <n v="388.4199999999999"/>
    <s v="Cash"/>
    <n v="8.6762478723736922E-2"/>
    <s v="Cash"/>
    <x v="0"/>
    <s v="Not Returned"/>
    <s v="20:33"/>
    <s v="Evening"/>
    <s v="Weekday"/>
  </r>
  <r>
    <s v="INV102573"/>
    <x v="127"/>
    <n v="2024"/>
    <s v="May"/>
    <s v="STR107-2024-May"/>
    <s v="CUST0259"/>
    <s v="Vikram Achari"/>
    <s v="Male"/>
    <s v="Kannur"/>
    <s v="Kerala"/>
    <s v="Platinum"/>
    <s v="PRD0082"/>
    <x v="59"/>
    <x v="12"/>
    <s v="Sling Bag"/>
    <s v="Libas"/>
    <s v="STR107"/>
    <s v="TrendMart Kochi High Street"/>
    <n v="1500000"/>
    <s v="South Zone 1"/>
    <s v="EMP0147"/>
    <s v="Yogesh Chettiar"/>
    <n v="1"/>
    <n v="2866.76"/>
    <n v="10"/>
    <n v="286.68"/>
    <n v="12"/>
    <n v="309.61"/>
    <n v="2889.69"/>
    <n v="2151.34"/>
    <n v="428.7399999999999"/>
    <s v="UPI"/>
    <n v="0.14836885617488377"/>
    <s v="UPI"/>
    <x v="0"/>
    <s v="Not Returned"/>
    <s v="16:12"/>
    <s v="Afternoon"/>
    <s v="Weekday"/>
  </r>
  <r>
    <s v="INV102574"/>
    <x v="362"/>
    <n v="2024"/>
    <s v="Aug"/>
    <s v="STR044-2024-Aug"/>
    <s v="CUST0486"/>
    <s v="Anil Gopalakrishnan"/>
    <s v="Male"/>
    <s v="Alappuzha"/>
    <s v="Kerala"/>
    <s v="Regular"/>
    <s v="PRD0086"/>
    <x v="143"/>
    <x v="3"/>
    <s v="Sandals"/>
    <s v="Reebok"/>
    <s v="STR044"/>
    <s v="TrendMart Warangal High Street"/>
    <n v="1200000"/>
    <s v="South Zone 2"/>
    <s v="EMP0258"/>
    <s v="Preethi Singh"/>
    <n v="3"/>
    <n v="3541.66"/>
    <n v="10"/>
    <n v="1062.5"/>
    <n v="12"/>
    <n v="1147.5"/>
    <n v="10709.98"/>
    <n v="7401.66"/>
    <n v="2160.8199999999997"/>
    <s v="Debit Card"/>
    <n v="0.20175761299274134"/>
    <s v="Debit Card"/>
    <x v="1"/>
    <s v="Not Returned"/>
    <s v="15:33"/>
    <s v="Afternoon"/>
    <s v="Weekday"/>
  </r>
  <r>
    <s v="INV102575"/>
    <x v="356"/>
    <n v="2025"/>
    <s v="Mar"/>
    <s v="STR015-2025-Mar"/>
    <s v="CUST0482"/>
    <s v="Suresh Mishra"/>
    <s v="Male"/>
    <s v="Vijayawada"/>
    <s v="Andhra Pradesh"/>
    <s v="Silver"/>
    <s v="PRD0070"/>
    <x v="145"/>
    <x v="13"/>
    <s v="Boys Shirt"/>
    <s v="Woodland"/>
    <s v="STR015"/>
    <s v="TrendMart Madurai Mall Kiosk"/>
    <n v="800000"/>
    <s v="South Zone 1"/>
    <s v="EMP0170"/>
    <s v="Jyothi Prasad"/>
    <n v="1"/>
    <n v="794.32"/>
    <n v="5"/>
    <n v="39.72"/>
    <n v="5"/>
    <n v="37.729999999999997"/>
    <n v="792.33"/>
    <n v="565.45000000000005"/>
    <n v="189.15"/>
    <s v="Cash"/>
    <n v="0.2387262882889705"/>
    <s v="Cash"/>
    <x v="1"/>
    <s v="Not Returned"/>
    <s v="20:21"/>
    <s v="Evening"/>
    <s v="Weekend"/>
  </r>
  <r>
    <s v="INV102576"/>
    <x v="71"/>
    <n v="2025"/>
    <s v="Feb"/>
    <s v="STR063-2025-Feb"/>
    <s v="CUST0360"/>
    <s v="Balaji Gowda"/>
    <s v="Male"/>
    <s v="Tumakuru"/>
    <s v="Karnataka"/>
    <s v="Gold"/>
    <s v="PRD0043"/>
    <x v="63"/>
    <x v="12"/>
    <s v="Sling Bag"/>
    <s v="GRT Jewellers"/>
    <s v="STR063"/>
    <s v="TrendMart Shivamogga Mall Kiosk"/>
    <n v="1200000"/>
    <s v="South Zone 2"/>
    <s v="EMP0073"/>
    <s v="Sathish Sundaram"/>
    <n v="3"/>
    <n v="2976.2"/>
    <n v="0"/>
    <n v="0"/>
    <n v="12"/>
    <n v="1071.43"/>
    <n v="10000.030000000001"/>
    <n v="6102.03"/>
    <n v="2826.5700000000006"/>
    <s v="UPI"/>
    <n v="0.28265615203154393"/>
    <s v="UPI"/>
    <x v="0"/>
    <s v="Returned"/>
    <s v="13:27"/>
    <s v="Afternoon"/>
    <s v="Weekday"/>
  </r>
  <r>
    <s v="INV102577"/>
    <x v="195"/>
    <n v="2024"/>
    <s v="Dec"/>
    <s v="STR085-2024-Dec"/>
    <s v="CUST0674"/>
    <s v="Vijay Kamath"/>
    <s v="Male"/>
    <s v="Hyderabad"/>
    <s v="Telangana"/>
    <s v="Silver"/>
    <s v="PRD0152"/>
    <x v="24"/>
    <x v="14"/>
    <s v="Earrings"/>
    <s v="Nike"/>
    <s v="STR085"/>
    <s v="TrendMart Nizamabad Outlet"/>
    <n v="1500000"/>
    <s v="South Zone 2"/>
    <s v="EMP0015"/>
    <s v="Vikram Bhat"/>
    <n v="2"/>
    <n v="6113"/>
    <n v="15"/>
    <n v="1833.9"/>
    <n v="3"/>
    <n v="311.76"/>
    <n v="10703.86"/>
    <n v="9430.2000000000007"/>
    <n v="961.89999999999986"/>
    <s v="Net Banking"/>
    <n v="8.9864777753072236E-2"/>
    <s v="Net Banking"/>
    <x v="0"/>
    <s v="Not Returned"/>
    <s v="16:33"/>
    <s v="Afternoon"/>
    <s v="Weekday"/>
  </r>
  <r>
    <s v="INV102578"/>
    <x v="298"/>
    <n v="2024"/>
    <s v="Sep"/>
    <s v="STR005-2024-Sep"/>
    <s v="CUST0651"/>
    <s v="Sangeeta Raman"/>
    <s v="Female"/>
    <s v="Thrissur"/>
    <s v="Kerala"/>
    <s v="Silver"/>
    <s v="PRD0017"/>
    <x v="91"/>
    <x v="13"/>
    <s v="Girls Frock"/>
    <s v="Libas"/>
    <s v="STR005"/>
    <s v="TrendMart Kochi High Street"/>
    <n v="2000000"/>
    <s v="South Zone 1"/>
    <s v="EMP0206"/>
    <s v="Arjun Krishnan"/>
    <n v="4"/>
    <n v="873.63"/>
    <n v="0"/>
    <n v="0"/>
    <n v="5"/>
    <n v="174.73"/>
    <n v="3669.25"/>
    <n v="2365.52"/>
    <n v="1129"/>
    <s v="Cash"/>
    <n v="0.30769230769230771"/>
    <s v="Cash"/>
    <x v="1"/>
    <s v="Not Returned"/>
    <s v="19:44"/>
    <s v="Evening"/>
    <s v="Weekend"/>
  </r>
  <r>
    <s v="INV102579"/>
    <x v="156"/>
    <n v="2024"/>
    <s v="Apr"/>
    <s v="STR024-2024-Apr"/>
    <s v="CUST0221"/>
    <s v="Kiran Kamath"/>
    <s v="Male"/>
    <s v="Madurai"/>
    <s v="Tamil Nadu"/>
    <s v="Gold"/>
    <s v="PRD0117"/>
    <x v="10"/>
    <x v="8"/>
    <s v="Shirt Dress"/>
    <s v="Nike"/>
    <s v="STR024"/>
    <s v="TrendMart Nellore Standard"/>
    <n v="1000000"/>
    <s v="South Zone 3"/>
    <s v="EMP0255"/>
    <s v="Venkat Sharma"/>
    <n v="2"/>
    <n v="1791.18"/>
    <n v="15"/>
    <n v="537.35"/>
    <n v="12"/>
    <n v="365.4"/>
    <n v="3410.41"/>
    <n v="2799.7"/>
    <n v="245.31000000000006"/>
    <s v="Cash"/>
    <n v="7.1929767975111511E-2"/>
    <s v="Cash"/>
    <x v="1"/>
    <s v="Returned"/>
    <s v="21:43"/>
    <s v="Night"/>
    <s v="Weekday"/>
  </r>
  <r>
    <s v="INV102580"/>
    <x v="308"/>
    <n v="2024"/>
    <s v="Jun"/>
    <s v="STR011-2024-Jun"/>
    <s v="CUST0765"/>
    <s v="Elango Subramaniam"/>
    <s v="Male"/>
    <s v="Karimnagar"/>
    <s v="Telangana"/>
    <s v="Regular"/>
    <s v="PRD0048"/>
    <x v="18"/>
    <x v="6"/>
    <s v="Tie"/>
    <s v="Being Human"/>
    <s v="STR011"/>
    <s v="TrendMart Tirupati Standard"/>
    <n v="2000000"/>
    <s v="South Zone 3"/>
    <s v="EMP0061"/>
    <s v="Ganapathy Naidu"/>
    <n v="2"/>
    <n v="1112.28"/>
    <n v="10"/>
    <n v="222.46"/>
    <n v="12"/>
    <n v="240.25"/>
    <n v="2242.35"/>
    <n v="1167.72"/>
    <n v="834.37999999999988"/>
    <s v="Debit Card"/>
    <n v="0.37210069792851247"/>
    <s v="Debit Card"/>
    <x v="0"/>
    <s v="Not Returned"/>
    <s v="13:06"/>
    <s v="Afternoon"/>
    <s v="Weekday"/>
  </r>
  <r>
    <s v="INV102581"/>
    <x v="59"/>
    <n v="2024"/>
    <s v="Oct"/>
    <s v="STR108-2024-Oct"/>
    <s v="CUST0401"/>
    <s v="Sunita Gopalakrishnan"/>
    <s v="Female"/>
    <s v="Warangal"/>
    <s v="Telangana"/>
    <s v="Silver"/>
    <s v="PRD0074"/>
    <x v="18"/>
    <x v="11"/>
    <s v="Denim Shirt"/>
    <s v="Indian Terrain"/>
    <s v="STR108"/>
    <s v="TrendMart Kozhikode High Street"/>
    <n v="2500000"/>
    <s v="South Zone 1"/>
    <s v="EMP0009"/>
    <s v="Vinod Hegde"/>
    <n v="2"/>
    <n v="945.64"/>
    <n v="15"/>
    <n v="283.69"/>
    <n v="5"/>
    <n v="80.38"/>
    <n v="1687.97"/>
    <n v="1442.44"/>
    <n v="165.14999999999998"/>
    <s v="UPI"/>
    <n v="9.7839416577308824E-2"/>
    <s v="UPI"/>
    <x v="0"/>
    <s v="Not Returned"/>
    <s v="13:57"/>
    <s v="Afternoon"/>
    <s v="Weekday"/>
  </r>
  <r>
    <s v="INV102582"/>
    <x v="229"/>
    <n v="2025"/>
    <s v="Feb"/>
    <s v="STR076-2025-Feb"/>
    <s v="CUST0724"/>
    <s v="Manikandan Singh"/>
    <s v="Male"/>
    <s v="Karimnagar"/>
    <s v="Telangana"/>
    <s v="Gold"/>
    <s v="PRD0174"/>
    <x v="131"/>
    <x v="9"/>
    <s v="Smart Watch"/>
    <s v="Pantaloons"/>
    <s v="STR076"/>
    <s v="TrendMart Chennai Standard"/>
    <n v="1500000"/>
    <s v="South Zone 1"/>
    <s v="EMP0206"/>
    <s v="Arjun Krishnan"/>
    <n v="3"/>
    <n v="5523.02"/>
    <n v="0"/>
    <n v="0"/>
    <n v="12"/>
    <n v="1988.29"/>
    <n v="18557.349999999999"/>
    <n v="10987.11"/>
    <n v="5581.949999999998"/>
    <s v="Debit Card"/>
    <n v="0.30079456387900205"/>
    <s v="Debit Card"/>
    <x v="0"/>
    <s v="Not Returned"/>
    <s v="10:47"/>
    <s v="Morning"/>
    <s v="Weekend"/>
  </r>
  <r>
    <s v="INV102583"/>
    <x v="17"/>
    <n v="2024"/>
    <s v="May"/>
    <s v="STR049-2024-May"/>
    <s v="CUST0169"/>
    <s v="Girish Prasad"/>
    <s v="Male"/>
    <s v="Tiruchirappalli"/>
    <s v="Tamil Nadu"/>
    <s v="Regular"/>
    <s v="PRD0177"/>
    <x v="73"/>
    <x v="10"/>
    <s v="Crop Top"/>
    <s v="Ramraj Cotton"/>
    <s v="STR049"/>
    <s v="TrendMart Bengaluru Flagship"/>
    <n v="1200000"/>
    <s v="South Zone 2"/>
    <s v="EMP0008"/>
    <s v="Deepak Kamath"/>
    <n v="2"/>
    <n v="825.93"/>
    <n v="0"/>
    <n v="0"/>
    <n v="5"/>
    <n v="82.59"/>
    <n v="1734.45"/>
    <n v="1259.44"/>
    <n v="392.41999999999996"/>
    <s v="Cash"/>
    <n v="0.22625039637925565"/>
    <s v="Cash"/>
    <x v="1"/>
    <s v="Not Returned"/>
    <s v="21:28"/>
    <s v="Night"/>
    <s v="Weekday"/>
  </r>
  <r>
    <s v="INV102584"/>
    <x v="317"/>
    <n v="2024"/>
    <s v="May"/>
    <s v="STR010-2024-May"/>
    <s v="CUST0475"/>
    <s v="Nandakumar Balasubramaniam"/>
    <s v="Male"/>
    <s v="Nizamabad"/>
    <s v="Telangana"/>
    <s v="Gold"/>
    <s v="PRD0071"/>
    <x v="17"/>
    <x v="10"/>
    <s v="Casual Top"/>
    <s v="US Polo Assn"/>
    <s v="STR010"/>
    <s v="TrendMart Kochi Mall Kiosk"/>
    <n v="2500000"/>
    <s v="South Zone 1"/>
    <s v="EMP0026"/>
    <s v="Sunita Ramachandran"/>
    <n v="3"/>
    <n v="810.88"/>
    <n v="10"/>
    <n v="243.26"/>
    <n v="5"/>
    <n v="109.47"/>
    <n v="2298.85"/>
    <n v="1604.43"/>
    <n v="584.94999999999982"/>
    <s v="UPI"/>
    <n v="0.25445331361332835"/>
    <s v="UPI"/>
    <x v="0"/>
    <s v="Not Returned"/>
    <s v="18:48"/>
    <s v="Evening"/>
    <s v="Weekday"/>
  </r>
  <r>
    <s v="INV102585"/>
    <x v="44"/>
    <n v="2024"/>
    <s v="Sep"/>
    <s v="STR029-2024-Sep"/>
    <s v="CUST0443"/>
    <s v="Tarun Nair"/>
    <s v="Male"/>
    <s v="Karimnagar"/>
    <s v="Telangana"/>
    <s v="Gold"/>
    <s v="PRD0080"/>
    <x v="138"/>
    <x v="6"/>
    <s v="Cap"/>
    <s v="Pepe Jeans"/>
    <s v="STR029"/>
    <s v="TrendMart Davanagere High Street"/>
    <n v="800000"/>
    <s v="South Zone 2"/>
    <s v="EMP0026"/>
    <s v="Sunita Ramachandran"/>
    <n v="3"/>
    <n v="1032.9100000000001"/>
    <n v="30"/>
    <n v="929.62"/>
    <n v="12"/>
    <n v="260.29000000000002"/>
    <n v="2429.4"/>
    <n v="1730.91"/>
    <n v="438.2"/>
    <s v="Net Banking"/>
    <n v="0.18037375483658516"/>
    <s v="Net Banking"/>
    <x v="0"/>
    <s v="Not Returned"/>
    <s v="14:30"/>
    <s v="Afternoon"/>
    <s v="Weekend"/>
  </r>
  <r>
    <s v="INV102586"/>
    <x v="338"/>
    <n v="2025"/>
    <s v="Jan"/>
    <s v="STR118-2025-Jan"/>
    <s v="CUST0709"/>
    <s v="Usha Yadav"/>
    <s v="Female"/>
    <s v="Tirunelveli"/>
    <s v="Tamil Nadu"/>
    <s v="Platinum"/>
    <s v="PRD0196"/>
    <x v="7"/>
    <x v="5"/>
    <s v="Slim Fit"/>
    <s v="Metro Shoes"/>
    <s v="STR118"/>
    <s v="TrendMart Nellore Mall Kiosk"/>
    <n v="1000000"/>
    <s v="South Zone 3"/>
    <s v="EMP0204"/>
    <s v="Rahul Krishnan"/>
    <n v="2"/>
    <n v="1326.64"/>
    <n v="25"/>
    <n v="663.32"/>
    <n v="12"/>
    <n v="238.8"/>
    <n v="2228.7600000000002"/>
    <n v="2135.44"/>
    <n v="-145.47999999999985"/>
    <s v="Cash"/>
    <n v="-6.5273963997918044E-2"/>
    <s v="Cash"/>
    <x v="0"/>
    <s v="Not Returned"/>
    <s v="21:41"/>
    <s v="Night"/>
    <s v="Weekday"/>
  </r>
  <r>
    <s v="INV102587"/>
    <x v="76"/>
    <n v="2024"/>
    <s v="Oct"/>
    <s v="STR062-2024-Oct"/>
    <s v="CUST0454"/>
    <s v="Ajay Mudaliar"/>
    <s v="Male"/>
    <s v="Tirunelveli"/>
    <s v="Tamil Nadu"/>
    <s v="Gold"/>
    <s v="PRD0200"/>
    <x v="0"/>
    <x v="0"/>
    <s v="A-Line Kurti"/>
    <s v="Pepe Jeans"/>
    <s v="STR062"/>
    <s v="TrendMart Vijayawada Standard"/>
    <n v="1000000"/>
    <s v="South Zone 3"/>
    <s v="EMP0026"/>
    <s v="Sunita Ramachandran"/>
    <n v="1"/>
    <n v="743.87"/>
    <n v="10"/>
    <n v="74.39"/>
    <n v="5"/>
    <n v="33.47"/>
    <n v="702.95"/>
    <n v="496.67"/>
    <n v="172.81000000000003"/>
    <s v="Credit Card"/>
    <n v="0.24583540792374994"/>
    <s v="Credit Card"/>
    <x v="0"/>
    <s v="Not Returned"/>
    <s v="19:28"/>
    <s v="Evening"/>
    <s v="Weekday"/>
  </r>
  <r>
    <s v="INV102588"/>
    <x v="325"/>
    <n v="2024"/>
    <s v="Nov"/>
    <s v="STR041-2024-Nov"/>
    <s v="CUST0718"/>
    <s v="Vasu Murthy"/>
    <s v="Male"/>
    <s v="Kozhikode"/>
    <s v="Kerala"/>
    <s v="Gold"/>
    <s v="PRD0196"/>
    <x v="7"/>
    <x v="5"/>
    <s v="Slim Fit"/>
    <s v="Metro Shoes"/>
    <s v="STR041"/>
    <s v="TrendMart Thiruvananthapuram Standard"/>
    <n v="2500000"/>
    <s v="South Zone 1"/>
    <s v="EMP0225"/>
    <s v="Swathi Achari"/>
    <n v="2"/>
    <n v="1413.52"/>
    <n v="10"/>
    <n v="282.7"/>
    <n v="12"/>
    <n v="305.32"/>
    <n v="2849.66"/>
    <n v="2135.44"/>
    <n v="408.89999999999981"/>
    <s v="Cash"/>
    <n v="0.14349080241151571"/>
    <s v="Cash"/>
    <x v="1"/>
    <s v="Not Returned"/>
    <s v="19:48"/>
    <s v="Evening"/>
    <s v="Weekday"/>
  </r>
  <r>
    <s v="INV102589"/>
    <x v="161"/>
    <n v="2025"/>
    <s v="Mar"/>
    <s v="STR039-2025-Mar"/>
    <s v="CUST0463"/>
    <s v="Ashok Menon"/>
    <s v="Male"/>
    <s v="Tumakuru"/>
    <s v="Karnataka"/>
    <s v="Regular"/>
    <s v="PRD0120"/>
    <x v="120"/>
    <x v="18"/>
    <s v="Card Holder"/>
    <s v="Global Desi"/>
    <s v="STR039"/>
    <s v="TrendMart Bengaluru High Street"/>
    <n v="1500000"/>
    <s v="South Zone 2"/>
    <s v="EMP0121"/>
    <s v="Yamini Pandian"/>
    <n v="2"/>
    <n v="578.87"/>
    <n v="0"/>
    <n v="0"/>
    <n v="5"/>
    <n v="57.89"/>
    <n v="1215.6300000000001"/>
    <n v="742.24"/>
    <n v="415.50000000000011"/>
    <s v="UPI"/>
    <n v="0.34179808000789719"/>
    <s v="UPI"/>
    <x v="0"/>
    <s v="Not Returned"/>
    <s v="11:51"/>
    <s v="Morning"/>
    <s v="Weekday"/>
  </r>
  <r>
    <s v="INV102590"/>
    <x v="335"/>
    <n v="2025"/>
    <s v="Mar"/>
    <s v="STR050-2025-Mar"/>
    <s v="CUST0471"/>
    <s v="Mahesh Menon"/>
    <s v="Male"/>
    <s v="Coimbatore"/>
    <s v="Tamil Nadu"/>
    <s v="Regular"/>
    <s v="PRD0144"/>
    <x v="93"/>
    <x v="10"/>
    <s v="Casual Top"/>
    <s v="Nalli Silks"/>
    <s v="STR050"/>
    <s v="TrendMart Thrissur High Street"/>
    <n v="2000000"/>
    <s v="South Zone 1"/>
    <s v="EMP0206"/>
    <s v="Arjun Krishnan"/>
    <n v="1"/>
    <n v="1167.44"/>
    <n v="20"/>
    <n v="233.49"/>
    <n v="12"/>
    <n v="112.07"/>
    <n v="1046.02"/>
    <n v="699.84"/>
    <n v="234.10999999999996"/>
    <s v="Cash"/>
    <n v="0.22381025219403067"/>
    <s v="Cash"/>
    <x v="0"/>
    <s v="Not Returned"/>
    <s v="19:36"/>
    <s v="Evening"/>
    <s v="Weekend"/>
  </r>
  <r>
    <s v="INV102591"/>
    <x v="9"/>
    <n v="2024"/>
    <s v="Oct"/>
    <s v="STR004-2024-Oct"/>
    <s v="CUST0732"/>
    <s v="Harish Varma"/>
    <s v="Male"/>
    <s v="Warangal"/>
    <s v="Telangana"/>
    <s v="Gold"/>
    <s v="PRD0193"/>
    <x v="70"/>
    <x v="16"/>
    <s v="Nehru Jacket"/>
    <s v="Fastrack"/>
    <s v="STR004"/>
    <s v="TrendMart Kalaburagi Mall Kiosk"/>
    <n v="800000"/>
    <s v="South Zone 2"/>
    <s v="EMP0207"/>
    <s v="Chitra Bhat"/>
    <n v="3"/>
    <n v="2328.14"/>
    <n v="25"/>
    <n v="1746.11"/>
    <n v="12"/>
    <n v="628.6"/>
    <n v="5866.91"/>
    <n v="4782"/>
    <n v="456.30999999999983"/>
    <s v="UPI"/>
    <n v="7.7776887663182123E-2"/>
    <s v="UPI"/>
    <x v="0"/>
    <s v="Not Returned"/>
    <s v="19:40"/>
    <s v="Evening"/>
    <s v="Weekday"/>
  </r>
  <r>
    <s v="INV102592"/>
    <x v="41"/>
    <n v="2024"/>
    <s v="Apr"/>
    <s v="STR030-2024-Apr"/>
    <s v="CUST0717"/>
    <s v="Eshwari Gopalakrishnan"/>
    <s v="Female"/>
    <s v="Hyderabad"/>
    <s v="Telangana"/>
    <s v="Regular"/>
    <s v="PRD0099"/>
    <x v="199"/>
    <x v="7"/>
    <s v="Skinny Fit"/>
    <s v="Global Desi"/>
    <s v="STR030"/>
    <s v="TrendMart Kochi Standard"/>
    <n v="2000000"/>
    <s v="South Zone 1"/>
    <s v="EMP0001"/>
    <s v="Charulatha Kumar"/>
    <n v="2"/>
    <n v="934.23"/>
    <n v="20"/>
    <n v="373.69"/>
    <n v="5"/>
    <n v="74.739999999999995"/>
    <n v="1569.51"/>
    <n v="1401.86"/>
    <n v="92.910000000000096"/>
    <s v="UPI"/>
    <n v="5.9196819389491048E-2"/>
    <s v="UPI"/>
    <x v="0"/>
    <s v="Not Returned"/>
    <s v="18:47"/>
    <s v="Evening"/>
    <s v="Weekday"/>
  </r>
  <r>
    <s v="INV102593"/>
    <x v="130"/>
    <n v="2024"/>
    <s v="Oct"/>
    <s v="STR032-2024-Oct"/>
    <s v="CUST0388"/>
    <s v="Eswar Gounder"/>
    <s v="Male"/>
    <s v="Nizamabad"/>
    <s v="Telangana"/>
    <s v="Regular"/>
    <s v="PRD0221"/>
    <x v="226"/>
    <x v="4"/>
    <s v="Track Suit"/>
    <s v="Mufti"/>
    <s v="STR032"/>
    <s v="TrendMart Kochi Standard"/>
    <n v="2500000"/>
    <s v="South Zone 1"/>
    <s v="EMP0132"/>
    <s v="Vasanthi Gupta"/>
    <n v="4"/>
    <n v="791.27"/>
    <n v="10"/>
    <n v="316.51"/>
    <n v="5"/>
    <n v="142.43"/>
    <n v="2991"/>
    <n v="2016.2"/>
    <n v="832.36999999999989"/>
    <s v="Debit Card"/>
    <n v="0.27829154129053824"/>
    <s v="Debit Card"/>
    <x v="0"/>
    <s v="Not Returned"/>
    <s v="12:59"/>
    <s v="Afternoon"/>
    <s v="Weekend"/>
  </r>
  <r>
    <s v="INV102594"/>
    <x v="37"/>
    <n v="2024"/>
    <s v="Dec"/>
    <s v="STR063-2024-Dec"/>
    <s v="CUST0755"/>
    <s v="Kannan Yadav"/>
    <s v="Male"/>
    <s v="Coimbatore"/>
    <s v="Tamil Nadu"/>
    <s v="Regular"/>
    <s v="PRD0143"/>
    <x v="216"/>
    <x v="3"/>
    <s v="Slippers"/>
    <s v="Bata"/>
    <s v="STR063"/>
    <s v="TrendMart Shivamogga Mall Kiosk"/>
    <n v="1200000"/>
    <s v="South Zone 2"/>
    <s v="EMP0132"/>
    <s v="Vasanthi Gupta"/>
    <n v="2"/>
    <n v="2314.69"/>
    <n v="0"/>
    <n v="0"/>
    <n v="12"/>
    <n v="555.53"/>
    <n v="5184.91"/>
    <n v="3009.58"/>
    <n v="1619.8"/>
    <s v="UPI"/>
    <n v="0.31240657986348846"/>
    <s v="UPI"/>
    <x v="0"/>
    <s v="Not Returned"/>
    <s v="19:21"/>
    <s v="Evening"/>
    <s v="Weekend"/>
  </r>
  <r>
    <s v="INV102595"/>
    <x v="46"/>
    <n v="2024"/>
    <s v="Jul"/>
    <s v="STR037-2024-Jul"/>
    <s v="CUST0230"/>
    <s v="Pallavi Natarajan"/>
    <s v="Female"/>
    <s v="Tirupati"/>
    <s v="Andhra Pradesh"/>
    <s v="Silver"/>
    <s v="PRD0075"/>
    <x v="9"/>
    <x v="7"/>
    <s v="Bootcut"/>
    <s v="Sonata"/>
    <s v="STR037"/>
    <s v="TrendMart Vijayawada High Street"/>
    <n v="1000000"/>
    <s v="South Zone 3"/>
    <s v="EMP0204"/>
    <s v="Rahul Krishnan"/>
    <n v="1"/>
    <n v="1050.57"/>
    <n v="10"/>
    <n v="105.06"/>
    <n v="12"/>
    <n v="113.46"/>
    <n v="1058.97"/>
    <n v="692.53"/>
    <n v="252.98000000000008"/>
    <s v="Debit Card"/>
    <n v="0.2388925087585107"/>
    <s v="Debit Card"/>
    <x v="0"/>
    <s v="Not Returned"/>
    <s v="14:12"/>
    <s v="Afternoon"/>
    <s v="Weekday"/>
  </r>
  <r>
    <s v="INV102596"/>
    <x v="146"/>
    <n v="2024"/>
    <s v="Nov"/>
    <s v="STR079-2024-Nov"/>
    <s v="CUST0183"/>
    <s v="Lokesh Mudaliar"/>
    <s v="Male"/>
    <s v="Davanagere"/>
    <s v="Karnataka"/>
    <s v="Silver"/>
    <s v="PRD0215"/>
    <x v="236"/>
    <x v="0"/>
    <s v="Anarkali Kurti"/>
    <s v="Sonata"/>
    <s v="STR079"/>
    <s v="TrendMart Dindigul High Street"/>
    <n v="2500000"/>
    <s v="South Zone 1"/>
    <s v="EMP0225"/>
    <s v="Swathi Achari"/>
    <n v="1"/>
    <n v="1011.75"/>
    <n v="20"/>
    <n v="202.35"/>
    <n v="12"/>
    <n v="97.13"/>
    <n v="906.53"/>
    <n v="703.03"/>
    <n v="106.37"/>
    <s v="Debit Card"/>
    <n v="0.11733753984975677"/>
    <s v="Debit Card"/>
    <x v="0"/>
    <s v="Not Returned"/>
    <s v="17:14"/>
    <s v="Evening"/>
    <s v="Weekend"/>
  </r>
  <r>
    <s v="INV102597"/>
    <x v="293"/>
    <n v="2025"/>
    <s v="Feb"/>
    <s v="STR113-2025-Feb"/>
    <s v="CUST0181"/>
    <s v="Gopal Mishra"/>
    <s v="Male"/>
    <s v="Dindigul"/>
    <s v="Tamil Nadu"/>
    <s v="Silver"/>
    <s v="PRD0009"/>
    <x v="140"/>
    <x v="2"/>
    <s v="Cotton Saree"/>
    <s v="W for Woman"/>
    <s v="STR113"/>
    <s v="TrendMart Mangaluru High Street"/>
    <n v="2000000"/>
    <s v="South Zone 2"/>
    <s v="EMP0206"/>
    <s v="Arjun Krishnan"/>
    <n v="3"/>
    <n v="3215.28"/>
    <n v="30"/>
    <n v="2893.75"/>
    <n v="12"/>
    <n v="810.25"/>
    <n v="7562.34"/>
    <n v="7021.38"/>
    <n v="-269.28999999999996"/>
    <s v="UPI"/>
    <n v="-3.5609348429189898E-2"/>
    <s v="UPI"/>
    <x v="0"/>
    <s v="Not Returned"/>
    <s v="16:00"/>
    <s v="Afternoon"/>
    <s v="Weekend"/>
  </r>
  <r>
    <s v="INV102598"/>
    <x v="260"/>
    <n v="2024"/>
    <s v="Jun"/>
    <s v="STR111-2024-Jun"/>
    <s v="CUST0657"/>
    <s v="Manikandan Achari"/>
    <s v="Male"/>
    <s v="Thiruvananthapuram"/>
    <s v="Kerala"/>
    <s v="Regular"/>
    <s v="PRD0074"/>
    <x v="18"/>
    <x v="11"/>
    <s v="Denim Shirt"/>
    <s v="Indian Terrain"/>
    <s v="STR111"/>
    <s v="TrendMart Kurnool Outlet"/>
    <n v="2500000"/>
    <s v="South Zone 3"/>
    <s v="EMP0100"/>
    <s v="Priya Balasubramaniam"/>
    <n v="2"/>
    <n v="1039.3499999999999"/>
    <n v="30"/>
    <n v="623.61"/>
    <n v="12"/>
    <n v="174.61"/>
    <n v="1629.7"/>
    <n v="1442.44"/>
    <n v="12.649999999999977"/>
    <s v="Credit Card"/>
    <n v="7.7621648156102211E-3"/>
    <s v="Credit Card"/>
    <x v="0"/>
    <s v="Returned"/>
    <s v="16:34"/>
    <s v="Afternoon"/>
    <s v="Weekend"/>
  </r>
  <r>
    <s v="INV102599"/>
    <x v="30"/>
    <n v="2024"/>
    <s v="Oct"/>
    <s v="STR029-2024-Oct"/>
    <s v="CUST0841"/>
    <s v="Tanvi Gopalakrishnan"/>
    <s v="Female"/>
    <s v="Mysuru"/>
    <s v="Karnataka"/>
    <s v="Gold"/>
    <s v="PRD0152"/>
    <x v="24"/>
    <x v="14"/>
    <s v="Earrings"/>
    <s v="Nike"/>
    <s v="STR029"/>
    <s v="TrendMart Davanagere High Street"/>
    <n v="800000"/>
    <s v="South Zone 2"/>
    <s v="EMP0160"/>
    <s v="Ganesh Iyengar"/>
    <n v="2"/>
    <n v="5987.18"/>
    <n v="10"/>
    <n v="1197.44"/>
    <n v="3"/>
    <n v="323.31"/>
    <n v="11100.23"/>
    <n v="9430.2000000000007"/>
    <n v="1346.7199999999989"/>
    <s v="Debit Card"/>
    <n v="0.12132361221344053"/>
    <s v="Debit Card"/>
    <x v="1"/>
    <s v="Not Returned"/>
    <s v="10:02"/>
    <s v="Morning"/>
    <s v="Weekday"/>
  </r>
  <r>
    <s v="INV102600"/>
    <x v="203"/>
    <n v="2024"/>
    <s v="Nov"/>
    <s v="STR082-2024-Nov"/>
    <s v="CUST0274"/>
    <s v="Padma Pandian"/>
    <s v="Female"/>
    <s v="Chennai"/>
    <s v="Tamil Nadu"/>
    <s v="Gold"/>
    <s v="PRD0080"/>
    <x v="138"/>
    <x v="6"/>
    <s v="Cap"/>
    <s v="Pepe Jeans"/>
    <s v="STR082"/>
    <s v="TrendMart Tirupati Standard"/>
    <n v="1000000"/>
    <s v="South Zone 3"/>
    <s v="EMP0045"/>
    <s v="Chitra Chettiar"/>
    <n v="2"/>
    <n v="943.87"/>
    <n v="0"/>
    <n v="0"/>
    <n v="5"/>
    <n v="94.39"/>
    <n v="1982.13"/>
    <n v="1153.94"/>
    <n v="733.80000000000007"/>
    <s v="UPI"/>
    <n v="0.37020780675334114"/>
    <s v="UPI"/>
    <x v="0"/>
    <s v="Not Returned"/>
    <s v="17:03"/>
    <s v="Evening"/>
    <s v="Weekday"/>
  </r>
  <r>
    <s v="INV102601"/>
    <x v="30"/>
    <n v="2024"/>
    <s v="Oct"/>
    <s v="STR118-2024-Oct"/>
    <s v="CUST0281"/>
    <s v="Lakshmi Singh"/>
    <s v="Female"/>
    <s v="Alappuzha"/>
    <s v="Kerala"/>
    <s v="Gold"/>
    <s v="PRD0059"/>
    <x v="126"/>
    <x v="12"/>
    <s v="Sling Bag"/>
    <s v="Fastrack"/>
    <s v="STR118"/>
    <s v="TrendMart Nellore Mall Kiosk"/>
    <n v="1000000"/>
    <s v="South Zone 3"/>
    <s v="EMP0026"/>
    <s v="Sunita Ramachandran"/>
    <n v="1"/>
    <n v="1577.69"/>
    <n v="5"/>
    <n v="78.88"/>
    <n v="12"/>
    <n v="179.86"/>
    <n v="1678.67"/>
    <n v="988.57"/>
    <n v="510.24"/>
    <s v="Cash"/>
    <n v="0.30395491668999863"/>
    <s v="Cash"/>
    <x v="1"/>
    <s v="Not Returned"/>
    <s v="20:45"/>
    <s v="Evening"/>
    <s v="Weekday"/>
  </r>
  <r>
    <s v="INV102602"/>
    <x v="129"/>
    <n v="2024"/>
    <s v="Dec"/>
    <s v="STR022-2024-Dec"/>
    <s v="CUST0251"/>
    <s v="Nithya Chettiar"/>
    <s v="Female"/>
    <s v="Tirupati"/>
    <s v="Andhra Pradesh"/>
    <s v="Regular"/>
    <s v="PRD0073"/>
    <x v="135"/>
    <x v="1"/>
    <s v="Round Neck"/>
    <s v="Mufti"/>
    <s v="STR022"/>
    <s v="TrendMart Shivamogga Outlet"/>
    <n v="800000"/>
    <s v="South Zone 2"/>
    <s v="EMP0072"/>
    <s v="Anitha Ramachandran"/>
    <n v="4"/>
    <n v="583.66"/>
    <n v="0"/>
    <n v="0"/>
    <n v="5"/>
    <n v="116.73"/>
    <n v="2451.37"/>
    <n v="1340.6"/>
    <n v="994.04"/>
    <s v="Net Banking"/>
    <n v="0.40550386110623854"/>
    <s v="Net Banking"/>
    <x v="1"/>
    <s v="Not Returned"/>
    <s v="20:08"/>
    <s v="Evening"/>
    <s v="Weekday"/>
  </r>
  <r>
    <s v="INV102603"/>
    <x v="222"/>
    <n v="2024"/>
    <s v="Oct"/>
    <s v="STR118-2024-Oct"/>
    <s v="CUST0290"/>
    <s v="Easwaran Balasubramaniam"/>
    <s v="Male"/>
    <s v="Nellore"/>
    <s v="Andhra Pradesh"/>
    <s v="Gold"/>
    <s v="PRD0046"/>
    <x v="45"/>
    <x v="7"/>
    <s v="Skinny Fit"/>
    <s v="Killer Jeans"/>
    <s v="STR118"/>
    <s v="TrendMart Nellore Mall Kiosk"/>
    <n v="1000000"/>
    <s v="South Zone 3"/>
    <s v="EMP0147"/>
    <s v="Yogesh Chettiar"/>
    <n v="2"/>
    <n v="1421.93"/>
    <n v="10"/>
    <n v="284.39"/>
    <n v="12"/>
    <n v="307.14"/>
    <n v="2866.61"/>
    <n v="2094.96"/>
    <n v="464.5100000000001"/>
    <s v="Cash"/>
    <n v="0.16204157524044083"/>
    <s v="Cash"/>
    <x v="0"/>
    <s v="Not Returned"/>
    <s v="11:25"/>
    <s v="Morning"/>
    <s v="Weekday"/>
  </r>
  <r>
    <s v="INV102604"/>
    <x v="182"/>
    <n v="2024"/>
    <s v="Apr"/>
    <s v="STR028-2024-Apr"/>
    <s v="CUST0348"/>
    <s v="Karthik Sharma"/>
    <s v="Male"/>
    <s v="Belagavi"/>
    <s v="Karnataka"/>
    <s v="Regular"/>
    <s v="PRD0125"/>
    <x v="22"/>
    <x v="12"/>
    <s v="Sling Bag"/>
    <s v="Westside"/>
    <s v="STR028"/>
    <s v="TrendMart Shivamogga Standard"/>
    <n v="2500000"/>
    <s v="South Zone 2"/>
    <s v="EMP0020"/>
    <s v="Eswar Prasad"/>
    <n v="2"/>
    <n v="2984.75"/>
    <n v="30"/>
    <n v="1790.85"/>
    <n v="12"/>
    <n v="501.44"/>
    <n v="4680.09"/>
    <n v="4138.66"/>
    <n v="39.990000000000293"/>
    <s v="Cash"/>
    <n v="8.5447074735742878E-3"/>
    <s v="Cash"/>
    <x v="0"/>
    <s v="Not Returned"/>
    <s v="12:52"/>
    <s v="Afternoon"/>
    <s v="Weekday"/>
  </r>
  <r>
    <s v="INV102605"/>
    <x v="345"/>
    <n v="2025"/>
    <s v="Mar"/>
    <s v="STR040-2025-Mar"/>
    <s v="CUST0652"/>
    <s v="Baskar Menon"/>
    <s v="Male"/>
    <s v="Vijayawada"/>
    <s v="Andhra Pradesh"/>
    <s v="Platinum"/>
    <s v="PRD0153"/>
    <x v="125"/>
    <x v="0"/>
    <s v="A-Line Kurti"/>
    <s v="Sonata"/>
    <s v="STR040"/>
    <s v="TrendMart Nizamabad Mall Kiosk"/>
    <n v="1200000"/>
    <s v="South Zone 2"/>
    <s v="EMP0285"/>
    <s v="Chandran Krishnan"/>
    <n v="1"/>
    <n v="763.29"/>
    <n v="0"/>
    <n v="0"/>
    <n v="5"/>
    <n v="38.159999999999997"/>
    <n v="801.45"/>
    <n v="569.35"/>
    <n v="193.94000000000003"/>
    <s v="Debit Card"/>
    <n v="0.24198639965063323"/>
    <s v="Debit Card"/>
    <x v="0"/>
    <s v="Not Returned"/>
    <s v="19:50"/>
    <s v="Evening"/>
    <s v="Weekday"/>
  </r>
  <r>
    <s v="INV102606"/>
    <x v="17"/>
    <n v="2024"/>
    <s v="May"/>
    <s v="STR079-2024-May"/>
    <s v="CUST0835"/>
    <s v="Latha Iyer"/>
    <s v="Female"/>
    <s v="Thrissur"/>
    <s v="Kerala"/>
    <s v="Gold"/>
    <s v="PRD0173"/>
    <x v="189"/>
    <x v="3"/>
    <s v="Slippers"/>
    <s v="Pothys"/>
    <s v="STR079"/>
    <s v="TrendMart Dindigul High Street"/>
    <n v="2500000"/>
    <s v="South Zone 1"/>
    <s v="EMP0026"/>
    <s v="Sunita Ramachandran"/>
    <n v="1"/>
    <n v="2366.56"/>
    <n v="0"/>
    <n v="0"/>
    <n v="12"/>
    <n v="283.99"/>
    <n v="2650.55"/>
    <n v="1862.35"/>
    <n v="504.21000000000026"/>
    <s v="Debit Card"/>
    <n v="0.19022844315330789"/>
    <s v="Debit Card"/>
    <x v="0"/>
    <s v="Not Returned"/>
    <s v="10:05"/>
    <s v="Morning"/>
    <s v="Weekday"/>
  </r>
  <r>
    <s v="INV102607"/>
    <x v="317"/>
    <n v="2024"/>
    <s v="May"/>
    <s v="STR081-2024-May"/>
    <s v="CUST0309"/>
    <s v="Srinivas Gopalakrishnan"/>
    <s v="Male"/>
    <s v="Karimnagar"/>
    <s v="Telangana"/>
    <s v="Silver"/>
    <s v="PRD0043"/>
    <x v="63"/>
    <x v="12"/>
    <s v="Sling Bag"/>
    <s v="GRT Jewellers"/>
    <s v="STR081"/>
    <s v="TrendMart Alappuzha Outlet"/>
    <n v="2500000"/>
    <s v="South Zone 1"/>
    <s v="EMP0240"/>
    <s v="Gopal Prasad"/>
    <n v="3"/>
    <n v="3082.01"/>
    <n v="20"/>
    <n v="1849.21"/>
    <n v="12"/>
    <n v="887.62"/>
    <n v="8284.44"/>
    <n v="6102.03"/>
    <n v="1294.7900000000009"/>
    <s v="Debit Card"/>
    <n v="0.15629179522092027"/>
    <s v="Debit Card"/>
    <x v="1"/>
    <s v="Returned"/>
    <s v="12:41"/>
    <s v="Afternoon"/>
    <s v="Weekday"/>
  </r>
  <r>
    <s v="INV102608"/>
    <x v="210"/>
    <n v="2024"/>
    <s v="Nov"/>
    <s v="STR053-2024-Nov"/>
    <s v="CUST0196"/>
    <s v="Rahul Achari"/>
    <s v="Male"/>
    <s v="Karimnagar"/>
    <s v="Telangana"/>
    <s v="Regular"/>
    <s v="PRD0150"/>
    <x v="38"/>
    <x v="13"/>
    <s v="Girls Frock"/>
    <s v="Sonata"/>
    <s v="STR053"/>
    <s v="TrendMart Kochi Standard"/>
    <n v="1500000"/>
    <s v="South Zone 1"/>
    <s v="EMP0285"/>
    <s v="Chandran Krishnan"/>
    <n v="2"/>
    <n v="705.12"/>
    <n v="10"/>
    <n v="141.02000000000001"/>
    <n v="5"/>
    <n v="63.46"/>
    <n v="1332.68"/>
    <n v="1050.9000000000001"/>
    <n v="218.31999999999996"/>
    <s v="Cash"/>
    <n v="0.16382027193324725"/>
    <s v="Cash"/>
    <x v="0"/>
    <s v="Not Returned"/>
    <s v="20:46"/>
    <s v="Evening"/>
    <s v="Weekday"/>
  </r>
  <r>
    <s v="INV102609"/>
    <x v="99"/>
    <n v="2024"/>
    <s v="Apr"/>
    <s v="STR056-2024-Apr"/>
    <s v="CUST0749"/>
    <s v="Anusuya Mudaliar"/>
    <s v="Female"/>
    <s v="Kurnool"/>
    <s v="Andhra Pradesh"/>
    <s v="Silver"/>
    <s v="PRD0224"/>
    <x v="3"/>
    <x v="2"/>
    <s v="Printed Saree"/>
    <s v="Max Fashion"/>
    <s v="STR056"/>
    <s v="TrendMart Nizamabad Standard"/>
    <n v="1200000"/>
    <s v="South Zone 2"/>
    <s v="EMP0203"/>
    <s v="Rani Mishra"/>
    <n v="3"/>
    <n v="5456.92"/>
    <n v="5"/>
    <n v="818.54"/>
    <n v="12"/>
    <n v="1866.27"/>
    <n v="17418.490000000002"/>
    <n v="10112.4"/>
    <n v="5439.8200000000015"/>
    <s v="Cash"/>
    <n v="0.31230146815252074"/>
    <s v="Cash"/>
    <x v="0"/>
    <s v="Not Returned"/>
    <s v="19:19"/>
    <s v="Evening"/>
    <s v="Weekend"/>
  </r>
  <r>
    <s v="INV102610"/>
    <x v="128"/>
    <n v="2024"/>
    <s v="Nov"/>
    <s v="STR016-2024-Nov"/>
    <s v="CUST0462"/>
    <s v="Siddharth Iyengar"/>
    <s v="Male"/>
    <s v="Guntur"/>
    <s v="Andhra Pradesh"/>
    <s v="Gold"/>
    <s v="PRD0207"/>
    <x v="193"/>
    <x v="2"/>
    <s v="Georgette Saree"/>
    <s v="Max Fashion"/>
    <s v="STR016"/>
    <s v="TrendMart Visakhapatnam Flagship"/>
    <n v="1200000"/>
    <s v="South Zone 3"/>
    <s v="EMP0100"/>
    <s v="Priya Balasubramaniam"/>
    <n v="2"/>
    <n v="4612.2"/>
    <n v="25"/>
    <n v="2306.1"/>
    <n v="12"/>
    <n v="830.2"/>
    <n v="7748.5"/>
    <n v="6046.26"/>
    <n v="872.03999999999974"/>
    <s v="Credit Card"/>
    <n v="0.11254307285281019"/>
    <s v="Credit Card"/>
    <x v="0"/>
    <s v="Not Returned"/>
    <s v="13:01"/>
    <s v="Afternoon"/>
    <s v="Weekday"/>
  </r>
  <r>
    <s v="INV102611"/>
    <x v="82"/>
    <n v="2024"/>
    <s v="Sep"/>
    <s v="STR100-2024-Sep"/>
    <s v="CUST0448"/>
    <s v="Anusuya Kumar"/>
    <s v="Female"/>
    <s v="Karimnagar"/>
    <s v="Telangana"/>
    <s v="Regular"/>
    <s v="PRD0213"/>
    <x v="80"/>
    <x v="14"/>
    <s v="Earrings"/>
    <s v="Global Desi"/>
    <s v="STR100"/>
    <s v="TrendMart Hubballi Standard"/>
    <n v="2500000"/>
    <s v="South Zone 2"/>
    <s v="EMP0009"/>
    <s v="Vinod Hegde"/>
    <n v="4"/>
    <n v="6888"/>
    <n v="5"/>
    <n v="1377.6"/>
    <n v="3"/>
    <n v="785.23"/>
    <n v="26959.63"/>
    <n v="19468.84"/>
    <n v="6705.5600000000013"/>
    <s v="UPI"/>
    <n v="0.24872596545278999"/>
    <s v="UPI"/>
    <x v="0"/>
    <s v="Not Returned"/>
    <s v="21:22"/>
    <s v="Night"/>
    <s v="Weekday"/>
  </r>
  <r>
    <s v="INV102612"/>
    <x v="320"/>
    <n v="2024"/>
    <s v="Jul"/>
    <s v="STR118-2024-Jul"/>
    <s v="CUST0805"/>
    <s v="Dinesh Achari"/>
    <s v="Male"/>
    <s v="Kannur"/>
    <s v="Kerala"/>
    <s v="Gold"/>
    <s v="PRD0140"/>
    <x v="166"/>
    <x v="1"/>
    <s v="Polo"/>
    <s v="Metro Shoes"/>
    <s v="STR118"/>
    <s v="TrendMart Nellore Mall Kiosk"/>
    <n v="1000000"/>
    <s v="South Zone 3"/>
    <s v="EMP0147"/>
    <s v="Yogesh Chettiar"/>
    <n v="3"/>
    <n v="552.71"/>
    <n v="5"/>
    <n v="82.91"/>
    <n v="5"/>
    <n v="78.760000000000005"/>
    <n v="1653.98"/>
    <n v="1046.25"/>
    <n v="528.97"/>
    <s v="UPI"/>
    <n v="0.3198164427623067"/>
    <s v="UPI"/>
    <x v="1"/>
    <s v="Not Returned"/>
    <s v="14:33"/>
    <s v="Afternoon"/>
    <s v="Weekday"/>
  </r>
  <r>
    <s v="INV102613"/>
    <x v="149"/>
    <n v="2024"/>
    <s v="Dec"/>
    <s v="STR100-2024-Dec"/>
    <s v="CUST0341"/>
    <s v="Ashok Hegde"/>
    <s v="Male"/>
    <s v="Madurai"/>
    <s v="Tamil Nadu"/>
    <s v="Silver"/>
    <s v="PRD0043"/>
    <x v="63"/>
    <x v="12"/>
    <s v="Sling Bag"/>
    <s v="GRT Jewellers"/>
    <s v="STR100"/>
    <s v="TrendMart Hubballi Standard"/>
    <n v="2500000"/>
    <s v="South Zone 2"/>
    <s v="EMP0225"/>
    <s v="Swathi Achari"/>
    <n v="3"/>
    <n v="3007.71"/>
    <n v="25"/>
    <n v="2255.7800000000002"/>
    <n v="12"/>
    <n v="812.08"/>
    <n v="7579.43"/>
    <n v="6102.03"/>
    <n v="665.3200000000005"/>
    <s v="Credit Card"/>
    <n v="8.77796879184847E-2"/>
    <s v="Credit Card"/>
    <x v="0"/>
    <s v="Returned"/>
    <s v="21:27"/>
    <s v="Night"/>
    <s v="Weekend"/>
  </r>
  <r>
    <s v="INV102614"/>
    <x v="225"/>
    <n v="2024"/>
    <s v="Dec"/>
    <s v="STR049-2024-Dec"/>
    <s v="CUST0175"/>
    <s v="Akhila Naicker"/>
    <s v="Female"/>
    <s v="Nellore"/>
    <s v="Andhra Pradesh"/>
    <s v="Regular"/>
    <s v="PRD0030"/>
    <x v="173"/>
    <x v="10"/>
    <s v="Tunic"/>
    <s v="Jack &amp; Jones"/>
    <s v="STR049"/>
    <s v="TrendMart Bengaluru Flagship"/>
    <n v="1200000"/>
    <s v="South Zone 2"/>
    <s v="EMP0147"/>
    <s v="Yogesh Chettiar"/>
    <n v="1"/>
    <n v="758.5"/>
    <n v="15"/>
    <n v="113.78"/>
    <n v="5"/>
    <n v="32.24"/>
    <n v="676.96"/>
    <n v="419.4"/>
    <n v="225.32000000000005"/>
    <s v="Debit Card"/>
    <n v="0.33284093594894831"/>
    <s v="Debit Card"/>
    <x v="1"/>
    <s v="Not Returned"/>
    <s v="13:01"/>
    <s v="Afternoon"/>
    <s v="Weekend"/>
  </r>
  <r>
    <s v="INV102615"/>
    <x v="178"/>
    <n v="2024"/>
    <s v="May"/>
    <s v="STR014-2024-May"/>
    <s v="CUST0215"/>
    <s v="Kavitha Sharma"/>
    <s v="Female"/>
    <s v="Hyderabad"/>
    <s v="Telangana"/>
    <s v="Platinum"/>
    <s v="PRD0137"/>
    <x v="99"/>
    <x v="10"/>
    <s v="Crop Top"/>
    <s v="Peter England"/>
    <s v="STR014"/>
    <s v="TrendMart Tirupati Outlet"/>
    <n v="1000000"/>
    <s v="South Zone 3"/>
    <s v="EMP0073"/>
    <s v="Sathish Sundaram"/>
    <n v="4"/>
    <n v="769.47"/>
    <n v="30"/>
    <n v="923.36"/>
    <n v="5"/>
    <n v="107.73"/>
    <n v="2262.25"/>
    <n v="2089.52"/>
    <n v="65.000000000000014"/>
    <s v="Credit Card"/>
    <n v="2.8732456625041446E-2"/>
    <s v="Credit Card"/>
    <x v="1"/>
    <s v="Not Returned"/>
    <s v="20:23"/>
    <s v="Evening"/>
    <s v="Weekday"/>
  </r>
  <r>
    <s v="INV102616"/>
    <x v="49"/>
    <n v="2024"/>
    <s v="Aug"/>
    <s v="STR032-2024-Aug"/>
    <s v="CUST0194"/>
    <s v="Gopal Sharma"/>
    <s v="Male"/>
    <s v="Shivamogga"/>
    <s v="Karnataka"/>
    <s v="Silver"/>
    <s v="PRD0043"/>
    <x v="63"/>
    <x v="12"/>
    <s v="Sling Bag"/>
    <s v="GRT Jewellers"/>
    <s v="STR032"/>
    <s v="TrendMart Kochi Standard"/>
    <n v="2500000"/>
    <s v="South Zone 1"/>
    <s v="EMP0225"/>
    <s v="Swathi Achari"/>
    <n v="1"/>
    <n v="3519.04"/>
    <n v="15"/>
    <n v="527.86"/>
    <n v="12"/>
    <n v="358.94"/>
    <n v="3350.12"/>
    <n v="2034.01"/>
    <n v="957.16999999999985"/>
    <s v="Debit Card"/>
    <n v="0.28571215359449809"/>
    <s v="Debit Card"/>
    <x v="1"/>
    <s v="Not Returned"/>
    <s v="21:16"/>
    <s v="Night"/>
    <s v="Weekend"/>
  </r>
  <r>
    <s v="INV102617"/>
    <x v="54"/>
    <n v="2024"/>
    <s v="Dec"/>
    <s v="STR085-2024-Dec"/>
    <s v="CUST0771"/>
    <s v="Kiran Prasad"/>
    <s v="Male"/>
    <s v="Kochi"/>
    <s v="Kerala"/>
    <s v="Gold"/>
    <s v="PRD0111"/>
    <x v="75"/>
    <x v="11"/>
    <s v="Casual Shirt"/>
    <s v="Nalli Silks"/>
    <s v="STR085"/>
    <s v="TrendMart Nizamabad Outlet"/>
    <n v="1500000"/>
    <s v="South Zone 2"/>
    <s v="EMP0141"/>
    <s v="Dhruv Mishra"/>
    <n v="3"/>
    <n v="890.05"/>
    <n v="5"/>
    <n v="133.51"/>
    <n v="5"/>
    <n v="126.83"/>
    <n v="2663.47"/>
    <n v="1771.44"/>
    <n v="765.1999999999997"/>
    <s v="Credit Card"/>
    <n v="0.28729439415499319"/>
    <s v="Credit Card"/>
    <x v="0"/>
    <s v="Returned"/>
    <s v="15:17"/>
    <s v="Afternoon"/>
    <s v="Weekday"/>
  </r>
  <r>
    <s v="INV102618"/>
    <x v="187"/>
    <n v="2024"/>
    <s v="Jul"/>
    <s v="STR101-2024-Jul"/>
    <s v="CUST0075"/>
    <s v="Elango Sharma"/>
    <s v="Male"/>
    <s v="Nizamabad"/>
    <s v="Telangana"/>
    <s v="Silver"/>
    <s v="PRD0056"/>
    <x v="116"/>
    <x v="15"/>
    <s v="Muffler"/>
    <s v="Liberty"/>
    <s v="STR101"/>
    <s v="TrendMart Thiruvananthapuram Standard"/>
    <n v="1200000"/>
    <s v="South Zone 1"/>
    <s v="EMP0255"/>
    <s v="Venkat Sharma"/>
    <n v="4"/>
    <n v="1499.37"/>
    <n v="10"/>
    <n v="599.75"/>
    <n v="12"/>
    <n v="647.73"/>
    <n v="6045.46"/>
    <n v="4062.88"/>
    <n v="1334.85"/>
    <s v="UPI"/>
    <n v="0.2208020564191972"/>
    <s v="UPI"/>
    <x v="0"/>
    <s v="Not Returned"/>
    <s v="18:15"/>
    <s v="Evening"/>
    <s v="Weekend"/>
  </r>
  <r>
    <s v="INV102619"/>
    <x v="31"/>
    <n v="2024"/>
    <s v="Nov"/>
    <s v="STR020-2024-Nov"/>
    <s v="CUST0304"/>
    <s v="Ashok Subramaniam"/>
    <s v="Male"/>
    <s v="Tumakuru"/>
    <s v="Karnataka"/>
    <s v="Platinum"/>
    <s v="PRD0234"/>
    <x v="155"/>
    <x v="18"/>
    <s v="Card Holder"/>
    <s v="Levi's"/>
    <s v="STR020"/>
    <s v="TrendMart Guntur Standard"/>
    <n v="2000000"/>
    <s v="South Zone 3"/>
    <s v="EMP0260"/>
    <s v="Malathi Varma"/>
    <n v="1"/>
    <n v="1152.07"/>
    <n v="10"/>
    <n v="115.21"/>
    <n v="12"/>
    <n v="124.42"/>
    <n v="1161.28"/>
    <n v="815.45"/>
    <n v="221.40999999999991"/>
    <s v="Debit Card"/>
    <n v="0.19066030586938543"/>
    <s v="Debit Card"/>
    <x v="1"/>
    <s v="Not Returned"/>
    <s v="15:52"/>
    <s v="Afternoon"/>
    <s v="Weekday"/>
  </r>
  <r>
    <s v="INV102620"/>
    <x v="166"/>
    <n v="2024"/>
    <s v="Apr"/>
    <s v="STR081-2024-Apr"/>
    <s v="CUST0668"/>
    <s v="Venkat Chetty"/>
    <s v="Male"/>
    <s v="Tirupati"/>
    <s v="Andhra Pradesh"/>
    <s v="Regular"/>
    <s v="PRD0152"/>
    <x v="24"/>
    <x v="14"/>
    <s v="Earrings"/>
    <s v="Nike"/>
    <s v="STR081"/>
    <s v="TrendMart Alappuzha Outlet"/>
    <n v="2500000"/>
    <s v="South Zone 1"/>
    <s v="EMP0015"/>
    <s v="Vikram Bhat"/>
    <n v="1"/>
    <n v="6325.32"/>
    <n v="30"/>
    <n v="1897.6"/>
    <n v="3"/>
    <n v="132.83000000000001"/>
    <n v="4560.55"/>
    <n v="4715.1000000000004"/>
    <n v="-287.38000000000022"/>
    <s v="EMI"/>
    <n v="-6.3014329412022715E-2"/>
    <s v="EMI"/>
    <x v="0"/>
    <s v="Not Returned"/>
    <s v="11:00"/>
    <s v="Morning"/>
    <s v="Weekday"/>
  </r>
  <r>
    <s v="INV102621"/>
    <x v="144"/>
    <n v="2025"/>
    <s v="Mar"/>
    <s v="STR021-2025-Mar"/>
    <s v="CUST0105"/>
    <s v="Rohit Chettiar"/>
    <s v="Male"/>
    <s v="Kalaburagi"/>
    <s v="Karnataka"/>
    <s v="Regular"/>
    <s v="PRD0088"/>
    <x v="156"/>
    <x v="6"/>
    <s v="Sunglasses"/>
    <s v="Pantaloons"/>
    <s v="STR021"/>
    <s v="TrendMart Kozhikode Standard"/>
    <n v="2000000"/>
    <s v="South Zone 1"/>
    <s v="EMP0215"/>
    <s v="Praveen Gupta"/>
    <n v="3"/>
    <n v="338.83"/>
    <n v="20"/>
    <n v="203.3"/>
    <n v="5"/>
    <n v="40.659999999999997"/>
    <n v="853.85"/>
    <n v="591.15"/>
    <n v="222.04000000000005"/>
    <s v="EMI"/>
    <n v="0.26004567546993035"/>
    <s v="EMI"/>
    <x v="1"/>
    <s v="Not Returned"/>
    <s v="11:27"/>
    <s v="Morning"/>
    <s v="Weekday"/>
  </r>
  <r>
    <s v="INV102622"/>
    <x v="26"/>
    <n v="2024"/>
    <s v="Sep"/>
    <s v="STR052-2024-Sep"/>
    <s v="CUST0645"/>
    <s v="Ganapathy Hegde"/>
    <s v="Male"/>
    <s v="Tiruchirappalli"/>
    <s v="Tamil Nadu"/>
    <s v="Silver"/>
    <s v="PRD0045"/>
    <x v="218"/>
    <x v="2"/>
    <s v="Georgette Saree"/>
    <s v="Arrow"/>
    <s v="STR052"/>
    <s v="TrendMart Guntur High Street"/>
    <n v="800000"/>
    <s v="South Zone 3"/>
    <s v="EMP0009"/>
    <s v="Vinod Hegde"/>
    <n v="1"/>
    <n v="3045.67"/>
    <n v="10"/>
    <n v="304.57"/>
    <n v="12"/>
    <n v="328.93"/>
    <n v="3070.03"/>
    <n v="2078.92"/>
    <n v="662.18000000000006"/>
    <s v="Credit Card"/>
    <n v="0.21569170333840387"/>
    <s v="Credit Card"/>
    <x v="1"/>
    <s v="Not Returned"/>
    <s v="10:05"/>
    <s v="Morning"/>
    <s v="Weekday"/>
  </r>
  <r>
    <s v="INV102623"/>
    <x v="37"/>
    <n v="2024"/>
    <s v="Dec"/>
    <s v="STR040-2024-Dec"/>
    <s v="CUST0775"/>
    <s v="Arjun Iyengar"/>
    <s v="Male"/>
    <s v="Erode"/>
    <s v="Tamil Nadu"/>
    <s v="Platinum"/>
    <s v="PRD0066"/>
    <x v="179"/>
    <x v="18"/>
    <s v="Leather Wallet"/>
    <s v="Van Heusen"/>
    <s v="STR040"/>
    <s v="TrendMart Nizamabad Mall Kiosk"/>
    <n v="1200000"/>
    <s v="South Zone 2"/>
    <s v="EMP0132"/>
    <s v="Vasanthi Gupta"/>
    <n v="1"/>
    <n v="1468.07"/>
    <n v="25"/>
    <n v="367.02"/>
    <n v="12"/>
    <n v="132.13"/>
    <n v="1233.18"/>
    <n v="949.97"/>
    <n v="151.08000000000004"/>
    <s v="Debit Card"/>
    <n v="0.12251252858463488"/>
    <s v="Debit Card"/>
    <x v="0"/>
    <s v="Not Returned"/>
    <s v="12:44"/>
    <s v="Afternoon"/>
    <s v="Weekend"/>
  </r>
  <r>
    <s v="INV102624"/>
    <x v="126"/>
    <n v="2024"/>
    <s v="Nov"/>
    <s v="STR057-2024-Nov"/>
    <s v="CUST0773"/>
    <s v="Jagan Gopalakrishnan"/>
    <s v="Male"/>
    <s v="Bengaluru"/>
    <s v="Karnataka"/>
    <s v="Silver"/>
    <s v="PRD0043"/>
    <x v="63"/>
    <x v="12"/>
    <s v="Sling Bag"/>
    <s v="GRT Jewellers"/>
    <s v="STR057"/>
    <s v="TrendMart Vellore Standard"/>
    <n v="2500000"/>
    <s v="South Zone 1"/>
    <s v="EMP0026"/>
    <s v="Sunita Ramachandran"/>
    <n v="1"/>
    <n v="3123.5"/>
    <n v="20"/>
    <n v="624.70000000000005"/>
    <n v="12"/>
    <n v="299.86"/>
    <n v="2798.66"/>
    <n v="2034.01"/>
    <n v="464.78999999999985"/>
    <s v="Cash"/>
    <n v="0.16607590775585454"/>
    <s v="Cash"/>
    <x v="0"/>
    <s v="Returned"/>
    <s v="20:25"/>
    <s v="Evening"/>
    <s v="Weekday"/>
  </r>
  <r>
    <s v="INV102625"/>
    <x v="254"/>
    <n v="2025"/>
    <s v="Feb"/>
    <s v="STR044-2025-Feb"/>
    <s v="CUST0393"/>
    <s v="Gayathri Gupta"/>
    <s v="Female"/>
    <s v="Vijayawada"/>
    <s v="Andhra Pradesh"/>
    <s v="Silver"/>
    <s v="PRD0115"/>
    <x v="57"/>
    <x v="8"/>
    <s v="Bodycon Dress"/>
    <s v="Reebok"/>
    <s v="STR044"/>
    <s v="TrendMart Warangal High Street"/>
    <n v="1200000"/>
    <s v="South Zone 2"/>
    <s v="EMP0045"/>
    <s v="Chitra Chettiar"/>
    <n v="1"/>
    <n v="1664.2"/>
    <n v="20"/>
    <n v="332.84"/>
    <n v="12"/>
    <n v="159.76"/>
    <n v="1491.12"/>
    <n v="1140.9000000000001"/>
    <n v="190.45999999999981"/>
    <s v="Debit Card"/>
    <n v="0.12772949192553237"/>
    <s v="Debit Card"/>
    <x v="0"/>
    <s v="Not Returned"/>
    <s v="19:24"/>
    <s v="Evening"/>
    <s v="Weekday"/>
  </r>
  <r>
    <s v="INV102626"/>
    <x v="97"/>
    <n v="2024"/>
    <s v="Oct"/>
    <s v="STR028-2024-Oct"/>
    <s v="CUST0159"/>
    <s v="Ramya Mishra"/>
    <s v="Female"/>
    <s v="Visakhapatnam"/>
    <s v="Andhra Pradesh"/>
    <s v="Silver"/>
    <s v="PRD0124"/>
    <x v="23"/>
    <x v="13"/>
    <s v="Kids Shorts"/>
    <s v="Global Desi"/>
    <s v="STR028"/>
    <s v="TrendMart Shivamogga Standard"/>
    <n v="2500000"/>
    <s v="South Zone 2"/>
    <s v="EMP0203"/>
    <s v="Rani Mishra"/>
    <n v="1"/>
    <n v="815.47"/>
    <n v="0"/>
    <n v="0"/>
    <n v="5"/>
    <n v="40.770000000000003"/>
    <n v="856.24"/>
    <n v="499.31"/>
    <n v="316.16000000000003"/>
    <s v="EMI"/>
    <n v="0.36924226852284409"/>
    <s v="EMI"/>
    <x v="1"/>
    <s v="Not Returned"/>
    <s v="18:13"/>
    <s v="Evening"/>
    <s v="Weekend"/>
  </r>
  <r>
    <s v="INV102627"/>
    <x v="53"/>
    <n v="2024"/>
    <s v="Oct"/>
    <s v="STR089-2024-Oct"/>
    <s v="CUST0512"/>
    <s v="Jyothi Gupta"/>
    <s v="Female"/>
    <s v="Mangaluru"/>
    <s v="Karnataka"/>
    <s v="Gold"/>
    <s v="PRD0019"/>
    <x v="38"/>
    <x v="13"/>
    <s v="Kids T-Shirt"/>
    <s v="Jack &amp; Jones"/>
    <s v="STR089"/>
    <s v="TrendMart Kurnool Outlet"/>
    <n v="800000"/>
    <s v="South Zone 3"/>
    <s v="EMP0100"/>
    <s v="Priya Balasubramaniam"/>
    <n v="4"/>
    <n v="620.41999999999996"/>
    <n v="0"/>
    <n v="0"/>
    <n v="5"/>
    <n v="124.08"/>
    <n v="2605.7600000000002"/>
    <n v="1653.56"/>
    <n v="828.12000000000023"/>
    <s v="Credit Card"/>
    <n v="0.31780363502394698"/>
    <s v="Credit Card"/>
    <x v="0"/>
    <s v="Not Returned"/>
    <s v="16:30"/>
    <s v="Afternoon"/>
    <s v="Weekday"/>
  </r>
  <r>
    <s v="INV102628"/>
    <x v="181"/>
    <n v="2024"/>
    <s v="Nov"/>
    <s v="STR026-2024-Nov"/>
    <s v="CUST0038"/>
    <s v="Revathi Sharma"/>
    <s v="Female"/>
    <s v="Chennai"/>
    <s v="Tamil Nadu"/>
    <s v="Silver"/>
    <s v="PRD0079"/>
    <x v="69"/>
    <x v="15"/>
    <s v="Hoodie"/>
    <s v="Numero Uno"/>
    <s v="STR026"/>
    <s v="TrendMart Guntur Standard"/>
    <n v="2500000"/>
    <s v="South Zone 3"/>
    <s v="EMP0026"/>
    <s v="Sunita Ramachandran"/>
    <n v="2"/>
    <n v="1780.22"/>
    <n v="15"/>
    <n v="534.07000000000005"/>
    <n v="12"/>
    <n v="363.16"/>
    <n v="3389.53"/>
    <n v="2338.92"/>
    <n v="687.45"/>
    <s v="Net Banking"/>
    <n v="0.20281572961443031"/>
    <s v="Net Banking"/>
    <x v="0"/>
    <s v="Not Returned"/>
    <s v="18:40"/>
    <s v="Evening"/>
    <s v="Weekday"/>
  </r>
  <r>
    <s v="INV102629"/>
    <x v="41"/>
    <n v="2024"/>
    <s v="Apr"/>
    <s v="STR037-2024-Apr"/>
    <s v="CUST0392"/>
    <s v="Manju Singh"/>
    <s v="Female"/>
    <s v="Belagavi"/>
    <s v="Karnataka"/>
    <s v="Platinum"/>
    <s v="PRD0141"/>
    <x v="62"/>
    <x v="10"/>
    <s v="Formal Top"/>
    <s v="Indian Terrain"/>
    <s v="STR037"/>
    <s v="TrendMart Vijayawada High Street"/>
    <n v="1000000"/>
    <s v="South Zone 3"/>
    <s v="EMP0207"/>
    <s v="Chitra Bhat"/>
    <n v="4"/>
    <n v="716.01"/>
    <n v="15"/>
    <n v="429.61"/>
    <n v="5"/>
    <n v="121.72"/>
    <n v="2556.15"/>
    <n v="2190.6799999999998"/>
    <n v="243.75000000000026"/>
    <s v="Cash"/>
    <n v="9.5358253623613734E-2"/>
    <s v="Cash"/>
    <x v="0"/>
    <s v="Not Returned"/>
    <s v="14:27"/>
    <s v="Afternoon"/>
    <s v="Weekday"/>
  </r>
  <r>
    <s v="INV102630"/>
    <x v="115"/>
    <n v="2024"/>
    <s v="Apr"/>
    <s v="STR106-2024-Apr"/>
    <s v="CUST0174"/>
    <s v="Preethi Naicker"/>
    <s v="Female"/>
    <s v="Thiruvananthapuram"/>
    <s v="Kerala"/>
    <s v="Regular"/>
    <s v="PRD0218"/>
    <x v="40"/>
    <x v="18"/>
    <s v="Card Holder"/>
    <s v="Tanishq"/>
    <s v="STR106"/>
    <s v="TrendMart Vijayawada Outlet"/>
    <n v="2500000"/>
    <s v="South Zone 3"/>
    <s v="EMP0203"/>
    <s v="Rani Mishra"/>
    <n v="1"/>
    <n v="767.1"/>
    <n v="5"/>
    <n v="38.35"/>
    <n v="5"/>
    <n v="36.44"/>
    <n v="765.19"/>
    <n v="513.84"/>
    <n v="214.91000000000003"/>
    <s v="Net Banking"/>
    <n v="0.2808583489068075"/>
    <s v="Net Banking"/>
    <x v="1"/>
    <s v="Not Returned"/>
    <s v="16:47"/>
    <s v="Afternoon"/>
    <s v="Weekend"/>
  </r>
  <r>
    <s v="INV102631"/>
    <x v="209"/>
    <n v="2025"/>
    <s v="Mar"/>
    <s v="STR110-2025-Mar"/>
    <s v="CUST0387"/>
    <s v="Dhruv Balasubramaniam"/>
    <s v="Male"/>
    <s v="Hubballi"/>
    <s v="Karnataka"/>
    <s v="Platinum"/>
    <s v="PRD0051"/>
    <x v="113"/>
    <x v="14"/>
    <s v="Necklace"/>
    <s v="W for Woman"/>
    <s v="STR110"/>
    <s v="TrendMart Thoothukudi Outlet"/>
    <n v="1000000"/>
    <s v="South Zone 1"/>
    <s v="EMP0008"/>
    <s v="Deepak Kamath"/>
    <n v="3"/>
    <n v="1254.03"/>
    <n v="25"/>
    <n v="940.52"/>
    <n v="3"/>
    <n v="84.65"/>
    <n v="2906.22"/>
    <n v="2862.12"/>
    <n v="-40.550000000000097"/>
    <s v="Credit Card"/>
    <n v="-1.3952832201278671E-2"/>
    <s v="Credit Card"/>
    <x v="0"/>
    <s v="Not Returned"/>
    <s v="20:12"/>
    <s v="Evening"/>
    <s v="Weekday"/>
  </r>
  <r>
    <s v="INV102632"/>
    <x v="255"/>
    <n v="2024"/>
    <s v="Nov"/>
    <s v="STR043-2024-Nov"/>
    <s v="CUST0422"/>
    <s v="Malathi Shetty"/>
    <s v="Female"/>
    <s v="Nellore"/>
    <s v="Andhra Pradesh"/>
    <s v="Silver"/>
    <s v="PRD0200"/>
    <x v="0"/>
    <x v="0"/>
    <s v="A-Line Kurti"/>
    <s v="Pepe Jeans"/>
    <s v="STR043"/>
    <s v="TrendMart Mangaluru Standard"/>
    <n v="1500000"/>
    <s v="South Zone 2"/>
    <s v="EMP0206"/>
    <s v="Arjun Krishnan"/>
    <n v="1"/>
    <n v="766.35"/>
    <n v="0"/>
    <n v="0"/>
    <n v="5"/>
    <n v="38.32"/>
    <n v="804.67"/>
    <n v="496.67"/>
    <n v="269.67999999999995"/>
    <s v="Debit Card"/>
    <n v="0.3351435992394397"/>
    <s v="Debit Card"/>
    <x v="0"/>
    <s v="Not Returned"/>
    <s v="11:45"/>
    <s v="Morning"/>
    <s v="Weekday"/>
  </r>
  <r>
    <s v="INV102633"/>
    <x v="29"/>
    <n v="2025"/>
    <s v="Mar"/>
    <s v="STR112-2025-Mar"/>
    <s v="CUST0835"/>
    <s v="Latha Iyer"/>
    <s v="Female"/>
    <s v="Thrissur"/>
    <s v="Kerala"/>
    <s v="Gold"/>
    <s v="PRD0123"/>
    <x v="105"/>
    <x v="19"/>
    <s v="Formal Belt"/>
    <s v="Wrangler"/>
    <s v="STR112"/>
    <s v="TrendMart Guntur Outlet"/>
    <n v="1500000"/>
    <s v="South Zone 3"/>
    <s v="EMP0073"/>
    <s v="Sathish Sundaram"/>
    <n v="1"/>
    <n v="1088.8900000000001"/>
    <n v="25"/>
    <n v="272.22000000000003"/>
    <n v="12"/>
    <n v="98"/>
    <n v="914.67"/>
    <n v="737.35"/>
    <n v="79.319999999999936"/>
    <s v="UPI"/>
    <n v="8.671980058381705E-2"/>
    <s v="UPI"/>
    <x v="0"/>
    <s v="Not Returned"/>
    <s v="12:27"/>
    <s v="Afternoon"/>
    <s v="Weekday"/>
  </r>
  <r>
    <s v="INV102634"/>
    <x v="205"/>
    <n v="2024"/>
    <s v="Dec"/>
    <s v="STR058-2024-Dec"/>
    <s v="CUST0661"/>
    <s v="Ishwarya Naicker"/>
    <s v="Female"/>
    <s v="Khammam"/>
    <s v="Telangana"/>
    <s v="Regular"/>
    <s v="PRD0160"/>
    <x v="30"/>
    <x v="7"/>
    <s v="Jeggings"/>
    <s v="Nalli Silks"/>
    <s v="STR058"/>
    <s v="TrendMart Thoothukudi Flagship"/>
    <n v="1200000"/>
    <s v="South Zone 1"/>
    <s v="EMP0240"/>
    <s v="Gopal Prasad"/>
    <n v="2"/>
    <n v="1188.7"/>
    <n v="25"/>
    <n v="594.35"/>
    <n v="12"/>
    <n v="213.97"/>
    <n v="1997.02"/>
    <n v="1518"/>
    <n v="265.04999999999995"/>
    <s v="UPI"/>
    <n v="0.13272275690779259"/>
    <s v="UPI"/>
    <x v="0"/>
    <s v="Not Returned"/>
    <s v="13:47"/>
    <s v="Afternoon"/>
    <s v="Weekend"/>
  </r>
  <r>
    <s v="INV102635"/>
    <x v="202"/>
    <n v="2024"/>
    <s v="Sep"/>
    <s v="STR031-2024-Sep"/>
    <s v="CUST0845"/>
    <s v="Kiran Gopalakrishnan"/>
    <s v="Male"/>
    <s v="Hubballi"/>
    <s v="Karnataka"/>
    <s v="Regular"/>
    <s v="PRD0074"/>
    <x v="18"/>
    <x v="11"/>
    <s v="Denim Shirt"/>
    <s v="Indian Terrain"/>
    <s v="STR031"/>
    <s v="TrendMart Kozhikode Mall Kiosk"/>
    <n v="2000000"/>
    <s v="South Zone 1"/>
    <s v="EMP0008"/>
    <s v="Deepak Kamath"/>
    <n v="1"/>
    <n v="1074.6199999999999"/>
    <n v="10"/>
    <n v="107.46"/>
    <n v="12"/>
    <n v="116.06"/>
    <n v="1083.22"/>
    <n v="721.22"/>
    <n v="245.94"/>
    <s v="Credit Card"/>
    <n v="0.22704529089197023"/>
    <s v="Credit Card"/>
    <x v="0"/>
    <s v="Not Returned"/>
    <s v="16:36"/>
    <s v="Afternoon"/>
    <s v="Weekend"/>
  </r>
  <r>
    <s v="INV102636"/>
    <x v="179"/>
    <n v="2024"/>
    <s v="Jun"/>
    <s v="STR069-2024-Jun"/>
    <s v="CUST0760"/>
    <s v="Devraj Naicker"/>
    <s v="Male"/>
    <s v="Thrissur"/>
    <s v="Kerala"/>
    <s v="Silver"/>
    <s v="PRD0124"/>
    <x v="23"/>
    <x v="13"/>
    <s v="Kids Shorts"/>
    <s v="Global Desi"/>
    <s v="STR069"/>
    <s v="TrendMart Erode Mall Kiosk"/>
    <n v="1200000"/>
    <s v="South Zone 1"/>
    <s v="EMP0086"/>
    <s v="Anil Reddy"/>
    <n v="2"/>
    <n v="675.95"/>
    <n v="25"/>
    <n v="337.98"/>
    <n v="5"/>
    <n v="50.7"/>
    <n v="1064.6199999999999"/>
    <n v="998.62"/>
    <n v="15.299999999999883"/>
    <s v="Debit Card"/>
    <n v="1.4371324979804893E-2"/>
    <s v="Debit Card"/>
    <x v="0"/>
    <s v="Not Returned"/>
    <s v="13:35"/>
    <s v="Afternoon"/>
    <s v="Weekday"/>
  </r>
  <r>
    <s v="INV102637"/>
    <x v="290"/>
    <n v="2024"/>
    <s v="Dec"/>
    <s v="STR012-2024-Dec"/>
    <s v="CUST0275"/>
    <s v="Harish Achari"/>
    <s v="Male"/>
    <s v="Davanagere"/>
    <s v="Karnataka"/>
    <s v="Silver"/>
    <s v="PRD0204"/>
    <x v="190"/>
    <x v="12"/>
    <s v="Clutch"/>
    <s v="W for Woman"/>
    <s v="STR012"/>
    <s v="TrendMart Vijayawada Mall Kiosk"/>
    <n v="2000000"/>
    <s v="South Zone 3"/>
    <s v="EMP0173"/>
    <s v="Logesh Gopalakrishnan"/>
    <n v="2"/>
    <n v="907.44"/>
    <n v="0"/>
    <n v="0"/>
    <n v="5"/>
    <n v="90.74"/>
    <n v="1905.62"/>
    <n v="1391.34"/>
    <n v="423.53999999999996"/>
    <s v="UPI"/>
    <n v="0.22225837260314227"/>
    <s v="UPI"/>
    <x v="1"/>
    <s v="Returned"/>
    <s v="13:20"/>
    <s v="Afternoon"/>
    <s v="Weekday"/>
  </r>
  <r>
    <s v="INV102638"/>
    <x v="289"/>
    <n v="2024"/>
    <s v="Aug"/>
    <s v="STR094-2024-Aug"/>
    <s v="CUST0771"/>
    <s v="Kiran Prasad"/>
    <s v="Male"/>
    <s v="Kochi"/>
    <s v="Kerala"/>
    <s v="Gold"/>
    <s v="PRD0245"/>
    <x v="1"/>
    <x v="1"/>
    <s v="Round Neck"/>
    <s v="Reebok"/>
    <s v="STR094"/>
    <s v="TrendMart Kollam Flagship"/>
    <n v="1200000"/>
    <s v="South Zone 1"/>
    <s v="EMP0132"/>
    <s v="Vasanthi Gupta"/>
    <n v="5"/>
    <n v="848.65"/>
    <n v="30"/>
    <n v="1272.97"/>
    <n v="5"/>
    <n v="148.51"/>
    <n v="3118.79"/>
    <n v="2460.5500000000002"/>
    <n v="509.72999999999979"/>
    <s v="Cash"/>
    <n v="0.16343838475819142"/>
    <s v="Cash"/>
    <x v="0"/>
    <s v="Not Returned"/>
    <s v="20:30"/>
    <s v="Evening"/>
    <s v="Weekday"/>
  </r>
  <r>
    <s v="INV102639"/>
    <x v="335"/>
    <n v="2025"/>
    <s v="Mar"/>
    <s v="STR064-2025-Mar"/>
    <s v="CUST0369"/>
    <s v="Naresh Iyer"/>
    <s v="Male"/>
    <s v="Dindigul"/>
    <s v="Tamil Nadu"/>
    <s v="Regular"/>
    <s v="PRD0131"/>
    <x v="134"/>
    <x v="4"/>
    <s v="Joggers"/>
    <s v="Blackberrys"/>
    <s v="STR064"/>
    <s v="TrendMart Karimnagar Standard"/>
    <n v="1200000"/>
    <s v="South Zone 2"/>
    <s v="EMP0009"/>
    <s v="Vinod Hegde"/>
    <n v="2"/>
    <n v="1134.5899999999999"/>
    <n v="25"/>
    <n v="567.29"/>
    <n v="12"/>
    <n v="204.23"/>
    <n v="1906.12"/>
    <n v="1471.7"/>
    <n v="230.18999999999986"/>
    <s v="Cash"/>
    <n v="0.12076364552074365"/>
    <s v="Cash"/>
    <x v="1"/>
    <s v="Not Returned"/>
    <s v="19:38"/>
    <s v="Evening"/>
    <s v="Weekend"/>
  </r>
  <r>
    <s v="INV102640"/>
    <x v="93"/>
    <n v="2024"/>
    <s v="Oct"/>
    <s v="STR032-2024-Oct"/>
    <s v="CUST0849"/>
    <s v="Arun Natarajan"/>
    <s v="Male"/>
    <s v="Kalaburagi"/>
    <s v="Karnataka"/>
    <s v="Platinum"/>
    <s v="PRD0199"/>
    <x v="5"/>
    <x v="3"/>
    <s v="Formal Shoes"/>
    <s v="US Polo Assn"/>
    <s v="STR032"/>
    <s v="TrendMart Kochi Standard"/>
    <n v="2500000"/>
    <s v="South Zone 1"/>
    <s v="EMP0225"/>
    <s v="Swathi Achari"/>
    <n v="3"/>
    <n v="3359.41"/>
    <n v="0"/>
    <n v="0"/>
    <n v="12"/>
    <n v="1209.3900000000001"/>
    <n v="11287.62"/>
    <n v="7273.86"/>
    <n v="2804.3700000000008"/>
    <s v="UPI"/>
    <n v="0.24844652814322246"/>
    <s v="UPI"/>
    <x v="1"/>
    <s v="Not Returned"/>
    <s v="13:41"/>
    <s v="Afternoon"/>
    <s v="Weekday"/>
  </r>
  <r>
    <s v="INV102641"/>
    <x v="13"/>
    <n v="2024"/>
    <s v="May"/>
    <s v="STR034-2024-May"/>
    <s v="CUST0785"/>
    <s v="Bharathi Pandian"/>
    <s v="Female"/>
    <s v="Salem"/>
    <s v="Tamil Nadu"/>
    <s v="Regular"/>
    <s v="PRD0010"/>
    <x v="112"/>
    <x v="5"/>
    <s v="Skinny Fit"/>
    <s v="Killer Jeans"/>
    <s v="STR034"/>
    <s v="TrendMart Warangal Standard"/>
    <n v="1200000"/>
    <s v="South Zone 2"/>
    <s v="EMP0204"/>
    <s v="Rahul Krishnan"/>
    <n v="1"/>
    <n v="1611.33"/>
    <n v="10"/>
    <n v="161.13"/>
    <n v="12"/>
    <n v="174.02"/>
    <n v="1624.22"/>
    <n v="1061.5"/>
    <n v="388.70000000000005"/>
    <s v="Credit Card"/>
    <n v="0.23931487113814634"/>
    <s v="Credit Card"/>
    <x v="0"/>
    <s v="Not Returned"/>
    <s v="16:14"/>
    <s v="Afternoon"/>
    <s v="Weekday"/>
  </r>
  <r>
    <s v="INV102642"/>
    <x v="199"/>
    <n v="2024"/>
    <s v="Apr"/>
    <s v="STR100-2024-Apr"/>
    <s v="CUST0201"/>
    <s v="Muthu Iyengar"/>
    <s v="Male"/>
    <s v="Bengaluru"/>
    <s v="Karnataka"/>
    <s v="Silver"/>
    <s v="PRD0098"/>
    <x v="98"/>
    <x v="18"/>
    <s v="Leather Wallet"/>
    <s v="Numero Uno"/>
    <s v="STR100"/>
    <s v="TrendMart Hubballi Standard"/>
    <n v="2500000"/>
    <s v="South Zone 2"/>
    <s v="EMP0203"/>
    <s v="Rani Mishra"/>
    <n v="1"/>
    <n v="1263.7"/>
    <n v="25"/>
    <n v="315.93"/>
    <n v="12"/>
    <n v="113.73"/>
    <n v="1061.5"/>
    <n v="939.13"/>
    <n v="8.64"/>
    <s v="Debit Card"/>
    <n v="8.1394253414978808E-3"/>
    <s v="Debit Card"/>
    <x v="1"/>
    <s v="Not Returned"/>
    <s v="13:55"/>
    <s v="Afternoon"/>
    <s v="Weekday"/>
  </r>
  <r>
    <s v="INV102643"/>
    <x v="341"/>
    <n v="2024"/>
    <s v="Aug"/>
    <s v="STR054-2024-Aug"/>
    <s v="CUST0342"/>
    <s v="Tejaswini Chandran"/>
    <s v="Female"/>
    <s v="Shivamogga"/>
    <s v="Karnataka"/>
    <s v="Silver"/>
    <s v="PRD0244"/>
    <x v="122"/>
    <x v="8"/>
    <s v="Shirt Dress"/>
    <s v="Fabindia"/>
    <s v="STR054"/>
    <s v="TrendMart Thoothukudi Mall Kiosk"/>
    <n v="2000000"/>
    <s v="South Zone 1"/>
    <s v="EMP0276"/>
    <s v="Manoj Ramachandran"/>
    <n v="3"/>
    <n v="1283.28"/>
    <n v="0"/>
    <n v="0"/>
    <n v="12"/>
    <n v="461.98"/>
    <n v="4311.82"/>
    <n v="2431.86"/>
    <n v="1417.9799999999996"/>
    <s v="EMI"/>
    <n v="0.32885881136039996"/>
    <s v="EMI"/>
    <x v="0"/>
    <s v="Not Returned"/>
    <s v="13:07"/>
    <s v="Afternoon"/>
    <s v="Weekend"/>
  </r>
  <r>
    <s v="INV102644"/>
    <x v="12"/>
    <n v="2024"/>
    <s v="Sep"/>
    <s v="STR015-2024-Sep"/>
    <s v="CUST0189"/>
    <s v="Haritha Chettiar"/>
    <s v="Female"/>
    <s v="Guntur"/>
    <s v="Andhra Pradesh"/>
    <s v="Regular"/>
    <s v="PRD0109"/>
    <x v="171"/>
    <x v="15"/>
    <s v="Jacket"/>
    <s v="Fastrack"/>
    <s v="STR015"/>
    <s v="TrendMart Madurai Mall Kiosk"/>
    <n v="800000"/>
    <s v="South Zone 1"/>
    <s v="EMP0086"/>
    <s v="Anil Reddy"/>
    <n v="4"/>
    <n v="1609.04"/>
    <n v="0"/>
    <n v="0"/>
    <n v="12"/>
    <n v="772.34"/>
    <n v="7208.5"/>
    <n v="4369.72"/>
    <n v="2066.4399999999996"/>
    <s v="Credit Card"/>
    <n v="0.28666712908372055"/>
    <s v="Credit Card"/>
    <x v="0"/>
    <s v="Not Returned"/>
    <s v="15:31"/>
    <s v="Afternoon"/>
    <s v="Weekday"/>
  </r>
  <r>
    <s v="INV102645"/>
    <x v="256"/>
    <n v="2024"/>
    <s v="May"/>
    <s v="STR061-2024-May"/>
    <s v="CUST0390"/>
    <s v="Ramya Pandian"/>
    <s v="Female"/>
    <s v="Khammam"/>
    <s v="Telangana"/>
    <s v="Regular"/>
    <s v="PRD0022"/>
    <x v="43"/>
    <x v="7"/>
    <s v="Skinny Fit"/>
    <s v="Being Human"/>
    <s v="STR061"/>
    <s v="TrendMart Hubballi Standard"/>
    <n v="1500000"/>
    <s v="South Zone 2"/>
    <s v="EMP0204"/>
    <s v="Rahul Krishnan"/>
    <n v="3"/>
    <n v="1219.27"/>
    <n v="30"/>
    <n v="1097.3399999999999"/>
    <n v="12"/>
    <n v="307.26"/>
    <n v="2867.73"/>
    <n v="2303.4899999999998"/>
    <n v="256.98000000000025"/>
    <s v="Credit Card"/>
    <n v="8.9610946637235803E-2"/>
    <s v="Credit Card"/>
    <x v="0"/>
    <s v="Not Returned"/>
    <s v="14:23"/>
    <s v="Afternoon"/>
    <s v="Weekday"/>
  </r>
  <r>
    <s v="INV102646"/>
    <x v="34"/>
    <n v="2024"/>
    <s v="Dec"/>
    <s v="STR102-2024-Dec"/>
    <s v="CUST0692"/>
    <s v="Girish Chettiar"/>
    <s v="Male"/>
    <s v="Khammam"/>
    <s v="Telangana"/>
    <s v="Regular"/>
    <s v="PRD0091"/>
    <x v="191"/>
    <x v="0"/>
    <s v="Anarkali Kurti"/>
    <s v="Liberty"/>
    <s v="STR102"/>
    <s v="TrendMart Tirunelveli High Street"/>
    <n v="1000000"/>
    <s v="South Zone 1"/>
    <s v="EMP0276"/>
    <s v="Manoj Ramachandran"/>
    <n v="1"/>
    <n v="1173.92"/>
    <n v="0"/>
    <n v="0"/>
    <n v="12"/>
    <n v="140.87"/>
    <n v="1314.79"/>
    <n v="808.99"/>
    <n v="364.92999999999995"/>
    <s v="UPI"/>
    <n v="0.27755763277785805"/>
    <s v="UPI"/>
    <x v="1"/>
    <s v="Not Returned"/>
    <s v="19:24"/>
    <s v="Evening"/>
    <s v="Weekday"/>
  </r>
  <r>
    <s v="INV102647"/>
    <x v="76"/>
    <n v="2024"/>
    <s v="Oct"/>
    <s v="STR071-2024-Oct"/>
    <s v="CUST0829"/>
    <s v="Nithya Ramachandran"/>
    <s v="Female"/>
    <s v="Khammam"/>
    <s v="Telangana"/>
    <s v="Gold"/>
    <s v="PRD0175"/>
    <x v="53"/>
    <x v="0"/>
    <s v="Straight Kurti"/>
    <s v="Fabindia"/>
    <s v="STR071"/>
    <s v="TrendMart Kannur Standard"/>
    <n v="2000000"/>
    <s v="South Zone 1"/>
    <s v="EMP0160"/>
    <s v="Ganesh Iyengar"/>
    <n v="4"/>
    <n v="819.54"/>
    <n v="20"/>
    <n v="655.63"/>
    <n v="5"/>
    <n v="131.13"/>
    <n v="2753.66"/>
    <n v="2284.36"/>
    <n v="338.16999999999973"/>
    <s v="Debit Card"/>
    <n v="0.12280746352127704"/>
    <s v="Debit Card"/>
    <x v="0"/>
    <s v="Not Returned"/>
    <s v="15:56"/>
    <s v="Afternoon"/>
    <s v="Weekday"/>
  </r>
  <r>
    <s v="INV102648"/>
    <x v="357"/>
    <n v="2025"/>
    <s v="Jan"/>
    <s v="STR090-2025-Jan"/>
    <s v="CUST0018"/>
    <s v="Sandeep Chetty"/>
    <s v="Male"/>
    <s v="Nellore"/>
    <s v="Andhra Pradesh"/>
    <s v="Gold"/>
    <s v="PRD0039"/>
    <x v="111"/>
    <x v="11"/>
    <s v="Denim Shirt"/>
    <s v="AND"/>
    <s v="STR090"/>
    <s v="TrendMart Kannur Outlet"/>
    <n v="2500000"/>
    <s v="South Zone 1"/>
    <s v="EMP0100"/>
    <s v="Priya Balasubramaniam"/>
    <n v="1"/>
    <n v="875.11"/>
    <n v="10"/>
    <n v="87.51"/>
    <n v="5"/>
    <n v="39.380000000000003"/>
    <n v="826.98"/>
    <n v="570.20000000000005"/>
    <n v="217.39999999999998"/>
    <s v="Credit Card"/>
    <n v="0.26288422936467626"/>
    <s v="Credit Card"/>
    <x v="1"/>
    <s v="Not Returned"/>
    <s v="17:10"/>
    <s v="Evening"/>
    <s v="Weekday"/>
  </r>
  <r>
    <s v="INV102649"/>
    <x v="136"/>
    <n v="2024"/>
    <s v="Jul"/>
    <s v="STR072-2024-Jul"/>
    <s v="CUST0421"/>
    <s v="Srinivas Nair"/>
    <s v="Male"/>
    <s v="Nizamabad"/>
    <s v="Telangana"/>
    <s v="Regular"/>
    <s v="PRD0039"/>
    <x v="111"/>
    <x v="11"/>
    <s v="Denim Shirt"/>
    <s v="AND"/>
    <s v="STR072"/>
    <s v="TrendMart Visakhapatnam Standard"/>
    <n v="1500000"/>
    <s v="South Zone 3"/>
    <s v="EMP0206"/>
    <s v="Arjun Krishnan"/>
    <n v="1"/>
    <n v="845.68"/>
    <n v="10"/>
    <n v="84.57"/>
    <n v="5"/>
    <n v="38.06"/>
    <n v="799.17"/>
    <n v="570.20000000000005"/>
    <n v="190.90999999999991"/>
    <s v="Cash"/>
    <n v="0.23888534354392674"/>
    <s v="Cash"/>
    <x v="0"/>
    <s v="Not Returned"/>
    <s v="12:32"/>
    <s v="Afternoon"/>
    <s v="Weekday"/>
  </r>
  <r>
    <s v="INV102650"/>
    <x v="49"/>
    <n v="2024"/>
    <s v="Aug"/>
    <s v="STR040-2024-Aug"/>
    <s v="CUST0568"/>
    <s v="Feroz Ramachandran"/>
    <s v="Male"/>
    <s v="Kochi"/>
    <s v="Kerala"/>
    <s v="Gold"/>
    <s v="PRD0161"/>
    <x v="33"/>
    <x v="0"/>
    <s v="Printed Kurti"/>
    <s v="Allen Solly"/>
    <s v="STR040"/>
    <s v="TrendMart Nizamabad Mall Kiosk"/>
    <n v="1200000"/>
    <s v="South Zone 2"/>
    <s v="EMP0026"/>
    <s v="Sunita Ramachandran"/>
    <n v="3"/>
    <n v="957.7"/>
    <n v="10"/>
    <n v="287.31"/>
    <n v="5"/>
    <n v="129.29"/>
    <n v="2715.08"/>
    <n v="1705.59"/>
    <n v="880.2"/>
    <s v="Credit Card"/>
    <n v="0.32418934248714587"/>
    <s v="Credit Card"/>
    <x v="0"/>
    <s v="Not Returned"/>
    <s v="11:56"/>
    <s v="Morning"/>
    <s v="Weekend"/>
  </r>
  <r>
    <s v="INV102651"/>
    <x v="22"/>
    <n v="2024"/>
    <s v="Jul"/>
    <s v="STR024-2024-Jul"/>
    <s v="CUST0240"/>
    <s v="Jyothi Gounder"/>
    <s v="Female"/>
    <s v="Belagavi"/>
    <s v="Karnataka"/>
    <s v="Gold"/>
    <s v="PRD0130"/>
    <x v="132"/>
    <x v="2"/>
    <s v="Cotton Saree"/>
    <s v="Spykar"/>
    <s v="STR024"/>
    <s v="TrendMart Nellore Standard"/>
    <n v="1000000"/>
    <s v="South Zone 3"/>
    <s v="EMP0121"/>
    <s v="Yamini Pandian"/>
    <n v="5"/>
    <n v="1429.99"/>
    <n v="20"/>
    <n v="1429.99"/>
    <n v="12"/>
    <n v="686.4"/>
    <n v="6406.36"/>
    <n v="4810.8500000000004"/>
    <n v="909.10999999999933"/>
    <s v="Cash"/>
    <n v="0.14190741700435183"/>
    <s v="Cash"/>
    <x v="0"/>
    <s v="Not Returned"/>
    <s v="10:01"/>
    <s v="Morning"/>
    <s v="Weekend"/>
  </r>
  <r>
    <s v="INV102652"/>
    <x v="262"/>
    <n v="2024"/>
    <s v="Jun"/>
    <s v="STR060-2024-Jun"/>
    <s v="CUST0815"/>
    <s v="Varsha Chandran"/>
    <s v="Female"/>
    <s v="Nellore"/>
    <s v="Andhra Pradesh"/>
    <s v="Regular"/>
    <s v="PRD0177"/>
    <x v="73"/>
    <x v="10"/>
    <s v="Crop Top"/>
    <s v="Ramraj Cotton"/>
    <s v="STR060"/>
    <s v="TrendMart Tirunelveli Flagship"/>
    <n v="1000000"/>
    <s v="South Zone 1"/>
    <s v="EMP0127"/>
    <s v="Chandra Reddy"/>
    <n v="2"/>
    <n v="841.21"/>
    <n v="30"/>
    <n v="504.73"/>
    <n v="5"/>
    <n v="58.88"/>
    <n v="1236.57"/>
    <n v="1259.44"/>
    <n v="-81.750000000000114"/>
    <s v="UPI"/>
    <n v="-6.6110288944418935E-2"/>
    <s v="UPI"/>
    <x v="0"/>
    <s v="Not Returned"/>
    <s v="17:01"/>
    <s v="Evening"/>
    <s v="Weekend"/>
  </r>
  <r>
    <s v="INV102653"/>
    <x v="107"/>
    <n v="2025"/>
    <s v="Feb"/>
    <s v="STR030-2025-Feb"/>
    <s v="CUST0572"/>
    <s v="Deepak Rao"/>
    <s v="Male"/>
    <s v="Vellore"/>
    <s v="Tamil Nadu"/>
    <s v="Silver"/>
    <s v="PRD0033"/>
    <x v="103"/>
    <x v="2"/>
    <s v="Cotton Saree"/>
    <s v="Bata"/>
    <s v="STR030"/>
    <s v="TrendMart Kochi Standard"/>
    <n v="2000000"/>
    <s v="South Zone 1"/>
    <s v="EMP0225"/>
    <s v="Swathi Achari"/>
    <n v="2"/>
    <n v="3656.72"/>
    <n v="5"/>
    <n v="365.67"/>
    <n v="12"/>
    <n v="833.73"/>
    <n v="7781.5"/>
    <n v="5420.1"/>
    <n v="1527.6699999999996"/>
    <s v="Debit Card"/>
    <n v="0.19632076077877011"/>
    <s v="Debit Card"/>
    <x v="1"/>
    <s v="Not Returned"/>
    <s v="13:54"/>
    <s v="Afternoon"/>
    <s v="Weekday"/>
  </r>
  <r>
    <s v="INV102654"/>
    <x v="208"/>
    <n v="2024"/>
    <s v="Aug"/>
    <s v="STR062-2024-Aug"/>
    <s v="CUST0763"/>
    <s v="Thiru Srinivasan"/>
    <s v="Male"/>
    <s v="Kozhikode"/>
    <s v="Kerala"/>
    <s v="Silver"/>
    <s v="PRD0141"/>
    <x v="62"/>
    <x v="10"/>
    <s v="Formal Top"/>
    <s v="Indian Terrain"/>
    <s v="STR062"/>
    <s v="TrendMart Vijayawada Standard"/>
    <n v="1000000"/>
    <s v="South Zone 3"/>
    <s v="EMP0001"/>
    <s v="Charulatha Kumar"/>
    <n v="2"/>
    <n v="845.97"/>
    <n v="0"/>
    <n v="0"/>
    <n v="5"/>
    <n v="84.6"/>
    <n v="1776.54"/>
    <n v="1095.3399999999999"/>
    <n v="596.6"/>
    <s v="Credit Card"/>
    <n v="0.33582131559098022"/>
    <s v="Credit Card"/>
    <x v="0"/>
    <s v="Returned"/>
    <s v="21:29"/>
    <s v="Night"/>
    <s v="Weekend"/>
  </r>
  <r>
    <s v="INV102655"/>
    <x v="74"/>
    <n v="2024"/>
    <s v="Nov"/>
    <s v="STR092-2024-Nov"/>
    <s v="CUST0370"/>
    <s v="Vasanthi Raman"/>
    <s v="Female"/>
    <s v="Kollam"/>
    <s v="Kerala"/>
    <s v="Silver"/>
    <s v="PRD0246"/>
    <x v="228"/>
    <x v="0"/>
    <s v="Printed Kurti"/>
    <s v="Reebok"/>
    <s v="STR092"/>
    <s v="TrendMart Kochi Standard"/>
    <n v="1500000"/>
    <s v="South Zone 1"/>
    <s v="EMP0203"/>
    <s v="Rani Mishra"/>
    <n v="4"/>
    <n v="1148.1300000000001"/>
    <n v="10"/>
    <n v="459.25"/>
    <n v="12"/>
    <n v="495.99"/>
    <n v="4629.26"/>
    <n v="2976"/>
    <n v="1157.2700000000002"/>
    <s v="Debit Card"/>
    <n v="0.24999027922389327"/>
    <s v="Debit Card"/>
    <x v="1"/>
    <s v="Not Returned"/>
    <s v="18:15"/>
    <s v="Evening"/>
    <s v="Weekday"/>
  </r>
  <r>
    <s v="INV102656"/>
    <x v="92"/>
    <n v="2024"/>
    <s v="Sep"/>
    <s v="STR071-2024-Sep"/>
    <s v="CUST0644"/>
    <s v="Sangeeta Chandran"/>
    <s v="Female"/>
    <s v="Guntur"/>
    <s v="Andhra Pradesh"/>
    <s v="Silver"/>
    <s v="PRD0082"/>
    <x v="59"/>
    <x v="12"/>
    <s v="Sling Bag"/>
    <s v="Libas"/>
    <s v="STR071"/>
    <s v="TrendMart Kannur Standard"/>
    <n v="2000000"/>
    <s v="South Zone 1"/>
    <s v="EMP0276"/>
    <s v="Manoj Ramachandran"/>
    <n v="2"/>
    <n v="2853.64"/>
    <n v="30"/>
    <n v="1712.18"/>
    <n v="12"/>
    <n v="479.41"/>
    <n v="4474.51"/>
    <n v="4302.68"/>
    <n v="-307.5800000000001"/>
    <s v="UPI"/>
    <n v="-6.8740487785254711E-2"/>
    <s v="UPI"/>
    <x v="0"/>
    <s v="Returned"/>
    <s v="21:23"/>
    <s v="Night"/>
    <s v="Weekday"/>
  </r>
  <r>
    <s v="INV102657"/>
    <x v="293"/>
    <n v="2025"/>
    <s v="Feb"/>
    <s v="STR113-2025-Feb"/>
    <s v="CUST0082"/>
    <s v="Saranya Gounder"/>
    <s v="Female"/>
    <s v="Hyderabad"/>
    <s v="Telangana"/>
    <s v="Gold"/>
    <s v="PRD0211"/>
    <x v="198"/>
    <x v="6"/>
    <s v="Sunglasses"/>
    <s v="Missing Brand Name"/>
    <s v="STR113"/>
    <s v="TrendMart Mangaluru High Street"/>
    <n v="2000000"/>
    <s v="South Zone 2"/>
    <s v="EMP0207"/>
    <s v="Chitra Bhat"/>
    <n v="2"/>
    <n v="918.72"/>
    <n v="30"/>
    <n v="551.23"/>
    <n v="5"/>
    <n v="64.31"/>
    <n v="1350.52"/>
    <n v="962.6"/>
    <n v="323.60999999999996"/>
    <s v="UPI"/>
    <n v="0.23961881349406153"/>
    <s v="UPI"/>
    <x v="1"/>
    <s v="Not Returned"/>
    <s v="21:19"/>
    <s v="Night"/>
    <s v="Weekend"/>
  </r>
  <r>
    <s v="INV102658"/>
    <x v="129"/>
    <n v="2024"/>
    <s v="Dec"/>
    <s v="STR013-2024-Dec"/>
    <s v="CUST0595"/>
    <s v="Revathi Natarajan"/>
    <s v="Female"/>
    <s v="Thoothukudi"/>
    <s v="Tamil Nadu"/>
    <s v="Silver"/>
    <s v="PRD0141"/>
    <x v="62"/>
    <x v="10"/>
    <s v="Formal Top"/>
    <s v="Indian Terrain"/>
    <s v="STR013"/>
    <s v="TrendMart Nizamabad Standard"/>
    <n v="2500000"/>
    <s v="South Zone 2"/>
    <s v="EMP0240"/>
    <s v="Gopal Prasad"/>
    <n v="1"/>
    <n v="721.21"/>
    <n v="5"/>
    <n v="36.06"/>
    <n v="5"/>
    <n v="34.26"/>
    <n v="719.41"/>
    <n v="547.66999999999996"/>
    <n v="137.48000000000002"/>
    <s v="Cash"/>
    <n v="0.19110104113092677"/>
    <s v="Cash"/>
    <x v="1"/>
    <s v="Not Returned"/>
    <s v="13:06"/>
    <s v="Afternoon"/>
    <s v="Weekday"/>
  </r>
  <r>
    <s v="INV102659"/>
    <x v="66"/>
    <n v="2024"/>
    <s v="Apr"/>
    <s v="STR098-2024-Apr"/>
    <s v="CUST0410"/>
    <s v="Vasanthi Bhat"/>
    <s v="Female"/>
    <s v="Kalaburagi"/>
    <s v="Karnataka"/>
    <s v="Regular"/>
    <s v="PRD0169"/>
    <x v="13"/>
    <x v="8"/>
    <s v="Maxi Dress"/>
    <s v="Tanishq"/>
    <s v="STR098"/>
    <s v="TrendMart Guntur High Street"/>
    <n v="1200000"/>
    <s v="South Zone 3"/>
    <s v="EMP0170"/>
    <s v="Jyothi Prasad"/>
    <n v="4"/>
    <n v="1690.9"/>
    <n v="0"/>
    <n v="0"/>
    <n v="12"/>
    <n v="811.63"/>
    <n v="7575.23"/>
    <n v="5629.32"/>
    <n v="1134.2799999999997"/>
    <s v="UPI"/>
    <n v="0.14973538757239052"/>
    <s v="UPI"/>
    <x v="0"/>
    <s v="Not Returned"/>
    <s v="11:16"/>
    <s v="Morning"/>
    <s v="Weekday"/>
  </r>
  <r>
    <s v="INV102660"/>
    <x v="9"/>
    <n v="2024"/>
    <s v="Oct"/>
    <s v="STR015-2024-Oct"/>
    <s v="CUST0734"/>
    <s v="Pooja Hegde"/>
    <s v="Female"/>
    <s v="Kollam"/>
    <s v="Kerala"/>
    <s v="Regular"/>
    <s v="PRD0171"/>
    <x v="32"/>
    <x v="15"/>
    <s v="Muffler"/>
    <s v="GRT Jewellers"/>
    <s v="STR015"/>
    <s v="TrendMart Madurai Mall Kiosk"/>
    <n v="800000"/>
    <s v="South Zone 1"/>
    <s v="EMP0194"/>
    <s v="Pranav Reddy"/>
    <n v="1"/>
    <n v="2406.39"/>
    <n v="5"/>
    <n v="120.32"/>
    <n v="12"/>
    <n v="274.33"/>
    <n v="2560.4"/>
    <n v="1767.32"/>
    <n v="518.75000000000023"/>
    <s v="Net Banking"/>
    <n v="0.20260506170910803"/>
    <s v="Net Banking"/>
    <x v="0"/>
    <s v="Not Returned"/>
    <s v="10:11"/>
    <s v="Morning"/>
    <s v="Weekday"/>
  </r>
  <r>
    <s v="INV102661"/>
    <x v="87"/>
    <n v="2024"/>
    <s v="Aug"/>
    <s v="STR089-2024-Aug"/>
    <s v="CUST0556"/>
    <s v="Chandrika Chandran"/>
    <s v="Female"/>
    <s v="Tirupati"/>
    <s v="Andhra Pradesh"/>
    <s v="Silver"/>
    <s v="PRD0143"/>
    <x v="216"/>
    <x v="3"/>
    <s v="Slippers"/>
    <s v="Bata"/>
    <s v="STR089"/>
    <s v="TrendMart Kurnool Outlet"/>
    <n v="800000"/>
    <s v="South Zone 3"/>
    <s v="EMP0091"/>
    <s v="Hari Nair"/>
    <n v="2"/>
    <n v="2149.58"/>
    <n v="25"/>
    <n v="1074.79"/>
    <n v="12"/>
    <n v="386.92"/>
    <n v="3611.29"/>
    <n v="3009.58"/>
    <n v="214.79000000000002"/>
    <s v="Net Banking"/>
    <n v="5.9477361275333748E-2"/>
    <s v="Net Banking"/>
    <x v="0"/>
    <s v="Not Returned"/>
    <s v="10:14"/>
    <s v="Morning"/>
    <s v="Weekend"/>
  </r>
  <r>
    <s v="INV102662"/>
    <x v="318"/>
    <n v="2025"/>
    <s v="Feb"/>
    <s v="STR068-2025-Feb"/>
    <s v="CUST0330"/>
    <s v="Rohit Singh"/>
    <s v="Male"/>
    <s v="Guntur"/>
    <s v="Andhra Pradesh"/>
    <s v="Regular"/>
    <s v="PRD0052"/>
    <x v="83"/>
    <x v="4"/>
    <s v="Shorts"/>
    <s v="Fabindia"/>
    <s v="STR068"/>
    <s v="TrendMart Madurai Mall Kiosk"/>
    <n v="2000000"/>
    <s v="South Zone 1"/>
    <s v="EMP0127"/>
    <s v="Chandra Reddy"/>
    <n v="2"/>
    <n v="791.38"/>
    <n v="30"/>
    <n v="474.83"/>
    <n v="5"/>
    <n v="55.4"/>
    <n v="1163.33"/>
    <n v="1024.22"/>
    <n v="83.709999999999894"/>
    <s v="Cash"/>
    <n v="7.1957226238470506E-2"/>
    <s v="Cash"/>
    <x v="0"/>
    <s v="Not Returned"/>
    <s v="14:44"/>
    <s v="Afternoon"/>
    <s v="Weekday"/>
  </r>
  <r>
    <s v="INV102663"/>
    <x v="125"/>
    <n v="2024"/>
    <s v="Oct"/>
    <s v="STR083-2024-Oct"/>
    <s v="CUST0209"/>
    <s v="Vasanthi Kumar"/>
    <s v="Female"/>
    <s v="Karimnagar"/>
    <s v="Telangana"/>
    <s v="Gold"/>
    <s v="PRD0188"/>
    <x v="192"/>
    <x v="13"/>
    <s v="Girls Frock"/>
    <s v="Peter England"/>
    <s v="STR083"/>
    <s v="TrendMart Tumakuru Outlet"/>
    <n v="1200000"/>
    <s v="South Zone 2"/>
    <s v="EMP0194"/>
    <s v="Pranav Reddy"/>
    <n v="4"/>
    <n v="558.52"/>
    <n v="0"/>
    <n v="0"/>
    <n v="5"/>
    <n v="111.7"/>
    <n v="2345.7800000000002"/>
    <n v="1348.36"/>
    <n v="885.72000000000025"/>
    <s v="UPI"/>
    <n v="0.37758016523288634"/>
    <s v="UPI"/>
    <x v="0"/>
    <s v="Not Returned"/>
    <s v="17:07"/>
    <s v="Evening"/>
    <s v="Weekend"/>
  </r>
  <r>
    <s v="INV102664"/>
    <x v="253"/>
    <n v="2024"/>
    <s v="Oct"/>
    <s v="STR062-2024-Oct"/>
    <s v="CUST0622"/>
    <s v="Preethi Murthy"/>
    <s v="Female"/>
    <s v="Tumakuru"/>
    <s v="Karnataka"/>
    <s v="Gold"/>
    <s v="PRD0237"/>
    <x v="136"/>
    <x v="16"/>
    <s v="Nehru Jacket"/>
    <s v="Blackberrys"/>
    <s v="STR062"/>
    <s v="TrendMart Vijayawada Standard"/>
    <n v="1000000"/>
    <s v="South Zone 3"/>
    <s v="EMP0100"/>
    <s v="Priya Balasubramaniam"/>
    <n v="2"/>
    <n v="2441.48"/>
    <n v="5"/>
    <n v="244.15"/>
    <n v="12"/>
    <n v="556.66"/>
    <n v="5195.47"/>
    <n v="3760.28"/>
    <n v="878.53000000000009"/>
    <s v="Credit Card"/>
    <n v="0.16909538501810231"/>
    <s v="Credit Card"/>
    <x v="1"/>
    <s v="Not Returned"/>
    <s v="17:59"/>
    <s v="Evening"/>
    <s v="Weekday"/>
  </r>
  <r>
    <s v="INV102665"/>
    <x v="93"/>
    <n v="2024"/>
    <s v="Oct"/>
    <s v="STR069-2024-Oct"/>
    <s v="CUST0353"/>
    <s v="Gayathri Gowda"/>
    <s v="Female"/>
    <s v="Vellore"/>
    <s v="Tamil Nadu"/>
    <s v="Silver"/>
    <s v="PRD0044"/>
    <x v="129"/>
    <x v="5"/>
    <s v="Slim Fit"/>
    <s v="Louis Philippe"/>
    <s v="STR069"/>
    <s v="TrendMart Erode Mall Kiosk"/>
    <n v="1200000"/>
    <s v="South Zone 1"/>
    <s v="EMP0269"/>
    <s v="Ishwarya Shetty"/>
    <n v="3"/>
    <n v="1052.29"/>
    <n v="25"/>
    <n v="789.22"/>
    <n v="12"/>
    <n v="284.12"/>
    <n v="2651.77"/>
    <n v="2163.87"/>
    <n v="203.78000000000009"/>
    <s v="UPI"/>
    <n v="7.6846785354687655E-2"/>
    <s v="UPI"/>
    <x v="0"/>
    <s v="Not Returned"/>
    <s v="11:07"/>
    <s v="Morning"/>
    <s v="Weekday"/>
  </r>
  <r>
    <s v="INV102666"/>
    <x v="48"/>
    <n v="2025"/>
    <s v="Feb"/>
    <s v="STR014-2025-Feb"/>
    <s v="CUST0208"/>
    <s v="Gauri Sundaram"/>
    <s v="Female"/>
    <s v="Hyderabad"/>
    <s v="Telangana"/>
    <s v="Gold"/>
    <s v="PRD0059"/>
    <x v="126"/>
    <x v="12"/>
    <s v="Sling Bag"/>
    <s v="Fastrack"/>
    <s v="STR014"/>
    <s v="TrendMart Tirupati Outlet"/>
    <n v="1000000"/>
    <s v="South Zone 3"/>
    <s v="EMP0086"/>
    <s v="Anil Reddy"/>
    <n v="3"/>
    <n v="1542.92"/>
    <n v="25"/>
    <n v="1157.19"/>
    <n v="12"/>
    <n v="416.59"/>
    <n v="3888.16"/>
    <n v="2965.71"/>
    <n v="505.85999999999984"/>
    <s v="Debit Card"/>
    <n v="0.13010267067198877"/>
    <s v="Debit Card"/>
    <x v="0"/>
    <s v="Not Returned"/>
    <s v="11:05"/>
    <s v="Morning"/>
    <s v="Weekend"/>
  </r>
  <r>
    <s v="INV102667"/>
    <x v="80"/>
    <n v="2024"/>
    <s v="Oct"/>
    <s v="STR093-2024-Oct"/>
    <s v="CUST0792"/>
    <s v="Varsha Kamath"/>
    <s v="Female"/>
    <s v="Thoothukudi"/>
    <s v="Tamil Nadu"/>
    <s v="Gold"/>
    <s v="PRD0156"/>
    <x v="197"/>
    <x v="0"/>
    <s v="A-Line Kurti"/>
    <s v="Liberty"/>
    <s v="STR093"/>
    <s v="TrendMart Thiruvananthapuram High Street"/>
    <n v="1000000"/>
    <s v="South Zone 1"/>
    <s v="EMP0127"/>
    <s v="Chandra Reddy"/>
    <n v="2"/>
    <n v="1431.69"/>
    <n v="0"/>
    <n v="0"/>
    <n v="12"/>
    <n v="343.61"/>
    <n v="3206.99"/>
    <n v="1786.74"/>
    <n v="1076.6399999999999"/>
    <s v="Debit Card"/>
    <n v="0.33571666890136853"/>
    <s v="Debit Card"/>
    <x v="0"/>
    <s v="Not Returned"/>
    <s v="13:21"/>
    <s v="Afternoon"/>
    <s v="Weekend"/>
  </r>
  <r>
    <s v="INV102668"/>
    <x v="223"/>
    <n v="2025"/>
    <s v="Feb"/>
    <s v="STR078-2025-Feb"/>
    <s v="CUST0384"/>
    <s v="Eswar Iyer"/>
    <s v="Male"/>
    <s v="Thoothukudi"/>
    <s v="Tamil Nadu"/>
    <s v="Regular"/>
    <s v="PRD0137"/>
    <x v="99"/>
    <x v="10"/>
    <s v="Crop Top"/>
    <s v="Peter England"/>
    <s v="STR078"/>
    <s v="TrendMart Vellore Standard"/>
    <n v="1200000"/>
    <s v="South Zone 1"/>
    <s v="EMP0215"/>
    <s v="Praveen Gupta"/>
    <n v="3"/>
    <n v="760.94"/>
    <n v="30"/>
    <n v="684.85"/>
    <n v="5"/>
    <n v="79.900000000000006"/>
    <n v="1677.87"/>
    <n v="1567.14"/>
    <n v="30.829999999999785"/>
    <s v="Cash"/>
    <n v="1.8374486700399786E-2"/>
    <s v="Cash"/>
    <x v="1"/>
    <s v="Not Returned"/>
    <s v="14:39"/>
    <s v="Afternoon"/>
    <s v="Weekday"/>
  </r>
  <r>
    <s v="INV102669"/>
    <x v="147"/>
    <n v="2024"/>
    <s v="Nov"/>
    <s v="STR081-2024-Nov"/>
    <s v="CUST0479"/>
    <s v="Chidambaram Balasubramaniam"/>
    <s v="Male"/>
    <s v="Alappuzha"/>
    <s v="Kerala"/>
    <s v="Regular"/>
    <s v="PRD0197"/>
    <x v="49"/>
    <x v="7"/>
    <s v="Straight Fit"/>
    <s v="Ramraj Cotton"/>
    <s v="STR081"/>
    <s v="TrendMart Alappuzha Outlet"/>
    <n v="2500000"/>
    <s v="South Zone 1"/>
    <s v="EMP0147"/>
    <s v="Yogesh Chettiar"/>
    <n v="2"/>
    <n v="1748"/>
    <n v="30"/>
    <n v="1048.8"/>
    <n v="12"/>
    <n v="293.66000000000003"/>
    <n v="2740.86"/>
    <n v="2248.96"/>
    <n v="198.24000000000007"/>
    <s v="Cash"/>
    <n v="7.2327663580044235E-2"/>
    <s v="Cash"/>
    <x v="1"/>
    <s v="Not Returned"/>
    <s v="20:13"/>
    <s v="Evening"/>
    <s v="Weekend"/>
  </r>
  <r>
    <s v="INV102670"/>
    <x v="354"/>
    <n v="2025"/>
    <s v="Jan"/>
    <s v="STR089-2025-Jan"/>
    <s v="CUST0205"/>
    <s v="Anil Mishra"/>
    <s v="Male"/>
    <s v="Madurai"/>
    <s v="Tamil Nadu"/>
    <s v="Gold"/>
    <s v="PRD0245"/>
    <x v="1"/>
    <x v="1"/>
    <s v="Round Neck"/>
    <s v="Reebok"/>
    <s v="STR089"/>
    <s v="TrendMart Kurnool Outlet"/>
    <n v="800000"/>
    <s v="South Zone 3"/>
    <s v="EMP0090"/>
    <s v="Padma Gounder"/>
    <n v="3"/>
    <n v="799.39"/>
    <n v="10"/>
    <n v="239.82"/>
    <n v="5"/>
    <n v="107.92"/>
    <n v="2266.27"/>
    <n v="1476.33"/>
    <n v="682.0200000000001"/>
    <s v="UPI"/>
    <n v="0.3009438416428758"/>
    <s v="UPI"/>
    <x v="0"/>
    <s v="Not Returned"/>
    <s v="19:40"/>
    <s v="Evening"/>
    <s v="Weekday"/>
  </r>
  <r>
    <s v="INV102671"/>
    <x v="73"/>
    <n v="2024"/>
    <s v="Jul"/>
    <s v="STR063-2024-Jul"/>
    <s v="CUST0025"/>
    <s v="Divya Achari"/>
    <s v="Female"/>
    <s v="Kannur"/>
    <s v="Kerala"/>
    <s v="Regular"/>
    <s v="PRD0020"/>
    <x v="86"/>
    <x v="6"/>
    <s v="Sunglasses"/>
    <s v="Flying Machine"/>
    <s v="STR063"/>
    <s v="TrendMart Shivamogga Mall Kiosk"/>
    <n v="1200000"/>
    <s v="South Zone 2"/>
    <s v="EMP0205"/>
    <s v="Malini Gowda"/>
    <n v="2"/>
    <n v="279.48"/>
    <n v="0"/>
    <n v="0"/>
    <n v="5"/>
    <n v="27.95"/>
    <n v="586.91"/>
    <n v="343.8"/>
    <n v="215.15999999999997"/>
    <s v="EMI"/>
    <n v="0.36659794517046901"/>
    <s v="EMI"/>
    <x v="0"/>
    <s v="Not Returned"/>
    <s v="15:30"/>
    <s v="Afternoon"/>
    <s v="Weekday"/>
  </r>
  <r>
    <s v="INV102672"/>
    <x v="110"/>
    <n v="2024"/>
    <s v="Oct"/>
    <s v="STR100-2024-Oct"/>
    <s v="CUST0544"/>
    <s v="Jagan Hegde"/>
    <s v="Male"/>
    <s v="Khammam"/>
    <s v="Telangana"/>
    <s v="Gold"/>
    <s v="PRD0221"/>
    <x v="226"/>
    <x v="4"/>
    <s v="Track Suit"/>
    <s v="Mufti"/>
    <s v="STR100"/>
    <s v="TrendMart Hubballi Standard"/>
    <n v="2500000"/>
    <s v="South Zone 2"/>
    <s v="EMP0203"/>
    <s v="Rani Mishra"/>
    <n v="2"/>
    <n v="703.45"/>
    <n v="30"/>
    <n v="422.07"/>
    <n v="5"/>
    <n v="49.24"/>
    <n v="1034.07"/>
    <n v="1008.1"/>
    <n v="-23.270000000000088"/>
    <s v="Credit Card"/>
    <n v="-2.2503312154883218E-2"/>
    <s v="Credit Card"/>
    <x v="0"/>
    <s v="Not Returned"/>
    <s v="19:03"/>
    <s v="Evening"/>
    <s v="Weekend"/>
  </r>
  <r>
    <s v="INV102673"/>
    <x v="209"/>
    <n v="2025"/>
    <s v="Mar"/>
    <s v="STR080-2025-Mar"/>
    <s v="CUST0644"/>
    <s v="Sangeeta Chandran"/>
    <s v="Female"/>
    <s v="Guntur"/>
    <s v="Andhra Pradesh"/>
    <s v="Silver"/>
    <s v="PRD0050"/>
    <x v="144"/>
    <x v="8"/>
    <s v="A-Line Dress"/>
    <s v="Ramraj Cotton"/>
    <s v="STR080"/>
    <s v="TrendMart Kochi High Street"/>
    <n v="2000000"/>
    <s v="South Zone 1"/>
    <s v="EMP0063"/>
    <s v="Anusuya Subramaniam"/>
    <n v="1"/>
    <n v="1146.97"/>
    <n v="10"/>
    <n v="114.7"/>
    <n v="12"/>
    <n v="123.87"/>
    <n v="1156.1400000000001"/>
    <n v="769.63"/>
    <n v="262.6400000000001"/>
    <s v="Debit Card"/>
    <n v="0.22716971993011234"/>
    <s v="Debit Card"/>
    <x v="1"/>
    <s v="Not Returned"/>
    <s v="12:53"/>
    <s v="Afternoon"/>
    <s v="Weekday"/>
  </r>
  <r>
    <s v="INV102674"/>
    <x v="40"/>
    <n v="2024"/>
    <s v="Jun"/>
    <s v="STR045-2024-Jun"/>
    <s v="CUST0267"/>
    <s v="Prakash Natarajan"/>
    <s v="Male"/>
    <s v="Vijayawada"/>
    <s v="Andhra Pradesh"/>
    <s v="Silver"/>
    <s v="PRD0134"/>
    <x v="55"/>
    <x v="8"/>
    <s v="Maxi Dress"/>
    <s v="Jack &amp; Jones"/>
    <s v="STR045"/>
    <s v="TrendMart Khammam Standard"/>
    <n v="1500000"/>
    <s v="South Zone 2"/>
    <s v="EMP0285"/>
    <s v="Chandran Krishnan"/>
    <n v="1"/>
    <n v="1002.54"/>
    <n v="10"/>
    <n v="100.25"/>
    <n v="12"/>
    <n v="108.27"/>
    <n v="1010.56"/>
    <n v="698.08"/>
    <n v="204.20999999999992"/>
    <s v="Cash"/>
    <n v="0.20207607663077889"/>
    <s v="Cash"/>
    <x v="0"/>
    <s v="Not Returned"/>
    <s v="10:04"/>
    <s v="Morning"/>
    <s v="Weekend"/>
  </r>
  <r>
    <s v="INV102675"/>
    <x v="222"/>
    <n v="2024"/>
    <s v="Oct"/>
    <s v="STR059-2024-Oct"/>
    <s v="CUST0374"/>
    <s v="Varsha Rao"/>
    <s v="Female"/>
    <s v="Mysuru"/>
    <s v="Karnataka"/>
    <s v="Regular"/>
    <s v="PRD0228"/>
    <x v="61"/>
    <x v="18"/>
    <s v="Bifold Wallet"/>
    <s v="Nike"/>
    <s v="STR059"/>
    <s v="TrendMart Bengaluru Mall Kiosk"/>
    <n v="1500000"/>
    <s v="South Zone 2"/>
    <s v="EMP0091"/>
    <s v="Hari Nair"/>
    <n v="3"/>
    <n v="1393.45"/>
    <n v="5"/>
    <n v="209.02"/>
    <n v="12"/>
    <n v="476.56"/>
    <n v="4447.8900000000003"/>
    <n v="2709.9"/>
    <n v="1261.4300000000003"/>
    <s v="UPI"/>
    <n v="0.28360188763660976"/>
    <s v="UPI"/>
    <x v="0"/>
    <s v="Not Returned"/>
    <s v="17:35"/>
    <s v="Evening"/>
    <s v="Weekday"/>
  </r>
  <r>
    <s v="INV102676"/>
    <x v="251"/>
    <n v="2024"/>
    <s v="Jun"/>
    <s v="STR083-2024-Jun"/>
    <s v="CUST0693"/>
    <s v="Anand Naidu"/>
    <s v="Male"/>
    <s v="Kurnool"/>
    <s v="Andhra Pradesh"/>
    <s v="Silver"/>
    <s v="PRD0030"/>
    <x v="173"/>
    <x v="10"/>
    <s v="Tunic"/>
    <s v="Jack &amp; Jones"/>
    <s v="STR083"/>
    <s v="TrendMart Tumakuru Outlet"/>
    <n v="1200000"/>
    <s v="South Zone 2"/>
    <s v="EMP0156"/>
    <s v="Deepthi Iyengar"/>
    <n v="2"/>
    <n v="665.44"/>
    <n v="20"/>
    <n v="266.18"/>
    <n v="5"/>
    <n v="53.23"/>
    <n v="1117.93"/>
    <n v="838.8"/>
    <n v="225.90000000000012"/>
    <s v="Credit Card"/>
    <n v="0.20206989704185424"/>
    <s v="Credit Card"/>
    <x v="0"/>
    <s v="Not Returned"/>
    <s v="21:46"/>
    <s v="Night"/>
    <s v="Weekday"/>
  </r>
  <r>
    <s v="INV102677"/>
    <x v="240"/>
    <n v="2024"/>
    <s v="Dec"/>
    <s v="STR061-2024-Dec"/>
    <s v="CUST0816"/>
    <s v="Gokul Chetty"/>
    <s v="Male"/>
    <s v="Mangaluru"/>
    <s v="Karnataka"/>
    <s v="Silver"/>
    <s v="PRD0144"/>
    <x v="93"/>
    <x v="10"/>
    <s v="Casual Top"/>
    <s v="Nalli Silks"/>
    <s v="STR061"/>
    <s v="TrendMart Hubballi Standard"/>
    <n v="1500000"/>
    <s v="South Zone 2"/>
    <s v="EMP0240"/>
    <s v="Gopal Prasad"/>
    <n v="1"/>
    <n v="1088.96"/>
    <n v="20"/>
    <n v="217.79"/>
    <n v="12"/>
    <n v="104.54"/>
    <n v="975.71"/>
    <n v="699.84"/>
    <n v="171.32999999999998"/>
    <s v="UPI"/>
    <n v="0.17559520759241987"/>
    <s v="UPI"/>
    <x v="1"/>
    <s v="Not Returned"/>
    <s v="17:33"/>
    <s v="Evening"/>
    <s v="Weekday"/>
  </r>
  <r>
    <s v="INV102678"/>
    <x v="76"/>
    <n v="2024"/>
    <s v="Oct"/>
    <s v="STR104-2024-Oct"/>
    <s v="CUST0353"/>
    <s v="Gayathri Gowda"/>
    <s v="Female"/>
    <s v="Vellore"/>
    <s v="Tamil Nadu"/>
    <s v="Silver"/>
    <s v="PRD0050"/>
    <x v="144"/>
    <x v="8"/>
    <s v="A-Line Dress"/>
    <s v="Ramraj Cotton"/>
    <s v="STR104"/>
    <s v="TrendMart Kochi High Street"/>
    <n v="1200000"/>
    <s v="South Zone 1"/>
    <s v="EMP0073"/>
    <s v="Sathish Sundaram"/>
    <n v="0"/>
    <n v="1194.56"/>
    <n v="0"/>
    <n v="0"/>
    <n v="12"/>
    <n v="0"/>
    <n v="0"/>
    <n v="0"/>
    <n v="0"/>
    <s v="Cash"/>
    <n v="0"/>
    <s v="Cash"/>
    <x v="0"/>
    <s v="Not Returned"/>
    <s v="17:45"/>
    <s v="Evening"/>
    <s v="Weekday"/>
  </r>
  <r>
    <s v="INV102679"/>
    <x v="54"/>
    <n v="2024"/>
    <s v="Dec"/>
    <s v="STR062-2024-Dec"/>
    <s v="CUST0444"/>
    <s v="Vinod Shetty"/>
    <s v="Male"/>
    <s v="Thiruvananthapuram"/>
    <s v="Kerala"/>
    <s v="Regular"/>
    <s v="PRD0134"/>
    <x v="55"/>
    <x v="8"/>
    <s v="Maxi Dress"/>
    <s v="Jack &amp; Jones"/>
    <s v="STR062"/>
    <s v="TrendMart Vijayawada Standard"/>
    <n v="1000000"/>
    <s v="South Zone 3"/>
    <s v="EMP0008"/>
    <s v="Deepak Kamath"/>
    <n v="1"/>
    <n v="922.46"/>
    <n v="25"/>
    <n v="230.62"/>
    <n v="5"/>
    <n v="34.590000000000003"/>
    <n v="726.43"/>
    <n v="698.08"/>
    <n v="-6.2400000000000944"/>
    <s v="UPI"/>
    <n v="-8.5899536087442625E-3"/>
    <s v="UPI"/>
    <x v="0"/>
    <s v="Not Returned"/>
    <s v="16:56"/>
    <s v="Afternoon"/>
    <s v="Weekday"/>
  </r>
  <r>
    <s v="INV102680"/>
    <x v="209"/>
    <n v="2025"/>
    <s v="Mar"/>
    <s v="STR096-2025-Mar"/>
    <s v="CUST0146"/>
    <s v="Janani Sharma"/>
    <s v="Female"/>
    <s v="Salem"/>
    <s v="Tamil Nadu"/>
    <s v="Silver"/>
    <s v="PRD0017"/>
    <x v="91"/>
    <x v="13"/>
    <s v="Girls Frock"/>
    <s v="Libas"/>
    <s v="STR096"/>
    <s v="TrendMart Mangaluru Mall Kiosk"/>
    <n v="1500000"/>
    <s v="South Zone 2"/>
    <s v="EMP0132"/>
    <s v="Vasanthi Gupta"/>
    <n v="2"/>
    <n v="737.51"/>
    <n v="30"/>
    <n v="442.51"/>
    <n v="5"/>
    <n v="51.63"/>
    <n v="1084.1400000000001"/>
    <n v="1182.76"/>
    <n v="-150.24999999999989"/>
    <s v="Net Banking"/>
    <n v="-0.1385891121072923"/>
    <s v="Net Banking"/>
    <x v="1"/>
    <s v="Not Returned"/>
    <s v="16:08"/>
    <s v="Afternoon"/>
    <s v="Weekday"/>
  </r>
  <r>
    <s v="INV102681"/>
    <x v="244"/>
    <n v="2024"/>
    <s v="May"/>
    <s v="STR048-2024-May"/>
    <s v="CUST0150"/>
    <s v="Sowmya Srinivasan"/>
    <s v="Female"/>
    <s v="Nellore"/>
    <s v="Andhra Pradesh"/>
    <s v="Gold"/>
    <s v="PRD0030"/>
    <x v="173"/>
    <x v="10"/>
    <s v="Tunic"/>
    <s v="Jack &amp; Jones"/>
    <s v="STR048"/>
    <s v="TrendMart Guntur High Street"/>
    <n v="1200000"/>
    <s v="South Zone 3"/>
    <s v="EMP0206"/>
    <s v="Arjun Krishnan"/>
    <n v="2"/>
    <n v="634.37"/>
    <n v="5"/>
    <n v="63.44"/>
    <n v="5"/>
    <n v="60.27"/>
    <n v="1265.57"/>
    <n v="838.8"/>
    <n v="366.5"/>
    <s v="UPI"/>
    <n v="0.28959283168848821"/>
    <s v="UPI"/>
    <x v="0"/>
    <s v="Not Returned"/>
    <s v="16:37"/>
    <s v="Afternoon"/>
    <s v="Weekday"/>
  </r>
  <r>
    <s v="INV102682"/>
    <x v="320"/>
    <n v="2024"/>
    <s v="Jul"/>
    <s v="STR018-2024-Jul"/>
    <s v="CUST0297"/>
    <s v="Anjali Bhat"/>
    <s v="Female"/>
    <s v="Bengaluru"/>
    <s v="Karnataka"/>
    <s v="Platinum"/>
    <s v="PRD0090"/>
    <x v="31"/>
    <x v="1"/>
    <s v="Round Neck"/>
    <s v="Peter England"/>
    <s v="STR018"/>
    <s v="TrendMart Visakhapatnam High Street"/>
    <n v="2000000"/>
    <s v="South Zone 3"/>
    <s v="EMP0215"/>
    <s v="Praveen Gupta"/>
    <n v="3"/>
    <n v="684.85"/>
    <n v="0"/>
    <n v="0"/>
    <n v="5"/>
    <n v="102.73"/>
    <n v="2157.2800000000002"/>
    <n v="1257.8399999999999"/>
    <n v="796.71000000000026"/>
    <s v="EMI"/>
    <n v="0.3693122821330565"/>
    <s v="EMI"/>
    <x v="1"/>
    <s v="Not Returned"/>
    <s v="16:08"/>
    <s v="Afternoon"/>
    <s v="Weekday"/>
  </r>
  <r>
    <s v="INV102683"/>
    <x v="38"/>
    <n v="2024"/>
    <s v="May"/>
    <s v="STR071-2024-May"/>
    <s v="CUST0123"/>
    <s v="Kiran Venkatesan"/>
    <s v="Male"/>
    <s v="Alappuzha"/>
    <s v="Kerala"/>
    <s v="Silver"/>
    <s v="PRD0043"/>
    <x v="63"/>
    <x v="12"/>
    <s v="Sling Bag"/>
    <s v="GRT Jewellers"/>
    <s v="STR071"/>
    <s v="TrendMart Kannur Standard"/>
    <n v="2000000"/>
    <s v="South Zone 1"/>
    <s v="EMP0225"/>
    <s v="Swathi Achari"/>
    <n v="3"/>
    <n v="3054.25"/>
    <n v="15"/>
    <n v="1374.41"/>
    <n v="12"/>
    <n v="934.6"/>
    <n v="8722.94"/>
    <n v="6102.03"/>
    <n v="1686.3100000000009"/>
    <s v="Credit Card"/>
    <n v="0.19331899565972033"/>
    <s v="Credit Card"/>
    <x v="0"/>
    <s v="Returned"/>
    <s v="16:15"/>
    <s v="Afternoon"/>
    <s v="Weekend"/>
  </r>
  <r>
    <s v="INV102684"/>
    <x v="358"/>
    <n v="2025"/>
    <s v="Feb"/>
    <s v="STR064-2025-Feb"/>
    <s v="CUST0717"/>
    <s v="Eshwari Gopalakrishnan"/>
    <s v="Female"/>
    <s v="Hyderabad"/>
    <s v="Telangana"/>
    <s v="Regular"/>
    <s v="PRD0234"/>
    <x v="155"/>
    <x v="18"/>
    <s v="Card Holder"/>
    <s v="Levi's"/>
    <s v="STR064"/>
    <s v="TrendMart Karimnagar Standard"/>
    <n v="1200000"/>
    <s v="South Zone 2"/>
    <s v="EMP0149"/>
    <s v="Vasanthi Kamath"/>
    <n v="3"/>
    <n v="1136.42"/>
    <n v="30"/>
    <n v="1022.78"/>
    <n v="12"/>
    <n v="286.38"/>
    <n v="2672.86"/>
    <n v="2446.35"/>
    <n v="-59.869999999999777"/>
    <s v="Debit Card"/>
    <n v="-2.239922779344963E-2"/>
    <s v="Debit Card"/>
    <x v="0"/>
    <s v="Not Returned"/>
    <s v="13:13"/>
    <s v="Afternoon"/>
    <s v="Weekday"/>
  </r>
  <r>
    <s v="INV102685"/>
    <x v="189"/>
    <n v="2024"/>
    <s v="Dec"/>
    <s v="STR077-2024-Dec"/>
    <s v="CUST0162"/>
    <s v="Tanvi Balasubramaniam"/>
    <s v="Female"/>
    <s v="Kannur"/>
    <s v="Kerala"/>
    <s v="Silver"/>
    <s v="PRD0133"/>
    <x v="204"/>
    <x v="5"/>
    <s v="Slim Fit"/>
    <s v="Mufti"/>
    <s v="STR077"/>
    <s v="TrendMart Hyderabad Mall Kiosk"/>
    <n v="2500000"/>
    <s v="South Zone 2"/>
    <s v="EMP0073"/>
    <s v="Sathish Sundaram"/>
    <n v="3"/>
    <n v="1037.95"/>
    <n v="15"/>
    <n v="467.08"/>
    <n v="12"/>
    <n v="317.61"/>
    <n v="2964.38"/>
    <n v="2269.77"/>
    <n v="377.00000000000011"/>
    <s v="UPI"/>
    <n v="0.12717667775386424"/>
    <s v="UPI"/>
    <x v="1"/>
    <s v="Not Returned"/>
    <s v="18:30"/>
    <s v="Evening"/>
    <s v="Weekday"/>
  </r>
  <r>
    <s v="INV102686"/>
    <x v="297"/>
    <n v="2025"/>
    <s v="Mar"/>
    <s v="STR036-2025-Mar"/>
    <s v="CUST0706"/>
    <s v="Charulatha Bhat"/>
    <s v="Female"/>
    <s v="Salem"/>
    <s v="Tamil Nadu"/>
    <s v="Regular"/>
    <s v="PRD0111"/>
    <x v="75"/>
    <x v="11"/>
    <s v="Casual Shirt"/>
    <s v="Nalli Silks"/>
    <s v="STR036"/>
    <s v="TrendMart Thiruvananthapuram Outlet"/>
    <n v="1000000"/>
    <s v="South Zone 1"/>
    <s v="EMP0086"/>
    <s v="Anil Reddy"/>
    <n v="4"/>
    <n v="831.32"/>
    <n v="10"/>
    <n v="332.53"/>
    <n v="5"/>
    <n v="149.63999999999999"/>
    <n v="3142.39"/>
    <n v="2361.92"/>
    <n v="630.82999999999981"/>
    <s v="Credit Card"/>
    <n v="0.20074847488694905"/>
    <s v="Credit Card"/>
    <x v="0"/>
    <s v="Not Returned"/>
    <s v="10:51"/>
    <s v="Morning"/>
    <s v="Weekday"/>
  </r>
  <r>
    <s v="INV102687"/>
    <x v="211"/>
    <n v="2024"/>
    <s v="Dec"/>
    <s v="STR034-2024-Dec"/>
    <s v="CUST0121"/>
    <s v="Srinivas Prasad"/>
    <s v="Male"/>
    <s v="Kannur"/>
    <s v="Kerala"/>
    <s v="Silver"/>
    <s v="PRD0207"/>
    <x v="193"/>
    <x v="2"/>
    <s v="Georgette Saree"/>
    <s v="Max Fashion"/>
    <s v="STR034"/>
    <s v="TrendMart Warangal Standard"/>
    <n v="1200000"/>
    <s v="South Zone 2"/>
    <s v="EMP0206"/>
    <s v="Arjun Krishnan"/>
    <n v="2"/>
    <n v="4710.5200000000004"/>
    <n v="30"/>
    <n v="2826.31"/>
    <n v="12"/>
    <n v="791.37"/>
    <n v="7386.1"/>
    <n v="6046.26"/>
    <n v="548.47000000000014"/>
    <s v="Credit Card"/>
    <n v="7.4257050405491409E-2"/>
    <s v="Credit Card"/>
    <x v="0"/>
    <s v="Not Returned"/>
    <s v="17:48"/>
    <s v="Evening"/>
    <s v="Weekday"/>
  </r>
  <r>
    <s v="INV102688"/>
    <x v="45"/>
    <n v="2024"/>
    <s v="Jun"/>
    <s v="STR119-2024-Jun"/>
    <s v="CUST0769"/>
    <s v="Rohit Rao"/>
    <s v="Male"/>
    <s v="Tirunelveli"/>
    <s v="Tamil Nadu"/>
    <s v="Regular"/>
    <s v="PRD0111"/>
    <x v="75"/>
    <x v="11"/>
    <s v="Casual Shirt"/>
    <s v="Nalli Silks"/>
    <s v="STR119"/>
    <s v="TrendMart Vijayawada Standard"/>
    <n v="1000000"/>
    <s v="South Zone 3"/>
    <s v="EMP0260"/>
    <s v="Malathi Varma"/>
    <n v="2"/>
    <n v="839.83"/>
    <n v="15"/>
    <n v="251.95"/>
    <n v="5"/>
    <n v="71.39"/>
    <n v="1499.1"/>
    <n v="1180.96"/>
    <n v="246.74999999999989"/>
    <s v="Net Banking"/>
    <n v="0.16459875925555326"/>
    <s v="Net Banking"/>
    <x v="1"/>
    <s v="Not Returned"/>
    <s v="13:10"/>
    <s v="Afternoon"/>
    <s v="Weekday"/>
  </r>
  <r>
    <s v="INV102689"/>
    <x v="91"/>
    <n v="2025"/>
    <s v="Jan"/>
    <s v="STR032-2025-Jan"/>
    <s v="CUST0151"/>
    <s v="Chitra Murthy"/>
    <s v="Female"/>
    <s v="Kozhikode"/>
    <s v="Kerala"/>
    <s v="Silver"/>
    <s v="PRD0130"/>
    <x v="132"/>
    <x v="2"/>
    <s v="Cotton Saree"/>
    <s v="Spykar"/>
    <s v="STR032"/>
    <s v="TrendMart Kochi Standard"/>
    <n v="2500000"/>
    <s v="South Zone 1"/>
    <s v="EMP0206"/>
    <s v="Arjun Krishnan"/>
    <n v="1"/>
    <n v="1389.42"/>
    <n v="5"/>
    <n v="69.47"/>
    <n v="12"/>
    <n v="158.38999999999999"/>
    <n v="1478.34"/>
    <n v="962.17"/>
    <n v="357.78"/>
    <s v="Debit Card"/>
    <n v="0.24201469215471408"/>
    <s v="Debit Card"/>
    <x v="0"/>
    <s v="Not Returned"/>
    <s v="11:18"/>
    <s v="Morning"/>
    <s v="Weekday"/>
  </r>
  <r>
    <s v="INV102690"/>
    <x v="74"/>
    <n v="2024"/>
    <s v="Nov"/>
    <s v="STR070-2024-Nov"/>
    <s v="CUST0062"/>
    <s v="Kannan Kumar"/>
    <s v="Male"/>
    <s v="Belagavi"/>
    <s v="Karnataka"/>
    <s v="Platinum"/>
    <s v="PRD0021"/>
    <x v="127"/>
    <x v="17"/>
    <s v="Track Pant"/>
    <s v="Pepe Jeans"/>
    <s v="STR070"/>
    <s v="TrendMart Alappuzha Mall Kiosk"/>
    <n v="1000000"/>
    <s v="South Zone 1"/>
    <s v="EMP0156"/>
    <s v="Deepthi Iyengar"/>
    <n v="2"/>
    <n v="1225.43"/>
    <n v="10"/>
    <n v="245.09"/>
    <n v="12"/>
    <n v="264.69"/>
    <n v="2470.46"/>
    <n v="1763.86"/>
    <n v="441.91000000000014"/>
    <s v="Debit Card"/>
    <n v="0.17887761793350232"/>
    <s v="Debit Card"/>
    <x v="0"/>
    <s v="Not Returned"/>
    <s v="10:08"/>
    <s v="Morning"/>
    <s v="Weekday"/>
  </r>
  <r>
    <s v="INV102691"/>
    <x v="192"/>
    <n v="2025"/>
    <s v="Feb"/>
    <s v="STR085-2025-Feb"/>
    <s v="CUST0804"/>
    <s v="Haritha Chandran"/>
    <s v="Female"/>
    <s v="Chennai"/>
    <s v="Tamil Nadu"/>
    <s v="Gold"/>
    <s v="PRD0191"/>
    <x v="79"/>
    <x v="2"/>
    <s v="Silk Saree"/>
    <s v="Sparx"/>
    <s v="STR085"/>
    <s v="TrendMart Nizamabad Outlet"/>
    <n v="1500000"/>
    <s v="South Zone 2"/>
    <s v="EMP0203"/>
    <s v="Rani Mishra"/>
    <n v="1"/>
    <n v="2721.88"/>
    <n v="25"/>
    <n v="680.47"/>
    <n v="12"/>
    <n v="244.97"/>
    <n v="2286.38"/>
    <n v="1853.14"/>
    <n v="188.27"/>
    <s v="Cash"/>
    <n v="8.2344142268564277E-2"/>
    <s v="Cash"/>
    <x v="1"/>
    <s v="Not Returned"/>
    <s v="17:35"/>
    <s v="Evening"/>
    <s v="Weekday"/>
  </r>
  <r>
    <s v="INV102692"/>
    <x v="44"/>
    <n v="2024"/>
    <s v="Sep"/>
    <s v="STR048-2024-Sep"/>
    <s v="CUST0270"/>
    <s v="Karthik Chetty"/>
    <s v="Male"/>
    <s v="Nellore"/>
    <s v="Andhra Pradesh"/>
    <s v="Gold"/>
    <s v="PRD0105"/>
    <x v="97"/>
    <x v="8"/>
    <s v="Shirt Dress"/>
    <s v="Kalyan Silks"/>
    <s v="STR048"/>
    <s v="TrendMart Guntur High Street"/>
    <n v="1200000"/>
    <s v="South Zone 3"/>
    <s v="EMP0206"/>
    <s v="Arjun Krishnan"/>
    <n v="3"/>
    <n v="1297.05"/>
    <n v="0"/>
    <n v="0"/>
    <n v="12"/>
    <n v="466.94"/>
    <n v="4358.09"/>
    <n v="2525.5500000000002"/>
    <n v="1365.6"/>
    <s v="Cash"/>
    <n v="0.31334827871842935"/>
    <s v="Cash"/>
    <x v="0"/>
    <s v="Returned"/>
    <s v="20:19"/>
    <s v="Evening"/>
    <s v="Weekend"/>
  </r>
  <r>
    <s v="INV102693"/>
    <x v="253"/>
    <n v="2024"/>
    <s v="Oct"/>
    <s v="STR094-2024-Oct"/>
    <s v="CUST0336"/>
    <s v="Hema Naidu"/>
    <s v="Female"/>
    <s v="Davanagere"/>
    <s v="Karnataka"/>
    <s v="Silver"/>
    <s v="PRD0227"/>
    <x v="20"/>
    <x v="6"/>
    <s v="Tie"/>
    <s v="Allen Solly"/>
    <s v="STR094"/>
    <s v="TrendMart Kollam Flagship"/>
    <n v="1200000"/>
    <s v="South Zone 1"/>
    <s v="EMP0127"/>
    <s v="Chandra Reddy"/>
    <n v="1"/>
    <n v="752.41"/>
    <n v="0"/>
    <n v="0"/>
    <n v="5"/>
    <n v="37.619999999999997"/>
    <n v="790.03"/>
    <n v="443.19"/>
    <n v="309.21999999999997"/>
    <s v="EMI"/>
    <n v="0.39140285811931191"/>
    <s v="EMI"/>
    <x v="1"/>
    <s v="Not Returned"/>
    <s v="20:50"/>
    <s v="Evening"/>
    <s v="Weekday"/>
  </r>
  <r>
    <s v="INV102694"/>
    <x v="253"/>
    <n v="2024"/>
    <s v="Oct"/>
    <s v="STR005-2024-Oct"/>
    <s v="CUST0371"/>
    <s v="Logesh Reddy"/>
    <s v="Male"/>
    <s v="Warangal"/>
    <s v="Telangana"/>
    <s v="Gold"/>
    <s v="PRD0222"/>
    <x v="239"/>
    <x v="1"/>
    <s v="Polo"/>
    <s v="Libas"/>
    <s v="STR005"/>
    <s v="TrendMart Kochi High Street"/>
    <n v="2000000"/>
    <s v="South Zone 1"/>
    <s v="EMP0260"/>
    <s v="Malathi Varma"/>
    <n v="5"/>
    <n v="652.27"/>
    <n v="15"/>
    <n v="489.2"/>
    <n v="5"/>
    <n v="138.61000000000001"/>
    <n v="2910.76"/>
    <n v="2019.5"/>
    <n v="752.6500000000002"/>
    <s v="Credit Card"/>
    <n v="0.25857508004782259"/>
    <s v="Credit Card"/>
    <x v="1"/>
    <s v="Not Returned"/>
    <s v="11:29"/>
    <s v="Morning"/>
    <s v="Weekday"/>
  </r>
  <r>
    <s v="INV102695"/>
    <x v="37"/>
    <n v="2024"/>
    <s v="Dec"/>
    <s v="STR070-2024-Dec"/>
    <s v="CUST0485"/>
    <s v="Pranav Pillai"/>
    <s v="Male"/>
    <s v="Mysuru"/>
    <s v="Karnataka"/>
    <s v="Regular"/>
    <s v="PRD0151"/>
    <x v="65"/>
    <x v="7"/>
    <s v="Bootcut"/>
    <s v="US Polo Assn"/>
    <s v="STR070"/>
    <s v="TrendMart Alappuzha Mall Kiosk"/>
    <n v="1000000"/>
    <s v="South Zone 1"/>
    <s v="EMP0090"/>
    <s v="Padma Gounder"/>
    <n v="2"/>
    <n v="1259.6199999999999"/>
    <n v="10"/>
    <n v="251.92"/>
    <n v="12"/>
    <n v="272.08"/>
    <n v="2539.4"/>
    <n v="1669.92"/>
    <n v="597.40000000000009"/>
    <s v="UPI"/>
    <n v="0.23525242183192882"/>
    <s v="UPI"/>
    <x v="1"/>
    <s v="Not Returned"/>
    <s v="11:26"/>
    <s v="Morning"/>
    <s v="Weekend"/>
  </r>
  <r>
    <s v="INV102696"/>
    <x v="263"/>
    <n v="2024"/>
    <s v="Dec"/>
    <s v="STR102-2024-Dec"/>
    <s v="CUST0396"/>
    <s v="Devraj Bhat"/>
    <s v="Male"/>
    <s v="Kochi"/>
    <s v="Kerala"/>
    <s v="Regular"/>
    <s v="PRD0099"/>
    <x v="199"/>
    <x v="7"/>
    <s v="Skinny Fit"/>
    <s v="Global Desi"/>
    <s v="STR102"/>
    <s v="TrendMart Tirunelveli High Street"/>
    <n v="1000000"/>
    <s v="South Zone 1"/>
    <s v="EMP0001"/>
    <s v="Charulatha Kumar"/>
    <n v="1"/>
    <n v="927.65"/>
    <n v="0"/>
    <n v="0"/>
    <n v="5"/>
    <n v="46.38"/>
    <n v="974.03"/>
    <n v="700.93"/>
    <n v="226.72000000000003"/>
    <s v="Cash"/>
    <n v="0.2327649045717278"/>
    <s v="Cash"/>
    <x v="0"/>
    <s v="Not Returned"/>
    <s v="16:35"/>
    <s v="Afternoon"/>
    <s v="Weekday"/>
  </r>
  <r>
    <s v="INV102697"/>
    <x v="225"/>
    <n v="2024"/>
    <s v="Dec"/>
    <s v="STR043-2024-Dec"/>
    <s v="CUST0748"/>
    <s v="Dinesh Bhat"/>
    <s v="Male"/>
    <s v="Bengaluru"/>
    <s v="Karnataka"/>
    <s v="Regular"/>
    <s v="PRD0136"/>
    <x v="203"/>
    <x v="14"/>
    <s v="Necklace"/>
    <s v="Flying Machine"/>
    <s v="STR043"/>
    <s v="TrendMart Mangaluru Standard"/>
    <n v="1500000"/>
    <s v="South Zone 2"/>
    <s v="EMP0258"/>
    <s v="Preethi Singh"/>
    <n v="2"/>
    <n v="1311.48"/>
    <n v="5"/>
    <n v="131.15"/>
    <n v="3"/>
    <n v="74.75"/>
    <n v="2566.56"/>
    <n v="1820.92"/>
    <n v="670.88999999999987"/>
    <s v="Credit Card"/>
    <n v="0.2613965775201047"/>
    <s v="Credit Card"/>
    <x v="0"/>
    <s v="Not Returned"/>
    <s v="10:43"/>
    <s v="Morning"/>
    <s v="Weekend"/>
  </r>
  <r>
    <s v="INV102698"/>
    <x v="181"/>
    <n v="2024"/>
    <s v="Nov"/>
    <s v="STR078-2024-Nov"/>
    <s v="CUST0847"/>
    <s v="Kiran Sharma"/>
    <s v="Male"/>
    <s v="Kollam"/>
    <s v="Kerala"/>
    <s v="Silver"/>
    <s v="PRD0059"/>
    <x v="126"/>
    <x v="12"/>
    <s v="Sling Bag"/>
    <s v="Fastrack"/>
    <s v="STR078"/>
    <s v="TrendMart Vellore Standard"/>
    <n v="1200000"/>
    <s v="South Zone 1"/>
    <s v="EMP0240"/>
    <s v="Gopal Prasad"/>
    <n v="2"/>
    <n v="1469.76"/>
    <n v="10"/>
    <n v="293.95"/>
    <n v="12"/>
    <n v="317.47000000000003"/>
    <n v="2963.04"/>
    <n v="1977.14"/>
    <n v="668.42999999999984"/>
    <s v="Net Banking"/>
    <n v="0.22558925967924828"/>
    <s v="Net Banking"/>
    <x v="0"/>
    <s v="Not Returned"/>
    <s v="19:13"/>
    <s v="Evening"/>
    <s v="Weekday"/>
  </r>
  <r>
    <s v="INV102699"/>
    <x v="6"/>
    <n v="2024"/>
    <s v="Jun"/>
    <s v="STR052-2024-Jun"/>
    <s v="CUST0667"/>
    <s v="Jyothi Murthy"/>
    <s v="Female"/>
    <s v="Kurnool"/>
    <s v="Andhra Pradesh"/>
    <s v="Platinum"/>
    <s v="PRD0209"/>
    <x v="245"/>
    <x v="17"/>
    <s v="Formal Trouser"/>
    <s v="Wrangler"/>
    <s v="STR052"/>
    <s v="TrendMart Guntur High Street"/>
    <n v="800000"/>
    <s v="South Zone 3"/>
    <s v="EMP0215"/>
    <s v="Praveen Gupta"/>
    <n v="3"/>
    <n v="1164.98"/>
    <n v="10"/>
    <n v="349.49"/>
    <n v="12"/>
    <n v="377.45"/>
    <n v="3522.9"/>
    <n v="2613.7800000000002"/>
    <n v="531.66999999999985"/>
    <s v="Cash"/>
    <n v="0.15091827755542303"/>
    <s v="Cash"/>
    <x v="0"/>
    <s v="Not Returned"/>
    <s v="10:11"/>
    <s v="Morning"/>
    <s v="Weekday"/>
  </r>
  <r>
    <s v="INV102700"/>
    <x v="206"/>
    <n v="2024"/>
    <s v="Nov"/>
    <s v="STR090-2024-Nov"/>
    <s v="CUST0740"/>
    <s v="Vasanthi Sharma"/>
    <s v="Female"/>
    <s v="Kozhikode"/>
    <s v="Kerala"/>
    <s v="Regular"/>
    <s v="PRD0061"/>
    <x v="152"/>
    <x v="13"/>
    <s v="Kids Shorts"/>
    <s v="Allen Solly"/>
    <s v="STR090"/>
    <s v="TrendMart Kannur Outlet"/>
    <n v="2500000"/>
    <s v="South Zone 1"/>
    <s v="EMP0073"/>
    <s v="Sathish Sundaram"/>
    <n v="2"/>
    <n v="718.25"/>
    <n v="5"/>
    <n v="71.83"/>
    <n v="5"/>
    <n v="68.23"/>
    <n v="1432.9"/>
    <n v="1018.88"/>
    <n v="345.79000000000008"/>
    <s v="UPI"/>
    <n v="0.24132179496126741"/>
    <s v="UPI"/>
    <x v="0"/>
    <s v="Not Returned"/>
    <s v="10:14"/>
    <s v="Morning"/>
    <s v="Weekend"/>
  </r>
  <r>
    <s v="INV102701"/>
    <x v="94"/>
    <n v="2024"/>
    <s v="May"/>
    <s v="STR094-2024-May"/>
    <s v="CUST0658"/>
    <s v="Kiran Gupta"/>
    <s v="Male"/>
    <s v="Vellore"/>
    <s v="Tamil Nadu"/>
    <s v="Gold"/>
    <s v="PRD0079"/>
    <x v="69"/>
    <x v="15"/>
    <s v="Hoodie"/>
    <s v="Numero Uno"/>
    <s v="STR094"/>
    <s v="TrendMart Kollam Flagship"/>
    <n v="1200000"/>
    <s v="South Zone 1"/>
    <s v="EMP0204"/>
    <s v="Rahul Krishnan"/>
    <n v="3"/>
    <n v="1786.41"/>
    <n v="5"/>
    <n v="267.95999999999998"/>
    <n v="12"/>
    <n v="610.95000000000005"/>
    <n v="5702.22"/>
    <n v="3508.38"/>
    <n v="1582.89"/>
    <s v="EMI"/>
    <n v="0.27759188526573864"/>
    <s v="EMI"/>
    <x v="1"/>
    <s v="Not Returned"/>
    <s v="16:14"/>
    <s v="Afternoon"/>
    <s v="Weekday"/>
  </r>
  <r>
    <s v="INV102702"/>
    <x v="27"/>
    <n v="2024"/>
    <s v="Oct"/>
    <s v="STR102-2024-Oct"/>
    <s v="CUST0153"/>
    <s v="Hema Pandian"/>
    <s v="Female"/>
    <s v="Hyderabad"/>
    <s v="Telangana"/>
    <s v="Regular"/>
    <s v="PRD0045"/>
    <x v="218"/>
    <x v="2"/>
    <s v="Georgette Saree"/>
    <s v="Arrow"/>
    <s v="STR102"/>
    <s v="TrendMart Tirunelveli High Street"/>
    <n v="1000000"/>
    <s v="South Zone 1"/>
    <s v="EMP0009"/>
    <s v="Vinod Hegde"/>
    <n v="2"/>
    <n v="3010.04"/>
    <n v="0"/>
    <n v="0"/>
    <n v="12"/>
    <n v="722.41"/>
    <n v="6742.49"/>
    <n v="4157.84"/>
    <n v="1862.2399999999998"/>
    <s v="UPI"/>
    <n v="0.27619469958427817"/>
    <s v="UPI"/>
    <x v="0"/>
    <s v="Not Returned"/>
    <s v="13:58"/>
    <s v="Afternoon"/>
    <s v="Weekend"/>
  </r>
  <r>
    <s v="INV102703"/>
    <x v="77"/>
    <n v="2024"/>
    <s v="Jun"/>
    <s v="STR113-2024-Jun"/>
    <s v="CUST0063"/>
    <s v="Karunakaran Yadav"/>
    <s v="Male"/>
    <s v="Visakhapatnam"/>
    <s v="Andhra Pradesh"/>
    <s v="Regular"/>
    <s v="PRD0189"/>
    <x v="14"/>
    <x v="9"/>
    <s v="Smart Watch"/>
    <s v="Wrangler"/>
    <s v="STR113"/>
    <s v="TrendMart Mangaluru High Street"/>
    <n v="2000000"/>
    <s v="South Zone 2"/>
    <s v="EMP0063"/>
    <s v="Anusuya Subramaniam"/>
    <n v="1"/>
    <n v="1403.7"/>
    <n v="10"/>
    <n v="140.37"/>
    <n v="12"/>
    <n v="151.6"/>
    <n v="1414.93"/>
    <n v="946.3"/>
    <n v="317.03000000000009"/>
    <s v="Net Banking"/>
    <n v="0.2240605542323649"/>
    <s v="Net Banking"/>
    <x v="0"/>
    <s v="Not Returned"/>
    <s v="16:22"/>
    <s v="Afternoon"/>
    <s v="Weekday"/>
  </r>
  <r>
    <s v="INV102704"/>
    <x v="326"/>
    <n v="2025"/>
    <s v="Mar"/>
    <s v="STR022-2025-Mar"/>
    <s v="CUST0341"/>
    <s v="Ashok Hegde"/>
    <s v="Male"/>
    <s v="Madurai"/>
    <s v="Tamil Nadu"/>
    <s v="Silver"/>
    <s v="PRD0111"/>
    <x v="75"/>
    <x v="11"/>
    <s v="Casual Shirt"/>
    <s v="Nalli Silks"/>
    <s v="STR022"/>
    <s v="TrendMart Shivamogga Outlet"/>
    <n v="800000"/>
    <s v="South Zone 2"/>
    <s v="EMP0156"/>
    <s v="Deepthi Iyengar"/>
    <n v="1"/>
    <n v="876.05"/>
    <n v="0"/>
    <n v="0"/>
    <n v="5"/>
    <n v="43.8"/>
    <n v="919.85"/>
    <n v="590.48"/>
    <n v="285.57"/>
    <s v="Credit Card"/>
    <n v="0.31045279121595909"/>
    <s v="Credit Card"/>
    <x v="1"/>
    <s v="Not Returned"/>
    <s v="17:07"/>
    <s v="Evening"/>
    <s v="Weekday"/>
  </r>
  <r>
    <s v="INV102705"/>
    <x v="166"/>
    <n v="2024"/>
    <s v="Apr"/>
    <s v="STR101-2024-Apr"/>
    <s v="CUST0065"/>
    <s v="Meena Gopalakrishnan"/>
    <s v="Female"/>
    <s v="Vijayawada"/>
    <s v="Andhra Pradesh"/>
    <s v="Gold"/>
    <s v="PRD0159"/>
    <x v="212"/>
    <x v="5"/>
    <s v="Skinny Fit"/>
    <s v="Skechers"/>
    <s v="STR101"/>
    <s v="TrendMart Thiruvananthapuram Standard"/>
    <n v="1200000"/>
    <s v="South Zone 1"/>
    <s v="EMP0147"/>
    <s v="Yogesh Chettiar"/>
    <n v="2"/>
    <n v="822.43"/>
    <n v="5"/>
    <n v="82.24"/>
    <n v="5"/>
    <n v="78.13"/>
    <n v="1640.75"/>
    <n v="1316.38"/>
    <n v="246.2399999999999"/>
    <s v="Cash"/>
    <n v="0.15007770836507689"/>
    <s v="Cash"/>
    <x v="0"/>
    <s v="Not Returned"/>
    <s v="15:03"/>
    <s v="Afternoon"/>
    <s v="Weekday"/>
  </r>
  <r>
    <s v="INV102706"/>
    <x v="109"/>
    <n v="2024"/>
    <s v="Jun"/>
    <s v="STR119-2024-Jun"/>
    <s v="CUST0062"/>
    <s v="Kannan Kumar"/>
    <s v="Male"/>
    <s v="Belagavi"/>
    <s v="Karnataka"/>
    <s v="Platinum"/>
    <s v="PRD0144"/>
    <x v="93"/>
    <x v="10"/>
    <s v="Casual Top"/>
    <s v="Nalli Silks"/>
    <s v="STR119"/>
    <s v="TrendMart Vijayawada Standard"/>
    <n v="1000000"/>
    <s v="South Zone 3"/>
    <s v="EMP0205"/>
    <s v="Malini Gowda"/>
    <n v="1"/>
    <n v="1111.8900000000001"/>
    <n v="0"/>
    <n v="0"/>
    <n v="12"/>
    <n v="133.43"/>
    <n v="1245.32"/>
    <n v="699.84"/>
    <n v="412.0499999999999"/>
    <s v="Debit Card"/>
    <n v="0.33087881026563448"/>
    <s v="Debit Card"/>
    <x v="0"/>
    <s v="Not Returned"/>
    <s v="10:28"/>
    <s v="Morning"/>
    <s v="Weekday"/>
  </r>
  <r>
    <s v="INV102707"/>
    <x v="178"/>
    <n v="2024"/>
    <s v="May"/>
    <s v="STR012-2024-May"/>
    <s v="CUST0615"/>
    <s v="Gayathri Menon"/>
    <s v="Female"/>
    <s v="Karimnagar"/>
    <s v="Telangana"/>
    <s v="Platinum"/>
    <s v="PRD0030"/>
    <x v="173"/>
    <x v="10"/>
    <s v="Tunic"/>
    <s v="Jack &amp; Jones"/>
    <s v="STR012"/>
    <s v="TrendMart Vijayawada Mall Kiosk"/>
    <n v="2000000"/>
    <s v="South Zone 3"/>
    <s v="EMP0045"/>
    <s v="Chitra Chettiar"/>
    <n v="1"/>
    <n v="630.04999999999995"/>
    <n v="30"/>
    <n v="189.01"/>
    <n v="5"/>
    <n v="22.05"/>
    <n v="463.09"/>
    <n v="419.4"/>
    <n v="21.639999999999997"/>
    <s v="Cash"/>
    <n v="4.6729577403960353E-2"/>
    <s v="Cash"/>
    <x v="0"/>
    <s v="Not Returned"/>
    <s v="17:20"/>
    <s v="Evening"/>
    <s v="Weekday"/>
  </r>
  <r>
    <s v="INV102708"/>
    <x v="198"/>
    <n v="2024"/>
    <s v="Apr"/>
    <s v="STR087-2024-Apr"/>
    <s v="CUST0553"/>
    <s v="Jyothi Sundaram"/>
    <s v="Female"/>
    <s v="Mysuru"/>
    <s v="Karnataka"/>
    <s v="Gold"/>
    <s v="PRD0161"/>
    <x v="33"/>
    <x v="0"/>
    <s v="Printed Kurti"/>
    <s v="Allen Solly"/>
    <s v="STR087"/>
    <s v="TrendMart Salem Outlet"/>
    <n v="2000000"/>
    <s v="South Zone 1"/>
    <s v="EMP0260"/>
    <s v="Malathi Varma"/>
    <n v="2"/>
    <n v="816.34"/>
    <n v="10"/>
    <n v="163.27000000000001"/>
    <n v="5"/>
    <n v="73.47"/>
    <n v="1542.88"/>
    <n v="1137.06"/>
    <n v="332.35000000000014"/>
    <s v="Cash"/>
    <n v="0.21540884579487718"/>
    <s v="Cash"/>
    <x v="0"/>
    <s v="Not Returned"/>
    <s v="14:59"/>
    <s v="Afternoon"/>
    <s v="Weekday"/>
  </r>
  <r>
    <s v="INV102709"/>
    <x v="81"/>
    <n v="2024"/>
    <s v="Oct"/>
    <s v="STR024-2024-Oct"/>
    <s v="CUST0700"/>
    <s v="Hemanth Bhat"/>
    <s v="Male"/>
    <s v="Davanagere"/>
    <s v="Karnataka"/>
    <s v="Gold"/>
    <s v="PRD0115"/>
    <x v="57"/>
    <x v="8"/>
    <s v="Bodycon Dress"/>
    <s v="Reebok"/>
    <s v="STR024"/>
    <s v="TrendMart Nellore Standard"/>
    <n v="1000000"/>
    <s v="South Zone 3"/>
    <s v="EMP0141"/>
    <s v="Dhruv Mishra"/>
    <n v="0"/>
    <n v="1862.68"/>
    <n v="0"/>
    <n v="0"/>
    <n v="12"/>
    <n v="0"/>
    <n v="0"/>
    <n v="0"/>
    <n v="0"/>
    <s v="Credit Card"/>
    <n v="0"/>
    <s v="Credit Card"/>
    <x v="0"/>
    <s v="Not Returned"/>
    <s v="15:46"/>
    <s v="Afternoon"/>
    <s v="Weekend"/>
  </r>
  <r>
    <s v="INV102710"/>
    <x v="254"/>
    <n v="2025"/>
    <s v="Feb"/>
    <s v="STR113-2025-Feb"/>
    <s v="CUST0646"/>
    <s v="Pranav Sundaram"/>
    <s v="Male"/>
    <s v="Nizamabad"/>
    <s v="Telangana"/>
    <s v="Regular"/>
    <s v="PRD0072"/>
    <x v="142"/>
    <x v="0"/>
    <s v="Straight Kurti"/>
    <s v="Metro Shoes"/>
    <s v="STR113"/>
    <s v="TrendMart Mangaluru High Street"/>
    <n v="2000000"/>
    <s v="South Zone 2"/>
    <s v="EMP0223"/>
    <s v="Meena Krishnan"/>
    <n v="2"/>
    <n v="923.86"/>
    <n v="0"/>
    <n v="0"/>
    <n v="5"/>
    <n v="92.39"/>
    <n v="1940.11"/>
    <n v="1198.56"/>
    <n v="649.16"/>
    <s v="UPI"/>
    <n v="0.3345995845596384"/>
    <s v="UPI"/>
    <x v="1"/>
    <s v="Not Returned"/>
    <s v="17:30"/>
    <s v="Evening"/>
    <s v="Weekday"/>
  </r>
  <r>
    <s v="INV102711"/>
    <x v="267"/>
    <n v="2025"/>
    <s v="Mar"/>
    <s v="STR110-2025-Mar"/>
    <s v="CUST0444"/>
    <s v="Vinod Shetty"/>
    <s v="Male"/>
    <s v="Thiruvananthapuram"/>
    <s v="Kerala"/>
    <s v="Regular"/>
    <s v="PRD0102"/>
    <x v="207"/>
    <x v="2"/>
    <s v="Printed Saree"/>
    <s v="Sonata"/>
    <s v="STR110"/>
    <s v="TrendMart Thoothukudi Outlet"/>
    <n v="1000000"/>
    <s v="South Zone 1"/>
    <s v="EMP0205"/>
    <s v="Malini Gowda"/>
    <n v="3"/>
    <n v="1821.58"/>
    <n v="0"/>
    <n v="0"/>
    <n v="12"/>
    <n v="655.77"/>
    <n v="6120.51"/>
    <n v="3994.65"/>
    <n v="1470.0900000000001"/>
    <s v="UPI"/>
    <n v="0.24019076841635748"/>
    <s v="UPI"/>
    <x v="0"/>
    <s v="Not Returned"/>
    <s v="10:15"/>
    <s v="Morning"/>
    <s v="Weekend"/>
  </r>
  <r>
    <s v="INV102712"/>
    <x v="306"/>
    <n v="2024"/>
    <s v="Jun"/>
    <s v="STR018-2024-Jun"/>
    <s v="CUST0542"/>
    <s v="Karunakaran Iyengar"/>
    <s v="Male"/>
    <s v="Alappuzha"/>
    <s v="Kerala"/>
    <s v="Gold"/>
    <s v="PRD0186"/>
    <x v="48"/>
    <x v="0"/>
    <s v="Anarkali Kurti"/>
    <s v="Nike"/>
    <s v="STR018"/>
    <s v="TrendMart Visakhapatnam High Street"/>
    <n v="2000000"/>
    <s v="South Zone 3"/>
    <s v="EMP0147"/>
    <s v="Yogesh Chettiar"/>
    <n v="5"/>
    <n v="860.34"/>
    <n v="25"/>
    <n v="1075.42"/>
    <n v="5"/>
    <n v="161.31"/>
    <n v="3387.59"/>
    <n v="2865.45"/>
    <n v="360.83000000000033"/>
    <s v="Cash"/>
    <n v="0.10651525125531729"/>
    <s v="Cash"/>
    <x v="0"/>
    <s v="Not Returned"/>
    <s v="18:24"/>
    <s v="Evening"/>
    <s v="Weekend"/>
  </r>
  <r>
    <s v="INV102713"/>
    <x v="71"/>
    <n v="2025"/>
    <s v="Feb"/>
    <s v="STR030-2025-Feb"/>
    <s v="CUST0326"/>
    <s v="Deepa Prasad"/>
    <s v="Female"/>
    <s v="Chennai"/>
    <s v="Tamil Nadu"/>
    <s v="Platinum"/>
    <s v="PRD0154"/>
    <x v="225"/>
    <x v="1"/>
    <s v="Graphic Tee"/>
    <s v="Indian Terrain"/>
    <s v="STR030"/>
    <s v="TrendMart Kochi Standard"/>
    <n v="2000000"/>
    <s v="South Zone 1"/>
    <s v="EMP0147"/>
    <s v="Yogesh Chettiar"/>
    <n v="4"/>
    <n v="595.59"/>
    <n v="10"/>
    <n v="238.24"/>
    <n v="5"/>
    <n v="107.21"/>
    <n v="2251.33"/>
    <n v="1493.08"/>
    <n v="651.04"/>
    <s v="Credit Card"/>
    <n v="0.28918017349744374"/>
    <s v="Credit Card"/>
    <x v="0"/>
    <s v="Not Returned"/>
    <s v="14:59"/>
    <s v="Afternoon"/>
    <s v="Weekday"/>
  </r>
  <r>
    <s v="INV102714"/>
    <x v="218"/>
    <n v="2024"/>
    <s v="Dec"/>
    <s v="STR049-2024-Dec"/>
    <s v="CUST0410"/>
    <s v="Vasanthi Bhat"/>
    <s v="Female"/>
    <s v="Kalaburagi"/>
    <s v="Karnataka"/>
    <s v="Regular"/>
    <s v="PRD0026"/>
    <x v="215"/>
    <x v="15"/>
    <s v="Hoodie"/>
    <s v="Fossil"/>
    <s v="STR049"/>
    <s v="TrendMart Bengaluru Flagship"/>
    <n v="1200000"/>
    <s v="South Zone 2"/>
    <s v="EMP0090"/>
    <s v="Padma Gounder"/>
    <n v="1"/>
    <n v="1526.7"/>
    <n v="30"/>
    <n v="458.01"/>
    <n v="12"/>
    <n v="128.24"/>
    <n v="1196.93"/>
    <n v="1045.19"/>
    <n v="23.5"/>
    <s v="Net Banking"/>
    <n v="1.9633562530807981E-2"/>
    <s v="Net Banking"/>
    <x v="1"/>
    <s v="Not Returned"/>
    <s v="18:56"/>
    <s v="Evening"/>
    <s v="Weekday"/>
  </r>
  <r>
    <s v="INV102715"/>
    <x v="40"/>
    <n v="2024"/>
    <s v="Jun"/>
    <s v="STR039-2024-Jun"/>
    <s v="CUST0082"/>
    <s v="Saranya Gounder"/>
    <s v="Female"/>
    <s v="Hyderabad"/>
    <s v="Telangana"/>
    <s v="Gold"/>
    <s v="PRD0062"/>
    <x v="106"/>
    <x v="13"/>
    <s v="Girls Frock"/>
    <s v="Being Human"/>
    <s v="STR039"/>
    <s v="TrendMart Bengaluru High Street"/>
    <n v="1500000"/>
    <s v="South Zone 2"/>
    <s v="EMP0073"/>
    <s v="Sathish Sundaram"/>
    <n v="4"/>
    <n v="633.69000000000005"/>
    <n v="25"/>
    <n v="633.69000000000005"/>
    <n v="5"/>
    <n v="95.05"/>
    <n v="1996.12"/>
    <n v="1699.04"/>
    <n v="202.02999999999992"/>
    <s v="Credit Card"/>
    <n v="0.10121135001903689"/>
    <s v="Credit Card"/>
    <x v="0"/>
    <s v="Not Returned"/>
    <s v="11:12"/>
    <s v="Morning"/>
    <s v="Weekend"/>
  </r>
  <r>
    <s v="INV102716"/>
    <x v="62"/>
    <n v="2024"/>
    <s v="Oct"/>
    <s v="STR007-2024-Oct"/>
    <s v="CUST0024"/>
    <s v="Bhagya Chetty"/>
    <s v="Female"/>
    <s v="Davanagere"/>
    <s v="Karnataka"/>
    <s v="Regular"/>
    <s v="PRD0145"/>
    <x v="94"/>
    <x v="8"/>
    <s v="Shirt Dress"/>
    <s v="Pantaloons"/>
    <s v="STR007"/>
    <s v="TrendMart Thoothukudi Mall Kiosk"/>
    <n v="1500000"/>
    <s v="South Zone 1"/>
    <s v="EMP0045"/>
    <s v="Chitra Chettiar"/>
    <n v="4"/>
    <n v="1647.15"/>
    <n v="25"/>
    <n v="1647.15"/>
    <n v="12"/>
    <n v="592.97"/>
    <n v="5534.42"/>
    <n v="4533.08"/>
    <n v="408.37000000000012"/>
    <s v="Debit Card"/>
    <n v="7.3787316466766187E-2"/>
    <s v="Debit Card"/>
    <x v="0"/>
    <s v="Not Returned"/>
    <s v="18:30"/>
    <s v="Evening"/>
    <s v="Weekday"/>
  </r>
  <r>
    <s v="INV102717"/>
    <x v="225"/>
    <n v="2024"/>
    <s v="Dec"/>
    <s v="STR069-2024-Dec"/>
    <s v="CUST0170"/>
    <s v="Eswar Varma"/>
    <s v="Male"/>
    <s v="Coimbatore"/>
    <s v="Tamil Nadu"/>
    <s v="Silver"/>
    <s v="PRD0173"/>
    <x v="189"/>
    <x v="3"/>
    <s v="Slippers"/>
    <s v="Pothys"/>
    <s v="STR069"/>
    <s v="TrendMart Erode Mall Kiosk"/>
    <n v="1200000"/>
    <s v="South Zone 1"/>
    <s v="EMP0255"/>
    <s v="Venkat Sharma"/>
    <n v="3"/>
    <n v="2690.2"/>
    <n v="5"/>
    <n v="403.53"/>
    <n v="12"/>
    <n v="920.05"/>
    <n v="8587.1200000000008"/>
    <n v="5587.05"/>
    <n v="2080.0200000000004"/>
    <s v="Cash"/>
    <n v="0.24222556573100182"/>
    <s v="Cash"/>
    <x v="0"/>
    <s v="Not Returned"/>
    <s v="10:52"/>
    <s v="Morning"/>
    <s v="Weekend"/>
  </r>
  <r>
    <s v="INV102718"/>
    <x v="253"/>
    <n v="2024"/>
    <s v="Oct"/>
    <s v="STR004-2024-Oct"/>
    <s v="CUST0340"/>
    <s v="Gopal Prasad"/>
    <s v="Male"/>
    <s v="Mysuru"/>
    <s v="Karnataka"/>
    <s v="Regular"/>
    <s v="PRD0189"/>
    <x v="14"/>
    <x v="9"/>
    <s v="Smart Watch"/>
    <s v="Wrangler"/>
    <s v="STR004"/>
    <s v="TrendMart Kalaburagi Mall Kiosk"/>
    <n v="800000"/>
    <s v="South Zone 2"/>
    <s v="EMP0127"/>
    <s v="Chandra Reddy"/>
    <n v="1"/>
    <n v="1438.81"/>
    <n v="20"/>
    <n v="287.76"/>
    <n v="12"/>
    <n v="138.13"/>
    <n v="1289.18"/>
    <n v="946.3"/>
    <n v="204.75000000000011"/>
    <s v="Debit Card"/>
    <n v="0.15882188678074444"/>
    <s v="Debit Card"/>
    <x v="1"/>
    <s v="Not Returned"/>
    <s v="10:26"/>
    <s v="Morning"/>
    <s v="Weekday"/>
  </r>
  <r>
    <s v="INV102719"/>
    <x v="166"/>
    <n v="2024"/>
    <s v="Apr"/>
    <s v="STR088-2024-Apr"/>
    <s v="CUST0379"/>
    <s v="Neelam Gounder"/>
    <s v="Female"/>
    <s v="Thrissur"/>
    <s v="Kerala"/>
    <s v="Regular"/>
    <s v="PRD0182"/>
    <x v="74"/>
    <x v="12"/>
    <s v="Sling Bag"/>
    <s v="Tanishq"/>
    <s v="STR088"/>
    <s v="TrendMart Warangal High Street"/>
    <n v="2000000"/>
    <s v="South Zone 2"/>
    <s v="EMP0223"/>
    <s v="Meena Krishnan"/>
    <n v="2"/>
    <n v="3243.41"/>
    <n v="10"/>
    <n v="648.67999999999995"/>
    <n v="12"/>
    <n v="700.58"/>
    <n v="6538.72"/>
    <n v="4271.7"/>
    <n v="1566.4400000000005"/>
    <s v="Debit Card"/>
    <n v="0.23956370665818394"/>
    <s v="Debit Card"/>
    <x v="0"/>
    <s v="Not Returned"/>
    <s v="10:28"/>
    <s v="Morning"/>
    <s v="Weekday"/>
  </r>
  <r>
    <s v="INV102720"/>
    <x v="313"/>
    <n v="2024"/>
    <s v="Jul"/>
    <s v="STR015-2024-Jul"/>
    <s v="CUST0842"/>
    <s v="Charulatha Murthy"/>
    <s v="Female"/>
    <s v="Mangaluru"/>
    <s v="Karnataka"/>
    <s v="Silver"/>
    <s v="PRD0138"/>
    <x v="52"/>
    <x v="17"/>
    <s v="Formal Trouser"/>
    <s v="Louis Philippe"/>
    <s v="STR015"/>
    <s v="TrendMart Madurai Mall Kiosk"/>
    <n v="800000"/>
    <s v="South Zone 1"/>
    <s v="EMP0026"/>
    <s v="Sunita Ramachandran"/>
    <n v="4"/>
    <n v="1241.1099999999999"/>
    <n v="10"/>
    <n v="496.44"/>
    <n v="12"/>
    <n v="536.16"/>
    <n v="5004.16"/>
    <n v="3647.36"/>
    <n v="820.63999999999976"/>
    <s v="UPI"/>
    <n v="0.16399155902289292"/>
    <s v="UPI"/>
    <x v="0"/>
    <s v="Not Returned"/>
    <s v="17:48"/>
    <s v="Evening"/>
    <s v="Weekday"/>
  </r>
  <r>
    <s v="INV102721"/>
    <x v="253"/>
    <n v="2024"/>
    <s v="Oct"/>
    <s v="STR007-2024-Oct"/>
    <s v="CUST0779"/>
    <s v="Chandra Prasad"/>
    <s v="Male"/>
    <s v="Kozhikode"/>
    <s v="Kerala"/>
    <s v="Silver"/>
    <s v="PRD0148"/>
    <x v="169"/>
    <x v="0"/>
    <s v="Anarkali Kurti"/>
    <s v="Louis Philippe"/>
    <s v="STR007"/>
    <s v="TrendMart Thoothukudi Mall Kiosk"/>
    <n v="1500000"/>
    <s v="South Zone 1"/>
    <s v="EMP0072"/>
    <s v="Anitha Ramachandran"/>
    <n v="3"/>
    <n v="974.61"/>
    <n v="30"/>
    <n v="877.15"/>
    <n v="5"/>
    <n v="102.33"/>
    <n v="2149.0100000000002"/>
    <n v="2301.33"/>
    <n v="-254.64999999999969"/>
    <s v="Debit Card"/>
    <n v="-0.11849642393474188"/>
    <s v="Debit Card"/>
    <x v="0"/>
    <s v="Not Returned"/>
    <s v="10:16"/>
    <s v="Morning"/>
    <s v="Weekday"/>
  </r>
  <r>
    <s v="INV102722"/>
    <x v="34"/>
    <n v="2024"/>
    <s v="Dec"/>
    <s v="STR055-2024-Dec"/>
    <s v="CUST0799"/>
    <s v="Charulatha Hegde"/>
    <s v="Female"/>
    <s v="Warangal"/>
    <s v="Telangana"/>
    <s v="Silver"/>
    <s v="PRD0112"/>
    <x v="147"/>
    <x v="16"/>
    <s v="Sherwani"/>
    <s v="Raymond"/>
    <s v="STR055"/>
    <s v="TrendMart Nellore High Street"/>
    <n v="1500000"/>
    <s v="South Zone 3"/>
    <s v="EMP0132"/>
    <s v="Vasanthi Gupta"/>
    <n v="3"/>
    <n v="2192.65"/>
    <n v="0"/>
    <n v="0"/>
    <n v="12"/>
    <n v="789.35"/>
    <n v="7367.3"/>
    <n v="5030.76"/>
    <n v="1547.19"/>
    <s v="UPI"/>
    <n v="0.21000773689139848"/>
    <s v="UPI"/>
    <x v="0"/>
    <s v="Not Returned"/>
    <s v="15:03"/>
    <s v="Afternoon"/>
    <s v="Weekday"/>
  </r>
  <r>
    <s v="INV102723"/>
    <x v="219"/>
    <n v="2024"/>
    <s v="Oct"/>
    <s v="STR059-2024-Oct"/>
    <s v="CUST0011"/>
    <s v="Chandrika Natarajan"/>
    <s v="Female"/>
    <s v="Visakhapatnam"/>
    <s v="Andhra Pradesh"/>
    <s v="Gold"/>
    <s v="PRD0023"/>
    <x v="110"/>
    <x v="4"/>
    <s v="Joggers"/>
    <s v="Max Fashion"/>
    <s v="STR059"/>
    <s v="TrendMart Bengaluru Mall Kiosk"/>
    <n v="1500000"/>
    <s v="South Zone 2"/>
    <s v="EMP0091"/>
    <s v="Hari Nair"/>
    <n v="2"/>
    <n v="815.16"/>
    <n v="5"/>
    <n v="81.52"/>
    <n v="5"/>
    <n v="77.44"/>
    <n v="1626.24"/>
    <n v="1118.5"/>
    <n v="430.3"/>
    <s v="Cash"/>
    <n v="0.26459809130263678"/>
    <s v="Cash"/>
    <x v="0"/>
    <s v="Not Returned"/>
    <s v="10:09"/>
    <s v="Morning"/>
    <s v="Weekday"/>
  </r>
  <r>
    <s v="INV102724"/>
    <x v="324"/>
    <n v="2024"/>
    <s v="Dec"/>
    <s v="STR006-2024-Dec"/>
    <s v="CUST0178"/>
    <s v="Srinivas Gowda"/>
    <s v="Male"/>
    <s v="Alappuzha"/>
    <s v="Kerala"/>
    <s v="Silver"/>
    <s v="PRD0059"/>
    <x v="126"/>
    <x v="12"/>
    <s v="Sling Bag"/>
    <s v="Fastrack"/>
    <s v="STR006"/>
    <s v="TrendMart Vellore Standard"/>
    <n v="2000000"/>
    <s v="South Zone 1"/>
    <s v="EMP0203"/>
    <s v="Rani Mishra"/>
    <n v="2"/>
    <n v="1535.03"/>
    <n v="25"/>
    <n v="767.51"/>
    <n v="12"/>
    <n v="276.31"/>
    <n v="2578.86"/>
    <n v="1977.14"/>
    <n v="325.41000000000003"/>
    <s v="Debit Card"/>
    <n v="0.12618366254856797"/>
    <s v="Debit Card"/>
    <x v="1"/>
    <s v="Not Returned"/>
    <s v="21:48"/>
    <s v="Night"/>
    <s v="Weekday"/>
  </r>
  <r>
    <s v="INV102725"/>
    <x v="56"/>
    <n v="2025"/>
    <s v="Feb"/>
    <s v="STR004-2025-Feb"/>
    <s v="CUST0827"/>
    <s v="Saranya Krishnan"/>
    <s v="Female"/>
    <s v="Hyderabad"/>
    <s v="Telangana"/>
    <s v="Silver"/>
    <s v="PRD0003"/>
    <x v="131"/>
    <x v="5"/>
    <s v="Straight Fit"/>
    <s v="Westside"/>
    <s v="STR004"/>
    <s v="TrendMart Kalaburagi Mall Kiosk"/>
    <n v="800000"/>
    <s v="South Zone 2"/>
    <s v="EMP0205"/>
    <s v="Malini Gowda"/>
    <n v="1"/>
    <n v="1508.08"/>
    <n v="30"/>
    <n v="452.42"/>
    <n v="12"/>
    <n v="126.68"/>
    <n v="1182.3399999999999"/>
    <n v="1007.65"/>
    <n v="48.009999999999934"/>
    <s v="UPI"/>
    <n v="4.0605917079689378E-2"/>
    <s v="UPI"/>
    <x v="0"/>
    <s v="Not Returned"/>
    <s v="21:37"/>
    <s v="Night"/>
    <s v="Weekday"/>
  </r>
  <r>
    <s v="INV102726"/>
    <x v="171"/>
    <n v="2024"/>
    <s v="Nov"/>
    <s v="STR013-2024-Nov"/>
    <s v="CUST0355"/>
    <s v="Suresh Iyengar"/>
    <s v="Male"/>
    <s v="Visakhapatnam"/>
    <s v="Andhra Pradesh"/>
    <s v="Gold"/>
    <s v="PRD0193"/>
    <x v="70"/>
    <x v="16"/>
    <s v="Nehru Jacket"/>
    <s v="Fastrack"/>
    <s v="STR013"/>
    <s v="TrendMart Nizamabad Standard"/>
    <n v="2500000"/>
    <s v="South Zone 2"/>
    <s v="EMP0206"/>
    <s v="Arjun Krishnan"/>
    <n v="2"/>
    <n v="2407.2600000000002"/>
    <n v="25"/>
    <n v="1203.6300000000001"/>
    <n v="12"/>
    <n v="433.31"/>
    <n v="4044.2"/>
    <n v="3188"/>
    <n v="422.88999999999982"/>
    <s v="Cash"/>
    <n v="0.10456703427130207"/>
    <s v="Cash"/>
    <x v="0"/>
    <s v="Not Returned"/>
    <s v="13:21"/>
    <s v="Afternoon"/>
    <s v="Weekday"/>
  </r>
  <r>
    <s v="INV102727"/>
    <x v="226"/>
    <n v="2024"/>
    <s v="Apr"/>
    <s v="STR050-2024-Apr"/>
    <s v="CUST0790"/>
    <s v="Yamini Gowda"/>
    <s v="Female"/>
    <s v="Karimnagar"/>
    <s v="Telangana"/>
    <s v="Regular"/>
    <s v="PRD0221"/>
    <x v="226"/>
    <x v="4"/>
    <s v="Track Suit"/>
    <s v="Mufti"/>
    <s v="STR050"/>
    <s v="TrendMart Thrissur High Street"/>
    <n v="2000000"/>
    <s v="South Zone 1"/>
    <s v="EMP0206"/>
    <s v="Arjun Krishnan"/>
    <n v="1"/>
    <n v="863.62"/>
    <n v="0"/>
    <n v="0"/>
    <n v="5"/>
    <n v="43.18"/>
    <n v="906.8"/>
    <n v="504.05"/>
    <n v="359.56999999999994"/>
    <s v="Credit Card"/>
    <n v="0.39652624614027343"/>
    <s v="Credit Card"/>
    <x v="0"/>
    <s v="Not Returned"/>
    <s v="13:51"/>
    <s v="Afternoon"/>
    <s v="Weekend"/>
  </r>
  <r>
    <s v="INV102728"/>
    <x v="194"/>
    <n v="2024"/>
    <s v="Sep"/>
    <s v="STR016-2024-Sep"/>
    <s v="CUST0080"/>
    <s v="Arun Chettiar"/>
    <s v="Male"/>
    <s v="Khammam"/>
    <s v="Telangana"/>
    <s v="Silver"/>
    <s v="PRD0143"/>
    <x v="216"/>
    <x v="3"/>
    <s v="Slippers"/>
    <s v="Bata"/>
    <s v="STR016"/>
    <s v="TrendMart Visakhapatnam Flagship"/>
    <n v="1200000"/>
    <s v="South Zone 3"/>
    <s v="EMP0009"/>
    <s v="Vinod Hegde"/>
    <n v="1"/>
    <n v="2222.08"/>
    <n v="10"/>
    <n v="222.21"/>
    <n v="12"/>
    <n v="239.98"/>
    <n v="2239.85"/>
    <n v="1504.79"/>
    <n v="495.07999999999993"/>
    <s v="UPI"/>
    <n v="0.22103265843694889"/>
    <s v="UPI"/>
    <x v="0"/>
    <s v="Not Returned"/>
    <s v="17:34"/>
    <s v="Evening"/>
    <s v="Weekend"/>
  </r>
  <r>
    <s v="INV102729"/>
    <x v="283"/>
    <n v="2025"/>
    <s v="Jan"/>
    <s v="STR033-2025-Jan"/>
    <s v="CUST0202"/>
    <s v="Deepthi Chandran"/>
    <s v="Female"/>
    <s v="Mysuru"/>
    <s v="Karnataka"/>
    <s v="Regular"/>
    <s v="PRD0154"/>
    <x v="225"/>
    <x v="1"/>
    <s v="Graphic Tee"/>
    <s v="Indian Terrain"/>
    <s v="STR033"/>
    <s v="TrendMart Guntur Standard"/>
    <n v="2500000"/>
    <s v="South Zone 3"/>
    <s v="EMP0141"/>
    <s v="Dhruv Mishra"/>
    <n v="1"/>
    <n v="589.07000000000005"/>
    <n v="30"/>
    <n v="176.72"/>
    <n v="5"/>
    <n v="20.62"/>
    <n v="432.97"/>
    <n v="373.27"/>
    <n v="39.080000000000041"/>
    <s v="Debit Card"/>
    <n v="9.0260295170566177E-2"/>
    <s v="Debit Card"/>
    <x v="0"/>
    <s v="Not Returned"/>
    <s v="15:37"/>
    <s v="Afternoon"/>
    <s v="Weekday"/>
  </r>
  <r>
    <s v="INV102730"/>
    <x v="152"/>
    <n v="2024"/>
    <s v="May"/>
    <s v="STR053-2024-May"/>
    <s v="CUST0850"/>
    <s v="Chidambaram Krishnan"/>
    <s v="Male"/>
    <s v="Karimnagar"/>
    <s v="Telangana"/>
    <s v="Regular"/>
    <s v="PRD0078"/>
    <x v="11"/>
    <x v="5"/>
    <s v="Regular Fit"/>
    <s v="Metro Shoes"/>
    <s v="STR053"/>
    <s v="TrendMart Kochi Standard"/>
    <n v="1500000"/>
    <s v="South Zone 1"/>
    <s v="EMP0100"/>
    <s v="Priya Balasubramaniam"/>
    <n v="2"/>
    <n v="1050.0999999999999"/>
    <n v="10"/>
    <n v="210.02"/>
    <n v="12"/>
    <n v="226.82"/>
    <n v="2117"/>
    <n v="1656.88"/>
    <n v="233.2999999999999"/>
    <s v="Cash"/>
    <n v="0.11020311761927251"/>
    <s v="Cash"/>
    <x v="0"/>
    <s v="Not Returned"/>
    <s v="18:27"/>
    <s v="Evening"/>
    <s v="Weekday"/>
  </r>
  <r>
    <s v="INV102731"/>
    <x v="100"/>
    <n v="2024"/>
    <s v="Jun"/>
    <s v="STR025-2024-Jun"/>
    <s v="CUST0749"/>
    <s v="Anusuya Mudaliar"/>
    <s v="Female"/>
    <s v="Kurnool"/>
    <s v="Andhra Pradesh"/>
    <s v="Silver"/>
    <s v="PRD0043"/>
    <x v="63"/>
    <x v="12"/>
    <s v="Sling Bag"/>
    <s v="GRT Jewellers"/>
    <s v="STR025"/>
    <s v="TrendMart Vellore High Street"/>
    <n v="1500000"/>
    <s v="South Zone 1"/>
    <s v="EMP0173"/>
    <s v="Logesh Gopalakrishnan"/>
    <n v="1"/>
    <n v="3224.42"/>
    <n v="0"/>
    <n v="0"/>
    <n v="12"/>
    <n v="386.93"/>
    <n v="3611.35"/>
    <n v="2034.01"/>
    <n v="1190.4099999999999"/>
    <s v="UPI"/>
    <n v="0.32963019369487861"/>
    <s v="UPI"/>
    <x v="1"/>
    <s v="Not Returned"/>
    <s v="19:37"/>
    <s v="Evening"/>
    <s v="Weekend"/>
  </r>
  <r>
    <s v="INV102732"/>
    <x v="16"/>
    <n v="2024"/>
    <s v="Oct"/>
    <s v="STR011-2024-Oct"/>
    <s v="CUST0418"/>
    <s v="Deepthi Gupta"/>
    <s v="Female"/>
    <s v="Tirupati"/>
    <s v="Andhra Pradesh"/>
    <s v="Gold"/>
    <s v="PRD0215"/>
    <x v="236"/>
    <x v="0"/>
    <s v="Anarkali Kurti"/>
    <s v="Sonata"/>
    <s v="STR011"/>
    <s v="TrendMart Tirupati Standard"/>
    <n v="2000000"/>
    <s v="South Zone 3"/>
    <s v="EMP0091"/>
    <s v="Hari Nair"/>
    <n v="3"/>
    <n v="982.71"/>
    <n v="20"/>
    <n v="589.63"/>
    <n v="5"/>
    <n v="117.92"/>
    <n v="2476.42"/>
    <n v="2109.09"/>
    <n v="249.40999999999991"/>
    <s v="Debit Card"/>
    <n v="0.10071393382382629"/>
    <s v="Debit Card"/>
    <x v="1"/>
    <s v="Not Returned"/>
    <s v="10:45"/>
    <s v="Morning"/>
    <s v="Weekday"/>
  </r>
  <r>
    <s v="INV102733"/>
    <x v="349"/>
    <n v="2025"/>
    <s v="Mar"/>
    <s v="STR091-2025-Mar"/>
    <s v="CUST0322"/>
    <s v="Devraj Kamath"/>
    <s v="Male"/>
    <s v="Tiruchirappalli"/>
    <s v="Tamil Nadu"/>
    <s v="Gold"/>
    <s v="PRD0029"/>
    <x v="130"/>
    <x v="16"/>
    <s v="Nehru Jacket"/>
    <s v="Liberty"/>
    <s v="STR091"/>
    <s v="TrendMart Nizamabad Standard"/>
    <n v="1500000"/>
    <s v="South Zone 2"/>
    <s v="EMP0061"/>
    <s v="Ganapathy Naidu"/>
    <n v="1"/>
    <n v="1975.18"/>
    <n v="25"/>
    <n v="493.8"/>
    <n v="12"/>
    <n v="177.77"/>
    <n v="1659.15"/>
    <n v="1430.57"/>
    <n v="50.810000000000144"/>
    <s v="Credit Card"/>
    <n v="3.0624114757556664E-2"/>
    <s v="Credit Card"/>
    <x v="1"/>
    <s v="Returned"/>
    <s v="18:16"/>
    <s v="Evening"/>
    <s v="Weekday"/>
  </r>
  <r>
    <s v="INV102734"/>
    <x v="14"/>
    <n v="2025"/>
    <s v="Jan"/>
    <s v="STR031-2025-Jan"/>
    <s v="CUST0555"/>
    <s v="Harish Prasad"/>
    <s v="Male"/>
    <s v="Warangal"/>
    <s v="Telangana"/>
    <s v="Regular"/>
    <s v="PRD0194"/>
    <x v="238"/>
    <x v="19"/>
    <s v="Leather Belt"/>
    <s v="AND"/>
    <s v="STR031"/>
    <s v="TrendMart Kozhikode Mall Kiosk"/>
    <n v="2000000"/>
    <s v="South Zone 1"/>
    <s v="EMP0276"/>
    <s v="Manoj Ramachandran"/>
    <n v="4"/>
    <n v="426.79"/>
    <n v="0"/>
    <n v="0"/>
    <n v="5"/>
    <n v="85.36"/>
    <n v="1792.52"/>
    <n v="1276.28"/>
    <n v="430.88"/>
    <s v="Debit Card"/>
    <n v="0.24037667641086291"/>
    <s v="Debit Card"/>
    <x v="0"/>
    <s v="Not Returned"/>
    <s v="17:17"/>
    <s v="Evening"/>
    <s v="Weekday"/>
  </r>
  <r>
    <s v="INV102735"/>
    <x v="202"/>
    <n v="2024"/>
    <s v="Sep"/>
    <s v="STR100-2024-Sep"/>
    <s v="CUST0164"/>
    <s v="Lokesh Naicker"/>
    <s v="Male"/>
    <s v="Hyderabad"/>
    <s v="Telangana"/>
    <s v="Regular"/>
    <s v="PRD0050"/>
    <x v="144"/>
    <x v="8"/>
    <s v="A-Line Dress"/>
    <s v="Ramraj Cotton"/>
    <s v="STR100"/>
    <s v="TrendMart Hubballi Standard"/>
    <n v="2500000"/>
    <s v="South Zone 2"/>
    <s v="EMP0141"/>
    <s v="Dhruv Mishra"/>
    <n v="2"/>
    <n v="1255.3800000000001"/>
    <n v="10"/>
    <n v="251.08"/>
    <n v="12"/>
    <n v="271.16000000000003"/>
    <n v="2530.84"/>
    <n v="1539.26"/>
    <n v="720.42000000000007"/>
    <s v="Debit Card"/>
    <n v="0.28465647769120134"/>
    <s v="Debit Card"/>
    <x v="1"/>
    <s v="Not Returned"/>
    <s v="21:52"/>
    <s v="Night"/>
    <s v="Weekend"/>
  </r>
  <r>
    <s v="INV102736"/>
    <x v="131"/>
    <n v="2024"/>
    <s v="May"/>
    <s v="STR010-2024-May"/>
    <s v="CUST0637"/>
    <s v="Anand Balasubramaniam"/>
    <s v="Male"/>
    <s v="Vijayawada"/>
    <s v="Andhra Pradesh"/>
    <s v="Silver"/>
    <s v="PRD0157"/>
    <x v="115"/>
    <x v="14"/>
    <s v="Ring"/>
    <s v="Wrangler"/>
    <s v="STR010"/>
    <s v="TrendMart Kochi Mall Kiosk"/>
    <n v="2500000"/>
    <s v="South Zone 1"/>
    <s v="EMP0170"/>
    <s v="Jyothi Prasad"/>
    <n v="1"/>
    <n v="3076.93"/>
    <n v="0"/>
    <n v="0"/>
    <n v="3"/>
    <n v="92.31"/>
    <n v="3169.24"/>
    <n v="1989.93"/>
    <n v="1086.9999999999998"/>
    <s v="Credit Card"/>
    <n v="0.34298443790940408"/>
    <s v="Credit Card"/>
    <x v="1"/>
    <s v="Not Returned"/>
    <s v="12:36"/>
    <s v="Afternoon"/>
    <s v="Weekday"/>
  </r>
  <r>
    <s v="INV102737"/>
    <x v="97"/>
    <n v="2024"/>
    <s v="Oct"/>
    <s v="STR111-2024-Oct"/>
    <s v="CUST0789"/>
    <s v="Rohit Gupta"/>
    <s v="Male"/>
    <s v="Kollam"/>
    <s v="Kerala"/>
    <s v="Gold"/>
    <s v="PRD0039"/>
    <x v="111"/>
    <x v="11"/>
    <s v="Denim Shirt"/>
    <s v="AND"/>
    <s v="STR111"/>
    <s v="TrendMart Kurnool Outlet"/>
    <n v="2500000"/>
    <s v="South Zone 3"/>
    <s v="EMP0160"/>
    <s v="Ganesh Iyengar"/>
    <n v="2"/>
    <n v="841.82"/>
    <n v="20"/>
    <n v="336.73"/>
    <n v="5"/>
    <n v="67.349999999999994"/>
    <n v="1414.26"/>
    <n v="1140.4000000000001"/>
    <n v="206.50999999999991"/>
    <s v="Debit Card"/>
    <n v="0.14601982662311025"/>
    <s v="Debit Card"/>
    <x v="0"/>
    <s v="Not Returned"/>
    <s v="14:52"/>
    <s v="Afternoon"/>
    <s v="Weekend"/>
  </r>
  <r>
    <s v="INV102738"/>
    <x v="176"/>
    <n v="2024"/>
    <s v="Oct"/>
    <s v="STR036-2024-Oct"/>
    <s v="CUST0286"/>
    <s v="Deepthi Ramachandran"/>
    <s v="Female"/>
    <s v="Khammam"/>
    <s v="Telangana"/>
    <s v="Regular"/>
    <s v="PRD0177"/>
    <x v="73"/>
    <x v="10"/>
    <s v="Crop Top"/>
    <s v="Ramraj Cotton"/>
    <s v="STR036"/>
    <s v="TrendMart Thiruvananthapuram Outlet"/>
    <n v="1000000"/>
    <s v="South Zone 1"/>
    <s v="EMP0132"/>
    <s v="Vasanthi Gupta"/>
    <n v="1"/>
    <n v="847.67"/>
    <n v="15"/>
    <n v="127.15"/>
    <n v="5"/>
    <n v="36.03"/>
    <n v="756.55"/>
    <n v="629.72"/>
    <n v="90.799999999999926"/>
    <s v="Net Banking"/>
    <n v="0.12001850505584552"/>
    <s v="Net Banking"/>
    <x v="0"/>
    <s v="Not Returned"/>
    <s v="19:48"/>
    <s v="Evening"/>
    <s v="Weekday"/>
  </r>
  <r>
    <s v="INV102739"/>
    <x v="176"/>
    <n v="2024"/>
    <s v="Oct"/>
    <s v="STR032-2024-Oct"/>
    <s v="CUST0044"/>
    <s v="Thiru Natarajan"/>
    <s v="Male"/>
    <s v="Tirupati"/>
    <s v="Andhra Pradesh"/>
    <s v="Platinum"/>
    <s v="PRD0158"/>
    <x v="68"/>
    <x v="10"/>
    <s v="Formal Top"/>
    <s v="Aurelia"/>
    <s v="STR032"/>
    <s v="TrendMart Kochi Standard"/>
    <n v="2500000"/>
    <s v="South Zone 1"/>
    <s v="EMP0073"/>
    <s v="Sathish Sundaram"/>
    <n v="1"/>
    <n v="672.69"/>
    <n v="25"/>
    <n v="168.17"/>
    <n v="5"/>
    <n v="25.23"/>
    <n v="529.75"/>
    <n v="457.16"/>
    <n v="47.359999999999971"/>
    <s v="EMI"/>
    <n v="8.9400660689004194E-2"/>
    <s v="EMI"/>
    <x v="1"/>
    <s v="Not Returned"/>
    <s v="19:37"/>
    <s v="Evening"/>
    <s v="Weekday"/>
  </r>
  <r>
    <s v="INV102740"/>
    <x v="328"/>
    <n v="2025"/>
    <s v="Jan"/>
    <s v="STR070-2025-Jan"/>
    <s v="CUST0193"/>
    <s v="Dhruv Pillai"/>
    <s v="Male"/>
    <s v="Hyderabad"/>
    <s v="Telangana"/>
    <s v="Gold"/>
    <s v="PRD0149"/>
    <x v="154"/>
    <x v="3"/>
    <s v="Slippers"/>
    <s v="Sparx"/>
    <s v="STR070"/>
    <s v="TrendMart Alappuzha Mall Kiosk"/>
    <n v="1000000"/>
    <s v="South Zone 1"/>
    <s v="EMP0073"/>
    <s v="Sathish Sundaram"/>
    <n v="1"/>
    <n v="1726.51"/>
    <n v="10"/>
    <n v="172.65"/>
    <n v="12"/>
    <n v="186.46"/>
    <n v="1740.32"/>
    <n v="1145.21"/>
    <n v="408.64999999999986"/>
    <s v="Net Banking"/>
    <n v="0.23481313781373533"/>
    <s v="Net Banking"/>
    <x v="1"/>
    <s v="Not Returned"/>
    <s v="15:20"/>
    <s v="Afternoon"/>
    <s v="Weekday"/>
  </r>
  <r>
    <s v="INV102741"/>
    <x v="151"/>
    <n v="2024"/>
    <s v="Nov"/>
    <s v="STR006-2024-Nov"/>
    <s v="CUST0170"/>
    <s v="Eswar Varma"/>
    <s v="Male"/>
    <s v="Coimbatore"/>
    <s v="Tamil Nadu"/>
    <s v="Silver"/>
    <s v="PRD0030"/>
    <x v="173"/>
    <x v="10"/>
    <s v="Tunic"/>
    <s v="Jack &amp; Jones"/>
    <s v="STR006"/>
    <s v="TrendMart Vellore Standard"/>
    <n v="2000000"/>
    <s v="South Zone 1"/>
    <s v="EMP0020"/>
    <s v="Eswar Prasad"/>
    <n v="1"/>
    <n v="639.34"/>
    <n v="30"/>
    <n v="191.8"/>
    <n v="5"/>
    <n v="22.38"/>
    <n v="469.92"/>
    <n v="419.4"/>
    <n v="28.14000000000004"/>
    <s v="Debit Card"/>
    <n v="5.9882533197140021E-2"/>
    <s v="Debit Card"/>
    <x v="1"/>
    <s v="Not Returned"/>
    <s v="19:40"/>
    <s v="Evening"/>
    <s v="Weekend"/>
  </r>
  <r>
    <s v="INV102742"/>
    <x v="230"/>
    <n v="2024"/>
    <s v="Nov"/>
    <s v="STR113-2024-Nov"/>
    <s v="CUST0131"/>
    <s v="Jyothi Achari"/>
    <s v="Female"/>
    <s v="Tiruchirappalli"/>
    <s v="Tamil Nadu"/>
    <s v="Regular"/>
    <s v="PRD0081"/>
    <x v="118"/>
    <x v="14"/>
    <s v="Earrings"/>
    <s v="Aurelia"/>
    <s v="STR113"/>
    <s v="TrendMart Mangaluru High Street"/>
    <n v="2000000"/>
    <s v="South Zone 2"/>
    <s v="EMP0225"/>
    <s v="Swathi Achari"/>
    <n v="1"/>
    <n v="6066.96"/>
    <n v="25"/>
    <n v="1516.74"/>
    <n v="3"/>
    <n v="136.51"/>
    <n v="4686.7299999999996"/>
    <n v="4762.76"/>
    <n v="-212.54000000000065"/>
    <s v="Credit Card"/>
    <n v="-4.5349316047649572E-2"/>
    <s v="Credit Card"/>
    <x v="0"/>
    <s v="Not Returned"/>
    <s v="19:03"/>
    <s v="Evening"/>
    <s v="Weekday"/>
  </r>
  <r>
    <s v="INV102743"/>
    <x v="62"/>
    <n v="2024"/>
    <s v="Oct"/>
    <s v="STR062-2024-Oct"/>
    <s v="CUST0318"/>
    <s v="Priya Mudaliar"/>
    <s v="Female"/>
    <s v="Warangal"/>
    <s v="Telangana"/>
    <s v="Regular"/>
    <s v="PRD0190"/>
    <x v="141"/>
    <x v="15"/>
    <s v="Jacket"/>
    <s v="Max Fashion"/>
    <s v="STR062"/>
    <s v="TrendMart Vijayawada Standard"/>
    <n v="1000000"/>
    <s v="South Zone 3"/>
    <s v="EMP0132"/>
    <s v="Vasanthi Gupta"/>
    <n v="3"/>
    <n v="1417.12"/>
    <n v="0"/>
    <n v="0"/>
    <n v="12"/>
    <n v="510.16"/>
    <n v="4761.5200000000004"/>
    <n v="2743.05"/>
    <n v="1508.3100000000002"/>
    <s v="UPI"/>
    <n v="0.31677069507216182"/>
    <s v="UPI"/>
    <x v="1"/>
    <s v="Not Returned"/>
    <s v="10:53"/>
    <s v="Morning"/>
    <s v="Weekday"/>
  </r>
  <r>
    <s v="INV102744"/>
    <x v="217"/>
    <n v="2024"/>
    <s v="Jul"/>
    <s v="STR051-2024-Jul"/>
    <s v="CUST0770"/>
    <s v="Kannan Gupta"/>
    <s v="Male"/>
    <s v="Vijayawada"/>
    <s v="Andhra Pradesh"/>
    <s v="Silver"/>
    <s v="PRD0039"/>
    <x v="111"/>
    <x v="11"/>
    <s v="Denim Shirt"/>
    <s v="AND"/>
    <s v="STR051"/>
    <s v="TrendMart Kozhikode Outlet"/>
    <n v="2000000"/>
    <s v="South Zone 1"/>
    <s v="EMP0121"/>
    <s v="Yamini Pandian"/>
    <n v="2"/>
    <n v="858.38"/>
    <n v="0"/>
    <n v="0"/>
    <n v="5"/>
    <n v="85.84"/>
    <n v="1802.6"/>
    <n v="1140.4000000000001"/>
    <n v="576.35999999999979"/>
    <s v="UPI"/>
    <n v="0.31973815599689326"/>
    <s v="UPI"/>
    <x v="0"/>
    <s v="Not Returned"/>
    <s v="17:54"/>
    <s v="Evening"/>
    <s v="Weekday"/>
  </r>
  <r>
    <s v="INV102745"/>
    <x v="184"/>
    <n v="2024"/>
    <s v="Nov"/>
    <s v="STR017-2024-Nov"/>
    <s v="CUST0131"/>
    <s v="Jyothi Achari"/>
    <s v="Female"/>
    <s v="Tiruchirappalli"/>
    <s v="Tamil Nadu"/>
    <s v="Regular"/>
    <s v="PRD0169"/>
    <x v="13"/>
    <x v="8"/>
    <s v="Maxi Dress"/>
    <s v="Tanishq"/>
    <s v="STR017"/>
    <s v="TrendMart Kurnool Standard"/>
    <n v="2500000"/>
    <s v="South Zone 3"/>
    <s v="EMP0100"/>
    <s v="Priya Balasubramaniam"/>
    <n v="1"/>
    <n v="1733.53"/>
    <n v="20"/>
    <n v="346.71"/>
    <n v="12"/>
    <n v="166.42"/>
    <n v="1553.24"/>
    <n v="1407.33"/>
    <n v="-20.509999999999906"/>
    <s v="UPI"/>
    <n v="-1.3204656073755443E-2"/>
    <s v="UPI"/>
    <x v="1"/>
    <s v="Not Returned"/>
    <s v="15:39"/>
    <s v="Afternoon"/>
    <s v="Weekday"/>
  </r>
  <r>
    <s v="INV102746"/>
    <x v="135"/>
    <n v="2024"/>
    <s v="May"/>
    <s v="STR119-2024-May"/>
    <s v="CUST0716"/>
    <s v="Indira Krishnan"/>
    <s v="Female"/>
    <s v="Belagavi"/>
    <s v="Karnataka"/>
    <s v="Regular"/>
    <s v="PRD0016"/>
    <x v="28"/>
    <x v="12"/>
    <s v="Sling Bag"/>
    <s v="Titan"/>
    <s v="STR119"/>
    <s v="TrendMart Vijayawada Standard"/>
    <n v="1000000"/>
    <s v="South Zone 3"/>
    <s v="EMP0160"/>
    <s v="Ganesh Iyengar"/>
    <n v="1"/>
    <n v="2309.31"/>
    <n v="15"/>
    <n v="346.4"/>
    <n v="12"/>
    <n v="235.55"/>
    <n v="2198.46"/>
    <n v="1461.73"/>
    <n v="501.18"/>
    <s v="Net Banking"/>
    <n v="0.22796866897737508"/>
    <s v="Net Banking"/>
    <x v="0"/>
    <s v="Not Returned"/>
    <s v="11:09"/>
    <s v="Morning"/>
    <s v="Weekend"/>
  </r>
  <r>
    <s v="INV102747"/>
    <x v="332"/>
    <n v="2025"/>
    <s v="Mar"/>
    <s v="STR024-2025-Mar"/>
    <s v="CUST0246"/>
    <s v="Gokul Sharma"/>
    <s v="Male"/>
    <s v="Guntur"/>
    <s v="Andhra Pradesh"/>
    <s v="Regular"/>
    <s v="PRD0088"/>
    <x v="156"/>
    <x v="6"/>
    <s v="Sunglasses"/>
    <s v="Pantaloons"/>
    <s v="STR024"/>
    <s v="TrendMart Nellore Standard"/>
    <n v="1000000"/>
    <s v="South Zone 3"/>
    <s v="EMP0207"/>
    <s v="Chitra Bhat"/>
    <n v="1"/>
    <n v="366.44"/>
    <n v="5"/>
    <n v="18.32"/>
    <n v="5"/>
    <n v="17.41"/>
    <n v="365.53"/>
    <n v="197.05"/>
    <n v="151.06999999999996"/>
    <s v="Debit Card"/>
    <n v="0.4132902908106037"/>
    <s v="Debit Card"/>
    <x v="0"/>
    <s v="Not Returned"/>
    <s v="13:32"/>
    <s v="Afternoon"/>
    <s v="Weekend"/>
  </r>
  <r>
    <s v="INV102748"/>
    <x v="284"/>
    <n v="2024"/>
    <s v="Nov"/>
    <s v="STR096-2024-Nov"/>
    <s v="CUST0669"/>
    <s v="Kalyani Hegde"/>
    <s v="Female"/>
    <s v="Kochi"/>
    <s v="Kerala"/>
    <s v="Platinum"/>
    <s v="PRD0100"/>
    <x v="12"/>
    <x v="9"/>
    <s v="Analog Watch"/>
    <s v="Global Desi"/>
    <s v="STR096"/>
    <s v="TrendMart Mangaluru Mall Kiosk"/>
    <n v="1500000"/>
    <s v="South Zone 2"/>
    <s v="EMP0207"/>
    <s v="Chitra Bhat"/>
    <n v="2"/>
    <n v="5787.46"/>
    <n v="30"/>
    <n v="3472.48"/>
    <n v="12"/>
    <n v="972.29"/>
    <n v="9074.73"/>
    <n v="7941.72"/>
    <n v="160.71999999999935"/>
    <s v="Net Banking"/>
    <n v="1.7710719767970985E-2"/>
    <s v="Net Banking"/>
    <x v="0"/>
    <s v="Not Returned"/>
    <s v="13:10"/>
    <s v="Afternoon"/>
    <s v="Weekend"/>
  </r>
  <r>
    <s v="INV102749"/>
    <x v="230"/>
    <n v="2024"/>
    <s v="Nov"/>
    <s v="STR039-2024-Nov"/>
    <s v="CUST0219"/>
    <s v="Lavanya Shetty"/>
    <s v="Female"/>
    <s v="Alappuzha"/>
    <s v="Kerala"/>
    <s v="Regular"/>
    <s v="PRD0231"/>
    <x v="151"/>
    <x v="4"/>
    <s v="Track Suit"/>
    <s v="Bata"/>
    <s v="STR039"/>
    <s v="TrendMart Bengaluru High Street"/>
    <n v="1500000"/>
    <s v="South Zone 2"/>
    <s v="EMP0061"/>
    <s v="Ganapathy Naidu"/>
    <n v="1"/>
    <n v="1333.51"/>
    <n v="5"/>
    <n v="66.680000000000007"/>
    <n v="12"/>
    <n v="152.02000000000001"/>
    <n v="1418.85"/>
    <n v="894.68"/>
    <n v="372.15"/>
    <s v="Net Banking"/>
    <n v="0.2622898826514431"/>
    <s v="Net Banking"/>
    <x v="1"/>
    <s v="Not Returned"/>
    <s v="12:10"/>
    <s v="Afternoon"/>
    <s v="Weekday"/>
  </r>
  <r>
    <s v="INV102750"/>
    <x v="270"/>
    <n v="2024"/>
    <s v="Jul"/>
    <s v="STR037-2024-Jul"/>
    <s v="CUST0225"/>
    <s v="Vasanthi Prasad"/>
    <s v="Female"/>
    <s v="Kochi"/>
    <s v="Kerala"/>
    <s v="Gold"/>
    <s v="PRD0085"/>
    <x v="195"/>
    <x v="19"/>
    <s v="Braided Belt"/>
    <s v="Bata"/>
    <s v="STR037"/>
    <s v="TrendMart Vijayawada High Street"/>
    <n v="1000000"/>
    <s v="South Zone 3"/>
    <s v="EMP0276"/>
    <s v="Manoj Ramachandran"/>
    <n v="4"/>
    <n v="1268.9000000000001"/>
    <n v="10"/>
    <n v="507.56"/>
    <n v="12"/>
    <n v="548.16"/>
    <n v="5116.2"/>
    <n v="3517.92"/>
    <n v="1050.1199999999999"/>
    <s v="Credit Card"/>
    <n v="0.20525389937844493"/>
    <s v="Credit Card"/>
    <x v="1"/>
    <s v="Not Returned"/>
    <s v="17:21"/>
    <s v="Evening"/>
    <s v="Weekday"/>
  </r>
  <r>
    <s v="INV102751"/>
    <x v="84"/>
    <n v="2024"/>
    <s v="Oct"/>
    <s v="STR037-2024-Oct"/>
    <s v="CUST0220"/>
    <s v="Jagan Chandran"/>
    <s v="Male"/>
    <s v="Thrissur"/>
    <s v="Kerala"/>
    <s v="Silver"/>
    <s v="PRD0174"/>
    <x v="131"/>
    <x v="9"/>
    <s v="Smart Watch"/>
    <s v="Pantaloons"/>
    <s v="STR037"/>
    <s v="TrendMart Vijayawada High Street"/>
    <n v="1000000"/>
    <s v="South Zone 3"/>
    <s v="EMP0015"/>
    <s v="Vikram Bhat"/>
    <n v="1"/>
    <n v="5573.61"/>
    <n v="30"/>
    <n v="1672.08"/>
    <n v="12"/>
    <n v="468.18"/>
    <n v="4369.71"/>
    <n v="3662.37"/>
    <n v="239.16000000000014"/>
    <s v="Debit Card"/>
    <n v="5.4731320842801953E-2"/>
    <s v="Debit Card"/>
    <x v="0"/>
    <s v="Not Returned"/>
    <s v="21:50"/>
    <s v="Night"/>
    <s v="Weekday"/>
  </r>
  <r>
    <s v="INV102752"/>
    <x v="13"/>
    <n v="2024"/>
    <s v="May"/>
    <s v="STR088-2024-May"/>
    <s v="CUST0296"/>
    <s v="Rahul Prasad"/>
    <s v="Male"/>
    <s v="Tiruchirappalli"/>
    <s v="Tamil Nadu"/>
    <s v="Gold"/>
    <s v="PRD0081"/>
    <x v="118"/>
    <x v="14"/>
    <s v="Earrings"/>
    <s v="Aurelia"/>
    <s v="STR088"/>
    <s v="TrendMart Warangal High Street"/>
    <n v="2000000"/>
    <s v="South Zone 2"/>
    <s v="EMP0063"/>
    <s v="Anusuya Subramaniam"/>
    <n v="3"/>
    <n v="6103.12"/>
    <n v="20"/>
    <n v="3661.87"/>
    <n v="3"/>
    <n v="439.42"/>
    <n v="15086.91"/>
    <n v="14288.28"/>
    <n v="359.20999999999918"/>
    <s v="Credit Card"/>
    <n v="2.3809381775327033E-2"/>
    <s v="Credit Card"/>
    <x v="0"/>
    <s v="Not Returned"/>
    <s v="19:31"/>
    <s v="Evening"/>
    <s v="Weekday"/>
  </r>
  <r>
    <s v="INV102753"/>
    <x v="105"/>
    <n v="2024"/>
    <s v="May"/>
    <s v="STR059-2024-May"/>
    <s v="CUST0603"/>
    <s v="Dhruv Subramaniam"/>
    <s v="Male"/>
    <s v="Nellore"/>
    <s v="Andhra Pradesh"/>
    <s v="Gold"/>
    <s v="PRD0104"/>
    <x v="223"/>
    <x v="17"/>
    <s v="Chinos"/>
    <s v="GRT Jewellers"/>
    <s v="STR059"/>
    <s v="TrendMart Bengaluru Mall Kiosk"/>
    <n v="1500000"/>
    <s v="South Zone 2"/>
    <s v="EMP0240"/>
    <s v="Gopal Prasad"/>
    <n v="2"/>
    <n v="1434.65"/>
    <n v="5"/>
    <n v="143.47"/>
    <n v="12"/>
    <n v="327.10000000000002"/>
    <n v="3052.93"/>
    <n v="1992.48"/>
    <n v="733.3499999999998"/>
    <s v="Credit Card"/>
    <n v="0.24021186204727912"/>
    <s v="Credit Card"/>
    <x v="0"/>
    <s v="Not Returned"/>
    <s v="17:34"/>
    <s v="Evening"/>
    <s v="Weekday"/>
  </r>
  <r>
    <s v="INV102754"/>
    <x v="69"/>
    <n v="2024"/>
    <s v="May"/>
    <s v="STR034-2024-May"/>
    <s v="CUST0291"/>
    <s v="Tarun Shetty"/>
    <s v="Male"/>
    <s v="Kalaburagi"/>
    <s v="Karnataka"/>
    <s v="Regular"/>
    <s v="PRD0161"/>
    <x v="33"/>
    <x v="0"/>
    <s v="Printed Kurti"/>
    <s v="Allen Solly"/>
    <s v="STR034"/>
    <s v="TrendMart Warangal Standard"/>
    <n v="1200000"/>
    <s v="South Zone 2"/>
    <s v="EMP0260"/>
    <s v="Malathi Varma"/>
    <n v="1"/>
    <n v="887.89"/>
    <n v="10"/>
    <n v="88.79"/>
    <n v="5"/>
    <n v="39.950000000000003"/>
    <n v="839.05"/>
    <n v="568.53"/>
    <n v="230.57"/>
    <s v="Cash"/>
    <n v="0.27479887968535843"/>
    <s v="Cash"/>
    <x v="0"/>
    <s v="Not Returned"/>
    <s v="13:10"/>
    <s v="Afternoon"/>
    <s v="Weekday"/>
  </r>
  <r>
    <s v="INV102755"/>
    <x v="145"/>
    <n v="2024"/>
    <s v="Jun"/>
    <s v="STR043-2024-Jun"/>
    <s v="CUST0690"/>
    <s v="Bharathi Singh"/>
    <s v="Female"/>
    <s v="Vellore"/>
    <s v="Tamil Nadu"/>
    <s v="Platinum"/>
    <s v="PRD0180"/>
    <x v="221"/>
    <x v="16"/>
    <s v="Kurta"/>
    <s v="Reebok"/>
    <s v="STR043"/>
    <s v="TrendMart Mangaluru Standard"/>
    <n v="1500000"/>
    <s v="South Zone 2"/>
    <s v="EMP0204"/>
    <s v="Rahul Krishnan"/>
    <n v="3"/>
    <n v="2625.27"/>
    <n v="10"/>
    <n v="787.58"/>
    <n v="12"/>
    <n v="850.59"/>
    <n v="7938.82"/>
    <n v="5664.87"/>
    <n v="1423.3599999999997"/>
    <s v="UPI"/>
    <n v="0.17929112890832638"/>
    <s v="UPI"/>
    <x v="0"/>
    <s v="Not Returned"/>
    <s v="13:38"/>
    <s v="Afternoon"/>
    <s v="Weekday"/>
  </r>
  <r>
    <s v="INV102756"/>
    <x v="318"/>
    <n v="2025"/>
    <s v="Feb"/>
    <s v="STR014-2025-Feb"/>
    <s v="CUST0221"/>
    <s v="Kiran Kamath"/>
    <s v="Male"/>
    <s v="Madurai"/>
    <s v="Tamil Nadu"/>
    <s v="Gold"/>
    <s v="PRD0122"/>
    <x v="37"/>
    <x v="14"/>
    <s v="Necklace"/>
    <s v="Aurelia"/>
    <s v="STR014"/>
    <s v="TrendMart Tirupati Outlet"/>
    <n v="1000000"/>
    <s v="South Zone 3"/>
    <s v="EMP0194"/>
    <s v="Pranav Reddy"/>
    <n v="5"/>
    <n v="701.35"/>
    <n v="20"/>
    <n v="701.35"/>
    <n v="3"/>
    <n v="84.16"/>
    <n v="2889.56"/>
    <n v="2784.95"/>
    <n v="20.450000000000131"/>
    <s v="Credit Card"/>
    <n v="7.0772020653663984E-3"/>
    <s v="Credit Card"/>
    <x v="0"/>
    <s v="Not Returned"/>
    <s v="17:02"/>
    <s v="Evening"/>
    <s v="Weekday"/>
  </r>
  <r>
    <s v="INV102757"/>
    <x v="244"/>
    <n v="2024"/>
    <s v="May"/>
    <s v="STR079-2024-May"/>
    <s v="CUST0089"/>
    <s v="Janani Murthy"/>
    <s v="Female"/>
    <s v="Nizamabad"/>
    <s v="Telangana"/>
    <s v="Regular"/>
    <s v="PRD0210"/>
    <x v="123"/>
    <x v="2"/>
    <s v="Georgette Saree"/>
    <s v="Jack &amp; Jones"/>
    <s v="STR079"/>
    <s v="TrendMart Dindigul High Street"/>
    <n v="2500000"/>
    <s v="South Zone 1"/>
    <s v="EMP0091"/>
    <s v="Hari Nair"/>
    <n v="1"/>
    <n v="1512.59"/>
    <n v="15"/>
    <n v="226.89"/>
    <n v="12"/>
    <n v="154.28"/>
    <n v="1439.98"/>
    <n v="1020.9"/>
    <n v="264.80000000000007"/>
    <s v="Credit Card"/>
    <n v="0.18389144293670751"/>
    <s v="Credit Card"/>
    <x v="0"/>
    <s v="Not Returned"/>
    <s v="20:51"/>
    <s v="Evening"/>
    <s v="Weekday"/>
  </r>
  <r>
    <s v="INV102758"/>
    <x v="220"/>
    <n v="2024"/>
    <s v="Apr"/>
    <s v="STR093-2024-Apr"/>
    <s v="CUST0780"/>
    <s v="Deepthi Reddy"/>
    <s v="Female"/>
    <s v="Thiruvananthapuram"/>
    <s v="Kerala"/>
    <s v="Regular"/>
    <s v="PRD0046"/>
    <x v="45"/>
    <x v="7"/>
    <s v="Skinny Fit"/>
    <s v="Killer Jeans"/>
    <s v="STR093"/>
    <s v="TrendMart Thiruvananthapuram High Street"/>
    <n v="1000000"/>
    <s v="South Zone 1"/>
    <s v="EMP0100"/>
    <s v="Priya Balasubramaniam"/>
    <n v="1"/>
    <n v="1730.02"/>
    <n v="25"/>
    <n v="432.5"/>
    <n v="12"/>
    <n v="155.69999999999999"/>
    <n v="1453.22"/>
    <n v="1047.48"/>
    <n v="250.04000000000002"/>
    <s v="Debit Card"/>
    <n v="0.17205928902712597"/>
    <s v="Debit Card"/>
    <x v="1"/>
    <s v="Not Returned"/>
    <s v="10:59"/>
    <s v="Morning"/>
    <s v="Weekend"/>
  </r>
  <r>
    <s v="INV102759"/>
    <x v="203"/>
    <n v="2024"/>
    <s v="Nov"/>
    <s v="STR116-2024-Nov"/>
    <s v="CUST0234"/>
    <s v="Dhanya Gopalakrishnan"/>
    <s v="Female"/>
    <s v="Salem"/>
    <s v="Tamil Nadu"/>
    <s v="Gold"/>
    <s v="PRD0136"/>
    <x v="203"/>
    <x v="14"/>
    <s v="Necklace"/>
    <s v="Flying Machine"/>
    <s v="STR116"/>
    <s v="TrendMart Madurai High Street"/>
    <n v="2000000"/>
    <s v="South Zone 1"/>
    <s v="EMP0073"/>
    <s v="Sathish Sundaram"/>
    <n v="2"/>
    <n v="1248.08"/>
    <n v="20"/>
    <n v="499.23"/>
    <n v="3"/>
    <n v="59.91"/>
    <n v="2056.84"/>
    <n v="1820.92"/>
    <n v="176.01000000000008"/>
    <s v="Cash"/>
    <n v="8.5573014916084905E-2"/>
    <s v="Cash"/>
    <x v="0"/>
    <s v="Not Returned"/>
    <s v="18:44"/>
    <s v="Evening"/>
    <s v="Weekday"/>
  </r>
  <r>
    <s v="INV102760"/>
    <x v="44"/>
    <n v="2024"/>
    <s v="Sep"/>
    <s v="STR002-2024-Sep"/>
    <s v="CUST0493"/>
    <s v="Jyothi Krishnan"/>
    <s v="Female"/>
    <s v="Kannur"/>
    <s v="Kerala"/>
    <s v="Regular"/>
    <s v="PRD0043"/>
    <x v="63"/>
    <x v="12"/>
    <s v="Sling Bag"/>
    <s v="GRT Jewellers"/>
    <s v="STR002"/>
    <s v="TrendMart Thrissur Standard"/>
    <n v="1000000"/>
    <s v="South Zone 1"/>
    <s v="EMP0194"/>
    <s v="Pranav Reddy"/>
    <n v="2"/>
    <n v="3426.29"/>
    <n v="10"/>
    <n v="685.26"/>
    <n v="3"/>
    <n v="185.02"/>
    <n v="6352.34"/>
    <n v="4068.02"/>
    <n v="2099.3000000000002"/>
    <s v="Credit Card"/>
    <n v="0.33047664325272263"/>
    <s v="Credit Card"/>
    <x v="0"/>
    <s v="Not Returned"/>
    <s v="18:54"/>
    <s v="Evening"/>
    <s v="Weekend"/>
  </r>
  <r>
    <s v="INV102761"/>
    <x v="345"/>
    <n v="2025"/>
    <s v="Mar"/>
    <s v="STR094-2025-Mar"/>
    <s v="CUST0588"/>
    <s v="Nisha Achari"/>
    <s v="Female"/>
    <s v="Hyderabad"/>
    <s v="Telangana"/>
    <s v="Silver"/>
    <s v="PRD0160"/>
    <x v="30"/>
    <x v="7"/>
    <s v="Jeggings"/>
    <s v="Nalli Silks"/>
    <s v="STR094"/>
    <s v="TrendMart Kollam Flagship"/>
    <n v="1200000"/>
    <s v="South Zone 1"/>
    <s v="EMP0002"/>
    <s v="Girish Sundaram"/>
    <n v="4"/>
    <n v="1054.25"/>
    <n v="10"/>
    <n v="421.7"/>
    <n v="12"/>
    <n v="455.44"/>
    <n v="4250.74"/>
    <n v="3036"/>
    <n v="759.29999999999973"/>
    <s v="UPI"/>
    <n v="0.17862772129088106"/>
    <s v="UPI"/>
    <x v="0"/>
    <s v="Not Returned"/>
    <s v="13:20"/>
    <s v="Afternoon"/>
    <s v="Weekday"/>
  </r>
  <r>
    <s v="INV102762"/>
    <x v="27"/>
    <n v="2024"/>
    <s v="Oct"/>
    <s v="STR086-2024-Oct"/>
    <s v="CUST0633"/>
    <s v="Rani Pillai"/>
    <s v="Female"/>
    <s v="Kurnool"/>
    <s v="Andhra Pradesh"/>
    <s v="Regular"/>
    <s v="PRD0105"/>
    <x v="97"/>
    <x v="8"/>
    <s v="Shirt Dress"/>
    <s v="Kalyan Silks"/>
    <s v="STR086"/>
    <s v="TrendMart Thiruvananthapuram Outlet"/>
    <n v="800000"/>
    <s v="South Zone 1"/>
    <s v="EMP0215"/>
    <s v="Praveen Gupta"/>
    <n v="1"/>
    <n v="1307.3699999999999"/>
    <n v="5"/>
    <n v="65.37"/>
    <n v="12"/>
    <n v="149.04"/>
    <n v="1391.04"/>
    <n v="841.85"/>
    <n v="400.15"/>
    <s v="Net Banking"/>
    <n v="0.28766246836899012"/>
    <s v="Net Banking"/>
    <x v="1"/>
    <s v="Not Returned"/>
    <s v="13:46"/>
    <s v="Afternoon"/>
    <s v="Weekend"/>
  </r>
  <r>
    <s v="INV102763"/>
    <x v="188"/>
    <n v="2024"/>
    <s v="Apr"/>
    <s v="STR029-2024-Apr"/>
    <s v="CUST0176"/>
    <s v="Jagan Raman"/>
    <s v="Male"/>
    <s v="Khammam"/>
    <s v="Telangana"/>
    <s v="Silver"/>
    <s v="PRD0048"/>
    <x v="18"/>
    <x v="6"/>
    <s v="Tie"/>
    <s v="Being Human"/>
    <s v="STR029"/>
    <s v="TrendMart Davanagere High Street"/>
    <n v="800000"/>
    <s v="South Zone 2"/>
    <s v="EMP0173"/>
    <s v="Logesh Gopalakrishnan"/>
    <n v="4"/>
    <n v="1117.48"/>
    <n v="0"/>
    <n v="0"/>
    <n v="12"/>
    <n v="536.39"/>
    <n v="5006.3100000000004"/>
    <n v="2335.44"/>
    <n v="2134.4800000000005"/>
    <s v="Debit Card"/>
    <n v="0.42635793628440916"/>
    <s v="Debit Card"/>
    <x v="0"/>
    <s v="Not Returned"/>
    <s v="14:56"/>
    <s v="Afternoon"/>
    <s v="Weekend"/>
  </r>
  <r>
    <s v="INV102764"/>
    <x v="256"/>
    <n v="2024"/>
    <s v="May"/>
    <s v="STR100-2024-May"/>
    <s v="CUST0301"/>
    <s v="Dhanya Naicker"/>
    <s v="Female"/>
    <s v="Khammam"/>
    <s v="Telangana"/>
    <s v="Gold"/>
    <s v="PRD0136"/>
    <x v="203"/>
    <x v="14"/>
    <s v="Necklace"/>
    <s v="Flying Machine"/>
    <s v="STR100"/>
    <s v="TrendMart Hubballi Standard"/>
    <n v="2500000"/>
    <s v="South Zone 2"/>
    <s v="EMP0121"/>
    <s v="Yamini Pandian"/>
    <n v="4"/>
    <n v="1257.04"/>
    <n v="5"/>
    <n v="251.41"/>
    <n v="3"/>
    <n v="143.30000000000001"/>
    <n v="4920.05"/>
    <n v="3641.84"/>
    <n v="1134.9100000000001"/>
    <s v="Net Banking"/>
    <n v="0.23067042001605675"/>
    <s v="Net Banking"/>
    <x v="1"/>
    <s v="Not Returned"/>
    <s v="15:59"/>
    <s v="Afternoon"/>
    <s v="Weekday"/>
  </r>
  <r>
    <s v="INV102765"/>
    <x v="27"/>
    <n v="2024"/>
    <s v="Oct"/>
    <s v="STR001-2024-Oct"/>
    <s v="CUST0016"/>
    <s v="Uma Sundaram"/>
    <s v="Female"/>
    <s v="Tiruchirappalli"/>
    <s v="Tamil Nadu"/>
    <s v="Regular"/>
    <s v="PRD0225"/>
    <x v="124"/>
    <x v="11"/>
    <s v="Formal Shirt"/>
    <s v="Skechers"/>
    <s v="STR001"/>
    <s v="TrendMart Kollam Standard"/>
    <n v="2500000"/>
    <s v="South Zone 1"/>
    <s v="EMP0086"/>
    <s v="Anil Reddy"/>
    <n v="1"/>
    <n v="1330.69"/>
    <n v="30"/>
    <n v="399.21"/>
    <n v="12"/>
    <n v="111.78"/>
    <n v="1043.26"/>
    <n v="861.8"/>
    <n v="69.680000000000035"/>
    <s v="Net Banking"/>
    <n v="6.6790637041581238E-2"/>
    <s v="Net Banking"/>
    <x v="0"/>
    <s v="Not Returned"/>
    <s v="14:54"/>
    <s v="Afternoon"/>
    <s v="Weekend"/>
  </r>
  <r>
    <s v="INV102766"/>
    <x v="103"/>
    <n v="2024"/>
    <s v="Jun"/>
    <s v="STR056-2024-Jun"/>
    <s v="CUST0635"/>
    <s v="Jagan Bhat"/>
    <s v="Male"/>
    <s v="Tumakuru"/>
    <s v="Karnataka"/>
    <s v="Regular"/>
    <s v="PRD0052"/>
    <x v="83"/>
    <x v="4"/>
    <s v="Shorts"/>
    <s v="Fabindia"/>
    <s v="STR056"/>
    <s v="TrendMart Nizamabad Standard"/>
    <n v="1200000"/>
    <s v="South Zone 2"/>
    <s v="EMP0002"/>
    <s v="Girish Sundaram"/>
    <n v="1"/>
    <n v="829.79"/>
    <n v="30"/>
    <n v="248.94"/>
    <n v="5"/>
    <n v="29.04"/>
    <n v="609.89"/>
    <n v="512.11"/>
    <n v="68.739999999999981"/>
    <s v="Cash"/>
    <n v="0.11270884913672954"/>
    <s v="Cash"/>
    <x v="0"/>
    <s v="Not Returned"/>
    <s v="13:06"/>
    <s v="Afternoon"/>
    <s v="Weekday"/>
  </r>
  <r>
    <s v="INV102767"/>
    <x v="325"/>
    <n v="2024"/>
    <s v="Nov"/>
    <s v="STR061-2024-Nov"/>
    <s v="CUST0166"/>
    <s v="Ramesh Venkatesan"/>
    <s v="Male"/>
    <s v="Kurnool"/>
    <s v="Andhra Pradesh"/>
    <s v="Regular"/>
    <s v="PRD0123"/>
    <x v="105"/>
    <x v="19"/>
    <s v="Formal Belt"/>
    <s v="Wrangler"/>
    <s v="STR061"/>
    <s v="TrendMart Hubballi Standard"/>
    <n v="1500000"/>
    <s v="South Zone 2"/>
    <s v="EMP0063"/>
    <s v="Anusuya Subramaniam"/>
    <n v="1"/>
    <n v="1085.71"/>
    <n v="20"/>
    <n v="217.14"/>
    <n v="12"/>
    <n v="104.23"/>
    <n v="972.8"/>
    <n v="737.35"/>
    <n v="131.21999999999991"/>
    <s v="Net Banking"/>
    <n v="0.13488898026315782"/>
    <s v="Net Banking"/>
    <x v="1"/>
    <s v="Not Returned"/>
    <s v="20:39"/>
    <s v="Evening"/>
    <s v="Weekday"/>
  </r>
  <r>
    <s v="INV102768"/>
    <x v="288"/>
    <n v="2024"/>
    <s v="May"/>
    <s v="STR064-2024-May"/>
    <s v="CUST0730"/>
    <s v="Vidya Murthy"/>
    <s v="Female"/>
    <s v="Kozhikode"/>
    <s v="Kerala"/>
    <s v="Regular"/>
    <s v="PRD0061"/>
    <x v="152"/>
    <x v="13"/>
    <s v="Kids Shorts"/>
    <s v="Allen Solly"/>
    <s v="STR064"/>
    <s v="TrendMart Karimnagar Standard"/>
    <n v="1200000"/>
    <s v="South Zone 2"/>
    <s v="EMP0276"/>
    <s v="Manoj Ramachandran"/>
    <n v="1"/>
    <n v="613.36"/>
    <n v="15"/>
    <n v="92"/>
    <n v="5"/>
    <n v="26.07"/>
    <n v="547.42999999999995"/>
    <n v="509.44"/>
    <n v="11.919999999999952"/>
    <s v="Cash"/>
    <n v="2.1774473448660018E-2"/>
    <s v="Cash"/>
    <x v="0"/>
    <s v="Returned"/>
    <s v="16:03"/>
    <s v="Afternoon"/>
    <s v="Weekday"/>
  </r>
  <r>
    <s v="INV102769"/>
    <x v="130"/>
    <n v="2024"/>
    <s v="Oct"/>
    <s v="STR113-2024-Oct"/>
    <s v="CUST0289"/>
    <s v="Balaji Kumar"/>
    <s v="Male"/>
    <s v="Warangal"/>
    <s v="Telangana"/>
    <s v="Silver"/>
    <s v="PRD0017"/>
    <x v="91"/>
    <x v="13"/>
    <s v="Girls Frock"/>
    <s v="Libas"/>
    <s v="STR113"/>
    <s v="TrendMart Mangaluru High Street"/>
    <n v="2000000"/>
    <s v="South Zone 2"/>
    <s v="EMP0008"/>
    <s v="Deepak Kamath"/>
    <n v="2"/>
    <n v="878.31"/>
    <n v="20"/>
    <n v="351.32"/>
    <n v="5"/>
    <n v="70.27"/>
    <n v="1475.57"/>
    <n v="1182.76"/>
    <n v="222.53999999999996"/>
    <s v="EMI"/>
    <n v="0.15081629472000649"/>
    <s v="EMI"/>
    <x v="0"/>
    <s v="Not Returned"/>
    <s v="13:06"/>
    <s v="Afternoon"/>
    <s v="Weekend"/>
  </r>
  <r>
    <s v="INV102770"/>
    <x v="116"/>
    <n v="2024"/>
    <s v="Apr"/>
    <s v="STR109-2024-Apr"/>
    <s v="CUST0809"/>
    <s v="Ganesh Gupta"/>
    <s v="Male"/>
    <s v="Tirunelveli"/>
    <s v="Tamil Nadu"/>
    <s v="Gold"/>
    <s v="PRD0236"/>
    <x v="81"/>
    <x v="1"/>
    <s v="Graphic Tee"/>
    <s v="Reebok"/>
    <s v="STR109"/>
    <s v="TrendMart Warangal Outlet"/>
    <n v="1200000"/>
    <s v="South Zone 2"/>
    <s v="EMP0061"/>
    <s v="Ganapathy Naidu"/>
    <n v="3"/>
    <n v="644.29"/>
    <n v="10"/>
    <n v="193.29"/>
    <n v="5"/>
    <n v="86.98"/>
    <n v="1826.56"/>
    <n v="1253.76"/>
    <n v="485.81999999999994"/>
    <s v="Debit Card"/>
    <n v="0.26597538542396632"/>
    <s v="Debit Card"/>
    <x v="1"/>
    <s v="Not Returned"/>
    <s v="17:49"/>
    <s v="Evening"/>
    <s v="Weekday"/>
  </r>
  <r>
    <s v="INV102771"/>
    <x v="181"/>
    <n v="2024"/>
    <s v="Nov"/>
    <s v="STR098-2024-Nov"/>
    <s v="CUST0388"/>
    <s v="Eswar Gounder"/>
    <s v="Male"/>
    <s v="Nizamabad"/>
    <s v="Telangana"/>
    <s v="Regular"/>
    <s v="PRD0043"/>
    <x v="63"/>
    <x v="12"/>
    <s v="Sling Bag"/>
    <s v="GRT Jewellers"/>
    <s v="STR098"/>
    <s v="TrendMart Guntur High Street"/>
    <n v="1200000"/>
    <s v="South Zone 3"/>
    <s v="EMP0061"/>
    <s v="Ganapathy Naidu"/>
    <n v="3"/>
    <n v="3221.66"/>
    <n v="15"/>
    <n v="1449.75"/>
    <n v="12"/>
    <n v="985.83"/>
    <n v="9201.06"/>
    <n v="6102.03"/>
    <n v="2113.1999999999998"/>
    <s v="Cash"/>
    <n v="0.22966919028894497"/>
    <s v="Cash"/>
    <x v="1"/>
    <s v="Not Returned"/>
    <s v="14:52"/>
    <s v="Afternoon"/>
    <s v="Weekday"/>
  </r>
  <r>
    <s v="INV102772"/>
    <x v="136"/>
    <n v="2024"/>
    <s v="Jul"/>
    <s v="STR114-2024-Jul"/>
    <s v="CUST0813"/>
    <s v="Anjali Naicker"/>
    <s v="Female"/>
    <s v="Thrissur"/>
    <s v="Kerala"/>
    <s v="Platinum"/>
    <s v="PRD0238"/>
    <x v="100"/>
    <x v="9"/>
    <s v="Smart Watch"/>
    <s v="Libas"/>
    <s v="STR114"/>
    <s v="TrendMart Thiruvananthapuram High Street"/>
    <n v="2000000"/>
    <s v="South Zone 1"/>
    <s v="EMP0258"/>
    <s v="Preethi Singh"/>
    <n v="1"/>
    <n v="1120.25"/>
    <n v="20"/>
    <n v="224.05"/>
    <n v="12"/>
    <n v="107.54"/>
    <n v="1003.74"/>
    <n v="815.46"/>
    <n v="80.739999999999966"/>
    <s v="Credit Card"/>
    <n v="8.0439157550760129E-2"/>
    <s v="Credit Card"/>
    <x v="1"/>
    <s v="Not Returned"/>
    <s v="16:05"/>
    <s v="Afternoon"/>
    <s v="Weekday"/>
  </r>
  <r>
    <s v="INV102773"/>
    <x v="62"/>
    <n v="2024"/>
    <s v="Oct"/>
    <s v="STR088-2024-Oct"/>
    <s v="CUST0229"/>
    <s v="Venkat Mudaliar"/>
    <s v="Male"/>
    <s v="Kalaburagi"/>
    <s v="Karnataka"/>
    <s v="Silver"/>
    <s v="PRD0059"/>
    <x v="126"/>
    <x v="12"/>
    <s v="Sling Bag"/>
    <s v="Fastrack"/>
    <s v="STR088"/>
    <s v="TrendMart Warangal High Street"/>
    <n v="2000000"/>
    <s v="South Zone 2"/>
    <s v="EMP0086"/>
    <s v="Anil Reddy"/>
    <n v="1"/>
    <n v="1501.86"/>
    <n v="15"/>
    <n v="225.28"/>
    <n v="12"/>
    <n v="153.19"/>
    <n v="1429.77"/>
    <n v="988.57"/>
    <n v="288.00999999999993"/>
    <s v="Credit Card"/>
    <n v="0.20143799352343381"/>
    <s v="Credit Card"/>
    <x v="0"/>
    <s v="Not Returned"/>
    <s v="18:15"/>
    <s v="Evening"/>
    <s v="Weekday"/>
  </r>
  <r>
    <s v="INV102774"/>
    <x v="76"/>
    <n v="2024"/>
    <s v="Oct"/>
    <s v="STR062-2024-Oct"/>
    <s v="CUST0807"/>
    <s v="Nisha Rao"/>
    <s v="Female"/>
    <s v="Davanagere"/>
    <s v="Karnataka"/>
    <s v="Regular"/>
    <s v="PRD0068"/>
    <x v="162"/>
    <x v="5"/>
    <s v="Skinny Fit"/>
    <s v="Killer Jeans"/>
    <s v="STR062"/>
    <s v="TrendMart Vijayawada Standard"/>
    <n v="1000000"/>
    <s v="South Zone 3"/>
    <s v="EMP0026"/>
    <s v="Sunita Ramachandran"/>
    <n v="2"/>
    <n v="1495.84"/>
    <n v="25"/>
    <n v="747.92"/>
    <n v="12"/>
    <n v="269.25"/>
    <n v="2513.0100000000002"/>
    <n v="2388.2800000000002"/>
    <n v="-144.51999999999998"/>
    <s v="Net Banking"/>
    <n v="-5.7508724597196179E-2"/>
    <s v="Net Banking"/>
    <x v="0"/>
    <s v="Not Returned"/>
    <s v="20:13"/>
    <s v="Evening"/>
    <s v="Weekday"/>
  </r>
  <r>
    <s v="INV102775"/>
    <x v="343"/>
    <n v="2024"/>
    <s v="Jul"/>
    <s v="STR052-2024-Jul"/>
    <s v="CUST0543"/>
    <s v="Manoj Raman"/>
    <s v="Male"/>
    <s v="Visakhapatnam"/>
    <s v="Andhra Pradesh"/>
    <s v="Regular"/>
    <s v="PRD0121"/>
    <x v="164"/>
    <x v="9"/>
    <s v="Analog Watch"/>
    <s v="Aurelia"/>
    <s v="STR052"/>
    <s v="TrendMart Guntur High Street"/>
    <n v="800000"/>
    <s v="South Zone 3"/>
    <s v="EMP0063"/>
    <s v="Anusuya Subramaniam"/>
    <n v="1"/>
    <n v="5395.29"/>
    <n v="5"/>
    <n v="269.76"/>
    <n v="12"/>
    <n v="615.05999999999995"/>
    <n v="5740.59"/>
    <n v="3850.97"/>
    <n v="1274.5600000000004"/>
    <s v="UPI"/>
    <n v="0.22202595900421393"/>
    <s v="UPI"/>
    <x v="1"/>
    <s v="Not Returned"/>
    <s v="10:07"/>
    <s v="Morning"/>
    <s v="Weekend"/>
  </r>
  <r>
    <s v="INV102776"/>
    <x v="119"/>
    <n v="2024"/>
    <s v="Jul"/>
    <s v="STR099-2024-Jul"/>
    <s v="CUST0391"/>
    <s v="Rajesh Mishra"/>
    <s v="Male"/>
    <s v="Mysuru"/>
    <s v="Karnataka"/>
    <s v="Regular"/>
    <s v="PRD0066"/>
    <x v="179"/>
    <x v="18"/>
    <s v="Leather Wallet"/>
    <s v="Van Heusen"/>
    <s v="STR099"/>
    <s v="TrendMart Khammam Standard"/>
    <n v="1500000"/>
    <s v="South Zone 2"/>
    <s v="EMP0204"/>
    <s v="Rahul Krishnan"/>
    <n v="0"/>
    <n v="1333.71"/>
    <n v="20"/>
    <n v="0"/>
    <n v="12"/>
    <n v="0"/>
    <n v="0"/>
    <n v="0"/>
    <n v="0"/>
    <s v="Credit Card"/>
    <n v="0"/>
    <s v="Credit Card"/>
    <x v="1"/>
    <s v="Not Returned"/>
    <s v="15:07"/>
    <s v="Afternoon"/>
    <s v="Weekday"/>
  </r>
  <r>
    <s v="INV102777"/>
    <x v="348"/>
    <n v="2024"/>
    <s v="Jul"/>
    <s v="STR065-2024-Jul"/>
    <s v="CUST0632"/>
    <s v="Sangeeta Mishra"/>
    <s v="Female"/>
    <s v="Khammam"/>
    <s v="Telangana"/>
    <s v="Regular"/>
    <s v="PRD0099"/>
    <x v="199"/>
    <x v="7"/>
    <s v="Skinny Fit"/>
    <s v="Global Desi"/>
    <s v="STR065"/>
    <s v="TrendMart Guntur Flagship"/>
    <n v="1200000"/>
    <s v="South Zone 3"/>
    <s v="EMP0255"/>
    <s v="Venkat Sharma"/>
    <n v="2"/>
    <n v="1095.49"/>
    <n v="10"/>
    <n v="219.1"/>
    <n v="12"/>
    <n v="236.63"/>
    <n v="2208.5100000000002"/>
    <n v="1401.86"/>
    <n v="570.02000000000032"/>
    <s v="Credit Card"/>
    <n v="0.25810161602166176"/>
    <s v="Credit Card"/>
    <x v="0"/>
    <s v="Not Returned"/>
    <s v="16:16"/>
    <s v="Afternoon"/>
    <s v="Weekend"/>
  </r>
  <r>
    <s v="INV102778"/>
    <x v="332"/>
    <n v="2025"/>
    <s v="Mar"/>
    <s v="STR104-2025-Mar"/>
    <s v="CUST0681"/>
    <s v="Sangeeta Prasad"/>
    <s v="Female"/>
    <s v="Mysuru"/>
    <s v="Karnataka"/>
    <s v="Silver"/>
    <s v="PRD0206"/>
    <x v="234"/>
    <x v="17"/>
    <s v="Track Pant"/>
    <s v="Numero Uno"/>
    <s v="STR104"/>
    <s v="TrendMart Kochi High Street"/>
    <n v="1200000"/>
    <s v="South Zone 1"/>
    <s v="EMP0132"/>
    <s v="Vasanthi Gupta"/>
    <n v="1"/>
    <n v="716.06"/>
    <n v="0"/>
    <n v="0"/>
    <n v="5"/>
    <n v="35.799999999999997"/>
    <n v="751.86"/>
    <n v="500.08"/>
    <n v="215.98000000000002"/>
    <s v="Cash"/>
    <n v="0.28726092623626742"/>
    <s v="Cash"/>
    <x v="0"/>
    <s v="Not Returned"/>
    <s v="20:45"/>
    <s v="Evening"/>
    <s v="Weekend"/>
  </r>
  <r>
    <s v="INV102779"/>
    <x v="302"/>
    <n v="2024"/>
    <s v="May"/>
    <s v="STR111-2024-May"/>
    <s v="CUST0385"/>
    <s v="Selvam Varma"/>
    <s v="Male"/>
    <s v="Mysuru"/>
    <s v="Karnataka"/>
    <s v="Silver"/>
    <s v="PRD0168"/>
    <x v="229"/>
    <x v="12"/>
    <s v="Backpack"/>
    <s v="Allen Solly"/>
    <s v="STR111"/>
    <s v="TrendMart Kurnool Outlet"/>
    <n v="2500000"/>
    <s v="South Zone 3"/>
    <s v="EMP0147"/>
    <s v="Yogesh Chettiar"/>
    <n v="2"/>
    <n v="2016.32"/>
    <n v="20"/>
    <n v="806.53"/>
    <n v="12"/>
    <n v="387.13"/>
    <n v="3613.24"/>
    <n v="2731.3"/>
    <n v="494.8099999999996"/>
    <s v="Net Banking"/>
    <n v="0.13694357418826306"/>
    <s v="Net Banking"/>
    <x v="0"/>
    <s v="Not Returned"/>
    <s v="19:10"/>
    <s v="Evening"/>
    <s v="Weekday"/>
  </r>
  <r>
    <s v="INV102780"/>
    <x v="204"/>
    <n v="2024"/>
    <s v="Sep"/>
    <s v="STR115-2024-Sep"/>
    <s v="CUST0564"/>
    <s v="Kiran Mishra"/>
    <s v="Male"/>
    <s v="Tirunelveli"/>
    <s v="Tamil Nadu"/>
    <s v="Gold"/>
    <s v="PRD0081"/>
    <x v="118"/>
    <x v="14"/>
    <s v="Earrings"/>
    <s v="Aurelia"/>
    <s v="STR115"/>
    <s v="TrendMart Bengaluru Standard"/>
    <n v="1500000"/>
    <s v="South Zone 2"/>
    <s v="EMP0205"/>
    <s v="Malini Gowda"/>
    <n v="2"/>
    <n v="7312.52"/>
    <n v="30"/>
    <n v="4387.51"/>
    <n v="3"/>
    <n v="307.13"/>
    <n v="10544.66"/>
    <n v="9525.52"/>
    <n v="712.00999999999942"/>
    <s v="Credit Card"/>
    <n v="6.7523277184849906E-2"/>
    <s v="Credit Card"/>
    <x v="1"/>
    <s v="Not Returned"/>
    <s v="15:29"/>
    <s v="Afternoon"/>
    <s v="Weekend"/>
  </r>
  <r>
    <s v="INV102781"/>
    <x v="224"/>
    <n v="2024"/>
    <s v="Aug"/>
    <s v="STR006-2024-Aug"/>
    <s v="CUST0042"/>
    <s v="Varsha Nair"/>
    <s v="Female"/>
    <s v="Visakhapatnam"/>
    <s v="Andhra Pradesh"/>
    <s v="Gold"/>
    <s v="PRD0084"/>
    <x v="50"/>
    <x v="7"/>
    <s v="Bootcut"/>
    <s v="Biba"/>
    <s v="STR006"/>
    <s v="TrendMart Vellore Standard"/>
    <n v="2000000"/>
    <s v="South Zone 1"/>
    <s v="EMP0170"/>
    <s v="Jyothi Prasad"/>
    <n v="1"/>
    <n v="1367.23"/>
    <n v="30"/>
    <n v="410.17"/>
    <n v="12"/>
    <n v="114.85"/>
    <n v="1071.9100000000001"/>
    <n v="1073.45"/>
    <n v="-116.38999999999996"/>
    <s v="UPI"/>
    <n v="-0.10858187720984033"/>
    <s v="UPI"/>
    <x v="1"/>
    <s v="Not Returned"/>
    <s v="20:16"/>
    <s v="Evening"/>
    <s v="Weekday"/>
  </r>
  <r>
    <s v="INV102782"/>
    <x v="2"/>
    <n v="2024"/>
    <s v="Dec"/>
    <s v="STR020-2024-Dec"/>
    <s v="CUST0321"/>
    <s v="Bharathi Rao"/>
    <s v="Female"/>
    <s v="Erode"/>
    <s v="Tamil Nadu"/>
    <s v="Regular"/>
    <s v="PRD0056"/>
    <x v="116"/>
    <x v="15"/>
    <s v="Muffler"/>
    <s v="Liberty"/>
    <s v="STR020"/>
    <s v="TrendMart Guntur Standard"/>
    <n v="2000000"/>
    <s v="South Zone 3"/>
    <s v="EMP0276"/>
    <s v="Manoj Ramachandran"/>
    <n v="1"/>
    <n v="1273.26"/>
    <n v="25"/>
    <n v="318.31"/>
    <n v="12"/>
    <n v="114.59"/>
    <n v="1069.54"/>
    <n v="1015.72"/>
    <n v="-60.770000000000067"/>
    <s v="Debit Card"/>
    <n v="-5.6818819305495885E-2"/>
    <s v="Debit Card"/>
    <x v="1"/>
    <s v="Not Returned"/>
    <s v="17:36"/>
    <s v="Evening"/>
    <s v="Weekday"/>
  </r>
  <r>
    <s v="INV102783"/>
    <x v="56"/>
    <n v="2025"/>
    <s v="Feb"/>
    <s v="STR024-2025-Feb"/>
    <s v="CUST0051"/>
    <s v="Eswar Sharma"/>
    <s v="Male"/>
    <s v="Thiruvananthapuram"/>
    <s v="Kerala"/>
    <s v="Regular"/>
    <s v="PRD0159"/>
    <x v="212"/>
    <x v="5"/>
    <s v="Skinny Fit"/>
    <s v="Skechers"/>
    <s v="STR024"/>
    <s v="TrendMart Nellore Standard"/>
    <n v="1000000"/>
    <s v="South Zone 3"/>
    <s v="EMP0086"/>
    <s v="Anil Reddy"/>
    <n v="3"/>
    <n v="824.63"/>
    <n v="25"/>
    <n v="618.47"/>
    <n v="5"/>
    <n v="92.77"/>
    <n v="1948.19"/>
    <n v="1974.57"/>
    <n v="-119.14999999999988"/>
    <s v="UPI"/>
    <n v="-6.1159332508636158E-2"/>
    <s v="UPI"/>
    <x v="0"/>
    <s v="Returned"/>
    <s v="10:40"/>
    <s v="Morning"/>
    <s v="Weekday"/>
  </r>
  <r>
    <s v="INV102784"/>
    <x v="183"/>
    <n v="2025"/>
    <s v="Feb"/>
    <s v="STR066-2025-Feb"/>
    <s v="CUST0515"/>
    <s v="Saranya Hegde"/>
    <s v="Female"/>
    <s v="Kochi"/>
    <s v="Kerala"/>
    <s v="Gold"/>
    <s v="PRD0112"/>
    <x v="147"/>
    <x v="16"/>
    <s v="Sherwani"/>
    <s v="Raymond"/>
    <s v="STR066"/>
    <s v="TrendMart Dindigul Standard"/>
    <n v="2500000"/>
    <s v="South Zone 1"/>
    <s v="EMP0255"/>
    <s v="Venkat Sharma"/>
    <n v="1"/>
    <n v="2171.7199999999998"/>
    <n v="20"/>
    <n v="434.34"/>
    <n v="12"/>
    <n v="208.49"/>
    <n v="1945.87"/>
    <n v="1676.92"/>
    <n v="60.459999999999809"/>
    <s v="UPI"/>
    <n v="3.1070934851762867E-2"/>
    <s v="UPI"/>
    <x v="0"/>
    <s v="Not Returned"/>
    <s v="18:07"/>
    <s v="Evening"/>
    <s v="Weekday"/>
  </r>
  <r>
    <s v="INV102785"/>
    <x v="179"/>
    <n v="2024"/>
    <s v="Jun"/>
    <s v="STR052-2024-Jun"/>
    <s v="CUST0056"/>
    <s v="Uma Nair"/>
    <s v="Female"/>
    <s v="Tiruchirappalli"/>
    <s v="Tamil Nadu"/>
    <s v="Silver"/>
    <s v="PRD0246"/>
    <x v="228"/>
    <x v="0"/>
    <s v="Printed Kurti"/>
    <s v="Reebok"/>
    <s v="STR052"/>
    <s v="TrendMart Guntur High Street"/>
    <n v="800000"/>
    <s v="South Zone 3"/>
    <s v="EMP0170"/>
    <s v="Jyothi Prasad"/>
    <n v="4"/>
    <n v="1090.9000000000001"/>
    <n v="5"/>
    <n v="218.18"/>
    <n v="12"/>
    <n v="497.45"/>
    <n v="4642.87"/>
    <n v="2976"/>
    <n v="1169.4199999999998"/>
    <s v="Cash"/>
    <n v="0.2518743794247954"/>
    <s v="Cash"/>
    <x v="0"/>
    <s v="Not Returned"/>
    <s v="10:42"/>
    <s v="Morning"/>
    <s v="Weekday"/>
  </r>
  <r>
    <s v="INV102786"/>
    <x v="149"/>
    <n v="2024"/>
    <s v="Dec"/>
    <s v="STR120-2024-Dec"/>
    <s v="CUST0136"/>
    <s v="Latha Gounder"/>
    <s v="Female"/>
    <s v="Tirupati"/>
    <s v="Andhra Pradesh"/>
    <s v="Gold"/>
    <s v="PRD0050"/>
    <x v="144"/>
    <x v="8"/>
    <s v="A-Line Dress"/>
    <s v="Ramraj Cotton"/>
    <s v="STR120"/>
    <s v="TrendMart Karimnagar Standard"/>
    <n v="1500000"/>
    <s v="South Zone 2"/>
    <s v="EMP0121"/>
    <s v="Yamini Pandian"/>
    <n v="4"/>
    <n v="1219.0899999999999"/>
    <n v="5"/>
    <n v="243.82"/>
    <n v="12"/>
    <n v="555.9"/>
    <n v="5188.4399999999996"/>
    <n v="3078.52"/>
    <n v="1554.0199999999995"/>
    <s v="Credit Card"/>
    <n v="0.29951584676704357"/>
    <s v="Credit Card"/>
    <x v="0"/>
    <s v="Not Returned"/>
    <s v="14:07"/>
    <s v="Afternoon"/>
    <s v="Weekend"/>
  </r>
  <r>
    <s v="INV102787"/>
    <x v="217"/>
    <n v="2024"/>
    <s v="Jul"/>
    <s v="STR096-2024-Jul"/>
    <s v="CUST0505"/>
    <s v="Kannan Achari"/>
    <s v="Male"/>
    <s v="Thiruvananthapuram"/>
    <s v="Kerala"/>
    <s v="Regular"/>
    <s v="PRD0082"/>
    <x v="59"/>
    <x v="12"/>
    <s v="Sling Bag"/>
    <s v="Libas"/>
    <s v="STR096"/>
    <s v="TrendMart Mangaluru Mall Kiosk"/>
    <n v="1500000"/>
    <s v="South Zone 2"/>
    <s v="EMP0001"/>
    <s v="Charulatha Kumar"/>
    <n v="1"/>
    <n v="2962.64"/>
    <n v="15"/>
    <n v="444.4"/>
    <n v="12"/>
    <n v="302.19"/>
    <n v="2820.43"/>
    <n v="2151.34"/>
    <n v="366.89999999999969"/>
    <s v="Credit Card"/>
    <n v="0.13008654708679163"/>
    <s v="Credit Card"/>
    <x v="1"/>
    <s v="Not Returned"/>
    <s v="13:51"/>
    <s v="Afternoon"/>
    <s v="Weekday"/>
  </r>
  <r>
    <s v="INV102788"/>
    <x v="59"/>
    <n v="2024"/>
    <s v="Oct"/>
    <s v="STR024-2024-Oct"/>
    <s v="CUST0191"/>
    <s v="Prakash Singh"/>
    <s v="Male"/>
    <s v="Bengaluru"/>
    <s v="Karnataka"/>
    <s v="Gold"/>
    <s v="PRD0046"/>
    <x v="45"/>
    <x v="7"/>
    <s v="Skinny Fit"/>
    <s v="Killer Jeans"/>
    <s v="STR024"/>
    <s v="TrendMart Nellore Standard"/>
    <n v="1000000"/>
    <s v="South Zone 3"/>
    <s v="EMP0141"/>
    <s v="Dhruv Mishra"/>
    <n v="5"/>
    <n v="1557.56"/>
    <n v="10"/>
    <n v="778.78"/>
    <n v="12"/>
    <n v="841.08"/>
    <n v="7850.1"/>
    <n v="5237.3999999999996"/>
    <n v="1771.6200000000008"/>
    <s v="UPI"/>
    <n v="0.22568120151335661"/>
    <s v="UPI"/>
    <x v="0"/>
    <s v="Not Returned"/>
    <s v="12:00"/>
    <s v="Afternoon"/>
    <s v="Weekday"/>
  </r>
  <r>
    <s v="INV102789"/>
    <x v="356"/>
    <n v="2025"/>
    <s v="Mar"/>
    <s v="STR004-2025-Mar"/>
    <s v="CUST0511"/>
    <s v="Tarun Hegde"/>
    <s v="Male"/>
    <s v="Bengaluru"/>
    <s v="Karnataka"/>
    <s v="Regular"/>
    <s v="PRD0168"/>
    <x v="229"/>
    <x v="12"/>
    <s v="Backpack"/>
    <s v="Allen Solly"/>
    <s v="STR004"/>
    <s v="TrendMart Kalaburagi Mall Kiosk"/>
    <n v="800000"/>
    <s v="South Zone 2"/>
    <s v="EMP0100"/>
    <s v="Priya Balasubramaniam"/>
    <n v="1"/>
    <n v="2203.09"/>
    <n v="10"/>
    <n v="220.31"/>
    <n v="12"/>
    <n v="237.93"/>
    <n v="2220.71"/>
    <n v="1365.65"/>
    <n v="617.12999999999988"/>
    <s v="Credit Card"/>
    <n v="0.27789760932314433"/>
    <s v="Credit Card"/>
    <x v="1"/>
    <s v="Not Returned"/>
    <s v="20:28"/>
    <s v="Evening"/>
    <s v="Weekend"/>
  </r>
  <r>
    <s v="INV102790"/>
    <x v="12"/>
    <n v="2024"/>
    <s v="Sep"/>
    <s v="STR078-2024-Sep"/>
    <s v="CUST0394"/>
    <s v="Anand Nair"/>
    <s v="Male"/>
    <s v="Salem"/>
    <s v="Tamil Nadu"/>
    <s v="Silver"/>
    <s v="PRD0043"/>
    <x v="63"/>
    <x v="12"/>
    <s v="Sling Bag"/>
    <s v="GRT Jewellers"/>
    <s v="STR078"/>
    <s v="TrendMart Vellore Standard"/>
    <n v="1200000"/>
    <s v="South Zone 1"/>
    <s v="EMP0206"/>
    <s v="Arjun Krishnan"/>
    <n v="2"/>
    <n v="3025.06"/>
    <n v="10"/>
    <n v="605.01"/>
    <n v="12"/>
    <n v="653.41"/>
    <n v="6098.52"/>
    <n v="4068.02"/>
    <n v="1377.0900000000006"/>
    <s v="EMI"/>
    <n v="0.22580724503650074"/>
    <s v="EMI"/>
    <x v="0"/>
    <s v="Returned"/>
    <s v="14:36"/>
    <s v="Afternoon"/>
    <s v="Weekday"/>
  </r>
  <r>
    <s v="INV102791"/>
    <x v="247"/>
    <n v="2025"/>
    <s v="Mar"/>
    <s v="STR044-2025-Mar"/>
    <s v="CUST0088"/>
    <s v="Harini Venkatesan"/>
    <s v="Female"/>
    <s v="Kozhikode"/>
    <s v="Kerala"/>
    <s v="Silver"/>
    <s v="PRD0124"/>
    <x v="23"/>
    <x v="13"/>
    <s v="Kids Shorts"/>
    <s v="Global Desi"/>
    <s v="STR044"/>
    <s v="TrendMart Warangal High Street"/>
    <n v="1200000"/>
    <s v="South Zone 2"/>
    <s v="EMP0206"/>
    <s v="Arjun Krishnan"/>
    <n v="1"/>
    <n v="807.78"/>
    <n v="5"/>
    <n v="40.39"/>
    <n v="5"/>
    <n v="38.369999999999997"/>
    <n v="805.76"/>
    <n v="499.31"/>
    <n v="268.08"/>
    <s v="Net Banking"/>
    <n v="0.33270452740270057"/>
    <s v="Net Banking"/>
    <x v="0"/>
    <s v="Not Returned"/>
    <s v="15:21"/>
    <s v="Afternoon"/>
    <s v="Weekend"/>
  </r>
  <r>
    <s v="INV102792"/>
    <x v="309"/>
    <n v="2024"/>
    <s v="Sep"/>
    <s v="STR086-2024-Sep"/>
    <s v="CUST0268"/>
    <s v="Ashok Pillai"/>
    <s v="Male"/>
    <s v="Vijayawada"/>
    <s v="Andhra Pradesh"/>
    <s v="Regular"/>
    <s v="PRD0248"/>
    <x v="178"/>
    <x v="5"/>
    <s v="Skinny Fit"/>
    <s v="Flying Machine"/>
    <s v="STR086"/>
    <s v="TrendMart Thiruvananthapuram Outlet"/>
    <n v="800000"/>
    <s v="South Zone 1"/>
    <s v="EMP0008"/>
    <s v="Deepak Kamath"/>
    <n v="4"/>
    <n v="1200.0999999999999"/>
    <n v="0"/>
    <n v="0"/>
    <n v="12"/>
    <n v="576.04999999999995"/>
    <n v="5376.45"/>
    <n v="3269.32"/>
    <n v="1531.0799999999997"/>
    <s v="UPI"/>
    <n v="0.28477526992718238"/>
    <s v="UPI"/>
    <x v="0"/>
    <s v="Returned"/>
    <s v="16:14"/>
    <s v="Afternoon"/>
    <s v="Weekday"/>
  </r>
  <r>
    <s v="INV102793"/>
    <x v="197"/>
    <n v="2024"/>
    <s v="Oct"/>
    <s v="STR068-2024-Oct"/>
    <s v="CUST0427"/>
    <s v="Jaya Naicker"/>
    <s v="Female"/>
    <s v="Vellore"/>
    <s v="Tamil Nadu"/>
    <s v="Regular"/>
    <s v="PRD0050"/>
    <x v="144"/>
    <x v="8"/>
    <s v="A-Line Dress"/>
    <s v="Ramraj Cotton"/>
    <s v="STR068"/>
    <s v="TrendMart Madurai Mall Kiosk"/>
    <n v="2000000"/>
    <s v="South Zone 1"/>
    <s v="EMP0086"/>
    <s v="Anil Reddy"/>
    <n v="1"/>
    <n v="1134.82"/>
    <n v="15"/>
    <n v="170.22"/>
    <n v="12"/>
    <n v="115.75"/>
    <n v="1080.3499999999999"/>
    <n v="769.63"/>
    <n v="194.96999999999991"/>
    <s v="Debit Card"/>
    <n v="0.18046929235895767"/>
    <s v="Debit Card"/>
    <x v="0"/>
    <s v="Not Returned"/>
    <s v="10:17"/>
    <s v="Morning"/>
    <s v="Weekday"/>
  </r>
  <r>
    <s v="INV102794"/>
    <x v="33"/>
    <n v="2024"/>
    <s v="Jun"/>
    <s v="STR046-2024-Jun"/>
    <s v="CUST0835"/>
    <s v="Latha Iyer"/>
    <s v="Female"/>
    <s v="Thrissur"/>
    <s v="Kerala"/>
    <s v="Gold"/>
    <s v="PRD0156"/>
    <x v="197"/>
    <x v="0"/>
    <s v="A-Line Kurti"/>
    <s v="Liberty"/>
    <s v="STR046"/>
    <s v="TrendMart Hyderabad High Street"/>
    <n v="800000"/>
    <s v="South Zone 2"/>
    <s v="EMP0173"/>
    <s v="Logesh Gopalakrishnan"/>
    <n v="5"/>
    <n v="1329.26"/>
    <n v="0"/>
    <n v="0"/>
    <n v="12"/>
    <n v="797.56"/>
    <n v="7443.86"/>
    <n v="4466.8500000000004"/>
    <n v="2179.4499999999994"/>
    <s v="Credit Card"/>
    <n v="0.29278492610016837"/>
    <s v="Credit Card"/>
    <x v="0"/>
    <s v="Not Returned"/>
    <s v="20:32"/>
    <s v="Evening"/>
    <s v="Weekday"/>
  </r>
  <r>
    <s v="INV102795"/>
    <x v="317"/>
    <n v="2024"/>
    <s v="May"/>
    <s v="STR078-2024-May"/>
    <s v="CUST0309"/>
    <s v="Srinivas Gopalakrishnan"/>
    <s v="Male"/>
    <s v="Karimnagar"/>
    <s v="Telangana"/>
    <s v="Silver"/>
    <s v="PRD0130"/>
    <x v="132"/>
    <x v="2"/>
    <s v="Cotton Saree"/>
    <s v="Spykar"/>
    <s v="STR078"/>
    <s v="TrendMart Vellore Standard"/>
    <n v="1200000"/>
    <s v="South Zone 1"/>
    <s v="EMP0206"/>
    <s v="Arjun Krishnan"/>
    <n v="3"/>
    <n v="1357.23"/>
    <n v="10"/>
    <n v="407.17"/>
    <n v="12"/>
    <n v="439.74"/>
    <n v="4104.26"/>
    <n v="2886.51"/>
    <n v="778.01"/>
    <s v="Debit Card"/>
    <n v="0.189561577482908"/>
    <s v="Debit Card"/>
    <x v="0"/>
    <s v="Not Returned"/>
    <s v="21:56"/>
    <s v="Night"/>
    <s v="Weekday"/>
  </r>
  <r>
    <s v="INV102796"/>
    <x v="255"/>
    <n v="2024"/>
    <s v="Nov"/>
    <s v="STR120-2024-Nov"/>
    <s v="CUST0752"/>
    <s v="Hariharan Iyer"/>
    <s v="Male"/>
    <s v="Vijayawada"/>
    <s v="Andhra Pradesh"/>
    <s v="Silver"/>
    <s v="PRD0043"/>
    <x v="63"/>
    <x v="12"/>
    <s v="Sling Bag"/>
    <s v="GRT Jewellers"/>
    <s v="STR120"/>
    <s v="TrendMart Karimnagar Standard"/>
    <n v="1500000"/>
    <s v="South Zone 2"/>
    <s v="EMP0026"/>
    <s v="Sunita Ramachandran"/>
    <n v="1"/>
    <n v="2964.33"/>
    <n v="0"/>
    <n v="0"/>
    <n v="12"/>
    <n v="355.72"/>
    <n v="3320.05"/>
    <n v="2034.01"/>
    <n v="930.32000000000016"/>
    <s v="Cash"/>
    <n v="0.2802126473998886"/>
    <s v="Cash"/>
    <x v="0"/>
    <s v="Returned"/>
    <s v="19:33"/>
    <s v="Evening"/>
    <s v="Weekday"/>
  </r>
  <r>
    <s v="INV102797"/>
    <x v="247"/>
    <n v="2025"/>
    <s v="Mar"/>
    <s v="STR038-2025-Mar"/>
    <s v="CUST0069"/>
    <s v="Karunakaran Nair"/>
    <s v="Male"/>
    <s v="Nellore"/>
    <s v="Andhra Pradesh"/>
    <s v="Regular"/>
    <s v="PRD0216"/>
    <x v="157"/>
    <x v="7"/>
    <s v="Jeggings"/>
    <s v="Van Heusen"/>
    <s v="STR038"/>
    <s v="TrendMart Tumakuru Standard"/>
    <n v="1500000"/>
    <s v="South Zone 2"/>
    <s v="EMP0194"/>
    <s v="Pranav Reddy"/>
    <n v="2"/>
    <n v="1175.8"/>
    <n v="0"/>
    <n v="0"/>
    <n v="12"/>
    <n v="282.19"/>
    <n v="2633.79"/>
    <n v="1657.04"/>
    <n v="694.56"/>
    <s v="UPI"/>
    <n v="0.26371122982470124"/>
    <s v="UPI"/>
    <x v="0"/>
    <s v="Not Returned"/>
    <s v="20:42"/>
    <s v="Evening"/>
    <s v="Weekend"/>
  </r>
  <r>
    <s v="INV102798"/>
    <x v="354"/>
    <n v="2025"/>
    <s v="Jan"/>
    <s v="STR091-2025-Jan"/>
    <s v="CUST0791"/>
    <s v="Uma Murthy"/>
    <s v="Female"/>
    <s v="Tumakuru"/>
    <s v="Karnataka"/>
    <s v="Platinum"/>
    <s v="PRD0177"/>
    <x v="73"/>
    <x v="10"/>
    <s v="Crop Top"/>
    <s v="Ramraj Cotton"/>
    <s v="STR091"/>
    <s v="TrendMart Nizamabad Standard"/>
    <n v="1500000"/>
    <s v="South Zone 2"/>
    <s v="EMP0285"/>
    <s v="Chandran Krishnan"/>
    <n v="2"/>
    <n v="857.43"/>
    <n v="30"/>
    <n v="514.46"/>
    <n v="5"/>
    <n v="60.02"/>
    <n v="1260.42"/>
    <n v="1259.44"/>
    <n v="-59.039999999999985"/>
    <s v="Credit Card"/>
    <n v="-4.6841529014138128E-2"/>
    <s v="Credit Card"/>
    <x v="0"/>
    <s v="Returned"/>
    <s v="16:21"/>
    <s v="Afternoon"/>
    <s v="Weekday"/>
  </r>
  <r>
    <s v="INV102799"/>
    <x v="17"/>
    <n v="2024"/>
    <s v="May"/>
    <s v="STR008-2024-May"/>
    <s v="CUST0356"/>
    <s v="Pranav Chettiar"/>
    <s v="Male"/>
    <s v="Thiruvananthapuram"/>
    <s v="Kerala"/>
    <s v="Gold"/>
    <s v="PRD0207"/>
    <x v="193"/>
    <x v="2"/>
    <s v="Georgette Saree"/>
    <s v="Max Fashion"/>
    <s v="STR008"/>
    <s v="TrendMart Kochi Mall Kiosk"/>
    <n v="1500000"/>
    <s v="South Zone 1"/>
    <s v="EMP0015"/>
    <s v="Vikram Bhat"/>
    <n v="3"/>
    <n v="4509.2"/>
    <n v="30"/>
    <n v="4058.28"/>
    <n v="12"/>
    <n v="1136.32"/>
    <n v="10605.64"/>
    <n v="9069.39"/>
    <n v="399.93000000000006"/>
    <s v="UPI"/>
    <n v="3.7709181152669718E-2"/>
    <s v="UPI"/>
    <x v="0"/>
    <s v="Returned"/>
    <s v="16:58"/>
    <s v="Afternoon"/>
    <s v="Weekday"/>
  </r>
  <r>
    <s v="INV102800"/>
    <x v="285"/>
    <n v="2024"/>
    <s v="Dec"/>
    <s v="STR111-2024-Dec"/>
    <s v="CUST0539"/>
    <s v="Baskar Reddy"/>
    <s v="Male"/>
    <s v="Madurai"/>
    <s v="Tamil Nadu"/>
    <s v="Gold"/>
    <s v="PRD0234"/>
    <x v="155"/>
    <x v="18"/>
    <s v="Card Holder"/>
    <s v="Levi's"/>
    <s v="STR111"/>
    <s v="TrendMart Kurnool Outlet"/>
    <n v="2500000"/>
    <s v="South Zone 3"/>
    <s v="EMP0207"/>
    <s v="Chitra Bhat"/>
    <n v="3"/>
    <n v="1148.28"/>
    <n v="0"/>
    <n v="0"/>
    <n v="12"/>
    <n v="413.38"/>
    <n v="3858.22"/>
    <n v="2446.35"/>
    <n v="998.4899999999999"/>
    <s v="UPI"/>
    <n v="0.25879550673626694"/>
    <s v="UPI"/>
    <x v="1"/>
    <s v="Not Returned"/>
    <s v="11:38"/>
    <s v="Morning"/>
    <s v="Weekend"/>
  </r>
  <r>
    <s v="INV102801"/>
    <x v="37"/>
    <n v="2024"/>
    <s v="Dec"/>
    <s v="STR110-2024-Dec"/>
    <s v="CUST0238"/>
    <s v="Vidya Kumar"/>
    <s v="Female"/>
    <s v="Visakhapatnam"/>
    <s v="Andhra Pradesh"/>
    <s v="Silver"/>
    <s v="PRD0186"/>
    <x v="48"/>
    <x v="0"/>
    <s v="Anarkali Kurti"/>
    <s v="Nike"/>
    <s v="STR110"/>
    <s v="TrendMart Thoothukudi Outlet"/>
    <n v="1000000"/>
    <s v="South Zone 1"/>
    <s v="EMP0008"/>
    <s v="Deepak Kamath"/>
    <n v="2"/>
    <n v="959.33"/>
    <n v="25"/>
    <n v="479.67"/>
    <n v="5"/>
    <n v="71.95"/>
    <n v="1510.94"/>
    <n v="1146.18"/>
    <n v="292.81"/>
    <s v="UPI"/>
    <n v="0.19379326776708539"/>
    <s v="UPI"/>
    <x v="0"/>
    <s v="Not Returned"/>
    <s v="11:28"/>
    <s v="Morning"/>
    <s v="Weekend"/>
  </r>
  <r>
    <s v="INV102802"/>
    <x v="148"/>
    <n v="2024"/>
    <s v="May"/>
    <s v="STR063-2024-May"/>
    <s v="CUST0355"/>
    <s v="Suresh Iyengar"/>
    <s v="Male"/>
    <s v="Visakhapatnam"/>
    <s v="Andhra Pradesh"/>
    <s v="Gold"/>
    <s v="PRD0021"/>
    <x v="127"/>
    <x v="17"/>
    <s v="Track Pant"/>
    <s v="Pepe Jeans"/>
    <s v="STR063"/>
    <s v="TrendMart Shivamogga Mall Kiosk"/>
    <n v="1200000"/>
    <s v="South Zone 2"/>
    <s v="EMP0215"/>
    <s v="Praveen Gupta"/>
    <n v="2"/>
    <n v="1342.67"/>
    <n v="5"/>
    <n v="134.27000000000001"/>
    <n v="12"/>
    <n v="306.13"/>
    <n v="2857.2"/>
    <n v="1763.86"/>
    <n v="787.20999999999992"/>
    <s v="UPI"/>
    <n v="0.27551798964020718"/>
    <s v="UPI"/>
    <x v="0"/>
    <s v="Returned"/>
    <s v="21:13"/>
    <s v="Night"/>
    <s v="Weekend"/>
  </r>
  <r>
    <s v="INV102803"/>
    <x v="306"/>
    <n v="2024"/>
    <s v="Jun"/>
    <s v="STR062-2024-Jun"/>
    <s v="Missing Customer Id"/>
    <s v="Not Found"/>
    <s v="Female"/>
    <s v="Missing Memebership"/>
    <s v="Karnataka"/>
    <s v="Regular"/>
    <s v="PRD0035"/>
    <x v="4"/>
    <x v="0"/>
    <s v="Printed Kurti"/>
    <s v="Reebok"/>
    <s v="STR062"/>
    <s v="TrendMart Vijayawada Standard"/>
    <n v="1000000"/>
    <s v="South Zone 3"/>
    <s v="EMP0072"/>
    <s v="Anitha Ramachandran"/>
    <n v="4"/>
    <n v="958.34"/>
    <n v="0"/>
    <n v="0"/>
    <n v="5"/>
    <n v="191.67"/>
    <n v="4025.03"/>
    <n v="2159.04"/>
    <n v="1674.3200000000002"/>
    <s v="UPI"/>
    <n v="0.41597702377373585"/>
    <s v="UPI"/>
    <x v="0"/>
    <s v="Not Returned"/>
    <s v="18:21"/>
    <s v="Evening"/>
    <s v="Weekend"/>
  </r>
  <r>
    <s v="INV102804"/>
    <x v="179"/>
    <n v="2024"/>
    <s v="Jun"/>
    <s v="STR103-2024-Jun"/>
    <s v="CUST0190"/>
    <s v="Karunakaran Gounder"/>
    <s v="Male"/>
    <s v="Vijayawada"/>
    <s v="Andhra Pradesh"/>
    <s v="Regular"/>
    <s v="PRD0100"/>
    <x v="12"/>
    <x v="9"/>
    <s v="Analog Watch"/>
    <s v="Global Desi"/>
    <s v="STR103"/>
    <s v="TrendMart Alappuzha Outlet"/>
    <n v="2500000"/>
    <s v="South Zone 1"/>
    <s v="EMP0160"/>
    <s v="Ganesh Iyengar"/>
    <n v="1"/>
    <n v="5818.2"/>
    <n v="25"/>
    <n v="1454.55"/>
    <n v="12"/>
    <n v="523.64"/>
    <n v="4887.29"/>
    <n v="3970.86"/>
    <n v="392.78999999999985"/>
    <s v="Cash"/>
    <n v="8.0369693633895234E-2"/>
    <s v="Cash"/>
    <x v="0"/>
    <s v="Not Returned"/>
    <s v="10:16"/>
    <s v="Morning"/>
    <s v="Weekday"/>
  </r>
  <r>
    <s v="INV102805"/>
    <x v="111"/>
    <n v="2024"/>
    <s v="Nov"/>
    <s v="STR096-2024-Nov"/>
    <s v="CUST0081"/>
    <s v="Padma Singh"/>
    <s v="Female"/>
    <s v="Tirunelveli"/>
    <s v="Tamil Nadu"/>
    <s v="Platinum"/>
    <s v="PRD0099"/>
    <x v="199"/>
    <x v="7"/>
    <s v="Skinny Fit"/>
    <s v="Global Desi"/>
    <s v="STR096"/>
    <s v="TrendMart Mangaluru Mall Kiosk"/>
    <n v="1500000"/>
    <s v="South Zone 2"/>
    <s v="EMP0073"/>
    <s v="Sathish Sundaram"/>
    <n v="2"/>
    <n v="925.4"/>
    <n v="15"/>
    <n v="277.62"/>
    <n v="5"/>
    <n v="78.66"/>
    <n v="1651.84"/>
    <n v="1401.86"/>
    <n v="171.32000000000002"/>
    <s v="Cash"/>
    <n v="0.10371464548624566"/>
    <s v="Cash"/>
    <x v="0"/>
    <s v="Not Returned"/>
    <s v="14:15"/>
    <s v="Afternoon"/>
    <s v="Weekday"/>
  </r>
  <r>
    <s v="INV102806"/>
    <x v="77"/>
    <n v="2024"/>
    <s v="Jun"/>
    <s v="STR101-2024-Jun"/>
    <s v="CUST0134"/>
    <s v="Neelam Natarajan"/>
    <s v="Female"/>
    <s v="Visakhapatnam"/>
    <s v="Andhra Pradesh"/>
    <s v="Gold"/>
    <s v="PRD0034"/>
    <x v="58"/>
    <x v="19"/>
    <s v="Casual Belt"/>
    <s v="Nike"/>
    <s v="STR101"/>
    <s v="TrendMart Thiruvananthapuram Standard"/>
    <n v="1200000"/>
    <s v="South Zone 1"/>
    <s v="EMP0255"/>
    <s v="Venkat Sharma"/>
    <n v="2"/>
    <n v="412.77"/>
    <n v="30"/>
    <n v="247.66"/>
    <n v="5"/>
    <n v="28.89"/>
    <n v="606.77"/>
    <n v="630.26"/>
    <n v="-52.38000000000001"/>
    <s v="Debit Card"/>
    <n v="-8.6325955469123403E-2"/>
    <s v="Debit Card"/>
    <x v="1"/>
    <s v="Not Returned"/>
    <s v="17:18"/>
    <s v="Evening"/>
    <s v="Weekday"/>
  </r>
  <r>
    <s v="INV102807"/>
    <x v="69"/>
    <n v="2024"/>
    <s v="May"/>
    <s v="STR054-2024-May"/>
    <s v="CUST0183"/>
    <s v="Lokesh Mudaliar"/>
    <s v="Male"/>
    <s v="Davanagere"/>
    <s v="Karnataka"/>
    <s v="Silver"/>
    <s v="PRD0141"/>
    <x v="62"/>
    <x v="10"/>
    <s v="Formal Top"/>
    <s v="Indian Terrain"/>
    <s v="STR054"/>
    <s v="TrendMart Thoothukudi Mall Kiosk"/>
    <n v="2000000"/>
    <s v="South Zone 1"/>
    <s v="EMP0206"/>
    <s v="Arjun Krishnan"/>
    <n v="1"/>
    <n v="689.16"/>
    <n v="0"/>
    <n v="0"/>
    <n v="5"/>
    <n v="34.46"/>
    <n v="723.62"/>
    <n v="547.66999999999996"/>
    <n v="141.49000000000004"/>
    <s v="Cash"/>
    <n v="0.19553080346037982"/>
    <s v="Cash"/>
    <x v="0"/>
    <s v="Not Returned"/>
    <s v="10:56"/>
    <s v="Morning"/>
    <s v="Weekday"/>
  </r>
  <r>
    <s v="INV102808"/>
    <x v="210"/>
    <n v="2024"/>
    <s v="Nov"/>
    <s v="STR069-2024-Nov"/>
    <s v="CUST0769"/>
    <s v="Rohit Rao"/>
    <s v="Male"/>
    <s v="Tirunelveli"/>
    <s v="Tamil Nadu"/>
    <s v="Regular"/>
    <s v="PRD0075"/>
    <x v="9"/>
    <x v="7"/>
    <s v="Bootcut"/>
    <s v="Sonata"/>
    <s v="STR069"/>
    <s v="TrendMart Erode Mall Kiosk"/>
    <n v="1200000"/>
    <s v="South Zone 1"/>
    <s v="EMP0009"/>
    <s v="Vinod Hegde"/>
    <n v="1"/>
    <n v="970.91"/>
    <n v="30"/>
    <n v="291.27"/>
    <n v="5"/>
    <n v="33.979999999999997"/>
    <n v="713.62"/>
    <n v="692.53"/>
    <n v="-12.889999999999965"/>
    <s v="Cash"/>
    <n v="-1.8062834561811559E-2"/>
    <s v="Cash"/>
    <x v="0"/>
    <s v="Not Returned"/>
    <s v="16:34"/>
    <s v="Afternoon"/>
    <s v="Weekday"/>
  </r>
  <r>
    <s v="INV102809"/>
    <x v="267"/>
    <n v="2025"/>
    <s v="Mar"/>
    <s v="STR069-2025-Mar"/>
    <s v="CUST0835"/>
    <s v="Latha Iyer"/>
    <s v="Female"/>
    <s v="Thrissur"/>
    <s v="Kerala"/>
    <s v="Gold"/>
    <s v="PRD0042"/>
    <x v="82"/>
    <x v="17"/>
    <s v="Cargo"/>
    <s v="Westside"/>
    <s v="STR069"/>
    <s v="TrendMart Erode Mall Kiosk"/>
    <n v="1200000"/>
    <s v="South Zone 1"/>
    <s v="EMP0276"/>
    <s v="Manoj Ramachandran"/>
    <n v="3"/>
    <n v="1485.47"/>
    <n v="0"/>
    <n v="0"/>
    <n v="12"/>
    <n v="534.77"/>
    <n v="4991.18"/>
    <n v="2936.04"/>
    <n v="1520.3700000000003"/>
    <s v="Credit Card"/>
    <n v="0.30461133439387084"/>
    <s v="Credit Card"/>
    <x v="0"/>
    <s v="Not Returned"/>
    <s v="19:01"/>
    <s v="Evening"/>
    <s v="Weekend"/>
  </r>
  <r>
    <s v="INV102810"/>
    <x v="233"/>
    <n v="2025"/>
    <s v="Feb"/>
    <s v="STR107-2025-Feb"/>
    <s v="CUST0371"/>
    <s v="Logesh Reddy"/>
    <s v="Male"/>
    <s v="Warangal"/>
    <s v="Telangana"/>
    <s v="Gold"/>
    <s v="PRD0135"/>
    <x v="117"/>
    <x v="3"/>
    <s v="Sandals"/>
    <s v="Indian Terrain"/>
    <s v="STR107"/>
    <s v="TrendMart Kochi High Street"/>
    <n v="1500000"/>
    <s v="South Zone 1"/>
    <s v="EMP0002"/>
    <s v="Girish Sundaram"/>
    <n v="2"/>
    <n v="2689.34"/>
    <n v="25"/>
    <n v="1344.67"/>
    <n v="12"/>
    <n v="484.08"/>
    <n v="4518.09"/>
    <n v="4409.92"/>
    <n v="-375.90999999999991"/>
    <s v="Credit Card"/>
    <n v="-8.3201087185071548E-2"/>
    <s v="Credit Card"/>
    <x v="1"/>
    <s v="Not Returned"/>
    <s v="12:51"/>
    <s v="Afternoon"/>
    <s v="Weekday"/>
  </r>
  <r>
    <s v="INV102811"/>
    <x v="347"/>
    <n v="2024"/>
    <s v="Aug"/>
    <s v="STR106-2024-Aug"/>
    <s v="CUST0266"/>
    <s v="Chandra Subramaniam"/>
    <s v="Male"/>
    <s v="Alappuzha"/>
    <s v="Kerala"/>
    <s v="Silver"/>
    <s v="PRD0160"/>
    <x v="30"/>
    <x v="7"/>
    <s v="Jeggings"/>
    <s v="Nalli Silks"/>
    <s v="STR106"/>
    <s v="TrendMart Vijayawada Outlet"/>
    <n v="2500000"/>
    <s v="South Zone 3"/>
    <s v="EMP0276"/>
    <s v="Manoj Ramachandran"/>
    <n v="1"/>
    <n v="1109.1099999999999"/>
    <n v="0"/>
    <n v="0"/>
    <n v="12"/>
    <n v="133.09"/>
    <n v="1242.2"/>
    <n v="759"/>
    <n v="350.11"/>
    <s v="UPI"/>
    <n v="0.28184672355498308"/>
    <s v="UPI"/>
    <x v="0"/>
    <s v="Not Returned"/>
    <s v="11:56"/>
    <s v="Morning"/>
    <s v="Weekday"/>
  </r>
  <r>
    <s v="INV102812"/>
    <x v="184"/>
    <n v="2024"/>
    <s v="Nov"/>
    <s v="STR023-2024-Nov"/>
    <s v="CUST0591"/>
    <s v="Feroz Gupta"/>
    <s v="Male"/>
    <s v="Bengaluru"/>
    <s v="Karnataka"/>
    <s v="Gold"/>
    <s v="PRD0078"/>
    <x v="11"/>
    <x v="5"/>
    <s v="Regular Fit"/>
    <s v="Metro Shoes"/>
    <s v="STR023"/>
    <s v="TrendMart Thoothukudi High Street"/>
    <n v="2000000"/>
    <s v="South Zone 1"/>
    <s v="EMP0009"/>
    <s v="Vinod Hegde"/>
    <n v="4"/>
    <n v="1116.5899999999999"/>
    <n v="10"/>
    <n v="446.64"/>
    <n v="12"/>
    <n v="482.37"/>
    <n v="4502.09"/>
    <n v="3313.76"/>
    <n v="705.95999999999992"/>
    <s v="Credit Card"/>
    <n v="0.15680717178021761"/>
    <s v="Credit Card"/>
    <x v="0"/>
    <s v="Not Returned"/>
    <s v="19:17"/>
    <s v="Evening"/>
    <s v="Weekday"/>
  </r>
  <r>
    <s v="INV102813"/>
    <x v="316"/>
    <n v="2025"/>
    <s v="Feb"/>
    <s v="STR050-2025-Feb"/>
    <s v="CUST0842"/>
    <s v="Charulatha Murthy"/>
    <s v="Female"/>
    <s v="Mangaluru"/>
    <s v="Karnataka"/>
    <s v="Silver"/>
    <s v="PRD0124"/>
    <x v="23"/>
    <x v="13"/>
    <s v="Kids Shorts"/>
    <s v="Global Desi"/>
    <s v="STR050"/>
    <s v="TrendMart Thrissur High Street"/>
    <n v="2000000"/>
    <s v="South Zone 1"/>
    <s v="EMP0225"/>
    <s v="Swathi Achari"/>
    <n v="1"/>
    <n v="701.44"/>
    <n v="0"/>
    <n v="0"/>
    <n v="5"/>
    <n v="35.07"/>
    <n v="736.51"/>
    <n v="499.31"/>
    <n v="202.13"/>
    <s v="UPI"/>
    <n v="0.27444298108647541"/>
    <s v="UPI"/>
    <x v="1"/>
    <s v="Returned"/>
    <s v="19:10"/>
    <s v="Evening"/>
    <s v="Weekday"/>
  </r>
  <r>
    <s v="INV102814"/>
    <x v="344"/>
    <n v="2025"/>
    <s v="Jan"/>
    <s v="STR039-2025-Jan"/>
    <s v="CUST0412"/>
    <s v="Akhila Raman"/>
    <s v="Female"/>
    <s v="Nellore"/>
    <s v="Andhra Pradesh"/>
    <s v="Gold"/>
    <s v="PRD0214"/>
    <x v="71"/>
    <x v="7"/>
    <s v="Straight Fit"/>
    <s v="Sonata"/>
    <s v="STR039"/>
    <s v="TrendMart Bengaluru High Street"/>
    <n v="1500000"/>
    <s v="South Zone 2"/>
    <s v="EMP0206"/>
    <s v="Arjun Krishnan"/>
    <n v="3"/>
    <n v="1076.0999999999999"/>
    <n v="25"/>
    <n v="807.08"/>
    <n v="12"/>
    <n v="290.55"/>
    <n v="2711.77"/>
    <n v="2161.59"/>
    <n v="259.62999999999982"/>
    <s v="Debit Card"/>
    <n v="9.5741895514737538E-2"/>
    <s v="Debit Card"/>
    <x v="1"/>
    <s v="Not Returned"/>
    <s v="14:04"/>
    <s v="Afternoon"/>
    <s v="Weekday"/>
  </r>
  <r>
    <s v="INV102815"/>
    <x v="130"/>
    <n v="2024"/>
    <s v="Oct"/>
    <s v="STR110-2024-Oct"/>
    <s v="CUST0695"/>
    <s v="Vidya Achari"/>
    <s v="Female"/>
    <s v="Vijayawada"/>
    <s v="Andhra Pradesh"/>
    <s v="Silver"/>
    <s v="PRD0177"/>
    <x v="73"/>
    <x v="10"/>
    <s v="Crop Top"/>
    <s v="Ramraj Cotton"/>
    <s v="STR110"/>
    <s v="TrendMart Thoothukudi Outlet"/>
    <n v="1000000"/>
    <s v="South Zone 1"/>
    <s v="EMP0285"/>
    <s v="Chandran Krishnan"/>
    <n v="2"/>
    <n v="930.93"/>
    <n v="25"/>
    <n v="465.46"/>
    <n v="5"/>
    <n v="69.819999999999993"/>
    <n v="1466.22"/>
    <n v="1259.44"/>
    <n v="136.95999999999998"/>
    <s v="Debit Card"/>
    <n v="9.341026585369179E-2"/>
    <s v="Debit Card"/>
    <x v="1"/>
    <s v="Not Returned"/>
    <s v="15:53"/>
    <s v="Afternoon"/>
    <s v="Weekend"/>
  </r>
  <r>
    <s v="INV102816"/>
    <x v="230"/>
    <n v="2024"/>
    <s v="Nov"/>
    <s v="STR015-2024-Nov"/>
    <s v="CUST0225"/>
    <s v="Vasanthi Prasad"/>
    <s v="Female"/>
    <s v="Kochi"/>
    <s v="Kerala"/>
    <s v="Gold"/>
    <s v="PRD0224"/>
    <x v="3"/>
    <x v="2"/>
    <s v="Printed Saree"/>
    <s v="Max Fashion"/>
    <s v="STR015"/>
    <s v="TrendMart Madurai Mall Kiosk"/>
    <n v="800000"/>
    <s v="South Zone 1"/>
    <s v="EMP0160"/>
    <s v="Ganesh Iyengar"/>
    <n v="4"/>
    <n v="4632.74"/>
    <n v="0"/>
    <n v="0"/>
    <n v="12"/>
    <n v="2223.7199999999998"/>
    <n v="20754.68"/>
    <n v="13483.2"/>
    <n v="5047.76"/>
    <s v="EMI"/>
    <n v="0.24321068790268027"/>
    <s v="EMI"/>
    <x v="1"/>
    <s v="Not Returned"/>
    <s v="18:11"/>
    <s v="Evening"/>
    <s v="Weekday"/>
  </r>
  <r>
    <s v="INV102817"/>
    <x v="352"/>
    <n v="2024"/>
    <s v="Dec"/>
    <s v="STR010-2024-Dec"/>
    <s v="CUST0701"/>
    <s v="Chandra Pillai"/>
    <s v="Male"/>
    <s v="Khammam"/>
    <s v="Telangana"/>
    <s v="Gold"/>
    <s v="PRD0115"/>
    <x v="57"/>
    <x v="8"/>
    <s v="Bodycon Dress"/>
    <s v="Reebok"/>
    <s v="STR010"/>
    <s v="TrendMart Kochi Mall Kiosk"/>
    <n v="2500000"/>
    <s v="South Zone 1"/>
    <s v="EMP0206"/>
    <s v="Arjun Krishnan"/>
    <n v="3"/>
    <n v="1736.99"/>
    <n v="25"/>
    <n v="1302.74"/>
    <n v="12"/>
    <n v="468.99"/>
    <n v="4377.22"/>
    <n v="3422.7"/>
    <n v="485.53000000000043"/>
    <s v="Debit Card"/>
    <n v="0.11092200072191949"/>
    <s v="Debit Card"/>
    <x v="0"/>
    <s v="Not Returned"/>
    <s v="10:57"/>
    <s v="Morning"/>
    <s v="Weekday"/>
  </r>
  <r>
    <s v="INV102818"/>
    <x v="40"/>
    <n v="2024"/>
    <s v="Jun"/>
    <s v="STR028-2024-Jun"/>
    <s v="CUST0595"/>
    <s v="Revathi Natarajan"/>
    <s v="Female"/>
    <s v="Thoothukudi"/>
    <s v="Tamil Nadu"/>
    <s v="Silver"/>
    <s v="PRD0171"/>
    <x v="32"/>
    <x v="15"/>
    <s v="Muffler"/>
    <s v="GRT Jewellers"/>
    <s v="STR028"/>
    <s v="TrendMart Shivamogga Standard"/>
    <n v="2500000"/>
    <s v="South Zone 2"/>
    <s v="EMP0160"/>
    <s v="Ganesh Iyengar"/>
    <n v="3"/>
    <n v="2594.4699999999998"/>
    <n v="10"/>
    <n v="778.34"/>
    <n v="12"/>
    <n v="840.61"/>
    <n v="7845.68"/>
    <n v="5301.96"/>
    <n v="1703.1100000000001"/>
    <s v="Credit Card"/>
    <n v="0.21707614891252258"/>
    <s v="Credit Card"/>
    <x v="1"/>
    <s v="Not Returned"/>
    <s v="14:55"/>
    <s v="Afternoon"/>
    <s v="Weekend"/>
  </r>
  <r>
    <s v="INV102819"/>
    <x v="11"/>
    <n v="2025"/>
    <s v="Mar"/>
    <s v="STR087-2025-Mar"/>
    <s v="CUST0836"/>
    <s v="Vasu Murthy"/>
    <s v="Male"/>
    <s v="Davanagere"/>
    <s v="Karnataka"/>
    <s v="Gold"/>
    <s v="PRD0101"/>
    <x v="233"/>
    <x v="17"/>
    <s v="Chinos"/>
    <s v="Aurelia"/>
    <s v="STR087"/>
    <s v="TrendMart Salem Outlet"/>
    <n v="2000000"/>
    <s v="South Zone 1"/>
    <s v="EMP0206"/>
    <s v="Arjun Krishnan"/>
    <n v="2"/>
    <n v="976.88"/>
    <n v="10"/>
    <n v="195.38"/>
    <n v="5"/>
    <n v="87.92"/>
    <n v="1846.3"/>
    <n v="1348.58"/>
    <n v="409.8"/>
    <s v="Net Banking"/>
    <n v="0.22195742837025403"/>
    <s v="Net Banking"/>
    <x v="0"/>
    <s v="Not Returned"/>
    <s v="15:30"/>
    <s v="Afternoon"/>
    <s v="Weekday"/>
  </r>
  <r>
    <s v="INV102820"/>
    <x v="352"/>
    <n v="2024"/>
    <s v="Dec"/>
    <s v="STR118-2024-Dec"/>
    <s v="CUST0849"/>
    <s v="Arun Natarajan"/>
    <s v="Male"/>
    <s v="Kalaburagi"/>
    <s v="Karnataka"/>
    <s v="Platinum"/>
    <s v="PRD0154"/>
    <x v="225"/>
    <x v="1"/>
    <s v="Graphic Tee"/>
    <s v="Indian Terrain"/>
    <s v="STR118"/>
    <s v="TrendMart Nellore Mall Kiosk"/>
    <n v="1000000"/>
    <s v="South Zone 3"/>
    <s v="EMP0206"/>
    <s v="Arjun Krishnan"/>
    <n v="3"/>
    <n v="620.84"/>
    <n v="30"/>
    <n v="558.76"/>
    <n v="5"/>
    <n v="65.19"/>
    <n v="1368.95"/>
    <n v="1119.81"/>
    <n v="183.9500000000001"/>
    <s v="Credit Card"/>
    <n v="0.13437305964425297"/>
    <s v="Credit Card"/>
    <x v="1"/>
    <s v="Not Returned"/>
    <s v="18:11"/>
    <s v="Evening"/>
    <s v="Weekday"/>
  </r>
  <r>
    <s v="INV102821"/>
    <x v="236"/>
    <n v="2024"/>
    <s v="Jul"/>
    <s v="STR054-2024-Jul"/>
    <s v="CUST0374"/>
    <s v="Varsha Rao"/>
    <s v="Female"/>
    <s v="Mysuru"/>
    <s v="Karnataka"/>
    <s v="Regular"/>
    <s v="PRD0134"/>
    <x v="55"/>
    <x v="8"/>
    <s v="Maxi Dress"/>
    <s v="Jack &amp; Jones"/>
    <s v="STR054"/>
    <s v="TrendMart Thoothukudi Mall Kiosk"/>
    <n v="2000000"/>
    <s v="South Zone 1"/>
    <s v="EMP0015"/>
    <s v="Vikram Bhat"/>
    <n v="1"/>
    <n v="872.95"/>
    <n v="20"/>
    <n v="174.59"/>
    <n v="5"/>
    <n v="34.92"/>
    <n v="733.28"/>
    <n v="698.08"/>
    <n v="0.27999999999993008"/>
    <s v="Credit Card"/>
    <n v="3.8184595243280885E-4"/>
    <s v="Credit Card"/>
    <x v="0"/>
    <s v="Not Returned"/>
    <s v="19:45"/>
    <s v="Evening"/>
    <s v="Weekend"/>
  </r>
  <r>
    <s v="INV102822"/>
    <x v="154"/>
    <n v="2025"/>
    <s v="Jan"/>
    <s v="STR063-2025-Jan"/>
    <s v="CUST0280"/>
    <s v="Yamini Shetty"/>
    <s v="Female"/>
    <s v="Vijayawada"/>
    <s v="Andhra Pradesh"/>
    <s v="Gold"/>
    <s v="PRD0030"/>
    <x v="173"/>
    <x v="10"/>
    <s v="Tunic"/>
    <s v="Jack &amp; Jones"/>
    <s v="STR063"/>
    <s v="TrendMart Shivamogga Mall Kiosk"/>
    <n v="1200000"/>
    <s v="South Zone 2"/>
    <s v="EMP0073"/>
    <s v="Sathish Sundaram"/>
    <n v="2"/>
    <n v="674.8"/>
    <n v="0"/>
    <n v="0"/>
    <n v="5"/>
    <n v="67.48"/>
    <n v="1417.08"/>
    <n v="838.8"/>
    <n v="510.79999999999995"/>
    <s v="Credit Card"/>
    <n v="0.3604595365117001"/>
    <s v="Credit Card"/>
    <x v="0"/>
    <s v="Not Returned"/>
    <s v="19:52"/>
    <s v="Evening"/>
    <s v="Weekday"/>
  </r>
  <r>
    <s v="INV102823"/>
    <x v="217"/>
    <n v="2024"/>
    <s v="Jul"/>
    <s v="STR067-2024-Jul"/>
    <s v="CUST0342"/>
    <s v="Tejaswini Chandran"/>
    <s v="Female"/>
    <s v="Shivamogga"/>
    <s v="Karnataka"/>
    <s v="Silver"/>
    <s v="PRD0236"/>
    <x v="81"/>
    <x v="1"/>
    <s v="Graphic Tee"/>
    <s v="Reebok"/>
    <s v="STR067"/>
    <s v="TrendMart Visakhapatnam Standard"/>
    <n v="2500000"/>
    <s v="South Zone 3"/>
    <s v="EMP0194"/>
    <s v="Pranav Reddy"/>
    <n v="5"/>
    <n v="670.49"/>
    <n v="5"/>
    <n v="167.62"/>
    <n v="5"/>
    <n v="159.24"/>
    <n v="3344.07"/>
    <n v="2089.6"/>
    <n v="1095.2300000000002"/>
    <s v="Cash"/>
    <n v="0.32751407715747582"/>
    <s v="Cash"/>
    <x v="0"/>
    <s v="Not Returned"/>
    <s v="14:21"/>
    <s v="Afternoon"/>
    <s v="Weekday"/>
  </r>
  <r>
    <s v="INV102824"/>
    <x v="77"/>
    <n v="2024"/>
    <s v="Jun"/>
    <s v="STR004-2024-Jun"/>
    <s v="CUST0281"/>
    <s v="Lakshmi Singh"/>
    <s v="Female"/>
    <s v="Alappuzha"/>
    <s v="Kerala"/>
    <s v="Gold"/>
    <s v="PRD0027"/>
    <x v="92"/>
    <x v="12"/>
    <s v="Sling Bag"/>
    <s v="Woodland"/>
    <s v="STR004"/>
    <s v="TrendMart Kalaburagi Mall Kiosk"/>
    <n v="800000"/>
    <s v="South Zone 2"/>
    <s v="EMP0086"/>
    <s v="Anil Reddy"/>
    <n v="3"/>
    <n v="2712.17"/>
    <n v="0"/>
    <n v="0"/>
    <n v="12"/>
    <n v="976.38"/>
    <n v="9112.89"/>
    <n v="6594.66"/>
    <n v="1541.8499999999995"/>
    <s v="UPI"/>
    <n v="0.16919440484851672"/>
    <s v="UPI"/>
    <x v="1"/>
    <s v="Not Returned"/>
    <s v="21:37"/>
    <s v="Night"/>
    <s v="Weekday"/>
  </r>
  <r>
    <s v="INV102825"/>
    <x v="101"/>
    <n v="2024"/>
    <s v="Oct"/>
    <s v="STR006-2024-Oct"/>
    <s v="CUST0110"/>
    <s v="Pandian Iyer"/>
    <s v="Male"/>
    <s v="Vijayawada"/>
    <s v="Andhra Pradesh"/>
    <s v="Gold"/>
    <s v="PRD0051"/>
    <x v="113"/>
    <x v="14"/>
    <s v="Necklace"/>
    <s v="W for Woman"/>
    <s v="STR006"/>
    <s v="TrendMart Vellore Standard"/>
    <n v="2000000"/>
    <s v="South Zone 1"/>
    <s v="EMP0100"/>
    <s v="Priya Balasubramaniam"/>
    <n v="2"/>
    <n v="1210.77"/>
    <n v="5"/>
    <n v="121.08"/>
    <n v="3"/>
    <n v="69.010000000000005"/>
    <n v="2369.4699999999998"/>
    <n v="1908.08"/>
    <n v="392.37999999999988"/>
    <s v="Debit Card"/>
    <n v="0.16559821394657873"/>
    <s v="Debit Card"/>
    <x v="0"/>
    <s v="Not Returned"/>
    <s v="10:56"/>
    <s v="Morning"/>
    <s v="Weekday"/>
  </r>
  <r>
    <s v="INV102826"/>
    <x v="156"/>
    <n v="2024"/>
    <s v="Apr"/>
    <s v="STR076-2024-Apr"/>
    <s v="CUST0639"/>
    <s v="Suresh Naicker"/>
    <s v="Male"/>
    <s v="Kannur"/>
    <s v="Kerala"/>
    <s v="Silver"/>
    <s v="PRD0037"/>
    <x v="167"/>
    <x v="12"/>
    <s v="Sling Bag"/>
    <s v="Tanishq"/>
    <s v="STR076"/>
    <s v="TrendMart Chennai Standard"/>
    <n v="1500000"/>
    <s v="South Zone 1"/>
    <s v="EMP0073"/>
    <s v="Sathish Sundaram"/>
    <n v="1"/>
    <n v="937.45"/>
    <n v="10"/>
    <n v="93.75"/>
    <n v="5"/>
    <n v="42.19"/>
    <n v="885.89"/>
    <n v="671.19"/>
    <n v="172.50999999999993"/>
    <s v="Debit Card"/>
    <n v="0.19473072277596534"/>
    <s v="Debit Card"/>
    <x v="0"/>
    <s v="Not Returned"/>
    <s v="11:00"/>
    <s v="Morning"/>
    <s v="Weekday"/>
  </r>
  <r>
    <s v="INV102827"/>
    <x v="158"/>
    <n v="2024"/>
    <s v="Sep"/>
    <s v="STR075-2024-Sep"/>
    <s v="CUST0304"/>
    <s v="Ashok Subramaniam"/>
    <s v="Male"/>
    <s v="Tumakuru"/>
    <s v="Karnataka"/>
    <s v="Platinum"/>
    <s v="PRD0071"/>
    <x v="17"/>
    <x v="10"/>
    <s v="Casual Top"/>
    <s v="US Polo Assn"/>
    <s v="STR075"/>
    <s v="TrendMart Chennai Standard"/>
    <n v="1000000"/>
    <s v="South Zone 1"/>
    <s v="EMP0194"/>
    <s v="Pranav Reddy"/>
    <n v="2"/>
    <n v="795.35"/>
    <n v="10"/>
    <n v="159.07"/>
    <n v="5"/>
    <n v="71.58"/>
    <n v="1503.21"/>
    <n v="1069.6199999999999"/>
    <n v="362.01000000000016"/>
    <s v="Credit Card"/>
    <n v="0.24082463528049983"/>
    <s v="Credit Card"/>
    <x v="0"/>
    <s v="Not Returned"/>
    <s v="17:29"/>
    <s v="Evening"/>
    <s v="Weekday"/>
  </r>
  <r>
    <s v="INV102828"/>
    <x v="176"/>
    <n v="2024"/>
    <s v="Oct"/>
    <s v="STR026-2024-Oct"/>
    <s v="CUST0622"/>
    <s v="Preethi Murthy"/>
    <s v="Female"/>
    <s v="Tumakuru"/>
    <s v="Karnataka"/>
    <s v="Gold"/>
    <s v="PRD0120"/>
    <x v="120"/>
    <x v="18"/>
    <s v="Card Holder"/>
    <s v="Global Desi"/>
    <s v="STR026"/>
    <s v="TrendMart Guntur Standard"/>
    <n v="2500000"/>
    <s v="South Zone 3"/>
    <s v="EMP0206"/>
    <s v="Arjun Krishnan"/>
    <n v="2"/>
    <n v="588.57000000000005"/>
    <n v="25"/>
    <n v="294.29000000000002"/>
    <n v="5"/>
    <n v="44.14"/>
    <n v="926.99"/>
    <n v="742.24"/>
    <n v="140.61000000000001"/>
    <s v="Cash"/>
    <n v="0.15168448419076799"/>
    <s v="Cash"/>
    <x v="0"/>
    <s v="Not Returned"/>
    <s v="20:37"/>
    <s v="Evening"/>
    <s v="Weekday"/>
  </r>
  <r>
    <s v="INV102829"/>
    <x v="353"/>
    <n v="2025"/>
    <s v="Mar"/>
    <s v="STR089-2025-Mar"/>
    <s v="CUST0415"/>
    <s v="Mahesh Shetty"/>
    <s v="Male"/>
    <s v="Salem"/>
    <s v="Tamil Nadu"/>
    <s v="Regular"/>
    <s v="PRD0039"/>
    <x v="111"/>
    <x v="11"/>
    <s v="Denim Shirt"/>
    <s v="AND"/>
    <s v="STR089"/>
    <s v="TrendMart Kurnool Outlet"/>
    <n v="800000"/>
    <s v="South Zone 3"/>
    <s v="EMP0173"/>
    <s v="Logesh Gopalakrishnan"/>
    <n v="2"/>
    <n v="961.03"/>
    <n v="10"/>
    <n v="192.21"/>
    <n v="5"/>
    <n v="86.49"/>
    <n v="1816.34"/>
    <n v="1140.4000000000001"/>
    <n v="589.44999999999982"/>
    <s v="Debit Card"/>
    <n v="0.32452624508627231"/>
    <s v="Debit Card"/>
    <x v="0"/>
    <s v="Not Returned"/>
    <s v="16:12"/>
    <s v="Afternoon"/>
    <s v="Weekend"/>
  </r>
  <r>
    <s v="INV102830"/>
    <x v="142"/>
    <n v="2024"/>
    <s v="Sep"/>
    <s v="STR105-2024-Sep"/>
    <s v="CUST0088"/>
    <s v="Harini Venkatesan"/>
    <s v="Female"/>
    <s v="Kozhikode"/>
    <s v="Kerala"/>
    <s v="Silver"/>
    <s v="PRD0029"/>
    <x v="130"/>
    <x v="16"/>
    <s v="Nehru Jacket"/>
    <s v="Liberty"/>
    <s v="STR105"/>
    <s v="TrendMart Coimbatore Mall Kiosk"/>
    <n v="2500000"/>
    <s v="South Zone 1"/>
    <s v="EMP0269"/>
    <s v="Ishwarya Shetty"/>
    <n v="2"/>
    <n v="1992.57"/>
    <n v="15"/>
    <n v="597.77"/>
    <n v="12"/>
    <n v="406.48"/>
    <n v="3793.85"/>
    <n v="2861.14"/>
    <n v="526.23"/>
    <s v="EMI"/>
    <n v="0.13870606376108702"/>
    <s v="EMI"/>
    <x v="0"/>
    <s v="Not Returned"/>
    <s v="14:19"/>
    <s v="Afternoon"/>
    <s v="Weekend"/>
  </r>
  <r>
    <s v="INV102831"/>
    <x v="273"/>
    <n v="2024"/>
    <s v="May"/>
    <s v="STR112-2024-May"/>
    <s v="CUST0383"/>
    <s v="Venkat Hegde"/>
    <s v="Male"/>
    <s v="Kozhikode"/>
    <s v="Kerala"/>
    <s v="Platinum"/>
    <s v="PRD0159"/>
    <x v="212"/>
    <x v="5"/>
    <s v="Skinny Fit"/>
    <s v="Skechers"/>
    <s v="STR112"/>
    <s v="TrendMart Guntur Outlet"/>
    <n v="1500000"/>
    <s v="South Zone 3"/>
    <s v="EMP0194"/>
    <s v="Pranav Reddy"/>
    <n v="1"/>
    <n v="863.61"/>
    <n v="10"/>
    <n v="86.36"/>
    <n v="5"/>
    <n v="38.86"/>
    <n v="816.11"/>
    <n v="658.19"/>
    <n v="119.05999999999996"/>
    <s v="UPI"/>
    <n v="0.14588719657889249"/>
    <s v="UPI"/>
    <x v="0"/>
    <s v="Not Returned"/>
    <s v="19:45"/>
    <s v="Evening"/>
    <s v="Weekday"/>
  </r>
  <r>
    <s v="INV102832"/>
    <x v="235"/>
    <n v="2024"/>
    <s v="Aug"/>
    <s v="STR117-2024-Aug"/>
    <s v="CUST0530"/>
    <s v="Chandrika Menon"/>
    <s v="Female"/>
    <s v="Shivamogga"/>
    <s v="Karnataka"/>
    <s v="Regular"/>
    <s v="PRD0043"/>
    <x v="63"/>
    <x v="12"/>
    <s v="Sling Bag"/>
    <s v="GRT Jewellers"/>
    <s v="STR117"/>
    <s v="TrendMart Tirunelveli Flagship"/>
    <n v="1500000"/>
    <s v="South Zone 1"/>
    <s v="EMP0204"/>
    <s v="Rahul Krishnan"/>
    <n v="1"/>
    <n v="3221.32"/>
    <n v="5"/>
    <n v="161.07"/>
    <n v="12"/>
    <n v="367.23"/>
    <n v="3427.48"/>
    <n v="2034.01"/>
    <n v="1026.24"/>
    <s v="Cash"/>
    <n v="0.29941531387491682"/>
    <s v="Cash"/>
    <x v="1"/>
    <s v="Not Returned"/>
    <s v="10:48"/>
    <s v="Morning"/>
    <s v="Weekday"/>
  </r>
  <r>
    <s v="INV102833"/>
    <x v="81"/>
    <n v="2024"/>
    <s v="Oct"/>
    <s v="STR111-2024-Oct"/>
    <s v="CUST0620"/>
    <s v="Meena Venkatesan"/>
    <s v="Female"/>
    <s v="Alappuzha"/>
    <s v="Kerala"/>
    <s v="Gold"/>
    <s v="PRD0177"/>
    <x v="73"/>
    <x v="10"/>
    <s v="Crop Top"/>
    <s v="Ramraj Cotton"/>
    <s v="STR111"/>
    <s v="TrendMart Kurnool Outlet"/>
    <n v="2500000"/>
    <s v="South Zone 3"/>
    <s v="EMP0121"/>
    <s v="Yamini Pandian"/>
    <n v="2"/>
    <n v="995.71"/>
    <n v="25"/>
    <n v="497.86"/>
    <n v="5"/>
    <n v="74.680000000000007"/>
    <n v="1568.24"/>
    <n v="1259.44"/>
    <n v="234.11999999999995"/>
    <s v="Net Banking"/>
    <n v="0.14928837422843438"/>
    <s v="Net Banking"/>
    <x v="0"/>
    <s v="Not Returned"/>
    <s v="15:47"/>
    <s v="Afternoon"/>
    <s v="Weekend"/>
  </r>
  <r>
    <s v="INV102834"/>
    <x v="93"/>
    <n v="2024"/>
    <s v="Oct"/>
    <s v="STR088-2024-Oct"/>
    <s v="CUST0650"/>
    <s v="Rani Menon"/>
    <s v="Female"/>
    <s v="Thrissur"/>
    <s v="Kerala"/>
    <s v="Silver"/>
    <s v="PRD0043"/>
    <x v="63"/>
    <x v="12"/>
    <s v="Sling Bag"/>
    <s v="GRT Jewellers"/>
    <s v="STR088"/>
    <s v="TrendMart Warangal High Street"/>
    <n v="2000000"/>
    <s v="South Zone 2"/>
    <s v="EMP0203"/>
    <s v="Rani Mishra"/>
    <n v="4"/>
    <n v="2947"/>
    <n v="10"/>
    <n v="1178.8"/>
    <n v="12"/>
    <n v="1273.0999999999999"/>
    <n v="11882.3"/>
    <n v="8136.04"/>
    <n v="2473.1599999999994"/>
    <s v="UPI"/>
    <n v="0.2081381550709879"/>
    <s v="UPI"/>
    <x v="1"/>
    <s v="Returned"/>
    <s v="16:53"/>
    <s v="Afternoon"/>
    <s v="Weekday"/>
  </r>
  <r>
    <s v="INV102835"/>
    <x v="104"/>
    <n v="2024"/>
    <s v="Jun"/>
    <s v="STR102-2024-Jun"/>
    <s v="CUST0658"/>
    <s v="Kiran Gupta"/>
    <s v="Male"/>
    <s v="Vellore"/>
    <s v="Tamil Nadu"/>
    <s v="Gold"/>
    <s v="PRD0042"/>
    <x v="82"/>
    <x v="17"/>
    <s v="Cargo"/>
    <s v="Westside"/>
    <s v="STR102"/>
    <s v="TrendMart Tirunelveli High Street"/>
    <n v="1000000"/>
    <s v="South Zone 1"/>
    <s v="EMP0258"/>
    <s v="Preethi Singh"/>
    <n v="2"/>
    <n v="1405.56"/>
    <n v="0"/>
    <n v="0"/>
    <n v="12"/>
    <n v="337.33"/>
    <n v="3148.45"/>
    <n v="1957.36"/>
    <n v="853.76"/>
    <s v="Credit Card"/>
    <n v="0.27116835268147821"/>
    <s v="Credit Card"/>
    <x v="0"/>
    <s v="Not Returned"/>
    <s v="13:01"/>
    <s v="Afternoon"/>
    <s v="Weekday"/>
  </r>
  <r>
    <s v="INV102836"/>
    <x v="161"/>
    <n v="2025"/>
    <s v="Mar"/>
    <s v="STR049-2025-Mar"/>
    <s v="CUST0722"/>
    <s v="Hariharan Yadav"/>
    <s v="Male"/>
    <s v="Kollam"/>
    <s v="Kerala"/>
    <s v="Regular"/>
    <s v="PRD0163"/>
    <x v="44"/>
    <x v="15"/>
    <s v="Muffler"/>
    <s v="Metro Shoes"/>
    <s v="STR049"/>
    <s v="TrendMart Bengaluru Flagship"/>
    <n v="1200000"/>
    <s v="South Zone 2"/>
    <s v="EMP0258"/>
    <s v="Preethi Singh"/>
    <n v="4"/>
    <n v="1213.31"/>
    <n v="20"/>
    <n v="970.65"/>
    <n v="12"/>
    <n v="465.91"/>
    <n v="4348.5"/>
    <n v="3210.56"/>
    <n v="672.03"/>
    <s v="Credit Card"/>
    <n v="0.15454294584339426"/>
    <s v="Credit Card"/>
    <x v="0"/>
    <s v="Not Returned"/>
    <s v="18:04"/>
    <s v="Evening"/>
    <s v="Weekday"/>
  </r>
  <r>
    <s v="INV102837"/>
    <x v="153"/>
    <n v="2024"/>
    <s v="Sep"/>
    <s v="STR066-2024-Sep"/>
    <s v="CUST0815"/>
    <s v="Varsha Chandran"/>
    <s v="Female"/>
    <s v="Nellore"/>
    <s v="Andhra Pradesh"/>
    <s v="Regular"/>
    <s v="PRD0200"/>
    <x v="0"/>
    <x v="0"/>
    <s v="A-Line Kurti"/>
    <s v="Pepe Jeans"/>
    <s v="STR066"/>
    <s v="TrendMart Dindigul Standard"/>
    <n v="2500000"/>
    <s v="South Zone 1"/>
    <s v="EMP0160"/>
    <s v="Ganesh Iyengar"/>
    <n v="1"/>
    <n v="762.71"/>
    <n v="25"/>
    <n v="190.68"/>
    <n v="5"/>
    <n v="28.6"/>
    <n v="600.63"/>
    <n v="496.67"/>
    <n v="75.359999999999985"/>
    <s v="UPI"/>
    <n v="0.12546825832875477"/>
    <s v="UPI"/>
    <x v="1"/>
    <s v="Not Returned"/>
    <s v="11:51"/>
    <s v="Morning"/>
    <s v="Weekday"/>
  </r>
  <r>
    <s v="INV102838"/>
    <x v="13"/>
    <n v="2024"/>
    <s v="May"/>
    <s v="STR093-2024-May"/>
    <s v="CUST0127"/>
    <s v="Karunakaran Chandran"/>
    <s v="Male"/>
    <s v="Thiruvananthapuram"/>
    <s v="Kerala"/>
    <s v="Silver"/>
    <s v="PRD0132"/>
    <x v="107"/>
    <x v="1"/>
    <s v="Polo"/>
    <s v="Woodland"/>
    <s v="STR093"/>
    <s v="TrendMart Thiruvananthapuram High Street"/>
    <n v="1000000"/>
    <s v="South Zone 1"/>
    <s v="EMP0285"/>
    <s v="Chandran Krishnan"/>
    <n v="4"/>
    <n v="648.04999999999995"/>
    <n v="20"/>
    <n v="518.44000000000005"/>
    <n v="5"/>
    <n v="103.69"/>
    <n v="2177.4499999999998"/>
    <n v="1458.44"/>
    <n v="615.31999999999971"/>
    <s v="Credit Card"/>
    <n v="0.28258743025098154"/>
    <s v="Credit Card"/>
    <x v="0"/>
    <s v="Not Returned"/>
    <s v="11:50"/>
    <s v="Morning"/>
    <s v="Weekday"/>
  </r>
  <r>
    <s v="INV102839"/>
    <x v="260"/>
    <n v="2024"/>
    <s v="Jun"/>
    <s v="STR018-2024-Jun"/>
    <s v="CUST0266"/>
    <s v="Chandra Subramaniam"/>
    <s v="Male"/>
    <s v="Alappuzha"/>
    <s v="Kerala"/>
    <s v="Silver"/>
    <s v="PRD0188"/>
    <x v="192"/>
    <x v="13"/>
    <s v="Girls Frock"/>
    <s v="Peter England"/>
    <s v="STR018"/>
    <s v="TrendMart Visakhapatnam High Street"/>
    <n v="2000000"/>
    <s v="South Zone 3"/>
    <s v="EMP0194"/>
    <s v="Pranav Reddy"/>
    <n v="3"/>
    <n v="540.79999999999995"/>
    <n v="10"/>
    <n v="162.24"/>
    <n v="5"/>
    <n v="73.010000000000005"/>
    <n v="1533.17"/>
    <n v="1011.27"/>
    <n v="448.8900000000001"/>
    <s v="EMI"/>
    <n v="0.29278553585055805"/>
    <s v="EMI"/>
    <x v="1"/>
    <s v="Not Returned"/>
    <s v="15:59"/>
    <s v="Afternoon"/>
    <s v="Weekend"/>
  </r>
  <r>
    <s v="INV102840"/>
    <x v="143"/>
    <n v="2024"/>
    <s v="May"/>
    <s v="STR099-2024-May"/>
    <s v="CUST0525"/>
    <s v="Kannan Yadav"/>
    <s v="Male"/>
    <s v="Mysuru"/>
    <s v="Karnataka"/>
    <s v="Silver"/>
    <s v="PRD0095"/>
    <x v="213"/>
    <x v="5"/>
    <s v="Regular Fit"/>
    <s v="Libas"/>
    <s v="STR099"/>
    <s v="TrendMart Khammam Standard"/>
    <n v="1500000"/>
    <s v="South Zone 2"/>
    <s v="EMP0206"/>
    <s v="Arjun Krishnan"/>
    <n v="1"/>
    <n v="868.28"/>
    <n v="30"/>
    <n v="260.48"/>
    <n v="5"/>
    <n v="30.39"/>
    <n v="638.19000000000005"/>
    <n v="670.17"/>
    <n v="-62.369999999999905"/>
    <s v="Credit Card"/>
    <n v="-9.7729516288252563E-2"/>
    <s v="Credit Card"/>
    <x v="0"/>
    <s v="Not Returned"/>
    <s v="21:44"/>
    <s v="Night"/>
    <s v="Weekday"/>
  </r>
  <r>
    <s v="INV102841"/>
    <x v="210"/>
    <n v="2024"/>
    <s v="Nov"/>
    <s v="STR067-2024-Nov"/>
    <s v="CUST0505"/>
    <s v="Kannan Achari"/>
    <s v="Male"/>
    <s v="Thiruvananthapuram"/>
    <s v="Kerala"/>
    <s v="Regular"/>
    <s v="PRD0248"/>
    <x v="178"/>
    <x v="5"/>
    <s v="Skinny Fit"/>
    <s v="Flying Machine"/>
    <s v="STR067"/>
    <s v="TrendMart Visakhapatnam Standard"/>
    <n v="2500000"/>
    <s v="South Zone 3"/>
    <s v="EMP0063"/>
    <s v="Anusuya Subramaniam"/>
    <n v="2"/>
    <n v="1219.98"/>
    <n v="10"/>
    <n v="244"/>
    <n v="12"/>
    <n v="263.52"/>
    <n v="2459.48"/>
    <n v="1634.66"/>
    <n v="561.29999999999995"/>
    <s v="UPI"/>
    <n v="0.22821897311626846"/>
    <s v="UPI"/>
    <x v="1"/>
    <s v="Not Returned"/>
    <s v="20:36"/>
    <s v="Evening"/>
    <s v="Weekday"/>
  </r>
  <r>
    <s v="INV102842"/>
    <x v="213"/>
    <n v="2024"/>
    <s v="Oct"/>
    <s v="STR109-2024-Oct"/>
    <s v="CUST0431"/>
    <s v="Balaji Nair"/>
    <s v="Male"/>
    <s v="Vijayawada"/>
    <s v="Andhra Pradesh"/>
    <s v="Gold"/>
    <s v="PRD0243"/>
    <x v="21"/>
    <x v="0"/>
    <s v="Straight Kurti"/>
    <s v="Indian Terrain"/>
    <s v="STR109"/>
    <s v="TrendMart Warangal Outlet"/>
    <n v="1200000"/>
    <s v="South Zone 2"/>
    <s v="EMP0045"/>
    <s v="Chitra Chettiar"/>
    <n v="2"/>
    <n v="1246.28"/>
    <n v="5"/>
    <n v="124.63"/>
    <n v="12"/>
    <n v="284.14999999999998"/>
    <n v="2652.08"/>
    <n v="1753.84"/>
    <n v="614.09"/>
    <s v="Cash"/>
    <n v="0.2315503303067781"/>
    <s v="Cash"/>
    <x v="0"/>
    <s v="Not Returned"/>
    <s v="10:37"/>
    <s v="Morning"/>
    <s v="Weekday"/>
  </r>
  <r>
    <s v="INV102843"/>
    <x v="272"/>
    <n v="2024"/>
    <s v="Nov"/>
    <s v="STR079-2024-Nov"/>
    <s v="CUST0387"/>
    <s v="Dhruv Balasubramaniam"/>
    <s v="Male"/>
    <s v="Hubballi"/>
    <s v="Karnataka"/>
    <s v="Platinum"/>
    <s v="PRD0144"/>
    <x v="93"/>
    <x v="10"/>
    <s v="Casual Top"/>
    <s v="Nalli Silks"/>
    <s v="STR079"/>
    <s v="TrendMart Dindigul High Street"/>
    <n v="2500000"/>
    <s v="South Zone 1"/>
    <s v="EMP0260"/>
    <s v="Malathi Varma"/>
    <n v="2"/>
    <n v="1121.19"/>
    <n v="25"/>
    <n v="560.6"/>
    <n v="12"/>
    <n v="201.81"/>
    <n v="1883.59"/>
    <n v="1399.68"/>
    <n v="282.09999999999985"/>
    <s v="Net Banking"/>
    <n v="0.14976719986833645"/>
    <s v="Net Banking"/>
    <x v="0"/>
    <s v="Not Returned"/>
    <s v="17:14"/>
    <s v="Evening"/>
    <s v="Weekend"/>
  </r>
  <r>
    <s v="INV102844"/>
    <x v="248"/>
    <n v="2024"/>
    <s v="Jun"/>
    <s v="STR080-2024-Jun"/>
    <s v="CUST0447"/>
    <s v="Siddharth Gounder"/>
    <s v="Male"/>
    <s v="Kochi"/>
    <s v="Kerala"/>
    <s v="Regular"/>
    <s v="PRD0033"/>
    <x v="103"/>
    <x v="2"/>
    <s v="Cotton Saree"/>
    <s v="Bata"/>
    <s v="STR080"/>
    <s v="TrendMart Kochi High Street"/>
    <n v="2000000"/>
    <s v="South Zone 1"/>
    <s v="EMP0204"/>
    <s v="Rahul Krishnan"/>
    <n v="1"/>
    <n v="3398.29"/>
    <n v="5"/>
    <n v="169.91"/>
    <n v="12"/>
    <n v="387.41"/>
    <n v="3615.79"/>
    <n v="2710.05"/>
    <n v="518.3299999999997"/>
    <s v="Debit Card"/>
    <n v="0.14335179863874831"/>
    <s v="Debit Card"/>
    <x v="0"/>
    <s v="Not Returned"/>
    <s v="12:31"/>
    <s v="Afternoon"/>
    <s v="Weekday"/>
  </r>
  <r>
    <s v="INV102845"/>
    <x v="74"/>
    <n v="2024"/>
    <s v="Nov"/>
    <s v="STR084-2024-Nov"/>
    <s v="CUST0075"/>
    <s v="Elango Sharma"/>
    <s v="Male"/>
    <s v="Nizamabad"/>
    <s v="Telangana"/>
    <s v="Silver"/>
    <s v="PRD0136"/>
    <x v="203"/>
    <x v="14"/>
    <s v="Necklace"/>
    <s v="Flying Machine"/>
    <s v="STR084"/>
    <s v="TrendMart Tirupati High Street"/>
    <n v="2000000"/>
    <s v="South Zone 3"/>
    <s v="EMP0173"/>
    <s v="Logesh Gopalakrishnan"/>
    <n v="2"/>
    <n v="1162.68"/>
    <n v="20"/>
    <n v="465.07"/>
    <n v="3"/>
    <n v="55.81"/>
    <n v="1916.1"/>
    <n v="1820.92"/>
    <n v="39.369999999999834"/>
    <s v="Debit Card"/>
    <n v="2.0546944313971003E-2"/>
    <s v="Debit Card"/>
    <x v="0"/>
    <s v="Not Returned"/>
    <s v="21:55"/>
    <s v="Night"/>
    <s v="Weekday"/>
  </r>
  <r>
    <s v="INV102846"/>
    <x v="253"/>
    <n v="2024"/>
    <s v="Oct"/>
    <s v="STR010-2024-Oct"/>
    <s v="CUST0235"/>
    <s v="Charulatha Natarajan"/>
    <s v="Female"/>
    <s v="Madurai"/>
    <s v="Tamil Nadu"/>
    <s v="Silver"/>
    <s v="PRD0050"/>
    <x v="144"/>
    <x v="8"/>
    <s v="A-Line Dress"/>
    <s v="Ramraj Cotton"/>
    <s v="STR010"/>
    <s v="TrendMart Kochi Mall Kiosk"/>
    <n v="2500000"/>
    <s v="South Zone 1"/>
    <s v="EMP0206"/>
    <s v="Arjun Krishnan"/>
    <n v="3"/>
    <n v="1152.68"/>
    <n v="0"/>
    <n v="0"/>
    <n v="12"/>
    <n v="414.96"/>
    <n v="3873"/>
    <n v="2308.89"/>
    <n v="1149.1500000000001"/>
    <s v="Debit Card"/>
    <n v="0.29670797831138657"/>
    <s v="Debit Card"/>
    <x v="0"/>
    <s v="Not Returned"/>
    <s v="17:09"/>
    <s v="Evening"/>
    <s v="Weekday"/>
  </r>
  <r>
    <s v="INV102847"/>
    <x v="207"/>
    <n v="2024"/>
    <s v="Aug"/>
    <s v="STR072-2024-Aug"/>
    <s v="CUST0007"/>
    <s v="Sangeeta Gounder"/>
    <s v="Female"/>
    <s v="Mysuru"/>
    <s v="Karnataka"/>
    <s v="Silver"/>
    <s v="PRD0102"/>
    <x v="207"/>
    <x v="2"/>
    <s v="Printed Saree"/>
    <s v="Sonata"/>
    <s v="STR072"/>
    <s v="TrendMart Visakhapatnam Standard"/>
    <n v="1500000"/>
    <s v="South Zone 3"/>
    <s v="EMP0121"/>
    <s v="Yamini Pandian"/>
    <n v="0"/>
    <n v="1770.94"/>
    <n v="30"/>
    <n v="0"/>
    <n v="12"/>
    <n v="0"/>
    <n v="0"/>
    <n v="0"/>
    <n v="0"/>
    <s v="Cash"/>
    <n v="0"/>
    <s v="Cash"/>
    <x v="1"/>
    <s v="Not Returned"/>
    <s v="20:21"/>
    <s v="Evening"/>
    <s v="Weekday"/>
  </r>
  <r>
    <s v="INV102848"/>
    <x v="336"/>
    <n v="2025"/>
    <s v="Jan"/>
    <s v="STR101-2025-Jan"/>
    <s v="CUST0409"/>
    <s v="Geetha Ramachandran"/>
    <s v="Female"/>
    <s v="Kannur"/>
    <s v="Kerala"/>
    <s v="Regular"/>
    <s v="PRD0157"/>
    <x v="115"/>
    <x v="14"/>
    <s v="Ring"/>
    <s v="Wrangler"/>
    <s v="STR101"/>
    <s v="TrendMart Thiruvananthapuram Standard"/>
    <n v="1200000"/>
    <s v="South Zone 1"/>
    <s v="EMP0063"/>
    <s v="Anusuya Subramaniam"/>
    <n v="4"/>
    <n v="3264.68"/>
    <n v="0"/>
    <n v="0"/>
    <n v="3"/>
    <n v="391.76"/>
    <n v="13450.48"/>
    <n v="7959.72"/>
    <n v="5098.9999999999991"/>
    <s v="UPI"/>
    <n v="0.37909427767633563"/>
    <s v="UPI"/>
    <x v="1"/>
    <s v="Not Returned"/>
    <s v="20:18"/>
    <s v="Evening"/>
    <s v="Weekend"/>
  </r>
  <r>
    <s v="INV102849"/>
    <x v="144"/>
    <n v="2025"/>
    <s v="Mar"/>
    <s v="STR034-2025-Mar"/>
    <s v="CUST0574"/>
    <s v="Ashok Chandran"/>
    <s v="Male"/>
    <s v="Bengaluru"/>
    <s v="Karnataka"/>
    <s v="Regular"/>
    <s v="PRD0136"/>
    <x v="203"/>
    <x v="14"/>
    <s v="Necklace"/>
    <s v="Flying Machine"/>
    <s v="STR034"/>
    <s v="TrendMart Warangal Standard"/>
    <n v="1200000"/>
    <s v="South Zone 2"/>
    <s v="EMP0073"/>
    <s v="Sathish Sundaram"/>
    <n v="1"/>
    <n v="1179.73"/>
    <n v="30"/>
    <n v="353.92"/>
    <n v="3"/>
    <n v="24.77"/>
    <n v="850.58"/>
    <n v="910.46"/>
    <n v="-84.649999999999991"/>
    <s v="Cash"/>
    <n v="-9.9520327306073492E-2"/>
    <s v="Cash"/>
    <x v="1"/>
    <s v="Not Returned"/>
    <s v="15:38"/>
    <s v="Afternoon"/>
    <s v="Weekday"/>
  </r>
  <r>
    <s v="INV102850"/>
    <x v="331"/>
    <n v="2024"/>
    <s v="Jul"/>
    <s v="STR018-2024-Jul"/>
    <s v="CUST0817"/>
    <s v="Anil Rao"/>
    <s v="Male"/>
    <s v="Bengaluru"/>
    <s v="Karnataka"/>
    <s v="Regular"/>
    <s v="PRD0006"/>
    <x v="224"/>
    <x v="19"/>
    <s v="Braided Belt"/>
    <s v="Liberty"/>
    <s v="STR018"/>
    <s v="TrendMart Visakhapatnam High Street"/>
    <n v="2000000"/>
    <s v="South Zone 3"/>
    <s v="EMP0206"/>
    <s v="Arjun Krishnan"/>
    <n v="1"/>
    <n v="1116.5899999999999"/>
    <n v="15"/>
    <n v="167.49"/>
    <n v="12"/>
    <n v="113.89"/>
    <n v="1062.99"/>
    <n v="753.73"/>
    <n v="195.37"/>
    <s v="Credit Card"/>
    <n v="0.18379288610429073"/>
    <s v="Credit Card"/>
    <x v="0"/>
    <s v="Not Returned"/>
    <s v="10:26"/>
    <s v="Morning"/>
    <s v="Weekday"/>
  </r>
  <r>
    <s v="INV102851"/>
    <x v="259"/>
    <n v="2024"/>
    <s v="Aug"/>
    <s v="STR016-2024-Aug"/>
    <s v="CUST0690"/>
    <s v="Bharathi Singh"/>
    <s v="Female"/>
    <s v="Vellore"/>
    <s v="Tamil Nadu"/>
    <s v="Platinum"/>
    <s v="PRD0144"/>
    <x v="93"/>
    <x v="10"/>
    <s v="Casual Top"/>
    <s v="Nalli Silks"/>
    <s v="STR016"/>
    <s v="TrendMart Visakhapatnam Flagship"/>
    <n v="1200000"/>
    <s v="South Zone 3"/>
    <s v="EMP0276"/>
    <s v="Manoj Ramachandran"/>
    <n v="2"/>
    <n v="1083.27"/>
    <n v="0"/>
    <n v="0"/>
    <n v="12"/>
    <n v="259.98"/>
    <n v="2426.52"/>
    <n v="1399.68"/>
    <n v="766.8599999999999"/>
    <s v="EMI"/>
    <n v="0.31603283714949798"/>
    <s v="EMI"/>
    <x v="1"/>
    <s v="Not Returned"/>
    <s v="20:23"/>
    <s v="Evening"/>
    <s v="Weekday"/>
  </r>
  <r>
    <s v="INV102852"/>
    <x v="268"/>
    <n v="2024"/>
    <s v="Apr"/>
    <s v="STR046-2024-Apr"/>
    <s v="CUST0592"/>
    <s v="Kiran Chandran"/>
    <s v="Male"/>
    <s v="Tirupati"/>
    <s v="Andhra Pradesh"/>
    <s v="Silver"/>
    <s v="PRD0117"/>
    <x v="10"/>
    <x v="8"/>
    <s v="Shirt Dress"/>
    <s v="Nike"/>
    <s v="STR046"/>
    <s v="TrendMart Hyderabad High Street"/>
    <n v="800000"/>
    <s v="South Zone 2"/>
    <s v="EMP0255"/>
    <s v="Venkat Sharma"/>
    <n v="1"/>
    <n v="1699.19"/>
    <n v="0"/>
    <n v="0"/>
    <n v="12"/>
    <n v="203.9"/>
    <n v="1903.09"/>
    <n v="1399.85"/>
    <n v="299.34000000000003"/>
    <s v="Cash"/>
    <n v="0.15729156266913286"/>
    <s v="Cash"/>
    <x v="0"/>
    <s v="Not Returned"/>
    <s v="14:45"/>
    <s v="Afternoon"/>
    <s v="Weekday"/>
  </r>
  <r>
    <s v="INV102853"/>
    <x v="107"/>
    <n v="2025"/>
    <s v="Feb"/>
    <s v="STR010-2025-Feb"/>
    <s v="CUST0332"/>
    <s v="Feroz Nair"/>
    <s v="Male"/>
    <s v="Coimbatore"/>
    <s v="Tamil Nadu"/>
    <s v="Silver"/>
    <s v="PRD0224"/>
    <x v="3"/>
    <x v="2"/>
    <s v="Printed Saree"/>
    <s v="Max Fashion"/>
    <s v="STR010"/>
    <s v="TrendMart Kochi Mall Kiosk"/>
    <n v="2500000"/>
    <s v="South Zone 1"/>
    <s v="EMP0203"/>
    <s v="Rani Mishra"/>
    <n v="2"/>
    <n v="4621.1400000000003"/>
    <n v="5"/>
    <n v="462.11"/>
    <n v="12"/>
    <n v="1053.6199999999999"/>
    <n v="9833.7900000000009"/>
    <n v="6741.6"/>
    <n v="2038.5700000000006"/>
    <s v="Cash"/>
    <n v="0.20730257611765154"/>
    <s v="Cash"/>
    <x v="1"/>
    <s v="Not Returned"/>
    <s v="15:58"/>
    <s v="Afternoon"/>
    <s v="Weekday"/>
  </r>
  <r>
    <s v="INV102854"/>
    <x v="81"/>
    <n v="2024"/>
    <s v="Oct"/>
    <s v="STR028-2024-Oct"/>
    <s v="CUST0310"/>
    <s v="Nithya Yadav"/>
    <s v="Female"/>
    <s v="Hyderabad"/>
    <s v="Telangana"/>
    <s v="Silver"/>
    <s v="PRD0071"/>
    <x v="17"/>
    <x v="10"/>
    <s v="Casual Top"/>
    <s v="US Polo Assn"/>
    <s v="STR028"/>
    <s v="TrendMart Shivamogga Standard"/>
    <n v="2500000"/>
    <s v="South Zone 2"/>
    <s v="EMP0026"/>
    <s v="Sunita Ramachandran"/>
    <n v="3"/>
    <n v="941.8"/>
    <n v="0"/>
    <n v="0"/>
    <n v="5"/>
    <n v="141.27000000000001"/>
    <n v="2966.67"/>
    <n v="1604.43"/>
    <n v="1220.97"/>
    <s v="Debit Card"/>
    <n v="0.41156245891858551"/>
    <s v="Debit Card"/>
    <x v="0"/>
    <s v="Not Returned"/>
    <s v="21:02"/>
    <s v="Night"/>
    <s v="Weekend"/>
  </r>
  <r>
    <s v="INV102855"/>
    <x v="230"/>
    <n v="2024"/>
    <s v="Nov"/>
    <s v="STR047-2024-Nov"/>
    <s v="CUST0572"/>
    <s v="Deepak Rao"/>
    <s v="Male"/>
    <s v="Vellore"/>
    <s v="Tamil Nadu"/>
    <s v="Silver"/>
    <s v="PRD0241"/>
    <x v="102"/>
    <x v="4"/>
    <s v="Sports T-Shirt"/>
    <s v="Allen Solly"/>
    <s v="STR047"/>
    <s v="TrendMart Kurnool Standard"/>
    <n v="800000"/>
    <s v="South Zone 3"/>
    <s v="EMP0269"/>
    <s v="Ishwarya Shetty"/>
    <n v="4"/>
    <n v="1519.75"/>
    <n v="0"/>
    <n v="0"/>
    <n v="12"/>
    <n v="729.48"/>
    <n v="6808.48"/>
    <n v="4460.76"/>
    <n v="1618.2399999999993"/>
    <s v="Debit Card"/>
    <n v="0.23768006956031293"/>
    <s v="Debit Card"/>
    <x v="0"/>
    <s v="Not Returned"/>
    <s v="13:52"/>
    <s v="Afternoon"/>
    <s v="Weekday"/>
  </r>
  <r>
    <s v="INV102856"/>
    <x v="232"/>
    <n v="2024"/>
    <s v="Oct"/>
    <s v="STR109-2024-Oct"/>
    <s v="CUST0175"/>
    <s v="Akhila Naicker"/>
    <s v="Female"/>
    <s v="Nellore"/>
    <s v="Andhra Pradesh"/>
    <s v="Regular"/>
    <s v="PRD0083"/>
    <x v="67"/>
    <x v="0"/>
    <s v="A-Line Kurti"/>
    <s v="Fossil"/>
    <s v="STR109"/>
    <s v="TrendMart Warangal Outlet"/>
    <n v="1200000"/>
    <s v="South Zone 2"/>
    <s v="EMP0206"/>
    <s v="Arjun Krishnan"/>
    <n v="0"/>
    <n v="859.52"/>
    <n v="10"/>
    <n v="0"/>
    <n v="5"/>
    <n v="0"/>
    <n v="0"/>
    <n v="0"/>
    <n v="0"/>
    <s v="Credit Card"/>
    <n v="0"/>
    <s v="Credit Card"/>
    <x v="1"/>
    <s v="Not Returned"/>
    <s v="11:34"/>
    <s v="Morning"/>
    <s v="Weekday"/>
  </r>
  <r>
    <s v="INV102857"/>
    <x v="60"/>
    <n v="2024"/>
    <s v="Aug"/>
    <s v="STR065-2024-Aug"/>
    <s v="CUST0038"/>
    <s v="Revathi Sharma"/>
    <s v="Female"/>
    <s v="Chennai"/>
    <s v="Tamil Nadu"/>
    <s v="Silver"/>
    <s v="PRD0062"/>
    <x v="106"/>
    <x v="13"/>
    <s v="Girls Frock"/>
    <s v="Being Human"/>
    <s v="STR065"/>
    <s v="TrendMart Guntur Flagship"/>
    <n v="1200000"/>
    <s v="South Zone 3"/>
    <s v="EMP0194"/>
    <s v="Pranav Reddy"/>
    <n v="2"/>
    <n v="659.8"/>
    <n v="10"/>
    <n v="131.96"/>
    <n v="5"/>
    <n v="59.38"/>
    <n v="1247.02"/>
    <n v="849.52"/>
    <n v="338.12"/>
    <s v="UPI"/>
    <n v="0.27114240348991997"/>
    <s v="UPI"/>
    <x v="1"/>
    <s v="Not Returned"/>
    <s v="20:30"/>
    <s v="Evening"/>
    <s v="Weekend"/>
  </r>
  <r>
    <s v="INV102858"/>
    <x v="100"/>
    <n v="2024"/>
    <s v="Jun"/>
    <s v="STR087-2024-Jun"/>
    <s v="CUST0086"/>
    <s v="Manikandan Shetty"/>
    <s v="Male"/>
    <s v="Karimnagar"/>
    <s v="Telangana"/>
    <s v="Silver"/>
    <s v="PRD0184"/>
    <x v="220"/>
    <x v="9"/>
    <s v="Analog Watch"/>
    <s v="Nalli Silks"/>
    <s v="STR087"/>
    <s v="TrendMart Salem Outlet"/>
    <n v="2000000"/>
    <s v="South Zone 1"/>
    <s v="EMP0015"/>
    <s v="Vikram Bhat"/>
    <n v="3"/>
    <n v="1806"/>
    <n v="15"/>
    <n v="812.7"/>
    <n v="12"/>
    <n v="552.64"/>
    <n v="5157.9399999999996"/>
    <n v="3550.23"/>
    <n v="1055.0699999999997"/>
    <s v="Cash"/>
    <n v="0.20455259270173748"/>
    <s v="Cash"/>
    <x v="1"/>
    <s v="Not Returned"/>
    <s v="20:08"/>
    <s v="Evening"/>
    <s v="Weekend"/>
  </r>
  <r>
    <s v="INV102859"/>
    <x v="348"/>
    <n v="2024"/>
    <s v="Jul"/>
    <s v="STR006-2024-Jul"/>
    <s v="CUST0673"/>
    <s v="Haritha Murthy"/>
    <s v="Female"/>
    <s v="Nellore"/>
    <s v="Andhra Pradesh"/>
    <s v="Silver"/>
    <s v="PRD0105"/>
    <x v="97"/>
    <x v="8"/>
    <s v="Shirt Dress"/>
    <s v="Kalyan Silks"/>
    <s v="STR006"/>
    <s v="TrendMart Vellore Standard"/>
    <n v="2000000"/>
    <s v="South Zone 1"/>
    <s v="EMP0147"/>
    <s v="Yogesh Chettiar"/>
    <n v="3"/>
    <n v="1301.9100000000001"/>
    <n v="0"/>
    <n v="0"/>
    <n v="12"/>
    <n v="468.69"/>
    <n v="4374.42"/>
    <n v="2525.5500000000002"/>
    <n v="1380.1799999999998"/>
    <s v="UPI"/>
    <n v="0.31551154210158144"/>
    <s v="UPI"/>
    <x v="0"/>
    <s v="Not Returned"/>
    <s v="10:45"/>
    <s v="Morning"/>
    <s v="Weekend"/>
  </r>
  <r>
    <s v="INV102860"/>
    <x v="130"/>
    <n v="2024"/>
    <s v="Oct"/>
    <s v="STR015-2024-Oct"/>
    <s v="CUST0733"/>
    <s v="Ganapathy Chettiar"/>
    <s v="Male"/>
    <s v="Thiruvananthapuram"/>
    <s v="Kerala"/>
    <s v="Silver"/>
    <s v="PRD0069"/>
    <x v="78"/>
    <x v="1"/>
    <s v="Round Neck"/>
    <s v="Killer Jeans"/>
    <s v="STR015"/>
    <s v="TrendMart Madurai Mall Kiosk"/>
    <n v="800000"/>
    <s v="South Zone 1"/>
    <s v="EMP0020"/>
    <s v="Eswar Prasad"/>
    <n v="2"/>
    <n v="644.6"/>
    <n v="0"/>
    <n v="0"/>
    <n v="5"/>
    <n v="64.459999999999994"/>
    <n v="1353.66"/>
    <n v="738"/>
    <n v="551.20000000000005"/>
    <s v="UPI"/>
    <n v="0.40719235258484404"/>
    <s v="UPI"/>
    <x v="0"/>
    <s v="Not Returned"/>
    <s v="14:46"/>
    <s v="Afternoon"/>
    <s v="Weekend"/>
  </r>
  <r>
    <s v="INV102861"/>
    <x v="340"/>
    <n v="2025"/>
    <s v="Mar"/>
    <s v="STR008-2025-Mar"/>
    <s v="CUST0280"/>
    <s v="Yamini Shetty"/>
    <s v="Female"/>
    <s v="Vijayawada"/>
    <s v="Andhra Pradesh"/>
    <s v="Gold"/>
    <s v="PRD0218"/>
    <x v="40"/>
    <x v="18"/>
    <s v="Card Holder"/>
    <s v="Tanishq"/>
    <s v="STR008"/>
    <s v="TrendMart Kochi Mall Kiosk"/>
    <n v="1500000"/>
    <s v="South Zone 1"/>
    <s v="EMP0156"/>
    <s v="Deepthi Iyengar"/>
    <n v="3"/>
    <n v="780.27"/>
    <n v="20"/>
    <n v="468.16"/>
    <n v="5"/>
    <n v="93.63"/>
    <n v="1966.28"/>
    <n v="1541.52"/>
    <n v="331.13"/>
    <s v="Cash"/>
    <n v="0.16840429643794372"/>
    <s v="Cash"/>
    <x v="0"/>
    <s v="Not Returned"/>
    <s v="19:01"/>
    <s v="Evening"/>
    <s v="Weekend"/>
  </r>
  <r>
    <s v="INV102862"/>
    <x v="187"/>
    <n v="2024"/>
    <s v="Jul"/>
    <s v="STR085-2024-Jul"/>
    <s v="CUST0344"/>
    <s v="Uday Mudaliar"/>
    <s v="Male"/>
    <s v="Salem"/>
    <s v="Tamil Nadu"/>
    <s v="Silver"/>
    <s v="PRD0012"/>
    <x v="210"/>
    <x v="17"/>
    <s v="Chinos"/>
    <s v="Aurelia"/>
    <s v="STR085"/>
    <s v="TrendMart Nizamabad Outlet"/>
    <n v="1500000"/>
    <s v="South Zone 2"/>
    <s v="EMP0215"/>
    <s v="Praveen Gupta"/>
    <n v="3"/>
    <n v="1479.83"/>
    <n v="20"/>
    <n v="887.9"/>
    <n v="12"/>
    <n v="426.19"/>
    <n v="3977.78"/>
    <n v="2902.11"/>
    <n v="649.48"/>
    <s v="UPI"/>
    <n v="0.16327700375586382"/>
    <s v="UPI"/>
    <x v="1"/>
    <s v="Not Returned"/>
    <s v="13:31"/>
    <s v="Afternoon"/>
    <s v="Weekend"/>
  </r>
  <r>
    <s v="INV102863"/>
    <x v="324"/>
    <n v="2024"/>
    <s v="Dec"/>
    <s v="STR032-2024-Dec"/>
    <s v="CUST0311"/>
    <s v="Baskar Kamath"/>
    <s v="Male"/>
    <s v="Davanagere"/>
    <s v="Karnataka"/>
    <s v="Silver"/>
    <s v="PRD0028"/>
    <x v="231"/>
    <x v="17"/>
    <s v="Chinos"/>
    <s v="Peter England"/>
    <s v="STR032"/>
    <s v="TrendMart Kochi Standard"/>
    <n v="2500000"/>
    <s v="South Zone 1"/>
    <s v="EMP0091"/>
    <s v="Hari Nair"/>
    <n v="2"/>
    <n v="831.81"/>
    <n v="5"/>
    <n v="83.18"/>
    <n v="5"/>
    <n v="79.02"/>
    <n v="1659.46"/>
    <n v="1151.44"/>
    <n v="429"/>
    <s v="Cash"/>
    <n v="0.25851783110168369"/>
    <s v="Cash"/>
    <x v="0"/>
    <s v="Not Returned"/>
    <s v="18:21"/>
    <s v="Evening"/>
    <s v="Weekday"/>
  </r>
  <r>
    <s v="INV102864"/>
    <x v="340"/>
    <n v="2025"/>
    <s v="Mar"/>
    <s v="STR054-2025-Mar"/>
    <s v="CUST0611"/>
    <s v="Eshwari Venkatesan"/>
    <s v="Female"/>
    <s v="Kozhikode"/>
    <s v="Kerala"/>
    <s v="Silver"/>
    <s v="PRD0157"/>
    <x v="115"/>
    <x v="14"/>
    <s v="Ring"/>
    <s v="Wrangler"/>
    <s v="STR054"/>
    <s v="TrendMart Thoothukudi Mall Kiosk"/>
    <n v="2000000"/>
    <s v="South Zone 1"/>
    <s v="EMP0073"/>
    <s v="Sathish Sundaram"/>
    <n v="1"/>
    <n v="3562.74"/>
    <n v="25"/>
    <n v="890.68"/>
    <n v="3"/>
    <n v="80.16"/>
    <n v="2752.22"/>
    <n v="1989.93"/>
    <n v="682.12999999999977"/>
    <s v="Debit Card"/>
    <n v="0.24784719244827805"/>
    <s v="Debit Card"/>
    <x v="1"/>
    <s v="Not Returned"/>
    <s v="16:08"/>
    <s v="Afternoon"/>
    <s v="Weekend"/>
  </r>
  <r>
    <s v="INV102865"/>
    <x v="343"/>
    <n v="2024"/>
    <s v="Jul"/>
    <s v="STR075-2024-Jul"/>
    <s v="CUST0150"/>
    <s v="Sowmya Srinivasan"/>
    <s v="Female"/>
    <s v="Nellore"/>
    <s v="Andhra Pradesh"/>
    <s v="Gold"/>
    <s v="PRD0229"/>
    <x v="187"/>
    <x v="18"/>
    <s v="Leather Wallet"/>
    <s v="Reebok"/>
    <s v="STR075"/>
    <s v="TrendMart Chennai Standard"/>
    <n v="1000000"/>
    <s v="South Zone 1"/>
    <s v="EMP0206"/>
    <s v="Arjun Krishnan"/>
    <n v="3"/>
    <n v="1219.93"/>
    <n v="0"/>
    <n v="0"/>
    <n v="12"/>
    <n v="439.17"/>
    <n v="4098.96"/>
    <n v="2752.32"/>
    <n v="907.4699999999998"/>
    <s v="Debit Card"/>
    <n v="0.22139030388196024"/>
    <s v="Debit Card"/>
    <x v="0"/>
    <s v="Not Returned"/>
    <s v="16:11"/>
    <s v="Afternoon"/>
    <s v="Weekend"/>
  </r>
  <r>
    <s v="INV102866"/>
    <x v="242"/>
    <n v="2024"/>
    <s v="Jul"/>
    <s v="STR053-2024-Jul"/>
    <s v="CUST0653"/>
    <s v="Raghu Balasubramaniam"/>
    <s v="Male"/>
    <s v="Shivamogga"/>
    <s v="Karnataka"/>
    <s v="Silver"/>
    <s v="PRD0227"/>
    <x v="20"/>
    <x v="6"/>
    <s v="Tie"/>
    <s v="Allen Solly"/>
    <s v="STR053"/>
    <s v="TrendMart Kochi Standard"/>
    <n v="1500000"/>
    <s v="South Zone 1"/>
    <s v="EMP0020"/>
    <s v="Eswar Prasad"/>
    <n v="1"/>
    <n v="731.5"/>
    <n v="0"/>
    <n v="0"/>
    <n v="5"/>
    <n v="36.58"/>
    <n v="768.08"/>
    <n v="443.19"/>
    <n v="288.31000000000006"/>
    <s v="Debit Card"/>
    <n v="0.37536454535985841"/>
    <s v="Debit Card"/>
    <x v="1"/>
    <s v="Not Returned"/>
    <s v="20:54"/>
    <s v="Evening"/>
    <s v="Weekday"/>
  </r>
  <r>
    <s v="INV102867"/>
    <x v="294"/>
    <n v="2024"/>
    <s v="May"/>
    <s v="STR112-2024-May"/>
    <s v="CUST0630"/>
    <s v="Manikandan Naidu"/>
    <s v="Male"/>
    <s v="Warangal"/>
    <s v="Telangana"/>
    <s v="Silver"/>
    <s v="PRD0126"/>
    <x v="76"/>
    <x v="11"/>
    <s v="Formal Shirt"/>
    <s v="Van Heusen"/>
    <s v="STR112"/>
    <s v="TrendMart Guntur Outlet"/>
    <n v="1500000"/>
    <s v="South Zone 3"/>
    <s v="EMP0008"/>
    <s v="Deepak Kamath"/>
    <n v="2"/>
    <n v="1006.66"/>
    <n v="15"/>
    <n v="302"/>
    <n v="12"/>
    <n v="205.36"/>
    <n v="1916.68"/>
    <n v="1291.18"/>
    <n v="420.14"/>
    <s v="Cash"/>
    <n v="0.21920195337771561"/>
    <s v="Cash"/>
    <x v="0"/>
    <s v="Not Returned"/>
    <s v="15:50"/>
    <s v="Afternoon"/>
    <s v="Weekend"/>
  </r>
  <r>
    <s v="INV102868"/>
    <x v="158"/>
    <n v="2024"/>
    <s v="Sep"/>
    <s v="STR038-2024-Sep"/>
    <s v="CUST0427"/>
    <s v="Jaya Naicker"/>
    <s v="Female"/>
    <s v="Vellore"/>
    <s v="Tamil Nadu"/>
    <s v="Regular"/>
    <s v="PRD0131"/>
    <x v="134"/>
    <x v="4"/>
    <s v="Joggers"/>
    <s v="Blackberrys"/>
    <s v="STR038"/>
    <s v="TrendMart Tumakuru Standard"/>
    <n v="1500000"/>
    <s v="South Zone 2"/>
    <s v="EMP0269"/>
    <s v="Ishwarya Shetty"/>
    <n v="1"/>
    <n v="1082.53"/>
    <n v="15"/>
    <n v="162.38"/>
    <n v="12"/>
    <n v="110.42"/>
    <n v="1030.57"/>
    <n v="735.85"/>
    <n v="184.2999999999999"/>
    <s v="Debit Card"/>
    <n v="0.1788330729596242"/>
    <s v="Debit Card"/>
    <x v="0"/>
    <s v="Not Returned"/>
    <s v="19:53"/>
    <s v="Evening"/>
    <s v="Weekday"/>
  </r>
  <r>
    <s v="INV102869"/>
    <x v="144"/>
    <n v="2025"/>
    <s v="Mar"/>
    <s v="STR015-2025-Mar"/>
    <s v="CUST0345"/>
    <s v="Sunita Subramaniam"/>
    <s v="Female"/>
    <s v="Khammam"/>
    <s v="Telangana"/>
    <s v="Regular"/>
    <s v="PRD0043"/>
    <x v="63"/>
    <x v="12"/>
    <s v="Sling Bag"/>
    <s v="GRT Jewellers"/>
    <s v="STR015"/>
    <s v="TrendMart Madurai Mall Kiosk"/>
    <n v="800000"/>
    <s v="South Zone 1"/>
    <s v="EMP0002"/>
    <s v="Girish Sundaram"/>
    <n v="2"/>
    <n v="3101.88"/>
    <n v="0"/>
    <n v="0"/>
    <n v="12"/>
    <n v="744.45"/>
    <n v="6948.21"/>
    <n v="4068.02"/>
    <n v="2135.7399999999998"/>
    <s v="UPI"/>
    <n v="0.30737988633043617"/>
    <s v="UPI"/>
    <x v="0"/>
    <s v="Returned"/>
    <s v="13:52"/>
    <s v="Afternoon"/>
    <s v="Weekday"/>
  </r>
  <r>
    <s v="INV102870"/>
    <x v="363"/>
    <n v="2025"/>
    <s v="Jan"/>
    <s v="STR042-2025-Jan"/>
    <s v="Missing Customer Id"/>
    <s v="Not Found"/>
    <s v="Female"/>
    <s v="Missing Memebership"/>
    <s v="Karnataka"/>
    <s v="Regular"/>
    <s v="PRD0182"/>
    <x v="74"/>
    <x v="12"/>
    <s v="Sling Bag"/>
    <s v="Tanishq"/>
    <s v="STR042"/>
    <s v="TrendMart Thrissur Standard"/>
    <n v="800000"/>
    <s v="South Zone 1"/>
    <s v="EMP0091"/>
    <s v="Hari Nair"/>
    <n v="3"/>
    <n v="3031.37"/>
    <n v="30"/>
    <n v="2728.23"/>
    <n v="12"/>
    <n v="763.91"/>
    <n v="7129.79"/>
    <n v="6407.55"/>
    <n v="-41.670000000000186"/>
    <s v="Cash"/>
    <n v="-5.8444919135065953E-3"/>
    <s v="Cash"/>
    <x v="0"/>
    <s v="Not Returned"/>
    <s v="13:00"/>
    <s v="Afternoon"/>
    <s v="Weekday"/>
  </r>
  <r>
    <s v="INV102871"/>
    <x v="6"/>
    <n v="2024"/>
    <s v="Jun"/>
    <s v="STR079-2024-Jun"/>
    <s v="CUST0567"/>
    <s v="Chitra Iyer"/>
    <s v="Female"/>
    <s v="Kannur"/>
    <s v="Kerala"/>
    <s v="Regular"/>
    <s v="PRD0158"/>
    <x v="68"/>
    <x v="10"/>
    <s v="Formal Top"/>
    <s v="Aurelia"/>
    <s v="STR079"/>
    <s v="TrendMart Dindigul High Street"/>
    <n v="2500000"/>
    <s v="South Zone 1"/>
    <s v="EMP0204"/>
    <s v="Rahul Krishnan"/>
    <n v="1"/>
    <n v="661.83"/>
    <n v="10"/>
    <n v="66.180000000000007"/>
    <n v="5"/>
    <n v="29.78"/>
    <n v="625.42999999999995"/>
    <n v="457.16"/>
    <n v="138.48999999999992"/>
    <s v="Net Banking"/>
    <n v="0.22143165502134521"/>
    <s v="Net Banking"/>
    <x v="1"/>
    <s v="Not Returned"/>
    <s v="19:42"/>
    <s v="Evening"/>
    <s v="Weekday"/>
  </r>
  <r>
    <s v="INV102872"/>
    <x v="99"/>
    <n v="2024"/>
    <s v="Apr"/>
    <s v="STR021-2024-Apr"/>
    <s v="CUST0508"/>
    <s v="Akhila Kamath"/>
    <s v="Female"/>
    <s v="Thiruvananthapuram"/>
    <s v="Kerala"/>
    <s v="Gold"/>
    <s v="PRD0214"/>
    <x v="71"/>
    <x v="7"/>
    <s v="Straight Fit"/>
    <s v="Sonata"/>
    <s v="STR021"/>
    <s v="TrendMart Kozhikode Standard"/>
    <n v="2000000"/>
    <s v="South Zone 1"/>
    <s v="EMP0223"/>
    <s v="Meena Krishnan"/>
    <n v="2"/>
    <n v="1087.3499999999999"/>
    <n v="10"/>
    <n v="217.47"/>
    <n v="12"/>
    <n v="234.87"/>
    <n v="2192.1"/>
    <n v="1441.06"/>
    <n v="516.16999999999996"/>
    <s v="Credit Card"/>
    <n v="0.23546827243282695"/>
    <s v="Credit Card"/>
    <x v="1"/>
    <s v="Not Returned"/>
    <s v="19:05"/>
    <s v="Evening"/>
    <s v="Weekend"/>
  </r>
  <r>
    <s v="INV102873"/>
    <x v="193"/>
    <n v="2025"/>
    <s v="Feb"/>
    <s v="STR060-2025-Feb"/>
    <s v="CUST0837"/>
    <s v="Deepthi Shetty"/>
    <s v="Female"/>
    <s v="Karimnagar"/>
    <s v="Telangana"/>
    <s v="Regular"/>
    <s v="PRD0175"/>
    <x v="53"/>
    <x v="0"/>
    <s v="Straight Kurti"/>
    <s v="Fabindia"/>
    <s v="STR060"/>
    <s v="TrendMart Tirunelveli Flagship"/>
    <n v="1000000"/>
    <s v="South Zone 1"/>
    <s v="EMP0149"/>
    <s v="Vasanthi Kamath"/>
    <n v="1"/>
    <n v="840.78"/>
    <n v="10"/>
    <n v="84.08"/>
    <n v="5"/>
    <n v="37.840000000000003"/>
    <n v="794.54"/>
    <n v="571.09"/>
    <n v="185.60999999999993"/>
    <s v="Credit Card"/>
    <n v="0.23360686686636284"/>
    <s v="Credit Card"/>
    <x v="0"/>
    <s v="Not Returned"/>
    <s v="13:40"/>
    <s v="Afternoon"/>
    <s v="Weekend"/>
  </r>
  <r>
    <s v="INV102874"/>
    <x v="112"/>
    <n v="2024"/>
    <s v="Oct"/>
    <s v="STR026-2024-Oct"/>
    <s v="CUST0346"/>
    <s v="Malathi Achari"/>
    <s v="Female"/>
    <s v="Bengaluru"/>
    <s v="Karnataka"/>
    <s v="Regular"/>
    <s v="PRD0169"/>
    <x v="13"/>
    <x v="8"/>
    <s v="Maxi Dress"/>
    <s v="Tanishq"/>
    <s v="STR026"/>
    <s v="TrendMart Guntur Standard"/>
    <n v="2500000"/>
    <s v="South Zone 3"/>
    <s v="EMP0073"/>
    <s v="Sathish Sundaram"/>
    <n v="2"/>
    <n v="1768.99"/>
    <n v="20"/>
    <n v="707.6"/>
    <n v="12"/>
    <n v="339.65"/>
    <n v="3170.03"/>
    <n v="2814.66"/>
    <n v="15.720000000000368"/>
    <s v="EMI"/>
    <n v="4.9589436062120445E-3"/>
    <s v="EMI"/>
    <x v="0"/>
    <s v="Not Returned"/>
    <s v="13:16"/>
    <s v="Afternoon"/>
    <s v="Weekday"/>
  </r>
  <r>
    <s v="INV102875"/>
    <x v="256"/>
    <n v="2024"/>
    <s v="May"/>
    <s v="STR096-2024-May"/>
    <s v="CUST0276"/>
    <s v="Chandra Mishra"/>
    <s v="Male"/>
    <s v="Coimbatore"/>
    <s v="Tamil Nadu"/>
    <s v="Regular"/>
    <s v="PRD0095"/>
    <x v="213"/>
    <x v="5"/>
    <s v="Regular Fit"/>
    <s v="Libas"/>
    <s v="STR096"/>
    <s v="TrendMart Mangaluru Mall Kiosk"/>
    <n v="1500000"/>
    <s v="South Zone 2"/>
    <s v="EMP0156"/>
    <s v="Deepthi Iyengar"/>
    <n v="1"/>
    <n v="952.76"/>
    <n v="10"/>
    <n v="95.28"/>
    <n v="5"/>
    <n v="42.87"/>
    <n v="900.35"/>
    <n v="670.17"/>
    <n v="187.31000000000006"/>
    <s v="UPI"/>
    <n v="0.20804131726550792"/>
    <s v="UPI"/>
    <x v="1"/>
    <s v="Not Returned"/>
    <s v="10:22"/>
    <s v="Morning"/>
    <s v="Weekday"/>
  </r>
  <r>
    <s v="INV102876"/>
    <x v="339"/>
    <n v="2024"/>
    <s v="Dec"/>
    <s v="STR018-2024-Dec"/>
    <s v="CUST0524"/>
    <s v="Balaji Mishra"/>
    <s v="Male"/>
    <s v="Mysuru"/>
    <s v="Karnataka"/>
    <s v="Regular"/>
    <s v="PRD0065"/>
    <x v="2"/>
    <x v="2"/>
    <s v="Georgette Saree"/>
    <s v="Westside"/>
    <s v="STR018"/>
    <s v="TrendMart Visakhapatnam High Street"/>
    <n v="2000000"/>
    <s v="South Zone 3"/>
    <s v="EMP0240"/>
    <s v="Gopal Prasad"/>
    <n v="1"/>
    <n v="3656.77"/>
    <n v="20"/>
    <n v="731.35"/>
    <n v="12"/>
    <n v="351.05"/>
    <n v="3276.47"/>
    <n v="2633.56"/>
    <n v="291.85999999999984"/>
    <s v="Debit Card"/>
    <n v="8.9077574340677576E-2"/>
    <s v="Debit Card"/>
    <x v="0"/>
    <s v="Not Returned"/>
    <s v="13:58"/>
    <s v="Afternoon"/>
    <s v="Weekday"/>
  </r>
  <r>
    <s v="INV102877"/>
    <x v="198"/>
    <n v="2024"/>
    <s v="Apr"/>
    <s v="STR104-2024-Apr"/>
    <s v="CUST0286"/>
    <s v="Deepthi Ramachandran"/>
    <s v="Female"/>
    <s v="Khammam"/>
    <s v="Telangana"/>
    <s v="Regular"/>
    <s v="PRD0077"/>
    <x v="240"/>
    <x v="17"/>
    <s v="Formal Trouser"/>
    <s v="Arrow"/>
    <s v="STR104"/>
    <s v="TrendMart Kochi High Street"/>
    <n v="1200000"/>
    <s v="South Zone 1"/>
    <s v="EMP0206"/>
    <s v="Arjun Krishnan"/>
    <n v="1"/>
    <n v="1182.8599999999999"/>
    <n v="10"/>
    <n v="118.29"/>
    <n v="12"/>
    <n v="127.75"/>
    <n v="1192.32"/>
    <n v="798.46"/>
    <n v="266.1099999999999"/>
    <s v="Credit Card"/>
    <n v="0.22318672839506165"/>
    <s v="Credit Card"/>
    <x v="0"/>
    <s v="Not Returned"/>
    <s v="11:45"/>
    <s v="Morning"/>
    <s v="Weekday"/>
  </r>
  <r>
    <s v="INV102878"/>
    <x v="348"/>
    <n v="2024"/>
    <s v="Jul"/>
    <s v="STR092-2024-Jul"/>
    <s v="CUST0105"/>
    <s v="Rohit Chettiar"/>
    <s v="Male"/>
    <s v="Kalaburagi"/>
    <s v="Karnataka"/>
    <s v="Regular"/>
    <s v="PRD0073"/>
    <x v="135"/>
    <x v="1"/>
    <s v="Round Neck"/>
    <s v="Mufti"/>
    <s v="STR092"/>
    <s v="TrendMart Kochi Standard"/>
    <n v="1500000"/>
    <s v="South Zone 1"/>
    <s v="EMP0258"/>
    <s v="Preethi Singh"/>
    <n v="2"/>
    <n v="633.80999999999995"/>
    <n v="10"/>
    <n v="126.76"/>
    <n v="5"/>
    <n v="57.04"/>
    <n v="1197.9000000000001"/>
    <n v="670.3"/>
    <n v="470.56000000000012"/>
    <s v="Credit Card"/>
    <n v="0.39282076968027391"/>
    <s v="Credit Card"/>
    <x v="0"/>
    <s v="Not Returned"/>
    <s v="17:02"/>
    <s v="Evening"/>
    <s v="Weekend"/>
  </r>
  <r>
    <s v="INV102879"/>
    <x v="316"/>
    <n v="2025"/>
    <s v="Feb"/>
    <s v="STR097-2025-Feb"/>
    <s v="CUST0025"/>
    <s v="Divya Achari"/>
    <s v="Female"/>
    <s v="Kannur"/>
    <s v="Kerala"/>
    <s v="Regular"/>
    <s v="PRD0069"/>
    <x v="78"/>
    <x v="1"/>
    <s v="Round Neck"/>
    <s v="Killer Jeans"/>
    <s v="STR097"/>
    <s v="TrendMart Thiruvananthapuram High Street"/>
    <n v="1500000"/>
    <s v="South Zone 1"/>
    <s v="EMP0255"/>
    <s v="Venkat Sharma"/>
    <n v="4"/>
    <n v="621.33000000000004"/>
    <n v="30"/>
    <n v="745.6"/>
    <n v="5"/>
    <n v="86.99"/>
    <n v="1826.71"/>
    <n v="1476"/>
    <n v="263.72000000000003"/>
    <s v="UPI"/>
    <n v="0.14436883796552272"/>
    <s v="UPI"/>
    <x v="0"/>
    <s v="Not Returned"/>
    <s v="15:38"/>
    <s v="Afternoon"/>
    <s v="Weekday"/>
  </r>
  <r>
    <s v="INV102880"/>
    <x v="143"/>
    <n v="2024"/>
    <s v="May"/>
    <s v="STR091-2024-May"/>
    <s v="CUST0388"/>
    <s v="Eswar Gounder"/>
    <s v="Male"/>
    <s v="Nizamabad"/>
    <s v="Telangana"/>
    <s v="Regular"/>
    <s v="PRD0144"/>
    <x v="93"/>
    <x v="10"/>
    <s v="Casual Top"/>
    <s v="Nalli Silks"/>
    <s v="STR091"/>
    <s v="TrendMart Nizamabad Standard"/>
    <n v="1500000"/>
    <s v="South Zone 2"/>
    <s v="EMP0100"/>
    <s v="Priya Balasubramaniam"/>
    <n v="2"/>
    <n v="1075.57"/>
    <n v="0"/>
    <n v="0"/>
    <n v="12"/>
    <n v="258.14"/>
    <n v="2409.2800000000002"/>
    <n v="1399.68"/>
    <n v="751.46000000000015"/>
    <s v="Credit Card"/>
    <n v="0.31190231106388633"/>
    <s v="Credit Card"/>
    <x v="0"/>
    <s v="Not Returned"/>
    <s v="12:08"/>
    <s v="Afternoon"/>
    <s v="Weekday"/>
  </r>
  <r>
    <s v="INV102881"/>
    <x v="248"/>
    <n v="2024"/>
    <s v="Jun"/>
    <s v="STR020-2024-Jun"/>
    <s v="CUST0113"/>
    <s v="Deepthi Gopalakrishnan"/>
    <s v="Female"/>
    <s v="Karimnagar"/>
    <s v="Telangana"/>
    <s v="Platinum"/>
    <s v="PRD0115"/>
    <x v="57"/>
    <x v="8"/>
    <s v="Bodycon Dress"/>
    <s v="Reebok"/>
    <s v="STR020"/>
    <s v="TrendMart Guntur Standard"/>
    <n v="2000000"/>
    <s v="South Zone 3"/>
    <s v="EMP0020"/>
    <s v="Eswar Prasad"/>
    <n v="1"/>
    <n v="1639.49"/>
    <n v="10"/>
    <n v="163.95"/>
    <n v="12"/>
    <n v="177.06"/>
    <n v="1652.6"/>
    <n v="1140.9000000000001"/>
    <n v="334.63999999999982"/>
    <s v="UPI"/>
    <n v="0.20249304126830439"/>
    <s v="UPI"/>
    <x v="0"/>
    <s v="Not Returned"/>
    <s v="15:53"/>
    <s v="Afternoon"/>
    <s v="Weekday"/>
  </r>
  <r>
    <s v="INV102882"/>
    <x v="270"/>
    <n v="2024"/>
    <s v="Jul"/>
    <s v="STR031-2024-Jul"/>
    <s v="CUST0444"/>
    <s v="Vinod Shetty"/>
    <s v="Male"/>
    <s v="Thiruvananthapuram"/>
    <s v="Kerala"/>
    <s v="Regular"/>
    <s v="PRD0119"/>
    <x v="181"/>
    <x v="1"/>
    <s v="Round Neck"/>
    <s v="Killer Jeans"/>
    <s v="STR031"/>
    <s v="TrendMart Kozhikode Mall Kiosk"/>
    <n v="2000000"/>
    <s v="South Zone 1"/>
    <s v="EMP0160"/>
    <s v="Ganesh Iyengar"/>
    <n v="5"/>
    <n v="734.31"/>
    <n v="25"/>
    <n v="917.89"/>
    <n v="5"/>
    <n v="137.68"/>
    <n v="2891.34"/>
    <n v="2140.8000000000002"/>
    <n v="612.8599999999999"/>
    <s v="Credit Card"/>
    <n v="0.21196400284988962"/>
    <s v="Credit Card"/>
    <x v="1"/>
    <s v="Not Returned"/>
    <s v="20:00"/>
    <s v="Evening"/>
    <s v="Weekday"/>
  </r>
  <r>
    <s v="INV102883"/>
    <x v="159"/>
    <n v="2024"/>
    <s v="Jul"/>
    <s v="STR073-2024-Jul"/>
    <s v="CUST0168"/>
    <s v="Devi Naidu"/>
    <s v="Female"/>
    <s v="Dindigul"/>
    <s v="Tamil Nadu"/>
    <s v="Regular"/>
    <s v="PRD0135"/>
    <x v="117"/>
    <x v="3"/>
    <s v="Sandals"/>
    <s v="Indian Terrain"/>
    <s v="STR073"/>
    <s v="TrendMart Thiruvananthapuram High Street"/>
    <n v="2500000"/>
    <s v="South Zone 1"/>
    <s v="EMP0207"/>
    <s v="Chitra Bhat"/>
    <n v="1"/>
    <n v="2818.33"/>
    <n v="5"/>
    <n v="140.91999999999999"/>
    <n v="12"/>
    <n v="321.29000000000002"/>
    <n v="2998.7"/>
    <n v="2204.96"/>
    <n v="472.44999999999976"/>
    <s v="Debit Card"/>
    <n v="0.15755160569580146"/>
    <s v="Debit Card"/>
    <x v="0"/>
    <s v="Not Returned"/>
    <s v="15:12"/>
    <s v="Afternoon"/>
    <s v="Weekday"/>
  </r>
  <r>
    <s v="INV102884"/>
    <x v="54"/>
    <n v="2024"/>
    <s v="Dec"/>
    <s v="STR053-2024-Dec"/>
    <s v="CUST0445"/>
    <s v="Malathi Kumar"/>
    <s v="Female"/>
    <s v="Warangal"/>
    <s v="Telangana"/>
    <s v="Gold"/>
    <s v="PRD0147"/>
    <x v="186"/>
    <x v="5"/>
    <s v="Slim Fit"/>
    <s v="Fabindia"/>
    <s v="STR053"/>
    <s v="TrendMart Kochi Standard"/>
    <n v="1500000"/>
    <s v="South Zone 1"/>
    <s v="EMP0127"/>
    <s v="Chandra Reddy"/>
    <n v="3"/>
    <n v="1167.52"/>
    <n v="30"/>
    <n v="1050.77"/>
    <n v="12"/>
    <n v="294.20999999999998"/>
    <n v="2746"/>
    <n v="2747.61"/>
    <n v="-295.82000000000011"/>
    <s v="Cash"/>
    <n v="-0.10772760378732706"/>
    <s v="Cash"/>
    <x v="0"/>
    <s v="Not Returned"/>
    <s v="16:34"/>
    <s v="Afternoon"/>
    <s v="Weekday"/>
  </r>
  <r>
    <s v="INV102885"/>
    <x v="319"/>
    <n v="2024"/>
    <s v="Apr"/>
    <s v="STR064-2024-Apr"/>
    <s v="CUST0089"/>
    <s v="Janani Murthy"/>
    <s v="Female"/>
    <s v="Nizamabad"/>
    <s v="Telangana"/>
    <s v="Regular"/>
    <s v="PRD0212"/>
    <x v="161"/>
    <x v="9"/>
    <s v="Digital Watch"/>
    <s v="Fossil"/>
    <s v="STR064"/>
    <s v="TrendMart Karimnagar Standard"/>
    <n v="1200000"/>
    <s v="South Zone 2"/>
    <s v="EMP0205"/>
    <s v="Malini Gowda"/>
    <n v="1"/>
    <n v="3052.12"/>
    <n v="0"/>
    <n v="0"/>
    <n v="12"/>
    <n v="366.25"/>
    <n v="3418.37"/>
    <n v="2039.7"/>
    <n v="1012.4199999999998"/>
    <s v="Debit Card"/>
    <n v="0.29617039700207992"/>
    <s v="Debit Card"/>
    <x v="1"/>
    <s v="Not Returned"/>
    <s v="20:15"/>
    <s v="Evening"/>
    <s v="Weekday"/>
  </r>
  <r>
    <s v="INV102886"/>
    <x v="335"/>
    <n v="2025"/>
    <s v="Mar"/>
    <s v="STR070-2025-Mar"/>
    <s v="CUST0307"/>
    <s v="Hariharan Mishra"/>
    <s v="Male"/>
    <s v="Dindigul"/>
    <s v="Tamil Nadu"/>
    <s v="Silver"/>
    <s v="PRD0209"/>
    <x v="245"/>
    <x v="17"/>
    <s v="Formal Trouser"/>
    <s v="Wrangler"/>
    <s v="STR070"/>
    <s v="TrendMart Alappuzha Mall Kiosk"/>
    <n v="1000000"/>
    <s v="South Zone 1"/>
    <s v="EMP0063"/>
    <s v="Anusuya Subramaniam"/>
    <n v="1"/>
    <n v="1244.0899999999999"/>
    <n v="15"/>
    <n v="186.61"/>
    <n v="12"/>
    <n v="126.9"/>
    <n v="1184.3800000000001"/>
    <n v="871.26"/>
    <n v="186.22000000000011"/>
    <s v="Debit Card"/>
    <n v="0.15722994309258861"/>
    <s v="Debit Card"/>
    <x v="0"/>
    <s v="Not Returned"/>
    <s v="13:32"/>
    <s v="Afternoon"/>
    <s v="Weekend"/>
  </r>
  <r>
    <s v="INV102887"/>
    <x v="132"/>
    <n v="2024"/>
    <s v="Jun"/>
    <s v="STR085-2024-Jun"/>
    <s v="CUST0188"/>
    <s v="Vasanthi Srinivasan"/>
    <s v="Female"/>
    <s v="Karimnagar"/>
    <s v="Telangana"/>
    <s v="Silver"/>
    <s v="PRD0175"/>
    <x v="53"/>
    <x v="0"/>
    <s v="Straight Kurti"/>
    <s v="Fabindia"/>
    <s v="STR085"/>
    <s v="TrendMart Nizamabad Outlet"/>
    <n v="1500000"/>
    <s v="South Zone 2"/>
    <s v="EMP0147"/>
    <s v="Yogesh Chettiar"/>
    <n v="2"/>
    <n v="834.08"/>
    <n v="5"/>
    <n v="83.41"/>
    <n v="5"/>
    <n v="79.239999999999995"/>
    <n v="1663.99"/>
    <n v="1142.18"/>
    <n v="442.56999999999994"/>
    <s v="Credit Card"/>
    <n v="0.26596914644919739"/>
    <s v="Credit Card"/>
    <x v="1"/>
    <s v="Not Returned"/>
    <s v="17:04"/>
    <s v="Evening"/>
    <s v="Weekend"/>
  </r>
  <r>
    <s v="INV102888"/>
    <x v="59"/>
    <n v="2024"/>
    <s v="Oct"/>
    <s v="STR087-2024-Oct"/>
    <s v="CUST0294"/>
    <s v="Yogesh Mudaliar"/>
    <s v="Male"/>
    <s v="Tirupati"/>
    <s v="Andhra Pradesh"/>
    <s v="Regular"/>
    <s v="PRD0078"/>
    <x v="11"/>
    <x v="5"/>
    <s v="Regular Fit"/>
    <s v="Metro Shoes"/>
    <s v="STR087"/>
    <s v="TrendMart Salem Outlet"/>
    <n v="2000000"/>
    <s v="South Zone 1"/>
    <s v="EMP0170"/>
    <s v="Jyothi Prasad"/>
    <n v="1"/>
    <n v="1020.83"/>
    <n v="30"/>
    <n v="306.25"/>
    <n v="12"/>
    <n v="85.75"/>
    <n v="800.33"/>
    <n v="828.44"/>
    <n v="-113.86000000000001"/>
    <s v="Debit Card"/>
    <n v="-0.14226631514500271"/>
    <s v="Debit Card"/>
    <x v="0"/>
    <s v="Not Returned"/>
    <s v="15:34"/>
    <s v="Afternoon"/>
    <s v="Weekday"/>
  </r>
  <r>
    <s v="INV102889"/>
    <x v="271"/>
    <n v="2025"/>
    <s v="Mar"/>
    <s v="STR068-2025-Mar"/>
    <s v="CUST0543"/>
    <s v="Manoj Raman"/>
    <s v="Male"/>
    <s v="Visakhapatnam"/>
    <s v="Andhra Pradesh"/>
    <s v="Regular"/>
    <s v="PRD0218"/>
    <x v="40"/>
    <x v="18"/>
    <s v="Card Holder"/>
    <s v="Tanishq"/>
    <s v="STR068"/>
    <s v="TrendMart Madurai Mall Kiosk"/>
    <n v="2000000"/>
    <s v="South Zone 1"/>
    <s v="EMP0091"/>
    <s v="Hari Nair"/>
    <n v="2"/>
    <n v="796.09"/>
    <n v="10"/>
    <n v="159.22"/>
    <n v="5"/>
    <n v="71.650000000000006"/>
    <n v="1504.61"/>
    <n v="1027.68"/>
    <n v="405.27999999999986"/>
    <s v="Cash"/>
    <n v="0.26935883717375259"/>
    <s v="Cash"/>
    <x v="1"/>
    <s v="Not Returned"/>
    <s v="15:50"/>
    <s v="Afternoon"/>
    <s v="Weekday"/>
  </r>
  <r>
    <s v="INV102890"/>
    <x v="172"/>
    <n v="2024"/>
    <s v="Oct"/>
    <s v="STR091-2024-Oct"/>
    <s v="CUST0127"/>
    <s v="Karunakaran Chandran"/>
    <s v="Male"/>
    <s v="Thiruvananthapuram"/>
    <s v="Kerala"/>
    <s v="Silver"/>
    <s v="PRD0002"/>
    <x v="26"/>
    <x v="15"/>
    <s v="Jacket"/>
    <s v="Fastrack"/>
    <s v="STR091"/>
    <s v="TrendMart Nizamabad Standard"/>
    <n v="1500000"/>
    <s v="South Zone 2"/>
    <s v="EMP0015"/>
    <s v="Vikram Bhat"/>
    <n v="1"/>
    <n v="1109.31"/>
    <n v="30"/>
    <n v="332.79"/>
    <n v="12"/>
    <n v="93.18"/>
    <n v="869.7"/>
    <n v="755.06"/>
    <n v="21.460000000000093"/>
    <s v="UPI"/>
    <n v="2.4675175347821193E-2"/>
    <s v="UPI"/>
    <x v="0"/>
    <s v="Not Returned"/>
    <s v="11:57"/>
    <s v="Morning"/>
    <s v="Weekday"/>
  </r>
  <r>
    <s v="INV102891"/>
    <x v="107"/>
    <n v="2025"/>
    <s v="Feb"/>
    <s v="STR094-2025-Feb"/>
    <s v="CUST0780"/>
    <s v="Deepthi Reddy"/>
    <s v="Female"/>
    <s v="Thiruvananthapuram"/>
    <s v="Kerala"/>
    <s v="Regular"/>
    <s v="PRD0240"/>
    <x v="241"/>
    <x v="18"/>
    <s v="Card Holder"/>
    <s v="Biba"/>
    <s v="STR094"/>
    <s v="TrendMart Kollam Flagship"/>
    <n v="1200000"/>
    <s v="South Zone 1"/>
    <s v="EMP0204"/>
    <s v="Rahul Krishnan"/>
    <n v="1"/>
    <n v="458.17"/>
    <n v="0"/>
    <n v="0"/>
    <n v="5"/>
    <n v="22.91"/>
    <n v="481.08"/>
    <n v="367.86"/>
    <n v="90.309999999999974"/>
    <s v="Debit Card"/>
    <n v="0.18772345555832706"/>
    <s v="Debit Card"/>
    <x v="0"/>
    <s v="Not Returned"/>
    <s v="13:53"/>
    <s v="Afternoon"/>
    <s v="Weekday"/>
  </r>
  <r>
    <s v="INV102892"/>
    <x v="203"/>
    <n v="2024"/>
    <s v="Nov"/>
    <s v="STR099-2024-Nov"/>
    <s v="CUST0652"/>
    <s v="Baskar Menon"/>
    <s v="Male"/>
    <s v="Vijayawada"/>
    <s v="Andhra Pradesh"/>
    <s v="Platinum"/>
    <s v="PRD0149"/>
    <x v="154"/>
    <x v="3"/>
    <s v="Slippers"/>
    <s v="Sparx"/>
    <s v="STR099"/>
    <s v="TrendMart Khammam Standard"/>
    <n v="1500000"/>
    <s v="South Zone 2"/>
    <s v="EMP0026"/>
    <s v="Sunita Ramachandran"/>
    <n v="1"/>
    <n v="1703.79"/>
    <n v="5"/>
    <n v="85.19"/>
    <n v="12"/>
    <n v="194.23"/>
    <n v="1812.83"/>
    <n v="1145.21"/>
    <n v="473.38999999999987"/>
    <s v="Credit Card"/>
    <n v="0.26113314541352467"/>
    <s v="Credit Card"/>
    <x v="0"/>
    <s v="Not Returned"/>
    <s v="10:57"/>
    <s v="Morning"/>
    <s v="Weekday"/>
  </r>
  <r>
    <s v="INV102893"/>
    <x v="54"/>
    <n v="2024"/>
    <s v="Dec"/>
    <s v="STR109-2024-Dec"/>
    <s v="CUST0078"/>
    <s v="Varsha Iyengar"/>
    <s v="Female"/>
    <s v="Kozhikode"/>
    <s v="Kerala"/>
    <s v="Regular"/>
    <s v="PRD0217"/>
    <x v="214"/>
    <x v="7"/>
    <s v="Straight Fit"/>
    <s v="Spykar"/>
    <s v="STR109"/>
    <s v="TrendMart Warangal Outlet"/>
    <n v="1200000"/>
    <s v="South Zone 2"/>
    <s v="EMP0223"/>
    <s v="Meena Krishnan"/>
    <n v="1"/>
    <n v="999.03"/>
    <n v="10"/>
    <n v="99.9"/>
    <n v="5"/>
    <n v="44.96"/>
    <n v="944.09"/>
    <n v="722.4"/>
    <n v="176.73000000000005"/>
    <s v="Debit Card"/>
    <n v="0.18719613596161389"/>
    <s v="Debit Card"/>
    <x v="0"/>
    <s v="Not Returned"/>
    <s v="10:03"/>
    <s v="Morning"/>
    <s v="Weekday"/>
  </r>
  <r>
    <s v="INV102894"/>
    <x v="202"/>
    <n v="2024"/>
    <s v="Sep"/>
    <s v="STR103-2024-Sep"/>
    <s v="CUST0323"/>
    <s v="Gopal Krishnan"/>
    <s v="Male"/>
    <s v="Warangal"/>
    <s v="Telangana"/>
    <s v="Gold"/>
    <s v="PRD0015"/>
    <x v="230"/>
    <x v="9"/>
    <s v="Smart Watch"/>
    <s v="Reebok"/>
    <s v="STR103"/>
    <s v="TrendMart Alappuzha Outlet"/>
    <n v="2500000"/>
    <s v="South Zone 1"/>
    <s v="EMP0170"/>
    <s v="Jyothi Prasad"/>
    <n v="3"/>
    <n v="4067.83"/>
    <n v="10"/>
    <n v="1220.3499999999999"/>
    <n v="12"/>
    <n v="1317.98"/>
    <n v="12301.12"/>
    <n v="7892.52"/>
    <n v="3090.6200000000003"/>
    <s v="UPI"/>
    <n v="0.25124704091985123"/>
    <s v="UPI"/>
    <x v="0"/>
    <s v="Not Returned"/>
    <s v="19:22"/>
    <s v="Evening"/>
    <s v="Weekend"/>
  </r>
  <r>
    <s v="INV102895"/>
    <x v="255"/>
    <n v="2024"/>
    <s v="Nov"/>
    <s v="STR109-2024-Nov"/>
    <s v="CUST0577"/>
    <s v="Baskar Balasubramaniam"/>
    <s v="Male"/>
    <s v="Karimnagar"/>
    <s v="Telangana"/>
    <s v="Silver"/>
    <s v="PRD0241"/>
    <x v="102"/>
    <x v="4"/>
    <s v="Sports T-Shirt"/>
    <s v="Allen Solly"/>
    <s v="STR109"/>
    <s v="TrendMart Warangal Outlet"/>
    <n v="1200000"/>
    <s v="South Zone 2"/>
    <s v="EMP0160"/>
    <s v="Ganesh Iyengar"/>
    <n v="2"/>
    <n v="1543.14"/>
    <n v="15"/>
    <n v="462.94"/>
    <n v="12"/>
    <n v="314.8"/>
    <n v="2938.14"/>
    <n v="2230.38"/>
    <n v="392.95999999999975"/>
    <s v="Credit Card"/>
    <n v="0.13374447779887949"/>
    <s v="Credit Card"/>
    <x v="1"/>
    <s v="Not Returned"/>
    <s v="12:23"/>
    <s v="Afternoon"/>
    <s v="Weekday"/>
  </r>
  <r>
    <s v="INV102896"/>
    <x v="273"/>
    <n v="2024"/>
    <s v="May"/>
    <s v="STR109-2024-May"/>
    <s v="CUST0493"/>
    <s v="Jyothi Krishnan"/>
    <s v="Female"/>
    <s v="Kannur"/>
    <s v="Kerala"/>
    <s v="Regular"/>
    <s v="PRD0017"/>
    <x v="91"/>
    <x v="13"/>
    <s v="Girls Frock"/>
    <s v="Libas"/>
    <s v="STR109"/>
    <s v="TrendMart Warangal Outlet"/>
    <n v="1200000"/>
    <s v="South Zone 2"/>
    <s v="EMP0260"/>
    <s v="Malathi Varma"/>
    <n v="1"/>
    <n v="734.11"/>
    <n v="5"/>
    <n v="36.71"/>
    <n v="5"/>
    <n v="34.869999999999997"/>
    <n v="732.27"/>
    <n v="591.38"/>
    <n v="106.01999999999998"/>
    <s v="UPI"/>
    <n v="0.14478266213281984"/>
    <s v="UPI"/>
    <x v="1"/>
    <s v="Not Returned"/>
    <s v="16:26"/>
    <s v="Afternoon"/>
    <s v="Weekday"/>
  </r>
  <r>
    <s v="INV102897"/>
    <x v="304"/>
    <n v="2025"/>
    <s v="Mar"/>
    <s v="STR009-2025-Mar"/>
    <s v="CUST0012"/>
    <s v="Anil Iyengar"/>
    <s v="Male"/>
    <s v="Mysuru"/>
    <s v="Karnataka"/>
    <s v="Regular"/>
    <s v="PRD0129"/>
    <x v="54"/>
    <x v="6"/>
    <s v="Cap"/>
    <s v="Westside"/>
    <s v="STR009"/>
    <s v="TrendMart Thrissur High Street"/>
    <n v="2500000"/>
    <s v="South Zone 1"/>
    <s v="EMP0001"/>
    <s v="Charulatha Kumar"/>
    <n v="1"/>
    <n v="750.48"/>
    <n v="30"/>
    <n v="225.14"/>
    <n v="5"/>
    <n v="26.27"/>
    <n v="551.61"/>
    <n v="403.71"/>
    <n v="121.63000000000004"/>
    <s v="Debit Card"/>
    <n v="0.22049999093562486"/>
    <s v="Debit Card"/>
    <x v="0"/>
    <s v="Not Returned"/>
    <s v="17:08"/>
    <s v="Evening"/>
    <s v="Weekend"/>
  </r>
  <r>
    <s v="INV102898"/>
    <x v="80"/>
    <n v="2024"/>
    <s v="Oct"/>
    <s v="STR106-2024-Oct"/>
    <s v="CUST0527"/>
    <s v="Vani Chetty"/>
    <s v="Female"/>
    <s v="Madurai"/>
    <s v="Tamil Nadu"/>
    <s v="Silver"/>
    <s v="PRD0223"/>
    <x v="208"/>
    <x v="19"/>
    <s v="Casual Belt"/>
    <s v="US Polo Assn"/>
    <s v="STR106"/>
    <s v="TrendMart Vijayawada Outlet"/>
    <n v="2500000"/>
    <s v="South Zone 3"/>
    <s v="EMP0215"/>
    <s v="Praveen Gupta"/>
    <n v="4"/>
    <n v="1050.97"/>
    <n v="0"/>
    <n v="0"/>
    <n v="12"/>
    <n v="504.47"/>
    <n v="4708.3500000000004"/>
    <n v="3044.28"/>
    <n v="1159.6000000000001"/>
    <s v="Credit Card"/>
    <n v="0.2462858538553846"/>
    <s v="Credit Card"/>
    <x v="0"/>
    <s v="Not Returned"/>
    <s v="16:58"/>
    <s v="Afternoon"/>
    <s v="Weekend"/>
  </r>
  <r>
    <s v="INV102899"/>
    <x v="237"/>
    <n v="2024"/>
    <s v="Nov"/>
    <s v="STR107-2024-Nov"/>
    <s v="CUST0493"/>
    <s v="Jyothi Krishnan"/>
    <s v="Female"/>
    <s v="Kannur"/>
    <s v="Kerala"/>
    <s v="Regular"/>
    <s v="PRD0074"/>
    <x v="18"/>
    <x v="11"/>
    <s v="Denim Shirt"/>
    <s v="Indian Terrain"/>
    <s v="STR107"/>
    <s v="TrendMart Kochi High Street"/>
    <n v="1500000"/>
    <s v="South Zone 1"/>
    <s v="EMP0204"/>
    <s v="Rahul Krishnan"/>
    <n v="1"/>
    <n v="989.2"/>
    <n v="25"/>
    <n v="247.3"/>
    <n v="5"/>
    <n v="37.090000000000003"/>
    <n v="778.99"/>
    <n v="721.22"/>
    <n v="20.679999999999978"/>
    <s v="Credit Card"/>
    <n v="2.6547195727801357E-2"/>
    <s v="Credit Card"/>
    <x v="0"/>
    <s v="Not Returned"/>
    <s v="10:12"/>
    <s v="Morning"/>
    <s v="Weekday"/>
  </r>
  <r>
    <s v="INV102900"/>
    <x v="164"/>
    <n v="2025"/>
    <s v="Feb"/>
    <s v="STR082-2025-Feb"/>
    <s v="CUST0257"/>
    <s v="Bindu Achari"/>
    <s v="Female"/>
    <s v="Davanagere"/>
    <s v="Karnataka"/>
    <s v="Regular"/>
    <s v="PRD0184"/>
    <x v="220"/>
    <x v="9"/>
    <s v="Analog Watch"/>
    <s v="Nalli Silks"/>
    <s v="STR082"/>
    <s v="TrendMart Tirupati Standard"/>
    <n v="1000000"/>
    <s v="South Zone 3"/>
    <s v="EMP0008"/>
    <s v="Deepak Kamath"/>
    <n v="1"/>
    <n v="1733.36"/>
    <n v="30"/>
    <n v="520.01"/>
    <n v="12"/>
    <n v="145.6"/>
    <n v="1358.95"/>
    <n v="1183.4100000000001"/>
    <n v="29.939999999999969"/>
    <s v="UPI"/>
    <n v="2.2031715662827894E-2"/>
    <s v="UPI"/>
    <x v="1"/>
    <s v="Not Returned"/>
    <s v="20:39"/>
    <s v="Evening"/>
    <s v="Weekend"/>
  </r>
  <r>
    <s v="INV102901"/>
    <x v="275"/>
    <n v="2025"/>
    <s v="Feb"/>
    <s v="STR038-2025-Feb"/>
    <s v="CUST0226"/>
    <s v="Hariharan Kamath"/>
    <s v="Male"/>
    <s v="Vellore"/>
    <s v="Tamil Nadu"/>
    <s v="Regular"/>
    <s v="PRD0225"/>
    <x v="124"/>
    <x v="11"/>
    <s v="Formal Shirt"/>
    <s v="Skechers"/>
    <s v="STR038"/>
    <s v="TrendMart Tumakuru Standard"/>
    <n v="1500000"/>
    <s v="South Zone 2"/>
    <s v="EMP0170"/>
    <s v="Jyothi Prasad"/>
    <n v="1"/>
    <n v="1191.52"/>
    <n v="10"/>
    <n v="119.15"/>
    <n v="12"/>
    <n v="128.68"/>
    <n v="1201.05"/>
    <n v="861.8"/>
    <n v="210.57"/>
    <s v="Cash"/>
    <n v="0.1753215936055951"/>
    <s v="Cash"/>
    <x v="0"/>
    <s v="Not Returned"/>
    <s v="14:34"/>
    <s v="Afternoon"/>
    <s v="Weekday"/>
  </r>
  <r>
    <s v="INV102902"/>
    <x v="252"/>
    <n v="2024"/>
    <s v="Dec"/>
    <s v="STR061-2024-Dec"/>
    <s v="CUST0125"/>
    <s v="Mahesh Ramachandran"/>
    <s v="Male"/>
    <s v="Thoothukudi"/>
    <s v="Tamil Nadu"/>
    <s v="Silver"/>
    <s v="PRD0156"/>
    <x v="197"/>
    <x v="0"/>
    <s v="A-Line Kurti"/>
    <s v="Liberty"/>
    <s v="STR061"/>
    <s v="TrendMart Hubballi Standard"/>
    <n v="1500000"/>
    <s v="South Zone 2"/>
    <s v="EMP0215"/>
    <s v="Praveen Gupta"/>
    <n v="0"/>
    <n v="1512.07"/>
    <n v="30"/>
    <n v="0"/>
    <n v="12"/>
    <n v="0"/>
    <n v="0"/>
    <n v="0"/>
    <n v="0"/>
    <s v="UPI"/>
    <n v="0"/>
    <s v="UPI"/>
    <x v="0"/>
    <s v="Not Returned"/>
    <s v="21:47"/>
    <s v="Night"/>
    <s v="Weekend"/>
  </r>
  <r>
    <s v="INV102903"/>
    <x v="211"/>
    <n v="2024"/>
    <s v="Dec"/>
    <s v="STR047-2024-Dec"/>
    <s v="CUST0613"/>
    <s v="Usha Krishnan"/>
    <s v="Female"/>
    <s v="Kalaburagi"/>
    <s v="Karnataka"/>
    <s v="Gold"/>
    <s v="PRD0043"/>
    <x v="63"/>
    <x v="12"/>
    <s v="Sling Bag"/>
    <s v="GRT Jewellers"/>
    <s v="STR047"/>
    <s v="TrendMart Kurnool Standard"/>
    <n v="800000"/>
    <s v="South Zone 3"/>
    <s v="EMP0223"/>
    <s v="Meena Krishnan"/>
    <n v="2"/>
    <n v="3156.96"/>
    <n v="15"/>
    <n v="947.09"/>
    <n v="12"/>
    <n v="644.02"/>
    <n v="6010.85"/>
    <n v="4068.02"/>
    <n v="1298.8100000000004"/>
    <s v="Debit Card"/>
    <n v="0.21607759301929017"/>
    <s v="Debit Card"/>
    <x v="0"/>
    <s v="Not Returned"/>
    <s v="21:14"/>
    <s v="Night"/>
    <s v="Weekday"/>
  </r>
  <r>
    <s v="INV102904"/>
    <x v="28"/>
    <n v="2024"/>
    <s v="Apr"/>
    <s v="STR110-2024-Apr"/>
    <s v="CUST0142"/>
    <s v="Nisha Ramachandran"/>
    <s v="Female"/>
    <s v="Khammam"/>
    <s v="Telangana"/>
    <s v="Silver"/>
    <s v="PRD0121"/>
    <x v="164"/>
    <x v="9"/>
    <s v="Analog Watch"/>
    <s v="Aurelia"/>
    <s v="STR110"/>
    <s v="TrendMart Thoothukudi Outlet"/>
    <n v="1000000"/>
    <s v="South Zone 1"/>
    <s v="EMP0206"/>
    <s v="Arjun Krishnan"/>
    <n v="3"/>
    <n v="4885.8999999999996"/>
    <n v="25"/>
    <n v="3664.43"/>
    <n v="12"/>
    <n v="1319.19"/>
    <n v="12312.46"/>
    <n v="11552.91"/>
    <n v="-559.64000000000078"/>
    <s v="Credit Card"/>
    <n v="-4.5453142588889696E-2"/>
    <s v="Credit Card"/>
    <x v="0"/>
    <s v="Not Returned"/>
    <s v="17:55"/>
    <s v="Evening"/>
    <s v="Weekend"/>
  </r>
  <r>
    <s v="INV102905"/>
    <x v="295"/>
    <n v="2024"/>
    <s v="Nov"/>
    <s v="STR016-2024-Nov"/>
    <s v="CUST0256"/>
    <s v="Chandra Iyer"/>
    <s v="Male"/>
    <s v="Tirunelveli"/>
    <s v="Tamil Nadu"/>
    <s v="Silver"/>
    <s v="PRD0137"/>
    <x v="99"/>
    <x v="10"/>
    <s v="Crop Top"/>
    <s v="Peter England"/>
    <s v="STR016"/>
    <s v="TrendMart Visakhapatnam Flagship"/>
    <n v="1200000"/>
    <s v="South Zone 3"/>
    <s v="EMP0285"/>
    <s v="Chandran Krishnan"/>
    <n v="3"/>
    <n v="811.61"/>
    <n v="20"/>
    <n v="486.97"/>
    <n v="5"/>
    <n v="97.39"/>
    <n v="2045.25"/>
    <n v="1567.14"/>
    <n v="380.71999999999991"/>
    <s v="Debit Card"/>
    <n v="0.18614839261703944"/>
    <s v="Debit Card"/>
    <x v="1"/>
    <s v="Not Returned"/>
    <s v="19:08"/>
    <s v="Evening"/>
    <s v="Weekend"/>
  </r>
  <r>
    <s v="INV102906"/>
    <x v="36"/>
    <n v="2024"/>
    <s v="Aug"/>
    <s v="STR116-2024-Aug"/>
    <s v="CUST0230"/>
    <s v="Pallavi Natarajan"/>
    <s v="Female"/>
    <s v="Tirupati"/>
    <s v="Andhra Pradesh"/>
    <s v="Silver"/>
    <s v="PRD0141"/>
    <x v="62"/>
    <x v="10"/>
    <s v="Formal Top"/>
    <s v="Indian Terrain"/>
    <s v="STR116"/>
    <s v="TrendMart Madurai High Street"/>
    <n v="2000000"/>
    <s v="South Zone 1"/>
    <s v="EMP0132"/>
    <s v="Vasanthi Gupta"/>
    <n v="2"/>
    <n v="781.89"/>
    <n v="10"/>
    <n v="156.38"/>
    <n v="5"/>
    <n v="70.37"/>
    <n v="1477.77"/>
    <n v="1095.3399999999999"/>
    <n v="312.06000000000006"/>
    <s v="UPI"/>
    <n v="0.21116953247122358"/>
    <s v="UPI"/>
    <x v="0"/>
    <s v="Not Returned"/>
    <s v="20:41"/>
    <s v="Evening"/>
    <s v="Weekend"/>
  </r>
  <r>
    <s v="INV102907"/>
    <x v="144"/>
    <n v="2025"/>
    <s v="Mar"/>
    <s v="STR071-2025-Mar"/>
    <s v="CUST0705"/>
    <s v="Chitra Bhat"/>
    <s v="Female"/>
    <s v="Mysuru"/>
    <s v="Karnataka"/>
    <s v="Platinum"/>
    <s v="PRD0039"/>
    <x v="111"/>
    <x v="11"/>
    <s v="Denim Shirt"/>
    <s v="AND"/>
    <s v="STR071"/>
    <s v="TrendMart Kannur Standard"/>
    <n v="2000000"/>
    <s v="South Zone 1"/>
    <s v="EMP0205"/>
    <s v="Malini Gowda"/>
    <n v="1"/>
    <n v="900.17"/>
    <n v="30"/>
    <n v="270.05"/>
    <n v="5"/>
    <n v="31.51"/>
    <n v="661.63"/>
    <n v="570.20000000000005"/>
    <n v="59.919999999999945"/>
    <s v="Debit Card"/>
    <n v="9.0564212626392318E-2"/>
    <s v="Debit Card"/>
    <x v="0"/>
    <s v="Not Returned"/>
    <s v="16:43"/>
    <s v="Afternoon"/>
    <s v="Weekday"/>
  </r>
  <r>
    <s v="INV102908"/>
    <x v="284"/>
    <n v="2024"/>
    <s v="Nov"/>
    <s v="STR034-2024-Nov"/>
    <s v="CUST0788"/>
    <s v="Eshwari Singh"/>
    <s v="Female"/>
    <s v="Kannur"/>
    <s v="Kerala"/>
    <s v="Regular"/>
    <s v="PRD0091"/>
    <x v="191"/>
    <x v="0"/>
    <s v="Anarkali Kurti"/>
    <s v="Liberty"/>
    <s v="STR034"/>
    <s v="TrendMart Warangal Standard"/>
    <n v="1200000"/>
    <s v="South Zone 2"/>
    <s v="EMP0204"/>
    <s v="Rahul Krishnan"/>
    <n v="3"/>
    <n v="1303.8800000000001"/>
    <n v="20"/>
    <n v="782.33"/>
    <n v="12"/>
    <n v="375.52"/>
    <n v="3504.83"/>
    <n v="2426.9699999999998"/>
    <n v="702.34000000000015"/>
    <s v="UPI"/>
    <n v="0.2003920304265828"/>
    <s v="UPI"/>
    <x v="0"/>
    <s v="Not Returned"/>
    <s v="16:47"/>
    <s v="Afternoon"/>
    <s v="Weekend"/>
  </r>
  <r>
    <s v="INV102909"/>
    <x v="297"/>
    <n v="2025"/>
    <s v="Mar"/>
    <s v="STR066-2025-Mar"/>
    <s v="CUST0467"/>
    <s v="Bharathi Shetty"/>
    <s v="Female"/>
    <s v="Kannur"/>
    <s v="Kerala"/>
    <s v="Silver"/>
    <s v="PRD0236"/>
    <x v="81"/>
    <x v="1"/>
    <s v="Graphic Tee"/>
    <s v="Reebok"/>
    <s v="STR066"/>
    <s v="TrendMart Dindigul Standard"/>
    <n v="2500000"/>
    <s v="South Zone 1"/>
    <s v="EMP0072"/>
    <s v="Anitha Ramachandran"/>
    <n v="4"/>
    <n v="665.48"/>
    <n v="10"/>
    <n v="266.19"/>
    <n v="5"/>
    <n v="119.79"/>
    <n v="2515.52"/>
    <n v="1671.68"/>
    <n v="724.05"/>
    <s v="Cash"/>
    <n v="0.28783313191705889"/>
    <s v="Cash"/>
    <x v="0"/>
    <s v="Not Returned"/>
    <s v="15:54"/>
    <s v="Afternoon"/>
    <s v="Weekday"/>
  </r>
  <r>
    <s v="INV102910"/>
    <x v="304"/>
    <n v="2025"/>
    <s v="Mar"/>
    <s v="STR008-2025-Mar"/>
    <s v="CUST0614"/>
    <s v="Deepthi Gupta"/>
    <s v="Female"/>
    <s v="Kozhikode"/>
    <s v="Kerala"/>
    <s v="Regular"/>
    <s v="PRD0137"/>
    <x v="99"/>
    <x v="10"/>
    <s v="Crop Top"/>
    <s v="Peter England"/>
    <s v="STR008"/>
    <s v="TrendMart Kochi Mall Kiosk"/>
    <n v="1500000"/>
    <s v="South Zone 1"/>
    <s v="EMP0206"/>
    <s v="Arjun Krishnan"/>
    <n v="2"/>
    <n v="734.87"/>
    <n v="0"/>
    <n v="0"/>
    <n v="5"/>
    <n v="73.489999999999995"/>
    <n v="1543.23"/>
    <n v="1044.76"/>
    <n v="424.98"/>
    <s v="Cash"/>
    <n v="0.27538344899982503"/>
    <s v="Cash"/>
    <x v="0"/>
    <s v="Not Returned"/>
    <s v="15:26"/>
    <s v="Afternoon"/>
    <s v="Weekend"/>
  </r>
  <r>
    <s v="INV102911"/>
    <x v="245"/>
    <n v="2024"/>
    <s v="Jul"/>
    <s v="STR049-2024-Jul"/>
    <s v="CUST0113"/>
    <s v="Deepthi Gopalakrishnan"/>
    <s v="Female"/>
    <s v="Karimnagar"/>
    <s v="Telangana"/>
    <s v="Platinum"/>
    <s v="PRD0085"/>
    <x v="195"/>
    <x v="19"/>
    <s v="Braided Belt"/>
    <s v="Bata"/>
    <s v="STR049"/>
    <s v="TrendMart Bengaluru Flagship"/>
    <n v="1200000"/>
    <s v="South Zone 2"/>
    <s v="EMP0009"/>
    <s v="Vinod Hegde"/>
    <n v="1"/>
    <n v="1224.72"/>
    <n v="10"/>
    <n v="122.47"/>
    <n v="12"/>
    <n v="132.27000000000001"/>
    <n v="1234.52"/>
    <n v="879.48"/>
    <n v="222.76999999999995"/>
    <s v="Debit Card"/>
    <n v="0.18045070148721767"/>
    <s v="Debit Card"/>
    <x v="0"/>
    <s v="Not Returned"/>
    <s v="21:42"/>
    <s v="Night"/>
    <s v="Weekday"/>
  </r>
  <r>
    <s v="INV102912"/>
    <x v="242"/>
    <n v="2024"/>
    <s v="Jul"/>
    <s v="STR007-2024-Jul"/>
    <s v="CUST0201"/>
    <s v="Muthu Iyengar"/>
    <s v="Male"/>
    <s v="Bengaluru"/>
    <s v="Karnataka"/>
    <s v="Silver"/>
    <s v="PRD0009"/>
    <x v="140"/>
    <x v="2"/>
    <s v="Cotton Saree"/>
    <s v="W for Woman"/>
    <s v="STR007"/>
    <s v="TrendMart Thoothukudi Mall Kiosk"/>
    <n v="1500000"/>
    <s v="South Zone 1"/>
    <s v="EMP0160"/>
    <s v="Ganesh Iyengar"/>
    <n v="2"/>
    <n v="3072.23"/>
    <n v="0"/>
    <n v="0"/>
    <n v="12"/>
    <n v="737.34"/>
    <n v="6881.8"/>
    <n v="4680.92"/>
    <n v="1463.54"/>
    <s v="UPI"/>
    <n v="0.21266819727396902"/>
    <s v="UPI"/>
    <x v="1"/>
    <s v="Not Returned"/>
    <s v="12:40"/>
    <s v="Afternoon"/>
    <s v="Weekday"/>
  </r>
  <r>
    <s v="INV102913"/>
    <x v="153"/>
    <n v="2024"/>
    <s v="Sep"/>
    <s v="STR070-2024-Sep"/>
    <s v="CUST0202"/>
    <s v="Deepthi Chandran"/>
    <s v="Female"/>
    <s v="Mysuru"/>
    <s v="Karnataka"/>
    <s v="Regular"/>
    <s v="PRD0247"/>
    <x v="176"/>
    <x v="19"/>
    <s v="Braided Belt"/>
    <s v="Pantaloons"/>
    <s v="STR070"/>
    <s v="TrendMart Alappuzha Mall Kiosk"/>
    <n v="1000000"/>
    <s v="South Zone 1"/>
    <s v="EMP0063"/>
    <s v="Anusuya Subramaniam"/>
    <n v="3"/>
    <n v="1150.4100000000001"/>
    <n v="0"/>
    <n v="0"/>
    <n v="12"/>
    <n v="414.15"/>
    <n v="3865.38"/>
    <n v="2295.69"/>
    <n v="1155.54"/>
    <s v="Cash"/>
    <n v="0.29894602859227293"/>
    <s v="Cash"/>
    <x v="0"/>
    <s v="Not Returned"/>
    <s v="17:32"/>
    <s v="Evening"/>
    <s v="Weekday"/>
  </r>
  <r>
    <s v="INV102914"/>
    <x v="270"/>
    <n v="2024"/>
    <s v="Jul"/>
    <s v="STR019-2024-Jul"/>
    <s v="CUST0267"/>
    <s v="Prakash Natarajan"/>
    <s v="Male"/>
    <s v="Vijayawada"/>
    <s v="Andhra Pradesh"/>
    <s v="Silver"/>
    <s v="PRD0199"/>
    <x v="5"/>
    <x v="3"/>
    <s v="Formal Shoes"/>
    <s v="US Polo Assn"/>
    <s v="STR019"/>
    <s v="TrendMart Mangaluru Standard"/>
    <n v="1000000"/>
    <s v="South Zone 2"/>
    <s v="EMP0173"/>
    <s v="Logesh Gopalakrishnan"/>
    <n v="2"/>
    <n v="3099.68"/>
    <n v="15"/>
    <n v="929.9"/>
    <n v="12"/>
    <n v="632.34"/>
    <n v="5901.8"/>
    <n v="4849.24"/>
    <n v="420.22000000000037"/>
    <s v="Debit Card"/>
    <n v="7.1202006167609938E-2"/>
    <s v="Debit Card"/>
    <x v="0"/>
    <s v="Not Returned"/>
    <s v="18:42"/>
    <s v="Evening"/>
    <s v="Weekday"/>
  </r>
  <r>
    <s v="INV102915"/>
    <x v="154"/>
    <n v="2025"/>
    <s v="Jan"/>
    <s v="STR051-2025-Jan"/>
    <s v="CUST0702"/>
    <s v="Saranya Shetty"/>
    <s v="Female"/>
    <s v="Madurai"/>
    <s v="Tamil Nadu"/>
    <s v="Regular"/>
    <s v="PRD0018"/>
    <x v="95"/>
    <x v="6"/>
    <s v="Cap"/>
    <s v="Global Desi"/>
    <s v="STR051"/>
    <s v="TrendMart Kozhikode Outlet"/>
    <n v="2000000"/>
    <s v="South Zone 1"/>
    <s v="EMP0206"/>
    <s v="Arjun Krishnan"/>
    <n v="2"/>
    <n v="333.77"/>
    <n v="5"/>
    <n v="33.380000000000003"/>
    <n v="5"/>
    <n v="31.71"/>
    <n v="665.87"/>
    <n v="426.78"/>
    <n v="207.38000000000002"/>
    <s v="Cash"/>
    <n v="0.3114421733972097"/>
    <s v="Cash"/>
    <x v="0"/>
    <s v="Not Returned"/>
    <s v="16:15"/>
    <s v="Afternoon"/>
    <s v="Weekday"/>
  </r>
  <r>
    <s v="INV102916"/>
    <x v="256"/>
    <n v="2024"/>
    <s v="May"/>
    <s v="STR012-2024-May"/>
    <s v="CUST0745"/>
    <s v="Lavanya Hegde"/>
    <s v="Female"/>
    <s v="Visakhapatnam"/>
    <s v="Andhra Pradesh"/>
    <s v="Regular"/>
    <s v="PRD0074"/>
    <x v="18"/>
    <x v="11"/>
    <s v="Denim Shirt"/>
    <s v="Indian Terrain"/>
    <s v="STR012"/>
    <s v="TrendMart Vijayawada Mall Kiosk"/>
    <n v="2000000"/>
    <s v="South Zone 3"/>
    <s v="EMP0009"/>
    <s v="Vinod Hegde"/>
    <n v="3"/>
    <n v="1031.23"/>
    <n v="10"/>
    <n v="309.37"/>
    <n v="12"/>
    <n v="334.12"/>
    <n v="3118.44"/>
    <n v="2163.66"/>
    <n v="620.6600000000002"/>
    <s v="Credit Card"/>
    <n v="0.19902900168032739"/>
    <s v="Credit Card"/>
    <x v="1"/>
    <s v="Not Returned"/>
    <s v="16:04"/>
    <s v="Afternoon"/>
    <s v="Weekday"/>
  </r>
  <r>
    <s v="INV102917"/>
    <x v="62"/>
    <n v="2024"/>
    <s v="Oct"/>
    <s v="STR031-2024-Oct"/>
    <s v="CUST0604"/>
    <s v="Gokul Chetty"/>
    <s v="Male"/>
    <s v="Warangal"/>
    <s v="Telangana"/>
    <s v="Silver"/>
    <s v="PRD0082"/>
    <x v="59"/>
    <x v="12"/>
    <s v="Sling Bag"/>
    <s v="Libas"/>
    <s v="STR031"/>
    <s v="TrendMart Kozhikode Mall Kiosk"/>
    <n v="2000000"/>
    <s v="South Zone 1"/>
    <s v="EMP0127"/>
    <s v="Chandra Reddy"/>
    <n v="1"/>
    <n v="3071.49"/>
    <n v="5"/>
    <n v="153.57"/>
    <n v="12"/>
    <n v="350.15"/>
    <n v="3268.07"/>
    <n v="2151.34"/>
    <n v="766.58"/>
    <s v="Cash"/>
    <n v="0.23456657905124431"/>
    <s v="Cash"/>
    <x v="0"/>
    <s v="Not Returned"/>
    <s v="20:05"/>
    <s v="Evening"/>
    <s v="Weekday"/>
  </r>
  <r>
    <s v="INV102918"/>
    <x v="272"/>
    <n v="2024"/>
    <s v="Nov"/>
    <s v="STR034-2024-Nov"/>
    <s v="CUST0747"/>
    <s v="Rajesh Bhat"/>
    <s v="Male"/>
    <s v="Tirunelveli"/>
    <s v="Tamil Nadu"/>
    <s v="Regular"/>
    <s v="PRD0050"/>
    <x v="144"/>
    <x v="8"/>
    <s v="A-Line Dress"/>
    <s v="Ramraj Cotton"/>
    <s v="STR034"/>
    <s v="TrendMart Warangal Standard"/>
    <n v="1200000"/>
    <s v="South Zone 2"/>
    <s v="EMP0194"/>
    <s v="Pranav Reddy"/>
    <n v="1"/>
    <n v="1223.5999999999999"/>
    <n v="0"/>
    <n v="0"/>
    <n v="12"/>
    <n v="146.83000000000001"/>
    <n v="1370.43"/>
    <n v="769.63"/>
    <n v="453.97"/>
    <s v="Cash"/>
    <n v="0.33126099107579371"/>
    <s v="Cash"/>
    <x v="0"/>
    <s v="Not Returned"/>
    <s v="21:16"/>
    <s v="Night"/>
    <s v="Weekend"/>
  </r>
  <r>
    <s v="INV102919"/>
    <x v="142"/>
    <n v="2024"/>
    <s v="Sep"/>
    <s v="STR023-2024-Sep"/>
    <s v="CUST0291"/>
    <s v="Tarun Shetty"/>
    <s v="Male"/>
    <s v="Kalaburagi"/>
    <s v="Karnataka"/>
    <s v="Regular"/>
    <s v="PRD0032"/>
    <x v="209"/>
    <x v="4"/>
    <s v="Shorts"/>
    <s v="Pantaloons"/>
    <s v="STR023"/>
    <s v="TrendMart Thoothukudi High Street"/>
    <n v="2000000"/>
    <s v="South Zone 1"/>
    <s v="EMP0170"/>
    <s v="Jyothi Prasad"/>
    <n v="1"/>
    <n v="973.58"/>
    <n v="0"/>
    <n v="0"/>
    <n v="5"/>
    <n v="48.68"/>
    <n v="1022.26"/>
    <n v="630.1"/>
    <n v="343.47999999999996"/>
    <s v="Credit Card"/>
    <n v="0.33600062606381936"/>
    <s v="Credit Card"/>
    <x v="0"/>
    <s v="Not Returned"/>
    <s v="16:18"/>
    <s v="Afternoon"/>
    <s v="Weekend"/>
  </r>
  <r>
    <s v="INV102920"/>
    <x v="249"/>
    <n v="2025"/>
    <s v="Mar"/>
    <s v="STR069-2025-Mar"/>
    <s v="CUST0700"/>
    <s v="Hemanth Bhat"/>
    <s v="Male"/>
    <s v="Davanagere"/>
    <s v="Karnataka"/>
    <s v="Gold"/>
    <s v="PRD0043"/>
    <x v="63"/>
    <x v="12"/>
    <s v="Sling Bag"/>
    <s v="GRT Jewellers"/>
    <s v="STR069"/>
    <s v="TrendMart Erode Mall Kiosk"/>
    <n v="1200000"/>
    <s v="South Zone 1"/>
    <s v="EMP0061"/>
    <s v="Ganapathy Naidu"/>
    <n v="1"/>
    <n v="3163.45"/>
    <n v="20"/>
    <n v="632.69000000000005"/>
    <n v="12"/>
    <n v="303.69"/>
    <n v="2834.45"/>
    <n v="2034.01"/>
    <n v="496.74999999999983"/>
    <s v="UPI"/>
    <n v="0.1752544585369295"/>
    <s v="UPI"/>
    <x v="1"/>
    <s v="Returned"/>
    <s v="16:21"/>
    <s v="Afternoon"/>
    <s v="Weekday"/>
  </r>
  <r>
    <s v="INV102921"/>
    <x v="81"/>
    <n v="2024"/>
    <s v="Oct"/>
    <s v="STR073-2024-Oct"/>
    <s v="CUST0483"/>
    <s v="Kiran Naicker"/>
    <s v="Male"/>
    <s v="Salem"/>
    <s v="Tamil Nadu"/>
    <s v="Silver"/>
    <s v="PRD0171"/>
    <x v="32"/>
    <x v="15"/>
    <s v="Muffler"/>
    <s v="GRT Jewellers"/>
    <s v="STR073"/>
    <s v="TrendMart Thiruvananthapuram High Street"/>
    <n v="2500000"/>
    <s v="South Zone 1"/>
    <s v="EMP0100"/>
    <s v="Priya Balasubramaniam"/>
    <n v="1"/>
    <n v="2643.35"/>
    <n v="10"/>
    <n v="264.33"/>
    <n v="12"/>
    <n v="285.48"/>
    <n v="2664.5"/>
    <n v="1767.32"/>
    <n v="611.70000000000005"/>
    <s v="UPI"/>
    <n v="0.22957402889848003"/>
    <s v="UPI"/>
    <x v="0"/>
    <s v="Not Returned"/>
    <s v="17:53"/>
    <s v="Evening"/>
    <s v="Weekend"/>
  </r>
  <r>
    <s v="INV102922"/>
    <x v="110"/>
    <n v="2024"/>
    <s v="Oct"/>
    <s v="STR083-2024-Oct"/>
    <s v="CUST0363"/>
    <s v="Yashoda Sundaram"/>
    <s v="Female"/>
    <s v="Mysuru"/>
    <s v="Karnataka"/>
    <s v="Silver"/>
    <s v="PRD0064"/>
    <x v="47"/>
    <x v="19"/>
    <s v="Leather Belt"/>
    <s v="Raymond"/>
    <s v="STR083"/>
    <s v="TrendMart Tumakuru Outlet"/>
    <n v="1200000"/>
    <s v="South Zone 2"/>
    <s v="EMP0009"/>
    <s v="Vinod Hegde"/>
    <n v="3"/>
    <n v="330.76"/>
    <n v="30"/>
    <n v="297.68"/>
    <n v="5"/>
    <n v="34.729999999999997"/>
    <n v="729.33"/>
    <n v="762.45"/>
    <n v="-67.849999999999994"/>
    <s v="Credit Card"/>
    <n v="-9.3030589719331425E-2"/>
    <s v="Credit Card"/>
    <x v="0"/>
    <s v="Not Returned"/>
    <s v="11:23"/>
    <s v="Morning"/>
    <s v="Weekend"/>
  </r>
  <r>
    <s v="INV102923"/>
    <x v="280"/>
    <n v="2024"/>
    <s v="Dec"/>
    <s v="STR106-2024-Dec"/>
    <s v="CUST0002"/>
    <s v="Vasanthi Subramaniam"/>
    <s v="Female"/>
    <s v="Tirupati"/>
    <s v="Andhra Pradesh"/>
    <s v="Silver"/>
    <s v="PRD0153"/>
    <x v="125"/>
    <x v="0"/>
    <s v="A-Line Kurti"/>
    <s v="Sonata"/>
    <s v="STR106"/>
    <s v="TrendMart Vijayawada Outlet"/>
    <n v="2500000"/>
    <s v="South Zone 3"/>
    <s v="EMP0045"/>
    <s v="Chitra Chettiar"/>
    <n v="2"/>
    <n v="731.99"/>
    <n v="20"/>
    <n v="292.8"/>
    <n v="5"/>
    <n v="58.56"/>
    <n v="1229.74"/>
    <n v="1138.7"/>
    <n v="32.479999999999961"/>
    <s v="Cash"/>
    <n v="2.6412087107843901E-2"/>
    <s v="Cash"/>
    <x v="1"/>
    <s v="Not Returned"/>
    <s v="10:19"/>
    <s v="Morning"/>
    <s v="Weekday"/>
  </r>
  <r>
    <s v="INV102924"/>
    <x v="240"/>
    <n v="2024"/>
    <s v="Dec"/>
    <s v="STR080-2024-Dec"/>
    <s v="CUST0068"/>
    <s v="Eswar Raman"/>
    <s v="Male"/>
    <s v="Karimnagar"/>
    <s v="Telangana"/>
    <s v="Regular"/>
    <s v="PRD0213"/>
    <x v="80"/>
    <x v="14"/>
    <s v="Earrings"/>
    <s v="Global Desi"/>
    <s v="STR080"/>
    <s v="TrendMart Kochi High Street"/>
    <n v="2000000"/>
    <s v="South Zone 1"/>
    <s v="EMP0009"/>
    <s v="Vinod Hegde"/>
    <n v="2"/>
    <n v="6806.12"/>
    <n v="0"/>
    <n v="0"/>
    <n v="3"/>
    <n v="408.37"/>
    <n v="14020.61"/>
    <n v="9734.42"/>
    <n v="3877.8200000000006"/>
    <s v="UPI"/>
    <n v="0.27657997761866282"/>
    <s v="UPI"/>
    <x v="0"/>
    <s v="Not Returned"/>
    <s v="21:50"/>
    <s v="Night"/>
    <s v="Weekday"/>
  </r>
  <r>
    <s v="INV102925"/>
    <x v="222"/>
    <n v="2024"/>
    <s v="Oct"/>
    <s v="STR072-2024-Oct"/>
    <s v="CUST0722"/>
    <s v="Hariharan Yadav"/>
    <s v="Male"/>
    <s v="Kollam"/>
    <s v="Kerala"/>
    <s v="Regular"/>
    <s v="PRD0200"/>
    <x v="0"/>
    <x v="0"/>
    <s v="A-Line Kurti"/>
    <s v="Pepe Jeans"/>
    <s v="STR072"/>
    <s v="TrendMart Visakhapatnam Standard"/>
    <n v="1500000"/>
    <s v="South Zone 3"/>
    <s v="EMP0002"/>
    <s v="Girish Sundaram"/>
    <n v="2"/>
    <n v="733.44"/>
    <n v="10"/>
    <n v="146.69"/>
    <n v="5"/>
    <n v="66.010000000000005"/>
    <n v="1386.2"/>
    <n v="993.34"/>
    <n v="326.85000000000002"/>
    <s v="EMI"/>
    <n v="0.23578848650988316"/>
    <s v="EMI"/>
    <x v="1"/>
    <s v="Not Returned"/>
    <s v="21:38"/>
    <s v="Night"/>
    <s v="Weekday"/>
  </r>
  <r>
    <s v="INV102926"/>
    <x v="321"/>
    <n v="2024"/>
    <s v="Nov"/>
    <s v="STR070-2024-Nov"/>
    <s v="CUST0320"/>
    <s v="Arun Pillai"/>
    <s v="Male"/>
    <s v="Coimbatore"/>
    <s v="Tamil Nadu"/>
    <s v="Silver"/>
    <s v="PRD0155"/>
    <x v="85"/>
    <x v="8"/>
    <s v="A-Line Dress"/>
    <s v="Indian Terrain"/>
    <s v="STR070"/>
    <s v="TrendMart Alappuzha Mall Kiosk"/>
    <n v="1000000"/>
    <s v="South Zone 1"/>
    <s v="EMP0204"/>
    <s v="Rahul Krishnan"/>
    <n v="3"/>
    <n v="1155.47"/>
    <n v="25"/>
    <n v="866.6"/>
    <n v="12"/>
    <n v="311.98"/>
    <n v="2911.79"/>
    <n v="2596.2600000000002"/>
    <n v="3.5499999999997272"/>
    <s v="Debit Card"/>
    <n v="1.2191813283237208E-3"/>
    <s v="Debit Card"/>
    <x v="1"/>
    <s v="Not Returned"/>
    <s v="14:33"/>
    <s v="Afternoon"/>
    <s v="Weekend"/>
  </r>
  <r>
    <s v="INV102927"/>
    <x v="44"/>
    <n v="2024"/>
    <s v="Sep"/>
    <s v="STR071-2024-Sep"/>
    <s v="CUST0402"/>
    <s v="Balaji Reddy"/>
    <s v="Male"/>
    <s v="Mysuru"/>
    <s v="Karnataka"/>
    <s v="Platinum"/>
    <s v="PRD0226"/>
    <x v="90"/>
    <x v="4"/>
    <s v="Track Suit"/>
    <s v="Being Human"/>
    <s v="STR071"/>
    <s v="TrendMart Kannur Standard"/>
    <n v="2000000"/>
    <s v="South Zone 1"/>
    <s v="EMP0225"/>
    <s v="Swathi Achari"/>
    <n v="1"/>
    <n v="1133.51"/>
    <n v="20"/>
    <n v="226.7"/>
    <n v="12"/>
    <n v="108.82"/>
    <n v="1015.63"/>
    <n v="626.26"/>
    <n v="280.55"/>
    <s v="Debit Card"/>
    <n v="0.27623248624006774"/>
    <s v="Debit Card"/>
    <x v="1"/>
    <s v="Not Returned"/>
    <s v="21:41"/>
    <s v="Night"/>
    <s v="Weekend"/>
  </r>
  <r>
    <s v="INV102928"/>
    <x v="70"/>
    <n v="2024"/>
    <s v="Sep"/>
    <s v="STR003-2024-Sep"/>
    <s v="CUST0162"/>
    <s v="Tanvi Balasubramaniam"/>
    <s v="Female"/>
    <s v="Kannur"/>
    <s v="Kerala"/>
    <s v="Silver"/>
    <s v="PRD0124"/>
    <x v="23"/>
    <x v="13"/>
    <s v="Kids Shorts"/>
    <s v="Global Desi"/>
    <s v="STR003"/>
    <s v="TrendMart Tumakuru High Street"/>
    <n v="2500000"/>
    <s v="South Zone 2"/>
    <s v="EMP0061"/>
    <s v="Ganapathy Naidu"/>
    <n v="1"/>
    <n v="692.87"/>
    <n v="15"/>
    <n v="103.93"/>
    <n v="5"/>
    <n v="29.45"/>
    <n v="618.39"/>
    <n v="499.31"/>
    <n v="89.629999999999981"/>
    <s v="UPI"/>
    <n v="0.14494089490451006"/>
    <s v="UPI"/>
    <x v="1"/>
    <s v="Not Returned"/>
    <s v="13:34"/>
    <s v="Afternoon"/>
    <s v="Weekday"/>
  </r>
  <r>
    <s v="INV102929"/>
    <x v="66"/>
    <n v="2024"/>
    <s v="Apr"/>
    <s v="STR026-2024-Apr"/>
    <s v="CUST0760"/>
    <s v="Devraj Naicker"/>
    <s v="Male"/>
    <s v="Thrissur"/>
    <s v="Kerala"/>
    <s v="Silver"/>
    <s v="PRD0081"/>
    <x v="118"/>
    <x v="14"/>
    <s v="Earrings"/>
    <s v="Aurelia"/>
    <s v="STR026"/>
    <s v="TrendMart Guntur Standard"/>
    <n v="2500000"/>
    <s v="South Zone 3"/>
    <s v="EMP0132"/>
    <s v="Vasanthi Gupta"/>
    <n v="1"/>
    <n v="6420.87"/>
    <n v="5"/>
    <n v="321.04000000000002"/>
    <n v="3"/>
    <n v="182.99"/>
    <n v="6282.82"/>
    <n v="4762.76"/>
    <n v="1337.0699999999995"/>
    <s v="EMI"/>
    <n v="0.21281367284117633"/>
    <s v="EMI"/>
    <x v="1"/>
    <s v="Not Returned"/>
    <s v="19:39"/>
    <s v="Evening"/>
    <s v="Weekday"/>
  </r>
  <r>
    <s v="INV102930"/>
    <x v="93"/>
    <n v="2024"/>
    <s v="Oct"/>
    <s v="STR008-2024-Oct"/>
    <s v="CUST0630"/>
    <s v="Manikandan Naidu"/>
    <s v="Male"/>
    <s v="Warangal"/>
    <s v="Telangana"/>
    <s v="Silver"/>
    <s v="PRD0137"/>
    <x v="99"/>
    <x v="10"/>
    <s v="Crop Top"/>
    <s v="Peter England"/>
    <s v="STR008"/>
    <s v="TrendMart Kochi Mall Kiosk"/>
    <n v="1500000"/>
    <s v="South Zone 1"/>
    <s v="EMP0170"/>
    <s v="Jyothi Prasad"/>
    <n v="3"/>
    <n v="744.29"/>
    <n v="30"/>
    <n v="669.86"/>
    <n v="5"/>
    <n v="78.150000000000006"/>
    <n v="1641.16"/>
    <n v="1567.14"/>
    <n v="-4.1300000000000239"/>
    <s v="Debit Card"/>
    <n v="-2.5165127105218404E-3"/>
    <s v="Debit Card"/>
    <x v="1"/>
    <s v="Not Returned"/>
    <s v="18:23"/>
    <s v="Evening"/>
    <s v="Weekday"/>
  </r>
  <r>
    <s v="INV102931"/>
    <x v="112"/>
    <n v="2024"/>
    <s v="Oct"/>
    <s v="STR010-2024-Oct"/>
    <s v="CUST0235"/>
    <s v="Charulatha Natarajan"/>
    <s v="Female"/>
    <s v="Madurai"/>
    <s v="Tamil Nadu"/>
    <s v="Silver"/>
    <s v="PRD0080"/>
    <x v="138"/>
    <x v="6"/>
    <s v="Cap"/>
    <s v="Pepe Jeans"/>
    <s v="STR010"/>
    <s v="TrendMart Kochi Mall Kiosk"/>
    <n v="2500000"/>
    <s v="South Zone 1"/>
    <s v="EMP0206"/>
    <s v="Arjun Krishnan"/>
    <n v="2"/>
    <n v="1012.94"/>
    <n v="15"/>
    <n v="303.88"/>
    <n v="12"/>
    <n v="206.64"/>
    <n v="1928.64"/>
    <n v="1153.94"/>
    <n v="568.06000000000006"/>
    <s v="Debit Card"/>
    <n v="0.29453915712626516"/>
    <s v="Debit Card"/>
    <x v="0"/>
    <s v="Not Returned"/>
    <s v="14:25"/>
    <s v="Afternoon"/>
    <s v="Weekday"/>
  </r>
  <r>
    <s v="INV102932"/>
    <x v="282"/>
    <n v="2025"/>
    <s v="Mar"/>
    <s v="STR056-2025-Mar"/>
    <s v="CUST0725"/>
    <s v="Padma Gopalakrishnan"/>
    <s v="Female"/>
    <s v="Chennai"/>
    <s v="Tamil Nadu"/>
    <s v="Silver"/>
    <s v="PRD0202"/>
    <x v="133"/>
    <x v="19"/>
    <s v="Casual Belt"/>
    <s v="Skechers"/>
    <s v="STR056"/>
    <s v="TrendMart Nizamabad Standard"/>
    <n v="1200000"/>
    <s v="South Zone 2"/>
    <s v="EMP0260"/>
    <s v="Malathi Varma"/>
    <n v="1"/>
    <n v="901.77"/>
    <n v="10"/>
    <n v="90.18"/>
    <n v="5"/>
    <n v="40.58"/>
    <n v="852.17"/>
    <n v="590.02"/>
    <n v="221.57"/>
    <s v="Debit Card"/>
    <n v="0.26000680615370175"/>
    <s v="Debit Card"/>
    <x v="0"/>
    <s v="Not Returned"/>
    <s v="12:42"/>
    <s v="Afternoon"/>
    <s v="Weekend"/>
  </r>
  <r>
    <s v="INV102933"/>
    <x v="106"/>
    <n v="2024"/>
    <s v="Apr"/>
    <s v="STR106-2024-Apr"/>
    <s v="CUST0467"/>
    <s v="Bharathi Shetty"/>
    <s v="Female"/>
    <s v="Kannur"/>
    <s v="Kerala"/>
    <s v="Silver"/>
    <s v="PRD0130"/>
    <x v="132"/>
    <x v="2"/>
    <s v="Cotton Saree"/>
    <s v="Spykar"/>
    <s v="STR106"/>
    <s v="TrendMart Vijayawada Outlet"/>
    <n v="2500000"/>
    <s v="South Zone 3"/>
    <s v="EMP0072"/>
    <s v="Anitha Ramachandran"/>
    <n v="3"/>
    <n v="1295.81"/>
    <n v="0"/>
    <n v="0"/>
    <n v="12"/>
    <n v="466.49"/>
    <n v="4353.92"/>
    <n v="2886.51"/>
    <n v="1000.9199999999998"/>
    <s v="Debit Card"/>
    <n v="0.22988938703513151"/>
    <s v="Debit Card"/>
    <x v="0"/>
    <s v="Not Returned"/>
    <s v="16:49"/>
    <s v="Afternoon"/>
    <s v="Weekday"/>
  </r>
  <r>
    <s v="INV102934"/>
    <x v="232"/>
    <n v="2024"/>
    <s v="Oct"/>
    <s v="STR027-2024-Oct"/>
    <s v="CUST0280"/>
    <s v="Yamini Shetty"/>
    <s v="Female"/>
    <s v="Vijayawada"/>
    <s v="Andhra Pradesh"/>
    <s v="Gold"/>
    <s v="PRD0214"/>
    <x v="71"/>
    <x v="7"/>
    <s v="Straight Fit"/>
    <s v="Sonata"/>
    <s v="STR027"/>
    <s v="TrendMart Hyderabad Standard"/>
    <n v="1500000"/>
    <s v="South Zone 2"/>
    <s v="EMP0100"/>
    <s v="Priya Balasubramaniam"/>
    <n v="1"/>
    <n v="1070.99"/>
    <n v="30"/>
    <n v="321.3"/>
    <n v="12"/>
    <n v="89.96"/>
    <n v="839.65"/>
    <n v="720.53"/>
    <n v="29.160000000000011"/>
    <s v="UPI"/>
    <n v="3.4728756029297939E-2"/>
    <s v="UPI"/>
    <x v="0"/>
    <s v="Not Returned"/>
    <s v="21:05"/>
    <s v="Night"/>
    <s v="Weekday"/>
  </r>
  <r>
    <s v="INV102935"/>
    <x v="218"/>
    <n v="2024"/>
    <s v="Dec"/>
    <s v="STR108-2024-Dec"/>
    <s v="CUST0079"/>
    <s v="Dhruv Natarajan"/>
    <s v="Male"/>
    <s v="Nellore"/>
    <s v="Andhra Pradesh"/>
    <s v="Platinum"/>
    <s v="PRD0157"/>
    <x v="115"/>
    <x v="14"/>
    <s v="Ring"/>
    <s v="Wrangler"/>
    <s v="STR108"/>
    <s v="TrendMart Kozhikode High Street"/>
    <n v="2500000"/>
    <s v="South Zone 1"/>
    <s v="EMP0276"/>
    <s v="Manoj Ramachandran"/>
    <n v="2"/>
    <n v="2916.29"/>
    <n v="5"/>
    <n v="291.63"/>
    <n v="3"/>
    <n v="166.23"/>
    <n v="5707.18"/>
    <n v="3979.86"/>
    <n v="1561.0900000000001"/>
    <s v="Cash"/>
    <n v="0.27353088565631362"/>
    <s v="Cash"/>
    <x v="0"/>
    <s v="Not Returned"/>
    <s v="17:12"/>
    <s v="Evening"/>
    <s v="Weekday"/>
  </r>
  <r>
    <s v="INV102936"/>
    <x v="250"/>
    <n v="2024"/>
    <s v="Sep"/>
    <s v="STR015-2024-Sep"/>
    <s v="CUST0509"/>
    <s v="Deepthi Iyengar"/>
    <s v="Female"/>
    <s v="Bengaluru"/>
    <s v="Karnataka"/>
    <s v="Regular"/>
    <s v="PRD0105"/>
    <x v="97"/>
    <x v="8"/>
    <s v="Shirt Dress"/>
    <s v="Kalyan Silks"/>
    <s v="STR015"/>
    <s v="TrendMart Madurai Mall Kiosk"/>
    <n v="800000"/>
    <s v="South Zone 1"/>
    <s v="EMP0127"/>
    <s v="Chandra Reddy"/>
    <n v="0"/>
    <n v="1151.6400000000001"/>
    <n v="20"/>
    <n v="0"/>
    <n v="12"/>
    <n v="0"/>
    <n v="0"/>
    <n v="0"/>
    <n v="0"/>
    <s v="Credit Card"/>
    <n v="0"/>
    <s v="Credit Card"/>
    <x v="0"/>
    <s v="Not Returned"/>
    <s v="17:04"/>
    <s v="Evening"/>
    <s v="Weekday"/>
  </r>
  <r>
    <s v="INV102937"/>
    <x v="320"/>
    <n v="2024"/>
    <s v="Jul"/>
    <s v="STR042-2024-Jul"/>
    <s v="CUST0693"/>
    <s v="Anand Naidu"/>
    <s v="Male"/>
    <s v="Kurnool"/>
    <s v="Andhra Pradesh"/>
    <s v="Silver"/>
    <s v="PRD0102"/>
    <x v="207"/>
    <x v="2"/>
    <s v="Printed Saree"/>
    <s v="Sonata"/>
    <s v="STR042"/>
    <s v="TrendMart Thrissur Standard"/>
    <n v="800000"/>
    <s v="South Zone 1"/>
    <s v="EMP0149"/>
    <s v="Vasanthi Kamath"/>
    <n v="1"/>
    <n v="1753.03"/>
    <n v="15"/>
    <n v="262.95"/>
    <n v="12"/>
    <n v="178.81"/>
    <n v="1668.89"/>
    <n v="1331.55"/>
    <n v="158.53000000000014"/>
    <s v="UPI"/>
    <n v="9.4991281630305249E-2"/>
    <s v="UPI"/>
    <x v="0"/>
    <s v="Not Returned"/>
    <s v="20:32"/>
    <s v="Evening"/>
    <s v="Weekday"/>
  </r>
  <r>
    <s v="INV102938"/>
    <x v="287"/>
    <n v="2024"/>
    <s v="Jun"/>
    <s v="STR101-2024-Jun"/>
    <s v="CUST0430"/>
    <s v="Jayaram Srinivasan"/>
    <s v="Male"/>
    <s v="Kollam"/>
    <s v="Kerala"/>
    <s v="Silver"/>
    <s v="PRD0111"/>
    <x v="75"/>
    <x v="11"/>
    <s v="Casual Shirt"/>
    <s v="Nalli Silks"/>
    <s v="STR101"/>
    <s v="TrendMart Thiruvananthapuram Standard"/>
    <n v="1200000"/>
    <s v="South Zone 1"/>
    <s v="EMP0156"/>
    <s v="Deepthi Iyengar"/>
    <n v="1"/>
    <n v="896.01"/>
    <n v="10"/>
    <n v="89.6"/>
    <n v="5"/>
    <n v="40.32"/>
    <n v="846.73"/>
    <n v="590.48"/>
    <n v="215.93"/>
    <s v="Debit Card"/>
    <n v="0.25501635704415809"/>
    <s v="Debit Card"/>
    <x v="1"/>
    <s v="Not Returned"/>
    <s v="14:12"/>
    <s v="Afternoon"/>
    <s v="Weekday"/>
  </r>
  <r>
    <s v="INV102939"/>
    <x v="258"/>
    <n v="2024"/>
    <s v="Oct"/>
    <s v="STR058-2024-Oct"/>
    <s v="CUST0010"/>
    <s v="Divya Sharma"/>
    <s v="Female"/>
    <s v="Nizamabad"/>
    <s v="Telangana"/>
    <s v="Silver"/>
    <s v="PRD0120"/>
    <x v="120"/>
    <x v="18"/>
    <s v="Card Holder"/>
    <s v="Global Desi"/>
    <s v="STR058"/>
    <s v="TrendMart Thoothukudi Flagship"/>
    <n v="1200000"/>
    <s v="South Zone 1"/>
    <s v="EMP0260"/>
    <s v="Malathi Varma"/>
    <n v="1"/>
    <n v="578.76"/>
    <n v="5"/>
    <n v="28.94"/>
    <n v="5"/>
    <n v="27.49"/>
    <n v="577.30999999999995"/>
    <n v="371.12"/>
    <n v="178.69999999999993"/>
    <s v="Debit Card"/>
    <n v="0.3095390691309694"/>
    <s v="Debit Card"/>
    <x v="1"/>
    <s v="Not Returned"/>
    <s v="14:16"/>
    <s v="Afternoon"/>
    <s v="Weekday"/>
  </r>
  <r>
    <s v="INV102940"/>
    <x v="102"/>
    <n v="2025"/>
    <s v="Mar"/>
    <s v="STR089-2025-Mar"/>
    <s v="CUST0100"/>
    <s v="Chidambaram Rao"/>
    <s v="Male"/>
    <s v="Bengaluru"/>
    <s v="Karnataka"/>
    <s v="Platinum"/>
    <s v="PRD0022"/>
    <x v="43"/>
    <x v="7"/>
    <s v="Skinny Fit"/>
    <s v="Being Human"/>
    <s v="STR089"/>
    <s v="TrendMart Kurnool Outlet"/>
    <n v="800000"/>
    <s v="South Zone 3"/>
    <s v="EMP0173"/>
    <s v="Logesh Gopalakrishnan"/>
    <n v="2"/>
    <n v="1165.23"/>
    <n v="0"/>
    <n v="0"/>
    <n v="12"/>
    <n v="279.66000000000003"/>
    <n v="2610.12"/>
    <n v="1535.66"/>
    <n v="794.79999999999973"/>
    <s v="UPI"/>
    <n v="0.30450707247176367"/>
    <s v="UPI"/>
    <x v="0"/>
    <s v="Not Returned"/>
    <s v="19:51"/>
    <s v="Evening"/>
    <s v="Weekend"/>
  </r>
  <r>
    <s v="INV102941"/>
    <x v="346"/>
    <n v="2024"/>
    <s v="Jun"/>
    <s v="STR032-2024-Jun"/>
    <s v="CUST0788"/>
    <s v="Eshwari Singh"/>
    <s v="Female"/>
    <s v="Kannur"/>
    <s v="Kerala"/>
    <s v="Regular"/>
    <s v="PRD0121"/>
    <x v="164"/>
    <x v="9"/>
    <s v="Analog Watch"/>
    <s v="Aurelia"/>
    <s v="STR032"/>
    <s v="TrendMart Kochi Standard"/>
    <n v="2500000"/>
    <s v="South Zone 1"/>
    <s v="EMP0149"/>
    <s v="Vasanthi Kamath"/>
    <n v="2"/>
    <n v="5864.07"/>
    <n v="5"/>
    <n v="586.41"/>
    <n v="12"/>
    <n v="1337.01"/>
    <n v="12478.74"/>
    <n v="7701.94"/>
    <n v="3439.79"/>
    <s v="Debit Card"/>
    <n v="0.27565202897087365"/>
    <s v="Debit Card"/>
    <x v="0"/>
    <s v="Not Returned"/>
    <s v="13:48"/>
    <s v="Afternoon"/>
    <s v="Weekend"/>
  </r>
  <r>
    <s v="INV102942"/>
    <x v="285"/>
    <n v="2024"/>
    <s v="Dec"/>
    <s v="STR001-2024-Dec"/>
    <s v="CUST0802"/>
    <s v="Geetha Reddy"/>
    <s v="Female"/>
    <s v="Coimbatore"/>
    <s v="Tamil Nadu"/>
    <s v="Regular"/>
    <s v="PRD0223"/>
    <x v="208"/>
    <x v="19"/>
    <s v="Casual Belt"/>
    <s v="US Polo Assn"/>
    <s v="STR001"/>
    <s v="TrendMart Kollam Standard"/>
    <n v="2500000"/>
    <s v="South Zone 1"/>
    <s v="EMP0020"/>
    <s v="Eswar Prasad"/>
    <n v="3"/>
    <n v="1075.98"/>
    <n v="25"/>
    <n v="806.99"/>
    <n v="12"/>
    <n v="290.51"/>
    <n v="2711.46"/>
    <n v="2283.21"/>
    <n v="137.74"/>
    <s v="UPI"/>
    <n v="5.0799200430764239E-2"/>
    <s v="UPI"/>
    <x v="1"/>
    <s v="Not Returned"/>
    <s v="13:20"/>
    <s v="Afternoon"/>
    <s v="Weekend"/>
  </r>
  <r>
    <s v="INV102943"/>
    <x v="229"/>
    <n v="2025"/>
    <s v="Feb"/>
    <s v="STR037-2025-Feb"/>
    <s v="CUST0253"/>
    <s v="Gayathri Chandran"/>
    <s v="Female"/>
    <s v="Mangaluru"/>
    <s v="Karnataka"/>
    <s v="Gold"/>
    <s v="PRD0081"/>
    <x v="118"/>
    <x v="14"/>
    <s v="Earrings"/>
    <s v="Aurelia"/>
    <s v="STR037"/>
    <s v="TrendMart Vijayawada High Street"/>
    <n v="1000000"/>
    <s v="South Zone 3"/>
    <s v="EMP0206"/>
    <s v="Arjun Krishnan"/>
    <n v="4"/>
    <n v="6678.57"/>
    <n v="10"/>
    <n v="2671.43"/>
    <n v="3"/>
    <n v="721.29"/>
    <n v="24764.14"/>
    <n v="19051.04"/>
    <n v="4991.8099999999986"/>
    <s v="UPI"/>
    <n v="0.2015741309813302"/>
    <s v="UPI"/>
    <x v="0"/>
    <s v="Not Returned"/>
    <s v="19:34"/>
    <s v="Evening"/>
    <s v="Weekend"/>
  </r>
  <r>
    <s v="INV102944"/>
    <x v="291"/>
    <n v="2025"/>
    <s v="Mar"/>
    <s v="STR079-2025-Mar"/>
    <s v="CUST0685"/>
    <s v="Tanvi Menon"/>
    <s v="Female"/>
    <s v="Tumakuru"/>
    <s v="Karnataka"/>
    <s v="Platinum"/>
    <s v="PRD0097"/>
    <x v="25"/>
    <x v="7"/>
    <s v="Bootcut"/>
    <s v="Missing Brand Name"/>
    <s v="STR079"/>
    <s v="TrendMart Dindigul High Street"/>
    <n v="2500000"/>
    <s v="South Zone 1"/>
    <s v="EMP0223"/>
    <s v="Meena Krishnan"/>
    <n v="3"/>
    <n v="1402.17"/>
    <n v="30"/>
    <n v="1261.95"/>
    <n v="12"/>
    <n v="353.35"/>
    <n v="3297.91"/>
    <n v="2914.95"/>
    <n v="29.610000000000014"/>
    <s v="Debit Card"/>
    <n v="8.9784136013414603E-3"/>
    <s v="Debit Card"/>
    <x v="1"/>
    <s v="Not Returned"/>
    <s v="19:59"/>
    <s v="Evening"/>
    <s v="Weekday"/>
  </r>
  <r>
    <s v="INV102945"/>
    <x v="117"/>
    <n v="2024"/>
    <s v="Nov"/>
    <s v="STR002-2024-Nov"/>
    <s v="CUST0550"/>
    <s v="Suresh Rao"/>
    <s v="Male"/>
    <s v="Vellore"/>
    <s v="Tamil Nadu"/>
    <s v="Silver"/>
    <s v="PRD0154"/>
    <x v="225"/>
    <x v="1"/>
    <s v="Graphic Tee"/>
    <s v="Indian Terrain"/>
    <s v="STR002"/>
    <s v="TrendMart Thrissur Standard"/>
    <n v="1000000"/>
    <s v="South Zone 1"/>
    <s v="EMP0149"/>
    <s v="Vasanthi Kamath"/>
    <n v="3"/>
    <n v="580.55999999999995"/>
    <n v="25"/>
    <n v="435.42"/>
    <n v="5"/>
    <n v="65.31"/>
    <n v="1371.57"/>
    <n v="1119.81"/>
    <n v="186.45"/>
    <s v="UPI"/>
    <n v="0.13593910627966491"/>
    <s v="UPI"/>
    <x v="1"/>
    <s v="Not Returned"/>
    <s v="12:29"/>
    <s v="Afternoon"/>
    <s v="Weekday"/>
  </r>
  <r>
    <s v="INV102946"/>
    <x v="52"/>
    <n v="2024"/>
    <s v="Apr"/>
    <s v="STR063-2024-Apr"/>
    <s v="CUST0825"/>
    <s v="Vani Prasad"/>
    <s v="Female"/>
    <s v="Bengaluru"/>
    <s v="Karnataka"/>
    <s v="Silver"/>
    <s v="PRD0141"/>
    <x v="62"/>
    <x v="10"/>
    <s v="Formal Top"/>
    <s v="Indian Terrain"/>
    <s v="STR063"/>
    <s v="TrendMart Shivamogga Mall Kiosk"/>
    <n v="1200000"/>
    <s v="South Zone 2"/>
    <s v="EMP0061"/>
    <s v="Ganapathy Naidu"/>
    <n v="2"/>
    <n v="727.18"/>
    <n v="10"/>
    <n v="145.44"/>
    <n v="5"/>
    <n v="65.45"/>
    <n v="1374.37"/>
    <n v="1095.3399999999999"/>
    <n v="213.57999999999998"/>
    <s v="Debit Card"/>
    <n v="0.15540211151291136"/>
    <s v="Debit Card"/>
    <x v="0"/>
    <s v="Not Returned"/>
    <s v="19:06"/>
    <s v="Evening"/>
    <s v="Weekday"/>
  </r>
  <r>
    <s v="INV102947"/>
    <x v="19"/>
    <n v="2024"/>
    <s v="Nov"/>
    <s v="STR077-2024-Nov"/>
    <s v="CUST0201"/>
    <s v="Muthu Iyengar"/>
    <s v="Male"/>
    <s v="Bengaluru"/>
    <s v="Karnataka"/>
    <s v="Silver"/>
    <s v="PRD0137"/>
    <x v="99"/>
    <x v="10"/>
    <s v="Crop Top"/>
    <s v="Peter England"/>
    <s v="STR077"/>
    <s v="TrendMart Hyderabad Mall Kiosk"/>
    <n v="2500000"/>
    <s v="South Zone 2"/>
    <s v="EMP0260"/>
    <s v="Malathi Varma"/>
    <n v="1"/>
    <n v="744.53"/>
    <n v="0"/>
    <n v="0"/>
    <n v="5"/>
    <n v="37.229999999999997"/>
    <n v="781.76"/>
    <n v="522.38"/>
    <n v="222.15"/>
    <s v="UPI"/>
    <n v="0.28416649611133854"/>
    <s v="UPI"/>
    <x v="0"/>
    <s v="Not Returned"/>
    <s v="10:07"/>
    <s v="Morning"/>
    <s v="Weekday"/>
  </r>
  <r>
    <s v="INV102948"/>
    <x v="156"/>
    <n v="2024"/>
    <s v="Apr"/>
    <s v="STR013-2024-Apr"/>
    <s v="CUST0607"/>
    <s v="Jagan Iyer"/>
    <s v="Male"/>
    <s v="Vellore"/>
    <s v="Tamil Nadu"/>
    <s v="Gold"/>
    <s v="PRD0111"/>
    <x v="75"/>
    <x v="11"/>
    <s v="Casual Shirt"/>
    <s v="Nalli Silks"/>
    <s v="STR013"/>
    <s v="TrendMart Nizamabad Standard"/>
    <n v="2500000"/>
    <s v="South Zone 2"/>
    <s v="EMP0207"/>
    <s v="Chitra Bhat"/>
    <n v="2"/>
    <n v="866.69"/>
    <n v="25"/>
    <n v="433.35"/>
    <n v="5"/>
    <n v="65"/>
    <n v="1365.03"/>
    <n v="1180.96"/>
    <n v="119.06999999999994"/>
    <s v="UPI"/>
    <n v="8.7228852113140326E-2"/>
    <s v="UPI"/>
    <x v="0"/>
    <s v="Not Returned"/>
    <s v="17:13"/>
    <s v="Evening"/>
    <s v="Weekday"/>
  </r>
  <r>
    <s v="INV102949"/>
    <x v="213"/>
    <n v="2024"/>
    <s v="Oct"/>
    <s v="STR021-2024-Oct"/>
    <s v="CUST0433"/>
    <s v="Kavya Rao"/>
    <s v="Female"/>
    <s v="Warangal"/>
    <s v="Telangana"/>
    <s v="Regular"/>
    <s v="PRD0056"/>
    <x v="116"/>
    <x v="15"/>
    <s v="Muffler"/>
    <s v="Liberty"/>
    <s v="STR021"/>
    <s v="TrendMart Kozhikode Standard"/>
    <n v="2000000"/>
    <s v="South Zone 1"/>
    <s v="EMP0147"/>
    <s v="Yogesh Chettiar"/>
    <n v="2"/>
    <n v="1313.96"/>
    <n v="0"/>
    <n v="0"/>
    <n v="12"/>
    <n v="315.35000000000002"/>
    <n v="2943.27"/>
    <n v="2031.44"/>
    <n v="596.4799999999999"/>
    <s v="UPI"/>
    <n v="0.20265894736126822"/>
    <s v="UPI"/>
    <x v="0"/>
    <s v="Returned"/>
    <s v="12:08"/>
    <s v="Afternoon"/>
    <s v="Weekday"/>
  </r>
  <r>
    <s v="INV102950"/>
    <x v="288"/>
    <n v="2024"/>
    <s v="May"/>
    <s v="STR049-2024-May"/>
    <s v="CUST0569"/>
    <s v="Padma Balasubramaniam"/>
    <s v="Female"/>
    <s v="Hubballi"/>
    <s v="Karnataka"/>
    <s v="Gold"/>
    <s v="PRD0030"/>
    <x v="173"/>
    <x v="10"/>
    <s v="Tunic"/>
    <s v="Jack &amp; Jones"/>
    <s v="STR049"/>
    <s v="TrendMart Bengaluru Flagship"/>
    <n v="1200000"/>
    <s v="South Zone 2"/>
    <s v="EMP0206"/>
    <s v="Arjun Krishnan"/>
    <n v="3"/>
    <n v="611.51"/>
    <n v="15"/>
    <n v="275.18"/>
    <n v="5"/>
    <n v="77.97"/>
    <n v="1637.32"/>
    <n v="1258.2"/>
    <n v="301.14999999999986"/>
    <s v="Net Banking"/>
    <n v="0.18392861505386843"/>
    <s v="Net Banking"/>
    <x v="0"/>
    <s v="Not Returned"/>
    <s v="14:05"/>
    <s v="Afternoon"/>
    <s v="Weekday"/>
  </r>
  <r>
    <s v="INV102951"/>
    <x v="213"/>
    <n v="2024"/>
    <s v="Oct"/>
    <s v="STR084-2024-Oct"/>
    <s v="CUST0359"/>
    <s v="Chandrika Gowda"/>
    <s v="Female"/>
    <s v="Tiruchirappalli"/>
    <s v="Tamil Nadu"/>
    <s v="Gold"/>
    <s v="PRD0106"/>
    <x v="158"/>
    <x v="3"/>
    <s v="Slippers"/>
    <s v="Kalyan Silks"/>
    <s v="STR084"/>
    <s v="TrendMart Tirupati High Street"/>
    <n v="2000000"/>
    <s v="South Zone 3"/>
    <s v="EMP0170"/>
    <s v="Jyothi Prasad"/>
    <n v="3"/>
    <n v="3388.42"/>
    <n v="0"/>
    <n v="0"/>
    <n v="12"/>
    <n v="1219.83"/>
    <n v="11385.09"/>
    <n v="6713.46"/>
    <n v="3451.8"/>
    <s v="Cash"/>
    <n v="0.30318600906975701"/>
    <s v="Cash"/>
    <x v="0"/>
    <s v="Not Returned"/>
    <s v="15:12"/>
    <s v="Afternoon"/>
    <s v="Weekday"/>
  </r>
  <r>
    <s v="INV102952"/>
    <x v="259"/>
    <n v="2024"/>
    <s v="Aug"/>
    <s v="STR023-2024-Aug"/>
    <s v="CUST0584"/>
    <s v="Vinod Naidu"/>
    <s v="Male"/>
    <s v="Alappuzha"/>
    <s v="Kerala"/>
    <s v="Regular"/>
    <s v="PRD0141"/>
    <x v="62"/>
    <x v="10"/>
    <s v="Formal Top"/>
    <s v="Indian Terrain"/>
    <s v="STR023"/>
    <s v="TrendMart Thoothukudi High Street"/>
    <n v="2000000"/>
    <s v="South Zone 1"/>
    <s v="EMP0090"/>
    <s v="Padma Gounder"/>
    <n v="2"/>
    <n v="691.74"/>
    <n v="0"/>
    <n v="0"/>
    <n v="5"/>
    <n v="69.17"/>
    <n v="1452.65"/>
    <n v="1095.3399999999999"/>
    <n v="288.14000000000016"/>
    <s v="Credit Card"/>
    <n v="0.19835473100884599"/>
    <s v="Credit Card"/>
    <x v="0"/>
    <s v="Not Returned"/>
    <s v="13:17"/>
    <s v="Afternoon"/>
    <s v="Weekday"/>
  </r>
  <r>
    <s v="INV102953"/>
    <x v="322"/>
    <n v="2024"/>
    <s v="Aug"/>
    <s v="STR116-2024-Aug"/>
    <s v="CUST0481"/>
    <s v="Devi Menon"/>
    <s v="Female"/>
    <s v="Khammam"/>
    <s v="Telangana"/>
    <s v="Silver"/>
    <s v="PRD0201"/>
    <x v="205"/>
    <x v="3"/>
    <s v="Sneakers"/>
    <s v="Titan"/>
    <s v="STR116"/>
    <s v="TrendMart Madurai High Street"/>
    <n v="2000000"/>
    <s v="South Zone 1"/>
    <s v="EMP0205"/>
    <s v="Malini Gowda"/>
    <n v="3"/>
    <n v="1029.82"/>
    <n v="15"/>
    <n v="463.42"/>
    <n v="12"/>
    <n v="315.12"/>
    <n v="2941.16"/>
    <n v="2177.61"/>
    <n v="448.42999999999972"/>
    <s v="UPI"/>
    <n v="0.15246705381550127"/>
    <s v="UPI"/>
    <x v="0"/>
    <s v="Not Returned"/>
    <s v="19:24"/>
    <s v="Evening"/>
    <s v="Weekday"/>
  </r>
  <r>
    <s v="INV102954"/>
    <x v="117"/>
    <n v="2024"/>
    <s v="Nov"/>
    <s v="STR086-2024-Nov"/>
    <s v="CUST0670"/>
    <s v="Sanjay Mishra"/>
    <s v="Male"/>
    <s v="Hyderabad"/>
    <s v="Telangana"/>
    <s v="Regular"/>
    <s v="PRD0013"/>
    <x v="15"/>
    <x v="10"/>
    <s v="Crop Top"/>
    <s v="Nike"/>
    <s v="STR086"/>
    <s v="TrendMart Thiruvananthapuram Outlet"/>
    <n v="800000"/>
    <s v="South Zone 1"/>
    <s v="EMP0026"/>
    <s v="Sunita Ramachandran"/>
    <n v="3"/>
    <n v="774.49"/>
    <n v="25"/>
    <n v="580.87"/>
    <n v="5"/>
    <n v="87.13"/>
    <n v="1829.73"/>
    <n v="1650.03"/>
    <n v="92.57000000000005"/>
    <s v="Cash"/>
    <n v="5.0592163871172276E-2"/>
    <s v="Cash"/>
    <x v="1"/>
    <s v="Not Returned"/>
    <s v="21:10"/>
    <s v="Night"/>
    <s v="Weekday"/>
  </r>
  <r>
    <s v="INV102955"/>
    <x v="212"/>
    <n v="2025"/>
    <s v="Feb"/>
    <s v="STR113-2025-Feb"/>
    <s v="CUST0115"/>
    <s v="Chandrika Iyer"/>
    <s v="Female"/>
    <s v="Tumakuru"/>
    <s v="Karnataka"/>
    <s v="Silver"/>
    <s v="PRD0146"/>
    <x v="175"/>
    <x v="9"/>
    <s v="Digital Watch"/>
    <s v="Metro Shoes"/>
    <s v="STR113"/>
    <s v="TrendMart Mangaluru High Street"/>
    <n v="2000000"/>
    <s v="South Zone 2"/>
    <s v="EMP0170"/>
    <s v="Jyothi Prasad"/>
    <n v="1"/>
    <n v="6037.07"/>
    <n v="30"/>
    <n v="1811.12"/>
    <n v="12"/>
    <n v="507.11"/>
    <n v="4733.0600000000004"/>
    <n v="3961.62"/>
    <n v="264.3300000000005"/>
    <s v="Credit Card"/>
    <n v="5.5847591198928487E-2"/>
    <s v="Credit Card"/>
    <x v="0"/>
    <s v="Not Returned"/>
    <s v="11:50"/>
    <s v="Morning"/>
    <s v="Weekday"/>
  </r>
  <r>
    <s v="INV102956"/>
    <x v="3"/>
    <n v="2024"/>
    <s v="May"/>
    <s v="STR023-2024-May"/>
    <s v="CUST0013"/>
    <s v="Hemanth Sundaram"/>
    <s v="Male"/>
    <s v="Madurai"/>
    <s v="Tamil Nadu"/>
    <s v="Gold"/>
    <s v="PRD0175"/>
    <x v="53"/>
    <x v="0"/>
    <s v="Straight Kurti"/>
    <s v="Fabindia"/>
    <s v="STR023"/>
    <s v="TrendMart Thoothukudi High Street"/>
    <n v="2000000"/>
    <s v="South Zone 1"/>
    <s v="EMP0285"/>
    <s v="Chandran Krishnan"/>
    <n v="1"/>
    <n v="795.22"/>
    <n v="0"/>
    <n v="0"/>
    <n v="5"/>
    <n v="39.76"/>
    <n v="834.98"/>
    <n v="571.09"/>
    <n v="224.13"/>
    <s v="Debit Card"/>
    <n v="0.26842559103212049"/>
    <s v="Debit Card"/>
    <x v="0"/>
    <s v="Not Returned"/>
    <s v="20:49"/>
    <s v="Evening"/>
    <s v="Weekend"/>
  </r>
  <r>
    <s v="INV102957"/>
    <x v="130"/>
    <n v="2024"/>
    <s v="Oct"/>
    <s v="STR003-2024-Oct"/>
    <s v="CUST0304"/>
    <s v="Ashok Subramaniam"/>
    <s v="Male"/>
    <s v="Tumakuru"/>
    <s v="Karnataka"/>
    <s v="Platinum"/>
    <s v="PRD0065"/>
    <x v="2"/>
    <x v="2"/>
    <s v="Georgette Saree"/>
    <s v="Westside"/>
    <s v="STR003"/>
    <s v="TrendMart Tumakuru High Street"/>
    <n v="2500000"/>
    <s v="South Zone 2"/>
    <s v="EMP0258"/>
    <s v="Preethi Singh"/>
    <n v="2"/>
    <n v="3977.98"/>
    <n v="0"/>
    <n v="0"/>
    <n v="12"/>
    <n v="954.72"/>
    <n v="8910.68"/>
    <n v="5267.12"/>
    <n v="2688.84"/>
    <s v="Net Banking"/>
    <n v="0.30175474823470261"/>
    <s v="Net Banking"/>
    <x v="0"/>
    <s v="Not Returned"/>
    <s v="17:45"/>
    <s v="Evening"/>
    <s v="Weekend"/>
  </r>
  <r>
    <s v="INV102958"/>
    <x v="143"/>
    <n v="2024"/>
    <s v="May"/>
    <s v="STR113-2024-May"/>
    <s v="CUST0350"/>
    <s v="Sanjay Chandran"/>
    <s v="Male"/>
    <s v="Kozhikode"/>
    <s v="Kerala"/>
    <s v="Gold"/>
    <s v="PRD0092"/>
    <x v="149"/>
    <x v="2"/>
    <s v="Georgette Saree"/>
    <s v="Sparx"/>
    <s v="STR113"/>
    <s v="TrendMart Mangaluru High Street"/>
    <n v="2000000"/>
    <s v="South Zone 2"/>
    <s v="EMP0100"/>
    <s v="Priya Balasubramaniam"/>
    <n v="2"/>
    <n v="3408.34"/>
    <n v="0"/>
    <n v="0"/>
    <n v="12"/>
    <n v="818"/>
    <n v="7634.68"/>
    <n v="5464.62"/>
    <n v="1352.0600000000004"/>
    <s v="UPI"/>
    <n v="0.17709452131589018"/>
    <s v="UPI"/>
    <x v="0"/>
    <s v="Not Returned"/>
    <s v="15:41"/>
    <s v="Afternoon"/>
    <s v="Weekday"/>
  </r>
  <r>
    <s v="INV102959"/>
    <x v="160"/>
    <n v="2024"/>
    <s v="Jun"/>
    <s v="STR019-2024-Jun"/>
    <s v="CUST0164"/>
    <s v="Lokesh Naicker"/>
    <s v="Male"/>
    <s v="Hyderabad"/>
    <s v="Telangana"/>
    <s v="Regular"/>
    <s v="PRD0111"/>
    <x v="75"/>
    <x v="11"/>
    <s v="Casual Shirt"/>
    <s v="Nalli Silks"/>
    <s v="STR019"/>
    <s v="TrendMart Mangaluru Standard"/>
    <n v="1000000"/>
    <s v="South Zone 2"/>
    <s v="Missing Employee ID"/>
    <s v="Not Found"/>
    <n v="2"/>
    <n v="838.08"/>
    <n v="10"/>
    <n v="167.62"/>
    <n v="5"/>
    <n v="75.430000000000007"/>
    <n v="1583.97"/>
    <n v="1180.96"/>
    <n v="327.58"/>
    <s v="Credit Card"/>
    <n v="0.20680947240162376"/>
    <s v="Credit Card"/>
    <x v="0"/>
    <s v="Not Returned"/>
    <s v="11:12"/>
    <s v="Morning"/>
    <s v="Weekday"/>
  </r>
  <r>
    <s v="INV102960"/>
    <x v="42"/>
    <n v="2024"/>
    <s v="May"/>
    <s v="STR007-2024-May"/>
    <s v="CUST0740"/>
    <s v="Vasanthi Sharma"/>
    <s v="Female"/>
    <s v="Kozhikode"/>
    <s v="Kerala"/>
    <s v="Regular"/>
    <s v="PRD0053"/>
    <x v="200"/>
    <x v="13"/>
    <s v="Girls Frock"/>
    <s v="Aurelia"/>
    <s v="STR007"/>
    <s v="TrendMart Thoothukudi Mall Kiosk"/>
    <n v="1500000"/>
    <s v="South Zone 1"/>
    <s v="EMP0206"/>
    <s v="Arjun Krishnan"/>
    <n v="2"/>
    <n v="466.23"/>
    <n v="25"/>
    <n v="233.12"/>
    <n v="5"/>
    <n v="34.97"/>
    <n v="734.31"/>
    <n v="654.72"/>
    <n v="44.619999999999919"/>
    <s v="UPI"/>
    <n v="6.0764527243262277E-2"/>
    <s v="UPI"/>
    <x v="1"/>
    <s v="Not Returned"/>
    <s v="19:14"/>
    <s v="Evening"/>
    <s v="Weekend"/>
  </r>
  <r>
    <s v="INV102961"/>
    <x v="55"/>
    <n v="2024"/>
    <s v="Oct"/>
    <s v="STR015-2024-Oct"/>
    <s v="CUST0021"/>
    <s v="Preethi Hegde"/>
    <s v="Female"/>
    <s v="Tiruchirappalli"/>
    <s v="Tamil Nadu"/>
    <s v="Regular"/>
    <s v="PRD0009"/>
    <x v="140"/>
    <x v="2"/>
    <s v="Cotton Saree"/>
    <s v="W for Woman"/>
    <s v="STR015"/>
    <s v="TrendMart Madurai Mall Kiosk"/>
    <n v="800000"/>
    <s v="South Zone 1"/>
    <s v="EMP0061"/>
    <s v="Ganapathy Naidu"/>
    <n v="2"/>
    <n v="3033.96"/>
    <n v="15"/>
    <n v="910.19"/>
    <n v="12"/>
    <n v="618.92999999999995"/>
    <n v="5776.66"/>
    <n v="4680.92"/>
    <n v="476.80999999999983"/>
    <s v="UPI"/>
    <n v="8.2540776157848966E-2"/>
    <s v="UPI"/>
    <x v="0"/>
    <s v="Not Returned"/>
    <s v="15:31"/>
    <s v="Afternoon"/>
    <s v="Weekday"/>
  </r>
  <r>
    <s v="INV102962"/>
    <x v="19"/>
    <n v="2024"/>
    <s v="Nov"/>
    <s v="STR002-2024-Nov"/>
    <s v="CUST0140"/>
    <s v="Usha Shetty"/>
    <s v="Female"/>
    <s v="Madurai"/>
    <s v="Tamil Nadu"/>
    <s v="Silver"/>
    <s v="PRD0214"/>
    <x v="71"/>
    <x v="7"/>
    <s v="Straight Fit"/>
    <s v="Sonata"/>
    <s v="STR002"/>
    <s v="TrendMart Thrissur Standard"/>
    <n v="1000000"/>
    <s v="South Zone 1"/>
    <s v="EMP0073"/>
    <s v="Sathish Sundaram"/>
    <n v="2"/>
    <n v="1031.1300000000001"/>
    <n v="10"/>
    <n v="206.23"/>
    <n v="12"/>
    <n v="222.72"/>
    <n v="2078.75"/>
    <n v="1441.06"/>
    <n v="414.97"/>
    <s v="Debit Card"/>
    <n v="0.19962477450390861"/>
    <s v="Debit Card"/>
    <x v="1"/>
    <s v="Not Returned"/>
    <s v="19:16"/>
    <s v="Evening"/>
    <s v="Weekday"/>
  </r>
  <r>
    <s v="INV102963"/>
    <x v="27"/>
    <n v="2024"/>
    <s v="Oct"/>
    <s v="STR043-2024-Oct"/>
    <s v="CUST0459"/>
    <s v="Lokesh Srinivasan"/>
    <s v="Male"/>
    <s v="Vijayawada"/>
    <s v="Andhra Pradesh"/>
    <s v="Platinum"/>
    <s v="PRD0019"/>
    <x v="38"/>
    <x v="13"/>
    <s v="Kids T-Shirt"/>
    <s v="Jack &amp; Jones"/>
    <s v="STR043"/>
    <s v="TrendMart Mangaluru Standard"/>
    <n v="1500000"/>
    <s v="South Zone 2"/>
    <s v="EMP0206"/>
    <s v="Arjun Krishnan"/>
    <n v="1"/>
    <n v="648.41"/>
    <n v="10"/>
    <n v="64.84"/>
    <n v="5"/>
    <n v="29.18"/>
    <n v="612.75"/>
    <n v="413.39"/>
    <n v="170.18"/>
    <s v="Debit Card"/>
    <n v="0.27773153814769486"/>
    <s v="Debit Card"/>
    <x v="0"/>
    <s v="Not Returned"/>
    <s v="20:51"/>
    <s v="Evening"/>
    <s v="Weekend"/>
  </r>
  <r>
    <s v="INV102964"/>
    <x v="324"/>
    <n v="2024"/>
    <s v="Dec"/>
    <s v="STR087-2024-Dec"/>
    <s v="CUST0319"/>
    <s v="Kalyani Bhat"/>
    <s v="Female"/>
    <s v="Karimnagar"/>
    <s v="Telangana"/>
    <s v="Regular"/>
    <s v="PRD0172"/>
    <x v="35"/>
    <x v="16"/>
    <s v="Kurta"/>
    <s v="US Polo Assn"/>
    <s v="STR087"/>
    <s v="TrendMart Salem Outlet"/>
    <n v="2000000"/>
    <s v="South Zone 1"/>
    <s v="EMP0260"/>
    <s v="Malathi Varma"/>
    <n v="2"/>
    <n v="2447.38"/>
    <n v="0"/>
    <n v="0"/>
    <n v="12"/>
    <n v="587.37"/>
    <n v="5482.13"/>
    <n v="3608.74"/>
    <n v="1286.0200000000004"/>
    <s v="Net Banking"/>
    <n v="0.23458400293316656"/>
    <s v="Net Banking"/>
    <x v="1"/>
    <s v="Returned"/>
    <s v="19:01"/>
    <s v="Evening"/>
    <s v="Weekday"/>
  </r>
  <r>
    <s v="INV102965"/>
    <x v="62"/>
    <n v="2024"/>
    <s v="Oct"/>
    <s v="STR038-2024-Oct"/>
    <s v="CUST0688"/>
    <s v="Bala Bhat"/>
    <s v="Male"/>
    <s v="Madurai"/>
    <s v="Tamil Nadu"/>
    <s v="Regular"/>
    <s v="PRD0017"/>
    <x v="91"/>
    <x v="13"/>
    <s v="Girls Frock"/>
    <s v="Libas"/>
    <s v="STR038"/>
    <s v="TrendMart Tumakuru Standard"/>
    <n v="1500000"/>
    <s v="South Zone 2"/>
    <s v="EMP0269"/>
    <s v="Ishwarya Shetty"/>
    <n v="3"/>
    <n v="749.63"/>
    <n v="10"/>
    <n v="224.89"/>
    <n v="5"/>
    <n v="101.2"/>
    <n v="2125.1999999999998"/>
    <n v="1774.14"/>
    <n v="249.85999999999973"/>
    <s v="Credit Card"/>
    <n v="0.1175701110483718"/>
    <s v="Credit Card"/>
    <x v="0"/>
    <s v="Not Returned"/>
    <s v="18:32"/>
    <s v="Evening"/>
    <s v="Weekday"/>
  </r>
  <r>
    <s v="INV102966"/>
    <x v="166"/>
    <n v="2024"/>
    <s v="Apr"/>
    <s v="STR026-2024-Apr"/>
    <s v="CUST0588"/>
    <s v="Nisha Achari"/>
    <s v="Female"/>
    <s v="Hyderabad"/>
    <s v="Telangana"/>
    <s v="Silver"/>
    <s v="PRD0245"/>
    <x v="1"/>
    <x v="1"/>
    <s v="Round Neck"/>
    <s v="Reebok"/>
    <s v="STR026"/>
    <s v="TrendMart Guntur Standard"/>
    <n v="2500000"/>
    <s v="South Zone 3"/>
    <s v="EMP0020"/>
    <s v="Eswar Prasad"/>
    <n v="1"/>
    <n v="829.69"/>
    <n v="10"/>
    <n v="82.97"/>
    <n v="5"/>
    <n v="37.340000000000003"/>
    <n v="784.06"/>
    <n v="492.11"/>
    <n v="254.60999999999993"/>
    <s v="Cash"/>
    <n v="0.32473280106114322"/>
    <s v="Cash"/>
    <x v="0"/>
    <s v="Not Returned"/>
    <s v="16:01"/>
    <s v="Afternoon"/>
    <s v="Weekday"/>
  </r>
  <r>
    <s v="INV102967"/>
    <x v="348"/>
    <n v="2024"/>
    <s v="Jul"/>
    <s v="STR103-2024-Jul"/>
    <s v="CUST0238"/>
    <s v="Vidya Kumar"/>
    <s v="Female"/>
    <s v="Visakhapatnam"/>
    <s v="Andhra Pradesh"/>
    <s v="Silver"/>
    <s v="PRD0129"/>
    <x v="54"/>
    <x v="6"/>
    <s v="Cap"/>
    <s v="Westside"/>
    <s v="STR103"/>
    <s v="TrendMart Alappuzha Outlet"/>
    <n v="2500000"/>
    <s v="South Zone 1"/>
    <s v="EMP0061"/>
    <s v="Ganapathy Naidu"/>
    <n v="1"/>
    <n v="692.53"/>
    <n v="10"/>
    <n v="69.25"/>
    <n v="5"/>
    <n v="31.16"/>
    <n v="654.44000000000005"/>
    <n v="403.71"/>
    <n v="219.57000000000008"/>
    <s v="Credit Card"/>
    <n v="0.33550822076890174"/>
    <s v="Credit Card"/>
    <x v="0"/>
    <s v="Not Returned"/>
    <s v="21:31"/>
    <s v="Night"/>
    <s v="Weekend"/>
  </r>
  <r>
    <s v="INV102968"/>
    <x v="16"/>
    <n v="2024"/>
    <s v="Oct"/>
    <s v="STR042-2024-Oct"/>
    <s v="CUST0098"/>
    <s v="Hariharan Rao"/>
    <s v="Male"/>
    <s v="Bengaluru"/>
    <s v="Karnataka"/>
    <s v="Regular"/>
    <s v="PRD0082"/>
    <x v="59"/>
    <x v="12"/>
    <s v="Sling Bag"/>
    <s v="Libas"/>
    <s v="STR042"/>
    <s v="TrendMart Thrissur Standard"/>
    <n v="800000"/>
    <s v="South Zone 1"/>
    <s v="EMP0141"/>
    <s v="Dhruv Mishra"/>
    <n v="2"/>
    <n v="3064.92"/>
    <n v="15"/>
    <n v="919.48"/>
    <n v="12"/>
    <n v="625.24"/>
    <n v="5835.6"/>
    <n v="4302.68"/>
    <n v="907.68000000000006"/>
    <s v="UPI"/>
    <n v="0.15554184659675097"/>
    <s v="UPI"/>
    <x v="0"/>
    <s v="Not Returned"/>
    <s v="15:20"/>
    <s v="Afternoon"/>
    <s v="Weekday"/>
  </r>
  <r>
    <s v="INV102969"/>
    <x v="18"/>
    <n v="2025"/>
    <s v="Jan"/>
    <s v="STR112-2025-Jan"/>
    <s v="CUST0712"/>
    <s v="Hema Rao"/>
    <s v="Female"/>
    <s v="Kannur"/>
    <s v="Kerala"/>
    <s v="Gold"/>
    <s v="PRD0134"/>
    <x v="55"/>
    <x v="8"/>
    <s v="Maxi Dress"/>
    <s v="Jack &amp; Jones"/>
    <s v="STR112"/>
    <s v="TrendMart Guntur Outlet"/>
    <n v="1500000"/>
    <s v="South Zone 3"/>
    <s v="EMP0255"/>
    <s v="Venkat Sharma"/>
    <n v="5"/>
    <n v="922.89"/>
    <n v="10"/>
    <n v="461.44"/>
    <n v="5"/>
    <n v="207.65"/>
    <n v="4360.66"/>
    <n v="3490.4"/>
    <n v="662.60999999999979"/>
    <s v="Debit Card"/>
    <n v="0.15195176876894778"/>
    <s v="Debit Card"/>
    <x v="0"/>
    <s v="Not Returned"/>
    <s v="19:31"/>
    <s v="Evening"/>
    <s v="Weekday"/>
  </r>
  <r>
    <s v="INV102970"/>
    <x v="325"/>
    <n v="2024"/>
    <s v="Nov"/>
    <s v="STR015-2024-Nov"/>
    <s v="CUST0191"/>
    <s v="Prakash Singh"/>
    <s v="Male"/>
    <s v="Bengaluru"/>
    <s v="Karnataka"/>
    <s v="Gold"/>
    <s v="PRD0026"/>
    <x v="215"/>
    <x v="15"/>
    <s v="Hoodie"/>
    <s v="Fossil"/>
    <s v="STR015"/>
    <s v="TrendMart Madurai Mall Kiosk"/>
    <n v="800000"/>
    <s v="South Zone 1"/>
    <s v="EMP0204"/>
    <s v="Rahul Krishnan"/>
    <n v="0"/>
    <n v="1571.42"/>
    <n v="10"/>
    <n v="0"/>
    <n v="12"/>
    <n v="0"/>
    <n v="0"/>
    <n v="0"/>
    <n v="0"/>
    <s v="Debit Card"/>
    <n v="0"/>
    <s v="Debit Card"/>
    <x v="1"/>
    <s v="Not Returned"/>
    <s v="21:08"/>
    <s v="Night"/>
    <s v="Weekday"/>
  </r>
  <r>
    <s v="INV102971"/>
    <x v="11"/>
    <n v="2025"/>
    <s v="Mar"/>
    <s v="STR120-2025-Mar"/>
    <s v="CUST0186"/>
    <s v="Jyothi Iyengar"/>
    <s v="Female"/>
    <s v="Mysuru"/>
    <s v="Karnataka"/>
    <s v="Silver"/>
    <s v="PRD0211"/>
    <x v="198"/>
    <x v="6"/>
    <s v="Sunglasses"/>
    <s v="Missing Brand Name"/>
    <s v="STR120"/>
    <s v="TrendMart Karimnagar Standard"/>
    <n v="1500000"/>
    <s v="South Zone 2"/>
    <s v="EMP0002"/>
    <s v="Girish Sundaram"/>
    <n v="1"/>
    <n v="799.66"/>
    <n v="0"/>
    <n v="0"/>
    <n v="5"/>
    <n v="39.979999999999997"/>
    <n v="839.64"/>
    <n v="481.3"/>
    <n v="318.35999999999996"/>
    <s v="Cash"/>
    <n v="0.37916249821352005"/>
    <s v="Cash"/>
    <x v="0"/>
    <s v="Not Returned"/>
    <s v="10:48"/>
    <s v="Morning"/>
    <s v="Weekday"/>
  </r>
  <r>
    <s v="INV102972"/>
    <x v="245"/>
    <n v="2024"/>
    <s v="Jul"/>
    <s v="STR110-2024-Jul"/>
    <s v="CUST0598"/>
    <s v="Kiran Pillai"/>
    <s v="Male"/>
    <s v="Guntur"/>
    <s v="Andhra Pradesh"/>
    <s v="Silver"/>
    <s v="PRD0204"/>
    <x v="190"/>
    <x v="12"/>
    <s v="Clutch"/>
    <s v="W for Woman"/>
    <s v="STR110"/>
    <s v="TrendMart Thoothukudi Outlet"/>
    <n v="1000000"/>
    <s v="South Zone 1"/>
    <s v="EMP0206"/>
    <s v="Arjun Krishnan"/>
    <n v="1"/>
    <n v="933.2"/>
    <n v="10"/>
    <n v="93.32"/>
    <n v="5"/>
    <n v="41.99"/>
    <n v="881.87"/>
    <n v="695.67"/>
    <n v="144.21000000000004"/>
    <s v="Debit Card"/>
    <n v="0.16352750405388553"/>
    <s v="Debit Card"/>
    <x v="0"/>
    <s v="Not Returned"/>
    <s v="16:12"/>
    <s v="Afternoon"/>
    <s v="Weekday"/>
  </r>
  <r>
    <s v="INV102973"/>
    <x v="172"/>
    <n v="2024"/>
    <s v="Oct"/>
    <s v="STR054-2024-Oct"/>
    <s v="CUST0120"/>
    <s v="Yogesh Bhat"/>
    <s v="Male"/>
    <s v="Vellore"/>
    <s v="Tamil Nadu"/>
    <s v="Regular"/>
    <s v="PRD0040"/>
    <x v="6"/>
    <x v="4"/>
    <s v="Track Suit"/>
    <s v="US Polo Assn"/>
    <s v="STR054"/>
    <s v="TrendMart Thoothukudi Mall Kiosk"/>
    <n v="2000000"/>
    <s v="South Zone 1"/>
    <s v="EMP0206"/>
    <s v="Arjun Krishnan"/>
    <n v="1"/>
    <n v="1389.35"/>
    <n v="0"/>
    <n v="0"/>
    <n v="12"/>
    <n v="166.72"/>
    <n v="1556.07"/>
    <n v="1148.6600000000001"/>
    <n v="240.68999999999986"/>
    <s v="Credit Card"/>
    <n v="0.15467813144652867"/>
    <s v="Credit Card"/>
    <x v="0"/>
    <s v="Not Returned"/>
    <s v="21:14"/>
    <s v="Night"/>
    <s v="Weekday"/>
  </r>
  <r>
    <s v="INV102974"/>
    <x v="69"/>
    <n v="2024"/>
    <s v="May"/>
    <s v="STR026-2024-May"/>
    <s v="CUST0756"/>
    <s v="Kavitha Venkatesan"/>
    <s v="Female"/>
    <s v="Hubballi"/>
    <s v="Karnataka"/>
    <s v="Silver"/>
    <s v="PRD0036"/>
    <x v="51"/>
    <x v="9"/>
    <s v="Digital Watch"/>
    <s v="Bata"/>
    <s v="STR026"/>
    <s v="TrendMart Guntur Standard"/>
    <n v="2500000"/>
    <s v="South Zone 3"/>
    <s v="EMP0285"/>
    <s v="Chandran Krishnan"/>
    <n v="2"/>
    <n v="5173.99"/>
    <n v="0"/>
    <n v="0"/>
    <n v="12"/>
    <n v="1241.76"/>
    <n v="11589.74"/>
    <n v="7497.42"/>
    <n v="2850.5599999999995"/>
    <s v="Cash"/>
    <n v="0.24595547441098761"/>
    <s v="Cash"/>
    <x v="0"/>
    <s v="Not Returned"/>
    <s v="10:36"/>
    <s v="Morning"/>
    <s v="Weekday"/>
  </r>
  <r>
    <s v="INV102975"/>
    <x v="330"/>
    <n v="2024"/>
    <s v="May"/>
    <s v="STR055-2024-May"/>
    <s v="CUST0732"/>
    <s v="Harish Varma"/>
    <s v="Male"/>
    <s v="Warangal"/>
    <s v="Telangana"/>
    <s v="Gold"/>
    <s v="PRD0033"/>
    <x v="103"/>
    <x v="2"/>
    <s v="Cotton Saree"/>
    <s v="Bata"/>
    <s v="STR055"/>
    <s v="TrendMart Nellore High Street"/>
    <n v="1500000"/>
    <s v="South Zone 3"/>
    <s v="EMP0086"/>
    <s v="Anil Reddy"/>
    <n v="0"/>
    <n v="3497.7"/>
    <n v="0"/>
    <n v="0"/>
    <n v="12"/>
    <n v="0"/>
    <n v="0"/>
    <n v="0"/>
    <n v="0"/>
    <s v="Cash"/>
    <n v="0"/>
    <s v="Cash"/>
    <x v="1"/>
    <s v="Not Returned"/>
    <s v="10:11"/>
    <s v="Morning"/>
    <s v="Weekday"/>
  </r>
  <r>
    <s v="INV102976"/>
    <x v="45"/>
    <n v="2024"/>
    <s v="Jun"/>
    <s v="STR009-2024-Jun"/>
    <s v="CUST0081"/>
    <s v="Padma Singh"/>
    <s v="Female"/>
    <s v="Tirunelveli"/>
    <s v="Tamil Nadu"/>
    <s v="Platinum"/>
    <s v="PRD0151"/>
    <x v="65"/>
    <x v="7"/>
    <s v="Bootcut"/>
    <s v="US Polo Assn"/>
    <s v="STR009"/>
    <s v="TrendMart Thrissur High Street"/>
    <n v="2500000"/>
    <s v="South Zone 1"/>
    <s v="EMP0061"/>
    <s v="Ganapathy Naidu"/>
    <n v="2"/>
    <n v="1291.56"/>
    <n v="10"/>
    <n v="258.31"/>
    <n v="12"/>
    <n v="278.98"/>
    <n v="2603.79"/>
    <n v="1669.92"/>
    <n v="654.88999999999987"/>
    <s v="UPI"/>
    <n v="0.25151413900506564"/>
    <s v="UPI"/>
    <x v="0"/>
    <s v="Not Returned"/>
    <s v="20:46"/>
    <s v="Evening"/>
    <s v="Weekday"/>
  </r>
  <r>
    <s v="INV102977"/>
    <x v="279"/>
    <n v="2024"/>
    <s v="Jul"/>
    <s v="STR070-2024-Jul"/>
    <s v="CUST0265"/>
    <s v="Gauri Iyer"/>
    <s v="Female"/>
    <s v="Visakhapatnam"/>
    <s v="Andhra Pradesh"/>
    <s v="Regular"/>
    <s v="PRD0157"/>
    <x v="115"/>
    <x v="14"/>
    <s v="Ring"/>
    <s v="Wrangler"/>
    <s v="STR070"/>
    <s v="TrendMart Alappuzha Mall Kiosk"/>
    <n v="1000000"/>
    <s v="South Zone 1"/>
    <s v="EMP0203"/>
    <s v="Rani Mishra"/>
    <n v="1"/>
    <n v="3134.15"/>
    <n v="20"/>
    <n v="626.83000000000004"/>
    <n v="3"/>
    <n v="75.22"/>
    <n v="2582.54"/>
    <n v="1989.93"/>
    <n v="517.38999999999987"/>
    <s v="Debit Card"/>
    <n v="0.20034152423582979"/>
    <s v="Debit Card"/>
    <x v="0"/>
    <s v="Not Returned"/>
    <s v="12:37"/>
    <s v="Afternoon"/>
    <s v="Weekday"/>
  </r>
  <r>
    <s v="INV102978"/>
    <x v="51"/>
    <n v="2024"/>
    <s v="Apr"/>
    <s v="STR116-2024-Apr"/>
    <s v="CUST0358"/>
    <s v="Rohit Kumar"/>
    <s v="Male"/>
    <s v="Mysuru"/>
    <s v="Karnataka"/>
    <s v="Regular"/>
    <s v="PRD0178"/>
    <x v="64"/>
    <x v="18"/>
    <s v="Zip Wallet"/>
    <s v="Aurelia"/>
    <s v="STR116"/>
    <s v="TrendMart Madurai High Street"/>
    <n v="2000000"/>
    <s v="South Zone 1"/>
    <s v="EMP0160"/>
    <s v="Ganesh Iyengar"/>
    <n v="2"/>
    <n v="567.04"/>
    <n v="10"/>
    <n v="113.41"/>
    <n v="5"/>
    <n v="51.03"/>
    <n v="1071.7"/>
    <n v="714.9"/>
    <n v="305.7700000000001"/>
    <s v="Debit Card"/>
    <n v="0.28531305402631341"/>
    <s v="Debit Card"/>
    <x v="0"/>
    <s v="Not Returned"/>
    <s v="13:57"/>
    <s v="Afternoon"/>
    <s v="Weekday"/>
  </r>
  <r>
    <s v="INV102979"/>
    <x v="295"/>
    <n v="2024"/>
    <s v="Nov"/>
    <s v="STR072-2024-Nov"/>
    <s v="CUST0298"/>
    <s v="Anand Subramaniam"/>
    <s v="Male"/>
    <s v="Warangal"/>
    <s v="Telangana"/>
    <s v="Silver"/>
    <s v="PRD0063"/>
    <x v="27"/>
    <x v="12"/>
    <s v="Backpack"/>
    <s v="Wrangler"/>
    <s v="STR072"/>
    <s v="TrendMart Visakhapatnam Standard"/>
    <n v="1500000"/>
    <s v="South Zone 3"/>
    <s v="EMP0206"/>
    <s v="Arjun Krishnan"/>
    <n v="1"/>
    <n v="1335.82"/>
    <n v="10"/>
    <n v="133.58000000000001"/>
    <n v="12"/>
    <n v="144.27000000000001"/>
    <n v="1346.51"/>
    <n v="865.92"/>
    <n v="336.32000000000005"/>
    <s v="UPI"/>
    <n v="0.24977163184825962"/>
    <s v="UPI"/>
    <x v="1"/>
    <s v="Not Returned"/>
    <s v="16:09"/>
    <s v="Afternoon"/>
    <s v="Weekend"/>
  </r>
  <r>
    <s v="INV102980"/>
    <x v="47"/>
    <n v="2024"/>
    <s v="Nov"/>
    <s v="STR102-2024-Nov"/>
    <s v="CUST0720"/>
    <s v="Yashoda Sundaram"/>
    <s v="Female"/>
    <s v="Tirunelveli"/>
    <s v="Tamil Nadu"/>
    <s v="Regular"/>
    <s v="PRD0021"/>
    <x v="127"/>
    <x v="17"/>
    <s v="Track Pant"/>
    <s v="Pepe Jeans"/>
    <s v="STR102"/>
    <s v="TrendMart Tirunelveli High Street"/>
    <n v="1000000"/>
    <s v="South Zone 1"/>
    <s v="EMP0194"/>
    <s v="Pranav Reddy"/>
    <n v="2"/>
    <n v="1237.4100000000001"/>
    <n v="0"/>
    <n v="0"/>
    <n v="12"/>
    <n v="296.98"/>
    <n v="2771.8"/>
    <n v="1763.86"/>
    <n v="710.96000000000026"/>
    <s v="Credit Card"/>
    <n v="0.25649758279818174"/>
    <s v="Credit Card"/>
    <x v="0"/>
    <s v="Not Returned"/>
    <s v="18:49"/>
    <s v="Evening"/>
    <s v="Weekday"/>
  </r>
  <r>
    <s v="INV102981"/>
    <x v="246"/>
    <n v="2025"/>
    <s v="Mar"/>
    <s v="STR027-2025-Mar"/>
    <s v="CUST0379"/>
    <s v="Neelam Gounder"/>
    <s v="Female"/>
    <s v="Thrissur"/>
    <s v="Kerala"/>
    <s v="Regular"/>
    <s v="PRD0075"/>
    <x v="9"/>
    <x v="7"/>
    <s v="Bootcut"/>
    <s v="Sonata"/>
    <s v="STR027"/>
    <s v="TrendMart Hyderabad Standard"/>
    <n v="1500000"/>
    <s v="South Zone 2"/>
    <s v="EMP0170"/>
    <s v="Jyothi Prasad"/>
    <n v="1"/>
    <n v="984.51"/>
    <n v="30"/>
    <n v="295.35000000000002"/>
    <n v="5"/>
    <n v="34.46"/>
    <n v="723.62"/>
    <n v="692.53"/>
    <n v="-3.369999999999969"/>
    <s v="Cash"/>
    <n v="-4.657140488101447E-3"/>
    <s v="Cash"/>
    <x v="0"/>
    <s v="Not Returned"/>
    <s v="14:13"/>
    <s v="Afternoon"/>
    <s v="Weekday"/>
  </r>
  <r>
    <s v="INV102982"/>
    <x v="80"/>
    <n v="2024"/>
    <s v="Oct"/>
    <s v="STR047-2024-Oct"/>
    <s v="CUST0146"/>
    <s v="Janani Sharma"/>
    <s v="Female"/>
    <s v="Salem"/>
    <s v="Tamil Nadu"/>
    <s v="Silver"/>
    <s v="PRD0123"/>
    <x v="105"/>
    <x v="19"/>
    <s v="Formal Belt"/>
    <s v="Wrangler"/>
    <s v="STR047"/>
    <s v="TrendMart Kurnool Standard"/>
    <n v="800000"/>
    <s v="South Zone 3"/>
    <s v="EMP0072"/>
    <s v="Anitha Ramachandran"/>
    <n v="3"/>
    <n v="1155.67"/>
    <n v="10"/>
    <n v="346.7"/>
    <n v="12"/>
    <n v="374.44"/>
    <n v="3494.75"/>
    <n v="2212.0500000000002"/>
    <n v="908.25999999999976"/>
    <s v="UPI"/>
    <n v="0.25989269618713778"/>
    <s v="UPI"/>
    <x v="0"/>
    <s v="Returned"/>
    <s v="11:58"/>
    <s v="Morning"/>
    <s v="Weekend"/>
  </r>
  <r>
    <s v="INV102983"/>
    <x v="309"/>
    <n v="2024"/>
    <s v="Sep"/>
    <s v="STR047-2024-Sep"/>
    <s v="CUST0626"/>
    <s v="Venkat Prasad"/>
    <s v="Male"/>
    <s v="Hubballi"/>
    <s v="Karnataka"/>
    <s v="Regular"/>
    <s v="PRD0247"/>
    <x v="176"/>
    <x v="19"/>
    <s v="Braided Belt"/>
    <s v="Pantaloons"/>
    <s v="STR047"/>
    <s v="TrendMart Kurnool Standard"/>
    <n v="800000"/>
    <s v="South Zone 3"/>
    <s v="EMP0091"/>
    <s v="Hari Nair"/>
    <n v="2"/>
    <n v="1176.08"/>
    <n v="5"/>
    <n v="117.61"/>
    <n v="12"/>
    <n v="268.14999999999998"/>
    <n v="2502.6999999999998"/>
    <n v="1530.46"/>
    <n v="704.0899999999998"/>
    <s v="Cash"/>
    <n v="0.28133216126583283"/>
    <s v="Cash"/>
    <x v="0"/>
    <s v="Not Returned"/>
    <s v="15:41"/>
    <s v="Afternoon"/>
    <s v="Weekday"/>
  </r>
  <r>
    <s v="INV102984"/>
    <x v="82"/>
    <n v="2024"/>
    <s v="Sep"/>
    <s v="STR041-2024-Sep"/>
    <s v="CUST0318"/>
    <s v="Priya Mudaliar"/>
    <s v="Female"/>
    <s v="Warangal"/>
    <s v="Telangana"/>
    <s v="Regular"/>
    <s v="PRD0048"/>
    <x v="18"/>
    <x v="6"/>
    <s v="Tie"/>
    <s v="Being Human"/>
    <s v="STR041"/>
    <s v="TrendMart Thiruvananthapuram Standard"/>
    <n v="2500000"/>
    <s v="South Zone 1"/>
    <s v="EMP0205"/>
    <s v="Malini Gowda"/>
    <n v="1"/>
    <n v="1097.08"/>
    <n v="0"/>
    <n v="0"/>
    <n v="12"/>
    <n v="131.65"/>
    <n v="1228.73"/>
    <n v="583.86"/>
    <n v="513.22"/>
    <s v="Cash"/>
    <n v="0.41768329901605722"/>
    <s v="Cash"/>
    <x v="0"/>
    <s v="Returned"/>
    <s v="15:20"/>
    <s v="Afternoon"/>
    <s v="Weekday"/>
  </r>
  <r>
    <s v="INV102985"/>
    <x v="160"/>
    <n v="2024"/>
    <s v="Jun"/>
    <s v="STR107-2024-Jun"/>
    <s v="CUST0268"/>
    <s v="Ashok Pillai"/>
    <s v="Male"/>
    <s v="Vijayawada"/>
    <s v="Andhra Pradesh"/>
    <s v="Regular"/>
    <s v="PRD0010"/>
    <x v="112"/>
    <x v="5"/>
    <s v="Skinny Fit"/>
    <s v="Killer Jeans"/>
    <s v="STR107"/>
    <s v="TrendMart Kochi High Street"/>
    <n v="1500000"/>
    <s v="South Zone 1"/>
    <s v="EMP0063"/>
    <s v="Anusuya Subramaniam"/>
    <n v="0"/>
    <n v="1516.95"/>
    <n v="25"/>
    <n v="0"/>
    <n v="12"/>
    <n v="0"/>
    <n v="0"/>
    <n v="0"/>
    <n v="0"/>
    <s v="Net Banking"/>
    <n v="0"/>
    <s v="Net Banking"/>
    <x v="0"/>
    <s v="Not Returned"/>
    <s v="19:27"/>
    <s v="Evening"/>
    <s v="Weekday"/>
  </r>
  <r>
    <s v="INV102986"/>
    <x v="280"/>
    <n v="2024"/>
    <s v="Dec"/>
    <s v="STR092-2024-Dec"/>
    <s v="CUST0234"/>
    <s v="Dhanya Gopalakrishnan"/>
    <s v="Female"/>
    <s v="Salem"/>
    <s v="Tamil Nadu"/>
    <s v="Gold"/>
    <s v="PRD0052"/>
    <x v="83"/>
    <x v="4"/>
    <s v="Shorts"/>
    <s v="Fabindia"/>
    <s v="STR092"/>
    <s v="TrendMart Kochi Standard"/>
    <n v="1500000"/>
    <s v="South Zone 1"/>
    <s v="EMP0205"/>
    <s v="Malini Gowda"/>
    <n v="2"/>
    <n v="827.49"/>
    <n v="20"/>
    <n v="331"/>
    <n v="5"/>
    <n v="66.2"/>
    <n v="1390.18"/>
    <n v="1024.22"/>
    <n v="299.76000000000005"/>
    <s v="Debit Card"/>
    <n v="0.2156267533700672"/>
    <s v="Debit Card"/>
    <x v="0"/>
    <s v="Not Returned"/>
    <s v="21:44"/>
    <s v="Night"/>
    <s v="Weekday"/>
  </r>
  <r>
    <s v="INV102987"/>
    <x v="44"/>
    <n v="2024"/>
    <s v="Sep"/>
    <s v="STR023-2024-Sep"/>
    <s v="Missing Customer Id"/>
    <s v="Not Found"/>
    <s v="Female"/>
    <s v="Missing Memebership"/>
    <s v="Karnataka"/>
    <s v="Regular"/>
    <s v="PRD0098"/>
    <x v="98"/>
    <x v="18"/>
    <s v="Leather Wallet"/>
    <s v="Numero Uno"/>
    <s v="STR023"/>
    <s v="TrendMart Thoothukudi High Street"/>
    <n v="2000000"/>
    <s v="South Zone 1"/>
    <s v="EMP0121"/>
    <s v="Yamini Pandian"/>
    <n v="4"/>
    <n v="1459.14"/>
    <n v="20"/>
    <n v="1167.31"/>
    <n v="12"/>
    <n v="560.30999999999995"/>
    <n v="5229.5600000000004"/>
    <n v="3756.52"/>
    <n v="912.73000000000047"/>
    <s v="UPI"/>
    <n v="0.17453284788777648"/>
    <s v="UPI"/>
    <x v="0"/>
    <s v="Not Returned"/>
    <s v="14:03"/>
    <s v="Afternoon"/>
    <s v="Weekend"/>
  </r>
  <r>
    <s v="INV102988"/>
    <x v="224"/>
    <n v="2024"/>
    <s v="Aug"/>
    <s v="STR021-2024-Aug"/>
    <s v="CUST0613"/>
    <s v="Usha Krishnan"/>
    <s v="Female"/>
    <s v="Kalaburagi"/>
    <s v="Karnataka"/>
    <s v="Gold"/>
    <s v="PRD0211"/>
    <x v="198"/>
    <x v="6"/>
    <s v="Sunglasses"/>
    <s v="Missing Brand Name"/>
    <s v="STR021"/>
    <s v="TrendMart Kozhikode Standard"/>
    <n v="2000000"/>
    <s v="South Zone 1"/>
    <s v="EMP0260"/>
    <s v="Malathi Varma"/>
    <n v="4"/>
    <n v="873.28"/>
    <n v="15"/>
    <n v="523.97"/>
    <n v="5"/>
    <n v="148.46"/>
    <n v="3117.61"/>
    <n v="1925.2"/>
    <n v="1043.95"/>
    <s v="Cash"/>
    <n v="0.33485586715464732"/>
    <s v="Cash"/>
    <x v="0"/>
    <s v="Not Returned"/>
    <s v="12:39"/>
    <s v="Afternoon"/>
    <s v="Weekday"/>
  </r>
  <r>
    <s v="INV102989"/>
    <x v="9"/>
    <n v="2024"/>
    <s v="Oct"/>
    <s v="STR082-2024-Oct"/>
    <s v="CUST0265"/>
    <s v="Gauri Iyer"/>
    <s v="Female"/>
    <s v="Visakhapatnam"/>
    <s v="Andhra Pradesh"/>
    <s v="Regular"/>
    <s v="PRD0108"/>
    <x v="96"/>
    <x v="16"/>
    <s v="Sherwani"/>
    <s v="Max Fashion"/>
    <s v="STR082"/>
    <s v="TrendMart Tirupati Standard"/>
    <n v="1000000"/>
    <s v="South Zone 3"/>
    <s v="EMP0206"/>
    <s v="Arjun Krishnan"/>
    <n v="1"/>
    <n v="2376.94"/>
    <n v="25"/>
    <n v="594.24"/>
    <n v="12"/>
    <n v="213.92"/>
    <n v="1996.62"/>
    <n v="1551.42"/>
    <n v="231.27999999999983"/>
    <s v="UPI"/>
    <n v="0.11583576243852102"/>
    <s v="UPI"/>
    <x v="0"/>
    <s v="Not Returned"/>
    <s v="13:35"/>
    <s v="Afternoon"/>
    <s v="Weekday"/>
  </r>
  <r>
    <s v="INV102990"/>
    <x v="36"/>
    <n v="2024"/>
    <s v="Aug"/>
    <s v="STR047-2024-Aug"/>
    <s v="CUST0574"/>
    <s v="Ashok Chandran"/>
    <s v="Male"/>
    <s v="Bengaluru"/>
    <s v="Karnataka"/>
    <s v="Regular"/>
    <s v="PRD0150"/>
    <x v="38"/>
    <x v="13"/>
    <s v="Girls Frock"/>
    <s v="Sonata"/>
    <s v="STR047"/>
    <s v="TrendMart Kurnool Standard"/>
    <n v="800000"/>
    <s v="South Zone 3"/>
    <s v="EMP0072"/>
    <s v="Anitha Ramachandran"/>
    <n v="1"/>
    <n v="793.5"/>
    <n v="0"/>
    <n v="0"/>
    <n v="5"/>
    <n v="39.67"/>
    <n v="833.17"/>
    <n v="525.45000000000005"/>
    <n v="268.0499999999999"/>
    <s v="Net Banking"/>
    <n v="0.32172305771931287"/>
    <s v="Net Banking"/>
    <x v="1"/>
    <s v="Not Returned"/>
    <s v="15:47"/>
    <s v="Afternoon"/>
    <s v="Weekend"/>
  </r>
  <r>
    <s v="INV102991"/>
    <x v="308"/>
    <n v="2024"/>
    <s v="Jun"/>
    <s v="STR037-2024-Jun"/>
    <s v="CUST0084"/>
    <s v="Hari Kamath"/>
    <s v="Male"/>
    <s v="Tirupati"/>
    <s v="Andhra Pradesh"/>
    <s v="Platinum"/>
    <s v="PRD0160"/>
    <x v="30"/>
    <x v="7"/>
    <s v="Jeggings"/>
    <s v="Nalli Silks"/>
    <s v="STR037"/>
    <s v="TrendMart Vijayawada High Street"/>
    <n v="1000000"/>
    <s v="South Zone 3"/>
    <s v="EMP0002"/>
    <s v="Girish Sundaram"/>
    <n v="1"/>
    <n v="1132.4100000000001"/>
    <n v="0"/>
    <n v="0"/>
    <n v="12"/>
    <n v="135.88999999999999"/>
    <n v="1268.3"/>
    <n v="759"/>
    <n v="373.40999999999997"/>
    <s v="Credit Card"/>
    <n v="0.29441772451312781"/>
    <s v="Credit Card"/>
    <x v="0"/>
    <s v="Not Returned"/>
    <s v="13:55"/>
    <s v="Afternoon"/>
    <s v="Weekday"/>
  </r>
  <r>
    <s v="INV102992"/>
    <x v="347"/>
    <n v="2024"/>
    <s v="Aug"/>
    <s v="STR112-2024-Aug"/>
    <s v="CUST0318"/>
    <s v="Priya Mudaliar"/>
    <s v="Female"/>
    <s v="Warangal"/>
    <s v="Telangana"/>
    <s v="Regular"/>
    <s v="PRD0189"/>
    <x v="14"/>
    <x v="9"/>
    <s v="Smart Watch"/>
    <s v="Wrangler"/>
    <s v="STR112"/>
    <s v="TrendMart Guntur Outlet"/>
    <n v="1500000"/>
    <s v="South Zone 3"/>
    <s v="EMP0045"/>
    <s v="Chitra Chettiar"/>
    <n v="1"/>
    <n v="1396.31"/>
    <n v="10"/>
    <n v="139.63"/>
    <n v="12"/>
    <n v="150.80000000000001"/>
    <n v="1407.48"/>
    <n v="946.3"/>
    <n v="310.38000000000005"/>
    <s v="UPI"/>
    <n v="0.2205217836132663"/>
    <s v="UPI"/>
    <x v="0"/>
    <s v="Not Returned"/>
    <s v="17:49"/>
    <s v="Evening"/>
    <s v="Weekday"/>
  </r>
  <r>
    <s v="INV102993"/>
    <x v="228"/>
    <n v="2025"/>
    <s v="Feb"/>
    <s v="STR009-2025-Feb"/>
    <s v="CUST0114"/>
    <s v="Manikandan Gupta"/>
    <s v="Male"/>
    <s v="Salem"/>
    <s v="Tamil Nadu"/>
    <s v="Regular"/>
    <s v="PRD0043"/>
    <x v="63"/>
    <x v="12"/>
    <s v="Sling Bag"/>
    <s v="GRT Jewellers"/>
    <s v="STR009"/>
    <s v="TrendMart Thrissur High Street"/>
    <n v="2500000"/>
    <s v="South Zone 1"/>
    <s v="EMP0063"/>
    <s v="Anusuya Subramaniam"/>
    <n v="1"/>
    <n v="3244.56"/>
    <n v="25"/>
    <n v="811.14"/>
    <n v="12"/>
    <n v="292.01"/>
    <n v="2725.43"/>
    <n v="2034.01"/>
    <n v="399.40999999999985"/>
    <s v="Cash"/>
    <n v="0.14654935184539683"/>
    <s v="Cash"/>
    <x v="0"/>
    <s v="Returned"/>
    <s v="18:24"/>
    <s v="Evening"/>
    <s v="Weekend"/>
  </r>
  <r>
    <s v="INV102994"/>
    <x v="38"/>
    <n v="2024"/>
    <s v="May"/>
    <s v="STR025-2024-May"/>
    <s v="CUST0362"/>
    <s v="Bala Gupta"/>
    <s v="Male"/>
    <s v="Hubballi"/>
    <s v="Karnataka"/>
    <s v="Regular"/>
    <s v="PRD0122"/>
    <x v="37"/>
    <x v="14"/>
    <s v="Necklace"/>
    <s v="Aurelia"/>
    <s v="STR025"/>
    <s v="TrendMart Vellore High Street"/>
    <n v="1500000"/>
    <s v="South Zone 1"/>
    <s v="EMP0205"/>
    <s v="Malini Gowda"/>
    <n v="1"/>
    <n v="784.02"/>
    <n v="10"/>
    <n v="78.400000000000006"/>
    <n v="3"/>
    <n v="21.17"/>
    <n v="726.79"/>
    <n v="556.99"/>
    <n v="148.62999999999994"/>
    <s v="UPI"/>
    <n v="0.20450198819466414"/>
    <s v="UPI"/>
    <x v="0"/>
    <s v="Returned"/>
    <s v="13:05"/>
    <s v="Afternoon"/>
    <s v="Weekend"/>
  </r>
  <r>
    <s v="INV102995"/>
    <x v="298"/>
    <n v="2024"/>
    <s v="Sep"/>
    <s v="STR010-2024-Sep"/>
    <s v="CUST0271"/>
    <s v="Swathi Chettiar"/>
    <s v="Female"/>
    <s v="Hyderabad"/>
    <s v="Telangana"/>
    <s v="Regular"/>
    <s v="PRD0200"/>
    <x v="0"/>
    <x v="0"/>
    <s v="A-Line Kurti"/>
    <s v="Pepe Jeans"/>
    <s v="STR010"/>
    <s v="TrendMart Kochi Mall Kiosk"/>
    <n v="2500000"/>
    <s v="South Zone 1"/>
    <s v="EMP0020"/>
    <s v="Eswar Prasad"/>
    <n v="3"/>
    <n v="771.75"/>
    <n v="30"/>
    <n v="694.58"/>
    <n v="5"/>
    <n v="81.03"/>
    <n v="1701.7"/>
    <n v="1490.01"/>
    <n v="130.66000000000005"/>
    <s v="Debit Card"/>
    <n v="7.6782041487923863E-2"/>
    <s v="Debit Card"/>
    <x v="0"/>
    <s v="Not Returned"/>
    <s v="12:03"/>
    <s v="Afternoon"/>
    <s v="Weekend"/>
  </r>
  <r>
    <s v="INV102996"/>
    <x v="357"/>
    <n v="2025"/>
    <s v="Jan"/>
    <s v="STR001-2025-Jan"/>
    <s v="CUST0159"/>
    <s v="Ramya Mishra"/>
    <s v="Female"/>
    <s v="Visakhapatnam"/>
    <s v="Andhra Pradesh"/>
    <s v="Silver"/>
    <s v="PRD0038"/>
    <x v="227"/>
    <x v="18"/>
    <s v="Leather Wallet"/>
    <s v="Pepe Jeans"/>
    <s v="STR001"/>
    <s v="TrendMart Kollam Standard"/>
    <n v="2500000"/>
    <s v="South Zone 1"/>
    <s v="EMP0205"/>
    <s v="Malini Gowda"/>
    <n v="1"/>
    <n v="853.98"/>
    <n v="10"/>
    <n v="85.4"/>
    <n v="5"/>
    <n v="38.43"/>
    <n v="807.01"/>
    <n v="545.54999999999995"/>
    <n v="223.03000000000003"/>
    <s v="UPI"/>
    <n v="0.27636584428941408"/>
    <s v="UPI"/>
    <x v="0"/>
    <s v="Not Returned"/>
    <s v="21:03"/>
    <s v="Night"/>
    <s v="Weekday"/>
  </r>
  <r>
    <s v="INV102997"/>
    <x v="50"/>
    <n v="2024"/>
    <s v="Oct"/>
    <s v="STR095-2024-Oct"/>
    <s v="CUST0136"/>
    <s v="Latha Gounder"/>
    <s v="Female"/>
    <s v="Tirupati"/>
    <s v="Andhra Pradesh"/>
    <s v="Gold"/>
    <s v="PRD0069"/>
    <x v="78"/>
    <x v="1"/>
    <s v="Round Neck"/>
    <s v="Killer Jeans"/>
    <s v="STR095"/>
    <s v="TrendMart Kurnool Standard"/>
    <n v="1500000"/>
    <s v="South Zone 3"/>
    <s v="EMP0240"/>
    <s v="Gopal Prasad"/>
    <n v="2"/>
    <n v="616.39"/>
    <n v="0"/>
    <n v="0"/>
    <n v="5"/>
    <n v="61.64"/>
    <n v="1294.42"/>
    <n v="738"/>
    <n v="494.78000000000009"/>
    <s v="UPI"/>
    <n v="0.38224069467406258"/>
    <s v="UPI"/>
    <x v="0"/>
    <s v="Not Returned"/>
    <s v="11:02"/>
    <s v="Morning"/>
    <s v="Weekday"/>
  </r>
  <r>
    <s v="INV102998"/>
    <x v="112"/>
    <n v="2024"/>
    <s v="Oct"/>
    <s v="STR076-2024-Oct"/>
    <s v="CUST0691"/>
    <s v="Tara Singh"/>
    <s v="Female"/>
    <s v="Vijayawada"/>
    <s v="Andhra Pradesh"/>
    <s v="Regular"/>
    <s v="PRD0239"/>
    <x v="170"/>
    <x v="16"/>
    <s v="Dhoti"/>
    <s v="Nalli Silks"/>
    <s v="STR076"/>
    <s v="TrendMart Chennai Standard"/>
    <n v="1500000"/>
    <s v="South Zone 1"/>
    <s v="EMP0204"/>
    <s v="Rahul Krishnan"/>
    <n v="1"/>
    <n v="2529.48"/>
    <n v="15"/>
    <n v="379.42"/>
    <n v="12"/>
    <n v="258.01"/>
    <n v="2408.0700000000002"/>
    <n v="1729.72"/>
    <n v="420.34000000000015"/>
    <s v="UPI"/>
    <n v="0.17455472639914957"/>
    <s v="UPI"/>
    <x v="0"/>
    <s v="Not Returned"/>
    <s v="18:26"/>
    <s v="Evening"/>
    <s v="Weekday"/>
  </r>
  <r>
    <s v="INV102999"/>
    <x v="50"/>
    <n v="2024"/>
    <s v="Oct"/>
    <s v="STR105-2024-Oct"/>
    <s v="CUST0144"/>
    <s v="Gayathri Singh"/>
    <s v="Female"/>
    <s v="Kurnool"/>
    <s v="Andhra Pradesh"/>
    <s v="Silver"/>
    <s v="PRD0140"/>
    <x v="166"/>
    <x v="1"/>
    <s v="Polo"/>
    <s v="Metro Shoes"/>
    <s v="STR105"/>
    <s v="TrendMart Coimbatore Mall Kiosk"/>
    <n v="2500000"/>
    <s v="South Zone 1"/>
    <s v="EMP0026"/>
    <s v="Sunita Ramachandran"/>
    <n v="2"/>
    <n v="559.44000000000005"/>
    <n v="25"/>
    <n v="279.72000000000003"/>
    <n v="5"/>
    <n v="41.96"/>
    <n v="881.12"/>
    <n v="697.5"/>
    <n v="141.66"/>
    <s v="Credit Card"/>
    <n v="0.1607726529871073"/>
    <s v="Credit Card"/>
    <x v="1"/>
    <s v="Not Returned"/>
    <s v="21:23"/>
    <s v="Night"/>
    <s v="Weekday"/>
  </r>
  <r>
    <s v="INV103000"/>
    <x v="104"/>
    <n v="2024"/>
    <s v="Jun"/>
    <s v="STR069-2024-Jun"/>
    <s v="CUST0203"/>
    <s v="Selvam Natarajan"/>
    <s v="Male"/>
    <s v="Visakhapatnam"/>
    <s v="Andhra Pradesh"/>
    <s v="Silver"/>
    <s v="PRD0154"/>
    <x v="225"/>
    <x v="1"/>
    <s v="Graphic Tee"/>
    <s v="Indian Terrain"/>
    <s v="STR069"/>
    <s v="TrendMart Erode Mall Kiosk"/>
    <n v="1200000"/>
    <s v="South Zone 1"/>
    <s v="EMP0225"/>
    <s v="Swathi Achari"/>
    <n v="3"/>
    <n v="630.4"/>
    <n v="30"/>
    <n v="567.36"/>
    <n v="5"/>
    <n v="66.19"/>
    <n v="1390.03"/>
    <n v="1119.81"/>
    <n v="204.03000000000003"/>
    <s v="Debit Card"/>
    <n v="0.14678100472651673"/>
    <s v="Debit Card"/>
    <x v="0"/>
    <s v="Not Returned"/>
    <s v="16:08"/>
    <s v="Afternoon"/>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E3CC8-29DC-4D50-A0B4-F78AB2724FF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71:D193" firstHeaderRow="0"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2">
        <item x="6"/>
        <item x="19"/>
        <item x="3"/>
        <item x="12"/>
        <item x="14"/>
        <item x="13"/>
        <item x="16"/>
        <item x="5"/>
        <item x="11"/>
        <item x="17"/>
        <item x="1"/>
        <item x="20"/>
        <item x="4"/>
        <item x="18"/>
        <item x="9"/>
        <item x="15"/>
        <item x="8"/>
        <item x="7"/>
        <item x="0"/>
        <item x="2"/>
        <item x="1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s>
  <rowFields count="1">
    <field x="1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Discount Amount" fld="25"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B94FA5-9653-44F2-9010-1046C9CAD8D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9:C104" firstHeaderRow="0"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axis="axisRow" showAll="0">
      <items count="6">
        <item x="3"/>
        <item x="2"/>
        <item x="0"/>
        <item x="1"/>
        <item h="1" x="4"/>
        <item t="default"/>
      </items>
    </pivotField>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84A95E-7B2B-4DE0-82DA-A007F77AF0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C39" firstHeaderRow="0"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D0331-81FC-4CBD-86D7-9F194068BAF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1:B112" firstHeaderRow="1" firstDataRow="1" firstDataCol="0"/>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100F70-CDC1-4A8B-950E-E3C9C373E52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1:C134" firstHeaderRow="0"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28" baseField="0" baseItem="0"/>
    <dataField name="Sum of Profit" fld="30"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4FF129-82CB-40C5-A14D-CD8C3A5AB9B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5:A116" firstHeaderRow="1" firstDataRow="1" firstDataCol="0"/>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6C4C37-4900-45FF-8344-D852D20153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6:C139" firstHeaderRow="0"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axis="axisRow" showAll="0">
      <items count="4">
        <item x="0"/>
        <item x="1"/>
        <item h="1" x="2"/>
        <item t="default"/>
      </items>
    </pivotField>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4"/>
  </rowFields>
  <rowItems count="3">
    <i>
      <x/>
    </i>
    <i>
      <x v="1"/>
    </i>
    <i t="grand">
      <x/>
    </i>
  </rowItems>
  <colFields count="1">
    <field x="-2"/>
  </colFields>
  <colItems count="2">
    <i>
      <x/>
    </i>
    <i i="1">
      <x v="1"/>
    </i>
  </colItems>
  <dataFields count="2">
    <dataField name="Sum of Sales Amount" fld="28" baseField="0" baseItem="0"/>
    <dataField name="Sum of Profit" fld="30" baseField="0" baseItem="0"/>
  </dataFields>
  <chartFormats count="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DC2FC3-FA4E-4C40-A83E-020BB26A5EF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1:A112" firstHeaderRow="1" firstDataRow="1" firstDataCol="0"/>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C56866-B360-4672-976B-6074B09E07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4:B95" firstHeaderRow="1"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axis="axisRow" showAll="0" measureFilter="1" sortType="descending">
      <items count="83">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x="81"/>
        <item t="default"/>
      </items>
      <autoSortScope>
        <pivotArea dataOnly="0" outline="0" fieldPosition="0">
          <references count="1">
            <reference field="4294967294" count="1" selected="0">
              <x v="0"/>
            </reference>
          </references>
        </pivotArea>
      </autoSortScope>
    </pivotField>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11">
    <i>
      <x v="25"/>
    </i>
    <i>
      <x v="27"/>
    </i>
    <i>
      <x v="52"/>
    </i>
    <i>
      <x v="70"/>
    </i>
    <i>
      <x v="13"/>
    </i>
    <i>
      <x v="47"/>
    </i>
    <i>
      <x v="38"/>
    </i>
    <i>
      <x v="54"/>
    </i>
    <i>
      <x v="57"/>
    </i>
    <i>
      <x v="78"/>
    </i>
    <i t="grand">
      <x/>
    </i>
  </rowItems>
  <colItems count="1">
    <i/>
  </colItems>
  <dataFields count="1">
    <dataField name="Sum of Profit" fld="3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9AD875-6318-4ABA-901E-56EDD2B5BB1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5:C118" firstHeaderRow="1"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1">
    <format dxfId="121">
      <pivotArea field="3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BC9BA5-869C-4874-9D16-5861D1010F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50:C156" firstHeaderRow="0"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9">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x="247"/>
        <item t="default"/>
      </items>
      <autoSortScope>
        <pivotArea dataOnly="0" outline="0" fieldPosition="0">
          <references count="1">
            <reference field="4294967294" count="1" selected="0">
              <x v="1"/>
            </reference>
          </references>
        </pivotArea>
      </autoSortScope>
    </pivotField>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v="67"/>
    </i>
    <i>
      <x v="113"/>
    </i>
    <i>
      <x v="60"/>
    </i>
    <i>
      <x v="234"/>
    </i>
    <i>
      <x v="245"/>
    </i>
    <i t="grand">
      <x/>
    </i>
  </rowItems>
  <colFields count="1">
    <field x="-2"/>
  </colFields>
  <colItems count="2">
    <i>
      <x/>
    </i>
    <i i="1">
      <x v="1"/>
    </i>
  </colItems>
  <dataFields count="2">
    <dataField name="Sum of Sales Amount" fld="28" baseField="0" baseItem="0"/>
    <dataField name="Sum of Profit" fld="30" baseField="0" baseItem="0"/>
  </dataFields>
  <chartFormats count="7">
    <chartFormat chart="15" format="1"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1F2FA2-EF3C-42B1-BD41-C87C227ECD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C46" firstHeaderRow="0" firstDataRow="1" firstDataCol="1"/>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axis="axisRow" showAll="0">
      <items count="5">
        <item x="1"/>
        <item x="2"/>
        <item x="0"/>
        <item n="."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9"/>
  </rowFields>
  <rowItems count="5">
    <i>
      <x/>
    </i>
    <i>
      <x v="1"/>
    </i>
    <i>
      <x v="2"/>
    </i>
    <i>
      <x v="3"/>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3F1452-FBAB-422C-85E4-15279C06FCD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69" firstHeaderRow="0" firstDataRow="0" firstDataCol="0"/>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Discount Amount" fld="25"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45222A-951C-4BB6-B7A1-70D8E700867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1:E112" firstHeaderRow="1" firstDataRow="1" firstDataCol="0"/>
  <pivotFields count="42">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x="36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3">
        <item x="6"/>
        <item x="19"/>
        <item x="3"/>
        <item x="12"/>
        <item x="14"/>
        <item x="13"/>
        <item x="16"/>
        <item x="5"/>
        <item x="11"/>
        <item x="17"/>
        <item x="1"/>
        <item x="20"/>
        <item x="4"/>
        <item x="18"/>
        <item x="9"/>
        <item x="15"/>
        <item x="8"/>
        <item x="7"/>
        <item x="0"/>
        <item x="2"/>
        <item x="10"/>
        <item x="21"/>
        <item t="default"/>
      </items>
    </pivotField>
    <pivotField showAll="0"/>
    <pivotField showAll="0"/>
    <pivotField showAll="0"/>
    <pivotField showAll="0"/>
    <pivotField showAll="0"/>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23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E46A0F-443B-4538-B2D8-26494CC63454}" sourceName="Region">
  <pivotTables>
    <pivotTable tabId="25" name="PivotTable3"/>
    <pivotTable tabId="25" name="PivotTable2"/>
    <pivotTable tabId="25" name="PivotTable6"/>
    <pivotTable tabId="25" name="PivotTable7"/>
    <pivotTable tabId="25" name="PivotTable8"/>
    <pivotTable tabId="25" name="PivotTable10"/>
    <pivotTable tabId="25" name="PivotTable11"/>
    <pivotTable tabId="25" name="PivotTable14"/>
    <pivotTable tabId="25" name="PivotTable15"/>
    <pivotTable tabId="25" name="PivotTable16"/>
    <pivotTable tabId="25" name="PivotTable17"/>
    <pivotTable tabId="25" name="PivotTable1"/>
    <pivotTable tabId="25" name="PivotTable9"/>
  </pivotTables>
  <data>
    <tabular pivotCacheId="1710259775">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F64C42-FBC7-419B-8AE7-3E2093FCE29A}" sourceName="Category">
  <data>
    <tabular pivotCacheId="1220649703">
      <items count="21">
        <i x="6" s="1"/>
        <i x="19" s="1"/>
        <i x="3" s="1"/>
        <i x="12" s="1"/>
        <i x="14" s="1"/>
        <i x="13" s="1"/>
        <i x="16" s="1"/>
        <i x="5" s="1"/>
        <i x="11" s="1"/>
        <i x="17" s="1"/>
        <i x="1" s="1"/>
        <i x="20" s="1"/>
        <i x="4" s="1"/>
        <i x="18" s="1"/>
        <i x="9" s="1"/>
        <i x="15" s="1"/>
        <i x="8" s="1"/>
        <i x="7" s="1"/>
        <i x="0" s="1"/>
        <i x="2"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9877E5E-6E4A-4443-B8C2-CC2B37EAF42F}" sourceName="Category">
  <pivotTables>
    <pivotTable tabId="25" name="PivotTable17"/>
    <pivotTable tabId="25" name="PivotTable10"/>
    <pivotTable tabId="25" name="PivotTable11"/>
    <pivotTable tabId="25" name="PivotTable14"/>
    <pivotTable tabId="25" name="PivotTable15"/>
    <pivotTable tabId="25" name="PivotTable16"/>
    <pivotTable tabId="25" name="PivotTable2"/>
    <pivotTable tabId="25" name="PivotTable3"/>
    <pivotTable tabId="25" name="PivotTable6"/>
    <pivotTable tabId="25" name="PivotTable7"/>
    <pivotTable tabId="25" name="PivotTable8"/>
    <pivotTable tabId="25" name="PivotTable1"/>
    <pivotTable tabId="25" name="PivotTable9"/>
  </pivotTables>
  <data>
    <tabular pivotCacheId="1710259775">
      <items count="22">
        <i x="6" s="1"/>
        <i x="19" s="1"/>
        <i x="3" s="1"/>
        <i x="12" s="1"/>
        <i x="14" s="1"/>
        <i x="13" s="1"/>
        <i x="16" s="1"/>
        <i x="5" s="1"/>
        <i x="11" s="1"/>
        <i x="17" s="1"/>
        <i x="1" s="1"/>
        <i x="20" s="1"/>
        <i x="4" s="1"/>
        <i x="18" s="1"/>
        <i x="9" s="1"/>
        <i x="15" s="1"/>
        <i x="8" s="1"/>
        <i x="7" s="1"/>
        <i x="0" s="1"/>
        <i x="2" s="1"/>
        <i x="10" s="1"/>
        <i x="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13276C-181F-47EA-8AD5-1BF8DE68DEA5}" cache="Slicer_Region" caption="Region" style="SlicerStyleLight4" rowHeight="241300"/>
  <slicer name="Region 2" xr10:uid="{B47D433F-187B-4471-86A0-FC2233078B89}" cache="Slicer_Region" caption="Region" style="SlicerStyleLight4" rowHeight="241300"/>
  <slicer name="Region 3" xr10:uid="{2089A80C-41AF-4B78-BB19-55BDC7B76775}" cache="Slicer_Region" caption="Region" style="SlicerStyleLight4" rowHeight="241300"/>
  <slicer name="Category" xr10:uid="{FF1433B5-088A-45F8-AFBC-6E836D448245}" cache="Slicer_Category" caption="Category"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0E2917-17FA-4687-9B86-81A079B3D054}" cache="Slicer_Region" caption="Region" style="SlicerStyleLight4" rowHeight="241300"/>
  <slicer name="Category 2" xr10:uid="{78627F59-56AF-4901-B985-8A3825A541C1}" cache="Slicer_Category1"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052010-771F-4CC1-9878-7BE13B692F42}" name="Table1" displayName="Table1" ref="A3:AM721" totalsRowShown="0">
  <autoFilter ref="A3:AM721" xr:uid="{FA052010-771F-4CC1-9878-7BE13B692F42}"/>
  <tableColumns count="39">
    <tableColumn id="1" xr3:uid="{F7A9FD34-8201-4217-BC7A-E7FD949D0312}" name="Invoice No"/>
    <tableColumn id="2" xr3:uid="{F0F2F00D-837A-4BA2-86F9-95765EB6C48F}" name="Invoice Date" dataDxfId="1"/>
    <tableColumn id="3" xr3:uid="{5F1CF4AA-4100-432E-89F2-B0FD201A2699}" name="Year"/>
    <tableColumn id="4" xr3:uid="{C4F38893-8830-43BC-B3B4-57BD6BE101E8}" name="Month"/>
    <tableColumn id="5" xr3:uid="{6AA0462E-5A2B-4195-88A4-22832E6486F2}" name="Target Key"/>
    <tableColumn id="6" xr3:uid="{C4342E1B-BBB6-4247-89E6-B3F5EF1D7CD1}" name="Customer_ID"/>
    <tableColumn id="7" xr3:uid="{40E38F9A-76A8-4764-A8FD-BFEDD0C5BDD5}" name="Customer Name"/>
    <tableColumn id="8" xr3:uid="{DCEB257C-6833-4A31-A7BC-6D1D064E177B}" name="Gender"/>
    <tableColumn id="9" xr3:uid="{84DE7CB4-6BF9-407A-9F55-4C5E82C4F0E6}" name="City"/>
    <tableColumn id="10" xr3:uid="{D9B3D501-9F08-4D41-B643-1CEFB03042AD}" name="State"/>
    <tableColumn id="11" xr3:uid="{99EAD988-E0D4-45A6-A779-BB28227B913F}" name="Membership"/>
    <tableColumn id="12" xr3:uid="{B3D3D608-2B01-4B3E-8D9A-D8B9A8334887}" name="Product_ID"/>
    <tableColumn id="13" xr3:uid="{FEA96C6C-9FAB-4998-B289-8CAF22A13A71}" name="Product_Name"/>
    <tableColumn id="14" xr3:uid="{582D7B0B-2E03-4DC4-AA06-76F43EE4E0FB}" name="Category"/>
    <tableColumn id="15" xr3:uid="{EE7337B2-C103-46A3-89CB-A24785E9B07C}" name="Sub Category"/>
    <tableColumn id="16" xr3:uid="{CAC0D44C-2C22-4843-8DFE-A94640240326}" name="Brand"/>
    <tableColumn id="17" xr3:uid="{5DB80F2E-1ABD-4B4F-B652-BCC8B2EB90ED}" name="Store_ID"/>
    <tableColumn id="18" xr3:uid="{24F85AA1-0D58-4308-9D90-F309D56FCC15}" name="Store Name"/>
    <tableColumn id="19" xr3:uid="{41838711-1D14-4712-B02C-9CE290EA6D4F}" name="Monthly Target"/>
    <tableColumn id="20" xr3:uid="{10107A1F-F6BF-4483-B7CF-74BDF5ECA8F1}" name="Region"/>
    <tableColumn id="21" xr3:uid="{1B2A4DA7-5651-461B-BAFA-B1C9FDA1189E}" name="Employee_ID"/>
    <tableColumn id="22" xr3:uid="{063E8A57-65B8-4555-B7F7-5FFC69EEDE4B}" name="Employee Name"/>
    <tableColumn id="23" xr3:uid="{DCF01E17-3840-46D5-A114-6FBDAD7C9E93}" name="Quantity"/>
    <tableColumn id="24" xr3:uid="{9302A09F-9BD1-45C8-945F-EE6B27335564}" name="Unit Price"/>
    <tableColumn id="25" xr3:uid="{27FF1E7E-B3FA-48A8-969D-D63561E34219}" name="Discount %"/>
    <tableColumn id="26" xr3:uid="{29CB91A9-C992-4FEF-94E4-239CFDBDC71B}" name="Discount Amount"/>
    <tableColumn id="27" xr3:uid="{8AFEE0CA-7F00-4B27-9860-CC715A1AFE75}" name="GST %"/>
    <tableColumn id="28" xr3:uid="{F8D9DA70-C746-43B7-8B41-9884BBBEE648}" name="GST Amount"/>
    <tableColumn id="29" xr3:uid="{D7575786-C7F6-4632-9491-B49FB38BB9CF}" name="Sales Amount"/>
    <tableColumn id="30" xr3:uid="{4EC83A5C-8C6E-4EF7-AA09-7B0D439E9AE1}" name="Cost Amount"/>
    <tableColumn id="31" xr3:uid="{8A107167-416A-445F-B123-A610A7139E5D}" name="Profit"/>
    <tableColumn id="32" xr3:uid="{01A3128F-0FFB-41AC-A9E5-7C57143CD801}" name="Payment Modee"/>
    <tableColumn id="33" xr3:uid="{43DCF68D-E1FA-483A-8F93-71F02328FCE5}" name="Profit Margin %"/>
    <tableColumn id="34" xr3:uid="{79A037A7-C949-49C9-8E9F-5588A0F45E49}" name="Payment Mode"/>
    <tableColumn id="35" xr3:uid="{35D981A5-B181-47F0-A6C4-8CA5F86F6FEB}" name="Sales Channel"/>
    <tableColumn id="36" xr3:uid="{235FB73D-033F-4B85-88E3-B13960A033D7}" name="Return Status"/>
    <tableColumn id="37" xr3:uid="{EDC25307-1512-42F5-9CFF-23D8071B3713}" name="Order Time"/>
    <tableColumn id="38" xr3:uid="{9D65F564-0867-49B3-B695-3423F4A81B5C}" name="Order Period"/>
    <tableColumn id="39" xr3:uid="{AC03642F-466D-46EB-BBAD-83F9F643ED0C}" name="Day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910494-C3B0-4637-8FCA-81993D691570}" name="Table7" displayName="Table7" ref="A3:AM144" totalsRowShown="0">
  <autoFilter ref="A3:AM144" xr:uid="{B7910494-C3B0-4637-8FCA-81993D691570}"/>
  <tableColumns count="39">
    <tableColumn id="1" xr3:uid="{D80CDC19-6F4B-4D4A-91BC-E4B7FC79187D}" name="Invoice No"/>
    <tableColumn id="2" xr3:uid="{F31B511D-636B-4BD7-BC93-14D495BBEED0}" name="Invoice Date" dataDxfId="0"/>
    <tableColumn id="3" xr3:uid="{084711DD-1FB2-49BC-8BEB-40A2199D2835}" name="Year"/>
    <tableColumn id="4" xr3:uid="{74856D89-B9B6-4140-A013-AA54F660DABD}" name="Month"/>
    <tableColumn id="5" xr3:uid="{746D0A7D-44E6-4609-8CCD-14BFCCF15CAF}" name="Target Key"/>
    <tableColumn id="6" xr3:uid="{4F20053B-1910-4D32-AEE5-8E7AC17963D1}" name="Customer_ID"/>
    <tableColumn id="7" xr3:uid="{9A8CF121-B652-4688-99D0-2CC209483A77}" name="Customer Name"/>
    <tableColumn id="8" xr3:uid="{034BB81F-43DE-4317-9F0D-E2F03CCC9573}" name="Gender"/>
    <tableColumn id="9" xr3:uid="{E7F0BA1A-A845-4679-897C-2A31617AF030}" name="City"/>
    <tableColumn id="10" xr3:uid="{0B626C73-CAC0-4675-887B-D7EF07316816}" name="State"/>
    <tableColumn id="11" xr3:uid="{301692C1-4CF6-46C4-BAB2-EF873DD0B5CF}" name="Membership"/>
    <tableColumn id="12" xr3:uid="{542E9366-DA70-4339-A332-C6D042583436}" name="Product_ID"/>
    <tableColumn id="13" xr3:uid="{918C5B2F-D6DE-4031-91F1-F570E1FF55A1}" name="Product_Name"/>
    <tableColumn id="14" xr3:uid="{6A454109-C1D5-4945-81CA-0FE73C64B4AD}" name="Category"/>
    <tableColumn id="15" xr3:uid="{42773841-1EF3-4BC3-8B0B-7A973C07AE09}" name="Sub Category"/>
    <tableColumn id="16" xr3:uid="{295E5094-6417-4BD8-8244-9D440F415FB7}" name="Brand"/>
    <tableColumn id="17" xr3:uid="{F535659A-7A3F-41EF-8C89-843694302738}" name="Store_ID"/>
    <tableColumn id="18" xr3:uid="{F240C31C-6576-4AB4-8EFD-4E238BE8F7E8}" name="Store Name"/>
    <tableColumn id="19" xr3:uid="{04BC61E2-5BA6-40DD-A668-9324F6CD6CB9}" name="Monthly Target"/>
    <tableColumn id="20" xr3:uid="{C66679AD-F8C7-4FB9-9D16-599044C5938E}" name="Region"/>
    <tableColumn id="21" xr3:uid="{001B0F09-3059-434B-8770-140C087E4745}" name="Employee_ID"/>
    <tableColumn id="22" xr3:uid="{B7BAEB98-3CDE-4944-87BA-31F52CF77F93}" name="Employee Name"/>
    <tableColumn id="23" xr3:uid="{1DAC0BDB-659A-435C-800C-B93B43C82509}" name="Quantity"/>
    <tableColumn id="24" xr3:uid="{4D0DD80C-0B8F-4C1E-9123-838E82BA4F0F}" name="Unit Price"/>
    <tableColumn id="25" xr3:uid="{CC8559BA-C2D6-4502-8219-BAFE5EF5D839}" name="Discount %"/>
    <tableColumn id="26" xr3:uid="{406365C0-4E76-4A02-B4E2-C8136BAE0D77}" name="Discount Amount"/>
    <tableColumn id="27" xr3:uid="{CDBEB7AF-C5F4-4DD8-B2FA-3FE8407A0D90}" name="GST %"/>
    <tableColumn id="28" xr3:uid="{0CAC89CB-7A30-46E3-93A0-CFD0236CEDBE}" name="GST Amount"/>
    <tableColumn id="29" xr3:uid="{BFD6A1E7-DE4E-4854-847A-C52451593BA5}" name="Sales Amount"/>
    <tableColumn id="30" xr3:uid="{89791349-1FD1-433B-83EC-7BD640B6CF0D}" name="Cost Amount"/>
    <tableColumn id="31" xr3:uid="{BE5BB85F-66C6-4D51-AFF7-9124095CF239}" name="Profit"/>
    <tableColumn id="32" xr3:uid="{EF8867CE-03B8-4D47-BE6C-87F8A1FC2D44}" name="Payment Modee"/>
    <tableColumn id="33" xr3:uid="{A2688665-141C-4235-B80A-EA8360850DBC}" name="Profit Margin %"/>
    <tableColumn id="34" xr3:uid="{1AA3C7B5-0A3A-4EE9-B73D-90818D664A20}" name="Payment Mode"/>
    <tableColumn id="35" xr3:uid="{ACB1580E-17E3-41FA-BE68-7E0703F118D7}" name="Sales Channel"/>
    <tableColumn id="36" xr3:uid="{B3309709-33D6-4444-8CDC-FB899A1D691A}" name="Return Status"/>
    <tableColumn id="37" xr3:uid="{82DB1C41-D2D8-482E-9E89-6034E010C32C}" name="Order Time"/>
    <tableColumn id="38" xr3:uid="{EA9974A3-D4C1-414A-878C-72B96DCB1B80}" name="Order Period"/>
    <tableColumn id="39" xr3:uid="{499DD7F5-758D-46EE-917C-818BA17E7BF4}" name="Day 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20" dataDxfId="118" headerRowBorderDxfId="119" tableBorderDxfId="117" totalsRowBorderDxfId="116">
  <autoFilter ref="A1:AM3001" xr:uid="{00000000-0001-0000-0000-000000000000}">
    <filterColumn colId="16">
      <filters>
        <filter val="STR001"/>
        <filter val="STR002"/>
        <filter val="STR004"/>
        <filter val="STR005"/>
        <filter val="STR006"/>
        <filter val="STR007"/>
        <filter val="STR008"/>
        <filter val="STR009"/>
        <filter val="STR010"/>
        <filter val="STR011"/>
        <filter val="STR012"/>
        <filter val="STR013"/>
        <filter val="STR014"/>
        <filter val="STR015"/>
        <filter val="STR016"/>
        <filter val="STR017"/>
        <filter val="STR018"/>
        <filter val="STR019"/>
        <filter val="STR020"/>
        <filter val="STR021"/>
        <filter val="STR022"/>
        <filter val="STR023"/>
        <filter val="STR024"/>
        <filter val="STR025"/>
        <filter val="STR026"/>
        <filter val="STR027"/>
        <filter val="STR028"/>
        <filter val="STR029"/>
        <filter val="STR030"/>
        <filter val="STR031"/>
        <filter val="STR032"/>
        <filter val="STR033"/>
        <filter val="STR034"/>
        <filter val="STR035"/>
        <filter val="STR036"/>
        <filter val="STR037"/>
        <filter val="STR038"/>
        <filter val="STR039"/>
        <filter val="STR040"/>
        <filter val="STR041"/>
        <filter val="STR042"/>
        <filter val="STR043"/>
        <filter val="STR044"/>
        <filter val="STR045"/>
        <filter val="STR046"/>
        <filter val="STR047"/>
        <filter val="STR048"/>
        <filter val="STR049"/>
        <filter val="STR050"/>
        <filter val="STR051"/>
        <filter val="STR052"/>
        <filter val="STR053"/>
        <filter val="STR054"/>
        <filter val="STR055"/>
        <filter val="STR056"/>
        <filter val="STR057"/>
        <filter val="STR058"/>
        <filter val="STR059"/>
        <filter val="STR060"/>
        <filter val="STR061"/>
        <filter val="STR062"/>
        <filter val="STR063"/>
        <filter val="STR064"/>
        <filter val="STR065"/>
        <filter val="STR066"/>
        <filter val="STR067"/>
        <filter val="STR068"/>
        <filter val="STR069"/>
        <filter val="STR070"/>
        <filter val="STR071"/>
        <filter val="STR072"/>
        <filter val="STR073"/>
        <filter val="STR074"/>
        <filter val="STR075"/>
        <filter val="STR076"/>
        <filter val="STR077"/>
        <filter val="STR078"/>
        <filter val="STR079"/>
        <filter val="STR080"/>
        <filter val="STR081"/>
        <filter val="STR082"/>
        <filter val="STR083"/>
        <filter val="STR084"/>
        <filter val="STR085"/>
        <filter val="STR086"/>
        <filter val="STR087"/>
        <filter val="STR088"/>
        <filter val="STR089"/>
        <filter val="STR090"/>
        <filter val="STR091"/>
        <filter val="STR092"/>
        <filter val="STR093"/>
        <filter val="STR094"/>
        <filter val="STR095"/>
        <filter val="STR096"/>
        <filter val="STR097"/>
        <filter val="STR098"/>
        <filter val="STR099"/>
        <filter val="STR100"/>
        <filter val="STR101"/>
        <filter val="STR102"/>
        <filter val="STR103"/>
        <filter val="STR104"/>
        <filter val="STR105"/>
        <filter val="STR106"/>
        <filter val="STR107"/>
        <filter val="STR108"/>
        <filter val="STR109"/>
        <filter val="STR110"/>
        <filter val="STR111"/>
        <filter val="STR112"/>
        <filter val="STR113"/>
        <filter val="STR114"/>
        <filter val="STR115"/>
        <filter val="STR116"/>
        <filter val="STR117"/>
        <filter val="STR118"/>
        <filter val="STR119"/>
        <filter val="STR120"/>
      </filters>
    </filterColumn>
  </autoFilter>
  <sortState xmlns:xlrd2="http://schemas.microsoft.com/office/spreadsheetml/2017/richdata2" ref="A2:AM3001">
    <sortCondition ref="A1:A3001"/>
  </sortState>
  <tableColumns count="39">
    <tableColumn id="1" xr3:uid="{27158B76-527D-4691-84F2-B298919B0D04}" name="Invoice No" dataDxfId="115"/>
    <tableColumn id="2" xr3:uid="{DA900429-8F77-4F0D-A78F-A8C9EB46B417}" name="Invoice Date" dataDxfId="114"/>
    <tableColumn id="37" xr3:uid="{4329F793-19D9-4C70-97F5-46B8F10CD2C4}" name="Year" dataDxfId="113">
      <calculatedColumnFormula>YEAR(Table2[[#This Row],[Invoice Date]])</calculatedColumnFormula>
    </tableColumn>
    <tableColumn id="38" xr3:uid="{A17B40CC-4659-41FD-AFBD-78D45FB1042D}" name="Month" dataDxfId="112">
      <calculatedColumnFormula>TEXT(Table2[[#This Row],[Invoice Date]],"mmm")</calculatedColumnFormula>
    </tableColumn>
    <tableColumn id="39" xr3:uid="{3D5E2D3E-700A-4973-AACF-0980B375EA5D}" name="Target Key" dataDxfId="111">
      <calculatedColumnFormula>Table2[[#This Row],[Store_ID]]&amp;"-"&amp;Table2[[#This Row],[Year]]&amp;"-"&amp;Table2[[#This Row],[Month]]</calculatedColumnFormula>
    </tableColumn>
    <tableColumn id="3" xr3:uid="{CBC864AD-E88D-43B5-9229-728AFE8AF513}" name="Customer_ID" dataDxfId="110"/>
    <tableColumn id="21" xr3:uid="{E1D67243-9538-4339-AB5C-B00D5997CEF6}" name="Customer Name" dataDxfId="109">
      <calculatedColumnFormula>_xlfn.XLOOKUP(Table2[[#This Row],[Customer_ID]],Table3[Customer_ID],Table3[Customer Name],"Not Found")</calculatedColumnFormula>
    </tableColumn>
    <tableColumn id="31" xr3:uid="{8E2C6D39-8529-44D1-9974-80B29B4AF6E3}" name="Gender" dataDxfId="108">
      <calculatedColumnFormula>_xlfn.XLOOKUP(Table2[[#This Row],[Customer_ID]],Table3[Customer_ID],Table3[Gender],"Female")</calculatedColumnFormula>
    </tableColumn>
    <tableColumn id="33" xr3:uid="{CA5FE03F-B814-42A2-9718-8AADE14B1F19}" name="City" dataDxfId="107">
      <calculatedColumnFormula>_xlfn.XLOOKUP(Table2[[#This Row],[Customer_ID]],Table3[Customer_ID],Table3[City],"Missing Memebership")</calculatedColumnFormula>
    </tableColumn>
    <tableColumn id="34" xr3:uid="{A2897D9F-E616-443B-8734-09B4B6C1D4E7}" name="State" dataDxfId="106">
      <calculatedColumnFormula>_xlfn.XLOOKUP(Table2[[#This Row],[Customer_ID]],Table3[Customer_ID],Table3[State],"Karnataka")</calculatedColumnFormula>
    </tableColumn>
    <tableColumn id="32" xr3:uid="{2630B6A8-DFAA-438F-841F-008BACEBC6CB}" name="Membership" dataDxfId="105">
      <calculatedColumnFormula>_xlfn.XLOOKUP(Table2[[#This Row],[Customer_ID]],Table3[Customer_ID],Table3[Membership],"Regular")</calculatedColumnFormula>
    </tableColumn>
    <tableColumn id="4" xr3:uid="{9BC810A0-21A2-4576-8ACB-F791D150A272}" name="Product_ID" dataDxfId="104"/>
    <tableColumn id="22" xr3:uid="{F3B54BCD-F90D-41CA-B680-A0C1D37753DA}" name="Product_Name" dataDxfId="103">
      <calculatedColumnFormula>_xlfn.XLOOKUP(Table2[[#This Row],[Product_ID]],Table4[Product_ID],Table4[Product_Name],"Not Found")</calculatedColumnFormula>
    </tableColumn>
    <tableColumn id="27" xr3:uid="{CD846463-2DB9-4C4C-8A7E-87B3E84D9919}" name="Category" dataDxfId="102">
      <calculatedColumnFormula>_xlfn.XLOOKUP(Table2[[#This Row],[Product_ID]],Table4[Product_ID],Table4[Category],"Not Found")</calculatedColumnFormula>
    </tableColumn>
    <tableColumn id="26" xr3:uid="{F37D3CB1-5014-4166-8585-1099E11ED62C}" name="Sub Category" dataDxfId="101">
      <calculatedColumnFormula>_xlfn.XLOOKUP(Table2[[#This Row],[Product_ID]],Table4[Product_ID],Table4[Subcategory],"Not Found")</calculatedColumnFormula>
    </tableColumn>
    <tableColumn id="29" xr3:uid="{F557BCF2-FC63-4E0F-B2B9-580D069D93B8}" name="Brand" dataDxfId="100">
      <calculatedColumnFormula>_xlfn.XLOOKUP(Table2[[#This Row],[Product_ID]],Table4[Product_ID],Table4[Brand],"Missing Brand")</calculatedColumnFormula>
    </tableColumn>
    <tableColumn id="5" xr3:uid="{8638AB9C-44D0-4188-8073-EB45BA9D6CCE}" name="Store_ID" dataDxfId="99"/>
    <tableColumn id="23" xr3:uid="{3C0767DE-4480-4206-93AC-ACEDA9952786}" name="Store Name" dataDxfId="98">
      <calculatedColumnFormula>_xlfn.XLOOKUP(Table2[[#This Row],[Store_ID]],Table6[Store_ID],Table6[Store Name],"Not Found")</calculatedColumnFormula>
    </tableColumn>
    <tableColumn id="28" xr3:uid="{CB545CA6-1B88-44F8-9F71-FE871AC14173}" name="Monthly Target" dataDxfId="97">
      <calculatedColumnFormula>_xlfn.XLOOKUP(Table2[[#This Row],[Store_ID]],Table6[Store_ID],Table6[Monthly Target],"Missing Target")</calculatedColumnFormula>
    </tableColumn>
    <tableColumn id="25" xr3:uid="{0F452CDB-4782-41A6-A850-8381CC03A84A}" name="Region" dataDxfId="96">
      <calculatedColumnFormula>_xlfn.XLOOKUP(Table2[[#This Row],[Store_ID]],Table6[Store_ID],Table6[Region],"Not Found")</calculatedColumnFormula>
    </tableColumn>
    <tableColumn id="6" xr3:uid="{0F536394-3885-404D-9A6D-F85FEF49796E}" name="Employee_ID" dataDxfId="95"/>
    <tableColumn id="24" xr3:uid="{8872090D-EBD9-4C6F-A2A7-787CA9381FF9}" name="Employee Name" dataDxfId="94">
      <calculatedColumnFormula>_xlfn.XLOOKUP(Table2[[#This Row],[Employee_ID]],Table5[Employee_ID],Table5[Employee Name],"Not Found")</calculatedColumnFormula>
    </tableColumn>
    <tableColumn id="7" xr3:uid="{7F78EDFE-950D-4B10-BE23-A6B2E9235556}" name="Quantity" dataDxfId="93"/>
    <tableColumn id="8" xr3:uid="{51D69DCA-EC25-42C3-BBA7-5B0D4BC7230E}" name="Unit Price" dataDxfId="92"/>
    <tableColumn id="9" xr3:uid="{D93DAC5B-0221-4EF5-B47F-EA328CE4123B}" name="Discount %" dataDxfId="91"/>
    <tableColumn id="10" xr3:uid="{87160107-2A83-4278-95C9-EEDB3EA82586}" name="Discount Amount" dataDxfId="90"/>
    <tableColumn id="11" xr3:uid="{6790A977-8B94-46C5-9A1D-427E92167DFA}" name="GST %" dataDxfId="89"/>
    <tableColumn id="12" xr3:uid="{20CF3C15-231B-4D71-833A-CBC35F87D01B}" name="GST Amount" dataDxfId="88"/>
    <tableColumn id="13" xr3:uid="{115B8982-BD8E-4D53-A2B6-43AB440512CC}" name="Sales Amount" dataDxfId="87"/>
    <tableColumn id="14" xr3:uid="{FF6A3EAF-88AE-4F83-A9B0-F860BB8A0DA3}" name="Cost Amount" dataDxfId="86"/>
    <tableColumn id="15" xr3:uid="{70C0B83A-A2A1-41C9-85C9-7A12500E7D45}" name="Profit" dataDxfId="85">
      <calculatedColumnFormula>(AC2-AD2-AB2)</calculatedColumnFormula>
    </tableColumn>
    <tableColumn id="16" xr3:uid="{71181CEC-A5E7-4282-B0AD-E3E791352882}" name="Payment Modee" dataDxfId="84"/>
    <tableColumn id="40" xr3:uid="{4232701D-E16C-4596-AF24-FD0970549323}" name="Profit Margin %" dataDxfId="83">
      <calculatedColumnFormula>IFERROR(Table2[[#This Row],[Profit]]/Table2[[#This Row],[Sales Amount]],0)</calculatedColumnFormula>
    </tableColumn>
    <tableColumn id="35" xr3:uid="{7906E629-3B07-49FA-B477-177E5AE26866}" name="Payment Mode" dataDxfId="82">
      <calculatedColumnFormula>TRIM(Table2[[#This Row],[Payment Modee]])</calculatedColumnFormula>
    </tableColumn>
    <tableColumn id="17" xr3:uid="{3FC09A85-420B-4146-9E2B-905204FE9336}" name="Sales Channel" dataDxfId="81"/>
    <tableColumn id="18" xr3:uid="{CCFBE955-C86E-4A38-851B-1FBF6D3796EF}" name="Return Status" dataDxfId="80"/>
    <tableColumn id="19" xr3:uid="{81F9CB3D-C21A-447E-99B8-969CBB1076B3}" name="Order Time" dataDxfId="79"/>
    <tableColumn id="36" xr3:uid="{63318EBF-D28D-4AC4-B347-3BF8899958FB}" name="Order Period" dataDxfId="78">
      <calculatedColumnFormula>IF(HOUR(Table2[[#This Row],[Order Time]])&lt;12,"Morning",IF(HOUR(Table2[[#This Row],[Order Time]])&lt;17,"Afternoon",IF(HOUR(Table2[[#This Row],[Order Time]])&lt;21,"Evening","Night")))</calculatedColumnFormula>
    </tableColumn>
    <tableColumn id="20" xr3:uid="{0BC9C057-4408-4C8B-9DA6-060D4E221132}" name="Day Type" dataDxfId="7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76" dataDxfId="74" headerRowBorderDxfId="75" tableBorderDxfId="73" totalsRowBorderDxfId="72">
  <autoFilter ref="A1:L851" xr:uid="{00000000-0001-0000-0100-000000000000}"/>
  <tableColumns count="12">
    <tableColumn id="1" xr3:uid="{5E9A1596-50DC-4EBB-9ABC-7F01DB2D2E27}" name="Customer_ID" dataDxfId="71"/>
    <tableColumn id="2" xr3:uid="{FDCE83FB-BE6E-430D-973A-A1EEA4C10B28}" name="Customer Name" dataDxfId="70"/>
    <tableColumn id="3" xr3:uid="{ABE53E00-CA93-4D55-ADE9-E96607490018}" name="Gender" dataDxfId="69"/>
    <tableColumn id="4" xr3:uid="{42F48D17-BD66-4600-8AE5-322EE5576169}" name="DOB" dataDxfId="68"/>
    <tableColumn id="5" xr3:uid="{A15F56D7-9B59-466B-A434-38971E77C245}" name="Phone" dataDxfId="67"/>
    <tableColumn id="6" xr3:uid="{9F0F6095-CF45-456B-8E96-74799E42CD9C}" name="Email" dataDxfId="66"/>
    <tableColumn id="7" xr3:uid="{3EA0116F-36C6-47AD-9AA3-F2A34E1B86D1}" name="City" dataDxfId="65"/>
    <tableColumn id="8" xr3:uid="{9532361C-D245-4FB6-B8A7-A4806AB4DCBC}" name="State" dataDxfId="64"/>
    <tableColumn id="9" xr3:uid="{213B10A1-FFDF-4B3D-B6A5-FCE893519395}" name="Region" dataDxfId="63"/>
    <tableColumn id="10" xr3:uid="{A0BCE987-60DD-4C35-91F2-013D1BC17C27}" name="Membership" dataDxfId="62"/>
    <tableColumn id="11" xr3:uid="{C2AF68AE-5E35-4EA2-865D-6B34ADCFBB29}" name="Registration Date" dataDxfId="61"/>
    <tableColumn id="12" xr3:uid="{59511216-121A-4983-AECF-680E3AD6CA31}" name="Occupation" dataDxfId="6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59" dataDxfId="57" headerRowBorderDxfId="58" tableBorderDxfId="56" totalsRowBorderDxfId="55">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54"/>
    <tableColumn id="2" xr3:uid="{657D81F6-47C2-4E57-834E-9B03E8A60B36}" name="Product_Name" dataDxfId="53"/>
    <tableColumn id="3" xr3:uid="{94D4F1E4-7A46-4D81-985C-7826FD19873E}" name="Category" dataDxfId="52"/>
    <tableColumn id="4" xr3:uid="{B16F31A3-10C6-424B-BD3B-F90C540F19A2}" name="Subcategory" dataDxfId="51"/>
    <tableColumn id="5" xr3:uid="{6B412E79-A2DC-402C-8EBB-6763D911CC1D}" name="Brand" dataDxfId="50"/>
    <tableColumn id="6" xr3:uid="{6DCD37E2-BD82-450B-B385-49B7CF9BADA3}" name="Size" dataDxfId="49"/>
    <tableColumn id="7" xr3:uid="{B512B941-6B47-4C01-9FE4-A8A3DE58748F}" name="Color" dataDxfId="48"/>
    <tableColumn id="8" xr3:uid="{8D427A63-871F-4A42-90D9-D242D14E37FF}" name="Material" dataDxfId="47"/>
    <tableColumn id="9" xr3:uid="{8DAC7BB1-2365-4724-8016-B8A68720F457}" name="Supplier_ID" dataDxfId="46"/>
    <tableColumn id="10" xr3:uid="{2A6C92AD-27B1-46BE-B95F-1712336C112C}" name="Cost Price" dataDxfId="45"/>
    <tableColumn id="11" xr3:uid="{E9059BC7-C8EA-4427-A8E8-CA496B35B2FE}" name="Selling Price" dataDxfId="44"/>
    <tableColumn id="12" xr3:uid="{F3AED50D-E3B5-429B-864B-CAD893AC2B2C}" name="MRP" dataDxfId="43"/>
    <tableColumn id="13" xr3:uid="{1F940F75-B448-442E-93C3-6E04851D4EFB}" name="Launch Date" dataDxfId="42"/>
    <tableColumn id="14" xr3:uid="{F5A29FED-A08B-4A74-9740-0879869DB2F2}" name="Status" dataDxfId="4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0" dataDxfId="38" headerRowBorderDxfId="39" tableBorderDxfId="37" totalsRowBorderDxfId="36">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35"/>
    <tableColumn id="2" xr3:uid="{7118C577-9AAA-489E-8BCD-3FFA38621F13}" name="Store Name" dataDxfId="34"/>
    <tableColumn id="3" xr3:uid="{04C283B5-F0C0-420D-823C-EE4CCE213C25}" name="City" dataDxfId="33"/>
    <tableColumn id="4" xr3:uid="{6AB71511-612C-40F7-9684-48C8C2F34353}" name="State" dataDxfId="32"/>
    <tableColumn id="5" xr3:uid="{CCBB23B1-1C86-481D-B6B0-8F139CA3FE3E}" name="Region" dataDxfId="31"/>
    <tableColumn id="6" xr3:uid="{0FF78C82-024A-4E53-A1D0-0C495F4C1ADD}" name="Store Type" dataDxfId="30"/>
    <tableColumn id="7" xr3:uid="{C2745432-E706-48F4-8448-BD1687DA8428}" name="Opening Date" dataDxfId="29"/>
    <tableColumn id="8" xr3:uid="{985007FB-811F-43E8-AB0B-982F16E65A09}" name="Monthly Target" dataDxfId="28"/>
    <tableColumn id="9" xr3:uid="{FDB621CD-1126-4110-B98B-0498F6F4EB7F}" name="Manager" dataDxfId="27"/>
    <tableColumn id="10" xr3:uid="{A7551236-6E6B-4689-A222-DCADF84E36A8}" name="Status" dataDxfId="2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25" dataDxfId="23" headerRowBorderDxfId="24" tableBorderDxfId="22" totalsRowBorderDxfId="21">
  <autoFilter ref="A1:I301" xr:uid="{00000000-0009-0000-0000-000004000000}"/>
  <tableColumns count="9">
    <tableColumn id="1" xr3:uid="{4FDA84E4-E565-4C45-872E-EA6B466EE201}" name="Employee_ID" dataDxfId="20"/>
    <tableColumn id="2" xr3:uid="{25816007-5404-4A51-A275-2D7AA0AA1E03}" name="Employee Name" dataDxfId="19"/>
    <tableColumn id="3" xr3:uid="{3F54C094-C6C7-4685-9254-204AC949E980}" name="Department" dataDxfId="18"/>
    <tableColumn id="4" xr3:uid="{B71BBCD7-2E0E-47F3-A609-27BFB1645E50}" name="Designation" dataDxfId="17"/>
    <tableColumn id="5" xr3:uid="{62A0EB75-440A-4DBF-9DC6-0150C4280010}" name="Salary" dataDxfId="16"/>
    <tableColumn id="6" xr3:uid="{6FE07952-1D37-410B-84C5-098FACDFB0FF}" name="Joining Date" dataDxfId="15"/>
    <tableColumn id="7" xr3:uid="{E298DF18-3B8C-4DCD-94BE-D313A679E69D}" name="Store_ID" dataDxfId="14"/>
    <tableColumn id="8" xr3:uid="{1D593E90-BB08-4117-971D-09806AB3CCBB}" name="Performance Rating" dataDxfId="13"/>
    <tableColumn id="9" xr3:uid="{070BEDD6-76E8-4A71-A8EB-FDEC95C0A9BA}" name="Employment Status" data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D2E-AB67-4756-B1C2-89B0EBA37551}">
  <dimension ref="A1:AM721"/>
  <sheetViews>
    <sheetView workbookViewId="0">
      <selection activeCell="A3" sqref="A3:AM721"/>
    </sheetView>
  </sheetViews>
  <sheetFormatPr defaultRowHeight="15" x14ac:dyDescent="0.25"/>
  <cols>
    <col min="1" max="1" width="12.7109375" bestFit="1" customWidth="1"/>
    <col min="2" max="2" width="14.28515625" bestFit="1" customWidth="1"/>
    <col min="3" max="4" width="9.28515625" bestFit="1" customWidth="1"/>
    <col min="5" max="5" width="16.42578125" bestFit="1" customWidth="1"/>
    <col min="6" max="6" width="19.140625" bestFit="1" customWidth="1"/>
    <col min="7" max="7" width="30.140625" bestFit="1" customWidth="1"/>
    <col min="8" max="8" width="10" bestFit="1" customWidth="1"/>
    <col min="9" max="9" width="20.85546875" bestFit="1" customWidth="1"/>
    <col min="10" max="10" width="15.140625" bestFit="1" customWidth="1"/>
    <col min="11" max="11" width="14.7109375" bestFit="1" customWidth="1"/>
    <col min="12" max="12" width="17.5703125" bestFit="1" customWidth="1"/>
    <col min="13" max="13" width="35.42578125" bestFit="1" customWidth="1"/>
    <col min="14" max="14" width="15.42578125" bestFit="1" customWidth="1"/>
    <col min="15" max="15" width="15.5703125" bestFit="1" customWidth="1"/>
    <col min="16" max="16" width="19.28515625" bestFit="1" customWidth="1"/>
    <col min="17" max="17" width="10.85546875" bestFit="1" customWidth="1"/>
    <col min="18" max="18" width="35.42578125" bestFit="1" customWidth="1"/>
    <col min="19" max="19" width="17" bestFit="1" customWidth="1"/>
    <col min="20" max="20" width="12.42578125" bestFit="1" customWidth="1"/>
    <col min="21" max="21" width="19.5703125" bestFit="1" customWidth="1"/>
    <col min="22" max="22" width="22" bestFit="1" customWidth="1"/>
    <col min="23" max="23" width="11" bestFit="1" customWidth="1"/>
    <col min="24" max="24" width="12" bestFit="1" customWidth="1"/>
    <col min="25" max="25" width="13" bestFit="1" customWidth="1"/>
    <col min="26" max="26" width="18.7109375" bestFit="1" customWidth="1"/>
    <col min="27" max="27" width="9.28515625" bestFit="1" customWidth="1"/>
    <col min="28" max="28" width="14.28515625" bestFit="1" customWidth="1"/>
    <col min="29" max="29" width="15.5703125" bestFit="1" customWidth="1"/>
    <col min="30" max="30" width="14.7109375" bestFit="1" customWidth="1"/>
    <col min="31" max="31" width="9.28515625" bestFit="1" customWidth="1"/>
    <col min="32" max="32" width="18.140625" bestFit="1" customWidth="1"/>
    <col min="33" max="33" width="17.140625" bestFit="1" customWidth="1"/>
    <col min="34" max="34" width="17" bestFit="1" customWidth="1"/>
    <col min="35" max="35" width="15.7109375" bestFit="1" customWidth="1"/>
    <col min="36" max="36" width="15.140625" bestFit="1" customWidth="1"/>
    <col min="37" max="37" width="13.28515625" bestFit="1" customWidth="1"/>
    <col min="38" max="38" width="14.7109375" bestFit="1" customWidth="1"/>
    <col min="39" max="39" width="11.28515625" bestFit="1" customWidth="1"/>
  </cols>
  <sheetData>
    <row r="1" spans="1:39" x14ac:dyDescent="0.25">
      <c r="A1" s="42" t="s">
        <v>9557</v>
      </c>
    </row>
    <row r="3" spans="1:39" x14ac:dyDescent="0.25">
      <c r="A3" t="s">
        <v>0</v>
      </c>
      <c r="B3" t="s">
        <v>1</v>
      </c>
      <c r="C3" t="s">
        <v>9237</v>
      </c>
      <c r="D3" t="s">
        <v>9238</v>
      </c>
      <c r="E3" t="s">
        <v>9239</v>
      </c>
      <c r="F3" t="s">
        <v>2</v>
      </c>
      <c r="G3" t="s">
        <v>4918</v>
      </c>
      <c r="H3" t="s">
        <v>4919</v>
      </c>
      <c r="I3" t="s">
        <v>4923</v>
      </c>
      <c r="J3" t="s">
        <v>4924</v>
      </c>
      <c r="K3" t="s">
        <v>4926</v>
      </c>
      <c r="L3" t="s">
        <v>3</v>
      </c>
      <c r="M3" t="s">
        <v>7515</v>
      </c>
      <c r="N3" t="s">
        <v>7516</v>
      </c>
      <c r="O3" t="s">
        <v>9222</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9235</v>
      </c>
      <c r="AG3" t="s">
        <v>9240</v>
      </c>
      <c r="AH3" t="s">
        <v>15</v>
      </c>
      <c r="AI3" t="s">
        <v>16</v>
      </c>
      <c r="AJ3" t="s">
        <v>17</v>
      </c>
      <c r="AK3" t="s">
        <v>18</v>
      </c>
      <c r="AL3" t="s">
        <v>9236</v>
      </c>
      <c r="AM3" t="s">
        <v>19</v>
      </c>
    </row>
    <row r="4" spans="1:39" x14ac:dyDescent="0.25">
      <c r="A4" t="s">
        <v>20</v>
      </c>
      <c r="B4" s="41">
        <v>45642</v>
      </c>
      <c r="C4">
        <v>2024</v>
      </c>
      <c r="D4" t="s">
        <v>9231</v>
      </c>
      <c r="E4" t="s">
        <v>9254</v>
      </c>
      <c r="F4" t="s">
        <v>21</v>
      </c>
      <c r="G4" t="s">
        <v>5142</v>
      </c>
      <c r="H4" t="s">
        <v>4966</v>
      </c>
      <c r="I4" t="s">
        <v>5064</v>
      </c>
      <c r="J4" t="s">
        <v>4963</v>
      </c>
      <c r="K4" t="s">
        <v>4952</v>
      </c>
      <c r="L4" t="s">
        <v>22</v>
      </c>
      <c r="M4" t="s">
        <v>7993</v>
      </c>
      <c r="N4" t="s">
        <v>7700</v>
      </c>
      <c r="O4" t="s">
        <v>7824</v>
      </c>
      <c r="P4" t="s">
        <v>7577</v>
      </c>
      <c r="Q4" t="s">
        <v>23</v>
      </c>
      <c r="R4" t="s">
        <v>8124</v>
      </c>
      <c r="S4">
        <v>1000000</v>
      </c>
      <c r="T4" t="s">
        <v>4943</v>
      </c>
      <c r="U4" t="s">
        <v>24</v>
      </c>
      <c r="V4" t="s">
        <v>8742</v>
      </c>
      <c r="W4">
        <v>1</v>
      </c>
      <c r="X4">
        <v>749.84</v>
      </c>
      <c r="Y4">
        <v>10</v>
      </c>
      <c r="Z4">
        <v>74.98</v>
      </c>
      <c r="AA4">
        <v>5</v>
      </c>
      <c r="AB4">
        <v>33.74</v>
      </c>
      <c r="AC4">
        <v>708.6</v>
      </c>
      <c r="AD4">
        <v>496.67</v>
      </c>
      <c r="AE4">
        <v>178.19</v>
      </c>
      <c r="AF4" t="s">
        <v>25</v>
      </c>
      <c r="AG4">
        <v>0.25146768275472764</v>
      </c>
      <c r="AH4" t="s">
        <v>25</v>
      </c>
      <c r="AI4" t="s">
        <v>26</v>
      </c>
      <c r="AJ4" t="s">
        <v>27</v>
      </c>
      <c r="AK4" t="s">
        <v>28</v>
      </c>
      <c r="AL4" t="s">
        <v>9255</v>
      </c>
      <c r="AM4" t="s">
        <v>29</v>
      </c>
    </row>
    <row r="5" spans="1:39" x14ac:dyDescent="0.25">
      <c r="A5" t="s">
        <v>4914</v>
      </c>
      <c r="B5" s="41">
        <v>45587</v>
      </c>
      <c r="C5">
        <v>2024</v>
      </c>
      <c r="D5" t="s">
        <v>9229</v>
      </c>
      <c r="E5" t="s">
        <v>9256</v>
      </c>
      <c r="F5" t="s">
        <v>195</v>
      </c>
      <c r="G5" t="s">
        <v>5406</v>
      </c>
      <c r="H5" t="s">
        <v>4930</v>
      </c>
      <c r="I5" t="s">
        <v>4941</v>
      </c>
      <c r="J5" t="s">
        <v>4942</v>
      </c>
      <c r="K5" t="s">
        <v>4936</v>
      </c>
      <c r="L5" t="s">
        <v>498</v>
      </c>
      <c r="M5" t="s">
        <v>7790</v>
      </c>
      <c r="N5" t="s">
        <v>7737</v>
      </c>
      <c r="O5" t="s">
        <v>7738</v>
      </c>
      <c r="P5" t="s">
        <v>7595</v>
      </c>
      <c r="Q5" t="s">
        <v>447</v>
      </c>
      <c r="R5" t="s">
        <v>8090</v>
      </c>
      <c r="S5">
        <v>1500000</v>
      </c>
      <c r="T5" t="s">
        <v>4943</v>
      </c>
      <c r="U5" t="s">
        <v>435</v>
      </c>
      <c r="V5" t="s">
        <v>6017</v>
      </c>
      <c r="W5">
        <v>2</v>
      </c>
      <c r="X5">
        <v>616.39</v>
      </c>
      <c r="Y5">
        <v>0</v>
      </c>
      <c r="Z5">
        <v>0</v>
      </c>
      <c r="AA5">
        <v>5</v>
      </c>
      <c r="AB5">
        <v>61.64</v>
      </c>
      <c r="AC5">
        <v>1294.42</v>
      </c>
      <c r="AD5">
        <v>738</v>
      </c>
      <c r="AE5">
        <v>494.78000000000009</v>
      </c>
      <c r="AF5" t="s">
        <v>25</v>
      </c>
      <c r="AG5">
        <v>0.38224069467406258</v>
      </c>
      <c r="AH5" t="s">
        <v>25</v>
      </c>
      <c r="AI5" t="s">
        <v>26</v>
      </c>
      <c r="AJ5" t="s">
        <v>27</v>
      </c>
      <c r="AK5" t="s">
        <v>3300</v>
      </c>
      <c r="AL5" t="s">
        <v>9257</v>
      </c>
      <c r="AM5" t="s">
        <v>29</v>
      </c>
    </row>
    <row r="6" spans="1:39" x14ac:dyDescent="0.25">
      <c r="A6" t="s">
        <v>39</v>
      </c>
      <c r="B6" s="41">
        <v>45657</v>
      </c>
      <c r="C6">
        <v>2024</v>
      </c>
      <c r="D6" t="s">
        <v>9231</v>
      </c>
      <c r="E6" t="s">
        <v>9258</v>
      </c>
      <c r="F6" t="s">
        <v>40</v>
      </c>
      <c r="G6" t="s">
        <v>7116</v>
      </c>
      <c r="H6" t="s">
        <v>4930</v>
      </c>
      <c r="I6" t="s">
        <v>4957</v>
      </c>
      <c r="J6" t="s">
        <v>4942</v>
      </c>
      <c r="K6" t="s">
        <v>4944</v>
      </c>
      <c r="L6" t="s">
        <v>41</v>
      </c>
      <c r="M6" t="s">
        <v>7783</v>
      </c>
      <c r="N6" t="s">
        <v>7575</v>
      </c>
      <c r="O6" t="s">
        <v>7732</v>
      </c>
      <c r="P6" t="s">
        <v>7547</v>
      </c>
      <c r="Q6" t="s">
        <v>42</v>
      </c>
      <c r="R6" t="s">
        <v>8076</v>
      </c>
      <c r="S6">
        <v>2000000</v>
      </c>
      <c r="T6" t="s">
        <v>4943</v>
      </c>
      <c r="U6" t="s">
        <v>43</v>
      </c>
      <c r="V6" t="s">
        <v>8653</v>
      </c>
      <c r="W6">
        <v>2</v>
      </c>
      <c r="X6">
        <v>3872.21</v>
      </c>
      <c r="Y6">
        <v>0</v>
      </c>
      <c r="Z6">
        <v>0</v>
      </c>
      <c r="AA6">
        <v>12</v>
      </c>
      <c r="AB6">
        <v>929.33</v>
      </c>
      <c r="AC6">
        <v>8673.75</v>
      </c>
      <c r="AD6">
        <v>5267.12</v>
      </c>
      <c r="AE6">
        <v>2477.3000000000002</v>
      </c>
      <c r="AF6" t="s">
        <v>35</v>
      </c>
      <c r="AG6">
        <v>0.28560887735985013</v>
      </c>
      <c r="AH6" t="s">
        <v>35</v>
      </c>
      <c r="AI6" t="s">
        <v>36</v>
      </c>
      <c r="AJ6" t="s">
        <v>27</v>
      </c>
      <c r="AK6" t="s">
        <v>44</v>
      </c>
      <c r="AL6" t="s">
        <v>9259</v>
      </c>
      <c r="AM6" t="s">
        <v>29</v>
      </c>
    </row>
    <row r="7" spans="1:39" x14ac:dyDescent="0.25">
      <c r="A7" t="s">
        <v>4909</v>
      </c>
      <c r="B7" s="41">
        <v>45526</v>
      </c>
      <c r="C7">
        <v>2024</v>
      </c>
      <c r="D7" t="s">
        <v>9227</v>
      </c>
      <c r="E7" t="s">
        <v>9260</v>
      </c>
      <c r="F7" t="s">
        <v>973</v>
      </c>
      <c r="G7" t="s">
        <v>5952</v>
      </c>
      <c r="H7" t="s">
        <v>4930</v>
      </c>
      <c r="I7" t="s">
        <v>5269</v>
      </c>
      <c r="J7" t="s">
        <v>4970</v>
      </c>
      <c r="K7" t="s">
        <v>4952</v>
      </c>
      <c r="L7" t="s">
        <v>111</v>
      </c>
      <c r="M7" t="s">
        <v>7982</v>
      </c>
      <c r="N7" t="s">
        <v>7560</v>
      </c>
      <c r="O7" t="s">
        <v>7620</v>
      </c>
      <c r="P7" t="s">
        <v>7779</v>
      </c>
      <c r="Q7" t="s">
        <v>202</v>
      </c>
      <c r="R7" t="s">
        <v>8227</v>
      </c>
      <c r="S7">
        <v>1500000</v>
      </c>
      <c r="T7" t="s">
        <v>4943</v>
      </c>
      <c r="U7" t="s">
        <v>294</v>
      </c>
      <c r="V7" t="s">
        <v>8345</v>
      </c>
      <c r="W7">
        <v>1</v>
      </c>
      <c r="X7">
        <v>1396.31</v>
      </c>
      <c r="Y7">
        <v>10</v>
      </c>
      <c r="Z7">
        <v>139.63</v>
      </c>
      <c r="AA7">
        <v>12</v>
      </c>
      <c r="AB7">
        <v>150.80000000000001</v>
      </c>
      <c r="AC7">
        <v>1407.48</v>
      </c>
      <c r="AD7">
        <v>946.3</v>
      </c>
      <c r="AE7">
        <v>310.38000000000005</v>
      </c>
      <c r="AF7" t="s">
        <v>25</v>
      </c>
      <c r="AG7">
        <v>0.2205217836132663</v>
      </c>
      <c r="AH7" t="s">
        <v>25</v>
      </c>
      <c r="AI7" t="s">
        <v>26</v>
      </c>
      <c r="AJ7" t="s">
        <v>27</v>
      </c>
      <c r="AK7" t="s">
        <v>1118</v>
      </c>
      <c r="AL7" t="s">
        <v>9255</v>
      </c>
      <c r="AM7" t="s">
        <v>29</v>
      </c>
    </row>
    <row r="8" spans="1:39" x14ac:dyDescent="0.25">
      <c r="A8" t="s">
        <v>4908</v>
      </c>
      <c r="B8" s="41">
        <v>45470</v>
      </c>
      <c r="C8">
        <v>2024</v>
      </c>
      <c r="D8" t="s">
        <v>9225</v>
      </c>
      <c r="E8" t="s">
        <v>9261</v>
      </c>
      <c r="F8" t="s">
        <v>59</v>
      </c>
      <c r="G8" t="s">
        <v>5245</v>
      </c>
      <c r="H8" t="s">
        <v>4966</v>
      </c>
      <c r="I8" t="s">
        <v>4941</v>
      </c>
      <c r="J8" t="s">
        <v>4942</v>
      </c>
      <c r="K8" t="s">
        <v>5059</v>
      </c>
      <c r="L8" t="s">
        <v>209</v>
      </c>
      <c r="M8" t="s">
        <v>7945</v>
      </c>
      <c r="N8" t="s">
        <v>7654</v>
      </c>
      <c r="O8" t="s">
        <v>7946</v>
      </c>
      <c r="P8" t="s">
        <v>7687</v>
      </c>
      <c r="Q8" t="s">
        <v>23</v>
      </c>
      <c r="R8" t="s">
        <v>8124</v>
      </c>
      <c r="S8">
        <v>1000000</v>
      </c>
      <c r="T8" t="s">
        <v>4943</v>
      </c>
      <c r="U8" t="s">
        <v>124</v>
      </c>
      <c r="V8" t="s">
        <v>8251</v>
      </c>
      <c r="W8">
        <v>1</v>
      </c>
      <c r="X8">
        <v>1132.4100000000001</v>
      </c>
      <c r="Y8">
        <v>0</v>
      </c>
      <c r="Z8">
        <v>0</v>
      </c>
      <c r="AA8">
        <v>12</v>
      </c>
      <c r="AB8">
        <v>135.88999999999999</v>
      </c>
      <c r="AC8">
        <v>1268.3</v>
      </c>
      <c r="AD8">
        <v>759</v>
      </c>
      <c r="AE8">
        <v>373.40999999999997</v>
      </c>
      <c r="AF8" t="s">
        <v>56</v>
      </c>
      <c r="AG8">
        <v>0.29441772451312781</v>
      </c>
      <c r="AH8" t="s">
        <v>56</v>
      </c>
      <c r="AI8" t="s">
        <v>26</v>
      </c>
      <c r="AJ8" t="s">
        <v>27</v>
      </c>
      <c r="AK8" t="s">
        <v>607</v>
      </c>
      <c r="AL8" t="s">
        <v>9262</v>
      </c>
      <c r="AM8" t="s">
        <v>29</v>
      </c>
    </row>
    <row r="9" spans="1:39" x14ac:dyDescent="0.25">
      <c r="A9" t="s">
        <v>58</v>
      </c>
      <c r="B9" s="41">
        <v>45704</v>
      </c>
      <c r="C9">
        <v>2025</v>
      </c>
      <c r="D9" t="s">
        <v>9233</v>
      </c>
      <c r="E9" t="s">
        <v>9263</v>
      </c>
      <c r="F9" t="s">
        <v>59</v>
      </c>
      <c r="G9" t="s">
        <v>5245</v>
      </c>
      <c r="H9" t="s">
        <v>4966</v>
      </c>
      <c r="I9" t="s">
        <v>4941</v>
      </c>
      <c r="J9" t="s">
        <v>4942</v>
      </c>
      <c r="K9" t="s">
        <v>5059</v>
      </c>
      <c r="L9" t="s">
        <v>60</v>
      </c>
      <c r="M9" t="s">
        <v>7992</v>
      </c>
      <c r="N9" t="s">
        <v>7769</v>
      </c>
      <c r="O9" t="s">
        <v>7770</v>
      </c>
      <c r="P9" t="s">
        <v>7718</v>
      </c>
      <c r="Q9" t="s">
        <v>61</v>
      </c>
      <c r="R9" t="s">
        <v>8179</v>
      </c>
      <c r="S9">
        <v>1200000</v>
      </c>
      <c r="T9" t="s">
        <v>4943</v>
      </c>
      <c r="U9" t="s">
        <v>62</v>
      </c>
      <c r="V9" t="s">
        <v>8622</v>
      </c>
      <c r="W9">
        <v>2</v>
      </c>
      <c r="X9">
        <v>3390.61</v>
      </c>
      <c r="Y9">
        <v>30</v>
      </c>
      <c r="Z9">
        <v>2034.37</v>
      </c>
      <c r="AA9">
        <v>12</v>
      </c>
      <c r="AB9">
        <v>569.62</v>
      </c>
      <c r="AC9">
        <v>5316.47</v>
      </c>
      <c r="AD9">
        <v>4849.24</v>
      </c>
      <c r="AE9">
        <v>-102.38999999999953</v>
      </c>
      <c r="AF9" t="s">
        <v>56</v>
      </c>
      <c r="AG9">
        <v>-1.925901961263762E-2</v>
      </c>
      <c r="AH9" t="s">
        <v>56</v>
      </c>
      <c r="AI9" t="s">
        <v>26</v>
      </c>
      <c r="AJ9" t="s">
        <v>27</v>
      </c>
      <c r="AK9" t="s">
        <v>63</v>
      </c>
      <c r="AL9" t="s">
        <v>9257</v>
      </c>
      <c r="AM9" t="s">
        <v>38</v>
      </c>
    </row>
    <row r="10" spans="1:39" x14ac:dyDescent="0.25">
      <c r="A10" t="s">
        <v>64</v>
      </c>
      <c r="B10" s="41">
        <v>45457</v>
      </c>
      <c r="C10">
        <v>2024</v>
      </c>
      <c r="D10" t="s">
        <v>9225</v>
      </c>
      <c r="E10" t="s">
        <v>9264</v>
      </c>
      <c r="F10" t="s">
        <v>65</v>
      </c>
      <c r="G10" t="s">
        <v>7125</v>
      </c>
      <c r="H10" t="s">
        <v>4930</v>
      </c>
      <c r="I10" t="s">
        <v>5182</v>
      </c>
      <c r="J10" t="s">
        <v>4963</v>
      </c>
      <c r="K10" t="s">
        <v>4944</v>
      </c>
      <c r="L10" t="s">
        <v>66</v>
      </c>
      <c r="M10" t="s">
        <v>7716</v>
      </c>
      <c r="N10" t="s">
        <v>7658</v>
      </c>
      <c r="O10" t="s">
        <v>7717</v>
      </c>
      <c r="P10" t="s">
        <v>7718</v>
      </c>
      <c r="Q10" t="s">
        <v>67</v>
      </c>
      <c r="R10" t="s">
        <v>8159</v>
      </c>
      <c r="S10">
        <v>1000000</v>
      </c>
      <c r="T10" t="s">
        <v>4943</v>
      </c>
      <c r="U10" t="s">
        <v>68</v>
      </c>
      <c r="V10" t="s">
        <v>8639</v>
      </c>
      <c r="W10">
        <v>4</v>
      </c>
      <c r="X10">
        <v>1474.99</v>
      </c>
      <c r="Y10">
        <v>0</v>
      </c>
      <c r="Z10">
        <v>0</v>
      </c>
      <c r="AA10">
        <v>12</v>
      </c>
      <c r="AB10">
        <v>708</v>
      </c>
      <c r="AC10">
        <v>6607.96</v>
      </c>
      <c r="AD10">
        <v>4594.6400000000003</v>
      </c>
      <c r="AE10">
        <v>1305.3199999999997</v>
      </c>
      <c r="AF10" t="s">
        <v>69</v>
      </c>
      <c r="AG10">
        <v>0.19753751536026243</v>
      </c>
      <c r="AH10" t="s">
        <v>69</v>
      </c>
      <c r="AI10" t="s">
        <v>26</v>
      </c>
      <c r="AJ10" t="s">
        <v>27</v>
      </c>
      <c r="AK10" t="s">
        <v>70</v>
      </c>
      <c r="AL10" t="s">
        <v>9255</v>
      </c>
      <c r="AM10" t="s">
        <v>29</v>
      </c>
    </row>
    <row r="11" spans="1:39" x14ac:dyDescent="0.25">
      <c r="A11" t="s">
        <v>71</v>
      </c>
      <c r="B11" s="41">
        <v>45678</v>
      </c>
      <c r="C11">
        <v>2025</v>
      </c>
      <c r="D11" t="s">
        <v>9232</v>
      </c>
      <c r="E11" t="s">
        <v>9265</v>
      </c>
      <c r="F11" t="s">
        <v>72</v>
      </c>
      <c r="G11" t="s">
        <v>9160</v>
      </c>
      <c r="H11" t="s">
        <v>4966</v>
      </c>
      <c r="I11" t="s">
        <v>5048</v>
      </c>
      <c r="J11" t="s">
        <v>4963</v>
      </c>
      <c r="K11" t="s">
        <v>4944</v>
      </c>
      <c r="L11" t="s">
        <v>73</v>
      </c>
      <c r="M11" t="s">
        <v>7989</v>
      </c>
      <c r="N11" t="s">
        <v>7545</v>
      </c>
      <c r="O11" t="s">
        <v>7728</v>
      </c>
      <c r="P11" t="s">
        <v>7798</v>
      </c>
      <c r="Q11" t="s">
        <v>74</v>
      </c>
      <c r="R11" t="s">
        <v>8192</v>
      </c>
      <c r="S11">
        <v>2000000</v>
      </c>
      <c r="T11" t="s">
        <v>4943</v>
      </c>
      <c r="U11" t="s">
        <v>75</v>
      </c>
      <c r="V11" t="s">
        <v>8757</v>
      </c>
      <c r="W11">
        <v>1</v>
      </c>
      <c r="X11">
        <v>1407.12</v>
      </c>
      <c r="Y11">
        <v>0</v>
      </c>
      <c r="Z11">
        <v>0</v>
      </c>
      <c r="AA11">
        <v>12</v>
      </c>
      <c r="AB11">
        <v>168.85</v>
      </c>
      <c r="AC11">
        <v>1575.97</v>
      </c>
      <c r="AD11">
        <v>1067.72</v>
      </c>
      <c r="AE11">
        <v>339.4</v>
      </c>
      <c r="AF11" t="s">
        <v>25</v>
      </c>
      <c r="AG11">
        <v>0.21535942943076325</v>
      </c>
      <c r="AH11" t="s">
        <v>25</v>
      </c>
      <c r="AI11" t="s">
        <v>26</v>
      </c>
      <c r="AJ11" t="s">
        <v>27</v>
      </c>
      <c r="AK11" t="s">
        <v>76</v>
      </c>
      <c r="AL11" t="s">
        <v>9259</v>
      </c>
      <c r="AM11" t="s">
        <v>29</v>
      </c>
    </row>
    <row r="12" spans="1:39" x14ac:dyDescent="0.25">
      <c r="A12" t="s">
        <v>4907</v>
      </c>
      <c r="B12" s="41">
        <v>45528</v>
      </c>
      <c r="C12">
        <v>2024</v>
      </c>
      <c r="D12" t="s">
        <v>9227</v>
      </c>
      <c r="E12" t="s">
        <v>9266</v>
      </c>
      <c r="F12" t="s">
        <v>843</v>
      </c>
      <c r="G12" t="s">
        <v>6711</v>
      </c>
      <c r="H12" t="s">
        <v>4966</v>
      </c>
      <c r="I12" t="s">
        <v>5225</v>
      </c>
      <c r="J12" t="s">
        <v>4934</v>
      </c>
      <c r="K12" t="s">
        <v>4952</v>
      </c>
      <c r="L12" t="s">
        <v>747</v>
      </c>
      <c r="M12" t="s">
        <v>7640</v>
      </c>
      <c r="N12" t="s">
        <v>7630</v>
      </c>
      <c r="O12" t="s">
        <v>7631</v>
      </c>
      <c r="P12" t="s">
        <v>7806</v>
      </c>
      <c r="Q12" t="s">
        <v>107</v>
      </c>
      <c r="R12" t="s">
        <v>8090</v>
      </c>
      <c r="S12">
        <v>800000</v>
      </c>
      <c r="T12" t="s">
        <v>4943</v>
      </c>
      <c r="U12" t="s">
        <v>289</v>
      </c>
      <c r="V12" t="s">
        <v>8394</v>
      </c>
      <c r="W12">
        <v>1</v>
      </c>
      <c r="X12">
        <v>793.5</v>
      </c>
      <c r="Y12">
        <v>0</v>
      </c>
      <c r="Z12">
        <v>0</v>
      </c>
      <c r="AA12">
        <v>5</v>
      </c>
      <c r="AB12">
        <v>39.67</v>
      </c>
      <c r="AC12">
        <v>833.17</v>
      </c>
      <c r="AD12">
        <v>525.45000000000005</v>
      </c>
      <c r="AE12">
        <v>268.0499999999999</v>
      </c>
      <c r="AF12" t="s">
        <v>119</v>
      </c>
      <c r="AG12">
        <v>0.32172305771931287</v>
      </c>
      <c r="AH12" t="s">
        <v>119</v>
      </c>
      <c r="AI12" t="s">
        <v>36</v>
      </c>
      <c r="AJ12" t="s">
        <v>27</v>
      </c>
      <c r="AK12" t="s">
        <v>554</v>
      </c>
      <c r="AL12" t="s">
        <v>9262</v>
      </c>
      <c r="AM12" t="s">
        <v>38</v>
      </c>
    </row>
    <row r="13" spans="1:39" x14ac:dyDescent="0.25">
      <c r="A13" t="s">
        <v>4906</v>
      </c>
      <c r="B13" s="41">
        <v>45583</v>
      </c>
      <c r="C13">
        <v>2024</v>
      </c>
      <c r="D13" t="s">
        <v>9229</v>
      </c>
      <c r="E13" t="s">
        <v>9267</v>
      </c>
      <c r="F13" t="s">
        <v>2570</v>
      </c>
      <c r="G13" t="s">
        <v>5792</v>
      </c>
      <c r="H13" t="s">
        <v>4930</v>
      </c>
      <c r="I13" t="s">
        <v>4993</v>
      </c>
      <c r="J13" t="s">
        <v>4942</v>
      </c>
      <c r="K13" t="s">
        <v>4952</v>
      </c>
      <c r="L13" t="s">
        <v>629</v>
      </c>
      <c r="M13" t="s">
        <v>7871</v>
      </c>
      <c r="N13" t="s">
        <v>7614</v>
      </c>
      <c r="O13" t="s">
        <v>7872</v>
      </c>
      <c r="P13" t="s">
        <v>7660</v>
      </c>
      <c r="Q13" t="s">
        <v>405</v>
      </c>
      <c r="R13" t="s">
        <v>8076</v>
      </c>
      <c r="S13">
        <v>1000000</v>
      </c>
      <c r="T13" t="s">
        <v>4943</v>
      </c>
      <c r="U13" t="s">
        <v>417</v>
      </c>
      <c r="V13" t="s">
        <v>8624</v>
      </c>
      <c r="W13">
        <v>1</v>
      </c>
      <c r="X13">
        <v>2376.94</v>
      </c>
      <c r="Y13">
        <v>25</v>
      </c>
      <c r="Z13">
        <v>594.24</v>
      </c>
      <c r="AA13">
        <v>12</v>
      </c>
      <c r="AB13">
        <v>213.92</v>
      </c>
      <c r="AC13">
        <v>1996.62</v>
      </c>
      <c r="AD13">
        <v>1551.42</v>
      </c>
      <c r="AE13">
        <v>231.27999999999983</v>
      </c>
      <c r="AF13" t="s">
        <v>25</v>
      </c>
      <c r="AG13">
        <v>0.11583576243852102</v>
      </c>
      <c r="AH13" t="s">
        <v>25</v>
      </c>
      <c r="AI13" t="s">
        <v>26</v>
      </c>
      <c r="AJ13" t="s">
        <v>27</v>
      </c>
      <c r="AK13" t="s">
        <v>846</v>
      </c>
      <c r="AL13" t="s">
        <v>9262</v>
      </c>
      <c r="AM13" t="s">
        <v>29</v>
      </c>
    </row>
    <row r="14" spans="1:39" x14ac:dyDescent="0.25">
      <c r="A14" t="s">
        <v>4900</v>
      </c>
      <c r="B14" s="41">
        <v>45545</v>
      </c>
      <c r="C14">
        <v>2024</v>
      </c>
      <c r="D14" t="s">
        <v>9228</v>
      </c>
      <c r="E14" t="s">
        <v>9268</v>
      </c>
      <c r="F14" t="s">
        <v>799</v>
      </c>
      <c r="G14" t="s">
        <v>6868</v>
      </c>
      <c r="H14" t="s">
        <v>4966</v>
      </c>
      <c r="I14" t="s">
        <v>5058</v>
      </c>
      <c r="J14" t="s">
        <v>4934</v>
      </c>
      <c r="K14" t="s">
        <v>4952</v>
      </c>
      <c r="L14" t="s">
        <v>1301</v>
      </c>
      <c r="M14" t="s">
        <v>8045</v>
      </c>
      <c r="N14" t="s">
        <v>7568</v>
      </c>
      <c r="O14" t="s">
        <v>7569</v>
      </c>
      <c r="P14" t="s">
        <v>7691</v>
      </c>
      <c r="Q14" t="s">
        <v>107</v>
      </c>
      <c r="R14" t="s">
        <v>8090</v>
      </c>
      <c r="S14">
        <v>800000</v>
      </c>
      <c r="T14" t="s">
        <v>4943</v>
      </c>
      <c r="U14" t="s">
        <v>192</v>
      </c>
      <c r="V14" t="s">
        <v>8427</v>
      </c>
      <c r="W14">
        <v>2</v>
      </c>
      <c r="X14">
        <v>1176.08</v>
      </c>
      <c r="Y14">
        <v>5</v>
      </c>
      <c r="Z14">
        <v>117.61</v>
      </c>
      <c r="AA14">
        <v>12</v>
      </c>
      <c r="AB14">
        <v>268.14999999999998</v>
      </c>
      <c r="AC14">
        <v>2502.6999999999998</v>
      </c>
      <c r="AD14">
        <v>1530.46</v>
      </c>
      <c r="AE14">
        <v>704.0899999999998</v>
      </c>
      <c r="AF14" t="s">
        <v>69</v>
      </c>
      <c r="AG14">
        <v>0.28133216126583283</v>
      </c>
      <c r="AH14" t="s">
        <v>69</v>
      </c>
      <c r="AI14" t="s">
        <v>26</v>
      </c>
      <c r="AJ14" t="s">
        <v>27</v>
      </c>
      <c r="AK14" t="s">
        <v>2509</v>
      </c>
      <c r="AL14" t="s">
        <v>9262</v>
      </c>
      <c r="AM14" t="s">
        <v>29</v>
      </c>
    </row>
    <row r="15" spans="1:39" x14ac:dyDescent="0.25">
      <c r="A15" t="s">
        <v>4899</v>
      </c>
      <c r="B15" s="41">
        <v>45584</v>
      </c>
      <c r="C15">
        <v>2024</v>
      </c>
      <c r="D15" t="s">
        <v>9229</v>
      </c>
      <c r="E15" t="s">
        <v>9269</v>
      </c>
      <c r="F15" t="s">
        <v>110</v>
      </c>
      <c r="G15" t="s">
        <v>5436</v>
      </c>
      <c r="H15" t="s">
        <v>4930</v>
      </c>
      <c r="I15" t="s">
        <v>5324</v>
      </c>
      <c r="J15" t="s">
        <v>4950</v>
      </c>
      <c r="K15" t="s">
        <v>4944</v>
      </c>
      <c r="L15" t="s">
        <v>681</v>
      </c>
      <c r="M15" t="s">
        <v>7894</v>
      </c>
      <c r="N15" t="s">
        <v>7568</v>
      </c>
      <c r="O15" t="s">
        <v>7895</v>
      </c>
      <c r="P15" t="s">
        <v>7779</v>
      </c>
      <c r="Q15" t="s">
        <v>107</v>
      </c>
      <c r="R15" t="s">
        <v>8090</v>
      </c>
      <c r="S15">
        <v>800000</v>
      </c>
      <c r="T15" t="s">
        <v>4943</v>
      </c>
      <c r="U15" t="s">
        <v>289</v>
      </c>
      <c r="V15" t="s">
        <v>8394</v>
      </c>
      <c r="W15">
        <v>3</v>
      </c>
      <c r="X15">
        <v>1155.67</v>
      </c>
      <c r="Y15">
        <v>10</v>
      </c>
      <c r="Z15">
        <v>346.7</v>
      </c>
      <c r="AA15">
        <v>12</v>
      </c>
      <c r="AB15">
        <v>374.44</v>
      </c>
      <c r="AC15">
        <v>3494.75</v>
      </c>
      <c r="AD15">
        <v>2212.0500000000002</v>
      </c>
      <c r="AE15">
        <v>908.25999999999976</v>
      </c>
      <c r="AF15" t="s">
        <v>25</v>
      </c>
      <c r="AG15">
        <v>0.25989269618713778</v>
      </c>
      <c r="AH15" t="s">
        <v>25</v>
      </c>
      <c r="AI15" t="s">
        <v>26</v>
      </c>
      <c r="AJ15" t="s">
        <v>197</v>
      </c>
      <c r="AK15" t="s">
        <v>2572</v>
      </c>
      <c r="AL15" t="s">
        <v>9257</v>
      </c>
      <c r="AM15" t="s">
        <v>38</v>
      </c>
    </row>
    <row r="16" spans="1:39" x14ac:dyDescent="0.25">
      <c r="A16" t="s">
        <v>4896</v>
      </c>
      <c r="B16" s="41">
        <v>45612</v>
      </c>
      <c r="C16">
        <v>2024</v>
      </c>
      <c r="D16" t="s">
        <v>9230</v>
      </c>
      <c r="E16" t="s">
        <v>9270</v>
      </c>
      <c r="F16" t="s">
        <v>1427</v>
      </c>
      <c r="G16" t="s">
        <v>5892</v>
      </c>
      <c r="H16" t="s">
        <v>4966</v>
      </c>
      <c r="I16" t="s">
        <v>5269</v>
      </c>
      <c r="J16" t="s">
        <v>4970</v>
      </c>
      <c r="K16" t="s">
        <v>4944</v>
      </c>
      <c r="L16" t="s">
        <v>196</v>
      </c>
      <c r="M16" t="s">
        <v>7778</v>
      </c>
      <c r="N16" t="s">
        <v>7625</v>
      </c>
      <c r="O16" t="s">
        <v>7663</v>
      </c>
      <c r="P16" t="s">
        <v>7779</v>
      </c>
      <c r="Q16" t="s">
        <v>186</v>
      </c>
      <c r="R16" t="s">
        <v>8169</v>
      </c>
      <c r="S16">
        <v>1500000</v>
      </c>
      <c r="T16" t="s">
        <v>4943</v>
      </c>
      <c r="U16" t="s">
        <v>417</v>
      </c>
      <c r="V16" t="s">
        <v>8624</v>
      </c>
      <c r="W16">
        <v>1</v>
      </c>
      <c r="X16">
        <v>1335.82</v>
      </c>
      <c r="Y16">
        <v>10</v>
      </c>
      <c r="Z16">
        <v>133.58000000000001</v>
      </c>
      <c r="AA16">
        <v>12</v>
      </c>
      <c r="AB16">
        <v>144.27000000000001</v>
      </c>
      <c r="AC16">
        <v>1346.51</v>
      </c>
      <c r="AD16">
        <v>865.92</v>
      </c>
      <c r="AE16">
        <v>336.32000000000005</v>
      </c>
      <c r="AF16" t="s">
        <v>25</v>
      </c>
      <c r="AG16">
        <v>0.24977163184825962</v>
      </c>
      <c r="AH16" t="s">
        <v>25</v>
      </c>
      <c r="AI16" t="s">
        <v>36</v>
      </c>
      <c r="AJ16" t="s">
        <v>27</v>
      </c>
      <c r="AK16" t="s">
        <v>2986</v>
      </c>
      <c r="AL16" t="s">
        <v>9262</v>
      </c>
      <c r="AM16" t="s">
        <v>38</v>
      </c>
    </row>
    <row r="17" spans="1:39" x14ac:dyDescent="0.25">
      <c r="A17" t="s">
        <v>104</v>
      </c>
      <c r="B17" s="41">
        <v>45436</v>
      </c>
      <c r="C17">
        <v>2024</v>
      </c>
      <c r="D17" t="s">
        <v>9224</v>
      </c>
      <c r="E17" t="s">
        <v>9271</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9257</v>
      </c>
      <c r="AM17" t="s">
        <v>29</v>
      </c>
    </row>
    <row r="18" spans="1:39" x14ac:dyDescent="0.25">
      <c r="A18" t="s">
        <v>9216</v>
      </c>
      <c r="B18" s="41">
        <v>45428</v>
      </c>
      <c r="C18">
        <v>2024</v>
      </c>
      <c r="D18" t="s">
        <v>9224</v>
      </c>
      <c r="E18" t="s">
        <v>9272</v>
      </c>
      <c r="F18" t="s">
        <v>1858</v>
      </c>
      <c r="G18" t="s">
        <v>7178</v>
      </c>
      <c r="H18" t="s">
        <v>4966</v>
      </c>
      <c r="I18" t="s">
        <v>5269</v>
      </c>
      <c r="J18" t="s">
        <v>4970</v>
      </c>
      <c r="K18" t="s">
        <v>4936</v>
      </c>
      <c r="L18" t="s">
        <v>662</v>
      </c>
      <c r="M18" t="s">
        <v>7694</v>
      </c>
      <c r="N18" t="s">
        <v>7575</v>
      </c>
      <c r="O18" t="s">
        <v>7588</v>
      </c>
      <c r="P18" t="s">
        <v>7695</v>
      </c>
      <c r="Q18" t="s">
        <v>390</v>
      </c>
      <c r="R18" t="s">
        <v>8148</v>
      </c>
      <c r="S18">
        <v>1500000</v>
      </c>
      <c r="T18" t="s">
        <v>4943</v>
      </c>
      <c r="U18" t="s">
        <v>400</v>
      </c>
      <c r="V18" t="s">
        <v>8419</v>
      </c>
      <c r="W18">
        <v>0</v>
      </c>
      <c r="X18">
        <v>3497.7</v>
      </c>
      <c r="Y18">
        <v>0</v>
      </c>
      <c r="Z18">
        <v>0</v>
      </c>
      <c r="AA18">
        <v>12</v>
      </c>
      <c r="AB18">
        <v>0</v>
      </c>
      <c r="AC18">
        <v>0</v>
      </c>
      <c r="AD18">
        <v>0</v>
      </c>
      <c r="AE18">
        <v>0</v>
      </c>
      <c r="AF18" t="s">
        <v>69</v>
      </c>
      <c r="AG18">
        <v>0</v>
      </c>
      <c r="AH18" t="s">
        <v>69</v>
      </c>
      <c r="AI18" t="s">
        <v>36</v>
      </c>
      <c r="AJ18" t="s">
        <v>27</v>
      </c>
      <c r="AK18" t="s">
        <v>1534</v>
      </c>
      <c r="AL18" t="s">
        <v>9257</v>
      </c>
      <c r="AM18" t="s">
        <v>29</v>
      </c>
    </row>
    <row r="19" spans="1:39" x14ac:dyDescent="0.25">
      <c r="A19" t="s">
        <v>4892</v>
      </c>
      <c r="B19" s="41">
        <v>45443</v>
      </c>
      <c r="C19">
        <v>2024</v>
      </c>
      <c r="D19" t="s">
        <v>9224</v>
      </c>
      <c r="E19" t="s">
        <v>9273</v>
      </c>
      <c r="F19" t="s">
        <v>480</v>
      </c>
      <c r="G19" t="s">
        <v>7245</v>
      </c>
      <c r="H19" t="s">
        <v>4930</v>
      </c>
      <c r="I19" t="s">
        <v>5058</v>
      </c>
      <c r="J19" t="s">
        <v>4934</v>
      </c>
      <c r="K19" t="s">
        <v>4944</v>
      </c>
      <c r="L19" t="s">
        <v>342</v>
      </c>
      <c r="M19" t="s">
        <v>7702</v>
      </c>
      <c r="N19" t="s">
        <v>7560</v>
      </c>
      <c r="O19" t="s">
        <v>7561</v>
      </c>
      <c r="P19" t="s">
        <v>7695</v>
      </c>
      <c r="Q19" t="s">
        <v>516</v>
      </c>
      <c r="R19" t="s">
        <v>8095</v>
      </c>
      <c r="S19">
        <v>2500000</v>
      </c>
      <c r="T19" t="s">
        <v>4943</v>
      </c>
      <c r="U19" t="s">
        <v>75</v>
      </c>
      <c r="V19" t="s">
        <v>8757</v>
      </c>
      <c r="W19">
        <v>2</v>
      </c>
      <c r="X19">
        <v>5173.99</v>
      </c>
      <c r="Y19">
        <v>0</v>
      </c>
      <c r="Z19">
        <v>0</v>
      </c>
      <c r="AA19">
        <v>12</v>
      </c>
      <c r="AB19">
        <v>1241.76</v>
      </c>
      <c r="AC19">
        <v>11589.74</v>
      </c>
      <c r="AD19">
        <v>7497.42</v>
      </c>
      <c r="AE19">
        <v>2850.5599999999995</v>
      </c>
      <c r="AF19" t="s">
        <v>69</v>
      </c>
      <c r="AG19">
        <v>0.24595547441098761</v>
      </c>
      <c r="AH19" t="s">
        <v>69</v>
      </c>
      <c r="AI19" t="s">
        <v>26</v>
      </c>
      <c r="AJ19" t="s">
        <v>27</v>
      </c>
      <c r="AK19" t="s">
        <v>431</v>
      </c>
      <c r="AL19" t="s">
        <v>9257</v>
      </c>
      <c r="AM19" t="s">
        <v>29</v>
      </c>
    </row>
    <row r="20" spans="1:39" x14ac:dyDescent="0.25">
      <c r="A20" t="s">
        <v>4888</v>
      </c>
      <c r="B20" s="41">
        <v>45665</v>
      </c>
      <c r="C20">
        <v>2025</v>
      </c>
      <c r="D20" t="s">
        <v>9232</v>
      </c>
      <c r="E20" t="s">
        <v>9274</v>
      </c>
      <c r="F20" t="s">
        <v>2601</v>
      </c>
      <c r="G20" t="s">
        <v>7119</v>
      </c>
      <c r="H20" t="s">
        <v>4930</v>
      </c>
      <c r="I20" t="s">
        <v>5048</v>
      </c>
      <c r="J20" t="s">
        <v>4963</v>
      </c>
      <c r="K20" t="s">
        <v>4936</v>
      </c>
      <c r="L20" t="s">
        <v>367</v>
      </c>
      <c r="M20" t="s">
        <v>7911</v>
      </c>
      <c r="N20" t="s">
        <v>7553</v>
      </c>
      <c r="O20" t="s">
        <v>7912</v>
      </c>
      <c r="P20" t="s">
        <v>7642</v>
      </c>
      <c r="Q20" t="s">
        <v>202</v>
      </c>
      <c r="R20" t="s">
        <v>8227</v>
      </c>
      <c r="S20">
        <v>1500000</v>
      </c>
      <c r="T20" t="s">
        <v>4943</v>
      </c>
      <c r="U20" t="s">
        <v>159</v>
      </c>
      <c r="V20" t="s">
        <v>8707</v>
      </c>
      <c r="W20">
        <v>5</v>
      </c>
      <c r="X20">
        <v>922.89</v>
      </c>
      <c r="Y20">
        <v>10</v>
      </c>
      <c r="Z20">
        <v>461.44</v>
      </c>
      <c r="AA20">
        <v>5</v>
      </c>
      <c r="AB20">
        <v>207.65</v>
      </c>
      <c r="AC20">
        <v>4360.66</v>
      </c>
      <c r="AD20">
        <v>3490.4</v>
      </c>
      <c r="AE20">
        <v>662.60999999999979</v>
      </c>
      <c r="AF20" t="s">
        <v>35</v>
      </c>
      <c r="AG20">
        <v>0.15195176876894778</v>
      </c>
      <c r="AH20" t="s">
        <v>35</v>
      </c>
      <c r="AI20" t="s">
        <v>26</v>
      </c>
      <c r="AJ20" t="s">
        <v>27</v>
      </c>
      <c r="AK20" t="s">
        <v>1749</v>
      </c>
      <c r="AL20" t="s">
        <v>9255</v>
      </c>
      <c r="AM20" t="s">
        <v>29</v>
      </c>
    </row>
    <row r="21" spans="1:39" x14ac:dyDescent="0.25">
      <c r="A21" t="s">
        <v>126</v>
      </c>
      <c r="B21" s="41">
        <v>45426</v>
      </c>
      <c r="C21">
        <v>2024</v>
      </c>
      <c r="D21" t="s">
        <v>9224</v>
      </c>
      <c r="E21" t="s">
        <v>9275</v>
      </c>
      <c r="F21" t="s">
        <v>127</v>
      </c>
      <c r="G21" t="s">
        <v>7090</v>
      </c>
      <c r="H21" t="s">
        <v>4930</v>
      </c>
      <c r="I21" t="s">
        <v>5001</v>
      </c>
      <c r="J21" t="s">
        <v>4950</v>
      </c>
      <c r="K21" t="s">
        <v>4952</v>
      </c>
      <c r="L21" t="s">
        <v>128</v>
      </c>
      <c r="M21" t="s">
        <v>8030</v>
      </c>
      <c r="N21" t="s">
        <v>7553</v>
      </c>
      <c r="O21" t="s">
        <v>7746</v>
      </c>
      <c r="P21" t="s">
        <v>7707</v>
      </c>
      <c r="Q21" t="s">
        <v>129</v>
      </c>
      <c r="R21" t="s">
        <v>8082</v>
      </c>
      <c r="S21">
        <v>1000000</v>
      </c>
      <c r="T21" t="s">
        <v>4943</v>
      </c>
      <c r="U21" t="s">
        <v>49</v>
      </c>
      <c r="V21" t="s">
        <v>8563</v>
      </c>
      <c r="W21">
        <v>1</v>
      </c>
      <c r="X21">
        <v>1291.18</v>
      </c>
      <c r="Y21">
        <v>25</v>
      </c>
      <c r="Z21">
        <v>322.8</v>
      </c>
      <c r="AA21">
        <v>12</v>
      </c>
      <c r="AB21">
        <v>116.21</v>
      </c>
      <c r="AC21">
        <v>1084.5899999999999</v>
      </c>
      <c r="AD21">
        <v>865.48</v>
      </c>
      <c r="AE21">
        <v>102.89999999999991</v>
      </c>
      <c r="AF21" t="s">
        <v>35</v>
      </c>
      <c r="AG21">
        <v>9.4874560893978291E-2</v>
      </c>
      <c r="AH21" t="s">
        <v>35</v>
      </c>
      <c r="AI21" t="s">
        <v>26</v>
      </c>
      <c r="AJ21" t="s">
        <v>27</v>
      </c>
      <c r="AK21" t="s">
        <v>130</v>
      </c>
      <c r="AL21" t="s">
        <v>9255</v>
      </c>
      <c r="AM21" t="s">
        <v>29</v>
      </c>
    </row>
    <row r="22" spans="1:39" x14ac:dyDescent="0.25">
      <c r="A22" t="s">
        <v>131</v>
      </c>
      <c r="B22" s="41">
        <v>45665</v>
      </c>
      <c r="C22">
        <v>2025</v>
      </c>
      <c r="D22" t="s">
        <v>9232</v>
      </c>
      <c r="E22" t="s">
        <v>9276</v>
      </c>
      <c r="F22" t="s">
        <v>132</v>
      </c>
      <c r="G22" t="s">
        <v>6291</v>
      </c>
      <c r="H22" t="s">
        <v>4966</v>
      </c>
      <c r="I22" t="s">
        <v>5229</v>
      </c>
      <c r="J22" t="s">
        <v>4963</v>
      </c>
      <c r="K22" t="s">
        <v>4952</v>
      </c>
      <c r="L22" t="s">
        <v>133</v>
      </c>
      <c r="M22" t="s">
        <v>7794</v>
      </c>
      <c r="N22" t="s">
        <v>7681</v>
      </c>
      <c r="O22" t="s">
        <v>7795</v>
      </c>
      <c r="P22" t="s">
        <v>7718</v>
      </c>
      <c r="Q22" t="s">
        <v>134</v>
      </c>
      <c r="R22" t="s">
        <v>8103</v>
      </c>
      <c r="S22">
        <v>1000000</v>
      </c>
      <c r="T22" t="s">
        <v>4943</v>
      </c>
      <c r="U22" t="s">
        <v>135</v>
      </c>
      <c r="V22" t="s">
        <v>8479</v>
      </c>
      <c r="W22">
        <v>1</v>
      </c>
      <c r="X22">
        <v>771.9</v>
      </c>
      <c r="Y22">
        <v>20</v>
      </c>
      <c r="Z22">
        <v>154.38</v>
      </c>
      <c r="AA22">
        <v>5</v>
      </c>
      <c r="AB22">
        <v>30.88</v>
      </c>
      <c r="AC22">
        <v>648.4</v>
      </c>
      <c r="AD22">
        <v>534.80999999999995</v>
      </c>
      <c r="AE22">
        <v>82.710000000000036</v>
      </c>
      <c r="AF22" t="s">
        <v>136</v>
      </c>
      <c r="AG22">
        <v>0.12756014805675514</v>
      </c>
      <c r="AH22" t="s">
        <v>136</v>
      </c>
      <c r="AI22" t="s">
        <v>26</v>
      </c>
      <c r="AJ22" t="s">
        <v>27</v>
      </c>
      <c r="AK22" t="s">
        <v>137</v>
      </c>
      <c r="AL22" t="s">
        <v>9262</v>
      </c>
      <c r="AM22" t="s">
        <v>29</v>
      </c>
    </row>
    <row r="23" spans="1:39" x14ac:dyDescent="0.25">
      <c r="A23" t="s">
        <v>4885</v>
      </c>
      <c r="B23" s="41">
        <v>45408</v>
      </c>
      <c r="C23">
        <v>2024</v>
      </c>
      <c r="D23" t="s">
        <v>9223</v>
      </c>
      <c r="E23" t="s">
        <v>9277</v>
      </c>
      <c r="F23" t="s">
        <v>1300</v>
      </c>
      <c r="G23" t="s">
        <v>6755</v>
      </c>
      <c r="H23" t="s">
        <v>4930</v>
      </c>
      <c r="I23" t="s">
        <v>5081</v>
      </c>
      <c r="J23" t="s">
        <v>4970</v>
      </c>
      <c r="K23" t="s">
        <v>4944</v>
      </c>
      <c r="L23" t="s">
        <v>32</v>
      </c>
      <c r="M23" t="s">
        <v>8043</v>
      </c>
      <c r="N23" t="s">
        <v>7737</v>
      </c>
      <c r="O23" t="s">
        <v>7738</v>
      </c>
      <c r="P23" t="s">
        <v>7621</v>
      </c>
      <c r="Q23" t="s">
        <v>516</v>
      </c>
      <c r="R23" t="s">
        <v>8095</v>
      </c>
      <c r="S23">
        <v>2500000</v>
      </c>
      <c r="T23" t="s">
        <v>4943</v>
      </c>
      <c r="U23" t="s">
        <v>113</v>
      </c>
      <c r="V23" t="s">
        <v>9165</v>
      </c>
      <c r="W23">
        <v>1</v>
      </c>
      <c r="X23">
        <v>829.69</v>
      </c>
      <c r="Y23">
        <v>10</v>
      </c>
      <c r="Z23">
        <v>82.97</v>
      </c>
      <c r="AA23">
        <v>5</v>
      </c>
      <c r="AB23">
        <v>37.340000000000003</v>
      </c>
      <c r="AC23">
        <v>784.06</v>
      </c>
      <c r="AD23">
        <v>492.11</v>
      </c>
      <c r="AE23">
        <v>254.60999999999993</v>
      </c>
      <c r="AF23" t="s">
        <v>69</v>
      </c>
      <c r="AG23">
        <v>0.32473280106114322</v>
      </c>
      <c r="AH23" t="s">
        <v>69</v>
      </c>
      <c r="AI23" t="s">
        <v>26</v>
      </c>
      <c r="AJ23" t="s">
        <v>27</v>
      </c>
      <c r="AK23" t="s">
        <v>1474</v>
      </c>
      <c r="AL23" t="s">
        <v>9262</v>
      </c>
      <c r="AM23" t="s">
        <v>29</v>
      </c>
    </row>
    <row r="24" spans="1:39" x14ac:dyDescent="0.25">
      <c r="A24" t="s">
        <v>4869</v>
      </c>
      <c r="B24" s="41">
        <v>45589</v>
      </c>
      <c r="C24">
        <v>2024</v>
      </c>
      <c r="D24" t="s">
        <v>9229</v>
      </c>
      <c r="E24" t="s">
        <v>9278</v>
      </c>
      <c r="F24" t="s">
        <v>636</v>
      </c>
      <c r="G24" t="s">
        <v>5242</v>
      </c>
      <c r="H24" t="s">
        <v>4930</v>
      </c>
      <c r="I24" t="s">
        <v>5013</v>
      </c>
      <c r="J24" t="s">
        <v>4950</v>
      </c>
      <c r="K24" t="s">
        <v>4936</v>
      </c>
      <c r="L24" t="s">
        <v>1093</v>
      </c>
      <c r="M24" t="s">
        <v>7865</v>
      </c>
      <c r="N24" t="s">
        <v>7769</v>
      </c>
      <c r="O24" t="s">
        <v>7866</v>
      </c>
      <c r="P24" t="s">
        <v>7863</v>
      </c>
      <c r="Q24" t="s">
        <v>74</v>
      </c>
      <c r="R24" t="s">
        <v>8192</v>
      </c>
      <c r="S24">
        <v>2000000</v>
      </c>
      <c r="T24" t="s">
        <v>4943</v>
      </c>
      <c r="U24" t="s">
        <v>49</v>
      </c>
      <c r="V24" t="s">
        <v>8563</v>
      </c>
      <c r="W24">
        <v>3</v>
      </c>
      <c r="X24">
        <v>3388.42</v>
      </c>
      <c r="Y24">
        <v>0</v>
      </c>
      <c r="Z24">
        <v>0</v>
      </c>
      <c r="AA24">
        <v>12</v>
      </c>
      <c r="AB24">
        <v>1219.83</v>
      </c>
      <c r="AC24">
        <v>11385.09</v>
      </c>
      <c r="AD24">
        <v>6713.46</v>
      </c>
      <c r="AE24">
        <v>3451.8</v>
      </c>
      <c r="AF24" t="s">
        <v>69</v>
      </c>
      <c r="AG24">
        <v>0.30318600906975701</v>
      </c>
      <c r="AH24" t="s">
        <v>69</v>
      </c>
      <c r="AI24" t="s">
        <v>26</v>
      </c>
      <c r="AJ24" t="s">
        <v>27</v>
      </c>
      <c r="AK24" t="s">
        <v>313</v>
      </c>
      <c r="AL24" t="s">
        <v>9262</v>
      </c>
      <c r="AM24" t="s">
        <v>29</v>
      </c>
    </row>
    <row r="25" spans="1:39" x14ac:dyDescent="0.25">
      <c r="A25" t="s">
        <v>4861</v>
      </c>
      <c r="B25" s="41">
        <v>45690</v>
      </c>
      <c r="C25">
        <v>2025</v>
      </c>
      <c r="D25" t="s">
        <v>9233</v>
      </c>
      <c r="E25" t="s">
        <v>9279</v>
      </c>
      <c r="F25" t="s">
        <v>1398</v>
      </c>
      <c r="G25" t="s">
        <v>5756</v>
      </c>
      <c r="H25" t="s">
        <v>4930</v>
      </c>
      <c r="I25" t="s">
        <v>5134</v>
      </c>
      <c r="J25" t="s">
        <v>4934</v>
      </c>
      <c r="K25" t="s">
        <v>4936</v>
      </c>
      <c r="L25" t="s">
        <v>778</v>
      </c>
      <c r="M25" t="s">
        <v>7819</v>
      </c>
      <c r="N25" t="s">
        <v>7750</v>
      </c>
      <c r="O25" t="s">
        <v>7820</v>
      </c>
      <c r="P25" t="s">
        <v>7583</v>
      </c>
      <c r="Q25" t="s">
        <v>23</v>
      </c>
      <c r="R25" t="s">
        <v>8124</v>
      </c>
      <c r="S25">
        <v>1000000</v>
      </c>
      <c r="T25" t="s">
        <v>4943</v>
      </c>
      <c r="U25" t="s">
        <v>417</v>
      </c>
      <c r="V25" t="s">
        <v>8624</v>
      </c>
      <c r="W25">
        <v>4</v>
      </c>
      <c r="X25">
        <v>6678.57</v>
      </c>
      <c r="Y25">
        <v>10</v>
      </c>
      <c r="Z25">
        <v>2671.43</v>
      </c>
      <c r="AA25">
        <v>3</v>
      </c>
      <c r="AB25">
        <v>721.29</v>
      </c>
      <c r="AC25">
        <v>24764.14</v>
      </c>
      <c r="AD25">
        <v>19051.04</v>
      </c>
      <c r="AE25">
        <v>4991.8099999999986</v>
      </c>
      <c r="AF25" t="s">
        <v>25</v>
      </c>
      <c r="AG25">
        <v>0.2015741309813302</v>
      </c>
      <c r="AH25" t="s">
        <v>25</v>
      </c>
      <c r="AI25" t="s">
        <v>26</v>
      </c>
      <c r="AJ25" t="s">
        <v>27</v>
      </c>
      <c r="AK25" t="s">
        <v>3623</v>
      </c>
      <c r="AL25" t="s">
        <v>9255</v>
      </c>
      <c r="AM25" t="s">
        <v>38</v>
      </c>
    </row>
    <row r="26" spans="1:39" x14ac:dyDescent="0.25">
      <c r="A26" t="s">
        <v>4858</v>
      </c>
      <c r="B26" s="41">
        <v>45724</v>
      </c>
      <c r="C26">
        <v>2025</v>
      </c>
      <c r="D26" t="s">
        <v>9234</v>
      </c>
      <c r="E26" t="s">
        <v>9280</v>
      </c>
      <c r="F26" t="s">
        <v>1286</v>
      </c>
      <c r="G26" t="s">
        <v>5295</v>
      </c>
      <c r="H26" t="s">
        <v>4966</v>
      </c>
      <c r="I26" t="s">
        <v>5225</v>
      </c>
      <c r="J26" t="s">
        <v>4934</v>
      </c>
      <c r="K26" t="s">
        <v>5059</v>
      </c>
      <c r="L26" t="s">
        <v>287</v>
      </c>
      <c r="M26" t="s">
        <v>7653</v>
      </c>
      <c r="N26" t="s">
        <v>7654</v>
      </c>
      <c r="O26" t="s">
        <v>7594</v>
      </c>
      <c r="P26" t="s">
        <v>7655</v>
      </c>
      <c r="Q26" t="s">
        <v>525</v>
      </c>
      <c r="R26" t="s">
        <v>8198</v>
      </c>
      <c r="S26">
        <v>800000</v>
      </c>
      <c r="T26" t="s">
        <v>4943</v>
      </c>
      <c r="U26" t="s">
        <v>147</v>
      </c>
      <c r="V26" t="s">
        <v>8567</v>
      </c>
      <c r="W26">
        <v>2</v>
      </c>
      <c r="X26">
        <v>1165.23</v>
      </c>
      <c r="Y26">
        <v>0</v>
      </c>
      <c r="Z26">
        <v>0</v>
      </c>
      <c r="AA26">
        <v>12</v>
      </c>
      <c r="AB26">
        <v>279.66000000000003</v>
      </c>
      <c r="AC26">
        <v>2610.12</v>
      </c>
      <c r="AD26">
        <v>1535.66</v>
      </c>
      <c r="AE26">
        <v>794.79999999999973</v>
      </c>
      <c r="AF26" t="s">
        <v>25</v>
      </c>
      <c r="AG26">
        <v>0.30450707247176367</v>
      </c>
      <c r="AH26" t="s">
        <v>25</v>
      </c>
      <c r="AI26" t="s">
        <v>26</v>
      </c>
      <c r="AJ26" t="s">
        <v>27</v>
      </c>
      <c r="AK26" t="s">
        <v>2913</v>
      </c>
      <c r="AL26" t="s">
        <v>9255</v>
      </c>
      <c r="AM26" t="s">
        <v>38</v>
      </c>
    </row>
    <row r="27" spans="1:39" x14ac:dyDescent="0.25">
      <c r="A27" t="s">
        <v>4852</v>
      </c>
      <c r="B27" s="41">
        <v>45412</v>
      </c>
      <c r="C27">
        <v>2024</v>
      </c>
      <c r="D27" t="s">
        <v>9223</v>
      </c>
      <c r="E27" t="s">
        <v>9281</v>
      </c>
      <c r="F27" t="s">
        <v>1567</v>
      </c>
      <c r="G27" t="s">
        <v>6395</v>
      </c>
      <c r="H27" t="s">
        <v>4930</v>
      </c>
      <c r="I27" t="s">
        <v>5048</v>
      </c>
      <c r="J27" t="s">
        <v>4963</v>
      </c>
      <c r="K27" t="s">
        <v>4944</v>
      </c>
      <c r="L27" t="s">
        <v>917</v>
      </c>
      <c r="M27" t="s">
        <v>7905</v>
      </c>
      <c r="N27" t="s">
        <v>7575</v>
      </c>
      <c r="O27" t="s">
        <v>7588</v>
      </c>
      <c r="P27" t="s">
        <v>7664</v>
      </c>
      <c r="Q27" t="s">
        <v>1716</v>
      </c>
      <c r="R27" t="s">
        <v>8217</v>
      </c>
      <c r="S27">
        <v>2500000</v>
      </c>
      <c r="T27" t="s">
        <v>4943</v>
      </c>
      <c r="U27" t="s">
        <v>289</v>
      </c>
      <c r="V27" t="s">
        <v>8394</v>
      </c>
      <c r="W27">
        <v>3</v>
      </c>
      <c r="X27">
        <v>1295.81</v>
      </c>
      <c r="Y27">
        <v>0</v>
      </c>
      <c r="Z27">
        <v>0</v>
      </c>
      <c r="AA27">
        <v>12</v>
      </c>
      <c r="AB27">
        <v>466.49</v>
      </c>
      <c r="AC27">
        <v>4353.92</v>
      </c>
      <c r="AD27">
        <v>2886.51</v>
      </c>
      <c r="AE27">
        <v>1000.9199999999998</v>
      </c>
      <c r="AF27" t="s">
        <v>35</v>
      </c>
      <c r="AG27">
        <v>0.22988938703513151</v>
      </c>
      <c r="AH27" t="s">
        <v>35</v>
      </c>
      <c r="AI27" t="s">
        <v>26</v>
      </c>
      <c r="AJ27" t="s">
        <v>27</v>
      </c>
      <c r="AK27" t="s">
        <v>1527</v>
      </c>
      <c r="AL27" t="s">
        <v>9262</v>
      </c>
      <c r="AM27" t="s">
        <v>29</v>
      </c>
    </row>
    <row r="28" spans="1:39" x14ac:dyDescent="0.25">
      <c r="A28" t="s">
        <v>4848</v>
      </c>
      <c r="B28" s="41">
        <v>45399</v>
      </c>
      <c r="C28">
        <v>2024</v>
      </c>
      <c r="D28" t="s">
        <v>9223</v>
      </c>
      <c r="E28" t="s">
        <v>9277</v>
      </c>
      <c r="F28" t="s">
        <v>3008</v>
      </c>
      <c r="G28" t="s">
        <v>7256</v>
      </c>
      <c r="H28" t="s">
        <v>4966</v>
      </c>
      <c r="I28" t="s">
        <v>5053</v>
      </c>
      <c r="J28" t="s">
        <v>4963</v>
      </c>
      <c r="K28" t="s">
        <v>4944</v>
      </c>
      <c r="L28" t="s">
        <v>778</v>
      </c>
      <c r="M28" t="s">
        <v>7819</v>
      </c>
      <c r="N28" t="s">
        <v>7750</v>
      </c>
      <c r="O28" t="s">
        <v>7820</v>
      </c>
      <c r="P28" t="s">
        <v>7583</v>
      </c>
      <c r="Q28" t="s">
        <v>516</v>
      </c>
      <c r="R28" t="s">
        <v>8095</v>
      </c>
      <c r="S28">
        <v>2500000</v>
      </c>
      <c r="T28" t="s">
        <v>4943</v>
      </c>
      <c r="U28" t="s">
        <v>165</v>
      </c>
      <c r="V28" t="s">
        <v>8497</v>
      </c>
      <c r="W28">
        <v>1</v>
      </c>
      <c r="X28">
        <v>6420.87</v>
      </c>
      <c r="Y28">
        <v>5</v>
      </c>
      <c r="Z28">
        <v>321.04000000000002</v>
      </c>
      <c r="AA28">
        <v>3</v>
      </c>
      <c r="AB28">
        <v>182.99</v>
      </c>
      <c r="AC28">
        <v>6282.82</v>
      </c>
      <c r="AD28">
        <v>4762.76</v>
      </c>
      <c r="AE28">
        <v>1337.0699999999995</v>
      </c>
      <c r="AF28" t="s">
        <v>136</v>
      </c>
      <c r="AG28">
        <v>0.21281367284117633</v>
      </c>
      <c r="AH28" t="s">
        <v>136</v>
      </c>
      <c r="AI28" t="s">
        <v>36</v>
      </c>
      <c r="AJ28" t="s">
        <v>27</v>
      </c>
      <c r="AK28" t="s">
        <v>724</v>
      </c>
      <c r="AL28" t="s">
        <v>9255</v>
      </c>
      <c r="AM28" t="s">
        <v>29</v>
      </c>
    </row>
    <row r="29" spans="1:39" x14ac:dyDescent="0.25">
      <c r="A29" t="s">
        <v>4844</v>
      </c>
      <c r="B29" s="41">
        <v>45595</v>
      </c>
      <c r="C29">
        <v>2024</v>
      </c>
      <c r="D29" t="s">
        <v>9229</v>
      </c>
      <c r="E29" t="s">
        <v>9282</v>
      </c>
      <c r="F29" t="s">
        <v>1138</v>
      </c>
      <c r="G29" t="s">
        <v>6871</v>
      </c>
      <c r="H29" t="s">
        <v>4966</v>
      </c>
      <c r="I29" t="s">
        <v>5064</v>
      </c>
      <c r="J29" t="s">
        <v>4963</v>
      </c>
      <c r="K29" t="s">
        <v>4952</v>
      </c>
      <c r="L29" t="s">
        <v>22</v>
      </c>
      <c r="M29" t="s">
        <v>7993</v>
      </c>
      <c r="N29" t="s">
        <v>7700</v>
      </c>
      <c r="O29" t="s">
        <v>7824</v>
      </c>
      <c r="P29" t="s">
        <v>7577</v>
      </c>
      <c r="Q29" t="s">
        <v>186</v>
      </c>
      <c r="R29" t="s">
        <v>8169</v>
      </c>
      <c r="S29">
        <v>1500000</v>
      </c>
      <c r="T29" t="s">
        <v>4943</v>
      </c>
      <c r="U29" t="s">
        <v>124</v>
      </c>
      <c r="V29" t="s">
        <v>8251</v>
      </c>
      <c r="W29">
        <v>2</v>
      </c>
      <c r="X29">
        <v>733.44</v>
      </c>
      <c r="Y29">
        <v>10</v>
      </c>
      <c r="Z29">
        <v>146.69</v>
      </c>
      <c r="AA29">
        <v>5</v>
      </c>
      <c r="AB29">
        <v>66.010000000000005</v>
      </c>
      <c r="AC29">
        <v>1386.2</v>
      </c>
      <c r="AD29">
        <v>993.34</v>
      </c>
      <c r="AE29">
        <v>326.85000000000002</v>
      </c>
      <c r="AF29" t="s">
        <v>136</v>
      </c>
      <c r="AG29">
        <v>0.23578848650988316</v>
      </c>
      <c r="AH29" t="s">
        <v>136</v>
      </c>
      <c r="AI29" t="s">
        <v>36</v>
      </c>
      <c r="AJ29" t="s">
        <v>27</v>
      </c>
      <c r="AK29" t="s">
        <v>1298</v>
      </c>
      <c r="AL29" t="s">
        <v>9259</v>
      </c>
      <c r="AM29" t="s">
        <v>29</v>
      </c>
    </row>
    <row r="30" spans="1:39" x14ac:dyDescent="0.25">
      <c r="A30" t="s">
        <v>178</v>
      </c>
      <c r="B30" s="41">
        <v>45552</v>
      </c>
      <c r="C30">
        <v>2024</v>
      </c>
      <c r="D30" t="s">
        <v>9228</v>
      </c>
      <c r="E30" t="s">
        <v>9283</v>
      </c>
      <c r="F30" t="s">
        <v>179</v>
      </c>
      <c r="G30" t="s">
        <v>5834</v>
      </c>
      <c r="H30" t="s">
        <v>4966</v>
      </c>
      <c r="I30" t="s">
        <v>5212</v>
      </c>
      <c r="J30" t="s">
        <v>4942</v>
      </c>
      <c r="K30" t="s">
        <v>4952</v>
      </c>
      <c r="L30" t="s">
        <v>133</v>
      </c>
      <c r="M30" t="s">
        <v>7794</v>
      </c>
      <c r="N30" t="s">
        <v>7681</v>
      </c>
      <c r="O30" t="s">
        <v>7795</v>
      </c>
      <c r="P30" t="s">
        <v>7718</v>
      </c>
      <c r="Q30" t="s">
        <v>180</v>
      </c>
      <c r="R30" t="s">
        <v>8198</v>
      </c>
      <c r="S30">
        <v>2500000</v>
      </c>
      <c r="T30" t="s">
        <v>4943</v>
      </c>
      <c r="U30" t="s">
        <v>181</v>
      </c>
      <c r="V30" t="s">
        <v>8514</v>
      </c>
      <c r="W30">
        <v>1</v>
      </c>
      <c r="X30">
        <v>759.33</v>
      </c>
      <c r="Y30">
        <v>5</v>
      </c>
      <c r="Z30">
        <v>37.97</v>
      </c>
      <c r="AA30">
        <v>5</v>
      </c>
      <c r="AB30">
        <v>36.07</v>
      </c>
      <c r="AC30">
        <v>757.43</v>
      </c>
      <c r="AD30">
        <v>534.80999999999995</v>
      </c>
      <c r="AE30">
        <v>186.55</v>
      </c>
      <c r="AF30" t="s">
        <v>35</v>
      </c>
      <c r="AG30">
        <v>0.24629338684762953</v>
      </c>
      <c r="AH30" t="s">
        <v>35</v>
      </c>
      <c r="AI30" t="s">
        <v>36</v>
      </c>
      <c r="AJ30" t="s">
        <v>27</v>
      </c>
      <c r="AK30" t="s">
        <v>182</v>
      </c>
      <c r="AL30" t="s">
        <v>9262</v>
      </c>
      <c r="AM30" t="s">
        <v>29</v>
      </c>
    </row>
    <row r="31" spans="1:39" x14ac:dyDescent="0.25">
      <c r="A31" t="s">
        <v>183</v>
      </c>
      <c r="B31" s="41">
        <v>45484</v>
      </c>
      <c r="C31">
        <v>2024</v>
      </c>
      <c r="D31" t="s">
        <v>9226</v>
      </c>
      <c r="E31" t="s">
        <v>9284</v>
      </c>
      <c r="F31" t="s">
        <v>184</v>
      </c>
      <c r="G31" t="s">
        <v>7325</v>
      </c>
      <c r="H31" t="s">
        <v>4930</v>
      </c>
      <c r="I31" t="s">
        <v>5058</v>
      </c>
      <c r="J31" t="s">
        <v>4934</v>
      </c>
      <c r="K31" t="s">
        <v>4944</v>
      </c>
      <c r="L31" t="s">
        <v>185</v>
      </c>
      <c r="M31" t="s">
        <v>7848</v>
      </c>
      <c r="N31" t="s">
        <v>7654</v>
      </c>
      <c r="O31" t="s">
        <v>7805</v>
      </c>
      <c r="P31" t="s">
        <v>9163</v>
      </c>
      <c r="Q31" t="s">
        <v>186</v>
      </c>
      <c r="R31" t="s">
        <v>8169</v>
      </c>
      <c r="S31">
        <v>1500000</v>
      </c>
      <c r="T31" t="s">
        <v>4943</v>
      </c>
      <c r="U31" t="s">
        <v>187</v>
      </c>
      <c r="V31" t="s">
        <v>8374</v>
      </c>
      <c r="W31">
        <v>1</v>
      </c>
      <c r="X31">
        <v>1452.55</v>
      </c>
      <c r="Y31">
        <v>0</v>
      </c>
      <c r="Z31">
        <v>0</v>
      </c>
      <c r="AA31">
        <v>12</v>
      </c>
      <c r="AB31">
        <v>174.31</v>
      </c>
      <c r="AC31">
        <v>1626.86</v>
      </c>
      <c r="AD31">
        <v>971.65</v>
      </c>
      <c r="AE31">
        <v>480.89999999999992</v>
      </c>
      <c r="AF31" t="s">
        <v>56</v>
      </c>
      <c r="AG31">
        <v>0.29560011310131168</v>
      </c>
      <c r="AH31" t="s">
        <v>56</v>
      </c>
      <c r="AI31" t="s">
        <v>36</v>
      </c>
      <c r="AJ31" t="s">
        <v>27</v>
      </c>
      <c r="AK31" t="s">
        <v>188</v>
      </c>
      <c r="AL31" t="s">
        <v>9255</v>
      </c>
      <c r="AM31" t="s">
        <v>29</v>
      </c>
    </row>
    <row r="32" spans="1:39" x14ac:dyDescent="0.25">
      <c r="A32" t="s">
        <v>189</v>
      </c>
      <c r="B32" s="41">
        <v>45562</v>
      </c>
      <c r="C32">
        <v>2024</v>
      </c>
      <c r="D32" t="s">
        <v>9228</v>
      </c>
      <c r="E32" t="s">
        <v>9285</v>
      </c>
      <c r="F32" t="s">
        <v>190</v>
      </c>
      <c r="G32" t="s">
        <v>7407</v>
      </c>
      <c r="H32" t="s">
        <v>4930</v>
      </c>
      <c r="I32" t="s">
        <v>5053</v>
      </c>
      <c r="J32" t="s">
        <v>4963</v>
      </c>
      <c r="K32" t="s">
        <v>4936</v>
      </c>
      <c r="L32" t="s">
        <v>191</v>
      </c>
      <c r="M32" t="s">
        <v>7537</v>
      </c>
      <c r="N32" t="s">
        <v>7529</v>
      </c>
      <c r="O32" t="s">
        <v>7538</v>
      </c>
      <c r="P32" t="s">
        <v>7539</v>
      </c>
      <c r="Q32" t="s">
        <v>23</v>
      </c>
      <c r="R32" t="s">
        <v>8124</v>
      </c>
      <c r="S32">
        <v>1000000</v>
      </c>
      <c r="T32" t="s">
        <v>4943</v>
      </c>
      <c r="U32" t="s">
        <v>192</v>
      </c>
      <c r="V32" t="s">
        <v>8427</v>
      </c>
      <c r="W32">
        <v>4</v>
      </c>
      <c r="X32">
        <v>1181.1600000000001</v>
      </c>
      <c r="Y32">
        <v>0</v>
      </c>
      <c r="Z32">
        <v>0</v>
      </c>
      <c r="AA32">
        <v>12</v>
      </c>
      <c r="AB32">
        <v>566.96</v>
      </c>
      <c r="AC32">
        <v>5291.6</v>
      </c>
      <c r="AD32">
        <v>3020.24</v>
      </c>
      <c r="AE32">
        <v>1704.4000000000005</v>
      </c>
      <c r="AF32" t="s">
        <v>69</v>
      </c>
      <c r="AG32">
        <v>0.32209539647743601</v>
      </c>
      <c r="AH32" t="s">
        <v>69</v>
      </c>
      <c r="AI32" t="s">
        <v>36</v>
      </c>
      <c r="AJ32" t="s">
        <v>27</v>
      </c>
      <c r="AK32" t="s">
        <v>193</v>
      </c>
      <c r="AL32" t="s">
        <v>9262</v>
      </c>
      <c r="AM32" t="s">
        <v>29</v>
      </c>
    </row>
    <row r="33" spans="1:39" x14ac:dyDescent="0.25">
      <c r="A33" t="s">
        <v>4842</v>
      </c>
      <c r="B33" s="41">
        <v>45638</v>
      </c>
      <c r="C33">
        <v>2024</v>
      </c>
      <c r="D33" t="s">
        <v>9231</v>
      </c>
      <c r="E33" t="s">
        <v>9286</v>
      </c>
      <c r="F33" t="s">
        <v>2955</v>
      </c>
      <c r="G33" t="s">
        <v>4938</v>
      </c>
      <c r="H33" t="s">
        <v>4930</v>
      </c>
      <c r="I33" t="s">
        <v>4941</v>
      </c>
      <c r="J33" t="s">
        <v>4942</v>
      </c>
      <c r="K33" t="s">
        <v>4944</v>
      </c>
      <c r="L33" t="s">
        <v>838</v>
      </c>
      <c r="M33" t="s">
        <v>7936</v>
      </c>
      <c r="N33" t="s">
        <v>7700</v>
      </c>
      <c r="O33" t="s">
        <v>7824</v>
      </c>
      <c r="P33" t="s">
        <v>7806</v>
      </c>
      <c r="Q33" t="s">
        <v>1716</v>
      </c>
      <c r="R33" t="s">
        <v>8217</v>
      </c>
      <c r="S33">
        <v>2500000</v>
      </c>
      <c r="T33" t="s">
        <v>4943</v>
      </c>
      <c r="U33" t="s">
        <v>294</v>
      </c>
      <c r="V33" t="s">
        <v>8345</v>
      </c>
      <c r="W33">
        <v>2</v>
      </c>
      <c r="X33">
        <v>731.99</v>
      </c>
      <c r="Y33">
        <v>20</v>
      </c>
      <c r="Z33">
        <v>292.8</v>
      </c>
      <c r="AA33">
        <v>5</v>
      </c>
      <c r="AB33">
        <v>58.56</v>
      </c>
      <c r="AC33">
        <v>1229.74</v>
      </c>
      <c r="AD33">
        <v>1138.7</v>
      </c>
      <c r="AE33">
        <v>32.479999999999961</v>
      </c>
      <c r="AF33" t="s">
        <v>69</v>
      </c>
      <c r="AG33">
        <v>2.6412087107843901E-2</v>
      </c>
      <c r="AH33" t="s">
        <v>69</v>
      </c>
      <c r="AI33" t="s">
        <v>36</v>
      </c>
      <c r="AJ33" t="s">
        <v>27</v>
      </c>
      <c r="AK33" t="s">
        <v>786</v>
      </c>
      <c r="AL33" t="s">
        <v>9257</v>
      </c>
      <c r="AM33" t="s">
        <v>29</v>
      </c>
    </row>
    <row r="34" spans="1:39" x14ac:dyDescent="0.25">
      <c r="A34" t="s">
        <v>199</v>
      </c>
      <c r="B34" s="41">
        <v>45388</v>
      </c>
      <c r="C34">
        <v>2024</v>
      </c>
      <c r="D34" t="s">
        <v>9223</v>
      </c>
      <c r="E34" t="s">
        <v>9287</v>
      </c>
      <c r="F34" t="s">
        <v>200</v>
      </c>
      <c r="G34" t="s">
        <v>6743</v>
      </c>
      <c r="H34" t="s">
        <v>4966</v>
      </c>
      <c r="I34" t="s">
        <v>5182</v>
      </c>
      <c r="J34" t="s">
        <v>4963</v>
      </c>
      <c r="K34" t="s">
        <v>4952</v>
      </c>
      <c r="L34" t="s">
        <v>201</v>
      </c>
      <c r="M34" t="s">
        <v>7624</v>
      </c>
      <c r="N34" t="s">
        <v>7625</v>
      </c>
      <c r="O34" t="s">
        <v>7626</v>
      </c>
      <c r="P34" t="s">
        <v>7627</v>
      </c>
      <c r="Q34" t="s">
        <v>202</v>
      </c>
      <c r="R34" t="s">
        <v>8227</v>
      </c>
      <c r="S34">
        <v>1500000</v>
      </c>
      <c r="T34" t="s">
        <v>4943</v>
      </c>
      <c r="U34" t="s">
        <v>153</v>
      </c>
      <c r="V34" t="s">
        <v>8621</v>
      </c>
      <c r="W34">
        <v>3</v>
      </c>
      <c r="X34">
        <v>2353.19</v>
      </c>
      <c r="Y34">
        <v>10</v>
      </c>
      <c r="Z34">
        <v>705.96</v>
      </c>
      <c r="AA34">
        <v>12</v>
      </c>
      <c r="AB34">
        <v>762.43</v>
      </c>
      <c r="AC34">
        <v>7116.04</v>
      </c>
      <c r="AD34">
        <v>4385.1899999999996</v>
      </c>
      <c r="AE34">
        <v>1968.4200000000005</v>
      </c>
      <c r="AF34" t="s">
        <v>119</v>
      </c>
      <c r="AG34">
        <v>0.27661733211168016</v>
      </c>
      <c r="AH34" t="s">
        <v>119</v>
      </c>
      <c r="AI34" t="s">
        <v>26</v>
      </c>
      <c r="AJ34" t="s">
        <v>27</v>
      </c>
      <c r="AK34" t="s">
        <v>148</v>
      </c>
      <c r="AL34" t="s">
        <v>9262</v>
      </c>
      <c r="AM34" t="s">
        <v>38</v>
      </c>
    </row>
    <row r="35" spans="1:39" x14ac:dyDescent="0.25">
      <c r="A35" t="s">
        <v>4835</v>
      </c>
      <c r="B35" s="41">
        <v>45415</v>
      </c>
      <c r="C35">
        <v>2024</v>
      </c>
      <c r="D35" t="s">
        <v>9224</v>
      </c>
      <c r="E35" t="s">
        <v>9288</v>
      </c>
      <c r="F35" t="s">
        <v>878</v>
      </c>
      <c r="G35" t="s">
        <v>7216</v>
      </c>
      <c r="H35" t="s">
        <v>4930</v>
      </c>
      <c r="I35" t="s">
        <v>4993</v>
      </c>
      <c r="J35" t="s">
        <v>4942</v>
      </c>
      <c r="K35" t="s">
        <v>4952</v>
      </c>
      <c r="L35" t="s">
        <v>140</v>
      </c>
      <c r="M35" t="s">
        <v>7740</v>
      </c>
      <c r="N35" t="s">
        <v>7713</v>
      </c>
      <c r="O35" t="s">
        <v>7714</v>
      </c>
      <c r="P35" t="s">
        <v>7802</v>
      </c>
      <c r="Q35" t="s">
        <v>588</v>
      </c>
      <c r="R35" t="s">
        <v>8078</v>
      </c>
      <c r="S35">
        <v>2000000</v>
      </c>
      <c r="T35" t="s">
        <v>4943</v>
      </c>
      <c r="U35" t="s">
        <v>465</v>
      </c>
      <c r="V35" t="s">
        <v>7292</v>
      </c>
      <c r="W35">
        <v>3</v>
      </c>
      <c r="X35">
        <v>1031.23</v>
      </c>
      <c r="Y35">
        <v>10</v>
      </c>
      <c r="Z35">
        <v>309.37</v>
      </c>
      <c r="AA35">
        <v>12</v>
      </c>
      <c r="AB35">
        <v>334.12</v>
      </c>
      <c r="AC35">
        <v>3118.44</v>
      </c>
      <c r="AD35">
        <v>2163.66</v>
      </c>
      <c r="AE35">
        <v>620.6600000000002</v>
      </c>
      <c r="AF35" t="s">
        <v>56</v>
      </c>
      <c r="AG35">
        <v>0.19902900168032739</v>
      </c>
      <c r="AH35" t="s">
        <v>56</v>
      </c>
      <c r="AI35" t="s">
        <v>36</v>
      </c>
      <c r="AJ35" t="s">
        <v>27</v>
      </c>
      <c r="AK35" t="s">
        <v>2162</v>
      </c>
      <c r="AL35" t="s">
        <v>9262</v>
      </c>
      <c r="AM35" t="s">
        <v>29</v>
      </c>
    </row>
    <row r="36" spans="1:39" x14ac:dyDescent="0.25">
      <c r="A36" t="s">
        <v>4824</v>
      </c>
      <c r="B36" s="41">
        <v>45612</v>
      </c>
      <c r="C36">
        <v>2024</v>
      </c>
      <c r="D36" t="s">
        <v>9230</v>
      </c>
      <c r="E36" t="s">
        <v>9289</v>
      </c>
      <c r="F36" t="s">
        <v>2427</v>
      </c>
      <c r="G36" t="s">
        <v>5766</v>
      </c>
      <c r="H36" t="s">
        <v>4966</v>
      </c>
      <c r="I36" t="s">
        <v>4985</v>
      </c>
      <c r="J36" t="s">
        <v>4950</v>
      </c>
      <c r="K36" t="s">
        <v>4944</v>
      </c>
      <c r="L36" t="s">
        <v>645</v>
      </c>
      <c r="M36" t="s">
        <v>7915</v>
      </c>
      <c r="N36" t="s">
        <v>7681</v>
      </c>
      <c r="O36" t="s">
        <v>7610</v>
      </c>
      <c r="P36" t="s">
        <v>7677</v>
      </c>
      <c r="Q36" t="s">
        <v>380</v>
      </c>
      <c r="R36" t="s">
        <v>8087</v>
      </c>
      <c r="S36">
        <v>1200000</v>
      </c>
      <c r="T36" t="s">
        <v>4943</v>
      </c>
      <c r="U36" t="s">
        <v>75</v>
      </c>
      <c r="V36" t="s">
        <v>8757</v>
      </c>
      <c r="W36">
        <v>3</v>
      </c>
      <c r="X36">
        <v>811.61</v>
      </c>
      <c r="Y36">
        <v>20</v>
      </c>
      <c r="Z36">
        <v>486.97</v>
      </c>
      <c r="AA36">
        <v>5</v>
      </c>
      <c r="AB36">
        <v>97.39</v>
      </c>
      <c r="AC36">
        <v>2045.25</v>
      </c>
      <c r="AD36">
        <v>1567.14</v>
      </c>
      <c r="AE36">
        <v>380.71999999999991</v>
      </c>
      <c r="AF36" t="s">
        <v>35</v>
      </c>
      <c r="AG36">
        <v>0.18614839261703944</v>
      </c>
      <c r="AH36" t="s">
        <v>35</v>
      </c>
      <c r="AI36" t="s">
        <v>36</v>
      </c>
      <c r="AJ36" t="s">
        <v>27</v>
      </c>
      <c r="AK36" t="s">
        <v>4217</v>
      </c>
      <c r="AL36" t="s">
        <v>9255</v>
      </c>
      <c r="AM36" t="s">
        <v>38</v>
      </c>
    </row>
    <row r="37" spans="1:39" x14ac:dyDescent="0.25">
      <c r="A37" t="s">
        <v>4822</v>
      </c>
      <c r="B37" s="41">
        <v>45632</v>
      </c>
      <c r="C37">
        <v>2024</v>
      </c>
      <c r="D37" t="s">
        <v>9231</v>
      </c>
      <c r="E37" t="s">
        <v>9290</v>
      </c>
      <c r="F37" t="s">
        <v>373</v>
      </c>
      <c r="G37" t="s">
        <v>6828</v>
      </c>
      <c r="H37" t="s">
        <v>4930</v>
      </c>
      <c r="I37" t="s">
        <v>5161</v>
      </c>
      <c r="J37" t="s">
        <v>4934</v>
      </c>
      <c r="K37" t="s">
        <v>4936</v>
      </c>
      <c r="L37" t="s">
        <v>416</v>
      </c>
      <c r="M37" t="s">
        <v>7724</v>
      </c>
      <c r="N37" t="s">
        <v>7625</v>
      </c>
      <c r="O37" t="s">
        <v>7626</v>
      </c>
      <c r="P37" t="s">
        <v>7725</v>
      </c>
      <c r="Q37" t="s">
        <v>107</v>
      </c>
      <c r="R37" t="s">
        <v>8090</v>
      </c>
      <c r="S37">
        <v>800000</v>
      </c>
      <c r="T37" t="s">
        <v>4943</v>
      </c>
      <c r="U37" t="s">
        <v>43</v>
      </c>
      <c r="V37" t="s">
        <v>8653</v>
      </c>
      <c r="W37">
        <v>2</v>
      </c>
      <c r="X37">
        <v>3156.96</v>
      </c>
      <c r="Y37">
        <v>15</v>
      </c>
      <c r="Z37">
        <v>947.09</v>
      </c>
      <c r="AA37">
        <v>12</v>
      </c>
      <c r="AB37">
        <v>644.02</v>
      </c>
      <c r="AC37">
        <v>6010.85</v>
      </c>
      <c r="AD37">
        <v>4068.02</v>
      </c>
      <c r="AE37">
        <v>1298.8100000000004</v>
      </c>
      <c r="AF37" t="s">
        <v>35</v>
      </c>
      <c r="AG37">
        <v>0.21607759301929017</v>
      </c>
      <c r="AH37" t="s">
        <v>35</v>
      </c>
      <c r="AI37" t="s">
        <v>26</v>
      </c>
      <c r="AJ37" t="s">
        <v>27</v>
      </c>
      <c r="AK37" t="s">
        <v>2948</v>
      </c>
      <c r="AL37" t="s">
        <v>9259</v>
      </c>
      <c r="AM37" t="s">
        <v>29</v>
      </c>
    </row>
    <row r="38" spans="1:39" x14ac:dyDescent="0.25">
      <c r="A38" t="s">
        <v>4820</v>
      </c>
      <c r="B38" s="41">
        <v>45711</v>
      </c>
      <c r="C38">
        <v>2025</v>
      </c>
      <c r="D38" t="s">
        <v>9233</v>
      </c>
      <c r="E38" t="s">
        <v>9291</v>
      </c>
      <c r="F38" t="s">
        <v>1504</v>
      </c>
      <c r="G38" t="s">
        <v>5769</v>
      </c>
      <c r="H38" t="s">
        <v>4930</v>
      </c>
      <c r="I38" t="s">
        <v>5044</v>
      </c>
      <c r="J38" t="s">
        <v>4934</v>
      </c>
      <c r="K38" t="s">
        <v>4952</v>
      </c>
      <c r="L38" t="s">
        <v>1954</v>
      </c>
      <c r="M38" t="s">
        <v>7976</v>
      </c>
      <c r="N38" t="s">
        <v>7560</v>
      </c>
      <c r="O38" t="s">
        <v>7853</v>
      </c>
      <c r="P38" t="s">
        <v>7687</v>
      </c>
      <c r="Q38" t="s">
        <v>405</v>
      </c>
      <c r="R38" t="s">
        <v>8076</v>
      </c>
      <c r="S38">
        <v>1000000</v>
      </c>
      <c r="T38" t="s">
        <v>4943</v>
      </c>
      <c r="U38" t="s">
        <v>118</v>
      </c>
      <c r="V38" t="s">
        <v>8270</v>
      </c>
      <c r="W38">
        <v>1</v>
      </c>
      <c r="X38">
        <v>1733.36</v>
      </c>
      <c r="Y38">
        <v>30</v>
      </c>
      <c r="Z38">
        <v>520.01</v>
      </c>
      <c r="AA38">
        <v>12</v>
      </c>
      <c r="AB38">
        <v>145.6</v>
      </c>
      <c r="AC38">
        <v>1358.95</v>
      </c>
      <c r="AD38">
        <v>1183.4100000000001</v>
      </c>
      <c r="AE38">
        <v>29.939999999999969</v>
      </c>
      <c r="AF38" t="s">
        <v>25</v>
      </c>
      <c r="AG38">
        <v>2.2031715662827894E-2</v>
      </c>
      <c r="AH38" t="s">
        <v>25</v>
      </c>
      <c r="AI38" t="s">
        <v>36</v>
      </c>
      <c r="AJ38" t="s">
        <v>27</v>
      </c>
      <c r="AK38" t="s">
        <v>1619</v>
      </c>
      <c r="AL38" t="s">
        <v>9255</v>
      </c>
      <c r="AM38" t="s">
        <v>38</v>
      </c>
    </row>
    <row r="39" spans="1:39" x14ac:dyDescent="0.25">
      <c r="A39" t="s">
        <v>4818</v>
      </c>
      <c r="B39" s="41">
        <v>45584</v>
      </c>
      <c r="C39">
        <v>2024</v>
      </c>
      <c r="D39" t="s">
        <v>9229</v>
      </c>
      <c r="E39" t="s">
        <v>9292</v>
      </c>
      <c r="F39" t="s">
        <v>3030</v>
      </c>
      <c r="G39" t="s">
        <v>6571</v>
      </c>
      <c r="H39" t="s">
        <v>4930</v>
      </c>
      <c r="I39" t="s">
        <v>5001</v>
      </c>
      <c r="J39" t="s">
        <v>4950</v>
      </c>
      <c r="K39" t="s">
        <v>4944</v>
      </c>
      <c r="L39" t="s">
        <v>1794</v>
      </c>
      <c r="M39" t="s">
        <v>8019</v>
      </c>
      <c r="N39" t="s">
        <v>7568</v>
      </c>
      <c r="O39" t="s">
        <v>7698</v>
      </c>
      <c r="P39" t="s">
        <v>7718</v>
      </c>
      <c r="Q39" t="s">
        <v>1716</v>
      </c>
      <c r="R39" t="s">
        <v>8217</v>
      </c>
      <c r="S39">
        <v>2500000</v>
      </c>
      <c r="T39" t="s">
        <v>4943</v>
      </c>
      <c r="U39" t="s">
        <v>68</v>
      </c>
      <c r="V39" t="s">
        <v>8639</v>
      </c>
      <c r="W39">
        <v>4</v>
      </c>
      <c r="X39">
        <v>1050.97</v>
      </c>
      <c r="Y39">
        <v>0</v>
      </c>
      <c r="Z39">
        <v>0</v>
      </c>
      <c r="AA39">
        <v>12</v>
      </c>
      <c r="AB39">
        <v>504.47</v>
      </c>
      <c r="AC39">
        <v>4708.3500000000004</v>
      </c>
      <c r="AD39">
        <v>3044.28</v>
      </c>
      <c r="AE39">
        <v>1159.6000000000001</v>
      </c>
      <c r="AF39" t="s">
        <v>56</v>
      </c>
      <c r="AG39">
        <v>0.2462858538553846</v>
      </c>
      <c r="AH39" t="s">
        <v>56</v>
      </c>
      <c r="AI39" t="s">
        <v>26</v>
      </c>
      <c r="AJ39" t="s">
        <v>27</v>
      </c>
      <c r="AK39" t="s">
        <v>541</v>
      </c>
      <c r="AL39" t="s">
        <v>9262</v>
      </c>
      <c r="AM39" t="s">
        <v>38</v>
      </c>
    </row>
    <row r="40" spans="1:39" x14ac:dyDescent="0.25">
      <c r="A40" t="s">
        <v>4801</v>
      </c>
      <c r="B40" s="41">
        <v>45468</v>
      </c>
      <c r="C40">
        <v>2024</v>
      </c>
      <c r="D40" t="s">
        <v>9225</v>
      </c>
      <c r="E40" t="s">
        <v>9293</v>
      </c>
      <c r="F40" t="s">
        <v>2382</v>
      </c>
      <c r="G40" t="s">
        <v>5337</v>
      </c>
      <c r="H40" t="s">
        <v>4930</v>
      </c>
      <c r="I40" t="s">
        <v>4969</v>
      </c>
      <c r="J40" t="s">
        <v>4970</v>
      </c>
      <c r="K40" t="s">
        <v>5059</v>
      </c>
      <c r="L40" t="s">
        <v>379</v>
      </c>
      <c r="M40" t="s">
        <v>7883</v>
      </c>
      <c r="N40" t="s">
        <v>7553</v>
      </c>
      <c r="O40" t="s">
        <v>7554</v>
      </c>
      <c r="P40" t="s">
        <v>7621</v>
      </c>
      <c r="Q40" t="s">
        <v>687</v>
      </c>
      <c r="R40" t="s">
        <v>8095</v>
      </c>
      <c r="S40">
        <v>2000000</v>
      </c>
      <c r="T40" t="s">
        <v>4943</v>
      </c>
      <c r="U40" t="s">
        <v>113</v>
      </c>
      <c r="V40" t="s">
        <v>9165</v>
      </c>
      <c r="W40">
        <v>1</v>
      </c>
      <c r="X40">
        <v>1639.49</v>
      </c>
      <c r="Y40">
        <v>10</v>
      </c>
      <c r="Z40">
        <v>163.95</v>
      </c>
      <c r="AA40">
        <v>12</v>
      </c>
      <c r="AB40">
        <v>177.06</v>
      </c>
      <c r="AC40">
        <v>1652.6</v>
      </c>
      <c r="AD40">
        <v>1140.9000000000001</v>
      </c>
      <c r="AE40">
        <v>334.63999999999982</v>
      </c>
      <c r="AF40" t="s">
        <v>25</v>
      </c>
      <c r="AG40">
        <v>0.20249304126830439</v>
      </c>
      <c r="AH40" t="s">
        <v>25</v>
      </c>
      <c r="AI40" t="s">
        <v>26</v>
      </c>
      <c r="AJ40" t="s">
        <v>27</v>
      </c>
      <c r="AK40" t="s">
        <v>4733</v>
      </c>
      <c r="AL40" t="s">
        <v>9262</v>
      </c>
      <c r="AM40" t="s">
        <v>29</v>
      </c>
    </row>
    <row r="41" spans="1:39" x14ac:dyDescent="0.25">
      <c r="A41" t="s">
        <v>231</v>
      </c>
      <c r="B41" s="41">
        <v>45719</v>
      </c>
      <c r="C41">
        <v>2025</v>
      </c>
      <c r="D41" t="s">
        <v>9234</v>
      </c>
      <c r="E41" t="s">
        <v>9294</v>
      </c>
      <c r="F41" t="s">
        <v>232</v>
      </c>
      <c r="G41" t="s">
        <v>6646</v>
      </c>
      <c r="H41" t="s">
        <v>4930</v>
      </c>
      <c r="I41" t="s">
        <v>5212</v>
      </c>
      <c r="J41" t="s">
        <v>4942</v>
      </c>
      <c r="K41" t="s">
        <v>4944</v>
      </c>
      <c r="L41" t="s">
        <v>145</v>
      </c>
      <c r="M41" t="s">
        <v>7904</v>
      </c>
      <c r="N41" t="s">
        <v>7700</v>
      </c>
      <c r="O41" t="s">
        <v>7797</v>
      </c>
      <c r="P41" t="s">
        <v>7562</v>
      </c>
      <c r="Q41" t="s">
        <v>186</v>
      </c>
      <c r="R41" t="s">
        <v>8169</v>
      </c>
      <c r="S41">
        <v>1500000</v>
      </c>
      <c r="T41" t="s">
        <v>4943</v>
      </c>
      <c r="U41" t="s">
        <v>34</v>
      </c>
      <c r="V41" t="s">
        <v>6519</v>
      </c>
      <c r="W41">
        <v>4</v>
      </c>
      <c r="X41">
        <v>1260.4100000000001</v>
      </c>
      <c r="Y41">
        <v>0</v>
      </c>
      <c r="Z41">
        <v>0</v>
      </c>
      <c r="AA41">
        <v>12</v>
      </c>
      <c r="AB41">
        <v>605</v>
      </c>
      <c r="AC41">
        <v>5646.64</v>
      </c>
      <c r="AD41">
        <v>3378.6</v>
      </c>
      <c r="AE41">
        <v>1663.0400000000004</v>
      </c>
      <c r="AF41" t="s">
        <v>25</v>
      </c>
      <c r="AG41">
        <v>0.29451851012283414</v>
      </c>
      <c r="AH41" t="s">
        <v>25</v>
      </c>
      <c r="AI41" t="s">
        <v>26</v>
      </c>
      <c r="AJ41" t="s">
        <v>27</v>
      </c>
      <c r="AK41" t="s">
        <v>233</v>
      </c>
      <c r="AL41" t="s">
        <v>9262</v>
      </c>
      <c r="AM41" t="s">
        <v>29</v>
      </c>
    </row>
    <row r="42" spans="1:39" x14ac:dyDescent="0.25">
      <c r="A42" t="s">
        <v>4796</v>
      </c>
      <c r="B42" s="41">
        <v>45639</v>
      </c>
      <c r="C42">
        <v>2024</v>
      </c>
      <c r="D42" t="s">
        <v>9231</v>
      </c>
      <c r="E42" t="s">
        <v>9295</v>
      </c>
      <c r="F42" t="s">
        <v>3032</v>
      </c>
      <c r="G42" t="s">
        <v>6562</v>
      </c>
      <c r="H42" t="s">
        <v>4966</v>
      </c>
      <c r="I42" t="s">
        <v>4975</v>
      </c>
      <c r="J42" t="s">
        <v>4934</v>
      </c>
      <c r="K42" t="s">
        <v>4952</v>
      </c>
      <c r="L42" t="s">
        <v>41</v>
      </c>
      <c r="M42" t="s">
        <v>7783</v>
      </c>
      <c r="N42" t="s">
        <v>7575</v>
      </c>
      <c r="O42" t="s">
        <v>7732</v>
      </c>
      <c r="P42" t="s">
        <v>7547</v>
      </c>
      <c r="Q42" t="s">
        <v>348</v>
      </c>
      <c r="R42" t="s">
        <v>8092</v>
      </c>
      <c r="S42">
        <v>2000000</v>
      </c>
      <c r="T42" t="s">
        <v>4943</v>
      </c>
      <c r="U42" t="s">
        <v>435</v>
      </c>
      <c r="V42" t="s">
        <v>6017</v>
      </c>
      <c r="W42">
        <v>1</v>
      </c>
      <c r="X42">
        <v>3656.77</v>
      </c>
      <c r="Y42">
        <v>20</v>
      </c>
      <c r="Z42">
        <v>731.35</v>
      </c>
      <c r="AA42">
        <v>12</v>
      </c>
      <c r="AB42">
        <v>351.05</v>
      </c>
      <c r="AC42">
        <v>3276.47</v>
      </c>
      <c r="AD42">
        <v>2633.56</v>
      </c>
      <c r="AE42">
        <v>291.85999999999984</v>
      </c>
      <c r="AF42" t="s">
        <v>35</v>
      </c>
      <c r="AG42">
        <v>8.9077574340677576E-2</v>
      </c>
      <c r="AH42" t="s">
        <v>35</v>
      </c>
      <c r="AI42" t="s">
        <v>26</v>
      </c>
      <c r="AJ42" t="s">
        <v>27</v>
      </c>
      <c r="AK42" t="s">
        <v>4325</v>
      </c>
      <c r="AL42" t="s">
        <v>9262</v>
      </c>
      <c r="AM42" t="s">
        <v>29</v>
      </c>
    </row>
    <row r="43" spans="1:39" x14ac:dyDescent="0.25">
      <c r="A43" t="s">
        <v>4794</v>
      </c>
      <c r="B43" s="41">
        <v>45567</v>
      </c>
      <c r="C43">
        <v>2024</v>
      </c>
      <c r="D43" t="s">
        <v>9229</v>
      </c>
      <c r="E43" t="s">
        <v>9296</v>
      </c>
      <c r="F43" t="s">
        <v>2734</v>
      </c>
      <c r="G43" t="s">
        <v>6034</v>
      </c>
      <c r="H43" t="s">
        <v>4930</v>
      </c>
      <c r="I43" t="s">
        <v>5225</v>
      </c>
      <c r="J43" t="s">
        <v>4934</v>
      </c>
      <c r="K43" t="s">
        <v>4952</v>
      </c>
      <c r="L43" t="s">
        <v>106</v>
      </c>
      <c r="M43" t="s">
        <v>7957</v>
      </c>
      <c r="N43" t="s">
        <v>7553</v>
      </c>
      <c r="O43" t="s">
        <v>7912</v>
      </c>
      <c r="P43" t="s">
        <v>7707</v>
      </c>
      <c r="Q43" t="s">
        <v>516</v>
      </c>
      <c r="R43" t="s">
        <v>8095</v>
      </c>
      <c r="S43">
        <v>2500000</v>
      </c>
      <c r="T43" t="s">
        <v>4943</v>
      </c>
      <c r="U43" t="s">
        <v>263</v>
      </c>
      <c r="V43" t="s">
        <v>8395</v>
      </c>
      <c r="W43">
        <v>2</v>
      </c>
      <c r="X43">
        <v>1768.99</v>
      </c>
      <c r="Y43">
        <v>20</v>
      </c>
      <c r="Z43">
        <v>707.6</v>
      </c>
      <c r="AA43">
        <v>12</v>
      </c>
      <c r="AB43">
        <v>339.65</v>
      </c>
      <c r="AC43">
        <v>3170.03</v>
      </c>
      <c r="AD43">
        <v>2814.66</v>
      </c>
      <c r="AE43">
        <v>15.720000000000368</v>
      </c>
      <c r="AF43" t="s">
        <v>136</v>
      </c>
      <c r="AG43">
        <v>4.9589436062120445E-3</v>
      </c>
      <c r="AH43" t="s">
        <v>136</v>
      </c>
      <c r="AI43" t="s">
        <v>26</v>
      </c>
      <c r="AJ43" t="s">
        <v>27</v>
      </c>
      <c r="AK43" t="s">
        <v>593</v>
      </c>
      <c r="AL43" t="s">
        <v>9262</v>
      </c>
      <c r="AM43" t="s">
        <v>29</v>
      </c>
    </row>
    <row r="44" spans="1:39" x14ac:dyDescent="0.25">
      <c r="A44" t="s">
        <v>4787</v>
      </c>
      <c r="B44" s="41">
        <v>45438</v>
      </c>
      <c r="C44">
        <v>2024</v>
      </c>
      <c r="D44" t="s">
        <v>9224</v>
      </c>
      <c r="E44" t="s">
        <v>9297</v>
      </c>
      <c r="F44" t="s">
        <v>547</v>
      </c>
      <c r="G44" t="s">
        <v>6880</v>
      </c>
      <c r="H44" t="s">
        <v>4966</v>
      </c>
      <c r="I44" t="s">
        <v>5269</v>
      </c>
      <c r="J44" t="s">
        <v>4970</v>
      </c>
      <c r="K44" t="s">
        <v>4944</v>
      </c>
      <c r="L44" t="s">
        <v>485</v>
      </c>
      <c r="M44" t="s">
        <v>7900</v>
      </c>
      <c r="N44" t="s">
        <v>7713</v>
      </c>
      <c r="O44" t="s">
        <v>7901</v>
      </c>
      <c r="P44" t="s">
        <v>7785</v>
      </c>
      <c r="Q44" t="s">
        <v>202</v>
      </c>
      <c r="R44" t="s">
        <v>8227</v>
      </c>
      <c r="S44">
        <v>1500000</v>
      </c>
      <c r="T44" t="s">
        <v>4943</v>
      </c>
      <c r="U44" t="s">
        <v>118</v>
      </c>
      <c r="V44" t="s">
        <v>8270</v>
      </c>
      <c r="W44">
        <v>2</v>
      </c>
      <c r="X44">
        <v>1006.66</v>
      </c>
      <c r="Y44">
        <v>15</v>
      </c>
      <c r="Z44">
        <v>302</v>
      </c>
      <c r="AA44">
        <v>12</v>
      </c>
      <c r="AB44">
        <v>205.36</v>
      </c>
      <c r="AC44">
        <v>1916.68</v>
      </c>
      <c r="AD44">
        <v>1291.18</v>
      </c>
      <c r="AE44">
        <v>420.14</v>
      </c>
      <c r="AF44" t="s">
        <v>69</v>
      </c>
      <c r="AG44">
        <v>0.21920195337771561</v>
      </c>
      <c r="AH44" t="s">
        <v>69</v>
      </c>
      <c r="AI44" t="s">
        <v>26</v>
      </c>
      <c r="AJ44" t="s">
        <v>27</v>
      </c>
      <c r="AK44" t="s">
        <v>1305</v>
      </c>
      <c r="AL44" t="s">
        <v>9262</v>
      </c>
      <c r="AM44" t="s">
        <v>38</v>
      </c>
    </row>
    <row r="45" spans="1:39" x14ac:dyDescent="0.25">
      <c r="A45" t="s">
        <v>4777</v>
      </c>
      <c r="B45" s="41">
        <v>45507</v>
      </c>
      <c r="C45">
        <v>2024</v>
      </c>
      <c r="D45" t="s">
        <v>9227</v>
      </c>
      <c r="E45" t="s">
        <v>9298</v>
      </c>
      <c r="F45" t="s">
        <v>886</v>
      </c>
      <c r="G45" t="s">
        <v>5096</v>
      </c>
      <c r="H45" t="s">
        <v>4930</v>
      </c>
      <c r="I45" t="s">
        <v>5099</v>
      </c>
      <c r="J45" t="s">
        <v>4950</v>
      </c>
      <c r="K45" t="s">
        <v>4944</v>
      </c>
      <c r="L45" t="s">
        <v>690</v>
      </c>
      <c r="M45" t="s">
        <v>7777</v>
      </c>
      <c r="N45" t="s">
        <v>7630</v>
      </c>
      <c r="O45" t="s">
        <v>7631</v>
      </c>
      <c r="P45" t="s">
        <v>7655</v>
      </c>
      <c r="Q45" t="s">
        <v>1020</v>
      </c>
      <c r="R45" t="s">
        <v>8165</v>
      </c>
      <c r="S45">
        <v>1200000</v>
      </c>
      <c r="T45" t="s">
        <v>4943</v>
      </c>
      <c r="U45" t="s">
        <v>460</v>
      </c>
      <c r="V45" t="s">
        <v>8608</v>
      </c>
      <c r="W45">
        <v>2</v>
      </c>
      <c r="X45">
        <v>659.8</v>
      </c>
      <c r="Y45">
        <v>10</v>
      </c>
      <c r="Z45">
        <v>131.96</v>
      </c>
      <c r="AA45">
        <v>5</v>
      </c>
      <c r="AB45">
        <v>59.38</v>
      </c>
      <c r="AC45">
        <v>1247.02</v>
      </c>
      <c r="AD45">
        <v>849.52</v>
      </c>
      <c r="AE45">
        <v>338.12</v>
      </c>
      <c r="AF45" t="s">
        <v>25</v>
      </c>
      <c r="AG45">
        <v>0.27114240348991997</v>
      </c>
      <c r="AH45" t="s">
        <v>25</v>
      </c>
      <c r="AI45" t="s">
        <v>36</v>
      </c>
      <c r="AJ45" t="s">
        <v>27</v>
      </c>
      <c r="AK45" t="s">
        <v>350</v>
      </c>
      <c r="AL45" t="s">
        <v>9255</v>
      </c>
      <c r="AM45" t="s">
        <v>38</v>
      </c>
    </row>
    <row r="46" spans="1:39" x14ac:dyDescent="0.25">
      <c r="A46" t="s">
        <v>4776</v>
      </c>
      <c r="B46" s="41">
        <v>45609</v>
      </c>
      <c r="C46">
        <v>2024</v>
      </c>
      <c r="D46" t="s">
        <v>9230</v>
      </c>
      <c r="E46" t="s">
        <v>9299</v>
      </c>
      <c r="F46" t="s">
        <v>1818</v>
      </c>
      <c r="G46" t="s">
        <v>6705</v>
      </c>
      <c r="H46" t="s">
        <v>4966</v>
      </c>
      <c r="I46" t="s">
        <v>4949</v>
      </c>
      <c r="J46" t="s">
        <v>4950</v>
      </c>
      <c r="K46" t="s">
        <v>4944</v>
      </c>
      <c r="L46" t="s">
        <v>657</v>
      </c>
      <c r="M46" t="s">
        <v>8039</v>
      </c>
      <c r="N46" t="s">
        <v>7658</v>
      </c>
      <c r="O46" t="s">
        <v>7744</v>
      </c>
      <c r="P46" t="s">
        <v>7775</v>
      </c>
      <c r="Q46" t="s">
        <v>107</v>
      </c>
      <c r="R46" t="s">
        <v>8090</v>
      </c>
      <c r="S46">
        <v>800000</v>
      </c>
      <c r="T46" t="s">
        <v>4943</v>
      </c>
      <c r="U46" t="s">
        <v>170</v>
      </c>
      <c r="V46" t="s">
        <v>8729</v>
      </c>
      <c r="W46">
        <v>4</v>
      </c>
      <c r="X46">
        <v>1519.75</v>
      </c>
      <c r="Y46">
        <v>0</v>
      </c>
      <c r="Z46">
        <v>0</v>
      </c>
      <c r="AA46">
        <v>12</v>
      </c>
      <c r="AB46">
        <v>729.48</v>
      </c>
      <c r="AC46">
        <v>6808.48</v>
      </c>
      <c r="AD46">
        <v>4460.76</v>
      </c>
      <c r="AE46">
        <v>1618.2399999999993</v>
      </c>
      <c r="AF46" t="s">
        <v>35</v>
      </c>
      <c r="AG46">
        <v>0.23768006956031293</v>
      </c>
      <c r="AH46" t="s">
        <v>35</v>
      </c>
      <c r="AI46" t="s">
        <v>26</v>
      </c>
      <c r="AJ46" t="s">
        <v>27</v>
      </c>
      <c r="AK46" t="s">
        <v>2885</v>
      </c>
      <c r="AL46" t="s">
        <v>9262</v>
      </c>
      <c r="AM46" t="s">
        <v>29</v>
      </c>
    </row>
    <row r="47" spans="1:39" x14ac:dyDescent="0.25">
      <c r="A47" t="s">
        <v>4772</v>
      </c>
      <c r="B47" s="41">
        <v>45516</v>
      </c>
      <c r="C47">
        <v>2024</v>
      </c>
      <c r="D47" t="s">
        <v>9227</v>
      </c>
      <c r="E47" t="s">
        <v>9300</v>
      </c>
      <c r="F47" t="s">
        <v>2160</v>
      </c>
      <c r="G47" t="s">
        <v>6965</v>
      </c>
      <c r="H47" t="s">
        <v>4930</v>
      </c>
      <c r="I47" t="s">
        <v>4949</v>
      </c>
      <c r="J47" t="s">
        <v>4950</v>
      </c>
      <c r="K47" t="s">
        <v>5059</v>
      </c>
      <c r="L47" t="s">
        <v>584</v>
      </c>
      <c r="M47" t="s">
        <v>7925</v>
      </c>
      <c r="N47" t="s">
        <v>7681</v>
      </c>
      <c r="O47" t="s">
        <v>7795</v>
      </c>
      <c r="P47" t="s">
        <v>7687</v>
      </c>
      <c r="Q47" t="s">
        <v>380</v>
      </c>
      <c r="R47" t="s">
        <v>8087</v>
      </c>
      <c r="S47">
        <v>1200000</v>
      </c>
      <c r="T47" t="s">
        <v>4943</v>
      </c>
      <c r="U47" t="s">
        <v>24</v>
      </c>
      <c r="V47" t="s">
        <v>8742</v>
      </c>
      <c r="W47">
        <v>2</v>
      </c>
      <c r="X47">
        <v>1083.27</v>
      </c>
      <c r="Y47">
        <v>0</v>
      </c>
      <c r="Z47">
        <v>0</v>
      </c>
      <c r="AA47">
        <v>12</v>
      </c>
      <c r="AB47">
        <v>259.98</v>
      </c>
      <c r="AC47">
        <v>2426.52</v>
      </c>
      <c r="AD47">
        <v>1399.68</v>
      </c>
      <c r="AE47">
        <v>766.8599999999999</v>
      </c>
      <c r="AF47" t="s">
        <v>136</v>
      </c>
      <c r="AG47">
        <v>0.31603283714949798</v>
      </c>
      <c r="AH47" t="s">
        <v>136</v>
      </c>
      <c r="AI47" t="s">
        <v>36</v>
      </c>
      <c r="AJ47" t="s">
        <v>27</v>
      </c>
      <c r="AK47" t="s">
        <v>792</v>
      </c>
      <c r="AL47" t="s">
        <v>9255</v>
      </c>
      <c r="AM47" t="s">
        <v>29</v>
      </c>
    </row>
    <row r="48" spans="1:39" x14ac:dyDescent="0.25">
      <c r="A48" t="s">
        <v>4770</v>
      </c>
      <c r="B48" s="41">
        <v>45485</v>
      </c>
      <c r="C48">
        <v>2024</v>
      </c>
      <c r="D48" t="s">
        <v>9226</v>
      </c>
      <c r="E48" t="s">
        <v>9301</v>
      </c>
      <c r="F48" t="s">
        <v>4771</v>
      </c>
      <c r="G48" t="s">
        <v>7421</v>
      </c>
      <c r="H48" t="s">
        <v>4966</v>
      </c>
      <c r="I48" t="s">
        <v>5225</v>
      </c>
      <c r="J48" t="s">
        <v>4934</v>
      </c>
      <c r="K48" t="s">
        <v>4952</v>
      </c>
      <c r="L48" t="s">
        <v>2154</v>
      </c>
      <c r="M48" t="s">
        <v>7567</v>
      </c>
      <c r="N48" t="s">
        <v>7568</v>
      </c>
      <c r="O48" t="s">
        <v>7569</v>
      </c>
      <c r="P48" t="s">
        <v>7570</v>
      </c>
      <c r="Q48" t="s">
        <v>348</v>
      </c>
      <c r="R48" t="s">
        <v>8092</v>
      </c>
      <c r="S48">
        <v>2000000</v>
      </c>
      <c r="T48" t="s">
        <v>4943</v>
      </c>
      <c r="U48" t="s">
        <v>417</v>
      </c>
      <c r="V48" t="s">
        <v>8624</v>
      </c>
      <c r="W48">
        <v>1</v>
      </c>
      <c r="X48">
        <v>1116.5899999999999</v>
      </c>
      <c r="Y48">
        <v>15</v>
      </c>
      <c r="Z48">
        <v>167.49</v>
      </c>
      <c r="AA48">
        <v>12</v>
      </c>
      <c r="AB48">
        <v>113.89</v>
      </c>
      <c r="AC48">
        <v>1062.99</v>
      </c>
      <c r="AD48">
        <v>753.73</v>
      </c>
      <c r="AE48">
        <v>195.37</v>
      </c>
      <c r="AF48" t="s">
        <v>56</v>
      </c>
      <c r="AG48">
        <v>0.18379288610429073</v>
      </c>
      <c r="AH48" t="s">
        <v>56</v>
      </c>
      <c r="AI48" t="s">
        <v>26</v>
      </c>
      <c r="AJ48" t="s">
        <v>27</v>
      </c>
      <c r="AK48" t="s">
        <v>2056</v>
      </c>
      <c r="AL48" t="s">
        <v>9257</v>
      </c>
      <c r="AM48" t="s">
        <v>29</v>
      </c>
    </row>
    <row r="49" spans="1:39" x14ac:dyDescent="0.25">
      <c r="A49" t="s">
        <v>9211</v>
      </c>
      <c r="B49" s="41">
        <v>45511</v>
      </c>
      <c r="C49">
        <v>2024</v>
      </c>
      <c r="D49" t="s">
        <v>9227</v>
      </c>
      <c r="E49" t="s">
        <v>9302</v>
      </c>
      <c r="F49" t="s">
        <v>2225</v>
      </c>
      <c r="G49" t="s">
        <v>4972</v>
      </c>
      <c r="H49" t="s">
        <v>4930</v>
      </c>
      <c r="I49" t="s">
        <v>4975</v>
      </c>
      <c r="J49" t="s">
        <v>4934</v>
      </c>
      <c r="K49" t="s">
        <v>4944</v>
      </c>
      <c r="L49" t="s">
        <v>1768</v>
      </c>
      <c r="M49" t="s">
        <v>7855</v>
      </c>
      <c r="N49" t="s">
        <v>7575</v>
      </c>
      <c r="O49" t="s">
        <v>7856</v>
      </c>
      <c r="P49" t="s">
        <v>7806</v>
      </c>
      <c r="Q49" t="s">
        <v>186</v>
      </c>
      <c r="R49" t="s">
        <v>8169</v>
      </c>
      <c r="S49">
        <v>1500000</v>
      </c>
      <c r="T49" t="s">
        <v>4943</v>
      </c>
      <c r="U49" t="s">
        <v>135</v>
      </c>
      <c r="V49" t="s">
        <v>8479</v>
      </c>
      <c r="W49">
        <v>0</v>
      </c>
      <c r="X49">
        <v>1770.94</v>
      </c>
      <c r="Y49">
        <v>30</v>
      </c>
      <c r="Z49">
        <v>0</v>
      </c>
      <c r="AA49">
        <v>12</v>
      </c>
      <c r="AB49">
        <v>0</v>
      </c>
      <c r="AC49">
        <v>0</v>
      </c>
      <c r="AD49">
        <v>0</v>
      </c>
      <c r="AE49">
        <v>0</v>
      </c>
      <c r="AF49" t="s">
        <v>69</v>
      </c>
      <c r="AG49">
        <v>0</v>
      </c>
      <c r="AH49" t="s">
        <v>69</v>
      </c>
      <c r="AI49" t="s">
        <v>36</v>
      </c>
      <c r="AJ49" t="s">
        <v>27</v>
      </c>
      <c r="AK49" t="s">
        <v>4481</v>
      </c>
      <c r="AL49" t="s">
        <v>9255</v>
      </c>
      <c r="AM49" t="s">
        <v>29</v>
      </c>
    </row>
    <row r="50" spans="1:39" x14ac:dyDescent="0.25">
      <c r="A50" t="s">
        <v>4765</v>
      </c>
      <c r="B50" s="41">
        <v>45604</v>
      </c>
      <c r="C50">
        <v>2024</v>
      </c>
      <c r="D50" t="s">
        <v>9230</v>
      </c>
      <c r="E50" t="s">
        <v>9303</v>
      </c>
      <c r="F50" t="s">
        <v>2528</v>
      </c>
      <c r="G50" t="s">
        <v>5216</v>
      </c>
      <c r="H50" t="s">
        <v>4966</v>
      </c>
      <c r="I50" t="s">
        <v>4980</v>
      </c>
      <c r="J50" t="s">
        <v>4970</v>
      </c>
      <c r="K50" t="s">
        <v>4944</v>
      </c>
      <c r="L50" t="s">
        <v>1671</v>
      </c>
      <c r="M50" t="s">
        <v>7914</v>
      </c>
      <c r="N50" t="s">
        <v>7750</v>
      </c>
      <c r="O50" t="s">
        <v>7751</v>
      </c>
      <c r="P50" t="s">
        <v>7646</v>
      </c>
      <c r="Q50" t="s">
        <v>74</v>
      </c>
      <c r="R50" t="s">
        <v>8192</v>
      </c>
      <c r="S50">
        <v>2000000</v>
      </c>
      <c r="T50" t="s">
        <v>4943</v>
      </c>
      <c r="U50" t="s">
        <v>147</v>
      </c>
      <c r="V50" t="s">
        <v>8567</v>
      </c>
      <c r="W50">
        <v>2</v>
      </c>
      <c r="X50">
        <v>1162.68</v>
      </c>
      <c r="Y50">
        <v>20</v>
      </c>
      <c r="Z50">
        <v>465.07</v>
      </c>
      <c r="AA50">
        <v>3</v>
      </c>
      <c r="AB50">
        <v>55.81</v>
      </c>
      <c r="AC50">
        <v>1916.1</v>
      </c>
      <c r="AD50">
        <v>1820.92</v>
      </c>
      <c r="AE50">
        <v>39.369999999999834</v>
      </c>
      <c r="AF50" t="s">
        <v>35</v>
      </c>
      <c r="AG50">
        <v>2.0546944313971003E-2</v>
      </c>
      <c r="AH50" t="s">
        <v>35</v>
      </c>
      <c r="AI50" t="s">
        <v>26</v>
      </c>
      <c r="AJ50" t="s">
        <v>27</v>
      </c>
      <c r="AK50" t="s">
        <v>1186</v>
      </c>
      <c r="AL50" t="s">
        <v>9259</v>
      </c>
      <c r="AM50" t="s">
        <v>29</v>
      </c>
    </row>
    <row r="51" spans="1:39" x14ac:dyDescent="0.25">
      <c r="A51" t="s">
        <v>4761</v>
      </c>
      <c r="B51" s="41">
        <v>45616</v>
      </c>
      <c r="C51">
        <v>2024</v>
      </c>
      <c r="D51" t="s">
        <v>9230</v>
      </c>
      <c r="E51" t="s">
        <v>9304</v>
      </c>
      <c r="F51" t="s">
        <v>1170</v>
      </c>
      <c r="G51" t="s">
        <v>6508</v>
      </c>
      <c r="H51" t="s">
        <v>4966</v>
      </c>
      <c r="I51" t="s">
        <v>5141</v>
      </c>
      <c r="J51" t="s">
        <v>4963</v>
      </c>
      <c r="K51" t="s">
        <v>4952</v>
      </c>
      <c r="L51" t="s">
        <v>1314</v>
      </c>
      <c r="M51" t="s">
        <v>8047</v>
      </c>
      <c r="N51" t="s">
        <v>7545</v>
      </c>
      <c r="O51" t="s">
        <v>7594</v>
      </c>
      <c r="P51" t="s">
        <v>7646</v>
      </c>
      <c r="Q51" t="s">
        <v>1174</v>
      </c>
      <c r="R51" t="s">
        <v>8169</v>
      </c>
      <c r="S51">
        <v>2500000</v>
      </c>
      <c r="T51" t="s">
        <v>4943</v>
      </c>
      <c r="U51" t="s">
        <v>142</v>
      </c>
      <c r="V51" t="s">
        <v>8239</v>
      </c>
      <c r="W51">
        <v>2</v>
      </c>
      <c r="X51">
        <v>1219.98</v>
      </c>
      <c r="Y51">
        <v>10</v>
      </c>
      <c r="Z51">
        <v>244</v>
      </c>
      <c r="AA51">
        <v>12</v>
      </c>
      <c r="AB51">
        <v>263.52</v>
      </c>
      <c r="AC51">
        <v>2459.48</v>
      </c>
      <c r="AD51">
        <v>1634.66</v>
      </c>
      <c r="AE51">
        <v>561.29999999999995</v>
      </c>
      <c r="AF51" t="s">
        <v>25</v>
      </c>
      <c r="AG51">
        <v>0.22821897311626846</v>
      </c>
      <c r="AH51" t="s">
        <v>25</v>
      </c>
      <c r="AI51" t="s">
        <v>36</v>
      </c>
      <c r="AJ51" t="s">
        <v>27</v>
      </c>
      <c r="AK51" t="s">
        <v>1235</v>
      </c>
      <c r="AL51" t="s">
        <v>9255</v>
      </c>
      <c r="AM51" t="s">
        <v>29</v>
      </c>
    </row>
    <row r="52" spans="1:39" x14ac:dyDescent="0.25">
      <c r="A52" t="s">
        <v>4759</v>
      </c>
      <c r="B52" s="41">
        <v>45452</v>
      </c>
      <c r="C52">
        <v>2024</v>
      </c>
      <c r="D52" t="s">
        <v>9225</v>
      </c>
      <c r="E52" t="s">
        <v>9305</v>
      </c>
      <c r="F52" t="s">
        <v>1364</v>
      </c>
      <c r="G52" t="s">
        <v>5795</v>
      </c>
      <c r="H52" t="s">
        <v>4966</v>
      </c>
      <c r="I52" t="s">
        <v>5182</v>
      </c>
      <c r="J52" t="s">
        <v>4963</v>
      </c>
      <c r="K52" t="s">
        <v>4944</v>
      </c>
      <c r="L52" t="s">
        <v>1481</v>
      </c>
      <c r="M52" t="s">
        <v>7981</v>
      </c>
      <c r="N52" t="s">
        <v>7630</v>
      </c>
      <c r="O52" t="s">
        <v>7631</v>
      </c>
      <c r="P52" t="s">
        <v>7677</v>
      </c>
      <c r="Q52" t="s">
        <v>348</v>
      </c>
      <c r="R52" t="s">
        <v>8092</v>
      </c>
      <c r="S52">
        <v>2000000</v>
      </c>
      <c r="T52" t="s">
        <v>4943</v>
      </c>
      <c r="U52" t="s">
        <v>460</v>
      </c>
      <c r="V52" t="s">
        <v>8608</v>
      </c>
      <c r="W52">
        <v>3</v>
      </c>
      <c r="X52">
        <v>540.79999999999995</v>
      </c>
      <c r="Y52">
        <v>10</v>
      </c>
      <c r="Z52">
        <v>162.24</v>
      </c>
      <c r="AA52">
        <v>5</v>
      </c>
      <c r="AB52">
        <v>73.010000000000005</v>
      </c>
      <c r="AC52">
        <v>1533.17</v>
      </c>
      <c r="AD52">
        <v>1011.27</v>
      </c>
      <c r="AE52">
        <v>448.8900000000001</v>
      </c>
      <c r="AF52" t="s">
        <v>136</v>
      </c>
      <c r="AG52">
        <v>0.29278553585055805</v>
      </c>
      <c r="AH52" t="s">
        <v>136</v>
      </c>
      <c r="AI52" t="s">
        <v>36</v>
      </c>
      <c r="AJ52" t="s">
        <v>27</v>
      </c>
      <c r="AK52" t="s">
        <v>1302</v>
      </c>
      <c r="AL52" t="s">
        <v>9262</v>
      </c>
      <c r="AM52" t="s">
        <v>38</v>
      </c>
    </row>
    <row r="53" spans="1:39" x14ac:dyDescent="0.25">
      <c r="A53" t="s">
        <v>4753</v>
      </c>
      <c r="B53" s="41">
        <v>45585</v>
      </c>
      <c r="C53">
        <v>2024</v>
      </c>
      <c r="D53" t="s">
        <v>9229</v>
      </c>
      <c r="E53" t="s">
        <v>9306</v>
      </c>
      <c r="F53" t="s">
        <v>2419</v>
      </c>
      <c r="G53" t="s">
        <v>6850</v>
      </c>
      <c r="H53" t="s">
        <v>4930</v>
      </c>
      <c r="I53" t="s">
        <v>5182</v>
      </c>
      <c r="J53" t="s">
        <v>4963</v>
      </c>
      <c r="K53" t="s">
        <v>4936</v>
      </c>
      <c r="L53" t="s">
        <v>469</v>
      </c>
      <c r="M53" t="s">
        <v>7968</v>
      </c>
      <c r="N53" t="s">
        <v>7681</v>
      </c>
      <c r="O53" t="s">
        <v>7610</v>
      </c>
      <c r="P53" t="s">
        <v>7747</v>
      </c>
      <c r="Q53" t="s">
        <v>180</v>
      </c>
      <c r="R53" t="s">
        <v>8198</v>
      </c>
      <c r="S53">
        <v>2500000</v>
      </c>
      <c r="T53" t="s">
        <v>4943</v>
      </c>
      <c r="U53" t="s">
        <v>135</v>
      </c>
      <c r="V53" t="s">
        <v>8479</v>
      </c>
      <c r="W53">
        <v>2</v>
      </c>
      <c r="X53">
        <v>995.71</v>
      </c>
      <c r="Y53">
        <v>25</v>
      </c>
      <c r="Z53">
        <v>497.86</v>
      </c>
      <c r="AA53">
        <v>5</v>
      </c>
      <c r="AB53">
        <v>74.680000000000007</v>
      </c>
      <c r="AC53">
        <v>1568.24</v>
      </c>
      <c r="AD53">
        <v>1259.44</v>
      </c>
      <c r="AE53">
        <v>234.11999999999995</v>
      </c>
      <c r="AF53" t="s">
        <v>119</v>
      </c>
      <c r="AG53">
        <v>0.14928837422843438</v>
      </c>
      <c r="AH53" t="s">
        <v>119</v>
      </c>
      <c r="AI53" t="s">
        <v>26</v>
      </c>
      <c r="AJ53" t="s">
        <v>27</v>
      </c>
      <c r="AK53" t="s">
        <v>554</v>
      </c>
      <c r="AL53" t="s">
        <v>9262</v>
      </c>
      <c r="AM53" t="s">
        <v>38</v>
      </c>
    </row>
    <row r="54" spans="1:39" x14ac:dyDescent="0.25">
      <c r="A54" t="s">
        <v>291</v>
      </c>
      <c r="B54" s="41">
        <v>45621</v>
      </c>
      <c r="C54">
        <v>2024</v>
      </c>
      <c r="D54" t="s">
        <v>9230</v>
      </c>
      <c r="E54" t="s">
        <v>9303</v>
      </c>
      <c r="F54" t="s">
        <v>292</v>
      </c>
      <c r="G54" t="s">
        <v>6432</v>
      </c>
      <c r="H54" t="s">
        <v>4966</v>
      </c>
      <c r="I54" t="s">
        <v>5182</v>
      </c>
      <c r="J54" t="s">
        <v>4963</v>
      </c>
      <c r="K54" t="s">
        <v>4952</v>
      </c>
      <c r="L54" t="s">
        <v>293</v>
      </c>
      <c r="M54" t="s">
        <v>7949</v>
      </c>
      <c r="N54" t="s">
        <v>7529</v>
      </c>
      <c r="O54" t="s">
        <v>7762</v>
      </c>
      <c r="P54" t="s">
        <v>7798</v>
      </c>
      <c r="Q54" t="s">
        <v>74</v>
      </c>
      <c r="R54" t="s">
        <v>8192</v>
      </c>
      <c r="S54">
        <v>2000000</v>
      </c>
      <c r="T54" t="s">
        <v>4943</v>
      </c>
      <c r="U54" t="s">
        <v>294</v>
      </c>
      <c r="V54" t="s">
        <v>8345</v>
      </c>
      <c r="W54">
        <v>3</v>
      </c>
      <c r="X54">
        <v>1229.77</v>
      </c>
      <c r="Y54">
        <v>20</v>
      </c>
      <c r="Z54">
        <v>737.86</v>
      </c>
      <c r="AA54">
        <v>12</v>
      </c>
      <c r="AB54">
        <v>354.17</v>
      </c>
      <c r="AC54">
        <v>3305.62</v>
      </c>
      <c r="AD54">
        <v>2407.92</v>
      </c>
      <c r="AE54">
        <v>543.52999999999975</v>
      </c>
      <c r="AF54" t="s">
        <v>25</v>
      </c>
      <c r="AG54">
        <v>0.16442603808060205</v>
      </c>
      <c r="AH54" t="s">
        <v>25</v>
      </c>
      <c r="AI54" t="s">
        <v>36</v>
      </c>
      <c r="AJ54" t="s">
        <v>27</v>
      </c>
      <c r="AK54" t="s">
        <v>295</v>
      </c>
      <c r="AL54" t="s">
        <v>9255</v>
      </c>
      <c r="AM54" t="s">
        <v>29</v>
      </c>
    </row>
    <row r="55" spans="1:39" x14ac:dyDescent="0.25">
      <c r="A55" t="s">
        <v>4750</v>
      </c>
      <c r="B55" s="41">
        <v>45418</v>
      </c>
      <c r="C55">
        <v>2024</v>
      </c>
      <c r="D55" t="s">
        <v>9224</v>
      </c>
      <c r="E55" t="s">
        <v>9297</v>
      </c>
      <c r="F55" t="s">
        <v>570</v>
      </c>
      <c r="G55" t="s">
        <v>6143</v>
      </c>
      <c r="H55" t="s">
        <v>4966</v>
      </c>
      <c r="I55" t="s">
        <v>5229</v>
      </c>
      <c r="J55" t="s">
        <v>4963</v>
      </c>
      <c r="K55" t="s">
        <v>5059</v>
      </c>
      <c r="L55" t="s">
        <v>1819</v>
      </c>
      <c r="M55" t="s">
        <v>7944</v>
      </c>
      <c r="N55" t="s">
        <v>7545</v>
      </c>
      <c r="O55" t="s">
        <v>7594</v>
      </c>
      <c r="P55" t="s">
        <v>7616</v>
      </c>
      <c r="Q55" t="s">
        <v>202</v>
      </c>
      <c r="R55" t="s">
        <v>8227</v>
      </c>
      <c r="S55">
        <v>1500000</v>
      </c>
      <c r="T55" t="s">
        <v>4943</v>
      </c>
      <c r="U55" t="s">
        <v>460</v>
      </c>
      <c r="V55" t="s">
        <v>8608</v>
      </c>
      <c r="W55">
        <v>1</v>
      </c>
      <c r="X55">
        <v>863.61</v>
      </c>
      <c r="Y55">
        <v>10</v>
      </c>
      <c r="Z55">
        <v>86.36</v>
      </c>
      <c r="AA55">
        <v>5</v>
      </c>
      <c r="AB55">
        <v>38.86</v>
      </c>
      <c r="AC55">
        <v>816.11</v>
      </c>
      <c r="AD55">
        <v>658.19</v>
      </c>
      <c r="AE55">
        <v>119.05999999999996</v>
      </c>
      <c r="AF55" t="s">
        <v>25</v>
      </c>
      <c r="AG55">
        <v>0.14588719657889249</v>
      </c>
      <c r="AH55" t="s">
        <v>25</v>
      </c>
      <c r="AI55" t="s">
        <v>26</v>
      </c>
      <c r="AJ55" t="s">
        <v>27</v>
      </c>
      <c r="AK55" t="s">
        <v>198</v>
      </c>
      <c r="AL55" t="s">
        <v>9255</v>
      </c>
      <c r="AM55" t="s">
        <v>29</v>
      </c>
    </row>
    <row r="56" spans="1:39" x14ac:dyDescent="0.25">
      <c r="A56" t="s">
        <v>4748</v>
      </c>
      <c r="B56" s="41">
        <v>45732</v>
      </c>
      <c r="C56">
        <v>2025</v>
      </c>
      <c r="D56" t="s">
        <v>9234</v>
      </c>
      <c r="E56" t="s">
        <v>9280</v>
      </c>
      <c r="F56" t="s">
        <v>2546</v>
      </c>
      <c r="G56" t="s">
        <v>6240</v>
      </c>
      <c r="H56" t="s">
        <v>4966</v>
      </c>
      <c r="I56" t="s">
        <v>5324</v>
      </c>
      <c r="J56" t="s">
        <v>4950</v>
      </c>
      <c r="K56" t="s">
        <v>4952</v>
      </c>
      <c r="L56" t="s">
        <v>719</v>
      </c>
      <c r="M56" t="s">
        <v>7712</v>
      </c>
      <c r="N56" t="s">
        <v>7713</v>
      </c>
      <c r="O56" t="s">
        <v>7714</v>
      </c>
      <c r="P56" t="s">
        <v>7715</v>
      </c>
      <c r="Q56" t="s">
        <v>525</v>
      </c>
      <c r="R56" t="s">
        <v>8198</v>
      </c>
      <c r="S56">
        <v>800000</v>
      </c>
      <c r="T56" t="s">
        <v>4943</v>
      </c>
      <c r="U56" t="s">
        <v>147</v>
      </c>
      <c r="V56" t="s">
        <v>8567</v>
      </c>
      <c r="W56">
        <v>2</v>
      </c>
      <c r="X56">
        <v>961.03</v>
      </c>
      <c r="Y56">
        <v>10</v>
      </c>
      <c r="Z56">
        <v>192.21</v>
      </c>
      <c r="AA56">
        <v>5</v>
      </c>
      <c r="AB56">
        <v>86.49</v>
      </c>
      <c r="AC56">
        <v>1816.34</v>
      </c>
      <c r="AD56">
        <v>1140.4000000000001</v>
      </c>
      <c r="AE56">
        <v>589.44999999999982</v>
      </c>
      <c r="AF56" t="s">
        <v>35</v>
      </c>
      <c r="AG56">
        <v>0.32452624508627231</v>
      </c>
      <c r="AH56" t="s">
        <v>35</v>
      </c>
      <c r="AI56" t="s">
        <v>26</v>
      </c>
      <c r="AJ56" t="s">
        <v>27</v>
      </c>
      <c r="AK56" t="s">
        <v>663</v>
      </c>
      <c r="AL56" t="s">
        <v>9262</v>
      </c>
      <c r="AM56" t="s">
        <v>38</v>
      </c>
    </row>
    <row r="57" spans="1:39" x14ac:dyDescent="0.25">
      <c r="A57" t="s">
        <v>4747</v>
      </c>
      <c r="B57" s="41">
        <v>45581</v>
      </c>
      <c r="C57">
        <v>2024</v>
      </c>
      <c r="D57" t="s">
        <v>9229</v>
      </c>
      <c r="E57" t="s">
        <v>9296</v>
      </c>
      <c r="F57" t="s">
        <v>1940</v>
      </c>
      <c r="G57" t="s">
        <v>6856</v>
      </c>
      <c r="H57" t="s">
        <v>4930</v>
      </c>
      <c r="I57" t="s">
        <v>5346</v>
      </c>
      <c r="J57" t="s">
        <v>4934</v>
      </c>
      <c r="K57" t="s">
        <v>4936</v>
      </c>
      <c r="L57" t="s">
        <v>795</v>
      </c>
      <c r="M57" t="s">
        <v>7890</v>
      </c>
      <c r="N57" t="s">
        <v>7581</v>
      </c>
      <c r="O57" t="s">
        <v>7764</v>
      </c>
      <c r="P57" t="s">
        <v>7637</v>
      </c>
      <c r="Q57" t="s">
        <v>516</v>
      </c>
      <c r="R57" t="s">
        <v>8095</v>
      </c>
      <c r="S57">
        <v>2500000</v>
      </c>
      <c r="T57" t="s">
        <v>4943</v>
      </c>
      <c r="U57" t="s">
        <v>417</v>
      </c>
      <c r="V57" t="s">
        <v>8624</v>
      </c>
      <c r="W57">
        <v>2</v>
      </c>
      <c r="X57">
        <v>588.57000000000005</v>
      </c>
      <c r="Y57">
        <v>25</v>
      </c>
      <c r="Z57">
        <v>294.29000000000002</v>
      </c>
      <c r="AA57">
        <v>5</v>
      </c>
      <c r="AB57">
        <v>44.14</v>
      </c>
      <c r="AC57">
        <v>926.99</v>
      </c>
      <c r="AD57">
        <v>742.24</v>
      </c>
      <c r="AE57">
        <v>140.61000000000001</v>
      </c>
      <c r="AF57" t="s">
        <v>69</v>
      </c>
      <c r="AG57">
        <v>0.15168448419076799</v>
      </c>
      <c r="AH57" t="s">
        <v>69</v>
      </c>
      <c r="AI57" t="s">
        <v>26</v>
      </c>
      <c r="AJ57" t="s">
        <v>27</v>
      </c>
      <c r="AK57" t="s">
        <v>2247</v>
      </c>
      <c r="AL57" t="s">
        <v>9255</v>
      </c>
      <c r="AM57" t="s">
        <v>29</v>
      </c>
    </row>
    <row r="58" spans="1:39" x14ac:dyDescent="0.25">
      <c r="A58" t="s">
        <v>4742</v>
      </c>
      <c r="B58" s="41">
        <v>45488</v>
      </c>
      <c r="C58">
        <v>2024</v>
      </c>
      <c r="D58" t="s">
        <v>9226</v>
      </c>
      <c r="E58" t="s">
        <v>9307</v>
      </c>
      <c r="F58" t="s">
        <v>4193</v>
      </c>
      <c r="G58" t="s">
        <v>6023</v>
      </c>
      <c r="H58" t="s">
        <v>4930</v>
      </c>
      <c r="I58" t="s">
        <v>5074</v>
      </c>
      <c r="J58" t="s">
        <v>4934</v>
      </c>
      <c r="K58" t="s">
        <v>4944</v>
      </c>
      <c r="L58" t="s">
        <v>519</v>
      </c>
      <c r="M58" t="s">
        <v>8033</v>
      </c>
      <c r="N58" t="s">
        <v>7737</v>
      </c>
      <c r="O58" t="s">
        <v>7938</v>
      </c>
      <c r="P58" t="s">
        <v>7621</v>
      </c>
      <c r="Q58" t="s">
        <v>1174</v>
      </c>
      <c r="R58" t="s">
        <v>8169</v>
      </c>
      <c r="S58">
        <v>2500000</v>
      </c>
      <c r="T58" t="s">
        <v>4943</v>
      </c>
      <c r="U58" t="s">
        <v>460</v>
      </c>
      <c r="V58" t="s">
        <v>8608</v>
      </c>
      <c r="W58">
        <v>5</v>
      </c>
      <c r="X58">
        <v>670.49</v>
      </c>
      <c r="Y58">
        <v>5</v>
      </c>
      <c r="Z58">
        <v>167.62</v>
      </c>
      <c r="AA58">
        <v>5</v>
      </c>
      <c r="AB58">
        <v>159.24</v>
      </c>
      <c r="AC58">
        <v>3344.07</v>
      </c>
      <c r="AD58">
        <v>2089.6</v>
      </c>
      <c r="AE58">
        <v>1095.2300000000002</v>
      </c>
      <c r="AF58" t="s">
        <v>69</v>
      </c>
      <c r="AG58">
        <v>0.32751407715747582</v>
      </c>
      <c r="AH58" t="s">
        <v>69</v>
      </c>
      <c r="AI58" t="s">
        <v>26</v>
      </c>
      <c r="AJ58" t="s">
        <v>27</v>
      </c>
      <c r="AK58" t="s">
        <v>137</v>
      </c>
      <c r="AL58" t="s">
        <v>9262</v>
      </c>
      <c r="AM58" t="s">
        <v>29</v>
      </c>
    </row>
    <row r="59" spans="1:39" x14ac:dyDescent="0.25">
      <c r="A59" t="s">
        <v>4739</v>
      </c>
      <c r="B59" s="41">
        <v>45643</v>
      </c>
      <c r="C59">
        <v>2024</v>
      </c>
      <c r="D59" t="s">
        <v>9231</v>
      </c>
      <c r="E59" t="s">
        <v>9308</v>
      </c>
      <c r="F59" t="s">
        <v>239</v>
      </c>
      <c r="G59" t="s">
        <v>7509</v>
      </c>
      <c r="H59" t="s">
        <v>4966</v>
      </c>
      <c r="I59" t="s">
        <v>5161</v>
      </c>
      <c r="J59" t="s">
        <v>4934</v>
      </c>
      <c r="K59" t="s">
        <v>5059</v>
      </c>
      <c r="L59" t="s">
        <v>2171</v>
      </c>
      <c r="M59" t="s">
        <v>7937</v>
      </c>
      <c r="N59" t="s">
        <v>7737</v>
      </c>
      <c r="O59" t="s">
        <v>7938</v>
      </c>
      <c r="P59" t="s">
        <v>7802</v>
      </c>
      <c r="Q59" t="s">
        <v>630</v>
      </c>
      <c r="R59" t="s">
        <v>8237</v>
      </c>
      <c r="S59">
        <v>1000000</v>
      </c>
      <c r="T59" t="s">
        <v>4943</v>
      </c>
      <c r="U59" t="s">
        <v>417</v>
      </c>
      <c r="V59" t="s">
        <v>8624</v>
      </c>
      <c r="W59">
        <v>3</v>
      </c>
      <c r="X59">
        <v>620.84</v>
      </c>
      <c r="Y59">
        <v>30</v>
      </c>
      <c r="Z59">
        <v>558.76</v>
      </c>
      <c r="AA59">
        <v>5</v>
      </c>
      <c r="AB59">
        <v>65.19</v>
      </c>
      <c r="AC59">
        <v>1368.95</v>
      </c>
      <c r="AD59">
        <v>1119.81</v>
      </c>
      <c r="AE59">
        <v>183.9500000000001</v>
      </c>
      <c r="AF59" t="s">
        <v>56</v>
      </c>
      <c r="AG59">
        <v>0.13437305964425297</v>
      </c>
      <c r="AH59" t="s">
        <v>56</v>
      </c>
      <c r="AI59" t="s">
        <v>36</v>
      </c>
      <c r="AJ59" t="s">
        <v>27</v>
      </c>
      <c r="AK59" t="s">
        <v>2452</v>
      </c>
      <c r="AL59" t="s">
        <v>9255</v>
      </c>
      <c r="AM59" t="s">
        <v>29</v>
      </c>
    </row>
    <row r="60" spans="1:39" x14ac:dyDescent="0.25">
      <c r="A60" t="s">
        <v>4728</v>
      </c>
      <c r="B60" s="41">
        <v>45526</v>
      </c>
      <c r="C60">
        <v>2024</v>
      </c>
      <c r="D60" t="s">
        <v>9227</v>
      </c>
      <c r="E60" t="s">
        <v>9309</v>
      </c>
      <c r="F60" t="s">
        <v>1364</v>
      </c>
      <c r="G60" t="s">
        <v>5795</v>
      </c>
      <c r="H60" t="s">
        <v>4966</v>
      </c>
      <c r="I60" t="s">
        <v>5182</v>
      </c>
      <c r="J60" t="s">
        <v>4963</v>
      </c>
      <c r="K60" t="s">
        <v>4944</v>
      </c>
      <c r="L60" t="s">
        <v>209</v>
      </c>
      <c r="M60" t="s">
        <v>7945</v>
      </c>
      <c r="N60" t="s">
        <v>7654</v>
      </c>
      <c r="O60" t="s">
        <v>7946</v>
      </c>
      <c r="P60" t="s">
        <v>7687</v>
      </c>
      <c r="Q60" t="s">
        <v>1716</v>
      </c>
      <c r="R60" t="s">
        <v>8217</v>
      </c>
      <c r="S60">
        <v>2500000</v>
      </c>
      <c r="T60" t="s">
        <v>4943</v>
      </c>
      <c r="U60" t="s">
        <v>24</v>
      </c>
      <c r="V60" t="s">
        <v>8742</v>
      </c>
      <c r="W60">
        <v>1</v>
      </c>
      <c r="X60">
        <v>1109.1099999999999</v>
      </c>
      <c r="Y60">
        <v>0</v>
      </c>
      <c r="Z60">
        <v>0</v>
      </c>
      <c r="AA60">
        <v>12</v>
      </c>
      <c r="AB60">
        <v>133.09</v>
      </c>
      <c r="AC60">
        <v>1242.2</v>
      </c>
      <c r="AD60">
        <v>759</v>
      </c>
      <c r="AE60">
        <v>350.11</v>
      </c>
      <c r="AF60" t="s">
        <v>25</v>
      </c>
      <c r="AG60">
        <v>0.28184672355498308</v>
      </c>
      <c r="AH60" t="s">
        <v>25</v>
      </c>
      <c r="AI60" t="s">
        <v>26</v>
      </c>
      <c r="AJ60" t="s">
        <v>27</v>
      </c>
      <c r="AK60" t="s">
        <v>649</v>
      </c>
      <c r="AL60" t="s">
        <v>9257</v>
      </c>
      <c r="AM60" t="s">
        <v>29</v>
      </c>
    </row>
    <row r="61" spans="1:39" x14ac:dyDescent="0.25">
      <c r="A61" t="s">
        <v>4719</v>
      </c>
      <c r="B61" s="41">
        <v>45466</v>
      </c>
      <c r="C61">
        <v>2024</v>
      </c>
      <c r="D61" t="s">
        <v>9225</v>
      </c>
      <c r="E61" t="s">
        <v>9264</v>
      </c>
      <c r="F61" t="s">
        <v>9157</v>
      </c>
      <c r="G61" t="s">
        <v>9250</v>
      </c>
      <c r="H61" t="s">
        <v>4930</v>
      </c>
      <c r="I61" t="s">
        <v>9310</v>
      </c>
      <c r="J61" t="s">
        <v>4934</v>
      </c>
      <c r="K61" t="s">
        <v>4952</v>
      </c>
      <c r="L61" t="s">
        <v>53</v>
      </c>
      <c r="M61" t="s">
        <v>7699</v>
      </c>
      <c r="N61" t="s">
        <v>7700</v>
      </c>
      <c r="O61" t="s">
        <v>7701</v>
      </c>
      <c r="P61" t="s">
        <v>7621</v>
      </c>
      <c r="Q61" t="s">
        <v>67</v>
      </c>
      <c r="R61" t="s">
        <v>8159</v>
      </c>
      <c r="S61">
        <v>1000000</v>
      </c>
      <c r="T61" t="s">
        <v>4943</v>
      </c>
      <c r="U61" t="s">
        <v>289</v>
      </c>
      <c r="V61" t="s">
        <v>8394</v>
      </c>
      <c r="W61">
        <v>4</v>
      </c>
      <c r="X61">
        <v>958.34</v>
      </c>
      <c r="Y61">
        <v>0</v>
      </c>
      <c r="Z61">
        <v>0</v>
      </c>
      <c r="AA61">
        <v>5</v>
      </c>
      <c r="AB61">
        <v>191.67</v>
      </c>
      <c r="AC61">
        <v>4025.03</v>
      </c>
      <c r="AD61">
        <v>2159.04</v>
      </c>
      <c r="AE61">
        <v>1674.3200000000002</v>
      </c>
      <c r="AF61" t="s">
        <v>25</v>
      </c>
      <c r="AG61">
        <v>0.41597702377373585</v>
      </c>
      <c r="AH61" t="s">
        <v>25</v>
      </c>
      <c r="AI61" t="s">
        <v>26</v>
      </c>
      <c r="AJ61" t="s">
        <v>27</v>
      </c>
      <c r="AK61" t="s">
        <v>1029</v>
      </c>
      <c r="AL61" t="s">
        <v>9255</v>
      </c>
      <c r="AM61" t="s">
        <v>38</v>
      </c>
    </row>
    <row r="62" spans="1:39" x14ac:dyDescent="0.25">
      <c r="A62" t="s">
        <v>4716</v>
      </c>
      <c r="B62" s="41">
        <v>45654</v>
      </c>
      <c r="C62">
        <v>2024</v>
      </c>
      <c r="D62" t="s">
        <v>9231</v>
      </c>
      <c r="E62" t="s">
        <v>9311</v>
      </c>
      <c r="F62" t="s">
        <v>565</v>
      </c>
      <c r="G62" t="s">
        <v>6607</v>
      </c>
      <c r="H62" t="s">
        <v>4966</v>
      </c>
      <c r="I62" t="s">
        <v>5001</v>
      </c>
      <c r="J62" t="s">
        <v>4950</v>
      </c>
      <c r="K62" t="s">
        <v>4936</v>
      </c>
      <c r="L62" t="s">
        <v>1078</v>
      </c>
      <c r="M62" t="s">
        <v>8031</v>
      </c>
      <c r="N62" t="s">
        <v>7581</v>
      </c>
      <c r="O62" t="s">
        <v>7764</v>
      </c>
      <c r="P62" t="s">
        <v>7951</v>
      </c>
      <c r="Q62" t="s">
        <v>180</v>
      </c>
      <c r="R62" t="s">
        <v>8198</v>
      </c>
      <c r="S62">
        <v>2500000</v>
      </c>
      <c r="T62" t="s">
        <v>4943</v>
      </c>
      <c r="U62" t="s">
        <v>349</v>
      </c>
      <c r="V62" t="s">
        <v>7098</v>
      </c>
      <c r="W62">
        <v>3</v>
      </c>
      <c r="X62">
        <v>1148.28</v>
      </c>
      <c r="Y62">
        <v>0</v>
      </c>
      <c r="Z62">
        <v>0</v>
      </c>
      <c r="AA62">
        <v>12</v>
      </c>
      <c r="AB62">
        <v>413.38</v>
      </c>
      <c r="AC62">
        <v>3858.22</v>
      </c>
      <c r="AD62">
        <v>2446.35</v>
      </c>
      <c r="AE62">
        <v>998.4899999999999</v>
      </c>
      <c r="AF62" t="s">
        <v>25</v>
      </c>
      <c r="AG62">
        <v>0.25879550673626694</v>
      </c>
      <c r="AH62" t="s">
        <v>25</v>
      </c>
      <c r="AI62" t="s">
        <v>36</v>
      </c>
      <c r="AJ62" t="s">
        <v>27</v>
      </c>
      <c r="AK62" t="s">
        <v>3732</v>
      </c>
      <c r="AL62" t="s">
        <v>9257</v>
      </c>
      <c r="AM62" t="s">
        <v>38</v>
      </c>
    </row>
    <row r="63" spans="1:39" x14ac:dyDescent="0.25">
      <c r="A63" t="s">
        <v>4704</v>
      </c>
      <c r="B63" s="41">
        <v>45573</v>
      </c>
      <c r="C63">
        <v>2024</v>
      </c>
      <c r="D63" t="s">
        <v>9229</v>
      </c>
      <c r="E63" t="s">
        <v>9312</v>
      </c>
      <c r="F63" t="s">
        <v>1824</v>
      </c>
      <c r="G63" t="s">
        <v>5574</v>
      </c>
      <c r="H63" t="s">
        <v>4966</v>
      </c>
      <c r="I63" t="s">
        <v>5225</v>
      </c>
      <c r="J63" t="s">
        <v>4934</v>
      </c>
      <c r="K63" t="s">
        <v>4936</v>
      </c>
      <c r="L63" t="s">
        <v>301</v>
      </c>
      <c r="M63" t="s">
        <v>7735</v>
      </c>
      <c r="N63" t="s">
        <v>7654</v>
      </c>
      <c r="O63" t="s">
        <v>7594</v>
      </c>
      <c r="P63" t="s">
        <v>7595</v>
      </c>
      <c r="Q63" t="s">
        <v>134</v>
      </c>
      <c r="R63" t="s">
        <v>8103</v>
      </c>
      <c r="S63">
        <v>1000000</v>
      </c>
      <c r="T63" t="s">
        <v>4943</v>
      </c>
      <c r="U63" t="s">
        <v>181</v>
      </c>
      <c r="V63" t="s">
        <v>8514</v>
      </c>
      <c r="W63">
        <v>5</v>
      </c>
      <c r="X63">
        <v>1557.56</v>
      </c>
      <c r="Y63">
        <v>10</v>
      </c>
      <c r="Z63">
        <v>778.78</v>
      </c>
      <c r="AA63">
        <v>12</v>
      </c>
      <c r="AB63">
        <v>841.08</v>
      </c>
      <c r="AC63">
        <v>7850.1</v>
      </c>
      <c r="AD63">
        <v>5237.3999999999996</v>
      </c>
      <c r="AE63">
        <v>1771.6200000000008</v>
      </c>
      <c r="AF63" t="s">
        <v>25</v>
      </c>
      <c r="AG63">
        <v>0.22568120151335661</v>
      </c>
      <c r="AH63" t="s">
        <v>25</v>
      </c>
      <c r="AI63" t="s">
        <v>26</v>
      </c>
      <c r="AJ63" t="s">
        <v>27</v>
      </c>
      <c r="AK63" t="s">
        <v>3056</v>
      </c>
      <c r="AL63" t="s">
        <v>9262</v>
      </c>
      <c r="AM63" t="s">
        <v>29</v>
      </c>
    </row>
    <row r="64" spans="1:39" x14ac:dyDescent="0.25">
      <c r="A64" t="s">
        <v>4700</v>
      </c>
      <c r="B64" s="41">
        <v>45463</v>
      </c>
      <c r="C64">
        <v>2024</v>
      </c>
      <c r="D64" t="s">
        <v>9225</v>
      </c>
      <c r="E64" t="s">
        <v>9313</v>
      </c>
      <c r="F64" t="s">
        <v>2246</v>
      </c>
      <c r="G64" t="s">
        <v>5155</v>
      </c>
      <c r="H64" t="s">
        <v>4930</v>
      </c>
      <c r="I64" t="s">
        <v>5013</v>
      </c>
      <c r="J64" t="s">
        <v>4950</v>
      </c>
      <c r="K64" t="s">
        <v>4944</v>
      </c>
      <c r="L64" t="s">
        <v>2280</v>
      </c>
      <c r="M64" t="s">
        <v>8044</v>
      </c>
      <c r="N64" t="s">
        <v>7700</v>
      </c>
      <c r="O64" t="s">
        <v>7701</v>
      </c>
      <c r="P64" t="s">
        <v>7621</v>
      </c>
      <c r="Q64" t="s">
        <v>1413</v>
      </c>
      <c r="R64" t="s">
        <v>8139</v>
      </c>
      <c r="S64">
        <v>800000</v>
      </c>
      <c r="T64" t="s">
        <v>4943</v>
      </c>
      <c r="U64" t="s">
        <v>49</v>
      </c>
      <c r="V64" t="s">
        <v>8563</v>
      </c>
      <c r="W64">
        <v>4</v>
      </c>
      <c r="X64">
        <v>1090.9000000000001</v>
      </c>
      <c r="Y64">
        <v>5</v>
      </c>
      <c r="Z64">
        <v>218.18</v>
      </c>
      <c r="AA64">
        <v>12</v>
      </c>
      <c r="AB64">
        <v>497.45</v>
      </c>
      <c r="AC64">
        <v>4642.87</v>
      </c>
      <c r="AD64">
        <v>2976</v>
      </c>
      <c r="AE64">
        <v>1169.4199999999998</v>
      </c>
      <c r="AF64" t="s">
        <v>69</v>
      </c>
      <c r="AG64">
        <v>0.2518743794247954</v>
      </c>
      <c r="AH64" t="s">
        <v>69</v>
      </c>
      <c r="AI64" t="s">
        <v>26</v>
      </c>
      <c r="AJ64" t="s">
        <v>27</v>
      </c>
      <c r="AK64" t="s">
        <v>2076</v>
      </c>
      <c r="AL64" t="s">
        <v>9257</v>
      </c>
      <c r="AM64" t="s">
        <v>29</v>
      </c>
    </row>
    <row r="65" spans="1:39" x14ac:dyDescent="0.25">
      <c r="A65" t="s">
        <v>4698</v>
      </c>
      <c r="B65" s="41">
        <v>45714</v>
      </c>
      <c r="C65">
        <v>2025</v>
      </c>
      <c r="D65" t="s">
        <v>9233</v>
      </c>
      <c r="E65" t="s">
        <v>9314</v>
      </c>
      <c r="F65" t="s">
        <v>2773</v>
      </c>
      <c r="G65" t="s">
        <v>5138</v>
      </c>
      <c r="H65" t="s">
        <v>4966</v>
      </c>
      <c r="I65" t="s">
        <v>5141</v>
      </c>
      <c r="J65" t="s">
        <v>4963</v>
      </c>
      <c r="K65" t="s">
        <v>4952</v>
      </c>
      <c r="L65" t="s">
        <v>1819</v>
      </c>
      <c r="M65" t="s">
        <v>7944</v>
      </c>
      <c r="N65" t="s">
        <v>7545</v>
      </c>
      <c r="O65" t="s">
        <v>7594</v>
      </c>
      <c r="P65" t="s">
        <v>7616</v>
      </c>
      <c r="Q65" t="s">
        <v>134</v>
      </c>
      <c r="R65" t="s">
        <v>8103</v>
      </c>
      <c r="S65">
        <v>1000000</v>
      </c>
      <c r="T65" t="s">
        <v>4943</v>
      </c>
      <c r="U65" t="s">
        <v>400</v>
      </c>
      <c r="V65" t="s">
        <v>8419</v>
      </c>
      <c r="W65">
        <v>3</v>
      </c>
      <c r="X65">
        <v>824.63</v>
      </c>
      <c r="Y65">
        <v>25</v>
      </c>
      <c r="Z65">
        <v>618.47</v>
      </c>
      <c r="AA65">
        <v>5</v>
      </c>
      <c r="AB65">
        <v>92.77</v>
      </c>
      <c r="AC65">
        <v>1948.19</v>
      </c>
      <c r="AD65">
        <v>1974.57</v>
      </c>
      <c r="AE65">
        <v>-119.14999999999988</v>
      </c>
      <c r="AF65" t="s">
        <v>25</v>
      </c>
      <c r="AG65">
        <v>-6.1159332508636158E-2</v>
      </c>
      <c r="AH65" t="s">
        <v>25</v>
      </c>
      <c r="AI65" t="s">
        <v>26</v>
      </c>
      <c r="AJ65" t="s">
        <v>197</v>
      </c>
      <c r="AK65" t="s">
        <v>1128</v>
      </c>
      <c r="AL65" t="s">
        <v>9257</v>
      </c>
      <c r="AM65" t="s">
        <v>29</v>
      </c>
    </row>
    <row r="66" spans="1:39" x14ac:dyDescent="0.25">
      <c r="A66" t="s">
        <v>345</v>
      </c>
      <c r="B66" s="41">
        <v>45573</v>
      </c>
      <c r="C66">
        <v>2024</v>
      </c>
      <c r="D66" t="s">
        <v>9229</v>
      </c>
      <c r="E66" t="s">
        <v>9315</v>
      </c>
      <c r="F66" t="s">
        <v>346</v>
      </c>
      <c r="G66" t="s">
        <v>5902</v>
      </c>
      <c r="H66" t="s">
        <v>4930</v>
      </c>
      <c r="I66" t="s">
        <v>5189</v>
      </c>
      <c r="J66" t="s">
        <v>4970</v>
      </c>
      <c r="K66" t="s">
        <v>4936</v>
      </c>
      <c r="L66" t="s">
        <v>347</v>
      </c>
      <c r="M66" t="s">
        <v>7916</v>
      </c>
      <c r="N66" t="s">
        <v>7605</v>
      </c>
      <c r="O66" t="s">
        <v>7811</v>
      </c>
      <c r="P66" t="s">
        <v>7729</v>
      </c>
      <c r="Q66" t="s">
        <v>348</v>
      </c>
      <c r="R66" t="s">
        <v>8092</v>
      </c>
      <c r="S66">
        <v>2000000</v>
      </c>
      <c r="T66" t="s">
        <v>4943</v>
      </c>
      <c r="U66" t="s">
        <v>349</v>
      </c>
      <c r="V66" t="s">
        <v>7098</v>
      </c>
      <c r="W66">
        <v>3</v>
      </c>
      <c r="X66">
        <v>1261.48</v>
      </c>
      <c r="Y66">
        <v>5</v>
      </c>
      <c r="Z66">
        <v>189.22</v>
      </c>
      <c r="AA66">
        <v>12</v>
      </c>
      <c r="AB66">
        <v>431.43</v>
      </c>
      <c r="AC66">
        <v>4026.65</v>
      </c>
      <c r="AD66">
        <v>2735.52</v>
      </c>
      <c r="AE66">
        <v>859.7</v>
      </c>
      <c r="AF66" t="s">
        <v>56</v>
      </c>
      <c r="AG66">
        <v>0.21350253933170255</v>
      </c>
      <c r="AH66" t="s">
        <v>56</v>
      </c>
      <c r="AI66" t="s">
        <v>26</v>
      </c>
      <c r="AJ66" t="s">
        <v>197</v>
      </c>
      <c r="AK66" t="s">
        <v>350</v>
      </c>
      <c r="AL66" t="s">
        <v>9255</v>
      </c>
      <c r="AM66" t="s">
        <v>29</v>
      </c>
    </row>
    <row r="67" spans="1:39" x14ac:dyDescent="0.25">
      <c r="A67" t="s">
        <v>4697</v>
      </c>
      <c r="B67" s="41">
        <v>45657</v>
      </c>
      <c r="C67">
        <v>2024</v>
      </c>
      <c r="D67" t="s">
        <v>9231</v>
      </c>
      <c r="E67" t="s">
        <v>9316</v>
      </c>
      <c r="F67" t="s">
        <v>1526</v>
      </c>
      <c r="G67" t="s">
        <v>5961</v>
      </c>
      <c r="H67" t="s">
        <v>4930</v>
      </c>
      <c r="I67" t="s">
        <v>5148</v>
      </c>
      <c r="J67" t="s">
        <v>4950</v>
      </c>
      <c r="K67" t="s">
        <v>4952</v>
      </c>
      <c r="L67" t="s">
        <v>758</v>
      </c>
      <c r="M67" t="s">
        <v>7761</v>
      </c>
      <c r="N67" t="s">
        <v>7529</v>
      </c>
      <c r="O67" t="s">
        <v>7762</v>
      </c>
      <c r="P67" t="s">
        <v>7570</v>
      </c>
      <c r="Q67" t="s">
        <v>687</v>
      </c>
      <c r="R67" t="s">
        <v>8095</v>
      </c>
      <c r="S67">
        <v>2000000</v>
      </c>
      <c r="T67" t="s">
        <v>4943</v>
      </c>
      <c r="U67" t="s">
        <v>24</v>
      </c>
      <c r="V67" t="s">
        <v>8742</v>
      </c>
      <c r="W67">
        <v>1</v>
      </c>
      <c r="X67">
        <v>1273.26</v>
      </c>
      <c r="Y67">
        <v>25</v>
      </c>
      <c r="Z67">
        <v>318.31</v>
      </c>
      <c r="AA67">
        <v>12</v>
      </c>
      <c r="AB67">
        <v>114.59</v>
      </c>
      <c r="AC67">
        <v>1069.54</v>
      </c>
      <c r="AD67">
        <v>1015.72</v>
      </c>
      <c r="AE67">
        <v>-60.770000000000067</v>
      </c>
      <c r="AF67" t="s">
        <v>35</v>
      </c>
      <c r="AG67">
        <v>-5.6818819305495885E-2</v>
      </c>
      <c r="AH67" t="s">
        <v>35</v>
      </c>
      <c r="AI67" t="s">
        <v>36</v>
      </c>
      <c r="AJ67" t="s">
        <v>27</v>
      </c>
      <c r="AK67" t="s">
        <v>2542</v>
      </c>
      <c r="AL67" t="s">
        <v>9255</v>
      </c>
      <c r="AM67" t="s">
        <v>29</v>
      </c>
    </row>
    <row r="68" spans="1:39" x14ac:dyDescent="0.25">
      <c r="A68" t="s">
        <v>4694</v>
      </c>
      <c r="B68" s="41">
        <v>45421</v>
      </c>
      <c r="C68">
        <v>2024</v>
      </c>
      <c r="D68" t="s">
        <v>9224</v>
      </c>
      <c r="E68" t="s">
        <v>9317</v>
      </c>
      <c r="F68" t="s">
        <v>2901</v>
      </c>
      <c r="G68" t="s">
        <v>6149</v>
      </c>
      <c r="H68" t="s">
        <v>4966</v>
      </c>
      <c r="I68" t="s">
        <v>4975</v>
      </c>
      <c r="J68" t="s">
        <v>4934</v>
      </c>
      <c r="K68" t="s">
        <v>4944</v>
      </c>
      <c r="L68" t="s">
        <v>2290</v>
      </c>
      <c r="M68" t="s">
        <v>7956</v>
      </c>
      <c r="N68" t="s">
        <v>7625</v>
      </c>
      <c r="O68" t="s">
        <v>7663</v>
      </c>
      <c r="P68" t="s">
        <v>7775</v>
      </c>
      <c r="Q68" t="s">
        <v>180</v>
      </c>
      <c r="R68" t="s">
        <v>8198</v>
      </c>
      <c r="S68">
        <v>2500000</v>
      </c>
      <c r="T68" t="s">
        <v>4943</v>
      </c>
      <c r="U68" t="s">
        <v>229</v>
      </c>
      <c r="V68" t="s">
        <v>8524</v>
      </c>
      <c r="W68">
        <v>2</v>
      </c>
      <c r="X68">
        <v>2016.32</v>
      </c>
      <c r="Y68">
        <v>20</v>
      </c>
      <c r="Z68">
        <v>806.53</v>
      </c>
      <c r="AA68">
        <v>12</v>
      </c>
      <c r="AB68">
        <v>387.13</v>
      </c>
      <c r="AC68">
        <v>3613.24</v>
      </c>
      <c r="AD68">
        <v>2731.3</v>
      </c>
      <c r="AE68">
        <v>494.8099999999996</v>
      </c>
      <c r="AF68" t="s">
        <v>119</v>
      </c>
      <c r="AG68">
        <v>0.13694357418826306</v>
      </c>
      <c r="AH68" t="s">
        <v>119</v>
      </c>
      <c r="AI68" t="s">
        <v>26</v>
      </c>
      <c r="AJ68" t="s">
        <v>27</v>
      </c>
      <c r="AK68" t="s">
        <v>3329</v>
      </c>
      <c r="AL68" t="s">
        <v>9255</v>
      </c>
      <c r="AM68" t="s">
        <v>29</v>
      </c>
    </row>
    <row r="69" spans="1:39" x14ac:dyDescent="0.25">
      <c r="A69" t="s">
        <v>4692</v>
      </c>
      <c r="B69" s="41">
        <v>45479</v>
      </c>
      <c r="C69">
        <v>2024</v>
      </c>
      <c r="D69" t="s">
        <v>9226</v>
      </c>
      <c r="E69" t="s">
        <v>9318</v>
      </c>
      <c r="F69" t="s">
        <v>3291</v>
      </c>
      <c r="G69" t="s">
        <v>6778</v>
      </c>
      <c r="H69" t="s">
        <v>4930</v>
      </c>
      <c r="I69" t="s">
        <v>5189</v>
      </c>
      <c r="J69" t="s">
        <v>4970</v>
      </c>
      <c r="K69" t="s">
        <v>4952</v>
      </c>
      <c r="L69" t="s">
        <v>1582</v>
      </c>
      <c r="M69" t="s">
        <v>7851</v>
      </c>
      <c r="N69" t="s">
        <v>7654</v>
      </c>
      <c r="O69" t="s">
        <v>7594</v>
      </c>
      <c r="P69" t="s">
        <v>7637</v>
      </c>
      <c r="Q69" t="s">
        <v>1020</v>
      </c>
      <c r="R69" t="s">
        <v>8165</v>
      </c>
      <c r="S69">
        <v>1200000</v>
      </c>
      <c r="T69" t="s">
        <v>4943</v>
      </c>
      <c r="U69" t="s">
        <v>159</v>
      </c>
      <c r="V69" t="s">
        <v>8707</v>
      </c>
      <c r="W69">
        <v>2</v>
      </c>
      <c r="X69">
        <v>1095.49</v>
      </c>
      <c r="Y69">
        <v>10</v>
      </c>
      <c r="Z69">
        <v>219.1</v>
      </c>
      <c r="AA69">
        <v>12</v>
      </c>
      <c r="AB69">
        <v>236.63</v>
      </c>
      <c r="AC69">
        <v>2208.5100000000002</v>
      </c>
      <c r="AD69">
        <v>1401.86</v>
      </c>
      <c r="AE69">
        <v>570.02000000000032</v>
      </c>
      <c r="AF69" t="s">
        <v>56</v>
      </c>
      <c r="AG69">
        <v>0.25810161602166176</v>
      </c>
      <c r="AH69" t="s">
        <v>56</v>
      </c>
      <c r="AI69" t="s">
        <v>26</v>
      </c>
      <c r="AJ69" t="s">
        <v>27</v>
      </c>
      <c r="AK69" t="s">
        <v>1518</v>
      </c>
      <c r="AL69" t="s">
        <v>9262</v>
      </c>
      <c r="AM69" t="s">
        <v>38</v>
      </c>
    </row>
    <row r="70" spans="1:39" x14ac:dyDescent="0.25">
      <c r="A70" t="s">
        <v>4691</v>
      </c>
      <c r="B70" s="41">
        <v>45501</v>
      </c>
      <c r="C70">
        <v>2024</v>
      </c>
      <c r="D70" t="s">
        <v>9226</v>
      </c>
      <c r="E70" t="s">
        <v>9319</v>
      </c>
      <c r="F70" t="s">
        <v>2947</v>
      </c>
      <c r="G70" t="s">
        <v>6619</v>
      </c>
      <c r="H70" t="s">
        <v>4966</v>
      </c>
      <c r="I70" t="s">
        <v>4993</v>
      </c>
      <c r="J70" t="s">
        <v>4942</v>
      </c>
      <c r="K70" t="s">
        <v>4952</v>
      </c>
      <c r="L70" t="s">
        <v>1171</v>
      </c>
      <c r="M70" t="s">
        <v>7891</v>
      </c>
      <c r="N70" t="s">
        <v>7560</v>
      </c>
      <c r="O70" t="s">
        <v>7853</v>
      </c>
      <c r="P70" t="s">
        <v>7583</v>
      </c>
      <c r="Q70" t="s">
        <v>1413</v>
      </c>
      <c r="R70" t="s">
        <v>8139</v>
      </c>
      <c r="S70">
        <v>800000</v>
      </c>
      <c r="T70" t="s">
        <v>4943</v>
      </c>
      <c r="U70" t="s">
        <v>142</v>
      </c>
      <c r="V70" t="s">
        <v>8239</v>
      </c>
      <c r="W70">
        <v>1</v>
      </c>
      <c r="X70">
        <v>5395.29</v>
      </c>
      <c r="Y70">
        <v>5</v>
      </c>
      <c r="Z70">
        <v>269.76</v>
      </c>
      <c r="AA70">
        <v>12</v>
      </c>
      <c r="AB70">
        <v>615.05999999999995</v>
      </c>
      <c r="AC70">
        <v>5740.59</v>
      </c>
      <c r="AD70">
        <v>3850.97</v>
      </c>
      <c r="AE70">
        <v>1274.5600000000004</v>
      </c>
      <c r="AF70" t="s">
        <v>25</v>
      </c>
      <c r="AG70">
        <v>0.22202595900421393</v>
      </c>
      <c r="AH70" t="s">
        <v>25</v>
      </c>
      <c r="AI70" t="s">
        <v>36</v>
      </c>
      <c r="AJ70" t="s">
        <v>27</v>
      </c>
      <c r="AK70" t="s">
        <v>2895</v>
      </c>
      <c r="AL70" t="s">
        <v>9257</v>
      </c>
      <c r="AM70" t="s">
        <v>38</v>
      </c>
    </row>
    <row r="71" spans="1:39" x14ac:dyDescent="0.25">
      <c r="A71" t="s">
        <v>9167</v>
      </c>
      <c r="B71" s="41">
        <v>45541</v>
      </c>
      <c r="C71">
        <v>2024</v>
      </c>
      <c r="D71" t="s">
        <v>9228</v>
      </c>
      <c r="E71" t="s">
        <v>9320</v>
      </c>
      <c r="F71" t="s">
        <v>366</v>
      </c>
      <c r="G71" t="s">
        <v>6740</v>
      </c>
      <c r="H71" t="s">
        <v>4966</v>
      </c>
      <c r="I71" t="s">
        <v>5005</v>
      </c>
      <c r="J71" t="s">
        <v>4942</v>
      </c>
      <c r="K71" t="s">
        <v>4944</v>
      </c>
      <c r="L71" t="s">
        <v>367</v>
      </c>
      <c r="M71" t="s">
        <v>7911</v>
      </c>
      <c r="N71" t="s">
        <v>7553</v>
      </c>
      <c r="O71" t="s">
        <v>7912</v>
      </c>
      <c r="P71" t="s">
        <v>7642</v>
      </c>
      <c r="Q71" t="s">
        <v>202</v>
      </c>
      <c r="R71" t="s">
        <v>8227</v>
      </c>
      <c r="S71">
        <v>1500000</v>
      </c>
      <c r="T71" t="s">
        <v>4943</v>
      </c>
      <c r="U71" t="s">
        <v>153</v>
      </c>
      <c r="V71" t="s">
        <v>8621</v>
      </c>
      <c r="W71">
        <v>0</v>
      </c>
      <c r="X71">
        <v>924.29</v>
      </c>
      <c r="Y71">
        <v>0</v>
      </c>
      <c r="Z71">
        <v>0</v>
      </c>
      <c r="AA71">
        <v>5</v>
      </c>
      <c r="AB71">
        <v>0</v>
      </c>
      <c r="AC71">
        <v>0</v>
      </c>
      <c r="AD71">
        <v>0</v>
      </c>
      <c r="AE71">
        <v>0</v>
      </c>
      <c r="AF71" t="s">
        <v>136</v>
      </c>
      <c r="AG71">
        <v>0</v>
      </c>
      <c r="AH71" t="s">
        <v>136</v>
      </c>
      <c r="AI71" t="s">
        <v>36</v>
      </c>
      <c r="AJ71" t="s">
        <v>27</v>
      </c>
      <c r="AK71" t="s">
        <v>368</v>
      </c>
      <c r="AL71" t="s">
        <v>9255</v>
      </c>
      <c r="AM71" t="s">
        <v>29</v>
      </c>
    </row>
    <row r="72" spans="1:39" x14ac:dyDescent="0.25">
      <c r="A72" t="s">
        <v>4690</v>
      </c>
      <c r="B72" s="41">
        <v>45580</v>
      </c>
      <c r="C72">
        <v>2024</v>
      </c>
      <c r="D72" t="s">
        <v>9229</v>
      </c>
      <c r="E72" t="s">
        <v>9321</v>
      </c>
      <c r="F72" t="s">
        <v>1509</v>
      </c>
      <c r="G72" t="s">
        <v>7394</v>
      </c>
      <c r="H72" t="s">
        <v>4930</v>
      </c>
      <c r="I72" t="s">
        <v>5044</v>
      </c>
      <c r="J72" t="s">
        <v>4934</v>
      </c>
      <c r="K72" t="s">
        <v>4952</v>
      </c>
      <c r="L72" t="s">
        <v>1117</v>
      </c>
      <c r="M72" t="s">
        <v>7788</v>
      </c>
      <c r="N72" t="s">
        <v>7545</v>
      </c>
      <c r="O72" t="s">
        <v>7594</v>
      </c>
      <c r="P72" t="s">
        <v>7595</v>
      </c>
      <c r="Q72" t="s">
        <v>67</v>
      </c>
      <c r="R72" t="s">
        <v>8159</v>
      </c>
      <c r="S72">
        <v>1000000</v>
      </c>
      <c r="T72" t="s">
        <v>4943</v>
      </c>
      <c r="U72" t="s">
        <v>321</v>
      </c>
      <c r="V72" t="s">
        <v>8309</v>
      </c>
      <c r="W72">
        <v>2</v>
      </c>
      <c r="X72">
        <v>1495.84</v>
      </c>
      <c r="Y72">
        <v>25</v>
      </c>
      <c r="Z72">
        <v>747.92</v>
      </c>
      <c r="AA72">
        <v>12</v>
      </c>
      <c r="AB72">
        <v>269.25</v>
      </c>
      <c r="AC72">
        <v>2513.0100000000002</v>
      </c>
      <c r="AD72">
        <v>2388.2800000000002</v>
      </c>
      <c r="AE72">
        <v>-144.51999999999998</v>
      </c>
      <c r="AF72" t="s">
        <v>119</v>
      </c>
      <c r="AG72">
        <v>-5.7508724597196179E-2</v>
      </c>
      <c r="AH72" t="s">
        <v>119</v>
      </c>
      <c r="AI72" t="s">
        <v>26</v>
      </c>
      <c r="AJ72" t="s">
        <v>27</v>
      </c>
      <c r="AK72" t="s">
        <v>2016</v>
      </c>
      <c r="AL72" t="s">
        <v>9255</v>
      </c>
      <c r="AM72" t="s">
        <v>29</v>
      </c>
    </row>
    <row r="73" spans="1:39" x14ac:dyDescent="0.25">
      <c r="A73" t="s">
        <v>4687</v>
      </c>
      <c r="B73" s="41">
        <v>45608</v>
      </c>
      <c r="C73">
        <v>2024</v>
      </c>
      <c r="D73" t="s">
        <v>9230</v>
      </c>
      <c r="E73" t="s">
        <v>9322</v>
      </c>
      <c r="F73" t="s">
        <v>4502</v>
      </c>
      <c r="G73" t="s">
        <v>6158</v>
      </c>
      <c r="H73" t="s">
        <v>4966</v>
      </c>
      <c r="I73" t="s">
        <v>4980</v>
      </c>
      <c r="J73" t="s">
        <v>4970</v>
      </c>
      <c r="K73" t="s">
        <v>4952</v>
      </c>
      <c r="L73" t="s">
        <v>416</v>
      </c>
      <c r="M73" t="s">
        <v>7724</v>
      </c>
      <c r="N73" t="s">
        <v>7625</v>
      </c>
      <c r="O73" t="s">
        <v>7626</v>
      </c>
      <c r="P73" t="s">
        <v>7725</v>
      </c>
      <c r="Q73" t="s">
        <v>606</v>
      </c>
      <c r="R73" t="s">
        <v>8139</v>
      </c>
      <c r="S73">
        <v>1200000</v>
      </c>
      <c r="T73" t="s">
        <v>4943</v>
      </c>
      <c r="U73" t="s">
        <v>187</v>
      </c>
      <c r="V73" t="s">
        <v>8374</v>
      </c>
      <c r="W73">
        <v>3</v>
      </c>
      <c r="X73">
        <v>3221.66</v>
      </c>
      <c r="Y73">
        <v>15</v>
      </c>
      <c r="Z73">
        <v>1449.75</v>
      </c>
      <c r="AA73">
        <v>12</v>
      </c>
      <c r="AB73">
        <v>985.83</v>
      </c>
      <c r="AC73">
        <v>9201.06</v>
      </c>
      <c r="AD73">
        <v>6102.03</v>
      </c>
      <c r="AE73">
        <v>2113.1999999999998</v>
      </c>
      <c r="AF73" t="s">
        <v>69</v>
      </c>
      <c r="AG73">
        <v>0.22966919028894497</v>
      </c>
      <c r="AH73" t="s">
        <v>69</v>
      </c>
      <c r="AI73" t="s">
        <v>36</v>
      </c>
      <c r="AJ73" t="s">
        <v>27</v>
      </c>
      <c r="AK73" t="s">
        <v>509</v>
      </c>
      <c r="AL73" t="s">
        <v>9262</v>
      </c>
      <c r="AM73" t="s">
        <v>29</v>
      </c>
    </row>
    <row r="74" spans="1:39" x14ac:dyDescent="0.25">
      <c r="A74" t="s">
        <v>377</v>
      </c>
      <c r="B74" s="41">
        <v>45426</v>
      </c>
      <c r="C74">
        <v>2024</v>
      </c>
      <c r="D74" t="s">
        <v>9224</v>
      </c>
      <c r="E74" t="s">
        <v>9323</v>
      </c>
      <c r="F74" t="s">
        <v>378</v>
      </c>
      <c r="G74" t="s">
        <v>5350</v>
      </c>
      <c r="H74" t="s">
        <v>4930</v>
      </c>
      <c r="I74" t="s">
        <v>5013</v>
      </c>
      <c r="J74" t="s">
        <v>4950</v>
      </c>
      <c r="K74" t="s">
        <v>4952</v>
      </c>
      <c r="L74" t="s">
        <v>379</v>
      </c>
      <c r="M74" t="s">
        <v>7883</v>
      </c>
      <c r="N74" t="s">
        <v>7553</v>
      </c>
      <c r="O74" t="s">
        <v>7554</v>
      </c>
      <c r="P74" t="s">
        <v>7621</v>
      </c>
      <c r="Q74" t="s">
        <v>380</v>
      </c>
      <c r="R74" t="s">
        <v>8087</v>
      </c>
      <c r="S74">
        <v>1200000</v>
      </c>
      <c r="T74" t="s">
        <v>4943</v>
      </c>
      <c r="U74" t="s">
        <v>92</v>
      </c>
      <c r="V74" t="s">
        <v>8712</v>
      </c>
      <c r="W74">
        <v>1</v>
      </c>
      <c r="X74">
        <v>1632.35</v>
      </c>
      <c r="Y74">
        <v>5</v>
      </c>
      <c r="Z74">
        <v>81.62</v>
      </c>
      <c r="AA74">
        <v>12</v>
      </c>
      <c r="AB74">
        <v>186.09</v>
      </c>
      <c r="AC74">
        <v>1736.82</v>
      </c>
      <c r="AD74">
        <v>1140.9000000000001</v>
      </c>
      <c r="AE74">
        <v>409.82999999999981</v>
      </c>
      <c r="AF74" t="s">
        <v>119</v>
      </c>
      <c r="AG74">
        <v>0.23596573047293321</v>
      </c>
      <c r="AH74" t="s">
        <v>119</v>
      </c>
      <c r="AI74" t="s">
        <v>36</v>
      </c>
      <c r="AJ74" t="s">
        <v>27</v>
      </c>
      <c r="AK74" t="s">
        <v>198</v>
      </c>
      <c r="AL74" t="s">
        <v>9255</v>
      </c>
      <c r="AM74" t="s">
        <v>29</v>
      </c>
    </row>
    <row r="75" spans="1:39" x14ac:dyDescent="0.25">
      <c r="A75" t="s">
        <v>9168</v>
      </c>
      <c r="B75" s="41">
        <v>45586</v>
      </c>
      <c r="C75">
        <v>2024</v>
      </c>
      <c r="D75" t="s">
        <v>9229</v>
      </c>
      <c r="E75" t="s">
        <v>9324</v>
      </c>
      <c r="F75" t="s">
        <v>381</v>
      </c>
      <c r="G75" t="s">
        <v>6011</v>
      </c>
      <c r="H75" t="s">
        <v>4966</v>
      </c>
      <c r="I75" t="s">
        <v>4969</v>
      </c>
      <c r="J75" t="s">
        <v>4970</v>
      </c>
      <c r="K75" t="s">
        <v>4944</v>
      </c>
      <c r="L75" t="s">
        <v>382</v>
      </c>
      <c r="M75" t="s">
        <v>7697</v>
      </c>
      <c r="N75" t="s">
        <v>7568</v>
      </c>
      <c r="O75" t="s">
        <v>7698</v>
      </c>
      <c r="P75" t="s">
        <v>7611</v>
      </c>
      <c r="Q75" t="s">
        <v>61</v>
      </c>
      <c r="R75" t="s">
        <v>8179</v>
      </c>
      <c r="S75">
        <v>1200000</v>
      </c>
      <c r="T75" t="s">
        <v>4943</v>
      </c>
      <c r="U75" t="s">
        <v>220</v>
      </c>
      <c r="V75" t="s">
        <v>8526</v>
      </c>
      <c r="W75">
        <v>0</v>
      </c>
      <c r="X75">
        <v>413.58</v>
      </c>
      <c r="Y75">
        <v>0</v>
      </c>
      <c r="Z75">
        <v>0</v>
      </c>
      <c r="AA75">
        <v>5</v>
      </c>
      <c r="AB75">
        <v>0</v>
      </c>
      <c r="AC75">
        <v>0</v>
      </c>
      <c r="AD75">
        <v>0</v>
      </c>
      <c r="AE75">
        <v>0</v>
      </c>
      <c r="AF75" t="s">
        <v>136</v>
      </c>
      <c r="AG75">
        <v>0</v>
      </c>
      <c r="AH75" t="s">
        <v>136</v>
      </c>
      <c r="AI75" t="s">
        <v>36</v>
      </c>
      <c r="AJ75" t="s">
        <v>27</v>
      </c>
      <c r="AK75" t="s">
        <v>383</v>
      </c>
      <c r="AL75" t="s">
        <v>9259</v>
      </c>
      <c r="AM75" t="s">
        <v>29</v>
      </c>
    </row>
    <row r="76" spans="1:39" x14ac:dyDescent="0.25">
      <c r="A76" t="s">
        <v>4672</v>
      </c>
      <c r="B76" s="41">
        <v>45692</v>
      </c>
      <c r="C76">
        <v>2025</v>
      </c>
      <c r="D76" t="s">
        <v>9233</v>
      </c>
      <c r="E76" t="s">
        <v>9325</v>
      </c>
      <c r="F76" t="s">
        <v>2372</v>
      </c>
      <c r="G76" t="s">
        <v>5663</v>
      </c>
      <c r="H76" t="s">
        <v>4966</v>
      </c>
      <c r="I76" t="s">
        <v>5001</v>
      </c>
      <c r="J76" t="s">
        <v>4950</v>
      </c>
      <c r="K76" t="s">
        <v>4936</v>
      </c>
      <c r="L76" t="s">
        <v>252</v>
      </c>
      <c r="M76" t="s">
        <v>7892</v>
      </c>
      <c r="N76" t="s">
        <v>7750</v>
      </c>
      <c r="O76" t="s">
        <v>7751</v>
      </c>
      <c r="P76" t="s">
        <v>7583</v>
      </c>
      <c r="Q76" t="s">
        <v>129</v>
      </c>
      <c r="R76" t="s">
        <v>8082</v>
      </c>
      <c r="S76">
        <v>1000000</v>
      </c>
      <c r="T76" t="s">
        <v>4943</v>
      </c>
      <c r="U76" t="s">
        <v>460</v>
      </c>
      <c r="V76" t="s">
        <v>8608</v>
      </c>
      <c r="W76">
        <v>5</v>
      </c>
      <c r="X76">
        <v>701.35</v>
      </c>
      <c r="Y76">
        <v>20</v>
      </c>
      <c r="Z76">
        <v>701.35</v>
      </c>
      <c r="AA76">
        <v>3</v>
      </c>
      <c r="AB76">
        <v>84.16</v>
      </c>
      <c r="AC76">
        <v>2889.56</v>
      </c>
      <c r="AD76">
        <v>2784.95</v>
      </c>
      <c r="AE76">
        <v>20.450000000000131</v>
      </c>
      <c r="AF76" t="s">
        <v>56</v>
      </c>
      <c r="AG76">
        <v>7.0772020653663984E-3</v>
      </c>
      <c r="AH76" t="s">
        <v>56</v>
      </c>
      <c r="AI76" t="s">
        <v>26</v>
      </c>
      <c r="AJ76" t="s">
        <v>27</v>
      </c>
      <c r="AK76" t="s">
        <v>254</v>
      </c>
      <c r="AL76" t="s">
        <v>9255</v>
      </c>
      <c r="AM76" t="s">
        <v>29</v>
      </c>
    </row>
    <row r="77" spans="1:39" x14ac:dyDescent="0.25">
      <c r="A77" t="s">
        <v>388</v>
      </c>
      <c r="B77" s="41">
        <v>45399</v>
      </c>
      <c r="C77">
        <v>2024</v>
      </c>
      <c r="D77" t="s">
        <v>9223</v>
      </c>
      <c r="E77" t="s">
        <v>9326</v>
      </c>
      <c r="F77" t="s">
        <v>389</v>
      </c>
      <c r="G77" t="s">
        <v>5630</v>
      </c>
      <c r="H77" t="s">
        <v>4930</v>
      </c>
      <c r="I77" t="s">
        <v>5058</v>
      </c>
      <c r="J77" t="s">
        <v>4934</v>
      </c>
      <c r="K77" t="s">
        <v>4952</v>
      </c>
      <c r="L77" t="s">
        <v>85</v>
      </c>
      <c r="M77" t="s">
        <v>7804</v>
      </c>
      <c r="N77" t="s">
        <v>7654</v>
      </c>
      <c r="O77" t="s">
        <v>7805</v>
      </c>
      <c r="P77" t="s">
        <v>7806</v>
      </c>
      <c r="Q77" t="s">
        <v>390</v>
      </c>
      <c r="R77" t="s">
        <v>8148</v>
      </c>
      <c r="S77">
        <v>1500000</v>
      </c>
      <c r="T77" t="s">
        <v>4943</v>
      </c>
      <c r="U77" t="s">
        <v>75</v>
      </c>
      <c r="V77" t="s">
        <v>8757</v>
      </c>
      <c r="W77">
        <v>1</v>
      </c>
      <c r="X77">
        <v>1011.81</v>
      </c>
      <c r="Y77">
        <v>30</v>
      </c>
      <c r="Z77">
        <v>303.54000000000002</v>
      </c>
      <c r="AA77">
        <v>12</v>
      </c>
      <c r="AB77">
        <v>84.99</v>
      </c>
      <c r="AC77">
        <v>793.26</v>
      </c>
      <c r="AD77">
        <v>692.53</v>
      </c>
      <c r="AE77">
        <v>15.740000000000023</v>
      </c>
      <c r="AF77" t="s">
        <v>25</v>
      </c>
      <c r="AG77">
        <v>1.984217028464819E-2</v>
      </c>
      <c r="AH77" t="s">
        <v>25</v>
      </c>
      <c r="AI77" t="s">
        <v>26</v>
      </c>
      <c r="AJ77" t="s">
        <v>27</v>
      </c>
      <c r="AK77" t="s">
        <v>391</v>
      </c>
      <c r="AL77" t="s">
        <v>9262</v>
      </c>
      <c r="AM77" t="s">
        <v>29</v>
      </c>
    </row>
    <row r="78" spans="1:39" x14ac:dyDescent="0.25">
      <c r="A78" t="s">
        <v>4667</v>
      </c>
      <c r="B78" s="41">
        <v>45594</v>
      </c>
      <c r="C78">
        <v>2024</v>
      </c>
      <c r="D78" t="s">
        <v>9229</v>
      </c>
      <c r="E78" t="s">
        <v>9327</v>
      </c>
      <c r="F78" t="s">
        <v>3501</v>
      </c>
      <c r="G78" t="s">
        <v>5660</v>
      </c>
      <c r="H78" t="s">
        <v>4966</v>
      </c>
      <c r="I78" t="s">
        <v>5053</v>
      </c>
      <c r="J78" t="s">
        <v>4963</v>
      </c>
      <c r="K78" t="s">
        <v>4944</v>
      </c>
      <c r="L78" t="s">
        <v>907</v>
      </c>
      <c r="M78" t="s">
        <v>7544</v>
      </c>
      <c r="N78" t="s">
        <v>7560</v>
      </c>
      <c r="O78" t="s">
        <v>7620</v>
      </c>
      <c r="P78" t="s">
        <v>7691</v>
      </c>
      <c r="Q78" t="s">
        <v>23</v>
      </c>
      <c r="R78" t="s">
        <v>8124</v>
      </c>
      <c r="S78">
        <v>1000000</v>
      </c>
      <c r="T78" t="s">
        <v>4943</v>
      </c>
      <c r="U78" t="s">
        <v>504</v>
      </c>
      <c r="V78" t="s">
        <v>8283</v>
      </c>
      <c r="W78">
        <v>1</v>
      </c>
      <c r="X78">
        <v>5573.61</v>
      </c>
      <c r="Y78">
        <v>30</v>
      </c>
      <c r="Z78">
        <v>1672.08</v>
      </c>
      <c r="AA78">
        <v>12</v>
      </c>
      <c r="AB78">
        <v>468.18</v>
      </c>
      <c r="AC78">
        <v>4369.71</v>
      </c>
      <c r="AD78">
        <v>3662.37</v>
      </c>
      <c r="AE78">
        <v>239.16000000000014</v>
      </c>
      <c r="AF78" t="s">
        <v>35</v>
      </c>
      <c r="AG78">
        <v>5.4731320842801953E-2</v>
      </c>
      <c r="AH78" t="s">
        <v>35</v>
      </c>
      <c r="AI78" t="s">
        <v>26</v>
      </c>
      <c r="AJ78" t="s">
        <v>27</v>
      </c>
      <c r="AK78" t="s">
        <v>2469</v>
      </c>
      <c r="AL78" t="s">
        <v>9259</v>
      </c>
      <c r="AM78" t="s">
        <v>29</v>
      </c>
    </row>
    <row r="79" spans="1:39" x14ac:dyDescent="0.25">
      <c r="A79" t="s">
        <v>4666</v>
      </c>
      <c r="B79" s="41">
        <v>45489</v>
      </c>
      <c r="C79">
        <v>2024</v>
      </c>
      <c r="D79" t="s">
        <v>9226</v>
      </c>
      <c r="E79" t="s">
        <v>9328</v>
      </c>
      <c r="F79" t="s">
        <v>1989</v>
      </c>
      <c r="G79" t="s">
        <v>5674</v>
      </c>
      <c r="H79" t="s">
        <v>4930</v>
      </c>
      <c r="I79" t="s">
        <v>4962</v>
      </c>
      <c r="J79" t="s">
        <v>4963</v>
      </c>
      <c r="K79" t="s">
        <v>4936</v>
      </c>
      <c r="L79" t="s">
        <v>1540</v>
      </c>
      <c r="M79" t="s">
        <v>7827</v>
      </c>
      <c r="N79" t="s">
        <v>7568</v>
      </c>
      <c r="O79" t="s">
        <v>7569</v>
      </c>
      <c r="P79" t="s">
        <v>7695</v>
      </c>
      <c r="Q79" t="s">
        <v>23</v>
      </c>
      <c r="R79" t="s">
        <v>8124</v>
      </c>
      <c r="S79">
        <v>1000000</v>
      </c>
      <c r="T79" t="s">
        <v>4943</v>
      </c>
      <c r="U79" t="s">
        <v>24</v>
      </c>
      <c r="V79" t="s">
        <v>8742</v>
      </c>
      <c r="W79">
        <v>4</v>
      </c>
      <c r="X79">
        <v>1268.9000000000001</v>
      </c>
      <c r="Y79">
        <v>10</v>
      </c>
      <c r="Z79">
        <v>507.56</v>
      </c>
      <c r="AA79">
        <v>12</v>
      </c>
      <c r="AB79">
        <v>548.16</v>
      </c>
      <c r="AC79">
        <v>5116.2</v>
      </c>
      <c r="AD79">
        <v>3517.92</v>
      </c>
      <c r="AE79">
        <v>1050.1199999999999</v>
      </c>
      <c r="AF79" t="s">
        <v>56</v>
      </c>
      <c r="AG79">
        <v>0.20525389937844493</v>
      </c>
      <c r="AH79" t="s">
        <v>56</v>
      </c>
      <c r="AI79" t="s">
        <v>36</v>
      </c>
      <c r="AJ79" t="s">
        <v>27</v>
      </c>
      <c r="AK79" t="s">
        <v>1371</v>
      </c>
      <c r="AL79" t="s">
        <v>9255</v>
      </c>
      <c r="AM79" t="s">
        <v>29</v>
      </c>
    </row>
    <row r="80" spans="1:39" x14ac:dyDescent="0.25">
      <c r="A80" t="s">
        <v>402</v>
      </c>
      <c r="B80" s="41">
        <v>45396</v>
      </c>
      <c r="C80">
        <v>2024</v>
      </c>
      <c r="D80" t="s">
        <v>9223</v>
      </c>
      <c r="E80" t="s">
        <v>9329</v>
      </c>
      <c r="F80" t="s">
        <v>403</v>
      </c>
      <c r="G80" t="s">
        <v>6377</v>
      </c>
      <c r="H80" t="s">
        <v>4930</v>
      </c>
      <c r="I80" t="s">
        <v>5229</v>
      </c>
      <c r="J80" t="s">
        <v>4963</v>
      </c>
      <c r="K80" t="s">
        <v>4952</v>
      </c>
      <c r="L80" t="s">
        <v>404</v>
      </c>
      <c r="M80" t="s">
        <v>8024</v>
      </c>
      <c r="N80" t="s">
        <v>7581</v>
      </c>
      <c r="O80" t="s">
        <v>8025</v>
      </c>
      <c r="P80" t="s">
        <v>7611</v>
      </c>
      <c r="Q80" t="s">
        <v>405</v>
      </c>
      <c r="R80" t="s">
        <v>8076</v>
      </c>
      <c r="S80">
        <v>1000000</v>
      </c>
      <c r="T80" t="s">
        <v>4943</v>
      </c>
      <c r="U80" t="s">
        <v>102</v>
      </c>
      <c r="V80" t="s">
        <v>5944</v>
      </c>
      <c r="W80">
        <v>2</v>
      </c>
      <c r="X80">
        <v>1419.26</v>
      </c>
      <c r="Y80">
        <v>20</v>
      </c>
      <c r="Z80">
        <v>567.70000000000005</v>
      </c>
      <c r="AA80">
        <v>12</v>
      </c>
      <c r="AB80">
        <v>272.5</v>
      </c>
      <c r="AC80">
        <v>2543.3200000000002</v>
      </c>
      <c r="AD80">
        <v>1806.6</v>
      </c>
      <c r="AE80">
        <v>464.22000000000025</v>
      </c>
      <c r="AF80" t="s">
        <v>56</v>
      </c>
      <c r="AG80">
        <v>0.18252520327760574</v>
      </c>
      <c r="AH80" t="s">
        <v>56</v>
      </c>
      <c r="AI80" t="s">
        <v>36</v>
      </c>
      <c r="AJ80" t="s">
        <v>27</v>
      </c>
      <c r="AK80" t="s">
        <v>406</v>
      </c>
      <c r="AL80" t="s">
        <v>9262</v>
      </c>
      <c r="AM80" t="s">
        <v>38</v>
      </c>
    </row>
    <row r="81" spans="1:39" x14ac:dyDescent="0.25">
      <c r="A81" t="s">
        <v>4662</v>
      </c>
      <c r="B81" s="41">
        <v>45717</v>
      </c>
      <c r="C81">
        <v>2025</v>
      </c>
      <c r="D81" t="s">
        <v>9234</v>
      </c>
      <c r="E81" t="s">
        <v>9330</v>
      </c>
      <c r="F81" t="s">
        <v>1261</v>
      </c>
      <c r="G81" t="s">
        <v>5735</v>
      </c>
      <c r="H81" t="s">
        <v>4966</v>
      </c>
      <c r="I81" t="s">
        <v>5005</v>
      </c>
      <c r="J81" t="s">
        <v>4942</v>
      </c>
      <c r="K81" t="s">
        <v>4952</v>
      </c>
      <c r="L81" t="s">
        <v>1082</v>
      </c>
      <c r="M81" t="s">
        <v>7833</v>
      </c>
      <c r="N81" t="s">
        <v>7599</v>
      </c>
      <c r="O81" t="s">
        <v>7645</v>
      </c>
      <c r="P81" t="s">
        <v>7691</v>
      </c>
      <c r="Q81" t="s">
        <v>134</v>
      </c>
      <c r="R81" t="s">
        <v>8103</v>
      </c>
      <c r="S81">
        <v>1000000</v>
      </c>
      <c r="T81" t="s">
        <v>4943</v>
      </c>
      <c r="U81" t="s">
        <v>349</v>
      </c>
      <c r="V81" t="s">
        <v>7098</v>
      </c>
      <c r="W81">
        <v>1</v>
      </c>
      <c r="X81">
        <v>366.44</v>
      </c>
      <c r="Y81">
        <v>5</v>
      </c>
      <c r="Z81">
        <v>18.32</v>
      </c>
      <c r="AA81">
        <v>5</v>
      </c>
      <c r="AB81">
        <v>17.41</v>
      </c>
      <c r="AC81">
        <v>365.53</v>
      </c>
      <c r="AD81">
        <v>197.05</v>
      </c>
      <c r="AE81">
        <v>151.06999999999996</v>
      </c>
      <c r="AF81" t="s">
        <v>35</v>
      </c>
      <c r="AG81">
        <v>0.4132902908106037</v>
      </c>
      <c r="AH81" t="s">
        <v>35</v>
      </c>
      <c r="AI81" t="s">
        <v>26</v>
      </c>
      <c r="AJ81" t="s">
        <v>27</v>
      </c>
      <c r="AK81" t="s">
        <v>4663</v>
      </c>
      <c r="AL81" t="s">
        <v>9262</v>
      </c>
      <c r="AM81" t="s">
        <v>38</v>
      </c>
    </row>
    <row r="82" spans="1:39" x14ac:dyDescent="0.25">
      <c r="A82" t="s">
        <v>4661</v>
      </c>
      <c r="B82" s="41">
        <v>45424</v>
      </c>
      <c r="C82">
        <v>2024</v>
      </c>
      <c r="D82" t="s">
        <v>9224</v>
      </c>
      <c r="E82" t="s">
        <v>9331</v>
      </c>
      <c r="F82" t="s">
        <v>1313</v>
      </c>
      <c r="G82" t="s">
        <v>7132</v>
      </c>
      <c r="H82" t="s">
        <v>4930</v>
      </c>
      <c r="I82" t="s">
        <v>4933</v>
      </c>
      <c r="J82" t="s">
        <v>4934</v>
      </c>
      <c r="K82" t="s">
        <v>4952</v>
      </c>
      <c r="L82" t="s">
        <v>201</v>
      </c>
      <c r="M82" t="s">
        <v>7624</v>
      </c>
      <c r="N82" t="s">
        <v>7625</v>
      </c>
      <c r="O82" t="s">
        <v>7626</v>
      </c>
      <c r="P82" t="s">
        <v>7627</v>
      </c>
      <c r="Q82" t="s">
        <v>796</v>
      </c>
      <c r="R82" t="s">
        <v>8159</v>
      </c>
      <c r="S82">
        <v>1000000</v>
      </c>
      <c r="T82" t="s">
        <v>4943</v>
      </c>
      <c r="U82" t="s">
        <v>268</v>
      </c>
      <c r="V82" t="s">
        <v>8545</v>
      </c>
      <c r="W82">
        <v>1</v>
      </c>
      <c r="X82">
        <v>2309.31</v>
      </c>
      <c r="Y82">
        <v>15</v>
      </c>
      <c r="Z82">
        <v>346.4</v>
      </c>
      <c r="AA82">
        <v>12</v>
      </c>
      <c r="AB82">
        <v>235.55</v>
      </c>
      <c r="AC82">
        <v>2198.46</v>
      </c>
      <c r="AD82">
        <v>1461.73</v>
      </c>
      <c r="AE82">
        <v>501.18</v>
      </c>
      <c r="AF82" t="s">
        <v>119</v>
      </c>
      <c r="AG82">
        <v>0.22796866897737508</v>
      </c>
      <c r="AH82" t="s">
        <v>119</v>
      </c>
      <c r="AI82" t="s">
        <v>26</v>
      </c>
      <c r="AJ82" t="s">
        <v>27</v>
      </c>
      <c r="AK82" t="s">
        <v>2959</v>
      </c>
      <c r="AL82" t="s">
        <v>9257</v>
      </c>
      <c r="AM82" t="s">
        <v>38</v>
      </c>
    </row>
    <row r="83" spans="1:39" x14ac:dyDescent="0.25">
      <c r="A83" t="s">
        <v>4660</v>
      </c>
      <c r="B83" s="41">
        <v>45602</v>
      </c>
      <c r="C83">
        <v>2024</v>
      </c>
      <c r="D83" t="s">
        <v>9230</v>
      </c>
      <c r="E83" t="s">
        <v>9332</v>
      </c>
      <c r="F83" t="s">
        <v>378</v>
      </c>
      <c r="G83" t="s">
        <v>5350</v>
      </c>
      <c r="H83" t="s">
        <v>4930</v>
      </c>
      <c r="I83" t="s">
        <v>5013</v>
      </c>
      <c r="J83" t="s">
        <v>4950</v>
      </c>
      <c r="K83" t="s">
        <v>4952</v>
      </c>
      <c r="L83" t="s">
        <v>106</v>
      </c>
      <c r="M83" t="s">
        <v>7957</v>
      </c>
      <c r="N83" t="s">
        <v>7553</v>
      </c>
      <c r="O83" t="s">
        <v>7912</v>
      </c>
      <c r="P83" t="s">
        <v>7707</v>
      </c>
      <c r="Q83" t="s">
        <v>1083</v>
      </c>
      <c r="R83" t="s">
        <v>8090</v>
      </c>
      <c r="S83">
        <v>2500000</v>
      </c>
      <c r="T83" t="s">
        <v>4943</v>
      </c>
      <c r="U83" t="s">
        <v>283</v>
      </c>
      <c r="V83" t="s">
        <v>8441</v>
      </c>
      <c r="W83">
        <v>1</v>
      </c>
      <c r="X83">
        <v>1733.53</v>
      </c>
      <c r="Y83">
        <v>20</v>
      </c>
      <c r="Z83">
        <v>346.71</v>
      </c>
      <c r="AA83">
        <v>12</v>
      </c>
      <c r="AB83">
        <v>166.42</v>
      </c>
      <c r="AC83">
        <v>1553.24</v>
      </c>
      <c r="AD83">
        <v>1407.33</v>
      </c>
      <c r="AE83">
        <v>-20.509999999999906</v>
      </c>
      <c r="AF83" t="s">
        <v>25</v>
      </c>
      <c r="AG83">
        <v>-1.3204656073755443E-2</v>
      </c>
      <c r="AH83" t="s">
        <v>25</v>
      </c>
      <c r="AI83" t="s">
        <v>36</v>
      </c>
      <c r="AJ83" t="s">
        <v>27</v>
      </c>
      <c r="AK83" t="s">
        <v>361</v>
      </c>
      <c r="AL83" t="s">
        <v>9262</v>
      </c>
      <c r="AM83" t="s">
        <v>29</v>
      </c>
    </row>
    <row r="84" spans="1:39" x14ac:dyDescent="0.25">
      <c r="A84" t="s">
        <v>4658</v>
      </c>
      <c r="B84" s="41">
        <v>45596</v>
      </c>
      <c r="C84">
        <v>2024</v>
      </c>
      <c r="D84" t="s">
        <v>9229</v>
      </c>
      <c r="E84" t="s">
        <v>9321</v>
      </c>
      <c r="F84" t="s">
        <v>973</v>
      </c>
      <c r="G84" t="s">
        <v>5952</v>
      </c>
      <c r="H84" t="s">
        <v>4930</v>
      </c>
      <c r="I84" t="s">
        <v>5269</v>
      </c>
      <c r="J84" t="s">
        <v>4970</v>
      </c>
      <c r="K84" t="s">
        <v>4952</v>
      </c>
      <c r="L84" t="s">
        <v>971</v>
      </c>
      <c r="M84" t="s">
        <v>7983</v>
      </c>
      <c r="N84" t="s">
        <v>7529</v>
      </c>
      <c r="O84" t="s">
        <v>7538</v>
      </c>
      <c r="P84" t="s">
        <v>7660</v>
      </c>
      <c r="Q84" t="s">
        <v>67</v>
      </c>
      <c r="R84" t="s">
        <v>8159</v>
      </c>
      <c r="S84">
        <v>1000000</v>
      </c>
      <c r="T84" t="s">
        <v>4943</v>
      </c>
      <c r="U84" t="s">
        <v>165</v>
      </c>
      <c r="V84" t="s">
        <v>8497</v>
      </c>
      <c r="W84">
        <v>3</v>
      </c>
      <c r="X84">
        <v>1417.12</v>
      </c>
      <c r="Y84">
        <v>0</v>
      </c>
      <c r="Z84">
        <v>0</v>
      </c>
      <c r="AA84">
        <v>12</v>
      </c>
      <c r="AB84">
        <v>510.16</v>
      </c>
      <c r="AC84">
        <v>4761.5200000000004</v>
      </c>
      <c r="AD84">
        <v>2743.05</v>
      </c>
      <c r="AE84">
        <v>1508.3100000000002</v>
      </c>
      <c r="AF84" t="s">
        <v>25</v>
      </c>
      <c r="AG84">
        <v>0.31677069507216182</v>
      </c>
      <c r="AH84" t="s">
        <v>25</v>
      </c>
      <c r="AI84" t="s">
        <v>36</v>
      </c>
      <c r="AJ84" t="s">
        <v>27</v>
      </c>
      <c r="AK84" t="s">
        <v>1607</v>
      </c>
      <c r="AL84" t="s">
        <v>9257</v>
      </c>
      <c r="AM84" t="s">
        <v>29</v>
      </c>
    </row>
    <row r="85" spans="1:39" x14ac:dyDescent="0.25">
      <c r="A85" t="s">
        <v>4652</v>
      </c>
      <c r="B85" s="41">
        <v>45571</v>
      </c>
      <c r="C85">
        <v>2024</v>
      </c>
      <c r="D85" t="s">
        <v>9229</v>
      </c>
      <c r="E85" t="s">
        <v>9306</v>
      </c>
      <c r="F85" t="s">
        <v>425</v>
      </c>
      <c r="G85" t="s">
        <v>5206</v>
      </c>
      <c r="H85" t="s">
        <v>4966</v>
      </c>
      <c r="I85" t="s">
        <v>5064</v>
      </c>
      <c r="J85" t="s">
        <v>4963</v>
      </c>
      <c r="K85" t="s">
        <v>4936</v>
      </c>
      <c r="L85" t="s">
        <v>719</v>
      </c>
      <c r="M85" t="s">
        <v>7712</v>
      </c>
      <c r="N85" t="s">
        <v>7713</v>
      </c>
      <c r="O85" t="s">
        <v>7714</v>
      </c>
      <c r="P85" t="s">
        <v>7715</v>
      </c>
      <c r="Q85" t="s">
        <v>180</v>
      </c>
      <c r="R85" t="s">
        <v>8198</v>
      </c>
      <c r="S85">
        <v>2500000</v>
      </c>
      <c r="T85" t="s">
        <v>4943</v>
      </c>
      <c r="U85" t="s">
        <v>268</v>
      </c>
      <c r="V85" t="s">
        <v>8545</v>
      </c>
      <c r="W85">
        <v>2</v>
      </c>
      <c r="X85">
        <v>841.82</v>
      </c>
      <c r="Y85">
        <v>20</v>
      </c>
      <c r="Z85">
        <v>336.73</v>
      </c>
      <c r="AA85">
        <v>5</v>
      </c>
      <c r="AB85">
        <v>67.349999999999994</v>
      </c>
      <c r="AC85">
        <v>1414.26</v>
      </c>
      <c r="AD85">
        <v>1140.4000000000001</v>
      </c>
      <c r="AE85">
        <v>206.50999999999991</v>
      </c>
      <c r="AF85" t="s">
        <v>35</v>
      </c>
      <c r="AG85">
        <v>0.14601982662311025</v>
      </c>
      <c r="AH85" t="s">
        <v>35</v>
      </c>
      <c r="AI85" t="s">
        <v>26</v>
      </c>
      <c r="AJ85" t="s">
        <v>27</v>
      </c>
      <c r="AK85" t="s">
        <v>509</v>
      </c>
      <c r="AL85" t="s">
        <v>9262</v>
      </c>
      <c r="AM85" t="s">
        <v>38</v>
      </c>
    </row>
    <row r="86" spans="1:39" x14ac:dyDescent="0.25">
      <c r="A86" t="s">
        <v>4647</v>
      </c>
      <c r="B86" s="41">
        <v>45586</v>
      </c>
      <c r="C86">
        <v>2024</v>
      </c>
      <c r="D86" t="s">
        <v>9229</v>
      </c>
      <c r="E86" t="s">
        <v>9333</v>
      </c>
      <c r="F86" t="s">
        <v>3785</v>
      </c>
      <c r="G86" t="s">
        <v>6248</v>
      </c>
      <c r="H86" t="s">
        <v>4930</v>
      </c>
      <c r="I86" t="s">
        <v>4941</v>
      </c>
      <c r="J86" t="s">
        <v>4942</v>
      </c>
      <c r="K86" t="s">
        <v>4936</v>
      </c>
      <c r="L86" t="s">
        <v>2580</v>
      </c>
      <c r="M86" t="s">
        <v>8010</v>
      </c>
      <c r="N86" t="s">
        <v>7700</v>
      </c>
      <c r="O86" t="s">
        <v>7839</v>
      </c>
      <c r="P86" t="s">
        <v>7806</v>
      </c>
      <c r="Q86" t="s">
        <v>42</v>
      </c>
      <c r="R86" t="s">
        <v>8076</v>
      </c>
      <c r="S86">
        <v>2000000</v>
      </c>
      <c r="T86" t="s">
        <v>4943</v>
      </c>
      <c r="U86" t="s">
        <v>192</v>
      </c>
      <c r="V86" t="s">
        <v>8427</v>
      </c>
      <c r="W86">
        <v>3</v>
      </c>
      <c r="X86">
        <v>982.71</v>
      </c>
      <c r="Y86">
        <v>20</v>
      </c>
      <c r="Z86">
        <v>589.63</v>
      </c>
      <c r="AA86">
        <v>5</v>
      </c>
      <c r="AB86">
        <v>117.92</v>
      </c>
      <c r="AC86">
        <v>2476.42</v>
      </c>
      <c r="AD86">
        <v>2109.09</v>
      </c>
      <c r="AE86">
        <v>249.40999999999991</v>
      </c>
      <c r="AF86" t="s">
        <v>35</v>
      </c>
      <c r="AG86">
        <v>0.10071393382382629</v>
      </c>
      <c r="AH86" t="s">
        <v>35</v>
      </c>
      <c r="AI86" t="s">
        <v>36</v>
      </c>
      <c r="AJ86" t="s">
        <v>27</v>
      </c>
      <c r="AK86" t="s">
        <v>2889</v>
      </c>
      <c r="AL86" t="s">
        <v>9257</v>
      </c>
      <c r="AM86" t="s">
        <v>29</v>
      </c>
    </row>
    <row r="87" spans="1:39" x14ac:dyDescent="0.25">
      <c r="A87" t="s">
        <v>4644</v>
      </c>
      <c r="B87" s="41">
        <v>45671</v>
      </c>
      <c r="C87">
        <v>2025</v>
      </c>
      <c r="D87" t="s">
        <v>9232</v>
      </c>
      <c r="E87" t="s">
        <v>9334</v>
      </c>
      <c r="F87" t="s">
        <v>2262</v>
      </c>
      <c r="G87" t="s">
        <v>5606</v>
      </c>
      <c r="H87" t="s">
        <v>4930</v>
      </c>
      <c r="I87" t="s">
        <v>4975</v>
      </c>
      <c r="J87" t="s">
        <v>4934</v>
      </c>
      <c r="K87" t="s">
        <v>4952</v>
      </c>
      <c r="L87" t="s">
        <v>2171</v>
      </c>
      <c r="M87" t="s">
        <v>7937</v>
      </c>
      <c r="N87" t="s">
        <v>7737</v>
      </c>
      <c r="O87" t="s">
        <v>7938</v>
      </c>
      <c r="P87" t="s">
        <v>7802</v>
      </c>
      <c r="Q87" t="s">
        <v>1482</v>
      </c>
      <c r="R87" t="s">
        <v>8095</v>
      </c>
      <c r="S87">
        <v>2500000</v>
      </c>
      <c r="T87" t="s">
        <v>4943</v>
      </c>
      <c r="U87" t="s">
        <v>181</v>
      </c>
      <c r="V87" t="s">
        <v>8514</v>
      </c>
      <c r="W87">
        <v>1</v>
      </c>
      <c r="X87">
        <v>589.07000000000005</v>
      </c>
      <c r="Y87">
        <v>30</v>
      </c>
      <c r="Z87">
        <v>176.72</v>
      </c>
      <c r="AA87">
        <v>5</v>
      </c>
      <c r="AB87">
        <v>20.62</v>
      </c>
      <c r="AC87">
        <v>432.97</v>
      </c>
      <c r="AD87">
        <v>373.27</v>
      </c>
      <c r="AE87">
        <v>39.080000000000041</v>
      </c>
      <c r="AF87" t="s">
        <v>35</v>
      </c>
      <c r="AG87">
        <v>9.0260295170566177E-2</v>
      </c>
      <c r="AH87" t="s">
        <v>35</v>
      </c>
      <c r="AI87" t="s">
        <v>26</v>
      </c>
      <c r="AJ87" t="s">
        <v>27</v>
      </c>
      <c r="AK87" t="s">
        <v>2397</v>
      </c>
      <c r="AL87" t="s">
        <v>9262</v>
      </c>
      <c r="AM87" t="s">
        <v>29</v>
      </c>
    </row>
    <row r="88" spans="1:39" x14ac:dyDescent="0.25">
      <c r="A88" t="s">
        <v>4643</v>
      </c>
      <c r="B88" s="41">
        <v>45536</v>
      </c>
      <c r="C88">
        <v>2024</v>
      </c>
      <c r="D88" t="s">
        <v>9228</v>
      </c>
      <c r="E88" t="s">
        <v>9335</v>
      </c>
      <c r="F88" t="s">
        <v>3833</v>
      </c>
      <c r="G88" t="s">
        <v>5233</v>
      </c>
      <c r="H88" t="s">
        <v>4966</v>
      </c>
      <c r="I88" t="s">
        <v>5189</v>
      </c>
      <c r="J88" t="s">
        <v>4970</v>
      </c>
      <c r="K88" t="s">
        <v>4944</v>
      </c>
      <c r="L88" t="s">
        <v>1910</v>
      </c>
      <c r="M88" t="s">
        <v>7924</v>
      </c>
      <c r="N88" t="s">
        <v>7769</v>
      </c>
      <c r="O88" t="s">
        <v>7866</v>
      </c>
      <c r="P88" t="s">
        <v>7695</v>
      </c>
      <c r="Q88" t="s">
        <v>380</v>
      </c>
      <c r="R88" t="s">
        <v>8087</v>
      </c>
      <c r="S88">
        <v>1200000</v>
      </c>
      <c r="T88" t="s">
        <v>4943</v>
      </c>
      <c r="U88" t="s">
        <v>465</v>
      </c>
      <c r="V88" t="s">
        <v>7292</v>
      </c>
      <c r="W88">
        <v>1</v>
      </c>
      <c r="X88">
        <v>2222.08</v>
      </c>
      <c r="Y88">
        <v>10</v>
      </c>
      <c r="Z88">
        <v>222.21</v>
      </c>
      <c r="AA88">
        <v>12</v>
      </c>
      <c r="AB88">
        <v>239.98</v>
      </c>
      <c r="AC88">
        <v>2239.85</v>
      </c>
      <c r="AD88">
        <v>1504.79</v>
      </c>
      <c r="AE88">
        <v>495.07999999999993</v>
      </c>
      <c r="AF88" t="s">
        <v>25</v>
      </c>
      <c r="AG88">
        <v>0.22103265843694889</v>
      </c>
      <c r="AH88" t="s">
        <v>25</v>
      </c>
      <c r="AI88" t="s">
        <v>26</v>
      </c>
      <c r="AJ88" t="s">
        <v>27</v>
      </c>
      <c r="AK88" t="s">
        <v>1682</v>
      </c>
      <c r="AL88" t="s">
        <v>9255</v>
      </c>
      <c r="AM88" t="s">
        <v>38</v>
      </c>
    </row>
    <row r="89" spans="1:39" x14ac:dyDescent="0.25">
      <c r="A89" t="s">
        <v>4637</v>
      </c>
      <c r="B89" s="41">
        <v>45637</v>
      </c>
      <c r="C89">
        <v>2024</v>
      </c>
      <c r="D89" t="s">
        <v>9231</v>
      </c>
      <c r="E89" t="s">
        <v>9336</v>
      </c>
      <c r="F89" t="s">
        <v>2993</v>
      </c>
      <c r="G89" t="s">
        <v>6058</v>
      </c>
      <c r="H89" t="s">
        <v>4930</v>
      </c>
      <c r="I89" t="s">
        <v>5269</v>
      </c>
      <c r="J89" t="s">
        <v>4970</v>
      </c>
      <c r="K89" t="s">
        <v>4944</v>
      </c>
      <c r="L89" t="s">
        <v>1002</v>
      </c>
      <c r="M89" t="s">
        <v>7879</v>
      </c>
      <c r="N89" t="s">
        <v>7614</v>
      </c>
      <c r="O89" t="s">
        <v>7872</v>
      </c>
      <c r="P89" t="s">
        <v>7782</v>
      </c>
      <c r="Q89" t="s">
        <v>390</v>
      </c>
      <c r="R89" t="s">
        <v>8148</v>
      </c>
      <c r="S89">
        <v>1500000</v>
      </c>
      <c r="T89" t="s">
        <v>4943</v>
      </c>
      <c r="U89" t="s">
        <v>165</v>
      </c>
      <c r="V89" t="s">
        <v>8497</v>
      </c>
      <c r="W89">
        <v>3</v>
      </c>
      <c r="X89">
        <v>2192.65</v>
      </c>
      <c r="Y89">
        <v>0</v>
      </c>
      <c r="Z89">
        <v>0</v>
      </c>
      <c r="AA89">
        <v>12</v>
      </c>
      <c r="AB89">
        <v>789.35</v>
      </c>
      <c r="AC89">
        <v>7367.3</v>
      </c>
      <c r="AD89">
        <v>5030.76</v>
      </c>
      <c r="AE89">
        <v>1547.19</v>
      </c>
      <c r="AF89" t="s">
        <v>25</v>
      </c>
      <c r="AG89">
        <v>0.21000773689139848</v>
      </c>
      <c r="AH89" t="s">
        <v>25</v>
      </c>
      <c r="AI89" t="s">
        <v>26</v>
      </c>
      <c r="AJ89" t="s">
        <v>27</v>
      </c>
      <c r="AK89" t="s">
        <v>759</v>
      </c>
      <c r="AL89" t="s">
        <v>9262</v>
      </c>
      <c r="AM89" t="s">
        <v>29</v>
      </c>
    </row>
    <row r="90" spans="1:39" x14ac:dyDescent="0.25">
      <c r="A90" t="s">
        <v>445</v>
      </c>
      <c r="B90" s="41">
        <v>45460</v>
      </c>
      <c r="C90">
        <v>2024</v>
      </c>
      <c r="D90" t="s">
        <v>9225</v>
      </c>
      <c r="E90" t="s">
        <v>9337</v>
      </c>
      <c r="F90" t="s">
        <v>446</v>
      </c>
      <c r="G90" t="s">
        <v>5982</v>
      </c>
      <c r="H90" t="s">
        <v>4966</v>
      </c>
      <c r="I90" t="s">
        <v>5048</v>
      </c>
      <c r="J90" t="s">
        <v>4963</v>
      </c>
      <c r="K90" t="s">
        <v>4944</v>
      </c>
      <c r="L90" t="s">
        <v>293</v>
      </c>
      <c r="M90" t="s">
        <v>7949</v>
      </c>
      <c r="N90" t="s">
        <v>7529</v>
      </c>
      <c r="O90" t="s">
        <v>7762</v>
      </c>
      <c r="P90" t="s">
        <v>7798</v>
      </c>
      <c r="Q90" t="s">
        <v>447</v>
      </c>
      <c r="R90" t="s">
        <v>8090</v>
      </c>
      <c r="S90">
        <v>1500000</v>
      </c>
      <c r="T90" t="s">
        <v>4943</v>
      </c>
      <c r="U90" t="s">
        <v>147</v>
      </c>
      <c r="V90" t="s">
        <v>8567</v>
      </c>
      <c r="W90">
        <v>3</v>
      </c>
      <c r="X90">
        <v>1244.6500000000001</v>
      </c>
      <c r="Y90">
        <v>10</v>
      </c>
      <c r="Z90">
        <v>373.39</v>
      </c>
      <c r="AA90">
        <v>12</v>
      </c>
      <c r="AB90">
        <v>403.27</v>
      </c>
      <c r="AC90">
        <v>3763.83</v>
      </c>
      <c r="AD90">
        <v>2407.92</v>
      </c>
      <c r="AE90">
        <v>952.63999999999987</v>
      </c>
      <c r="AF90" t="s">
        <v>69</v>
      </c>
      <c r="AG90">
        <v>0.25310388620102392</v>
      </c>
      <c r="AH90" t="s">
        <v>69</v>
      </c>
      <c r="AI90" t="s">
        <v>36</v>
      </c>
      <c r="AJ90" t="s">
        <v>27</v>
      </c>
      <c r="AK90" t="s">
        <v>448</v>
      </c>
      <c r="AL90" t="s">
        <v>9262</v>
      </c>
      <c r="AM90" t="s">
        <v>29</v>
      </c>
    </row>
    <row r="91" spans="1:39" x14ac:dyDescent="0.25">
      <c r="A91" t="s">
        <v>4627</v>
      </c>
      <c r="B91" s="41">
        <v>45466</v>
      </c>
      <c r="C91">
        <v>2024</v>
      </c>
      <c r="D91" t="s">
        <v>9225</v>
      </c>
      <c r="E91" t="s">
        <v>9305</v>
      </c>
      <c r="F91" t="s">
        <v>1327</v>
      </c>
      <c r="G91" t="s">
        <v>6616</v>
      </c>
      <c r="H91" t="s">
        <v>4966</v>
      </c>
      <c r="I91" t="s">
        <v>5182</v>
      </c>
      <c r="J91" t="s">
        <v>4963</v>
      </c>
      <c r="K91" t="s">
        <v>4936</v>
      </c>
      <c r="L91" t="s">
        <v>320</v>
      </c>
      <c r="M91" t="s">
        <v>7979</v>
      </c>
      <c r="N91" t="s">
        <v>7700</v>
      </c>
      <c r="O91" t="s">
        <v>7839</v>
      </c>
      <c r="P91" t="s">
        <v>7611</v>
      </c>
      <c r="Q91" t="s">
        <v>348</v>
      </c>
      <c r="R91" t="s">
        <v>8092</v>
      </c>
      <c r="S91">
        <v>2000000</v>
      </c>
      <c r="T91" t="s">
        <v>4943</v>
      </c>
      <c r="U91" t="s">
        <v>229</v>
      </c>
      <c r="V91" t="s">
        <v>8524</v>
      </c>
      <c r="W91">
        <v>5</v>
      </c>
      <c r="X91">
        <v>860.34</v>
      </c>
      <c r="Y91">
        <v>25</v>
      </c>
      <c r="Z91">
        <v>1075.42</v>
      </c>
      <c r="AA91">
        <v>5</v>
      </c>
      <c r="AB91">
        <v>161.31</v>
      </c>
      <c r="AC91">
        <v>3387.59</v>
      </c>
      <c r="AD91">
        <v>2865.45</v>
      </c>
      <c r="AE91">
        <v>360.83000000000033</v>
      </c>
      <c r="AF91" t="s">
        <v>69</v>
      </c>
      <c r="AG91">
        <v>0.10651525125531729</v>
      </c>
      <c r="AH91" t="s">
        <v>69</v>
      </c>
      <c r="AI91" t="s">
        <v>26</v>
      </c>
      <c r="AJ91" t="s">
        <v>27</v>
      </c>
      <c r="AK91" t="s">
        <v>2588</v>
      </c>
      <c r="AL91" t="s">
        <v>9255</v>
      </c>
      <c r="AM91" t="s">
        <v>38</v>
      </c>
    </row>
    <row r="92" spans="1:39" x14ac:dyDescent="0.25">
      <c r="A92" t="s">
        <v>453</v>
      </c>
      <c r="B92" s="41">
        <v>45541</v>
      </c>
      <c r="C92">
        <v>2024</v>
      </c>
      <c r="D92" t="s">
        <v>9228</v>
      </c>
      <c r="E92" t="s">
        <v>9338</v>
      </c>
      <c r="F92" t="s">
        <v>454</v>
      </c>
      <c r="G92" t="s">
        <v>7078</v>
      </c>
      <c r="H92" t="s">
        <v>4966</v>
      </c>
      <c r="I92" t="s">
        <v>5134</v>
      </c>
      <c r="J92" t="s">
        <v>4934</v>
      </c>
      <c r="K92" t="s">
        <v>4952</v>
      </c>
      <c r="L92" t="s">
        <v>455</v>
      </c>
      <c r="M92" t="s">
        <v>7986</v>
      </c>
      <c r="N92" t="s">
        <v>7614</v>
      </c>
      <c r="O92" t="s">
        <v>7615</v>
      </c>
      <c r="P92" t="s">
        <v>7539</v>
      </c>
      <c r="Q92" t="s">
        <v>42</v>
      </c>
      <c r="R92" t="s">
        <v>8076</v>
      </c>
      <c r="S92">
        <v>2000000</v>
      </c>
      <c r="T92" t="s">
        <v>4943</v>
      </c>
      <c r="U92" t="s">
        <v>43</v>
      </c>
      <c r="V92" t="s">
        <v>8653</v>
      </c>
      <c r="W92">
        <v>3</v>
      </c>
      <c r="X92">
        <v>2407.06</v>
      </c>
      <c r="Y92">
        <v>0</v>
      </c>
      <c r="Z92">
        <v>0</v>
      </c>
      <c r="AA92">
        <v>12</v>
      </c>
      <c r="AB92">
        <v>866.54</v>
      </c>
      <c r="AC92">
        <v>8087.72</v>
      </c>
      <c r="AD92">
        <v>4782</v>
      </c>
      <c r="AE92">
        <v>2439.1800000000003</v>
      </c>
      <c r="AF92" t="s">
        <v>25</v>
      </c>
      <c r="AG92">
        <v>0.30159055951491892</v>
      </c>
      <c r="AH92" t="s">
        <v>25</v>
      </c>
      <c r="AI92" t="s">
        <v>26</v>
      </c>
      <c r="AJ92" t="s">
        <v>27</v>
      </c>
      <c r="AK92" t="s">
        <v>456</v>
      </c>
      <c r="AL92" t="s">
        <v>9262</v>
      </c>
      <c r="AM92" t="s">
        <v>29</v>
      </c>
    </row>
    <row r="93" spans="1:39" x14ac:dyDescent="0.25">
      <c r="A93" t="s">
        <v>9209</v>
      </c>
      <c r="B93" s="41">
        <v>45585</v>
      </c>
      <c r="C93">
        <v>2024</v>
      </c>
      <c r="D93" t="s">
        <v>9229</v>
      </c>
      <c r="E93" t="s">
        <v>9312</v>
      </c>
      <c r="F93" t="s">
        <v>1992</v>
      </c>
      <c r="G93" t="s">
        <v>7084</v>
      </c>
      <c r="H93" t="s">
        <v>4966</v>
      </c>
      <c r="I93" t="s">
        <v>5044</v>
      </c>
      <c r="J93" t="s">
        <v>4934</v>
      </c>
      <c r="K93" t="s">
        <v>4936</v>
      </c>
      <c r="L93" t="s">
        <v>379</v>
      </c>
      <c r="M93" t="s">
        <v>7883</v>
      </c>
      <c r="N93" t="s">
        <v>7553</v>
      </c>
      <c r="O93" t="s">
        <v>7554</v>
      </c>
      <c r="P93" t="s">
        <v>7621</v>
      </c>
      <c r="Q93" t="s">
        <v>134</v>
      </c>
      <c r="R93" t="s">
        <v>8103</v>
      </c>
      <c r="S93">
        <v>1000000</v>
      </c>
      <c r="T93" t="s">
        <v>4943</v>
      </c>
      <c r="U93" t="s">
        <v>181</v>
      </c>
      <c r="V93" t="s">
        <v>8514</v>
      </c>
      <c r="W93">
        <v>0</v>
      </c>
      <c r="X93">
        <v>1862.68</v>
      </c>
      <c r="Y93">
        <v>0</v>
      </c>
      <c r="Z93">
        <v>0</v>
      </c>
      <c r="AA93">
        <v>12</v>
      </c>
      <c r="AB93">
        <v>0</v>
      </c>
      <c r="AC93">
        <v>0</v>
      </c>
      <c r="AD93">
        <v>0</v>
      </c>
      <c r="AE93">
        <v>0</v>
      </c>
      <c r="AF93" t="s">
        <v>56</v>
      </c>
      <c r="AG93">
        <v>0</v>
      </c>
      <c r="AH93" t="s">
        <v>56</v>
      </c>
      <c r="AI93" t="s">
        <v>26</v>
      </c>
      <c r="AJ93" t="s">
        <v>27</v>
      </c>
      <c r="AK93" t="s">
        <v>249</v>
      </c>
      <c r="AL93" t="s">
        <v>9262</v>
      </c>
      <c r="AM93" t="s">
        <v>38</v>
      </c>
    </row>
    <row r="94" spans="1:39" x14ac:dyDescent="0.25">
      <c r="A94" t="s">
        <v>4623</v>
      </c>
      <c r="B94" s="41">
        <v>45432</v>
      </c>
      <c r="C94">
        <v>2024</v>
      </c>
      <c r="D94" t="s">
        <v>9224</v>
      </c>
      <c r="E94" t="s">
        <v>9288</v>
      </c>
      <c r="F94" t="s">
        <v>1752</v>
      </c>
      <c r="G94" t="s">
        <v>6833</v>
      </c>
      <c r="H94" t="s">
        <v>4930</v>
      </c>
      <c r="I94" t="s">
        <v>4969</v>
      </c>
      <c r="J94" t="s">
        <v>4970</v>
      </c>
      <c r="K94" t="s">
        <v>5059</v>
      </c>
      <c r="L94" t="s">
        <v>1243</v>
      </c>
      <c r="M94" t="s">
        <v>7680</v>
      </c>
      <c r="N94" t="s">
        <v>7681</v>
      </c>
      <c r="O94" t="s">
        <v>7682</v>
      </c>
      <c r="P94" t="s">
        <v>7642</v>
      </c>
      <c r="Q94" t="s">
        <v>588</v>
      </c>
      <c r="R94" t="s">
        <v>8078</v>
      </c>
      <c r="S94">
        <v>2000000</v>
      </c>
      <c r="T94" t="s">
        <v>4943</v>
      </c>
      <c r="U94" t="s">
        <v>294</v>
      </c>
      <c r="V94" t="s">
        <v>8345</v>
      </c>
      <c r="W94">
        <v>1</v>
      </c>
      <c r="X94">
        <v>630.04999999999995</v>
      </c>
      <c r="Y94">
        <v>30</v>
      </c>
      <c r="Z94">
        <v>189.01</v>
      </c>
      <c r="AA94">
        <v>5</v>
      </c>
      <c r="AB94">
        <v>22.05</v>
      </c>
      <c r="AC94">
        <v>463.09</v>
      </c>
      <c r="AD94">
        <v>419.4</v>
      </c>
      <c r="AE94">
        <v>21.639999999999997</v>
      </c>
      <c r="AF94" t="s">
        <v>69</v>
      </c>
      <c r="AG94">
        <v>4.6729577403960353E-2</v>
      </c>
      <c r="AH94" t="s">
        <v>69</v>
      </c>
      <c r="AI94" t="s">
        <v>26</v>
      </c>
      <c r="AJ94" t="s">
        <v>27</v>
      </c>
      <c r="AK94" t="s">
        <v>489</v>
      </c>
      <c r="AL94" t="s">
        <v>9255</v>
      </c>
      <c r="AM94" t="s">
        <v>29</v>
      </c>
    </row>
    <row r="95" spans="1:39" x14ac:dyDescent="0.25">
      <c r="A95" t="s">
        <v>4622</v>
      </c>
      <c r="B95" s="41">
        <v>45448</v>
      </c>
      <c r="C95">
        <v>2024</v>
      </c>
      <c r="D95" t="s">
        <v>9225</v>
      </c>
      <c r="E95" t="s">
        <v>9339</v>
      </c>
      <c r="F95" t="s">
        <v>1746</v>
      </c>
      <c r="G95" t="s">
        <v>5174</v>
      </c>
      <c r="H95" t="s">
        <v>4966</v>
      </c>
      <c r="I95" t="s">
        <v>4933</v>
      </c>
      <c r="J95" t="s">
        <v>4934</v>
      </c>
      <c r="K95" t="s">
        <v>5059</v>
      </c>
      <c r="L95" t="s">
        <v>584</v>
      </c>
      <c r="M95" t="s">
        <v>7925</v>
      </c>
      <c r="N95" t="s">
        <v>7681</v>
      </c>
      <c r="O95" t="s">
        <v>7795</v>
      </c>
      <c r="P95" t="s">
        <v>7687</v>
      </c>
      <c r="Q95" t="s">
        <v>796</v>
      </c>
      <c r="R95" t="s">
        <v>8159</v>
      </c>
      <c r="S95">
        <v>1000000</v>
      </c>
      <c r="T95" t="s">
        <v>4943</v>
      </c>
      <c r="U95" t="s">
        <v>330</v>
      </c>
      <c r="V95" t="s">
        <v>8623</v>
      </c>
      <c r="W95">
        <v>1</v>
      </c>
      <c r="X95">
        <v>1111.8900000000001</v>
      </c>
      <c r="Y95">
        <v>0</v>
      </c>
      <c r="Z95">
        <v>0</v>
      </c>
      <c r="AA95">
        <v>12</v>
      </c>
      <c r="AB95">
        <v>133.43</v>
      </c>
      <c r="AC95">
        <v>1245.32</v>
      </c>
      <c r="AD95">
        <v>699.84</v>
      </c>
      <c r="AE95">
        <v>412.0499999999999</v>
      </c>
      <c r="AF95" t="s">
        <v>35</v>
      </c>
      <c r="AG95">
        <v>0.33087881026563448</v>
      </c>
      <c r="AH95" t="s">
        <v>35</v>
      </c>
      <c r="AI95" t="s">
        <v>26</v>
      </c>
      <c r="AJ95" t="s">
        <v>27</v>
      </c>
      <c r="AK95" t="s">
        <v>1228</v>
      </c>
      <c r="AL95" t="s">
        <v>9257</v>
      </c>
      <c r="AM95" t="s">
        <v>29</v>
      </c>
    </row>
    <row r="96" spans="1:39" x14ac:dyDescent="0.25">
      <c r="A96" t="s">
        <v>4615</v>
      </c>
      <c r="B96" s="41">
        <v>45457</v>
      </c>
      <c r="C96">
        <v>2024</v>
      </c>
      <c r="D96" t="s">
        <v>9225</v>
      </c>
      <c r="E96" t="s">
        <v>9313</v>
      </c>
      <c r="F96" t="s">
        <v>3193</v>
      </c>
      <c r="G96" t="s">
        <v>6986</v>
      </c>
      <c r="H96" t="s">
        <v>4930</v>
      </c>
      <c r="I96" t="s">
        <v>5212</v>
      </c>
      <c r="J96" t="s">
        <v>4942</v>
      </c>
      <c r="K96" t="s">
        <v>5059</v>
      </c>
      <c r="L96" t="s">
        <v>3039</v>
      </c>
      <c r="M96" t="s">
        <v>8003</v>
      </c>
      <c r="N96" t="s">
        <v>7605</v>
      </c>
      <c r="O96" t="s">
        <v>7811</v>
      </c>
      <c r="P96" t="s">
        <v>7779</v>
      </c>
      <c r="Q96" t="s">
        <v>1413</v>
      </c>
      <c r="R96" t="s">
        <v>8139</v>
      </c>
      <c r="S96">
        <v>800000</v>
      </c>
      <c r="T96" t="s">
        <v>4943</v>
      </c>
      <c r="U96" t="s">
        <v>68</v>
      </c>
      <c r="V96" t="s">
        <v>8639</v>
      </c>
      <c r="W96">
        <v>3</v>
      </c>
      <c r="X96">
        <v>1164.98</v>
      </c>
      <c r="Y96">
        <v>10</v>
      </c>
      <c r="Z96">
        <v>349.49</v>
      </c>
      <c r="AA96">
        <v>12</v>
      </c>
      <c r="AB96">
        <v>377.45</v>
      </c>
      <c r="AC96">
        <v>3522.9</v>
      </c>
      <c r="AD96">
        <v>2613.7800000000002</v>
      </c>
      <c r="AE96">
        <v>531.66999999999985</v>
      </c>
      <c r="AF96" t="s">
        <v>69</v>
      </c>
      <c r="AG96">
        <v>0.15091827755542303</v>
      </c>
      <c r="AH96" t="s">
        <v>69</v>
      </c>
      <c r="AI96" t="s">
        <v>26</v>
      </c>
      <c r="AJ96" t="s">
        <v>27</v>
      </c>
      <c r="AK96" t="s">
        <v>1534</v>
      </c>
      <c r="AL96" t="s">
        <v>9257</v>
      </c>
      <c r="AM96" t="s">
        <v>29</v>
      </c>
    </row>
    <row r="97" spans="1:39" x14ac:dyDescent="0.25">
      <c r="A97" t="s">
        <v>4608</v>
      </c>
      <c r="B97" s="41">
        <v>45543</v>
      </c>
      <c r="C97">
        <v>2024</v>
      </c>
      <c r="D97" t="s">
        <v>9228</v>
      </c>
      <c r="E97" t="s">
        <v>9340</v>
      </c>
      <c r="F97" t="s">
        <v>251</v>
      </c>
      <c r="G97" t="s">
        <v>5807</v>
      </c>
      <c r="H97" t="s">
        <v>4966</v>
      </c>
      <c r="I97" t="s">
        <v>4957</v>
      </c>
      <c r="J97" t="s">
        <v>4942</v>
      </c>
      <c r="K97" t="s">
        <v>4936</v>
      </c>
      <c r="L97" t="s">
        <v>637</v>
      </c>
      <c r="M97" t="s">
        <v>7861</v>
      </c>
      <c r="N97" t="s">
        <v>7553</v>
      </c>
      <c r="O97" t="s">
        <v>7862</v>
      </c>
      <c r="P97" t="s">
        <v>7863</v>
      </c>
      <c r="Q97" t="s">
        <v>1853</v>
      </c>
      <c r="R97" t="s">
        <v>8139</v>
      </c>
      <c r="S97">
        <v>1200000</v>
      </c>
      <c r="T97" t="s">
        <v>4943</v>
      </c>
      <c r="U97" t="s">
        <v>417</v>
      </c>
      <c r="V97" t="s">
        <v>8624</v>
      </c>
      <c r="W97">
        <v>3</v>
      </c>
      <c r="X97">
        <v>1297.05</v>
      </c>
      <c r="Y97">
        <v>0</v>
      </c>
      <c r="Z97">
        <v>0</v>
      </c>
      <c r="AA97">
        <v>12</v>
      </c>
      <c r="AB97">
        <v>466.94</v>
      </c>
      <c r="AC97">
        <v>4358.09</v>
      </c>
      <c r="AD97">
        <v>2525.5500000000002</v>
      </c>
      <c r="AE97">
        <v>1365.6</v>
      </c>
      <c r="AF97" t="s">
        <v>69</v>
      </c>
      <c r="AG97">
        <v>0.31334827871842935</v>
      </c>
      <c r="AH97" t="s">
        <v>69</v>
      </c>
      <c r="AI97" t="s">
        <v>26</v>
      </c>
      <c r="AJ97" t="s">
        <v>197</v>
      </c>
      <c r="AK97" t="s">
        <v>1557</v>
      </c>
      <c r="AL97" t="s">
        <v>9255</v>
      </c>
      <c r="AM97" t="s">
        <v>38</v>
      </c>
    </row>
    <row r="98" spans="1:39" x14ac:dyDescent="0.25">
      <c r="A98" t="s">
        <v>479</v>
      </c>
      <c r="B98" s="41">
        <v>45742</v>
      </c>
      <c r="C98">
        <v>2025</v>
      </c>
      <c r="D98" t="s">
        <v>9234</v>
      </c>
      <c r="E98" t="s">
        <v>9341</v>
      </c>
      <c r="F98" t="s">
        <v>480</v>
      </c>
      <c r="G98" t="s">
        <v>7245</v>
      </c>
      <c r="H98" t="s">
        <v>4930</v>
      </c>
      <c r="I98" t="s">
        <v>5058</v>
      </c>
      <c r="J98" t="s">
        <v>4934</v>
      </c>
      <c r="K98" t="s">
        <v>4944</v>
      </c>
      <c r="L98" t="s">
        <v>481</v>
      </c>
      <c r="M98" t="s">
        <v>7877</v>
      </c>
      <c r="N98" t="s">
        <v>7713</v>
      </c>
      <c r="O98" t="s">
        <v>7878</v>
      </c>
      <c r="P98" t="s">
        <v>7687</v>
      </c>
      <c r="Q98" t="s">
        <v>42</v>
      </c>
      <c r="R98" t="s">
        <v>8076</v>
      </c>
      <c r="S98">
        <v>2000000</v>
      </c>
      <c r="T98" t="s">
        <v>4943</v>
      </c>
      <c r="U98" t="s">
        <v>482</v>
      </c>
      <c r="V98" t="s">
        <v>8656</v>
      </c>
      <c r="W98">
        <v>4</v>
      </c>
      <c r="X98">
        <v>824.19</v>
      </c>
      <c r="Y98">
        <v>30</v>
      </c>
      <c r="Z98">
        <v>989.03</v>
      </c>
      <c r="AA98">
        <v>5</v>
      </c>
      <c r="AB98">
        <v>115.39</v>
      </c>
      <c r="AC98">
        <v>2423.12</v>
      </c>
      <c r="AD98">
        <v>2361.92</v>
      </c>
      <c r="AE98">
        <v>-54.190000000000182</v>
      </c>
      <c r="AF98" t="s">
        <v>69</v>
      </c>
      <c r="AG98">
        <v>-2.2363729406715386E-2</v>
      </c>
      <c r="AH98" t="s">
        <v>69</v>
      </c>
      <c r="AI98" t="s">
        <v>26</v>
      </c>
      <c r="AJ98" t="s">
        <v>27</v>
      </c>
      <c r="AK98" t="s">
        <v>483</v>
      </c>
      <c r="AL98" t="s">
        <v>9255</v>
      </c>
      <c r="AM98" t="s">
        <v>29</v>
      </c>
    </row>
    <row r="99" spans="1:39" x14ac:dyDescent="0.25">
      <c r="A99" t="s">
        <v>4603</v>
      </c>
      <c r="B99" s="41">
        <v>45456</v>
      </c>
      <c r="C99">
        <v>2024</v>
      </c>
      <c r="D99" t="s">
        <v>9225</v>
      </c>
      <c r="E99" t="s">
        <v>9339</v>
      </c>
      <c r="F99" t="s">
        <v>3748</v>
      </c>
      <c r="G99" t="s">
        <v>7283</v>
      </c>
      <c r="H99" t="s">
        <v>4966</v>
      </c>
      <c r="I99" t="s">
        <v>4985</v>
      </c>
      <c r="J99" t="s">
        <v>4950</v>
      </c>
      <c r="K99" t="s">
        <v>4952</v>
      </c>
      <c r="L99" t="s">
        <v>481</v>
      </c>
      <c r="M99" t="s">
        <v>7877</v>
      </c>
      <c r="N99" t="s">
        <v>7713</v>
      </c>
      <c r="O99" t="s">
        <v>7878</v>
      </c>
      <c r="P99" t="s">
        <v>7687</v>
      </c>
      <c r="Q99" t="s">
        <v>796</v>
      </c>
      <c r="R99" t="s">
        <v>8159</v>
      </c>
      <c r="S99">
        <v>1000000</v>
      </c>
      <c r="T99" t="s">
        <v>4943</v>
      </c>
      <c r="U99" t="s">
        <v>176</v>
      </c>
      <c r="V99" t="s">
        <v>8715</v>
      </c>
      <c r="W99">
        <v>2</v>
      </c>
      <c r="X99">
        <v>839.83</v>
      </c>
      <c r="Y99">
        <v>15</v>
      </c>
      <c r="Z99">
        <v>251.95</v>
      </c>
      <c r="AA99">
        <v>5</v>
      </c>
      <c r="AB99">
        <v>71.39</v>
      </c>
      <c r="AC99">
        <v>1499.1</v>
      </c>
      <c r="AD99">
        <v>1180.96</v>
      </c>
      <c r="AE99">
        <v>246.74999999999989</v>
      </c>
      <c r="AF99" t="s">
        <v>119</v>
      </c>
      <c r="AG99">
        <v>0.16459875925555326</v>
      </c>
      <c r="AH99" t="s">
        <v>119</v>
      </c>
      <c r="AI99" t="s">
        <v>36</v>
      </c>
      <c r="AJ99" t="s">
        <v>27</v>
      </c>
      <c r="AK99" t="s">
        <v>2041</v>
      </c>
      <c r="AL99" t="s">
        <v>9262</v>
      </c>
      <c r="AM99" t="s">
        <v>29</v>
      </c>
    </row>
    <row r="100" spans="1:39" x14ac:dyDescent="0.25">
      <c r="A100" t="s">
        <v>487</v>
      </c>
      <c r="B100" s="41">
        <v>45594</v>
      </c>
      <c r="C100">
        <v>2024</v>
      </c>
      <c r="D100" t="s">
        <v>9229</v>
      </c>
      <c r="E100" t="s">
        <v>9342</v>
      </c>
      <c r="F100" t="s">
        <v>488</v>
      </c>
      <c r="G100" t="s">
        <v>7021</v>
      </c>
      <c r="H100" t="s">
        <v>4966</v>
      </c>
      <c r="I100" t="s">
        <v>5189</v>
      </c>
      <c r="J100" t="s">
        <v>4970</v>
      </c>
      <c r="K100" t="s">
        <v>4936</v>
      </c>
      <c r="L100" t="s">
        <v>157</v>
      </c>
      <c r="M100" t="s">
        <v>8041</v>
      </c>
      <c r="N100" t="s">
        <v>7700</v>
      </c>
      <c r="O100" t="s">
        <v>7797</v>
      </c>
      <c r="P100" t="s">
        <v>7802</v>
      </c>
      <c r="Q100" t="s">
        <v>202</v>
      </c>
      <c r="R100" t="s">
        <v>8227</v>
      </c>
      <c r="S100">
        <v>1500000</v>
      </c>
      <c r="T100" t="s">
        <v>4943</v>
      </c>
      <c r="U100" t="s">
        <v>181</v>
      </c>
      <c r="V100" t="s">
        <v>8514</v>
      </c>
      <c r="W100">
        <v>1</v>
      </c>
      <c r="X100">
        <v>1283.27</v>
      </c>
      <c r="Y100">
        <v>10</v>
      </c>
      <c r="Z100">
        <v>128.33000000000001</v>
      </c>
      <c r="AA100">
        <v>12</v>
      </c>
      <c r="AB100">
        <v>138.59</v>
      </c>
      <c r="AC100">
        <v>1293.53</v>
      </c>
      <c r="AD100">
        <v>876.92</v>
      </c>
      <c r="AE100">
        <v>278.02</v>
      </c>
      <c r="AF100" t="s">
        <v>56</v>
      </c>
      <c r="AG100">
        <v>0.21493123468338576</v>
      </c>
      <c r="AH100" t="s">
        <v>56</v>
      </c>
      <c r="AI100" t="s">
        <v>26</v>
      </c>
      <c r="AJ100" t="s">
        <v>27</v>
      </c>
      <c r="AK100" t="s">
        <v>489</v>
      </c>
      <c r="AL100" t="s">
        <v>9255</v>
      </c>
      <c r="AM100" t="s">
        <v>29</v>
      </c>
    </row>
    <row r="101" spans="1:39" x14ac:dyDescent="0.25">
      <c r="A101" t="s">
        <v>4596</v>
      </c>
      <c r="B101" s="41">
        <v>45478</v>
      </c>
      <c r="C101">
        <v>2024</v>
      </c>
      <c r="D101" t="s">
        <v>9226</v>
      </c>
      <c r="E101" t="s">
        <v>9301</v>
      </c>
      <c r="F101" t="s">
        <v>2130</v>
      </c>
      <c r="G101" t="s">
        <v>5889</v>
      </c>
      <c r="H101" t="s">
        <v>4930</v>
      </c>
      <c r="I101" t="s">
        <v>5225</v>
      </c>
      <c r="J101" t="s">
        <v>4934</v>
      </c>
      <c r="K101" t="s">
        <v>5059</v>
      </c>
      <c r="L101" t="s">
        <v>213</v>
      </c>
      <c r="M101" t="s">
        <v>7837</v>
      </c>
      <c r="N101" t="s">
        <v>7737</v>
      </c>
      <c r="O101" t="s">
        <v>7738</v>
      </c>
      <c r="P101" t="s">
        <v>7677</v>
      </c>
      <c r="Q101" t="s">
        <v>348</v>
      </c>
      <c r="R101" t="s">
        <v>8092</v>
      </c>
      <c r="S101">
        <v>2000000</v>
      </c>
      <c r="T101" t="s">
        <v>4943</v>
      </c>
      <c r="U101" t="s">
        <v>68</v>
      </c>
      <c r="V101" t="s">
        <v>8639</v>
      </c>
      <c r="W101">
        <v>3</v>
      </c>
      <c r="X101">
        <v>684.85</v>
      </c>
      <c r="Y101">
        <v>0</v>
      </c>
      <c r="Z101">
        <v>0</v>
      </c>
      <c r="AA101">
        <v>5</v>
      </c>
      <c r="AB101">
        <v>102.73</v>
      </c>
      <c r="AC101">
        <v>2157.2800000000002</v>
      </c>
      <c r="AD101">
        <v>1257.8399999999999</v>
      </c>
      <c r="AE101">
        <v>796.71000000000026</v>
      </c>
      <c r="AF101" t="s">
        <v>136</v>
      </c>
      <c r="AG101">
        <v>0.3693122821330565</v>
      </c>
      <c r="AH101" t="s">
        <v>136</v>
      </c>
      <c r="AI101" t="s">
        <v>36</v>
      </c>
      <c r="AJ101" t="s">
        <v>27</v>
      </c>
      <c r="AK101" t="s">
        <v>1883</v>
      </c>
      <c r="AL101" t="s">
        <v>9262</v>
      </c>
      <c r="AM101" t="s">
        <v>29</v>
      </c>
    </row>
    <row r="102" spans="1:39" x14ac:dyDescent="0.25">
      <c r="A102" t="s">
        <v>4595</v>
      </c>
      <c r="B102" s="41">
        <v>45440</v>
      </c>
      <c r="C102">
        <v>2024</v>
      </c>
      <c r="D102" t="s">
        <v>9224</v>
      </c>
      <c r="E102" t="s">
        <v>9343</v>
      </c>
      <c r="F102" t="s">
        <v>2761</v>
      </c>
      <c r="G102" t="s">
        <v>5449</v>
      </c>
      <c r="H102" t="s">
        <v>4930</v>
      </c>
      <c r="I102" t="s">
        <v>4957</v>
      </c>
      <c r="J102" t="s">
        <v>4942</v>
      </c>
      <c r="K102" t="s">
        <v>4936</v>
      </c>
      <c r="L102" t="s">
        <v>1243</v>
      </c>
      <c r="M102" t="s">
        <v>7680</v>
      </c>
      <c r="N102" t="s">
        <v>7681</v>
      </c>
      <c r="O102" t="s">
        <v>7682</v>
      </c>
      <c r="P102" t="s">
        <v>7642</v>
      </c>
      <c r="Q102" t="s">
        <v>1853</v>
      </c>
      <c r="R102" t="s">
        <v>8139</v>
      </c>
      <c r="S102">
        <v>1200000</v>
      </c>
      <c r="T102" t="s">
        <v>4943</v>
      </c>
      <c r="U102" t="s">
        <v>417</v>
      </c>
      <c r="V102" t="s">
        <v>8624</v>
      </c>
      <c r="W102">
        <v>2</v>
      </c>
      <c r="X102">
        <v>634.37</v>
      </c>
      <c r="Y102">
        <v>5</v>
      </c>
      <c r="Z102">
        <v>63.44</v>
      </c>
      <c r="AA102">
        <v>5</v>
      </c>
      <c r="AB102">
        <v>60.27</v>
      </c>
      <c r="AC102">
        <v>1265.57</v>
      </c>
      <c r="AD102">
        <v>838.8</v>
      </c>
      <c r="AE102">
        <v>366.5</v>
      </c>
      <c r="AF102" t="s">
        <v>25</v>
      </c>
      <c r="AG102">
        <v>0.28959283168848821</v>
      </c>
      <c r="AH102" t="s">
        <v>25</v>
      </c>
      <c r="AI102" t="s">
        <v>26</v>
      </c>
      <c r="AJ102" t="s">
        <v>27</v>
      </c>
      <c r="AK102" t="s">
        <v>2092</v>
      </c>
      <c r="AL102" t="s">
        <v>9262</v>
      </c>
      <c r="AM102" t="s">
        <v>29</v>
      </c>
    </row>
    <row r="103" spans="1:39" x14ac:dyDescent="0.25">
      <c r="A103" t="s">
        <v>4593</v>
      </c>
      <c r="B103" s="41">
        <v>45651</v>
      </c>
      <c r="C103">
        <v>2024</v>
      </c>
      <c r="D103" t="s">
        <v>9231</v>
      </c>
      <c r="E103" t="s">
        <v>9344</v>
      </c>
      <c r="F103" t="s">
        <v>2615</v>
      </c>
      <c r="G103" t="s">
        <v>6327</v>
      </c>
      <c r="H103" t="s">
        <v>4966</v>
      </c>
      <c r="I103" t="s">
        <v>5141</v>
      </c>
      <c r="J103" t="s">
        <v>4963</v>
      </c>
      <c r="K103" t="s">
        <v>4952</v>
      </c>
      <c r="L103" t="s">
        <v>367</v>
      </c>
      <c r="M103" t="s">
        <v>7911</v>
      </c>
      <c r="N103" t="s">
        <v>7553</v>
      </c>
      <c r="O103" t="s">
        <v>7912</v>
      </c>
      <c r="P103" t="s">
        <v>7642</v>
      </c>
      <c r="Q103" t="s">
        <v>67</v>
      </c>
      <c r="R103" t="s">
        <v>8159</v>
      </c>
      <c r="S103">
        <v>1000000</v>
      </c>
      <c r="T103" t="s">
        <v>4943</v>
      </c>
      <c r="U103" t="s">
        <v>118</v>
      </c>
      <c r="V103" t="s">
        <v>8270</v>
      </c>
      <c r="W103">
        <v>1</v>
      </c>
      <c r="X103">
        <v>922.46</v>
      </c>
      <c r="Y103">
        <v>25</v>
      </c>
      <c r="Z103">
        <v>230.62</v>
      </c>
      <c r="AA103">
        <v>5</v>
      </c>
      <c r="AB103">
        <v>34.590000000000003</v>
      </c>
      <c r="AC103">
        <v>726.43</v>
      </c>
      <c r="AD103">
        <v>698.08</v>
      </c>
      <c r="AE103">
        <v>-6.2400000000000944</v>
      </c>
      <c r="AF103" t="s">
        <v>25</v>
      </c>
      <c r="AG103">
        <v>-8.5899536087442625E-3</v>
      </c>
      <c r="AH103" t="s">
        <v>25</v>
      </c>
      <c r="AI103" t="s">
        <v>26</v>
      </c>
      <c r="AJ103" t="s">
        <v>27</v>
      </c>
      <c r="AK103" t="s">
        <v>1886</v>
      </c>
      <c r="AL103" t="s">
        <v>9262</v>
      </c>
      <c r="AM103" t="s">
        <v>29</v>
      </c>
    </row>
    <row r="104" spans="1:39" x14ac:dyDescent="0.25">
      <c r="A104" t="s">
        <v>4583</v>
      </c>
      <c r="B104" s="41">
        <v>45679</v>
      </c>
      <c r="C104">
        <v>2025</v>
      </c>
      <c r="D104" t="s">
        <v>9232</v>
      </c>
      <c r="E104" t="s">
        <v>9345</v>
      </c>
      <c r="F104" t="s">
        <v>2887</v>
      </c>
      <c r="G104" t="s">
        <v>5615</v>
      </c>
      <c r="H104" t="s">
        <v>4966</v>
      </c>
      <c r="I104" t="s">
        <v>5001</v>
      </c>
      <c r="J104" t="s">
        <v>4950</v>
      </c>
      <c r="K104" t="s">
        <v>4936</v>
      </c>
      <c r="L104" t="s">
        <v>32</v>
      </c>
      <c r="M104" t="s">
        <v>8043</v>
      </c>
      <c r="N104" t="s">
        <v>7737</v>
      </c>
      <c r="O104" t="s">
        <v>7738</v>
      </c>
      <c r="P104" t="s">
        <v>7621</v>
      </c>
      <c r="Q104" t="s">
        <v>525</v>
      </c>
      <c r="R104" t="s">
        <v>8198</v>
      </c>
      <c r="S104">
        <v>800000</v>
      </c>
      <c r="T104" t="s">
        <v>4943</v>
      </c>
      <c r="U104" t="s">
        <v>55</v>
      </c>
      <c r="V104" t="s">
        <v>8426</v>
      </c>
      <c r="W104">
        <v>3</v>
      </c>
      <c r="X104">
        <v>799.39</v>
      </c>
      <c r="Y104">
        <v>10</v>
      </c>
      <c r="Z104">
        <v>239.82</v>
      </c>
      <c r="AA104">
        <v>5</v>
      </c>
      <c r="AB104">
        <v>107.92</v>
      </c>
      <c r="AC104">
        <v>2266.27</v>
      </c>
      <c r="AD104">
        <v>1476.33</v>
      </c>
      <c r="AE104">
        <v>682.0200000000001</v>
      </c>
      <c r="AF104" t="s">
        <v>25</v>
      </c>
      <c r="AG104">
        <v>0.3009438416428758</v>
      </c>
      <c r="AH104" t="s">
        <v>25</v>
      </c>
      <c r="AI104" t="s">
        <v>26</v>
      </c>
      <c r="AJ104" t="s">
        <v>27</v>
      </c>
      <c r="AK104" t="s">
        <v>620</v>
      </c>
      <c r="AL104" t="s">
        <v>9255</v>
      </c>
      <c r="AM104" t="s">
        <v>29</v>
      </c>
    </row>
    <row r="105" spans="1:39" x14ac:dyDescent="0.25">
      <c r="A105" t="s">
        <v>4579</v>
      </c>
      <c r="B105" s="41">
        <v>45703</v>
      </c>
      <c r="C105">
        <v>2025</v>
      </c>
      <c r="D105" t="s">
        <v>9233</v>
      </c>
      <c r="E105" t="s">
        <v>9325</v>
      </c>
      <c r="F105" t="s">
        <v>1904</v>
      </c>
      <c r="G105" t="s">
        <v>5624</v>
      </c>
      <c r="H105" t="s">
        <v>4930</v>
      </c>
      <c r="I105" t="s">
        <v>5081</v>
      </c>
      <c r="J105" t="s">
        <v>4970</v>
      </c>
      <c r="K105" t="s">
        <v>4936</v>
      </c>
      <c r="L105" t="s">
        <v>840</v>
      </c>
      <c r="M105" t="s">
        <v>7767</v>
      </c>
      <c r="N105" t="s">
        <v>7625</v>
      </c>
      <c r="O105" t="s">
        <v>7626</v>
      </c>
      <c r="P105" t="s">
        <v>7539</v>
      </c>
      <c r="Q105" t="s">
        <v>129</v>
      </c>
      <c r="R105" t="s">
        <v>8082</v>
      </c>
      <c r="S105">
        <v>1000000</v>
      </c>
      <c r="T105" t="s">
        <v>4943</v>
      </c>
      <c r="U105" t="s">
        <v>400</v>
      </c>
      <c r="V105" t="s">
        <v>8419</v>
      </c>
      <c r="W105">
        <v>3</v>
      </c>
      <c r="X105">
        <v>1542.92</v>
      </c>
      <c r="Y105">
        <v>25</v>
      </c>
      <c r="Z105">
        <v>1157.19</v>
      </c>
      <c r="AA105">
        <v>12</v>
      </c>
      <c r="AB105">
        <v>416.59</v>
      </c>
      <c r="AC105">
        <v>3888.16</v>
      </c>
      <c r="AD105">
        <v>2965.71</v>
      </c>
      <c r="AE105">
        <v>505.85999999999984</v>
      </c>
      <c r="AF105" t="s">
        <v>35</v>
      </c>
      <c r="AG105">
        <v>0.13010267067198877</v>
      </c>
      <c r="AH105" t="s">
        <v>35</v>
      </c>
      <c r="AI105" t="s">
        <v>26</v>
      </c>
      <c r="AJ105" t="s">
        <v>27</v>
      </c>
      <c r="AK105" t="s">
        <v>1023</v>
      </c>
      <c r="AL105" t="s">
        <v>9257</v>
      </c>
      <c r="AM105" t="s">
        <v>38</v>
      </c>
    </row>
    <row r="106" spans="1:39" x14ac:dyDescent="0.25">
      <c r="A106" t="s">
        <v>4577</v>
      </c>
      <c r="B106" s="41">
        <v>45566</v>
      </c>
      <c r="C106">
        <v>2024</v>
      </c>
      <c r="D106" t="s">
        <v>9229</v>
      </c>
      <c r="E106" t="s">
        <v>9321</v>
      </c>
      <c r="F106" t="s">
        <v>1940</v>
      </c>
      <c r="G106" t="s">
        <v>6856</v>
      </c>
      <c r="H106" t="s">
        <v>4930</v>
      </c>
      <c r="I106" t="s">
        <v>5346</v>
      </c>
      <c r="J106" t="s">
        <v>4934</v>
      </c>
      <c r="K106" t="s">
        <v>4936</v>
      </c>
      <c r="L106" t="s">
        <v>943</v>
      </c>
      <c r="M106" t="s">
        <v>8034</v>
      </c>
      <c r="N106" t="s">
        <v>7614</v>
      </c>
      <c r="O106" t="s">
        <v>7615</v>
      </c>
      <c r="P106" t="s">
        <v>7787</v>
      </c>
      <c r="Q106" t="s">
        <v>67</v>
      </c>
      <c r="R106" t="s">
        <v>8159</v>
      </c>
      <c r="S106">
        <v>1000000</v>
      </c>
      <c r="T106" t="s">
        <v>4943</v>
      </c>
      <c r="U106" t="s">
        <v>283</v>
      </c>
      <c r="V106" t="s">
        <v>8441</v>
      </c>
      <c r="W106">
        <v>2</v>
      </c>
      <c r="X106">
        <v>2441.48</v>
      </c>
      <c r="Y106">
        <v>5</v>
      </c>
      <c r="Z106">
        <v>244.15</v>
      </c>
      <c r="AA106">
        <v>12</v>
      </c>
      <c r="AB106">
        <v>556.66</v>
      </c>
      <c r="AC106">
        <v>5195.47</v>
      </c>
      <c r="AD106">
        <v>3760.28</v>
      </c>
      <c r="AE106">
        <v>878.53000000000009</v>
      </c>
      <c r="AF106" t="s">
        <v>56</v>
      </c>
      <c r="AG106">
        <v>0.16909538501810231</v>
      </c>
      <c r="AH106" t="s">
        <v>56</v>
      </c>
      <c r="AI106" t="s">
        <v>36</v>
      </c>
      <c r="AJ106" t="s">
        <v>27</v>
      </c>
      <c r="AK106" t="s">
        <v>1692</v>
      </c>
      <c r="AL106" t="s">
        <v>9255</v>
      </c>
      <c r="AM106" t="s">
        <v>29</v>
      </c>
    </row>
    <row r="107" spans="1:39" x14ac:dyDescent="0.25">
      <c r="A107" t="s">
        <v>513</v>
      </c>
      <c r="B107" s="41">
        <v>45539</v>
      </c>
      <c r="C107">
        <v>2024</v>
      </c>
      <c r="D107" t="s">
        <v>9228</v>
      </c>
      <c r="E107" t="s">
        <v>9346</v>
      </c>
      <c r="F107" t="s">
        <v>514</v>
      </c>
      <c r="G107" t="s">
        <v>5988</v>
      </c>
      <c r="H107" t="s">
        <v>4966</v>
      </c>
      <c r="I107" t="s">
        <v>4962</v>
      </c>
      <c r="J107" t="s">
        <v>4963</v>
      </c>
      <c r="K107" t="s">
        <v>4944</v>
      </c>
      <c r="L107" t="s">
        <v>515</v>
      </c>
      <c r="M107" t="s">
        <v>8008</v>
      </c>
      <c r="N107" t="s">
        <v>7750</v>
      </c>
      <c r="O107" t="s">
        <v>7820</v>
      </c>
      <c r="P107" t="s">
        <v>7637</v>
      </c>
      <c r="Q107" t="s">
        <v>516</v>
      </c>
      <c r="R107" t="s">
        <v>8095</v>
      </c>
      <c r="S107">
        <v>2500000</v>
      </c>
      <c r="T107" t="s">
        <v>4943</v>
      </c>
      <c r="U107" t="s">
        <v>417</v>
      </c>
      <c r="V107" t="s">
        <v>8624</v>
      </c>
      <c r="W107">
        <v>1</v>
      </c>
      <c r="X107">
        <v>6789.04</v>
      </c>
      <c r="Y107">
        <v>30</v>
      </c>
      <c r="Z107">
        <v>2036.71</v>
      </c>
      <c r="AA107">
        <v>3</v>
      </c>
      <c r="AB107">
        <v>142.57</v>
      </c>
      <c r="AC107">
        <v>4894.8999999999996</v>
      </c>
      <c r="AD107">
        <v>4867.21</v>
      </c>
      <c r="AE107">
        <v>-114.88000000000039</v>
      </c>
      <c r="AF107" t="s">
        <v>25</v>
      </c>
      <c r="AG107">
        <v>-2.3469325216041267E-2</v>
      </c>
      <c r="AH107" t="s">
        <v>25</v>
      </c>
      <c r="AI107" t="s">
        <v>26</v>
      </c>
      <c r="AJ107" t="s">
        <v>27</v>
      </c>
      <c r="AK107" t="s">
        <v>517</v>
      </c>
      <c r="AL107" t="s">
        <v>9262</v>
      </c>
      <c r="AM107" t="s">
        <v>29</v>
      </c>
    </row>
    <row r="108" spans="1:39" x14ac:dyDescent="0.25">
      <c r="A108" t="s">
        <v>4574</v>
      </c>
      <c r="B108" s="41">
        <v>45529</v>
      </c>
      <c r="C108">
        <v>2024</v>
      </c>
      <c r="D108" t="s">
        <v>9227</v>
      </c>
      <c r="E108" t="s">
        <v>9347</v>
      </c>
      <c r="F108" t="s">
        <v>4473</v>
      </c>
      <c r="G108" t="s">
        <v>6657</v>
      </c>
      <c r="H108" t="s">
        <v>4930</v>
      </c>
      <c r="I108" t="s">
        <v>4941</v>
      </c>
      <c r="J108" t="s">
        <v>4942</v>
      </c>
      <c r="K108" t="s">
        <v>4944</v>
      </c>
      <c r="L108" t="s">
        <v>1910</v>
      </c>
      <c r="M108" t="s">
        <v>7924</v>
      </c>
      <c r="N108" t="s">
        <v>7769</v>
      </c>
      <c r="O108" t="s">
        <v>7866</v>
      </c>
      <c r="P108" t="s">
        <v>7695</v>
      </c>
      <c r="Q108" t="s">
        <v>525</v>
      </c>
      <c r="R108" t="s">
        <v>8198</v>
      </c>
      <c r="S108">
        <v>800000</v>
      </c>
      <c r="T108" t="s">
        <v>4943</v>
      </c>
      <c r="U108" t="s">
        <v>192</v>
      </c>
      <c r="V108" t="s">
        <v>8427</v>
      </c>
      <c r="W108">
        <v>2</v>
      </c>
      <c r="X108">
        <v>2149.58</v>
      </c>
      <c r="Y108">
        <v>25</v>
      </c>
      <c r="Z108">
        <v>1074.79</v>
      </c>
      <c r="AA108">
        <v>12</v>
      </c>
      <c r="AB108">
        <v>386.92</v>
      </c>
      <c r="AC108">
        <v>3611.29</v>
      </c>
      <c r="AD108">
        <v>3009.58</v>
      </c>
      <c r="AE108">
        <v>214.79000000000002</v>
      </c>
      <c r="AF108" t="s">
        <v>119</v>
      </c>
      <c r="AG108">
        <v>5.9477361275333748E-2</v>
      </c>
      <c r="AH108" t="s">
        <v>119</v>
      </c>
      <c r="AI108" t="s">
        <v>26</v>
      </c>
      <c r="AJ108" t="s">
        <v>27</v>
      </c>
      <c r="AK108" t="s">
        <v>3152</v>
      </c>
      <c r="AL108" t="s">
        <v>9257</v>
      </c>
      <c r="AM108" t="s">
        <v>38</v>
      </c>
    </row>
    <row r="109" spans="1:39" x14ac:dyDescent="0.25">
      <c r="A109" t="s">
        <v>522</v>
      </c>
      <c r="B109" s="41">
        <v>45680</v>
      </c>
      <c r="C109">
        <v>2025</v>
      </c>
      <c r="D109" t="s">
        <v>9232</v>
      </c>
      <c r="E109" t="s">
        <v>9345</v>
      </c>
      <c r="F109" t="s">
        <v>523</v>
      </c>
      <c r="G109" t="s">
        <v>6058</v>
      </c>
      <c r="H109" t="s">
        <v>4930</v>
      </c>
      <c r="I109" t="s">
        <v>4975</v>
      </c>
      <c r="J109" t="s">
        <v>4934</v>
      </c>
      <c r="K109" t="s">
        <v>4944</v>
      </c>
      <c r="L109" t="s">
        <v>524</v>
      </c>
      <c r="M109" t="s">
        <v>7722</v>
      </c>
      <c r="N109" t="s">
        <v>7605</v>
      </c>
      <c r="O109" t="s">
        <v>7723</v>
      </c>
      <c r="P109" t="s">
        <v>7547</v>
      </c>
      <c r="Q109" t="s">
        <v>525</v>
      </c>
      <c r="R109" t="s">
        <v>8198</v>
      </c>
      <c r="S109">
        <v>800000</v>
      </c>
      <c r="T109" t="s">
        <v>4943</v>
      </c>
      <c r="U109" t="s">
        <v>482</v>
      </c>
      <c r="V109" t="s">
        <v>8656</v>
      </c>
      <c r="W109">
        <v>1</v>
      </c>
      <c r="X109">
        <v>1334.22</v>
      </c>
      <c r="Y109">
        <v>25</v>
      </c>
      <c r="Z109">
        <v>333.56</v>
      </c>
      <c r="AA109">
        <v>12</v>
      </c>
      <c r="AB109">
        <v>120.08</v>
      </c>
      <c r="AC109">
        <v>1120.74</v>
      </c>
      <c r="AD109">
        <v>978.68</v>
      </c>
      <c r="AE109">
        <v>21.980000000000061</v>
      </c>
      <c r="AF109" t="s">
        <v>56</v>
      </c>
      <c r="AG109">
        <v>1.9612042043649785E-2</v>
      </c>
      <c r="AH109" t="s">
        <v>56</v>
      </c>
      <c r="AI109" t="s">
        <v>36</v>
      </c>
      <c r="AJ109" t="s">
        <v>27</v>
      </c>
      <c r="AK109" t="s">
        <v>526</v>
      </c>
      <c r="AL109" t="s">
        <v>9255</v>
      </c>
      <c r="AM109" t="s">
        <v>29</v>
      </c>
    </row>
    <row r="110" spans="1:39" x14ac:dyDescent="0.25">
      <c r="A110" t="s">
        <v>4572</v>
      </c>
      <c r="B110" s="41">
        <v>45399</v>
      </c>
      <c r="C110">
        <v>2024</v>
      </c>
      <c r="D110" t="s">
        <v>9223</v>
      </c>
      <c r="E110" t="s">
        <v>9348</v>
      </c>
      <c r="F110" t="s">
        <v>1425</v>
      </c>
      <c r="G110" t="s">
        <v>6225</v>
      </c>
      <c r="H110" t="s">
        <v>4930</v>
      </c>
      <c r="I110" t="s">
        <v>5161</v>
      </c>
      <c r="J110" t="s">
        <v>4934</v>
      </c>
      <c r="K110" t="s">
        <v>4952</v>
      </c>
      <c r="L110" t="s">
        <v>106</v>
      </c>
      <c r="M110" t="s">
        <v>7957</v>
      </c>
      <c r="N110" t="s">
        <v>7553</v>
      </c>
      <c r="O110" t="s">
        <v>7912</v>
      </c>
      <c r="P110" t="s">
        <v>7707</v>
      </c>
      <c r="Q110" t="s">
        <v>606</v>
      </c>
      <c r="R110" t="s">
        <v>8139</v>
      </c>
      <c r="S110">
        <v>1200000</v>
      </c>
      <c r="T110" t="s">
        <v>4943</v>
      </c>
      <c r="U110" t="s">
        <v>49</v>
      </c>
      <c r="V110" t="s">
        <v>8563</v>
      </c>
      <c r="W110">
        <v>4</v>
      </c>
      <c r="X110">
        <v>1690.9</v>
      </c>
      <c r="Y110">
        <v>0</v>
      </c>
      <c r="Z110">
        <v>0</v>
      </c>
      <c r="AA110">
        <v>12</v>
      </c>
      <c r="AB110">
        <v>811.63</v>
      </c>
      <c r="AC110">
        <v>7575.23</v>
      </c>
      <c r="AD110">
        <v>5629.32</v>
      </c>
      <c r="AE110">
        <v>1134.2799999999997</v>
      </c>
      <c r="AF110" t="s">
        <v>25</v>
      </c>
      <c r="AG110">
        <v>0.14973538757239052</v>
      </c>
      <c r="AH110" t="s">
        <v>25</v>
      </c>
      <c r="AI110" t="s">
        <v>26</v>
      </c>
      <c r="AJ110" t="s">
        <v>27</v>
      </c>
      <c r="AK110" t="s">
        <v>1431</v>
      </c>
      <c r="AL110" t="s">
        <v>9257</v>
      </c>
      <c r="AM110" t="s">
        <v>29</v>
      </c>
    </row>
    <row r="111" spans="1:39" x14ac:dyDescent="0.25">
      <c r="A111" t="s">
        <v>4566</v>
      </c>
      <c r="B111" s="41">
        <v>45514</v>
      </c>
      <c r="C111">
        <v>2024</v>
      </c>
      <c r="D111" t="s">
        <v>9227</v>
      </c>
      <c r="E111" t="s">
        <v>9349</v>
      </c>
      <c r="F111" t="s">
        <v>1069</v>
      </c>
      <c r="G111" t="s">
        <v>7264</v>
      </c>
      <c r="H111" t="s">
        <v>4966</v>
      </c>
      <c r="I111" t="s">
        <v>5229</v>
      </c>
      <c r="J111" t="s">
        <v>4963</v>
      </c>
      <c r="K111" t="s">
        <v>4944</v>
      </c>
      <c r="L111" t="s">
        <v>408</v>
      </c>
      <c r="M111" t="s">
        <v>7921</v>
      </c>
      <c r="N111" t="s">
        <v>7681</v>
      </c>
      <c r="O111" t="s">
        <v>7922</v>
      </c>
      <c r="P111" t="s">
        <v>7802</v>
      </c>
      <c r="Q111" t="s">
        <v>67</v>
      </c>
      <c r="R111" t="s">
        <v>8159</v>
      </c>
      <c r="S111">
        <v>1000000</v>
      </c>
      <c r="T111" t="s">
        <v>4943</v>
      </c>
      <c r="U111" t="s">
        <v>81</v>
      </c>
      <c r="V111" t="s">
        <v>8247</v>
      </c>
      <c r="W111">
        <v>2</v>
      </c>
      <c r="X111">
        <v>845.97</v>
      </c>
      <c r="Y111">
        <v>0</v>
      </c>
      <c r="Z111">
        <v>0</v>
      </c>
      <c r="AA111">
        <v>5</v>
      </c>
      <c r="AB111">
        <v>84.6</v>
      </c>
      <c r="AC111">
        <v>1776.54</v>
      </c>
      <c r="AD111">
        <v>1095.3399999999999</v>
      </c>
      <c r="AE111">
        <v>596.6</v>
      </c>
      <c r="AF111" t="s">
        <v>56</v>
      </c>
      <c r="AG111">
        <v>0.33582131559098022</v>
      </c>
      <c r="AH111" t="s">
        <v>56</v>
      </c>
      <c r="AI111" t="s">
        <v>26</v>
      </c>
      <c r="AJ111" t="s">
        <v>197</v>
      </c>
      <c r="AK111" t="s">
        <v>3409</v>
      </c>
      <c r="AL111" t="s">
        <v>9259</v>
      </c>
      <c r="AM111" t="s">
        <v>38</v>
      </c>
    </row>
    <row r="112" spans="1:39" x14ac:dyDescent="0.25">
      <c r="A112" t="s">
        <v>4563</v>
      </c>
      <c r="B112" s="41">
        <v>45486</v>
      </c>
      <c r="C112">
        <v>2024</v>
      </c>
      <c r="D112" t="s">
        <v>9226</v>
      </c>
      <c r="E112" t="s">
        <v>9350</v>
      </c>
      <c r="F112" t="s">
        <v>3423</v>
      </c>
      <c r="G112" t="s">
        <v>5813</v>
      </c>
      <c r="H112" t="s">
        <v>4930</v>
      </c>
      <c r="I112" t="s">
        <v>4933</v>
      </c>
      <c r="J112" t="s">
        <v>4934</v>
      </c>
      <c r="K112" t="s">
        <v>4936</v>
      </c>
      <c r="L112" t="s">
        <v>917</v>
      </c>
      <c r="M112" t="s">
        <v>7905</v>
      </c>
      <c r="N112" t="s">
        <v>7575</v>
      </c>
      <c r="O112" t="s">
        <v>7588</v>
      </c>
      <c r="P112" t="s">
        <v>7664</v>
      </c>
      <c r="Q112" t="s">
        <v>134</v>
      </c>
      <c r="R112" t="s">
        <v>8103</v>
      </c>
      <c r="S112">
        <v>1000000</v>
      </c>
      <c r="T112" t="s">
        <v>4943</v>
      </c>
      <c r="U112" t="s">
        <v>135</v>
      </c>
      <c r="V112" t="s">
        <v>8479</v>
      </c>
      <c r="W112">
        <v>5</v>
      </c>
      <c r="X112">
        <v>1429.99</v>
      </c>
      <c r="Y112">
        <v>20</v>
      </c>
      <c r="Z112">
        <v>1429.99</v>
      </c>
      <c r="AA112">
        <v>12</v>
      </c>
      <c r="AB112">
        <v>686.4</v>
      </c>
      <c r="AC112">
        <v>6406.36</v>
      </c>
      <c r="AD112">
        <v>4810.8500000000004</v>
      </c>
      <c r="AE112">
        <v>909.10999999999933</v>
      </c>
      <c r="AF112" t="s">
        <v>69</v>
      </c>
      <c r="AG112">
        <v>0.14190741700435183</v>
      </c>
      <c r="AH112" t="s">
        <v>69</v>
      </c>
      <c r="AI112" t="s">
        <v>26</v>
      </c>
      <c r="AJ112" t="s">
        <v>27</v>
      </c>
      <c r="AK112" t="s">
        <v>2009</v>
      </c>
      <c r="AL112" t="s">
        <v>9257</v>
      </c>
      <c r="AM112" t="s">
        <v>38</v>
      </c>
    </row>
    <row r="113" spans="1:39" x14ac:dyDescent="0.25">
      <c r="A113" t="s">
        <v>538</v>
      </c>
      <c r="B113" s="41">
        <v>45441</v>
      </c>
      <c r="C113">
        <v>2024</v>
      </c>
      <c r="D113" t="s">
        <v>9224</v>
      </c>
      <c r="E113" t="s">
        <v>9351</v>
      </c>
      <c r="F113" t="s">
        <v>539</v>
      </c>
      <c r="G113" t="s">
        <v>5380</v>
      </c>
      <c r="H113" t="s">
        <v>4966</v>
      </c>
      <c r="I113" t="s">
        <v>5141</v>
      </c>
      <c r="J113" t="s">
        <v>4963</v>
      </c>
      <c r="K113" t="s">
        <v>4944</v>
      </c>
      <c r="L113" t="s">
        <v>540</v>
      </c>
      <c r="M113" t="s">
        <v>7939</v>
      </c>
      <c r="N113" t="s">
        <v>7553</v>
      </c>
      <c r="O113" t="s">
        <v>7746</v>
      </c>
      <c r="P113" t="s">
        <v>7802</v>
      </c>
      <c r="Q113" t="s">
        <v>186</v>
      </c>
      <c r="R113" t="s">
        <v>8169</v>
      </c>
      <c r="S113">
        <v>1500000</v>
      </c>
      <c r="T113" t="s">
        <v>4943</v>
      </c>
      <c r="U113" t="s">
        <v>460</v>
      </c>
      <c r="V113" t="s">
        <v>8608</v>
      </c>
      <c r="W113">
        <v>4</v>
      </c>
      <c r="X113">
        <v>1154.49</v>
      </c>
      <c r="Y113">
        <v>0</v>
      </c>
      <c r="Z113">
        <v>0</v>
      </c>
      <c r="AA113">
        <v>12</v>
      </c>
      <c r="AB113">
        <v>554.16</v>
      </c>
      <c r="AC113">
        <v>5172.12</v>
      </c>
      <c r="AD113">
        <v>3461.68</v>
      </c>
      <c r="AE113">
        <v>1156.2800000000002</v>
      </c>
      <c r="AF113" t="s">
        <v>25</v>
      </c>
      <c r="AG113">
        <v>0.22356016488403213</v>
      </c>
      <c r="AH113" t="s">
        <v>25</v>
      </c>
      <c r="AI113" t="s">
        <v>36</v>
      </c>
      <c r="AJ113" t="s">
        <v>27</v>
      </c>
      <c r="AK113" t="s">
        <v>541</v>
      </c>
      <c r="AL113" t="s">
        <v>9262</v>
      </c>
      <c r="AM113" t="s">
        <v>29</v>
      </c>
    </row>
    <row r="114" spans="1:39" x14ac:dyDescent="0.25">
      <c r="A114" t="s">
        <v>542</v>
      </c>
      <c r="B114" s="41">
        <v>45473</v>
      </c>
      <c r="C114">
        <v>2024</v>
      </c>
      <c r="D114" t="s">
        <v>9225</v>
      </c>
      <c r="E114" t="s">
        <v>9352</v>
      </c>
      <c r="F114" t="s">
        <v>543</v>
      </c>
      <c r="G114" t="s">
        <v>5409</v>
      </c>
      <c r="H114" t="s">
        <v>4930</v>
      </c>
      <c r="I114" t="s">
        <v>5081</v>
      </c>
      <c r="J114" t="s">
        <v>4970</v>
      </c>
      <c r="K114" t="s">
        <v>4944</v>
      </c>
      <c r="L114" t="s">
        <v>544</v>
      </c>
      <c r="M114" t="s">
        <v>7644</v>
      </c>
      <c r="N114" t="s">
        <v>7599</v>
      </c>
      <c r="O114" t="s">
        <v>7645</v>
      </c>
      <c r="P114" t="s">
        <v>7646</v>
      </c>
      <c r="Q114" t="s">
        <v>405</v>
      </c>
      <c r="R114" t="s">
        <v>8076</v>
      </c>
      <c r="S114">
        <v>1000000</v>
      </c>
      <c r="T114" t="s">
        <v>4943</v>
      </c>
      <c r="U114" t="s">
        <v>102</v>
      </c>
      <c r="V114" t="s">
        <v>5944</v>
      </c>
      <c r="W114">
        <v>2</v>
      </c>
      <c r="X114">
        <v>293.55</v>
      </c>
      <c r="Y114">
        <v>10</v>
      </c>
      <c r="Z114">
        <v>58.71</v>
      </c>
      <c r="AA114">
        <v>5</v>
      </c>
      <c r="AB114">
        <v>26.42</v>
      </c>
      <c r="AC114">
        <v>554.80999999999995</v>
      </c>
      <c r="AD114">
        <v>343.8</v>
      </c>
      <c r="AE114">
        <v>184.58999999999992</v>
      </c>
      <c r="AF114" t="s">
        <v>69</v>
      </c>
      <c r="AG114">
        <v>0.33270849480002151</v>
      </c>
      <c r="AH114" t="s">
        <v>69</v>
      </c>
      <c r="AI114" t="s">
        <v>26</v>
      </c>
      <c r="AJ114" t="s">
        <v>27</v>
      </c>
      <c r="AK114" t="s">
        <v>545</v>
      </c>
      <c r="AL114" t="s">
        <v>9255</v>
      </c>
      <c r="AM114" t="s">
        <v>38</v>
      </c>
    </row>
    <row r="115" spans="1:39" x14ac:dyDescent="0.25">
      <c r="A115" t="s">
        <v>4561</v>
      </c>
      <c r="B115" s="41">
        <v>45481</v>
      </c>
      <c r="C115">
        <v>2024</v>
      </c>
      <c r="D115" t="s">
        <v>9226</v>
      </c>
      <c r="E115" t="s">
        <v>9284</v>
      </c>
      <c r="F115" t="s">
        <v>2661</v>
      </c>
      <c r="G115" t="s">
        <v>6257</v>
      </c>
      <c r="H115" t="s">
        <v>4966</v>
      </c>
      <c r="I115" t="s">
        <v>4980</v>
      </c>
      <c r="J115" t="s">
        <v>4970</v>
      </c>
      <c r="K115" t="s">
        <v>4952</v>
      </c>
      <c r="L115" t="s">
        <v>719</v>
      </c>
      <c r="M115" t="s">
        <v>7712</v>
      </c>
      <c r="N115" t="s">
        <v>7713</v>
      </c>
      <c r="O115" t="s">
        <v>7714</v>
      </c>
      <c r="P115" t="s">
        <v>7715</v>
      </c>
      <c r="Q115" t="s">
        <v>186</v>
      </c>
      <c r="R115" t="s">
        <v>8169</v>
      </c>
      <c r="S115">
        <v>1500000</v>
      </c>
      <c r="T115" t="s">
        <v>4943</v>
      </c>
      <c r="U115" t="s">
        <v>417</v>
      </c>
      <c r="V115" t="s">
        <v>8624</v>
      </c>
      <c r="W115">
        <v>1</v>
      </c>
      <c r="X115">
        <v>845.68</v>
      </c>
      <c r="Y115">
        <v>10</v>
      </c>
      <c r="Z115">
        <v>84.57</v>
      </c>
      <c r="AA115">
        <v>5</v>
      </c>
      <c r="AB115">
        <v>38.06</v>
      </c>
      <c r="AC115">
        <v>799.17</v>
      </c>
      <c r="AD115">
        <v>570.20000000000005</v>
      </c>
      <c r="AE115">
        <v>190.90999999999991</v>
      </c>
      <c r="AF115" t="s">
        <v>69</v>
      </c>
      <c r="AG115">
        <v>0.23888534354392674</v>
      </c>
      <c r="AH115" t="s">
        <v>69</v>
      </c>
      <c r="AI115" t="s">
        <v>26</v>
      </c>
      <c r="AJ115" t="s">
        <v>27</v>
      </c>
      <c r="AK115" t="s">
        <v>3069</v>
      </c>
      <c r="AL115" t="s">
        <v>9262</v>
      </c>
      <c r="AM115" t="s">
        <v>29</v>
      </c>
    </row>
    <row r="116" spans="1:39" x14ac:dyDescent="0.25">
      <c r="A116" t="s">
        <v>4549</v>
      </c>
      <c r="B116" s="41">
        <v>45656</v>
      </c>
      <c r="C116">
        <v>2024</v>
      </c>
      <c r="D116" t="s">
        <v>9231</v>
      </c>
      <c r="E116" t="s">
        <v>9353</v>
      </c>
      <c r="F116" t="s">
        <v>2338</v>
      </c>
      <c r="G116" t="s">
        <v>5821</v>
      </c>
      <c r="H116" t="s">
        <v>4966</v>
      </c>
      <c r="I116" t="s">
        <v>5044</v>
      </c>
      <c r="J116" t="s">
        <v>4934</v>
      </c>
      <c r="K116" t="s">
        <v>4944</v>
      </c>
      <c r="L116" t="s">
        <v>1455</v>
      </c>
      <c r="M116" t="s">
        <v>7997</v>
      </c>
      <c r="N116" t="s">
        <v>7625</v>
      </c>
      <c r="O116" t="s">
        <v>7686</v>
      </c>
      <c r="P116" t="s">
        <v>7589</v>
      </c>
      <c r="Q116" t="s">
        <v>588</v>
      </c>
      <c r="R116" t="s">
        <v>8078</v>
      </c>
      <c r="S116">
        <v>2000000</v>
      </c>
      <c r="T116" t="s">
        <v>4943</v>
      </c>
      <c r="U116" t="s">
        <v>147</v>
      </c>
      <c r="V116" t="s">
        <v>8567</v>
      </c>
      <c r="W116">
        <v>2</v>
      </c>
      <c r="X116">
        <v>907.44</v>
      </c>
      <c r="Y116">
        <v>0</v>
      </c>
      <c r="Z116">
        <v>0</v>
      </c>
      <c r="AA116">
        <v>5</v>
      </c>
      <c r="AB116">
        <v>90.74</v>
      </c>
      <c r="AC116">
        <v>1905.62</v>
      </c>
      <c r="AD116">
        <v>1391.34</v>
      </c>
      <c r="AE116">
        <v>423.53999999999996</v>
      </c>
      <c r="AF116" t="s">
        <v>25</v>
      </c>
      <c r="AG116">
        <v>0.22225837260314227</v>
      </c>
      <c r="AH116" t="s">
        <v>25</v>
      </c>
      <c r="AI116" t="s">
        <v>36</v>
      </c>
      <c r="AJ116" t="s">
        <v>197</v>
      </c>
      <c r="AK116" t="s">
        <v>93</v>
      </c>
      <c r="AL116" t="s">
        <v>9262</v>
      </c>
      <c r="AM116" t="s">
        <v>29</v>
      </c>
    </row>
    <row r="117" spans="1:39" x14ac:dyDescent="0.25">
      <c r="A117" t="s">
        <v>4544</v>
      </c>
      <c r="B117" s="41">
        <v>45743</v>
      </c>
      <c r="C117">
        <v>2025</v>
      </c>
      <c r="D117" t="s">
        <v>9234</v>
      </c>
      <c r="E117" t="s">
        <v>9354</v>
      </c>
      <c r="F117" t="s">
        <v>1198</v>
      </c>
      <c r="G117" t="s">
        <v>5852</v>
      </c>
      <c r="H117" t="s">
        <v>4930</v>
      </c>
      <c r="I117" t="s">
        <v>5053</v>
      </c>
      <c r="J117" t="s">
        <v>4963</v>
      </c>
      <c r="K117" t="s">
        <v>4936</v>
      </c>
      <c r="L117" t="s">
        <v>681</v>
      </c>
      <c r="M117" t="s">
        <v>7894</v>
      </c>
      <c r="N117" t="s">
        <v>7568</v>
      </c>
      <c r="O117" t="s">
        <v>7895</v>
      </c>
      <c r="P117" t="s">
        <v>7779</v>
      </c>
      <c r="Q117" t="s">
        <v>202</v>
      </c>
      <c r="R117" t="s">
        <v>8227</v>
      </c>
      <c r="S117">
        <v>1500000</v>
      </c>
      <c r="T117" t="s">
        <v>4943</v>
      </c>
      <c r="U117" t="s">
        <v>263</v>
      </c>
      <c r="V117" t="s">
        <v>8395</v>
      </c>
      <c r="W117">
        <v>1</v>
      </c>
      <c r="X117">
        <v>1088.8900000000001</v>
      </c>
      <c r="Y117">
        <v>25</v>
      </c>
      <c r="Z117">
        <v>272.22000000000003</v>
      </c>
      <c r="AA117">
        <v>12</v>
      </c>
      <c r="AB117">
        <v>98</v>
      </c>
      <c r="AC117">
        <v>914.67</v>
      </c>
      <c r="AD117">
        <v>737.35</v>
      </c>
      <c r="AE117">
        <v>79.319999999999936</v>
      </c>
      <c r="AF117" t="s">
        <v>25</v>
      </c>
      <c r="AG117">
        <v>8.671980058381705E-2</v>
      </c>
      <c r="AH117" t="s">
        <v>25</v>
      </c>
      <c r="AI117" t="s">
        <v>26</v>
      </c>
      <c r="AJ117" t="s">
        <v>27</v>
      </c>
      <c r="AK117" t="s">
        <v>4545</v>
      </c>
      <c r="AL117" t="s">
        <v>9262</v>
      </c>
      <c r="AM117" t="s">
        <v>29</v>
      </c>
    </row>
    <row r="118" spans="1:39" x14ac:dyDescent="0.25">
      <c r="A118" t="s">
        <v>4541</v>
      </c>
      <c r="B118" s="41">
        <v>45410</v>
      </c>
      <c r="C118">
        <v>2024</v>
      </c>
      <c r="D118" t="s">
        <v>9223</v>
      </c>
      <c r="E118" t="s">
        <v>9281</v>
      </c>
      <c r="F118" t="s">
        <v>897</v>
      </c>
      <c r="G118" t="s">
        <v>5523</v>
      </c>
      <c r="H118" t="s">
        <v>4930</v>
      </c>
      <c r="I118" t="s">
        <v>5141</v>
      </c>
      <c r="J118" t="s">
        <v>4963</v>
      </c>
      <c r="K118" t="s">
        <v>4952</v>
      </c>
      <c r="L118" t="s">
        <v>267</v>
      </c>
      <c r="M118" t="s">
        <v>8013</v>
      </c>
      <c r="N118" t="s">
        <v>7581</v>
      </c>
      <c r="O118" t="s">
        <v>7764</v>
      </c>
      <c r="P118" t="s">
        <v>7707</v>
      </c>
      <c r="Q118" t="s">
        <v>1716</v>
      </c>
      <c r="R118" t="s">
        <v>8217</v>
      </c>
      <c r="S118">
        <v>2500000</v>
      </c>
      <c r="T118" t="s">
        <v>4943</v>
      </c>
      <c r="U118" t="s">
        <v>153</v>
      </c>
      <c r="V118" t="s">
        <v>8621</v>
      </c>
      <c r="W118">
        <v>1</v>
      </c>
      <c r="X118">
        <v>767.1</v>
      </c>
      <c r="Y118">
        <v>5</v>
      </c>
      <c r="Z118">
        <v>38.35</v>
      </c>
      <c r="AA118">
        <v>5</v>
      </c>
      <c r="AB118">
        <v>36.44</v>
      </c>
      <c r="AC118">
        <v>765.19</v>
      </c>
      <c r="AD118">
        <v>513.84</v>
      </c>
      <c r="AE118">
        <v>214.91000000000003</v>
      </c>
      <c r="AF118" t="s">
        <v>119</v>
      </c>
      <c r="AG118">
        <v>0.2808583489068075</v>
      </c>
      <c r="AH118" t="s">
        <v>119</v>
      </c>
      <c r="AI118" t="s">
        <v>36</v>
      </c>
      <c r="AJ118" t="s">
        <v>27</v>
      </c>
      <c r="AK118" t="s">
        <v>1653</v>
      </c>
      <c r="AL118" t="s">
        <v>9262</v>
      </c>
      <c r="AM118" t="s">
        <v>38</v>
      </c>
    </row>
    <row r="119" spans="1:39" x14ac:dyDescent="0.25">
      <c r="A119" t="s">
        <v>4540</v>
      </c>
      <c r="B119" s="41">
        <v>45404</v>
      </c>
      <c r="C119">
        <v>2024</v>
      </c>
      <c r="D119" t="s">
        <v>9223</v>
      </c>
      <c r="E119" t="s">
        <v>9355</v>
      </c>
      <c r="F119" t="s">
        <v>4445</v>
      </c>
      <c r="G119" t="s">
        <v>6169</v>
      </c>
      <c r="H119" t="s">
        <v>4930</v>
      </c>
      <c r="I119" t="s">
        <v>4933</v>
      </c>
      <c r="J119" t="s">
        <v>4934</v>
      </c>
      <c r="K119" t="s">
        <v>5059</v>
      </c>
      <c r="L119" t="s">
        <v>408</v>
      </c>
      <c r="M119" t="s">
        <v>7921</v>
      </c>
      <c r="N119" t="s">
        <v>7681</v>
      </c>
      <c r="O119" t="s">
        <v>7922</v>
      </c>
      <c r="P119" t="s">
        <v>7802</v>
      </c>
      <c r="Q119" t="s">
        <v>23</v>
      </c>
      <c r="R119" t="s">
        <v>8124</v>
      </c>
      <c r="S119">
        <v>1000000</v>
      </c>
      <c r="T119" t="s">
        <v>4943</v>
      </c>
      <c r="U119" t="s">
        <v>349</v>
      </c>
      <c r="V119" t="s">
        <v>7098</v>
      </c>
      <c r="W119">
        <v>4</v>
      </c>
      <c r="X119">
        <v>716.01</v>
      </c>
      <c r="Y119">
        <v>15</v>
      </c>
      <c r="Z119">
        <v>429.61</v>
      </c>
      <c r="AA119">
        <v>5</v>
      </c>
      <c r="AB119">
        <v>121.72</v>
      </c>
      <c r="AC119">
        <v>2556.15</v>
      </c>
      <c r="AD119">
        <v>2190.6799999999998</v>
      </c>
      <c r="AE119">
        <v>243.75000000000026</v>
      </c>
      <c r="AF119" t="s">
        <v>69</v>
      </c>
      <c r="AG119">
        <v>9.5358253623613734E-2</v>
      </c>
      <c r="AH119" t="s">
        <v>69</v>
      </c>
      <c r="AI119" t="s">
        <v>26</v>
      </c>
      <c r="AJ119" t="s">
        <v>27</v>
      </c>
      <c r="AK119" t="s">
        <v>3398</v>
      </c>
      <c r="AL119" t="s">
        <v>9262</v>
      </c>
      <c r="AM119" t="s">
        <v>29</v>
      </c>
    </row>
    <row r="120" spans="1:39" x14ac:dyDescent="0.25">
      <c r="A120" t="s">
        <v>4539</v>
      </c>
      <c r="B120" s="41">
        <v>45608</v>
      </c>
      <c r="C120">
        <v>2024</v>
      </c>
      <c r="D120" t="s">
        <v>9230</v>
      </c>
      <c r="E120" t="s">
        <v>9356</v>
      </c>
      <c r="F120" t="s">
        <v>886</v>
      </c>
      <c r="G120" t="s">
        <v>5096</v>
      </c>
      <c r="H120" t="s">
        <v>4930</v>
      </c>
      <c r="I120" t="s">
        <v>5099</v>
      </c>
      <c r="J120" t="s">
        <v>4950</v>
      </c>
      <c r="K120" t="s">
        <v>4944</v>
      </c>
      <c r="L120" t="s">
        <v>451</v>
      </c>
      <c r="M120" t="s">
        <v>7816</v>
      </c>
      <c r="N120" t="s">
        <v>7529</v>
      </c>
      <c r="O120" t="s">
        <v>7671</v>
      </c>
      <c r="P120" t="s">
        <v>7817</v>
      </c>
      <c r="Q120" t="s">
        <v>516</v>
      </c>
      <c r="R120" t="s">
        <v>8095</v>
      </c>
      <c r="S120">
        <v>2500000</v>
      </c>
      <c r="T120" t="s">
        <v>4943</v>
      </c>
      <c r="U120" t="s">
        <v>321</v>
      </c>
      <c r="V120" t="s">
        <v>8309</v>
      </c>
      <c r="W120">
        <v>2</v>
      </c>
      <c r="X120">
        <v>1780.22</v>
      </c>
      <c r="Y120">
        <v>15</v>
      </c>
      <c r="Z120">
        <v>534.07000000000005</v>
      </c>
      <c r="AA120">
        <v>12</v>
      </c>
      <c r="AB120">
        <v>363.16</v>
      </c>
      <c r="AC120">
        <v>3389.53</v>
      </c>
      <c r="AD120">
        <v>2338.92</v>
      </c>
      <c r="AE120">
        <v>687.45</v>
      </c>
      <c r="AF120" t="s">
        <v>119</v>
      </c>
      <c r="AG120">
        <v>0.20281572961443031</v>
      </c>
      <c r="AH120" t="s">
        <v>119</v>
      </c>
      <c r="AI120" t="s">
        <v>26</v>
      </c>
      <c r="AJ120" t="s">
        <v>27</v>
      </c>
      <c r="AK120" t="s">
        <v>3766</v>
      </c>
      <c r="AL120" t="s">
        <v>9255</v>
      </c>
      <c r="AM120" t="s">
        <v>29</v>
      </c>
    </row>
    <row r="121" spans="1:39" x14ac:dyDescent="0.25">
      <c r="A121" t="s">
        <v>4537</v>
      </c>
      <c r="B121" s="41">
        <v>45575</v>
      </c>
      <c r="C121">
        <v>2024</v>
      </c>
      <c r="D121" t="s">
        <v>9229</v>
      </c>
      <c r="E121" t="s">
        <v>9357</v>
      </c>
      <c r="F121" t="s">
        <v>4538</v>
      </c>
      <c r="G121" t="s">
        <v>6234</v>
      </c>
      <c r="H121" t="s">
        <v>4930</v>
      </c>
      <c r="I121" t="s">
        <v>5134</v>
      </c>
      <c r="J121" t="s">
        <v>4934</v>
      </c>
      <c r="K121" t="s">
        <v>4936</v>
      </c>
      <c r="L121" t="s">
        <v>257</v>
      </c>
      <c r="M121" t="s">
        <v>7640</v>
      </c>
      <c r="N121" t="s">
        <v>7630</v>
      </c>
      <c r="O121" t="s">
        <v>7641</v>
      </c>
      <c r="P121" t="s">
        <v>7642</v>
      </c>
      <c r="Q121" t="s">
        <v>525</v>
      </c>
      <c r="R121" t="s">
        <v>8198</v>
      </c>
      <c r="S121">
        <v>800000</v>
      </c>
      <c r="T121" t="s">
        <v>4943</v>
      </c>
      <c r="U121" t="s">
        <v>283</v>
      </c>
      <c r="V121" t="s">
        <v>8441</v>
      </c>
      <c r="W121">
        <v>4</v>
      </c>
      <c r="X121">
        <v>620.41999999999996</v>
      </c>
      <c r="Y121">
        <v>0</v>
      </c>
      <c r="Z121">
        <v>0</v>
      </c>
      <c r="AA121">
        <v>5</v>
      </c>
      <c r="AB121">
        <v>124.08</v>
      </c>
      <c r="AC121">
        <v>2605.7600000000002</v>
      </c>
      <c r="AD121">
        <v>1653.56</v>
      </c>
      <c r="AE121">
        <v>828.12000000000023</v>
      </c>
      <c r="AF121" t="s">
        <v>56</v>
      </c>
      <c r="AG121">
        <v>0.31780363502394698</v>
      </c>
      <c r="AH121" t="s">
        <v>56</v>
      </c>
      <c r="AI121" t="s">
        <v>26</v>
      </c>
      <c r="AJ121" t="s">
        <v>27</v>
      </c>
      <c r="AK121" t="s">
        <v>365</v>
      </c>
      <c r="AL121" t="s">
        <v>9262</v>
      </c>
      <c r="AM121" t="s">
        <v>29</v>
      </c>
    </row>
    <row r="122" spans="1:39" x14ac:dyDescent="0.25">
      <c r="A122" t="s">
        <v>4532</v>
      </c>
      <c r="B122" s="41">
        <v>45562</v>
      </c>
      <c r="C122">
        <v>2024</v>
      </c>
      <c r="D122" t="s">
        <v>9228</v>
      </c>
      <c r="E122" t="s">
        <v>9358</v>
      </c>
      <c r="F122" t="s">
        <v>1276</v>
      </c>
      <c r="G122" t="s">
        <v>6921</v>
      </c>
      <c r="H122" t="s">
        <v>4966</v>
      </c>
      <c r="I122" t="s">
        <v>5013</v>
      </c>
      <c r="J122" t="s">
        <v>4950</v>
      </c>
      <c r="K122" t="s">
        <v>4944</v>
      </c>
      <c r="L122" t="s">
        <v>1929</v>
      </c>
      <c r="M122" t="s">
        <v>7731</v>
      </c>
      <c r="N122" t="s">
        <v>7575</v>
      </c>
      <c r="O122" t="s">
        <v>7732</v>
      </c>
      <c r="P122" t="s">
        <v>7733</v>
      </c>
      <c r="Q122" t="s">
        <v>1413</v>
      </c>
      <c r="R122" t="s">
        <v>8139</v>
      </c>
      <c r="S122">
        <v>800000</v>
      </c>
      <c r="T122" t="s">
        <v>4943</v>
      </c>
      <c r="U122" t="s">
        <v>465</v>
      </c>
      <c r="V122" t="s">
        <v>7292</v>
      </c>
      <c r="W122">
        <v>1</v>
      </c>
      <c r="X122">
        <v>3045.67</v>
      </c>
      <c r="Y122">
        <v>10</v>
      </c>
      <c r="Z122">
        <v>304.57</v>
      </c>
      <c r="AA122">
        <v>12</v>
      </c>
      <c r="AB122">
        <v>328.93</v>
      </c>
      <c r="AC122">
        <v>3070.03</v>
      </c>
      <c r="AD122">
        <v>2078.92</v>
      </c>
      <c r="AE122">
        <v>662.18000000000006</v>
      </c>
      <c r="AF122" t="s">
        <v>56</v>
      </c>
      <c r="AG122">
        <v>0.21569170333840387</v>
      </c>
      <c r="AH122" t="s">
        <v>56</v>
      </c>
      <c r="AI122" t="s">
        <v>36</v>
      </c>
      <c r="AJ122" t="s">
        <v>27</v>
      </c>
      <c r="AK122" t="s">
        <v>870</v>
      </c>
      <c r="AL122" t="s">
        <v>9257</v>
      </c>
      <c r="AM122" t="s">
        <v>29</v>
      </c>
    </row>
    <row r="123" spans="1:39" x14ac:dyDescent="0.25">
      <c r="A123" t="s">
        <v>4529</v>
      </c>
      <c r="B123" s="41">
        <v>45607</v>
      </c>
      <c r="C123">
        <v>2024</v>
      </c>
      <c r="D123" t="s">
        <v>9230</v>
      </c>
      <c r="E123" t="s">
        <v>9359</v>
      </c>
      <c r="F123" t="s">
        <v>2215</v>
      </c>
      <c r="G123" t="s">
        <v>5911</v>
      </c>
      <c r="H123" t="s">
        <v>4966</v>
      </c>
      <c r="I123" t="s">
        <v>5346</v>
      </c>
      <c r="J123" t="s">
        <v>4934</v>
      </c>
      <c r="K123" t="s">
        <v>5059</v>
      </c>
      <c r="L123" t="s">
        <v>1078</v>
      </c>
      <c r="M123" t="s">
        <v>8031</v>
      </c>
      <c r="N123" t="s">
        <v>7581</v>
      </c>
      <c r="O123" t="s">
        <v>7764</v>
      </c>
      <c r="P123" t="s">
        <v>7951</v>
      </c>
      <c r="Q123" t="s">
        <v>687</v>
      </c>
      <c r="R123" t="s">
        <v>8095</v>
      </c>
      <c r="S123">
        <v>2000000</v>
      </c>
      <c r="T123" t="s">
        <v>4943</v>
      </c>
      <c r="U123" t="s">
        <v>176</v>
      </c>
      <c r="V123" t="s">
        <v>8715</v>
      </c>
      <c r="W123">
        <v>1</v>
      </c>
      <c r="X123">
        <v>1152.07</v>
      </c>
      <c r="Y123">
        <v>10</v>
      </c>
      <c r="Z123">
        <v>115.21</v>
      </c>
      <c r="AA123">
        <v>12</v>
      </c>
      <c r="AB123">
        <v>124.42</v>
      </c>
      <c r="AC123">
        <v>1161.28</v>
      </c>
      <c r="AD123">
        <v>815.45</v>
      </c>
      <c r="AE123">
        <v>221.40999999999991</v>
      </c>
      <c r="AF123" t="s">
        <v>35</v>
      </c>
      <c r="AG123">
        <v>0.19066030586938543</v>
      </c>
      <c r="AH123" t="s">
        <v>35</v>
      </c>
      <c r="AI123" t="s">
        <v>36</v>
      </c>
      <c r="AJ123" t="s">
        <v>27</v>
      </c>
      <c r="AK123" t="s">
        <v>1562</v>
      </c>
      <c r="AL123" t="s">
        <v>9262</v>
      </c>
      <c r="AM123" t="s">
        <v>29</v>
      </c>
    </row>
    <row r="124" spans="1:39" x14ac:dyDescent="0.25">
      <c r="A124" t="s">
        <v>4525</v>
      </c>
      <c r="B124" s="41">
        <v>45432</v>
      </c>
      <c r="C124">
        <v>2024</v>
      </c>
      <c r="D124" t="s">
        <v>9224</v>
      </c>
      <c r="E124" t="s">
        <v>9275</v>
      </c>
      <c r="F124" t="s">
        <v>1691</v>
      </c>
      <c r="G124" t="s">
        <v>5645</v>
      </c>
      <c r="H124" t="s">
        <v>4930</v>
      </c>
      <c r="I124" t="s">
        <v>5081</v>
      </c>
      <c r="J124" t="s">
        <v>4970</v>
      </c>
      <c r="K124" t="s">
        <v>5059</v>
      </c>
      <c r="L124" t="s">
        <v>645</v>
      </c>
      <c r="M124" t="s">
        <v>7915</v>
      </c>
      <c r="N124" t="s">
        <v>7681</v>
      </c>
      <c r="O124" t="s">
        <v>7610</v>
      </c>
      <c r="P124" t="s">
        <v>7677</v>
      </c>
      <c r="Q124" t="s">
        <v>129</v>
      </c>
      <c r="R124" t="s">
        <v>8082</v>
      </c>
      <c r="S124">
        <v>1000000</v>
      </c>
      <c r="T124" t="s">
        <v>4943</v>
      </c>
      <c r="U124" t="s">
        <v>263</v>
      </c>
      <c r="V124" t="s">
        <v>8395</v>
      </c>
      <c r="W124">
        <v>4</v>
      </c>
      <c r="X124">
        <v>769.47</v>
      </c>
      <c r="Y124">
        <v>30</v>
      </c>
      <c r="Z124">
        <v>923.36</v>
      </c>
      <c r="AA124">
        <v>5</v>
      </c>
      <c r="AB124">
        <v>107.73</v>
      </c>
      <c r="AC124">
        <v>2262.25</v>
      </c>
      <c r="AD124">
        <v>2089.52</v>
      </c>
      <c r="AE124">
        <v>65.000000000000014</v>
      </c>
      <c r="AF124" t="s">
        <v>56</v>
      </c>
      <c r="AG124">
        <v>2.8732456625041446E-2</v>
      </c>
      <c r="AH124" t="s">
        <v>56</v>
      </c>
      <c r="AI124" t="s">
        <v>36</v>
      </c>
      <c r="AJ124" t="s">
        <v>27</v>
      </c>
      <c r="AK124" t="s">
        <v>792</v>
      </c>
      <c r="AL124" t="s">
        <v>9255</v>
      </c>
      <c r="AM124" t="s">
        <v>29</v>
      </c>
    </row>
    <row r="125" spans="1:39" x14ac:dyDescent="0.25">
      <c r="A125" t="s">
        <v>586</v>
      </c>
      <c r="B125" s="41">
        <v>45569</v>
      </c>
      <c r="C125">
        <v>2024</v>
      </c>
      <c r="D125" t="s">
        <v>9229</v>
      </c>
      <c r="E125" t="s">
        <v>9360</v>
      </c>
      <c r="F125" t="s">
        <v>587</v>
      </c>
      <c r="G125" t="s">
        <v>5026</v>
      </c>
      <c r="H125" t="s">
        <v>4930</v>
      </c>
      <c r="I125" t="s">
        <v>4969</v>
      </c>
      <c r="J125" t="s">
        <v>4970</v>
      </c>
      <c r="K125" t="s">
        <v>4944</v>
      </c>
      <c r="L125" t="s">
        <v>356</v>
      </c>
      <c r="M125" t="s">
        <v>7843</v>
      </c>
      <c r="N125" t="s">
        <v>7700</v>
      </c>
      <c r="O125" t="s">
        <v>7839</v>
      </c>
      <c r="P125" t="s">
        <v>7632</v>
      </c>
      <c r="Q125" t="s">
        <v>588</v>
      </c>
      <c r="R125" t="s">
        <v>8078</v>
      </c>
      <c r="S125">
        <v>2000000</v>
      </c>
      <c r="T125" t="s">
        <v>4943</v>
      </c>
      <c r="U125" t="s">
        <v>153</v>
      </c>
      <c r="V125" t="s">
        <v>8621</v>
      </c>
      <c r="W125">
        <v>1</v>
      </c>
      <c r="X125">
        <v>890.75</v>
      </c>
      <c r="Y125">
        <v>30</v>
      </c>
      <c r="Z125">
        <v>267.23</v>
      </c>
      <c r="AA125">
        <v>5</v>
      </c>
      <c r="AB125">
        <v>31.18</v>
      </c>
      <c r="AC125">
        <v>654.70000000000005</v>
      </c>
      <c r="AD125">
        <v>568.05999999999995</v>
      </c>
      <c r="AE125">
        <v>55.4600000000001</v>
      </c>
      <c r="AF125" t="s">
        <v>25</v>
      </c>
      <c r="AG125">
        <v>8.4710554452421108E-2</v>
      </c>
      <c r="AH125" t="s">
        <v>25</v>
      </c>
      <c r="AI125" t="s">
        <v>36</v>
      </c>
      <c r="AJ125" t="s">
        <v>27</v>
      </c>
      <c r="AK125" t="s">
        <v>589</v>
      </c>
      <c r="AL125" t="s">
        <v>9262</v>
      </c>
      <c r="AM125" t="s">
        <v>29</v>
      </c>
    </row>
    <row r="126" spans="1:39" x14ac:dyDescent="0.25">
      <c r="A126" t="s">
        <v>4522</v>
      </c>
      <c r="B126" s="41">
        <v>45478</v>
      </c>
      <c r="C126">
        <v>2024</v>
      </c>
      <c r="D126" t="s">
        <v>9226</v>
      </c>
      <c r="E126" t="s">
        <v>9361</v>
      </c>
      <c r="F126" t="s">
        <v>2972</v>
      </c>
      <c r="G126" t="s">
        <v>7388</v>
      </c>
      <c r="H126" t="s">
        <v>4966</v>
      </c>
      <c r="I126" t="s">
        <v>5048</v>
      </c>
      <c r="J126" t="s">
        <v>4963</v>
      </c>
      <c r="K126" t="s">
        <v>4936</v>
      </c>
      <c r="L126" t="s">
        <v>1185</v>
      </c>
      <c r="M126" t="s">
        <v>7920</v>
      </c>
      <c r="N126" t="s">
        <v>7737</v>
      </c>
      <c r="O126" t="s">
        <v>7908</v>
      </c>
      <c r="P126" t="s">
        <v>7798</v>
      </c>
      <c r="Q126" t="s">
        <v>630</v>
      </c>
      <c r="R126" t="s">
        <v>8237</v>
      </c>
      <c r="S126">
        <v>1000000</v>
      </c>
      <c r="T126" t="s">
        <v>4943</v>
      </c>
      <c r="U126" t="s">
        <v>229</v>
      </c>
      <c r="V126" t="s">
        <v>8524</v>
      </c>
      <c r="W126">
        <v>3</v>
      </c>
      <c r="X126">
        <v>552.71</v>
      </c>
      <c r="Y126">
        <v>5</v>
      </c>
      <c r="Z126">
        <v>82.91</v>
      </c>
      <c r="AA126">
        <v>5</v>
      </c>
      <c r="AB126">
        <v>78.760000000000005</v>
      </c>
      <c r="AC126">
        <v>1653.98</v>
      </c>
      <c r="AD126">
        <v>1046.25</v>
      </c>
      <c r="AE126">
        <v>528.97</v>
      </c>
      <c r="AF126" t="s">
        <v>25</v>
      </c>
      <c r="AG126">
        <v>0.3198164427623067</v>
      </c>
      <c r="AH126" t="s">
        <v>25</v>
      </c>
      <c r="AI126" t="s">
        <v>36</v>
      </c>
      <c r="AJ126" t="s">
        <v>27</v>
      </c>
      <c r="AK126" t="s">
        <v>1513</v>
      </c>
      <c r="AL126" t="s">
        <v>9262</v>
      </c>
      <c r="AM126" t="s">
        <v>29</v>
      </c>
    </row>
    <row r="127" spans="1:39" x14ac:dyDescent="0.25">
      <c r="A127" t="s">
        <v>4520</v>
      </c>
      <c r="B127" s="41">
        <v>45600</v>
      </c>
      <c r="C127">
        <v>2024</v>
      </c>
      <c r="D127" t="s">
        <v>9230</v>
      </c>
      <c r="E127" t="s">
        <v>9289</v>
      </c>
      <c r="F127" t="s">
        <v>2105</v>
      </c>
      <c r="G127" t="s">
        <v>6380</v>
      </c>
      <c r="H127" t="s">
        <v>4966</v>
      </c>
      <c r="I127" t="s">
        <v>5005</v>
      </c>
      <c r="J127" t="s">
        <v>4942</v>
      </c>
      <c r="K127" t="s">
        <v>4936</v>
      </c>
      <c r="L127" t="s">
        <v>1507</v>
      </c>
      <c r="M127" t="s">
        <v>8001</v>
      </c>
      <c r="N127" t="s">
        <v>7575</v>
      </c>
      <c r="O127" t="s">
        <v>7732</v>
      </c>
      <c r="P127" t="s">
        <v>7660</v>
      </c>
      <c r="Q127" t="s">
        <v>380</v>
      </c>
      <c r="R127" t="s">
        <v>8087</v>
      </c>
      <c r="S127">
        <v>1200000</v>
      </c>
      <c r="T127" t="s">
        <v>4943</v>
      </c>
      <c r="U127" t="s">
        <v>283</v>
      </c>
      <c r="V127" t="s">
        <v>8441</v>
      </c>
      <c r="W127">
        <v>2</v>
      </c>
      <c r="X127">
        <v>4612.2</v>
      </c>
      <c r="Y127">
        <v>25</v>
      </c>
      <c r="Z127">
        <v>2306.1</v>
      </c>
      <c r="AA127">
        <v>12</v>
      </c>
      <c r="AB127">
        <v>830.2</v>
      </c>
      <c r="AC127">
        <v>7748.5</v>
      </c>
      <c r="AD127">
        <v>6046.26</v>
      </c>
      <c r="AE127">
        <v>872.03999999999974</v>
      </c>
      <c r="AF127" t="s">
        <v>56</v>
      </c>
      <c r="AG127">
        <v>0.11254307285281019</v>
      </c>
      <c r="AH127" t="s">
        <v>56</v>
      </c>
      <c r="AI127" t="s">
        <v>26</v>
      </c>
      <c r="AJ127" t="s">
        <v>27</v>
      </c>
      <c r="AK127" t="s">
        <v>624</v>
      </c>
      <c r="AL127" t="s">
        <v>9262</v>
      </c>
      <c r="AM127" t="s">
        <v>29</v>
      </c>
    </row>
    <row r="128" spans="1:39" x14ac:dyDescent="0.25">
      <c r="A128" t="s">
        <v>4513</v>
      </c>
      <c r="B128" s="41">
        <v>45595</v>
      </c>
      <c r="C128">
        <v>2024</v>
      </c>
      <c r="D128" t="s">
        <v>9229</v>
      </c>
      <c r="E128" t="s">
        <v>9362</v>
      </c>
      <c r="F128" t="s">
        <v>1902</v>
      </c>
      <c r="G128" t="s">
        <v>5868</v>
      </c>
      <c r="H128" t="s">
        <v>4966</v>
      </c>
      <c r="I128" t="s">
        <v>4957</v>
      </c>
      <c r="J128" t="s">
        <v>4942</v>
      </c>
      <c r="K128" t="s">
        <v>4936</v>
      </c>
      <c r="L128" t="s">
        <v>301</v>
      </c>
      <c r="M128" t="s">
        <v>7735</v>
      </c>
      <c r="N128" t="s">
        <v>7654</v>
      </c>
      <c r="O128" t="s">
        <v>7594</v>
      </c>
      <c r="P128" t="s">
        <v>7595</v>
      </c>
      <c r="Q128" t="s">
        <v>630</v>
      </c>
      <c r="R128" t="s">
        <v>8237</v>
      </c>
      <c r="S128">
        <v>1000000</v>
      </c>
      <c r="T128" t="s">
        <v>4943</v>
      </c>
      <c r="U128" t="s">
        <v>229</v>
      </c>
      <c r="V128" t="s">
        <v>8524</v>
      </c>
      <c r="W128">
        <v>2</v>
      </c>
      <c r="X128">
        <v>1421.93</v>
      </c>
      <c r="Y128">
        <v>10</v>
      </c>
      <c r="Z128">
        <v>284.39</v>
      </c>
      <c r="AA128">
        <v>12</v>
      </c>
      <c r="AB128">
        <v>307.14</v>
      </c>
      <c r="AC128">
        <v>2866.61</v>
      </c>
      <c r="AD128">
        <v>2094.96</v>
      </c>
      <c r="AE128">
        <v>464.5100000000001</v>
      </c>
      <c r="AF128" t="s">
        <v>69</v>
      </c>
      <c r="AG128">
        <v>0.16204157524044083</v>
      </c>
      <c r="AH128" t="s">
        <v>69</v>
      </c>
      <c r="AI128" t="s">
        <v>26</v>
      </c>
      <c r="AJ128" t="s">
        <v>27</v>
      </c>
      <c r="AK128" t="s">
        <v>863</v>
      </c>
      <c r="AL128" t="s">
        <v>9257</v>
      </c>
      <c r="AM128" t="s">
        <v>29</v>
      </c>
    </row>
    <row r="129" spans="1:39" x14ac:dyDescent="0.25">
      <c r="A129" t="s">
        <v>4511</v>
      </c>
      <c r="B129" s="41">
        <v>45579</v>
      </c>
      <c r="C129">
        <v>2024</v>
      </c>
      <c r="D129" t="s">
        <v>9229</v>
      </c>
      <c r="E129" t="s">
        <v>9362</v>
      </c>
      <c r="F129" t="s">
        <v>1081</v>
      </c>
      <c r="G129" t="s">
        <v>5840</v>
      </c>
      <c r="H129" t="s">
        <v>4930</v>
      </c>
      <c r="I129" t="s">
        <v>5182</v>
      </c>
      <c r="J129" t="s">
        <v>4963</v>
      </c>
      <c r="K129" t="s">
        <v>4936</v>
      </c>
      <c r="L129" t="s">
        <v>840</v>
      </c>
      <c r="M129" t="s">
        <v>7767</v>
      </c>
      <c r="N129" t="s">
        <v>7625</v>
      </c>
      <c r="O129" t="s">
        <v>7626</v>
      </c>
      <c r="P129" t="s">
        <v>7539</v>
      </c>
      <c r="Q129" t="s">
        <v>630</v>
      </c>
      <c r="R129" t="s">
        <v>8237</v>
      </c>
      <c r="S129">
        <v>1000000</v>
      </c>
      <c r="T129" t="s">
        <v>4943</v>
      </c>
      <c r="U129" t="s">
        <v>321</v>
      </c>
      <c r="V129" t="s">
        <v>8309</v>
      </c>
      <c r="W129">
        <v>1</v>
      </c>
      <c r="X129">
        <v>1577.69</v>
      </c>
      <c r="Y129">
        <v>5</v>
      </c>
      <c r="Z129">
        <v>78.88</v>
      </c>
      <c r="AA129">
        <v>12</v>
      </c>
      <c r="AB129">
        <v>179.86</v>
      </c>
      <c r="AC129">
        <v>1678.67</v>
      </c>
      <c r="AD129">
        <v>988.57</v>
      </c>
      <c r="AE129">
        <v>510.24</v>
      </c>
      <c r="AF129" t="s">
        <v>69</v>
      </c>
      <c r="AG129">
        <v>0.30395491668999863</v>
      </c>
      <c r="AH129" t="s">
        <v>69</v>
      </c>
      <c r="AI129" t="s">
        <v>36</v>
      </c>
      <c r="AJ129" t="s">
        <v>27</v>
      </c>
      <c r="AK129" t="s">
        <v>915</v>
      </c>
      <c r="AL129" t="s">
        <v>9255</v>
      </c>
      <c r="AM129" t="s">
        <v>29</v>
      </c>
    </row>
    <row r="130" spans="1:39" x14ac:dyDescent="0.25">
      <c r="A130" t="s">
        <v>603</v>
      </c>
      <c r="B130" s="41">
        <v>45435</v>
      </c>
      <c r="C130">
        <v>2024</v>
      </c>
      <c r="D130" t="s">
        <v>9224</v>
      </c>
      <c r="E130" t="s">
        <v>9363</v>
      </c>
      <c r="F130" t="s">
        <v>604</v>
      </c>
      <c r="G130" t="s">
        <v>6136</v>
      </c>
      <c r="H130" t="s">
        <v>4966</v>
      </c>
      <c r="I130" t="s">
        <v>4975</v>
      </c>
      <c r="J130" t="s">
        <v>4934</v>
      </c>
      <c r="K130" t="s">
        <v>4944</v>
      </c>
      <c r="L130" t="s">
        <v>605</v>
      </c>
      <c r="M130" t="s">
        <v>7926</v>
      </c>
      <c r="N130" t="s">
        <v>7553</v>
      </c>
      <c r="O130" t="s">
        <v>7862</v>
      </c>
      <c r="P130" t="s">
        <v>7691</v>
      </c>
      <c r="Q130" t="s">
        <v>606</v>
      </c>
      <c r="R130" t="s">
        <v>8139</v>
      </c>
      <c r="S130">
        <v>1200000</v>
      </c>
      <c r="T130" t="s">
        <v>4943</v>
      </c>
      <c r="U130" t="s">
        <v>504</v>
      </c>
      <c r="V130" t="s">
        <v>8283</v>
      </c>
      <c r="W130">
        <v>2</v>
      </c>
      <c r="X130">
        <v>1651.37</v>
      </c>
      <c r="Y130">
        <v>20</v>
      </c>
      <c r="Z130">
        <v>660.55</v>
      </c>
      <c r="AA130">
        <v>12</v>
      </c>
      <c r="AB130">
        <v>317.06</v>
      </c>
      <c r="AC130">
        <v>2959.25</v>
      </c>
      <c r="AD130">
        <v>2266.54</v>
      </c>
      <c r="AE130">
        <v>375.65000000000003</v>
      </c>
      <c r="AF130" t="s">
        <v>35</v>
      </c>
      <c r="AG130">
        <v>0.12694094787530624</v>
      </c>
      <c r="AH130" t="s">
        <v>35</v>
      </c>
      <c r="AI130" t="s">
        <v>26</v>
      </c>
      <c r="AJ130" t="s">
        <v>27</v>
      </c>
      <c r="AK130" t="s">
        <v>607</v>
      </c>
      <c r="AL130" t="s">
        <v>9262</v>
      </c>
      <c r="AM130" t="s">
        <v>29</v>
      </c>
    </row>
    <row r="131" spans="1:39" x14ac:dyDescent="0.25">
      <c r="A131" t="s">
        <v>4510</v>
      </c>
      <c r="B131" s="41">
        <v>45601</v>
      </c>
      <c r="C131">
        <v>2024</v>
      </c>
      <c r="D131" t="s">
        <v>9230</v>
      </c>
      <c r="E131" t="s">
        <v>9364</v>
      </c>
      <c r="F131" t="s">
        <v>1826</v>
      </c>
      <c r="G131" t="s">
        <v>5818</v>
      </c>
      <c r="H131" t="s">
        <v>4930</v>
      </c>
      <c r="I131" t="s">
        <v>5099</v>
      </c>
      <c r="J131" t="s">
        <v>4950</v>
      </c>
      <c r="K131" t="s">
        <v>4936</v>
      </c>
      <c r="L131" t="s">
        <v>954</v>
      </c>
      <c r="M131" t="s">
        <v>7818</v>
      </c>
      <c r="N131" t="s">
        <v>7599</v>
      </c>
      <c r="O131" t="s">
        <v>7636</v>
      </c>
      <c r="P131" t="s">
        <v>7577</v>
      </c>
      <c r="Q131" t="s">
        <v>405</v>
      </c>
      <c r="R131" t="s">
        <v>8076</v>
      </c>
      <c r="S131">
        <v>1000000</v>
      </c>
      <c r="T131" t="s">
        <v>4943</v>
      </c>
      <c r="U131" t="s">
        <v>294</v>
      </c>
      <c r="V131" t="s">
        <v>8345</v>
      </c>
      <c r="W131">
        <v>2</v>
      </c>
      <c r="X131">
        <v>943.87</v>
      </c>
      <c r="Y131">
        <v>0</v>
      </c>
      <c r="Z131">
        <v>0</v>
      </c>
      <c r="AA131">
        <v>5</v>
      </c>
      <c r="AB131">
        <v>94.39</v>
      </c>
      <c r="AC131">
        <v>1982.13</v>
      </c>
      <c r="AD131">
        <v>1153.94</v>
      </c>
      <c r="AE131">
        <v>733.80000000000007</v>
      </c>
      <c r="AF131" t="s">
        <v>25</v>
      </c>
      <c r="AG131">
        <v>0.37020780675334114</v>
      </c>
      <c r="AH131" t="s">
        <v>25</v>
      </c>
      <c r="AI131" t="s">
        <v>26</v>
      </c>
      <c r="AJ131" t="s">
        <v>27</v>
      </c>
      <c r="AK131" t="s">
        <v>1110</v>
      </c>
      <c r="AL131" t="s">
        <v>9255</v>
      </c>
      <c r="AM131" t="s">
        <v>29</v>
      </c>
    </row>
    <row r="132" spans="1:39" x14ac:dyDescent="0.25">
      <c r="A132" t="s">
        <v>612</v>
      </c>
      <c r="B132" s="41">
        <v>45546</v>
      </c>
      <c r="C132">
        <v>2024</v>
      </c>
      <c r="D132" t="s">
        <v>9228</v>
      </c>
      <c r="E132" t="s">
        <v>9365</v>
      </c>
      <c r="F132" t="s">
        <v>468</v>
      </c>
      <c r="G132" t="s">
        <v>6775</v>
      </c>
      <c r="H132" t="s">
        <v>4930</v>
      </c>
      <c r="I132" t="s">
        <v>5124</v>
      </c>
      <c r="J132" t="s">
        <v>4950</v>
      </c>
      <c r="K132" t="s">
        <v>4944</v>
      </c>
      <c r="L132" t="s">
        <v>508</v>
      </c>
      <c r="M132" t="s">
        <v>7984</v>
      </c>
      <c r="N132" t="s">
        <v>7575</v>
      </c>
      <c r="O132" t="s">
        <v>7576</v>
      </c>
      <c r="P132" t="s">
        <v>7842</v>
      </c>
      <c r="Q132" t="s">
        <v>74</v>
      </c>
      <c r="R132" t="s">
        <v>8192</v>
      </c>
      <c r="S132">
        <v>2000000</v>
      </c>
      <c r="T132" t="s">
        <v>4943</v>
      </c>
      <c r="U132" t="s">
        <v>460</v>
      </c>
      <c r="V132" t="s">
        <v>8608</v>
      </c>
      <c r="W132">
        <v>2</v>
      </c>
      <c r="X132">
        <v>2578.27</v>
      </c>
      <c r="Y132">
        <v>30</v>
      </c>
      <c r="Z132">
        <v>1546.96</v>
      </c>
      <c r="AA132">
        <v>12</v>
      </c>
      <c r="AB132">
        <v>433.15</v>
      </c>
      <c r="AC132">
        <v>4042.73</v>
      </c>
      <c r="AD132">
        <v>3706.28</v>
      </c>
      <c r="AE132">
        <v>-96.700000000000159</v>
      </c>
      <c r="AF132" t="s">
        <v>25</v>
      </c>
      <c r="AG132">
        <v>-2.3919480153262809E-2</v>
      </c>
      <c r="AH132" t="s">
        <v>25</v>
      </c>
      <c r="AI132" t="s">
        <v>26</v>
      </c>
      <c r="AJ132" t="s">
        <v>27</v>
      </c>
      <c r="AK132" t="s">
        <v>613</v>
      </c>
      <c r="AL132" t="s">
        <v>9262</v>
      </c>
      <c r="AM132" t="s">
        <v>29</v>
      </c>
    </row>
    <row r="133" spans="1:39" x14ac:dyDescent="0.25">
      <c r="A133" t="s">
        <v>4507</v>
      </c>
      <c r="B133" s="41">
        <v>45452</v>
      </c>
      <c r="C133">
        <v>2024</v>
      </c>
      <c r="D133" t="s">
        <v>9225</v>
      </c>
      <c r="E133" t="s">
        <v>9366</v>
      </c>
      <c r="F133" t="s">
        <v>2766</v>
      </c>
      <c r="G133" t="s">
        <v>6957</v>
      </c>
      <c r="H133" t="s">
        <v>4966</v>
      </c>
      <c r="I133" t="s">
        <v>5141</v>
      </c>
      <c r="J133" t="s">
        <v>4963</v>
      </c>
      <c r="K133" t="s">
        <v>4952</v>
      </c>
      <c r="L133" t="s">
        <v>140</v>
      </c>
      <c r="M133" t="s">
        <v>7740</v>
      </c>
      <c r="N133" t="s">
        <v>7713</v>
      </c>
      <c r="O133" t="s">
        <v>7714</v>
      </c>
      <c r="P133" t="s">
        <v>7802</v>
      </c>
      <c r="Q133" t="s">
        <v>180</v>
      </c>
      <c r="R133" t="s">
        <v>8198</v>
      </c>
      <c r="S133">
        <v>2500000</v>
      </c>
      <c r="T133" t="s">
        <v>4943</v>
      </c>
      <c r="U133" t="s">
        <v>283</v>
      </c>
      <c r="V133" t="s">
        <v>8441</v>
      </c>
      <c r="W133">
        <v>2</v>
      </c>
      <c r="X133">
        <v>1039.3499999999999</v>
      </c>
      <c r="Y133">
        <v>30</v>
      </c>
      <c r="Z133">
        <v>623.61</v>
      </c>
      <c r="AA133">
        <v>12</v>
      </c>
      <c r="AB133">
        <v>174.61</v>
      </c>
      <c r="AC133">
        <v>1629.7</v>
      </c>
      <c r="AD133">
        <v>1442.44</v>
      </c>
      <c r="AE133">
        <v>12.649999999999977</v>
      </c>
      <c r="AF133" t="s">
        <v>56</v>
      </c>
      <c r="AG133">
        <v>7.7621648156102211E-3</v>
      </c>
      <c r="AH133" t="s">
        <v>56</v>
      </c>
      <c r="AI133" t="s">
        <v>26</v>
      </c>
      <c r="AJ133" t="s">
        <v>197</v>
      </c>
      <c r="AK133" t="s">
        <v>1237</v>
      </c>
      <c r="AL133" t="s">
        <v>9262</v>
      </c>
      <c r="AM133" t="s">
        <v>38</v>
      </c>
    </row>
    <row r="134" spans="1:39" x14ac:dyDescent="0.25">
      <c r="A134" t="s">
        <v>4504</v>
      </c>
      <c r="B134" s="41">
        <v>45474</v>
      </c>
      <c r="C134">
        <v>2024</v>
      </c>
      <c r="D134" t="s">
        <v>9226</v>
      </c>
      <c r="E134" t="s">
        <v>9328</v>
      </c>
      <c r="F134" t="s">
        <v>341</v>
      </c>
      <c r="G134" t="s">
        <v>5689</v>
      </c>
      <c r="H134" t="s">
        <v>4930</v>
      </c>
      <c r="I134" t="s">
        <v>4941</v>
      </c>
      <c r="J134" t="s">
        <v>4942</v>
      </c>
      <c r="K134" t="s">
        <v>4944</v>
      </c>
      <c r="L134" t="s">
        <v>85</v>
      </c>
      <c r="M134" t="s">
        <v>7804</v>
      </c>
      <c r="N134" t="s">
        <v>7654</v>
      </c>
      <c r="O134" t="s">
        <v>7805</v>
      </c>
      <c r="P134" t="s">
        <v>7806</v>
      </c>
      <c r="Q134" t="s">
        <v>23</v>
      </c>
      <c r="R134" t="s">
        <v>8124</v>
      </c>
      <c r="S134">
        <v>1000000</v>
      </c>
      <c r="T134" t="s">
        <v>4943</v>
      </c>
      <c r="U134" t="s">
        <v>62</v>
      </c>
      <c r="V134" t="s">
        <v>8622</v>
      </c>
      <c r="W134">
        <v>1</v>
      </c>
      <c r="X134">
        <v>1050.57</v>
      </c>
      <c r="Y134">
        <v>10</v>
      </c>
      <c r="Z134">
        <v>105.06</v>
      </c>
      <c r="AA134">
        <v>12</v>
      </c>
      <c r="AB134">
        <v>113.46</v>
      </c>
      <c r="AC134">
        <v>1058.97</v>
      </c>
      <c r="AD134">
        <v>692.53</v>
      </c>
      <c r="AE134">
        <v>252.98000000000008</v>
      </c>
      <c r="AF134" t="s">
        <v>35</v>
      </c>
      <c r="AG134">
        <v>0.2388925087585107</v>
      </c>
      <c r="AH134" t="s">
        <v>35</v>
      </c>
      <c r="AI134" t="s">
        <v>26</v>
      </c>
      <c r="AJ134" t="s">
        <v>27</v>
      </c>
      <c r="AK134" t="s">
        <v>1377</v>
      </c>
      <c r="AL134" t="s">
        <v>9262</v>
      </c>
      <c r="AM134" t="s">
        <v>29</v>
      </c>
    </row>
    <row r="135" spans="1:39" x14ac:dyDescent="0.25">
      <c r="A135" t="s">
        <v>621</v>
      </c>
      <c r="B135" s="41">
        <v>45594</v>
      </c>
      <c r="C135">
        <v>2024</v>
      </c>
      <c r="D135" t="s">
        <v>9229</v>
      </c>
      <c r="E135" t="s">
        <v>9360</v>
      </c>
      <c r="F135" t="s">
        <v>622</v>
      </c>
      <c r="G135" t="s">
        <v>6272</v>
      </c>
      <c r="H135" t="s">
        <v>4966</v>
      </c>
      <c r="I135" t="s">
        <v>5324</v>
      </c>
      <c r="J135" t="s">
        <v>4950</v>
      </c>
      <c r="K135" t="s">
        <v>4936</v>
      </c>
      <c r="L135" t="s">
        <v>623</v>
      </c>
      <c r="M135" t="s">
        <v>7635</v>
      </c>
      <c r="N135" t="s">
        <v>7599</v>
      </c>
      <c r="O135" t="s">
        <v>7636</v>
      </c>
      <c r="P135" t="s">
        <v>7637</v>
      </c>
      <c r="Q135" t="s">
        <v>588</v>
      </c>
      <c r="R135" t="s">
        <v>8078</v>
      </c>
      <c r="S135">
        <v>2000000</v>
      </c>
      <c r="T135" t="s">
        <v>4943</v>
      </c>
      <c r="U135" t="s">
        <v>68</v>
      </c>
      <c r="V135" t="s">
        <v>8639</v>
      </c>
      <c r="W135">
        <v>2</v>
      </c>
      <c r="X135">
        <v>329.78</v>
      </c>
      <c r="Y135">
        <v>10</v>
      </c>
      <c r="Z135">
        <v>65.959999999999994</v>
      </c>
      <c r="AA135">
        <v>5</v>
      </c>
      <c r="AB135">
        <v>29.68</v>
      </c>
      <c r="AC135">
        <v>623.28</v>
      </c>
      <c r="AD135">
        <v>426.78</v>
      </c>
      <c r="AE135">
        <v>166.82</v>
      </c>
      <c r="AF135" t="s">
        <v>56</v>
      </c>
      <c r="AG135">
        <v>0.26764856886150684</v>
      </c>
      <c r="AH135" t="s">
        <v>56</v>
      </c>
      <c r="AI135" t="s">
        <v>26</v>
      </c>
      <c r="AJ135" t="s">
        <v>27</v>
      </c>
      <c r="AK135" t="s">
        <v>624</v>
      </c>
      <c r="AL135" t="s">
        <v>9262</v>
      </c>
      <c r="AM135" t="s">
        <v>29</v>
      </c>
    </row>
    <row r="136" spans="1:39" x14ac:dyDescent="0.25">
      <c r="A136" t="s">
        <v>4495</v>
      </c>
      <c r="B136" s="41">
        <v>45580</v>
      </c>
      <c r="C136">
        <v>2024</v>
      </c>
      <c r="D136" t="s">
        <v>9229</v>
      </c>
      <c r="E136" t="s">
        <v>9321</v>
      </c>
      <c r="F136" t="s">
        <v>477</v>
      </c>
      <c r="G136" t="s">
        <v>6357</v>
      </c>
      <c r="H136" t="s">
        <v>4966</v>
      </c>
      <c r="I136" t="s">
        <v>4985</v>
      </c>
      <c r="J136" t="s">
        <v>4950</v>
      </c>
      <c r="K136" t="s">
        <v>4936</v>
      </c>
      <c r="L136" t="s">
        <v>22</v>
      </c>
      <c r="M136" t="s">
        <v>7993</v>
      </c>
      <c r="N136" t="s">
        <v>7700</v>
      </c>
      <c r="O136" t="s">
        <v>7824</v>
      </c>
      <c r="P136" t="s">
        <v>7577</v>
      </c>
      <c r="Q136" t="s">
        <v>67</v>
      </c>
      <c r="R136" t="s">
        <v>8159</v>
      </c>
      <c r="S136">
        <v>1000000</v>
      </c>
      <c r="T136" t="s">
        <v>4943</v>
      </c>
      <c r="U136" t="s">
        <v>321</v>
      </c>
      <c r="V136" t="s">
        <v>8309</v>
      </c>
      <c r="W136">
        <v>1</v>
      </c>
      <c r="X136">
        <v>743.87</v>
      </c>
      <c r="Y136">
        <v>10</v>
      </c>
      <c r="Z136">
        <v>74.39</v>
      </c>
      <c r="AA136">
        <v>5</v>
      </c>
      <c r="AB136">
        <v>33.47</v>
      </c>
      <c r="AC136">
        <v>702.95</v>
      </c>
      <c r="AD136">
        <v>496.67</v>
      </c>
      <c r="AE136">
        <v>172.81000000000003</v>
      </c>
      <c r="AF136" t="s">
        <v>56</v>
      </c>
      <c r="AG136">
        <v>0.24583540792374994</v>
      </c>
      <c r="AH136" t="s">
        <v>56</v>
      </c>
      <c r="AI136" t="s">
        <v>26</v>
      </c>
      <c r="AJ136" t="s">
        <v>27</v>
      </c>
      <c r="AK136" t="s">
        <v>3297</v>
      </c>
      <c r="AL136" t="s">
        <v>9255</v>
      </c>
      <c r="AM136" t="s">
        <v>29</v>
      </c>
    </row>
    <row r="137" spans="1:39" x14ac:dyDescent="0.25">
      <c r="A137" t="s">
        <v>627</v>
      </c>
      <c r="B137" s="41">
        <v>45436</v>
      </c>
      <c r="C137">
        <v>2024</v>
      </c>
      <c r="D137" t="s">
        <v>9224</v>
      </c>
      <c r="E137" t="s">
        <v>9367</v>
      </c>
      <c r="F137" t="s">
        <v>628</v>
      </c>
      <c r="G137" t="s">
        <v>5377</v>
      </c>
      <c r="H137" t="s">
        <v>4966</v>
      </c>
      <c r="I137" t="s">
        <v>4980</v>
      </c>
      <c r="J137" t="s">
        <v>4970</v>
      </c>
      <c r="K137" t="s">
        <v>4944</v>
      </c>
      <c r="L137" t="s">
        <v>629</v>
      </c>
      <c r="M137" t="s">
        <v>7871</v>
      </c>
      <c r="N137" t="s">
        <v>7614</v>
      </c>
      <c r="O137" t="s">
        <v>7872</v>
      </c>
      <c r="P137" t="s">
        <v>7660</v>
      </c>
      <c r="Q137" t="s">
        <v>630</v>
      </c>
      <c r="R137" t="s">
        <v>8237</v>
      </c>
      <c r="S137">
        <v>1000000</v>
      </c>
      <c r="T137" t="s">
        <v>4943</v>
      </c>
      <c r="U137" t="s">
        <v>400</v>
      </c>
      <c r="V137" t="s">
        <v>8419</v>
      </c>
      <c r="W137">
        <v>1</v>
      </c>
      <c r="X137">
        <v>2350.16</v>
      </c>
      <c r="Y137">
        <v>25</v>
      </c>
      <c r="Z137">
        <v>587.54</v>
      </c>
      <c r="AA137">
        <v>12</v>
      </c>
      <c r="AB137">
        <v>211.51</v>
      </c>
      <c r="AC137">
        <v>1974.13</v>
      </c>
      <c r="AD137">
        <v>1551.42</v>
      </c>
      <c r="AE137">
        <v>211.20000000000005</v>
      </c>
      <c r="AF137" t="s">
        <v>25</v>
      </c>
      <c r="AG137">
        <v>0.1069838359175941</v>
      </c>
      <c r="AH137" t="s">
        <v>25</v>
      </c>
      <c r="AI137" t="s">
        <v>26</v>
      </c>
      <c r="AJ137" t="s">
        <v>27</v>
      </c>
      <c r="AK137" t="s">
        <v>529</v>
      </c>
      <c r="AL137" t="s">
        <v>9262</v>
      </c>
      <c r="AM137" t="s">
        <v>29</v>
      </c>
    </row>
    <row r="138" spans="1:39" x14ac:dyDescent="0.25">
      <c r="A138" t="s">
        <v>4494</v>
      </c>
      <c r="B138" s="41">
        <v>45667</v>
      </c>
      <c r="C138">
        <v>2025</v>
      </c>
      <c r="D138" t="s">
        <v>9232</v>
      </c>
      <c r="E138" t="s">
        <v>9368</v>
      </c>
      <c r="F138" t="s">
        <v>2586</v>
      </c>
      <c r="G138" t="s">
        <v>7110</v>
      </c>
      <c r="H138" t="s">
        <v>4930</v>
      </c>
      <c r="I138" t="s">
        <v>4985</v>
      </c>
      <c r="J138" t="s">
        <v>4950</v>
      </c>
      <c r="K138" t="s">
        <v>5059</v>
      </c>
      <c r="L138" t="s">
        <v>73</v>
      </c>
      <c r="M138" t="s">
        <v>7989</v>
      </c>
      <c r="N138" t="s">
        <v>7545</v>
      </c>
      <c r="O138" t="s">
        <v>7728</v>
      </c>
      <c r="P138" t="s">
        <v>7798</v>
      </c>
      <c r="Q138" t="s">
        <v>630</v>
      </c>
      <c r="R138" t="s">
        <v>8237</v>
      </c>
      <c r="S138">
        <v>1000000</v>
      </c>
      <c r="T138" t="s">
        <v>4943</v>
      </c>
      <c r="U138" t="s">
        <v>62</v>
      </c>
      <c r="V138" t="s">
        <v>8622</v>
      </c>
      <c r="W138">
        <v>2</v>
      </c>
      <c r="X138">
        <v>1326.64</v>
      </c>
      <c r="Y138">
        <v>25</v>
      </c>
      <c r="Z138">
        <v>663.32</v>
      </c>
      <c r="AA138">
        <v>12</v>
      </c>
      <c r="AB138">
        <v>238.8</v>
      </c>
      <c r="AC138">
        <v>2228.7600000000002</v>
      </c>
      <c r="AD138">
        <v>2135.44</v>
      </c>
      <c r="AE138">
        <v>-145.47999999999985</v>
      </c>
      <c r="AF138" t="s">
        <v>69</v>
      </c>
      <c r="AG138">
        <v>-6.5273963997918044E-2</v>
      </c>
      <c r="AH138" t="s">
        <v>69</v>
      </c>
      <c r="AI138" t="s">
        <v>26</v>
      </c>
      <c r="AJ138" t="s">
        <v>27</v>
      </c>
      <c r="AK138" t="s">
        <v>2775</v>
      </c>
      <c r="AL138" t="s">
        <v>9259</v>
      </c>
      <c r="AM138" t="s">
        <v>29</v>
      </c>
    </row>
    <row r="139" spans="1:39" x14ac:dyDescent="0.25">
      <c r="A139" t="s">
        <v>4487</v>
      </c>
      <c r="B139" s="41">
        <v>45470</v>
      </c>
      <c r="C139">
        <v>2024</v>
      </c>
      <c r="D139" t="s">
        <v>9225</v>
      </c>
      <c r="E139" t="s">
        <v>9369</v>
      </c>
      <c r="F139" t="s">
        <v>848</v>
      </c>
      <c r="G139" t="s">
        <v>7270</v>
      </c>
      <c r="H139" t="s">
        <v>4966</v>
      </c>
      <c r="I139" t="s">
        <v>4969</v>
      </c>
      <c r="J139" t="s">
        <v>4970</v>
      </c>
      <c r="K139" t="s">
        <v>4952</v>
      </c>
      <c r="L139" t="s">
        <v>694</v>
      </c>
      <c r="M139" t="s">
        <v>7740</v>
      </c>
      <c r="N139" t="s">
        <v>7599</v>
      </c>
      <c r="O139" t="s">
        <v>7741</v>
      </c>
      <c r="P139" t="s">
        <v>7655</v>
      </c>
      <c r="Q139" t="s">
        <v>42</v>
      </c>
      <c r="R139" t="s">
        <v>8076</v>
      </c>
      <c r="S139">
        <v>2000000</v>
      </c>
      <c r="T139" t="s">
        <v>4943</v>
      </c>
      <c r="U139" t="s">
        <v>187</v>
      </c>
      <c r="V139" t="s">
        <v>8374</v>
      </c>
      <c r="W139">
        <v>2</v>
      </c>
      <c r="X139">
        <v>1112.28</v>
      </c>
      <c r="Y139">
        <v>10</v>
      </c>
      <c r="Z139">
        <v>222.46</v>
      </c>
      <c r="AA139">
        <v>12</v>
      </c>
      <c r="AB139">
        <v>240.25</v>
      </c>
      <c r="AC139">
        <v>2242.35</v>
      </c>
      <c r="AD139">
        <v>1167.72</v>
      </c>
      <c r="AE139">
        <v>834.37999999999988</v>
      </c>
      <c r="AF139" t="s">
        <v>35</v>
      </c>
      <c r="AG139">
        <v>0.37210069792851247</v>
      </c>
      <c r="AH139" t="s">
        <v>35</v>
      </c>
      <c r="AI139" t="s">
        <v>26</v>
      </c>
      <c r="AJ139" t="s">
        <v>27</v>
      </c>
      <c r="AK139" t="s">
        <v>1113</v>
      </c>
      <c r="AL139" t="s">
        <v>9262</v>
      </c>
      <c r="AM139" t="s">
        <v>29</v>
      </c>
    </row>
    <row r="140" spans="1:39" x14ac:dyDescent="0.25">
      <c r="A140" t="s">
        <v>4486</v>
      </c>
      <c r="B140" s="41">
        <v>45397</v>
      </c>
      <c r="C140">
        <v>2024</v>
      </c>
      <c r="D140" t="s">
        <v>9223</v>
      </c>
      <c r="E140" t="s">
        <v>9370</v>
      </c>
      <c r="F140" t="s">
        <v>2372</v>
      </c>
      <c r="G140" t="s">
        <v>5663</v>
      </c>
      <c r="H140" t="s">
        <v>4966</v>
      </c>
      <c r="I140" t="s">
        <v>5001</v>
      </c>
      <c r="J140" t="s">
        <v>4950</v>
      </c>
      <c r="K140" t="s">
        <v>4936</v>
      </c>
      <c r="L140" t="s">
        <v>90</v>
      </c>
      <c r="M140" t="s">
        <v>7886</v>
      </c>
      <c r="N140" t="s">
        <v>7553</v>
      </c>
      <c r="O140" t="s">
        <v>7862</v>
      </c>
      <c r="P140" t="s">
        <v>7611</v>
      </c>
      <c r="Q140" t="s">
        <v>134</v>
      </c>
      <c r="R140" t="s">
        <v>8103</v>
      </c>
      <c r="S140">
        <v>1000000</v>
      </c>
      <c r="T140" t="s">
        <v>4943</v>
      </c>
      <c r="U140" t="s">
        <v>159</v>
      </c>
      <c r="V140" t="s">
        <v>8707</v>
      </c>
      <c r="W140">
        <v>2</v>
      </c>
      <c r="X140">
        <v>1791.18</v>
      </c>
      <c r="Y140">
        <v>15</v>
      </c>
      <c r="Z140">
        <v>537.35</v>
      </c>
      <c r="AA140">
        <v>12</v>
      </c>
      <c r="AB140">
        <v>365.4</v>
      </c>
      <c r="AC140">
        <v>3410.41</v>
      </c>
      <c r="AD140">
        <v>2799.7</v>
      </c>
      <c r="AE140">
        <v>245.31000000000006</v>
      </c>
      <c r="AF140" t="s">
        <v>69</v>
      </c>
      <c r="AG140">
        <v>7.1929767975111511E-2</v>
      </c>
      <c r="AH140" t="s">
        <v>69</v>
      </c>
      <c r="AI140" t="s">
        <v>36</v>
      </c>
      <c r="AJ140" t="s">
        <v>197</v>
      </c>
      <c r="AK140" t="s">
        <v>103</v>
      </c>
      <c r="AL140" t="s">
        <v>9259</v>
      </c>
      <c r="AM140" t="s">
        <v>29</v>
      </c>
    </row>
    <row r="141" spans="1:39" x14ac:dyDescent="0.25">
      <c r="A141" t="s">
        <v>4469</v>
      </c>
      <c r="B141" s="41">
        <v>45556</v>
      </c>
      <c r="C141">
        <v>2024</v>
      </c>
      <c r="D141" t="s">
        <v>9228</v>
      </c>
      <c r="E141" t="s">
        <v>9371</v>
      </c>
      <c r="F141" t="s">
        <v>2903</v>
      </c>
      <c r="G141" t="s">
        <v>7470</v>
      </c>
      <c r="H141" t="s">
        <v>4930</v>
      </c>
      <c r="I141" t="s">
        <v>4933</v>
      </c>
      <c r="J141" t="s">
        <v>4934</v>
      </c>
      <c r="K141" t="s">
        <v>4936</v>
      </c>
      <c r="L141" t="s">
        <v>2438</v>
      </c>
      <c r="M141" t="s">
        <v>7619</v>
      </c>
      <c r="N141" t="s">
        <v>7560</v>
      </c>
      <c r="O141" t="s">
        <v>7620</v>
      </c>
      <c r="P141" t="s">
        <v>7621</v>
      </c>
      <c r="Q141" t="s">
        <v>129</v>
      </c>
      <c r="R141" t="s">
        <v>8082</v>
      </c>
      <c r="S141">
        <v>1000000</v>
      </c>
      <c r="T141" t="s">
        <v>4943</v>
      </c>
      <c r="U141" t="s">
        <v>92</v>
      </c>
      <c r="V141" t="s">
        <v>8712</v>
      </c>
      <c r="W141">
        <v>2</v>
      </c>
      <c r="X141">
        <v>3956.61</v>
      </c>
      <c r="Y141">
        <v>0</v>
      </c>
      <c r="Z141">
        <v>0</v>
      </c>
      <c r="AA141">
        <v>12</v>
      </c>
      <c r="AB141">
        <v>949.59</v>
      </c>
      <c r="AC141">
        <v>8862.81</v>
      </c>
      <c r="AD141">
        <v>5261.68</v>
      </c>
      <c r="AE141">
        <v>2651.5399999999991</v>
      </c>
      <c r="AF141" t="s">
        <v>25</v>
      </c>
      <c r="AG141">
        <v>0.29917599497224912</v>
      </c>
      <c r="AH141" t="s">
        <v>25</v>
      </c>
      <c r="AI141" t="s">
        <v>26</v>
      </c>
      <c r="AJ141" t="s">
        <v>27</v>
      </c>
      <c r="AK141" t="s">
        <v>326</v>
      </c>
      <c r="AL141" t="s">
        <v>9262</v>
      </c>
      <c r="AM141" t="s">
        <v>38</v>
      </c>
    </row>
    <row r="142" spans="1:39" x14ac:dyDescent="0.25">
      <c r="A142" t="s">
        <v>4468</v>
      </c>
      <c r="B142" s="41">
        <v>45434</v>
      </c>
      <c r="C142">
        <v>2024</v>
      </c>
      <c r="D142" t="s">
        <v>9224</v>
      </c>
      <c r="E142" t="s">
        <v>9372</v>
      </c>
      <c r="F142" t="s">
        <v>2102</v>
      </c>
      <c r="G142" t="s">
        <v>5636</v>
      </c>
      <c r="H142" t="s">
        <v>4966</v>
      </c>
      <c r="I142" t="s">
        <v>5189</v>
      </c>
      <c r="J142" t="s">
        <v>4970</v>
      </c>
      <c r="K142" t="s">
        <v>4944</v>
      </c>
      <c r="L142" t="s">
        <v>356</v>
      </c>
      <c r="M142" t="s">
        <v>7843</v>
      </c>
      <c r="N142" t="s">
        <v>7700</v>
      </c>
      <c r="O142" t="s">
        <v>7839</v>
      </c>
      <c r="P142" t="s">
        <v>7632</v>
      </c>
      <c r="Q142" t="s">
        <v>74</v>
      </c>
      <c r="R142" t="s">
        <v>8192</v>
      </c>
      <c r="S142">
        <v>2000000</v>
      </c>
      <c r="T142" t="s">
        <v>4943</v>
      </c>
      <c r="U142" t="s">
        <v>460</v>
      </c>
      <c r="V142" t="s">
        <v>8608</v>
      </c>
      <c r="W142">
        <v>2</v>
      </c>
      <c r="X142">
        <v>854.46</v>
      </c>
      <c r="Y142">
        <v>0</v>
      </c>
      <c r="Z142">
        <v>0</v>
      </c>
      <c r="AA142">
        <v>5</v>
      </c>
      <c r="AB142">
        <v>85.45</v>
      </c>
      <c r="AC142">
        <v>1794.37</v>
      </c>
      <c r="AD142">
        <v>1136.1199999999999</v>
      </c>
      <c r="AE142">
        <v>572.79999999999995</v>
      </c>
      <c r="AF142" t="s">
        <v>69</v>
      </c>
      <c r="AG142">
        <v>0.31922067355116279</v>
      </c>
      <c r="AH142" t="s">
        <v>69</v>
      </c>
      <c r="AI142" t="s">
        <v>26</v>
      </c>
      <c r="AJ142" t="s">
        <v>27</v>
      </c>
      <c r="AK142" t="s">
        <v>772</v>
      </c>
      <c r="AL142" t="s">
        <v>9257</v>
      </c>
      <c r="AM142" t="s">
        <v>29</v>
      </c>
    </row>
    <row r="143" spans="1:39" x14ac:dyDescent="0.25">
      <c r="A143" t="s">
        <v>4465</v>
      </c>
      <c r="B143" s="41">
        <v>45428</v>
      </c>
      <c r="C143">
        <v>2024</v>
      </c>
      <c r="D143" t="s">
        <v>9224</v>
      </c>
      <c r="E143" t="s">
        <v>9373</v>
      </c>
      <c r="F143" t="s">
        <v>4350</v>
      </c>
      <c r="G143" t="s">
        <v>5837</v>
      </c>
      <c r="H143" t="s">
        <v>4930</v>
      </c>
      <c r="I143" t="s">
        <v>5018</v>
      </c>
      <c r="J143" t="s">
        <v>4942</v>
      </c>
      <c r="K143" t="s">
        <v>4936</v>
      </c>
      <c r="L143" t="s">
        <v>859</v>
      </c>
      <c r="M143" t="s">
        <v>8002</v>
      </c>
      <c r="N143" t="s">
        <v>7599</v>
      </c>
      <c r="O143" t="s">
        <v>7636</v>
      </c>
      <c r="P143" t="s">
        <v>7787</v>
      </c>
      <c r="Q143" t="s">
        <v>525</v>
      </c>
      <c r="R143" t="s">
        <v>8198</v>
      </c>
      <c r="S143">
        <v>800000</v>
      </c>
      <c r="T143" t="s">
        <v>4943</v>
      </c>
      <c r="U143" t="s">
        <v>49</v>
      </c>
      <c r="V143" t="s">
        <v>8563</v>
      </c>
      <c r="W143">
        <v>1</v>
      </c>
      <c r="X143">
        <v>535.72</v>
      </c>
      <c r="Y143">
        <v>10</v>
      </c>
      <c r="Z143">
        <v>53.57</v>
      </c>
      <c r="AA143">
        <v>5</v>
      </c>
      <c r="AB143">
        <v>24.11</v>
      </c>
      <c r="AC143">
        <v>506.26</v>
      </c>
      <c r="AD143">
        <v>303.61</v>
      </c>
      <c r="AE143">
        <v>178.53999999999996</v>
      </c>
      <c r="AF143" t="s">
        <v>69</v>
      </c>
      <c r="AG143">
        <v>0.35266463872318565</v>
      </c>
      <c r="AH143" t="s">
        <v>69</v>
      </c>
      <c r="AI143" t="s">
        <v>26</v>
      </c>
      <c r="AJ143" t="s">
        <v>27</v>
      </c>
      <c r="AK143" t="s">
        <v>4366</v>
      </c>
      <c r="AL143" t="s">
        <v>9255</v>
      </c>
      <c r="AM143" t="s">
        <v>29</v>
      </c>
    </row>
    <row r="144" spans="1:39" x14ac:dyDescent="0.25">
      <c r="A144" t="s">
        <v>4457</v>
      </c>
      <c r="B144" s="41">
        <v>45507</v>
      </c>
      <c r="C144">
        <v>2024</v>
      </c>
      <c r="D144" t="s">
        <v>9227</v>
      </c>
      <c r="E144" t="s">
        <v>9374</v>
      </c>
      <c r="F144" t="s">
        <v>3425</v>
      </c>
      <c r="G144" t="s">
        <v>5778</v>
      </c>
      <c r="H144" t="s">
        <v>4966</v>
      </c>
      <c r="I144" t="s">
        <v>5053</v>
      </c>
      <c r="J144" t="s">
        <v>4963</v>
      </c>
      <c r="K144" t="s">
        <v>4944</v>
      </c>
      <c r="L144" t="s">
        <v>492</v>
      </c>
      <c r="M144" t="s">
        <v>7743</v>
      </c>
      <c r="N144" t="s">
        <v>7658</v>
      </c>
      <c r="O144" t="s">
        <v>7744</v>
      </c>
      <c r="P144" t="s">
        <v>7672</v>
      </c>
      <c r="Q144" t="s">
        <v>1174</v>
      </c>
      <c r="R144" t="s">
        <v>8169</v>
      </c>
      <c r="S144">
        <v>2500000</v>
      </c>
      <c r="T144" t="s">
        <v>4943</v>
      </c>
      <c r="U144" t="s">
        <v>124</v>
      </c>
      <c r="V144" t="s">
        <v>8251</v>
      </c>
      <c r="W144">
        <v>1</v>
      </c>
      <c r="X144">
        <v>1837.43</v>
      </c>
      <c r="Y144">
        <v>10</v>
      </c>
      <c r="Z144">
        <v>183.74</v>
      </c>
      <c r="AA144">
        <v>12</v>
      </c>
      <c r="AB144">
        <v>198.44</v>
      </c>
      <c r="AC144">
        <v>1852.13</v>
      </c>
      <c r="AD144">
        <v>1004.94</v>
      </c>
      <c r="AE144">
        <v>648.75</v>
      </c>
      <c r="AF144" t="s">
        <v>119</v>
      </c>
      <c r="AG144">
        <v>0.35027238908715908</v>
      </c>
      <c r="AH144" t="s">
        <v>119</v>
      </c>
      <c r="AI144" t="s">
        <v>26</v>
      </c>
      <c r="AJ144" t="s">
        <v>27</v>
      </c>
      <c r="AK144" t="s">
        <v>2509</v>
      </c>
      <c r="AL144" t="s">
        <v>9262</v>
      </c>
      <c r="AM144" t="s">
        <v>38</v>
      </c>
    </row>
    <row r="145" spans="1:39" x14ac:dyDescent="0.25">
      <c r="A145" t="s">
        <v>654</v>
      </c>
      <c r="B145" s="41">
        <v>45615</v>
      </c>
      <c r="C145">
        <v>2024</v>
      </c>
      <c r="D145" t="s">
        <v>9230</v>
      </c>
      <c r="E145" t="s">
        <v>9356</v>
      </c>
      <c r="F145" t="s">
        <v>655</v>
      </c>
      <c r="G145" t="s">
        <v>5305</v>
      </c>
      <c r="H145" t="s">
        <v>4966</v>
      </c>
      <c r="I145" t="s">
        <v>5001</v>
      </c>
      <c r="J145" t="s">
        <v>4950</v>
      </c>
      <c r="K145" t="s">
        <v>4952</v>
      </c>
      <c r="L145" t="s">
        <v>656</v>
      </c>
      <c r="M145" t="s">
        <v>7985</v>
      </c>
      <c r="N145" t="s">
        <v>7737</v>
      </c>
      <c r="O145" t="s">
        <v>7738</v>
      </c>
      <c r="P145" t="s">
        <v>7616</v>
      </c>
      <c r="Q145" t="s">
        <v>516</v>
      </c>
      <c r="R145" t="s">
        <v>8095</v>
      </c>
      <c r="S145">
        <v>2500000</v>
      </c>
      <c r="T145" t="s">
        <v>4943</v>
      </c>
      <c r="U145" t="s">
        <v>465</v>
      </c>
      <c r="V145" t="s">
        <v>7292</v>
      </c>
      <c r="W145">
        <v>4</v>
      </c>
      <c r="X145">
        <v>394.94</v>
      </c>
      <c r="Y145">
        <v>0</v>
      </c>
      <c r="Z145">
        <v>0</v>
      </c>
      <c r="AA145">
        <v>5</v>
      </c>
      <c r="AB145">
        <v>78.989999999999995</v>
      </c>
      <c r="AC145">
        <v>1658.75</v>
      </c>
      <c r="AD145">
        <v>1048.24</v>
      </c>
      <c r="AE145">
        <v>531.52</v>
      </c>
      <c r="AF145" t="s">
        <v>25</v>
      </c>
      <c r="AG145">
        <v>0.32043406179351919</v>
      </c>
      <c r="AH145" t="s">
        <v>25</v>
      </c>
      <c r="AI145" t="s">
        <v>26</v>
      </c>
      <c r="AJ145" t="s">
        <v>27</v>
      </c>
      <c r="AK145" t="s">
        <v>322</v>
      </c>
      <c r="AL145" t="s">
        <v>9255</v>
      </c>
      <c r="AM145" t="s">
        <v>29</v>
      </c>
    </row>
    <row r="146" spans="1:39" x14ac:dyDescent="0.25">
      <c r="A146" t="s">
        <v>4436</v>
      </c>
      <c r="B146" s="41">
        <v>45653</v>
      </c>
      <c r="C146">
        <v>2024</v>
      </c>
      <c r="D146" t="s">
        <v>9231</v>
      </c>
      <c r="E146" t="s">
        <v>9258</v>
      </c>
      <c r="F146" t="s">
        <v>2817</v>
      </c>
      <c r="G146" t="s">
        <v>5412</v>
      </c>
      <c r="H146" t="s">
        <v>4930</v>
      </c>
      <c r="I146" t="s">
        <v>4975</v>
      </c>
      <c r="J146" t="s">
        <v>4934</v>
      </c>
      <c r="K146" t="s">
        <v>4944</v>
      </c>
      <c r="L146" t="s">
        <v>917</v>
      </c>
      <c r="M146" t="s">
        <v>7905</v>
      </c>
      <c r="N146" t="s">
        <v>7575</v>
      </c>
      <c r="O146" t="s">
        <v>7588</v>
      </c>
      <c r="P146" t="s">
        <v>7664</v>
      </c>
      <c r="Q146" t="s">
        <v>42</v>
      </c>
      <c r="R146" t="s">
        <v>8076</v>
      </c>
      <c r="S146">
        <v>2000000</v>
      </c>
      <c r="T146" t="s">
        <v>4943</v>
      </c>
      <c r="U146" t="s">
        <v>504</v>
      </c>
      <c r="V146" t="s">
        <v>8283</v>
      </c>
      <c r="W146">
        <v>3</v>
      </c>
      <c r="X146">
        <v>1367.57</v>
      </c>
      <c r="Y146">
        <v>0</v>
      </c>
      <c r="Z146">
        <v>0</v>
      </c>
      <c r="AA146">
        <v>12</v>
      </c>
      <c r="AB146">
        <v>492.33</v>
      </c>
      <c r="AC146">
        <v>4595.04</v>
      </c>
      <c r="AD146">
        <v>2886.51</v>
      </c>
      <c r="AE146">
        <v>1216.1999999999998</v>
      </c>
      <c r="AF146" t="s">
        <v>56</v>
      </c>
      <c r="AG146">
        <v>0.26467669487099127</v>
      </c>
      <c r="AH146" t="s">
        <v>56</v>
      </c>
      <c r="AI146" t="s">
        <v>26</v>
      </c>
      <c r="AJ146" t="s">
        <v>27</v>
      </c>
      <c r="AK146" t="s">
        <v>396</v>
      </c>
      <c r="AL146" t="s">
        <v>9255</v>
      </c>
      <c r="AM146" t="s">
        <v>29</v>
      </c>
    </row>
    <row r="147" spans="1:39" x14ac:dyDescent="0.25">
      <c r="A147" t="s">
        <v>4435</v>
      </c>
      <c r="B147" s="41">
        <v>45433</v>
      </c>
      <c r="C147">
        <v>2024</v>
      </c>
      <c r="D147" t="s">
        <v>9224</v>
      </c>
      <c r="E147" t="s">
        <v>9275</v>
      </c>
      <c r="F147" t="s">
        <v>2671</v>
      </c>
      <c r="G147" t="s">
        <v>5347</v>
      </c>
      <c r="H147" t="s">
        <v>4930</v>
      </c>
      <c r="I147" t="s">
        <v>5053</v>
      </c>
      <c r="J147" t="s">
        <v>4963</v>
      </c>
      <c r="K147" t="s">
        <v>4944</v>
      </c>
      <c r="L147" t="s">
        <v>117</v>
      </c>
      <c r="M147" t="s">
        <v>7609</v>
      </c>
      <c r="N147" t="s">
        <v>7681</v>
      </c>
      <c r="O147" t="s">
        <v>7610</v>
      </c>
      <c r="P147" t="s">
        <v>7611</v>
      </c>
      <c r="Q147" t="s">
        <v>129</v>
      </c>
      <c r="R147" t="s">
        <v>8082</v>
      </c>
      <c r="S147">
        <v>1000000</v>
      </c>
      <c r="T147" t="s">
        <v>4943</v>
      </c>
      <c r="U147" t="s">
        <v>81</v>
      </c>
      <c r="V147" t="s">
        <v>8247</v>
      </c>
      <c r="W147">
        <v>2</v>
      </c>
      <c r="X147">
        <v>789.58</v>
      </c>
      <c r="Y147">
        <v>10</v>
      </c>
      <c r="Z147">
        <v>157.91999999999999</v>
      </c>
      <c r="AA147">
        <v>5</v>
      </c>
      <c r="AB147">
        <v>71.06</v>
      </c>
      <c r="AC147">
        <v>1492.3</v>
      </c>
      <c r="AD147">
        <v>1100.02</v>
      </c>
      <c r="AE147">
        <v>321.21999999999997</v>
      </c>
      <c r="AF147" t="s">
        <v>69</v>
      </c>
      <c r="AG147">
        <v>0.21525162500837633</v>
      </c>
      <c r="AH147" t="s">
        <v>69</v>
      </c>
      <c r="AI147" t="s">
        <v>26</v>
      </c>
      <c r="AJ147" t="s">
        <v>27</v>
      </c>
      <c r="AK147" t="s">
        <v>500</v>
      </c>
      <c r="AL147" t="s">
        <v>9262</v>
      </c>
      <c r="AM147" t="s">
        <v>29</v>
      </c>
    </row>
    <row r="148" spans="1:39" x14ac:dyDescent="0.25">
      <c r="A148" t="s">
        <v>664</v>
      </c>
      <c r="B148" s="41">
        <v>45499</v>
      </c>
      <c r="C148">
        <v>2024</v>
      </c>
      <c r="D148" t="s">
        <v>9226</v>
      </c>
      <c r="E148" t="s">
        <v>9375</v>
      </c>
      <c r="F148" t="s">
        <v>665</v>
      </c>
      <c r="G148" t="s">
        <v>5926</v>
      </c>
      <c r="H148" t="s">
        <v>4966</v>
      </c>
      <c r="I148" t="s">
        <v>4969</v>
      </c>
      <c r="J148" t="s">
        <v>4970</v>
      </c>
      <c r="K148" t="s">
        <v>4944</v>
      </c>
      <c r="L148" t="s">
        <v>485</v>
      </c>
      <c r="M148" t="s">
        <v>7900</v>
      </c>
      <c r="N148" t="s">
        <v>7713</v>
      </c>
      <c r="O148" t="s">
        <v>7901</v>
      </c>
      <c r="P148" t="s">
        <v>7785</v>
      </c>
      <c r="Q148" t="s">
        <v>61</v>
      </c>
      <c r="R148" t="s">
        <v>8179</v>
      </c>
      <c r="S148">
        <v>1200000</v>
      </c>
      <c r="T148" t="s">
        <v>4943</v>
      </c>
      <c r="U148" t="s">
        <v>49</v>
      </c>
      <c r="V148" t="s">
        <v>8563</v>
      </c>
      <c r="W148">
        <v>2</v>
      </c>
      <c r="X148">
        <v>947.98</v>
      </c>
      <c r="Y148">
        <v>10</v>
      </c>
      <c r="Z148">
        <v>189.6</v>
      </c>
      <c r="AA148">
        <v>5</v>
      </c>
      <c r="AB148">
        <v>85.32</v>
      </c>
      <c r="AC148">
        <v>1791.68</v>
      </c>
      <c r="AD148">
        <v>1291.18</v>
      </c>
      <c r="AE148">
        <v>415.18</v>
      </c>
      <c r="AF148" t="s">
        <v>25</v>
      </c>
      <c r="AG148">
        <v>0.23172664761564565</v>
      </c>
      <c r="AH148" t="s">
        <v>25</v>
      </c>
      <c r="AI148" t="s">
        <v>36</v>
      </c>
      <c r="AJ148" t="s">
        <v>27</v>
      </c>
      <c r="AK148" t="s">
        <v>666</v>
      </c>
      <c r="AL148" t="s">
        <v>9257</v>
      </c>
      <c r="AM148" t="s">
        <v>29</v>
      </c>
    </row>
    <row r="149" spans="1:39" x14ac:dyDescent="0.25">
      <c r="A149" t="s">
        <v>4430</v>
      </c>
      <c r="B149" s="41">
        <v>45552</v>
      </c>
      <c r="C149">
        <v>2024</v>
      </c>
      <c r="D149" t="s">
        <v>9228</v>
      </c>
      <c r="E149" t="s">
        <v>9376</v>
      </c>
      <c r="F149" t="s">
        <v>799</v>
      </c>
      <c r="G149" t="s">
        <v>6868</v>
      </c>
      <c r="H149" t="s">
        <v>4966</v>
      </c>
      <c r="I149" t="s">
        <v>5058</v>
      </c>
      <c r="J149" t="s">
        <v>4934</v>
      </c>
      <c r="K149" t="s">
        <v>4952</v>
      </c>
      <c r="L149" t="s">
        <v>605</v>
      </c>
      <c r="M149" t="s">
        <v>7926</v>
      </c>
      <c r="N149" t="s">
        <v>7553</v>
      </c>
      <c r="O149" t="s">
        <v>7862</v>
      </c>
      <c r="P149" t="s">
        <v>7691</v>
      </c>
      <c r="Q149" t="s">
        <v>1482</v>
      </c>
      <c r="R149" t="s">
        <v>8095</v>
      </c>
      <c r="S149">
        <v>2500000</v>
      </c>
      <c r="T149" t="s">
        <v>4943</v>
      </c>
      <c r="U149" t="s">
        <v>68</v>
      </c>
      <c r="V149" t="s">
        <v>8639</v>
      </c>
      <c r="W149">
        <v>1</v>
      </c>
      <c r="X149">
        <v>1712.55</v>
      </c>
      <c r="Y149">
        <v>0</v>
      </c>
      <c r="Z149">
        <v>0</v>
      </c>
      <c r="AA149">
        <v>12</v>
      </c>
      <c r="AB149">
        <v>205.51</v>
      </c>
      <c r="AC149">
        <v>1918.06</v>
      </c>
      <c r="AD149">
        <v>1133.27</v>
      </c>
      <c r="AE149">
        <v>579.28</v>
      </c>
      <c r="AF149" t="s">
        <v>56</v>
      </c>
      <c r="AG149">
        <v>0.30201349280001666</v>
      </c>
      <c r="AH149" t="s">
        <v>56</v>
      </c>
      <c r="AI149" t="s">
        <v>26</v>
      </c>
      <c r="AJ149" t="s">
        <v>27</v>
      </c>
      <c r="AK149" t="s">
        <v>1720</v>
      </c>
      <c r="AL149" t="s">
        <v>9257</v>
      </c>
      <c r="AM149" t="s">
        <v>29</v>
      </c>
    </row>
    <row r="150" spans="1:39" x14ac:dyDescent="0.25">
      <c r="A150" t="s">
        <v>671</v>
      </c>
      <c r="B150" s="41">
        <v>45529</v>
      </c>
      <c r="C150">
        <v>2024</v>
      </c>
      <c r="D150" t="s">
        <v>9227</v>
      </c>
      <c r="E150" t="s">
        <v>9377</v>
      </c>
      <c r="F150" t="s">
        <v>276</v>
      </c>
      <c r="G150" t="s">
        <v>4946</v>
      </c>
      <c r="H150" t="s">
        <v>4930</v>
      </c>
      <c r="I150" t="s">
        <v>4949</v>
      </c>
      <c r="J150" t="s">
        <v>4950</v>
      </c>
      <c r="K150" t="s">
        <v>4952</v>
      </c>
      <c r="L150" t="s">
        <v>191</v>
      </c>
      <c r="M150" t="s">
        <v>7537</v>
      </c>
      <c r="N150" t="s">
        <v>7529</v>
      </c>
      <c r="O150" t="s">
        <v>7538</v>
      </c>
      <c r="P150" t="s">
        <v>7539</v>
      </c>
      <c r="Q150" t="s">
        <v>348</v>
      </c>
      <c r="R150" t="s">
        <v>8092</v>
      </c>
      <c r="S150">
        <v>2000000</v>
      </c>
      <c r="T150" t="s">
        <v>4943</v>
      </c>
      <c r="U150" t="s">
        <v>349</v>
      </c>
      <c r="V150" t="s">
        <v>7098</v>
      </c>
      <c r="W150">
        <v>1</v>
      </c>
      <c r="X150">
        <v>1289.8499999999999</v>
      </c>
      <c r="Y150">
        <v>30</v>
      </c>
      <c r="Z150">
        <v>386.95</v>
      </c>
      <c r="AA150">
        <v>12</v>
      </c>
      <c r="AB150">
        <v>108.35</v>
      </c>
      <c r="AC150">
        <v>1011.25</v>
      </c>
      <c r="AD150">
        <v>755.06</v>
      </c>
      <c r="AE150">
        <v>147.84000000000006</v>
      </c>
      <c r="AF150" t="s">
        <v>119</v>
      </c>
      <c r="AG150">
        <v>0.14619530284301613</v>
      </c>
      <c r="AH150" t="s">
        <v>119</v>
      </c>
      <c r="AI150" t="s">
        <v>26</v>
      </c>
      <c r="AJ150" t="s">
        <v>27</v>
      </c>
      <c r="AK150" t="s">
        <v>672</v>
      </c>
      <c r="AL150" t="s">
        <v>9255</v>
      </c>
      <c r="AM150" t="s">
        <v>38</v>
      </c>
    </row>
    <row r="151" spans="1:39" x14ac:dyDescent="0.25">
      <c r="A151" t="s">
        <v>4426</v>
      </c>
      <c r="B151" s="41">
        <v>45561</v>
      </c>
      <c r="C151">
        <v>2024</v>
      </c>
      <c r="D151" t="s">
        <v>9228</v>
      </c>
      <c r="E151" t="s">
        <v>9268</v>
      </c>
      <c r="F151" t="s">
        <v>1677</v>
      </c>
      <c r="G151" t="s">
        <v>5179</v>
      </c>
      <c r="H151" t="s">
        <v>4930</v>
      </c>
      <c r="I151" t="s">
        <v>5182</v>
      </c>
      <c r="J151" t="s">
        <v>4963</v>
      </c>
      <c r="K151" t="s">
        <v>4936</v>
      </c>
      <c r="L151" t="s">
        <v>1070</v>
      </c>
      <c r="M151" t="s">
        <v>7932</v>
      </c>
      <c r="N151" t="s">
        <v>7769</v>
      </c>
      <c r="O151" t="s">
        <v>7866</v>
      </c>
      <c r="P151" t="s">
        <v>7842</v>
      </c>
      <c r="Q151" t="s">
        <v>107</v>
      </c>
      <c r="R151" t="s">
        <v>8090</v>
      </c>
      <c r="S151">
        <v>800000</v>
      </c>
      <c r="T151" t="s">
        <v>4943</v>
      </c>
      <c r="U151" t="s">
        <v>417</v>
      </c>
      <c r="V151" t="s">
        <v>8624</v>
      </c>
      <c r="W151">
        <v>1</v>
      </c>
      <c r="X151">
        <v>1687.8</v>
      </c>
      <c r="Y151">
        <v>20</v>
      </c>
      <c r="Z151">
        <v>337.56</v>
      </c>
      <c r="AA151">
        <v>12</v>
      </c>
      <c r="AB151">
        <v>162.03</v>
      </c>
      <c r="AC151">
        <v>1512.27</v>
      </c>
      <c r="AD151">
        <v>1145.21</v>
      </c>
      <c r="AE151">
        <v>205.02999999999994</v>
      </c>
      <c r="AF151" t="s">
        <v>25</v>
      </c>
      <c r="AG151">
        <v>0.13557764155871632</v>
      </c>
      <c r="AH151" t="s">
        <v>25</v>
      </c>
      <c r="AI151" t="s">
        <v>36</v>
      </c>
      <c r="AJ151" t="s">
        <v>27</v>
      </c>
      <c r="AK151" t="s">
        <v>331</v>
      </c>
      <c r="AL151" t="s">
        <v>9257</v>
      </c>
      <c r="AM151" t="s">
        <v>29</v>
      </c>
    </row>
    <row r="152" spans="1:39" x14ac:dyDescent="0.25">
      <c r="A152" t="s">
        <v>4423</v>
      </c>
      <c r="B152" s="41">
        <v>45598</v>
      </c>
      <c r="C152">
        <v>2024</v>
      </c>
      <c r="D152" t="s">
        <v>9230</v>
      </c>
      <c r="E152" t="s">
        <v>9378</v>
      </c>
      <c r="F152" t="s">
        <v>4424</v>
      </c>
      <c r="G152" t="s">
        <v>5703</v>
      </c>
      <c r="H152" t="s">
        <v>4930</v>
      </c>
      <c r="I152" t="s">
        <v>5001</v>
      </c>
      <c r="J152" t="s">
        <v>4950</v>
      </c>
      <c r="K152" t="s">
        <v>4944</v>
      </c>
      <c r="L152" t="s">
        <v>301</v>
      </c>
      <c r="M152" t="s">
        <v>7735</v>
      </c>
      <c r="N152" t="s">
        <v>7654</v>
      </c>
      <c r="O152" t="s">
        <v>7594</v>
      </c>
      <c r="P152" t="s">
        <v>7595</v>
      </c>
      <c r="Q152" t="s">
        <v>202</v>
      </c>
      <c r="R152" t="s">
        <v>8227</v>
      </c>
      <c r="S152">
        <v>1500000</v>
      </c>
      <c r="T152" t="s">
        <v>4943</v>
      </c>
      <c r="U152" t="s">
        <v>75</v>
      </c>
      <c r="V152" t="s">
        <v>8757</v>
      </c>
      <c r="W152">
        <v>2</v>
      </c>
      <c r="X152">
        <v>1594.18</v>
      </c>
      <c r="Y152">
        <v>0</v>
      </c>
      <c r="Z152">
        <v>0</v>
      </c>
      <c r="AA152">
        <v>12</v>
      </c>
      <c r="AB152">
        <v>382.6</v>
      </c>
      <c r="AC152">
        <v>3570.96</v>
      </c>
      <c r="AD152">
        <v>2094.96</v>
      </c>
      <c r="AE152">
        <v>1093.4000000000001</v>
      </c>
      <c r="AF152" t="s">
        <v>35</v>
      </c>
      <c r="AG152">
        <v>0.3061921724130206</v>
      </c>
      <c r="AH152" t="s">
        <v>35</v>
      </c>
      <c r="AI152" t="s">
        <v>26</v>
      </c>
      <c r="AJ152" t="s">
        <v>27</v>
      </c>
      <c r="AK152" t="s">
        <v>811</v>
      </c>
      <c r="AL152" t="s">
        <v>9262</v>
      </c>
      <c r="AM152" t="s">
        <v>38</v>
      </c>
    </row>
    <row r="153" spans="1:39" x14ac:dyDescent="0.25">
      <c r="A153" t="s">
        <v>4422</v>
      </c>
      <c r="B153" s="41">
        <v>45618</v>
      </c>
      <c r="C153">
        <v>2024</v>
      </c>
      <c r="D153" t="s">
        <v>9230</v>
      </c>
      <c r="E153" t="s">
        <v>9379</v>
      </c>
      <c r="F153" t="s">
        <v>2435</v>
      </c>
      <c r="G153" t="s">
        <v>5325</v>
      </c>
      <c r="H153" t="s">
        <v>4966</v>
      </c>
      <c r="I153" t="s">
        <v>5182</v>
      </c>
      <c r="J153" t="s">
        <v>4963</v>
      </c>
      <c r="K153" t="s">
        <v>4952</v>
      </c>
      <c r="L153" t="s">
        <v>79</v>
      </c>
      <c r="M153" t="s">
        <v>7882</v>
      </c>
      <c r="N153" t="s">
        <v>7599</v>
      </c>
      <c r="O153" t="s">
        <v>7645</v>
      </c>
      <c r="P153" t="s">
        <v>7733</v>
      </c>
      <c r="Q153" t="s">
        <v>588</v>
      </c>
      <c r="R153" t="s">
        <v>8078</v>
      </c>
      <c r="S153">
        <v>2000000</v>
      </c>
      <c r="T153" t="s">
        <v>4943</v>
      </c>
      <c r="U153" t="s">
        <v>220</v>
      </c>
      <c r="V153" t="s">
        <v>8526</v>
      </c>
      <c r="W153">
        <v>1</v>
      </c>
      <c r="X153">
        <v>864.53</v>
      </c>
      <c r="Y153">
        <v>10</v>
      </c>
      <c r="Z153">
        <v>86.45</v>
      </c>
      <c r="AA153">
        <v>5</v>
      </c>
      <c r="AB153">
        <v>38.9</v>
      </c>
      <c r="AC153">
        <v>816.98</v>
      </c>
      <c r="AD153">
        <v>488.6</v>
      </c>
      <c r="AE153">
        <v>289.48</v>
      </c>
      <c r="AF153" t="s">
        <v>69</v>
      </c>
      <c r="AG153">
        <v>0.35432935934784204</v>
      </c>
      <c r="AH153" t="s">
        <v>69</v>
      </c>
      <c r="AI153" t="s">
        <v>26</v>
      </c>
      <c r="AJ153" t="s">
        <v>27</v>
      </c>
      <c r="AK153" t="s">
        <v>1628</v>
      </c>
      <c r="AL153" t="s">
        <v>9255</v>
      </c>
      <c r="AM153" t="s">
        <v>29</v>
      </c>
    </row>
    <row r="154" spans="1:39" x14ac:dyDescent="0.25">
      <c r="A154" t="s">
        <v>682</v>
      </c>
      <c r="B154" s="41">
        <v>45655</v>
      </c>
      <c r="C154">
        <v>2024</v>
      </c>
      <c r="D154" t="s">
        <v>9231</v>
      </c>
      <c r="E154" t="s">
        <v>9308</v>
      </c>
      <c r="F154" t="s">
        <v>683</v>
      </c>
      <c r="G154" t="s">
        <v>6949</v>
      </c>
      <c r="H154" t="s">
        <v>4930</v>
      </c>
      <c r="I154" t="s">
        <v>5074</v>
      </c>
      <c r="J154" t="s">
        <v>4934</v>
      </c>
      <c r="K154" t="s">
        <v>4952</v>
      </c>
      <c r="L154" t="s">
        <v>416</v>
      </c>
      <c r="M154" t="s">
        <v>7724</v>
      </c>
      <c r="N154" t="s">
        <v>7625</v>
      </c>
      <c r="O154" t="s">
        <v>7626</v>
      </c>
      <c r="P154" t="s">
        <v>7725</v>
      </c>
      <c r="Q154" t="s">
        <v>630</v>
      </c>
      <c r="R154" t="s">
        <v>8237</v>
      </c>
      <c r="S154">
        <v>1000000</v>
      </c>
      <c r="T154" t="s">
        <v>4943</v>
      </c>
      <c r="U154" t="s">
        <v>482</v>
      </c>
      <c r="V154" t="s">
        <v>8656</v>
      </c>
      <c r="W154">
        <v>2</v>
      </c>
      <c r="X154">
        <v>3566.32</v>
      </c>
      <c r="Y154">
        <v>0</v>
      </c>
      <c r="Z154">
        <v>0</v>
      </c>
      <c r="AA154">
        <v>12</v>
      </c>
      <c r="AB154">
        <v>855.92</v>
      </c>
      <c r="AC154">
        <v>7988.56</v>
      </c>
      <c r="AD154">
        <v>4068.02</v>
      </c>
      <c r="AE154">
        <v>3064.6200000000003</v>
      </c>
      <c r="AF154" t="s">
        <v>56</v>
      </c>
      <c r="AG154">
        <v>0.38362608530198183</v>
      </c>
      <c r="AH154" t="s">
        <v>56</v>
      </c>
      <c r="AI154" t="s">
        <v>26</v>
      </c>
      <c r="AJ154" t="s">
        <v>197</v>
      </c>
      <c r="AK154" t="s">
        <v>684</v>
      </c>
      <c r="AL154" t="s">
        <v>9257</v>
      </c>
      <c r="AM154" t="s">
        <v>38</v>
      </c>
    </row>
    <row r="155" spans="1:39" x14ac:dyDescent="0.25">
      <c r="A155" t="s">
        <v>685</v>
      </c>
      <c r="B155" s="41">
        <v>45467</v>
      </c>
      <c r="C155">
        <v>2024</v>
      </c>
      <c r="D155" t="s">
        <v>9225</v>
      </c>
      <c r="E155" t="s">
        <v>9293</v>
      </c>
      <c r="F155" t="s">
        <v>686</v>
      </c>
      <c r="G155" t="s">
        <v>7013</v>
      </c>
      <c r="H155" t="s">
        <v>4966</v>
      </c>
      <c r="I155" t="s">
        <v>4980</v>
      </c>
      <c r="J155" t="s">
        <v>4970</v>
      </c>
      <c r="K155" t="s">
        <v>5059</v>
      </c>
      <c r="L155" t="s">
        <v>556</v>
      </c>
      <c r="M155" t="s">
        <v>8032</v>
      </c>
      <c r="N155" t="s">
        <v>7575</v>
      </c>
      <c r="O155" t="s">
        <v>7732</v>
      </c>
      <c r="P155" t="s">
        <v>7621</v>
      </c>
      <c r="Q155" t="s">
        <v>687</v>
      </c>
      <c r="R155" t="s">
        <v>8095</v>
      </c>
      <c r="S155">
        <v>2000000</v>
      </c>
      <c r="T155" t="s">
        <v>4943</v>
      </c>
      <c r="U155" t="s">
        <v>435</v>
      </c>
      <c r="V155" t="s">
        <v>6017</v>
      </c>
      <c r="W155">
        <v>1</v>
      </c>
      <c r="X155">
        <v>1908.46</v>
      </c>
      <c r="Y155">
        <v>5</v>
      </c>
      <c r="Z155">
        <v>95.42</v>
      </c>
      <c r="AA155">
        <v>12</v>
      </c>
      <c r="AB155">
        <v>217.56</v>
      </c>
      <c r="AC155">
        <v>2030.6</v>
      </c>
      <c r="AD155">
        <v>1378.38</v>
      </c>
      <c r="AE155">
        <v>434.6599999999998</v>
      </c>
      <c r="AF155" t="s">
        <v>69</v>
      </c>
      <c r="AG155">
        <v>0.21405495912538158</v>
      </c>
      <c r="AH155" t="s">
        <v>69</v>
      </c>
      <c r="AI155" t="s">
        <v>36</v>
      </c>
      <c r="AJ155" t="s">
        <v>27</v>
      </c>
      <c r="AK155" t="s">
        <v>489</v>
      </c>
      <c r="AL155" t="s">
        <v>9255</v>
      </c>
      <c r="AM155" t="s">
        <v>29</v>
      </c>
    </row>
    <row r="156" spans="1:39" x14ac:dyDescent="0.25">
      <c r="A156" t="s">
        <v>4415</v>
      </c>
      <c r="B156" s="41">
        <v>45474</v>
      </c>
      <c r="C156">
        <v>2024</v>
      </c>
      <c r="D156" t="s">
        <v>9226</v>
      </c>
      <c r="E156" t="s">
        <v>9380</v>
      </c>
      <c r="F156" t="s">
        <v>2761</v>
      </c>
      <c r="G156" t="s">
        <v>5449</v>
      </c>
      <c r="H156" t="s">
        <v>4930</v>
      </c>
      <c r="I156" t="s">
        <v>4957</v>
      </c>
      <c r="J156" t="s">
        <v>4942</v>
      </c>
      <c r="K156" t="s">
        <v>4936</v>
      </c>
      <c r="L156" t="s">
        <v>379</v>
      </c>
      <c r="M156" t="s">
        <v>7883</v>
      </c>
      <c r="N156" t="s">
        <v>7553</v>
      </c>
      <c r="O156" t="s">
        <v>7554</v>
      </c>
      <c r="P156" t="s">
        <v>7621</v>
      </c>
      <c r="Q156" t="s">
        <v>516</v>
      </c>
      <c r="R156" t="s">
        <v>8095</v>
      </c>
      <c r="S156">
        <v>2500000</v>
      </c>
      <c r="T156" t="s">
        <v>4943</v>
      </c>
      <c r="U156" t="s">
        <v>417</v>
      </c>
      <c r="V156" t="s">
        <v>8624</v>
      </c>
      <c r="W156">
        <v>2</v>
      </c>
      <c r="X156">
        <v>1601.74</v>
      </c>
      <c r="Y156">
        <v>15</v>
      </c>
      <c r="Z156">
        <v>480.52</v>
      </c>
      <c r="AA156">
        <v>12</v>
      </c>
      <c r="AB156">
        <v>326.76</v>
      </c>
      <c r="AC156">
        <v>3049.72</v>
      </c>
      <c r="AD156">
        <v>2281.8000000000002</v>
      </c>
      <c r="AE156">
        <v>441.15999999999963</v>
      </c>
      <c r="AF156" t="s">
        <v>56</v>
      </c>
      <c r="AG156">
        <v>0.14465590283698165</v>
      </c>
      <c r="AH156" t="s">
        <v>56</v>
      </c>
      <c r="AI156" t="s">
        <v>26</v>
      </c>
      <c r="AJ156" t="s">
        <v>27</v>
      </c>
      <c r="AK156" t="s">
        <v>4416</v>
      </c>
      <c r="AL156" t="s">
        <v>9255</v>
      </c>
      <c r="AM156" t="s">
        <v>29</v>
      </c>
    </row>
    <row r="157" spans="1:39" x14ac:dyDescent="0.25">
      <c r="A157" t="s">
        <v>4411</v>
      </c>
      <c r="B157" s="41">
        <v>45467</v>
      </c>
      <c r="C157">
        <v>2024</v>
      </c>
      <c r="D157" t="s">
        <v>9225</v>
      </c>
      <c r="E157" t="s">
        <v>9264</v>
      </c>
      <c r="F157" t="s">
        <v>3276</v>
      </c>
      <c r="G157" t="s">
        <v>6127</v>
      </c>
      <c r="H157" t="s">
        <v>4930</v>
      </c>
      <c r="I157" t="s">
        <v>4949</v>
      </c>
      <c r="J157" t="s">
        <v>4950</v>
      </c>
      <c r="K157" t="s">
        <v>4952</v>
      </c>
      <c r="L157" t="s">
        <v>140</v>
      </c>
      <c r="M157" t="s">
        <v>7740</v>
      </c>
      <c r="N157" t="s">
        <v>7713</v>
      </c>
      <c r="O157" t="s">
        <v>7714</v>
      </c>
      <c r="P157" t="s">
        <v>7802</v>
      </c>
      <c r="Q157" t="s">
        <v>67</v>
      </c>
      <c r="R157" t="s">
        <v>8159</v>
      </c>
      <c r="S157">
        <v>1000000</v>
      </c>
      <c r="T157" t="s">
        <v>4943</v>
      </c>
      <c r="U157" t="s">
        <v>170</v>
      </c>
      <c r="V157" t="s">
        <v>8729</v>
      </c>
      <c r="W157">
        <v>1</v>
      </c>
      <c r="X157">
        <v>995.49</v>
      </c>
      <c r="Y157">
        <v>15</v>
      </c>
      <c r="Z157">
        <v>149.32</v>
      </c>
      <c r="AA157">
        <v>5</v>
      </c>
      <c r="AB157">
        <v>42.31</v>
      </c>
      <c r="AC157">
        <v>888.48</v>
      </c>
      <c r="AD157">
        <v>721.22</v>
      </c>
      <c r="AE157">
        <v>124.94999999999999</v>
      </c>
      <c r="AF157" t="s">
        <v>35</v>
      </c>
      <c r="AG157">
        <v>0.14063344138303618</v>
      </c>
      <c r="AH157" t="s">
        <v>35</v>
      </c>
      <c r="AI157" t="s">
        <v>36</v>
      </c>
      <c r="AJ157" t="s">
        <v>27</v>
      </c>
      <c r="AK157" t="s">
        <v>2602</v>
      </c>
      <c r="AL157" t="s">
        <v>9255</v>
      </c>
      <c r="AM157" t="s">
        <v>29</v>
      </c>
    </row>
    <row r="158" spans="1:39" x14ac:dyDescent="0.25">
      <c r="A158" t="s">
        <v>4410</v>
      </c>
      <c r="B158" s="41">
        <v>45484</v>
      </c>
      <c r="C158">
        <v>2024</v>
      </c>
      <c r="D158" t="s">
        <v>9226</v>
      </c>
      <c r="E158" t="s">
        <v>9328</v>
      </c>
      <c r="F158" t="s">
        <v>813</v>
      </c>
      <c r="G158" t="s">
        <v>5045</v>
      </c>
      <c r="H158" t="s">
        <v>4930</v>
      </c>
      <c r="I158" t="s">
        <v>5048</v>
      </c>
      <c r="J158" t="s">
        <v>4963</v>
      </c>
      <c r="K158" t="s">
        <v>4952</v>
      </c>
      <c r="L158" t="s">
        <v>469</v>
      </c>
      <c r="M158" t="s">
        <v>7968</v>
      </c>
      <c r="N158" t="s">
        <v>7681</v>
      </c>
      <c r="O158" t="s">
        <v>7610</v>
      </c>
      <c r="P158" t="s">
        <v>7747</v>
      </c>
      <c r="Q158" t="s">
        <v>23</v>
      </c>
      <c r="R158" t="s">
        <v>8124</v>
      </c>
      <c r="S158">
        <v>1000000</v>
      </c>
      <c r="T158" t="s">
        <v>4943</v>
      </c>
      <c r="U158" t="s">
        <v>417</v>
      </c>
      <c r="V158" t="s">
        <v>8624</v>
      </c>
      <c r="W158">
        <v>3</v>
      </c>
      <c r="X158">
        <v>833.21</v>
      </c>
      <c r="Y158">
        <v>0</v>
      </c>
      <c r="Z158">
        <v>0</v>
      </c>
      <c r="AA158">
        <v>5</v>
      </c>
      <c r="AB158">
        <v>124.98</v>
      </c>
      <c r="AC158">
        <v>2624.61</v>
      </c>
      <c r="AD158">
        <v>1889.16</v>
      </c>
      <c r="AE158">
        <v>610.47</v>
      </c>
      <c r="AF158" t="s">
        <v>69</v>
      </c>
      <c r="AG158">
        <v>0.23259455690559741</v>
      </c>
      <c r="AH158" t="s">
        <v>69</v>
      </c>
      <c r="AI158" t="s">
        <v>26</v>
      </c>
      <c r="AJ158" t="s">
        <v>27</v>
      </c>
      <c r="AK158" t="s">
        <v>63</v>
      </c>
      <c r="AL158" t="s">
        <v>9257</v>
      </c>
      <c r="AM158" t="s">
        <v>29</v>
      </c>
    </row>
    <row r="159" spans="1:39" x14ac:dyDescent="0.25">
      <c r="A159" t="s">
        <v>4409</v>
      </c>
      <c r="B159" s="41">
        <v>45746</v>
      </c>
      <c r="C159">
        <v>2025</v>
      </c>
      <c r="D159" t="s">
        <v>9234</v>
      </c>
      <c r="E159" t="s">
        <v>9381</v>
      </c>
      <c r="F159" t="s">
        <v>179</v>
      </c>
      <c r="G159" t="s">
        <v>5834</v>
      </c>
      <c r="H159" t="s">
        <v>4966</v>
      </c>
      <c r="I159" t="s">
        <v>5212</v>
      </c>
      <c r="J159" t="s">
        <v>4942</v>
      </c>
      <c r="K159" t="s">
        <v>4952</v>
      </c>
      <c r="L159" t="s">
        <v>1954</v>
      </c>
      <c r="M159" t="s">
        <v>7976</v>
      </c>
      <c r="N159" t="s">
        <v>7560</v>
      </c>
      <c r="O159" t="s">
        <v>7853</v>
      </c>
      <c r="P159" t="s">
        <v>7687</v>
      </c>
      <c r="Q159" t="s">
        <v>129</v>
      </c>
      <c r="R159" t="s">
        <v>8082</v>
      </c>
      <c r="S159">
        <v>1000000</v>
      </c>
      <c r="T159" t="s">
        <v>4943</v>
      </c>
      <c r="U159" t="s">
        <v>9159</v>
      </c>
      <c r="V159" t="s">
        <v>9250</v>
      </c>
      <c r="W159">
        <v>2</v>
      </c>
      <c r="X159">
        <v>1961.66</v>
      </c>
      <c r="Y159">
        <v>10</v>
      </c>
      <c r="Z159">
        <v>392.33</v>
      </c>
      <c r="AA159">
        <v>12</v>
      </c>
      <c r="AB159">
        <v>423.72</v>
      </c>
      <c r="AC159">
        <v>3954.71</v>
      </c>
      <c r="AD159">
        <v>2366.8200000000002</v>
      </c>
      <c r="AE159">
        <v>1164.1699999999998</v>
      </c>
      <c r="AF159" t="s">
        <v>69</v>
      </c>
      <c r="AG159">
        <v>0.29437556736144999</v>
      </c>
      <c r="AH159" t="s">
        <v>69</v>
      </c>
      <c r="AI159" t="s">
        <v>26</v>
      </c>
      <c r="AJ159" t="s">
        <v>27</v>
      </c>
      <c r="AK159" t="s">
        <v>1341</v>
      </c>
      <c r="AL159" t="s">
        <v>9262</v>
      </c>
      <c r="AM159" t="s">
        <v>38</v>
      </c>
    </row>
    <row r="160" spans="1:39" x14ac:dyDescent="0.25">
      <c r="A160" t="s">
        <v>706</v>
      </c>
      <c r="B160" s="41">
        <v>45414</v>
      </c>
      <c r="C160">
        <v>2024</v>
      </c>
      <c r="D160" t="s">
        <v>9224</v>
      </c>
      <c r="E160" t="s">
        <v>9297</v>
      </c>
      <c r="F160" t="s">
        <v>707</v>
      </c>
      <c r="G160" t="s">
        <v>6696</v>
      </c>
      <c r="H160" t="s">
        <v>4930</v>
      </c>
      <c r="I160" t="s">
        <v>5058</v>
      </c>
      <c r="J160" t="s">
        <v>4934</v>
      </c>
      <c r="K160" t="s">
        <v>4936</v>
      </c>
      <c r="L160" t="s">
        <v>708</v>
      </c>
      <c r="M160" t="s">
        <v>7974</v>
      </c>
      <c r="N160" t="s">
        <v>7769</v>
      </c>
      <c r="O160" t="s">
        <v>7830</v>
      </c>
      <c r="P160" t="s">
        <v>7707</v>
      </c>
      <c r="Q160" t="s">
        <v>202</v>
      </c>
      <c r="R160" t="s">
        <v>8227</v>
      </c>
      <c r="S160">
        <v>1500000</v>
      </c>
      <c r="T160" t="s">
        <v>4943</v>
      </c>
      <c r="U160" t="s">
        <v>49</v>
      </c>
      <c r="V160" t="s">
        <v>8563</v>
      </c>
      <c r="W160">
        <v>2</v>
      </c>
      <c r="X160">
        <v>1723.34</v>
      </c>
      <c r="Y160">
        <v>0</v>
      </c>
      <c r="Z160">
        <v>0</v>
      </c>
      <c r="AA160">
        <v>12</v>
      </c>
      <c r="AB160">
        <v>413.6</v>
      </c>
      <c r="AC160">
        <v>3860.28</v>
      </c>
      <c r="AD160">
        <v>2486.7199999999998</v>
      </c>
      <c r="AE160">
        <v>959.96000000000038</v>
      </c>
      <c r="AF160" t="s">
        <v>69</v>
      </c>
      <c r="AG160">
        <v>0.24867626182556715</v>
      </c>
      <c r="AH160" t="s">
        <v>69</v>
      </c>
      <c r="AI160" t="s">
        <v>26</v>
      </c>
      <c r="AJ160" t="s">
        <v>27</v>
      </c>
      <c r="AK160" t="s">
        <v>709</v>
      </c>
      <c r="AL160" t="s">
        <v>9255</v>
      </c>
      <c r="AM160" t="s">
        <v>29</v>
      </c>
    </row>
    <row r="161" spans="1:39" x14ac:dyDescent="0.25">
      <c r="A161" t="s">
        <v>4403</v>
      </c>
      <c r="B161" s="41">
        <v>45573</v>
      </c>
      <c r="C161">
        <v>2024</v>
      </c>
      <c r="D161" t="s">
        <v>9229</v>
      </c>
      <c r="E161" t="s">
        <v>9269</v>
      </c>
      <c r="F161" t="s">
        <v>2335</v>
      </c>
      <c r="G161" t="s">
        <v>6898</v>
      </c>
      <c r="H161" t="s">
        <v>4966</v>
      </c>
      <c r="I161" t="s">
        <v>5018</v>
      </c>
      <c r="J161" t="s">
        <v>4942</v>
      </c>
      <c r="K161" t="s">
        <v>4944</v>
      </c>
      <c r="L161" t="s">
        <v>1455</v>
      </c>
      <c r="M161" t="s">
        <v>7997</v>
      </c>
      <c r="N161" t="s">
        <v>7625</v>
      </c>
      <c r="O161" t="s">
        <v>7686</v>
      </c>
      <c r="P161" t="s">
        <v>7589</v>
      </c>
      <c r="Q161" t="s">
        <v>107</v>
      </c>
      <c r="R161" t="s">
        <v>8090</v>
      </c>
      <c r="S161">
        <v>800000</v>
      </c>
      <c r="T161" t="s">
        <v>4943</v>
      </c>
      <c r="U161" t="s">
        <v>142</v>
      </c>
      <c r="V161" t="s">
        <v>8239</v>
      </c>
      <c r="W161">
        <v>1</v>
      </c>
      <c r="X161">
        <v>950.16</v>
      </c>
      <c r="Y161">
        <v>5</v>
      </c>
      <c r="Z161">
        <v>47.51</v>
      </c>
      <c r="AA161">
        <v>5</v>
      </c>
      <c r="AB161">
        <v>45.13</v>
      </c>
      <c r="AC161">
        <v>947.78</v>
      </c>
      <c r="AD161">
        <v>695.67</v>
      </c>
      <c r="AE161">
        <v>206.98000000000002</v>
      </c>
      <c r="AF161" t="s">
        <v>25</v>
      </c>
      <c r="AG161">
        <v>0.21838401316761277</v>
      </c>
      <c r="AH161" t="s">
        <v>25</v>
      </c>
      <c r="AI161" t="s">
        <v>36</v>
      </c>
      <c r="AJ161" t="s">
        <v>27</v>
      </c>
      <c r="AK161" t="s">
        <v>902</v>
      </c>
      <c r="AL161" t="s">
        <v>9262</v>
      </c>
      <c r="AM161" t="s">
        <v>29</v>
      </c>
    </row>
    <row r="162" spans="1:39" x14ac:dyDescent="0.25">
      <c r="A162" t="s">
        <v>4402</v>
      </c>
      <c r="B162" s="41">
        <v>45595</v>
      </c>
      <c r="C162">
        <v>2024</v>
      </c>
      <c r="D162" t="s">
        <v>9229</v>
      </c>
      <c r="E162" t="s">
        <v>9382</v>
      </c>
      <c r="F162" t="s">
        <v>2218</v>
      </c>
      <c r="G162" t="s">
        <v>5476</v>
      </c>
      <c r="H162" t="s">
        <v>4930</v>
      </c>
      <c r="I162" t="s">
        <v>4993</v>
      </c>
      <c r="J162" t="s">
        <v>4942</v>
      </c>
      <c r="K162" t="s">
        <v>4944</v>
      </c>
      <c r="L162" t="s">
        <v>1455</v>
      </c>
      <c r="M162" t="s">
        <v>7997</v>
      </c>
      <c r="N162" t="s">
        <v>7625</v>
      </c>
      <c r="O162" t="s">
        <v>7686</v>
      </c>
      <c r="P162" t="s">
        <v>7589</v>
      </c>
      <c r="Q162" t="s">
        <v>1482</v>
      </c>
      <c r="R162" t="s">
        <v>8095</v>
      </c>
      <c r="S162">
        <v>2500000</v>
      </c>
      <c r="T162" t="s">
        <v>4943</v>
      </c>
      <c r="U162" t="s">
        <v>187</v>
      </c>
      <c r="V162" t="s">
        <v>8374</v>
      </c>
      <c r="W162">
        <v>1</v>
      </c>
      <c r="X162">
        <v>891.5</v>
      </c>
      <c r="Y162">
        <v>0</v>
      </c>
      <c r="Z162">
        <v>0</v>
      </c>
      <c r="AA162">
        <v>5</v>
      </c>
      <c r="AB162">
        <v>44.58</v>
      </c>
      <c r="AC162">
        <v>936.08</v>
      </c>
      <c r="AD162">
        <v>695.67</v>
      </c>
      <c r="AE162">
        <v>195.8300000000001</v>
      </c>
      <c r="AF162" t="s">
        <v>35</v>
      </c>
      <c r="AG162">
        <v>0.20920220493974884</v>
      </c>
      <c r="AH162" t="s">
        <v>35</v>
      </c>
      <c r="AI162" t="s">
        <v>26</v>
      </c>
      <c r="AJ162" t="s">
        <v>27</v>
      </c>
      <c r="AK162" t="s">
        <v>1104</v>
      </c>
      <c r="AL162" t="s">
        <v>9262</v>
      </c>
      <c r="AM162" t="s">
        <v>29</v>
      </c>
    </row>
    <row r="163" spans="1:39" x14ac:dyDescent="0.25">
      <c r="A163" t="s">
        <v>4399</v>
      </c>
      <c r="B163" s="41">
        <v>45463</v>
      </c>
      <c r="C163">
        <v>2024</v>
      </c>
      <c r="D163" t="s">
        <v>9225</v>
      </c>
      <c r="E163" t="s">
        <v>9383</v>
      </c>
      <c r="F163" t="s">
        <v>1379</v>
      </c>
      <c r="G163" t="s">
        <v>6585</v>
      </c>
      <c r="H163" t="s">
        <v>4966</v>
      </c>
      <c r="I163" t="s">
        <v>5269</v>
      </c>
      <c r="J163" t="s">
        <v>4970</v>
      </c>
      <c r="K163" t="s">
        <v>4952</v>
      </c>
      <c r="L163" t="s">
        <v>971</v>
      </c>
      <c r="M163" t="s">
        <v>7983</v>
      </c>
      <c r="N163" t="s">
        <v>7529</v>
      </c>
      <c r="O163" t="s">
        <v>7538</v>
      </c>
      <c r="P163" t="s">
        <v>7660</v>
      </c>
      <c r="Q163" t="s">
        <v>1853</v>
      </c>
      <c r="R163" t="s">
        <v>8139</v>
      </c>
      <c r="S163">
        <v>1200000</v>
      </c>
      <c r="T163" t="s">
        <v>4943</v>
      </c>
      <c r="U163" t="s">
        <v>159</v>
      </c>
      <c r="V163" t="s">
        <v>8707</v>
      </c>
      <c r="W163">
        <v>1</v>
      </c>
      <c r="X163">
        <v>1385.98</v>
      </c>
      <c r="Y163">
        <v>0</v>
      </c>
      <c r="Z163">
        <v>0</v>
      </c>
      <c r="AA163">
        <v>12</v>
      </c>
      <c r="AB163">
        <v>166.32</v>
      </c>
      <c r="AC163">
        <v>1552.3</v>
      </c>
      <c r="AD163">
        <v>914.35</v>
      </c>
      <c r="AE163">
        <v>471.62999999999994</v>
      </c>
      <c r="AF163" t="s">
        <v>25</v>
      </c>
      <c r="AG163">
        <v>0.30382657991367645</v>
      </c>
      <c r="AH163" t="s">
        <v>25</v>
      </c>
      <c r="AI163" t="s">
        <v>36</v>
      </c>
      <c r="AJ163" t="s">
        <v>27</v>
      </c>
      <c r="AK163" t="s">
        <v>2306</v>
      </c>
      <c r="AL163" t="s">
        <v>9257</v>
      </c>
      <c r="AM163" t="s">
        <v>29</v>
      </c>
    </row>
    <row r="164" spans="1:39" x14ac:dyDescent="0.25">
      <c r="A164" t="s">
        <v>4389</v>
      </c>
      <c r="B164" s="41">
        <v>45415</v>
      </c>
      <c r="C164">
        <v>2024</v>
      </c>
      <c r="D164" t="s">
        <v>9224</v>
      </c>
      <c r="E164" t="s">
        <v>9323</v>
      </c>
      <c r="F164" t="s">
        <v>389</v>
      </c>
      <c r="G164" t="s">
        <v>5630</v>
      </c>
      <c r="H164" t="s">
        <v>4930</v>
      </c>
      <c r="I164" t="s">
        <v>5058</v>
      </c>
      <c r="J164" t="s">
        <v>4934</v>
      </c>
      <c r="K164" t="s">
        <v>4952</v>
      </c>
      <c r="L164" t="s">
        <v>117</v>
      </c>
      <c r="M164" t="s">
        <v>7609</v>
      </c>
      <c r="N164" t="s">
        <v>7681</v>
      </c>
      <c r="O164" t="s">
        <v>7610</v>
      </c>
      <c r="P164" t="s">
        <v>7611</v>
      </c>
      <c r="Q164" t="s">
        <v>380</v>
      </c>
      <c r="R164" t="s">
        <v>8087</v>
      </c>
      <c r="S164">
        <v>1200000</v>
      </c>
      <c r="T164" t="s">
        <v>4943</v>
      </c>
      <c r="U164" t="s">
        <v>417</v>
      </c>
      <c r="V164" t="s">
        <v>8624</v>
      </c>
      <c r="W164">
        <v>2</v>
      </c>
      <c r="X164">
        <v>769.09</v>
      </c>
      <c r="Y164">
        <v>10</v>
      </c>
      <c r="Z164">
        <v>153.82</v>
      </c>
      <c r="AA164">
        <v>5</v>
      </c>
      <c r="AB164">
        <v>69.22</v>
      </c>
      <c r="AC164">
        <v>1453.58</v>
      </c>
      <c r="AD164">
        <v>1100.02</v>
      </c>
      <c r="AE164">
        <v>284.33999999999992</v>
      </c>
      <c r="AF164" t="s">
        <v>136</v>
      </c>
      <c r="AG164">
        <v>0.19561358851937968</v>
      </c>
      <c r="AH164" t="s">
        <v>136</v>
      </c>
      <c r="AI164" t="s">
        <v>26</v>
      </c>
      <c r="AJ164" t="s">
        <v>27</v>
      </c>
      <c r="AK164" t="s">
        <v>436</v>
      </c>
      <c r="AL164" t="s">
        <v>9262</v>
      </c>
      <c r="AM164" t="s">
        <v>29</v>
      </c>
    </row>
    <row r="165" spans="1:39" x14ac:dyDescent="0.25">
      <c r="A165" t="s">
        <v>4379</v>
      </c>
      <c r="B165" s="41">
        <v>45429</v>
      </c>
      <c r="C165">
        <v>2024</v>
      </c>
      <c r="D165" t="s">
        <v>9224</v>
      </c>
      <c r="E165" t="s">
        <v>9271</v>
      </c>
      <c r="F165" t="s">
        <v>2260</v>
      </c>
      <c r="G165" t="s">
        <v>5121</v>
      </c>
      <c r="H165" t="s">
        <v>4930</v>
      </c>
      <c r="I165" t="s">
        <v>5124</v>
      </c>
      <c r="J165" t="s">
        <v>4950</v>
      </c>
      <c r="K165" t="s">
        <v>4952</v>
      </c>
      <c r="L165" t="s">
        <v>519</v>
      </c>
      <c r="M165" t="s">
        <v>8033</v>
      </c>
      <c r="N165" t="s">
        <v>7737</v>
      </c>
      <c r="O165" t="s">
        <v>7938</v>
      </c>
      <c r="P165" t="s">
        <v>7621</v>
      </c>
      <c r="Q165" t="s">
        <v>107</v>
      </c>
      <c r="R165" t="s">
        <v>8090</v>
      </c>
      <c r="S165">
        <v>800000</v>
      </c>
      <c r="T165" t="s">
        <v>4943</v>
      </c>
      <c r="U165" t="s">
        <v>349</v>
      </c>
      <c r="V165" t="s">
        <v>7098</v>
      </c>
      <c r="W165">
        <v>3</v>
      </c>
      <c r="X165">
        <v>659.15</v>
      </c>
      <c r="Y165">
        <v>25</v>
      </c>
      <c r="Z165">
        <v>494.36</v>
      </c>
      <c r="AA165">
        <v>5</v>
      </c>
      <c r="AB165">
        <v>74.150000000000006</v>
      </c>
      <c r="AC165">
        <v>1557.24</v>
      </c>
      <c r="AD165">
        <v>1253.76</v>
      </c>
      <c r="AE165">
        <v>229.33</v>
      </c>
      <c r="AF165" t="s">
        <v>56</v>
      </c>
      <c r="AG165">
        <v>0.14726695949243535</v>
      </c>
      <c r="AH165" t="s">
        <v>56</v>
      </c>
      <c r="AI165" t="s">
        <v>26</v>
      </c>
      <c r="AJ165" t="s">
        <v>27</v>
      </c>
      <c r="AK165" t="s">
        <v>3093</v>
      </c>
      <c r="AL165" t="s">
        <v>9262</v>
      </c>
      <c r="AM165" t="s">
        <v>29</v>
      </c>
    </row>
    <row r="166" spans="1:39" x14ac:dyDescent="0.25">
      <c r="A166" t="s">
        <v>4374</v>
      </c>
      <c r="B166" s="41">
        <v>45442</v>
      </c>
      <c r="C166">
        <v>2024</v>
      </c>
      <c r="D166" t="s">
        <v>9224</v>
      </c>
      <c r="E166" t="s">
        <v>9384</v>
      </c>
      <c r="F166" t="s">
        <v>953</v>
      </c>
      <c r="G166" t="s">
        <v>7375</v>
      </c>
      <c r="H166" t="s">
        <v>4930</v>
      </c>
      <c r="I166" t="s">
        <v>5005</v>
      </c>
      <c r="J166" t="s">
        <v>4942</v>
      </c>
      <c r="K166" t="s">
        <v>4936</v>
      </c>
      <c r="L166" t="s">
        <v>566</v>
      </c>
      <c r="M166" t="s">
        <v>7843</v>
      </c>
      <c r="N166" t="s">
        <v>7599</v>
      </c>
      <c r="O166" t="s">
        <v>7636</v>
      </c>
      <c r="P166" t="s">
        <v>7547</v>
      </c>
      <c r="Q166" t="s">
        <v>348</v>
      </c>
      <c r="R166" t="s">
        <v>8092</v>
      </c>
      <c r="S166">
        <v>2000000</v>
      </c>
      <c r="T166" t="s">
        <v>4943</v>
      </c>
      <c r="U166" t="s">
        <v>55</v>
      </c>
      <c r="V166" t="s">
        <v>8426</v>
      </c>
      <c r="W166">
        <v>4</v>
      </c>
      <c r="X166">
        <v>647.4</v>
      </c>
      <c r="Y166">
        <v>25</v>
      </c>
      <c r="Z166">
        <v>647.4</v>
      </c>
      <c r="AA166">
        <v>5</v>
      </c>
      <c r="AB166">
        <v>97.11</v>
      </c>
      <c r="AC166">
        <v>2039.31</v>
      </c>
      <c r="AD166">
        <v>1614.84</v>
      </c>
      <c r="AE166">
        <v>327.36</v>
      </c>
      <c r="AF166" t="s">
        <v>56</v>
      </c>
      <c r="AG166">
        <v>0.16052488341644969</v>
      </c>
      <c r="AH166" t="s">
        <v>56</v>
      </c>
      <c r="AI166" t="s">
        <v>36</v>
      </c>
      <c r="AJ166" t="s">
        <v>27</v>
      </c>
      <c r="AK166" t="s">
        <v>436</v>
      </c>
      <c r="AL166" t="s">
        <v>9262</v>
      </c>
      <c r="AM166" t="s">
        <v>29</v>
      </c>
    </row>
    <row r="167" spans="1:39" x14ac:dyDescent="0.25">
      <c r="A167" t="s">
        <v>4371</v>
      </c>
      <c r="B167" s="41">
        <v>45507</v>
      </c>
      <c r="C167">
        <v>2024</v>
      </c>
      <c r="D167" t="s">
        <v>9227</v>
      </c>
      <c r="E167" t="s">
        <v>9385</v>
      </c>
      <c r="F167" t="s">
        <v>655</v>
      </c>
      <c r="G167" t="s">
        <v>5305</v>
      </c>
      <c r="H167" t="s">
        <v>4966</v>
      </c>
      <c r="I167" t="s">
        <v>5001</v>
      </c>
      <c r="J167" t="s">
        <v>4950</v>
      </c>
      <c r="K167" t="s">
        <v>4952</v>
      </c>
      <c r="L167" t="s">
        <v>60</v>
      </c>
      <c r="M167" t="s">
        <v>7992</v>
      </c>
      <c r="N167" t="s">
        <v>7769</v>
      </c>
      <c r="O167" t="s">
        <v>7770</v>
      </c>
      <c r="P167" t="s">
        <v>7718</v>
      </c>
      <c r="Q167" t="s">
        <v>687</v>
      </c>
      <c r="R167" t="s">
        <v>8095</v>
      </c>
      <c r="S167">
        <v>2000000</v>
      </c>
      <c r="T167" t="s">
        <v>4943</v>
      </c>
      <c r="U167" t="s">
        <v>294</v>
      </c>
      <c r="V167" t="s">
        <v>8345</v>
      </c>
      <c r="W167">
        <v>1</v>
      </c>
      <c r="X167">
        <v>3681.94</v>
      </c>
      <c r="Y167">
        <v>0</v>
      </c>
      <c r="Z167">
        <v>0</v>
      </c>
      <c r="AA167">
        <v>12</v>
      </c>
      <c r="AB167">
        <v>441.83</v>
      </c>
      <c r="AC167">
        <v>4123.7700000000004</v>
      </c>
      <c r="AD167">
        <v>2424.62</v>
      </c>
      <c r="AE167">
        <v>1257.3200000000006</v>
      </c>
      <c r="AF167" t="s">
        <v>35</v>
      </c>
      <c r="AG167">
        <v>0.30489576285777348</v>
      </c>
      <c r="AH167" t="s">
        <v>35</v>
      </c>
      <c r="AI167" t="s">
        <v>26</v>
      </c>
      <c r="AJ167" t="s">
        <v>27</v>
      </c>
      <c r="AK167" t="s">
        <v>354</v>
      </c>
      <c r="AL167" t="s">
        <v>9257</v>
      </c>
      <c r="AM167" t="s">
        <v>38</v>
      </c>
    </row>
    <row r="168" spans="1:39" x14ac:dyDescent="0.25">
      <c r="A168" t="s">
        <v>4369</v>
      </c>
      <c r="B168" s="41">
        <v>45640</v>
      </c>
      <c r="C168">
        <v>2024</v>
      </c>
      <c r="D168" t="s">
        <v>9231</v>
      </c>
      <c r="E168" t="s">
        <v>9386</v>
      </c>
      <c r="F168" t="s">
        <v>1224</v>
      </c>
      <c r="G168" t="s">
        <v>5526</v>
      </c>
      <c r="H168" t="s">
        <v>4930</v>
      </c>
      <c r="I168" t="s">
        <v>4957</v>
      </c>
      <c r="J168" t="s">
        <v>4942</v>
      </c>
      <c r="K168" t="s">
        <v>4952</v>
      </c>
      <c r="L168" t="s">
        <v>356</v>
      </c>
      <c r="M168" t="s">
        <v>7843</v>
      </c>
      <c r="N168" t="s">
        <v>7700</v>
      </c>
      <c r="O168" t="s">
        <v>7839</v>
      </c>
      <c r="P168" t="s">
        <v>7632</v>
      </c>
      <c r="Q168" t="s">
        <v>134</v>
      </c>
      <c r="R168" t="s">
        <v>8103</v>
      </c>
      <c r="S168">
        <v>1000000</v>
      </c>
      <c r="T168" t="s">
        <v>4943</v>
      </c>
      <c r="U168" t="s">
        <v>147</v>
      </c>
      <c r="V168" t="s">
        <v>8567</v>
      </c>
      <c r="W168">
        <v>1</v>
      </c>
      <c r="X168">
        <v>1007.33</v>
      </c>
      <c r="Y168">
        <v>0</v>
      </c>
      <c r="Z168">
        <v>0</v>
      </c>
      <c r="AA168">
        <v>12</v>
      </c>
      <c r="AB168">
        <v>120.88</v>
      </c>
      <c r="AC168">
        <v>1128.21</v>
      </c>
      <c r="AD168">
        <v>568.05999999999995</v>
      </c>
      <c r="AE168">
        <v>439.2700000000001</v>
      </c>
      <c r="AF168" t="s">
        <v>119</v>
      </c>
      <c r="AG168">
        <v>0.38935127325586555</v>
      </c>
      <c r="AH168" t="s">
        <v>119</v>
      </c>
      <c r="AI168" t="s">
        <v>36</v>
      </c>
      <c r="AJ168" t="s">
        <v>27</v>
      </c>
      <c r="AK168" t="s">
        <v>1530</v>
      </c>
      <c r="AL168" t="s">
        <v>9255</v>
      </c>
      <c r="AM168" t="s">
        <v>38</v>
      </c>
    </row>
    <row r="169" spans="1:39" x14ac:dyDescent="0.25">
      <c r="A169" t="s">
        <v>4359</v>
      </c>
      <c r="B169" s="41">
        <v>45645</v>
      </c>
      <c r="C169">
        <v>2024</v>
      </c>
      <c r="D169" t="s">
        <v>9231</v>
      </c>
      <c r="E169" t="s">
        <v>9387</v>
      </c>
      <c r="F169" t="s">
        <v>1630</v>
      </c>
      <c r="G169" t="s">
        <v>6354</v>
      </c>
      <c r="H169" t="s">
        <v>4966</v>
      </c>
      <c r="I169" t="s">
        <v>5134</v>
      </c>
      <c r="J169" t="s">
        <v>4934</v>
      </c>
      <c r="K169" t="s">
        <v>4944</v>
      </c>
      <c r="L169" t="s">
        <v>492</v>
      </c>
      <c r="M169" t="s">
        <v>7743</v>
      </c>
      <c r="N169" t="s">
        <v>7658</v>
      </c>
      <c r="O169" t="s">
        <v>7744</v>
      </c>
      <c r="P169" t="s">
        <v>7672</v>
      </c>
      <c r="Q169" t="s">
        <v>1413</v>
      </c>
      <c r="R169" t="s">
        <v>8139</v>
      </c>
      <c r="S169">
        <v>800000</v>
      </c>
      <c r="T169" t="s">
        <v>4943</v>
      </c>
      <c r="U169" t="s">
        <v>81</v>
      </c>
      <c r="V169" t="s">
        <v>8247</v>
      </c>
      <c r="W169">
        <v>2</v>
      </c>
      <c r="X169">
        <v>1585.96</v>
      </c>
      <c r="Y169">
        <v>15</v>
      </c>
      <c r="Z169">
        <v>475.79</v>
      </c>
      <c r="AA169">
        <v>12</v>
      </c>
      <c r="AB169">
        <v>323.54000000000002</v>
      </c>
      <c r="AC169">
        <v>3019.67</v>
      </c>
      <c r="AD169">
        <v>2009.88</v>
      </c>
      <c r="AE169">
        <v>686.25</v>
      </c>
      <c r="AF169" t="s">
        <v>69</v>
      </c>
      <c r="AG169">
        <v>0.22725993237671666</v>
      </c>
      <c r="AH169" t="s">
        <v>69</v>
      </c>
      <c r="AI169" t="s">
        <v>36</v>
      </c>
      <c r="AJ169" t="s">
        <v>27</v>
      </c>
      <c r="AK169" t="s">
        <v>2078</v>
      </c>
      <c r="AL169" t="s">
        <v>9262</v>
      </c>
      <c r="AM169" t="s">
        <v>29</v>
      </c>
    </row>
    <row r="170" spans="1:39" x14ac:dyDescent="0.25">
      <c r="A170" t="s">
        <v>4358</v>
      </c>
      <c r="B170" s="41">
        <v>45450</v>
      </c>
      <c r="C170">
        <v>2024</v>
      </c>
      <c r="D170" t="s">
        <v>9225</v>
      </c>
      <c r="E170" t="s">
        <v>9383</v>
      </c>
      <c r="F170" t="s">
        <v>899</v>
      </c>
      <c r="G170" t="s">
        <v>6426</v>
      </c>
      <c r="H170" t="s">
        <v>4930</v>
      </c>
      <c r="I170" t="s">
        <v>5134</v>
      </c>
      <c r="J170" t="s">
        <v>4934</v>
      </c>
      <c r="K170" t="s">
        <v>4952</v>
      </c>
      <c r="L170" t="s">
        <v>404</v>
      </c>
      <c r="M170" t="s">
        <v>8024</v>
      </c>
      <c r="N170" t="s">
        <v>7581</v>
      </c>
      <c r="O170" t="s">
        <v>8025</v>
      </c>
      <c r="P170" t="s">
        <v>7611</v>
      </c>
      <c r="Q170" t="s">
        <v>1853</v>
      </c>
      <c r="R170" t="s">
        <v>8139</v>
      </c>
      <c r="S170">
        <v>1200000</v>
      </c>
      <c r="T170" t="s">
        <v>4943</v>
      </c>
      <c r="U170" t="s">
        <v>102</v>
      </c>
      <c r="V170" t="s">
        <v>5944</v>
      </c>
      <c r="W170">
        <v>1</v>
      </c>
      <c r="X170">
        <v>1272.17</v>
      </c>
      <c r="Y170">
        <v>5</v>
      </c>
      <c r="Z170">
        <v>63.61</v>
      </c>
      <c r="AA170">
        <v>12</v>
      </c>
      <c r="AB170">
        <v>145.03</v>
      </c>
      <c r="AC170">
        <v>1353.59</v>
      </c>
      <c r="AD170">
        <v>903.3</v>
      </c>
      <c r="AE170">
        <v>305.26</v>
      </c>
      <c r="AF170" t="s">
        <v>25</v>
      </c>
      <c r="AG170">
        <v>0.22551880554673129</v>
      </c>
      <c r="AH170" t="s">
        <v>25</v>
      </c>
      <c r="AI170" t="s">
        <v>26</v>
      </c>
      <c r="AJ170" t="s">
        <v>27</v>
      </c>
      <c r="AK170" t="s">
        <v>3329</v>
      </c>
      <c r="AL170" t="s">
        <v>9255</v>
      </c>
      <c r="AM170" t="s">
        <v>29</v>
      </c>
    </row>
    <row r="171" spans="1:39" x14ac:dyDescent="0.25">
      <c r="A171" t="s">
        <v>4356</v>
      </c>
      <c r="B171" s="41">
        <v>45633</v>
      </c>
      <c r="C171">
        <v>2024</v>
      </c>
      <c r="D171" t="s">
        <v>9231</v>
      </c>
      <c r="E171" t="s">
        <v>9290</v>
      </c>
      <c r="F171" t="s">
        <v>1614</v>
      </c>
      <c r="G171" t="s">
        <v>7093</v>
      </c>
      <c r="H171" t="s">
        <v>4966</v>
      </c>
      <c r="I171" t="s">
        <v>5040</v>
      </c>
      <c r="J171" t="s">
        <v>4950</v>
      </c>
      <c r="K171" t="s">
        <v>4952</v>
      </c>
      <c r="L171" t="s">
        <v>145</v>
      </c>
      <c r="M171" t="s">
        <v>7904</v>
      </c>
      <c r="N171" t="s">
        <v>7700</v>
      </c>
      <c r="O171" t="s">
        <v>7797</v>
      </c>
      <c r="P171" t="s">
        <v>7562</v>
      </c>
      <c r="Q171" t="s">
        <v>107</v>
      </c>
      <c r="R171" t="s">
        <v>8090</v>
      </c>
      <c r="S171">
        <v>800000</v>
      </c>
      <c r="T171" t="s">
        <v>4943</v>
      </c>
      <c r="U171" t="s">
        <v>75</v>
      </c>
      <c r="V171" t="s">
        <v>8757</v>
      </c>
      <c r="W171">
        <v>1</v>
      </c>
      <c r="X171">
        <v>1432.5</v>
      </c>
      <c r="Y171">
        <v>25</v>
      </c>
      <c r="Z171">
        <v>358.12</v>
      </c>
      <c r="AA171">
        <v>12</v>
      </c>
      <c r="AB171">
        <v>128.93</v>
      </c>
      <c r="AC171">
        <v>1203.31</v>
      </c>
      <c r="AD171">
        <v>844.65</v>
      </c>
      <c r="AE171">
        <v>229.72999999999996</v>
      </c>
      <c r="AF171" t="s">
        <v>35</v>
      </c>
      <c r="AG171">
        <v>0.19091505929477853</v>
      </c>
      <c r="AH171" t="s">
        <v>35</v>
      </c>
      <c r="AI171" t="s">
        <v>36</v>
      </c>
      <c r="AJ171" t="s">
        <v>27</v>
      </c>
      <c r="AK171" t="s">
        <v>466</v>
      </c>
      <c r="AL171" t="s">
        <v>9255</v>
      </c>
      <c r="AM171" t="s">
        <v>38</v>
      </c>
    </row>
    <row r="172" spans="1:39" x14ac:dyDescent="0.25">
      <c r="A172" t="s">
        <v>4353</v>
      </c>
      <c r="B172" s="41">
        <v>45461</v>
      </c>
      <c r="C172">
        <v>2024</v>
      </c>
      <c r="D172" t="s">
        <v>9225</v>
      </c>
      <c r="E172" t="s">
        <v>9264</v>
      </c>
      <c r="F172" t="s">
        <v>1127</v>
      </c>
      <c r="G172" t="s">
        <v>6998</v>
      </c>
      <c r="H172" t="s">
        <v>4966</v>
      </c>
      <c r="I172" t="s">
        <v>5189</v>
      </c>
      <c r="J172" t="s">
        <v>4970</v>
      </c>
      <c r="K172" t="s">
        <v>4952</v>
      </c>
      <c r="L172" t="s">
        <v>580</v>
      </c>
      <c r="M172" t="s">
        <v>7674</v>
      </c>
      <c r="N172" t="s">
        <v>7625</v>
      </c>
      <c r="O172" t="s">
        <v>7626</v>
      </c>
      <c r="P172" t="s">
        <v>7562</v>
      </c>
      <c r="Q172" t="s">
        <v>67</v>
      </c>
      <c r="R172" t="s">
        <v>8159</v>
      </c>
      <c r="S172">
        <v>1000000</v>
      </c>
      <c r="T172" t="s">
        <v>4943</v>
      </c>
      <c r="U172" t="s">
        <v>181</v>
      </c>
      <c r="V172" t="s">
        <v>8514</v>
      </c>
      <c r="W172">
        <v>1</v>
      </c>
      <c r="X172">
        <v>2932.95</v>
      </c>
      <c r="Y172">
        <v>15</v>
      </c>
      <c r="Z172">
        <v>439.94</v>
      </c>
      <c r="AA172">
        <v>12</v>
      </c>
      <c r="AB172">
        <v>299.16000000000003</v>
      </c>
      <c r="AC172">
        <v>2792.17</v>
      </c>
      <c r="AD172">
        <v>2198.2199999999998</v>
      </c>
      <c r="AE172">
        <v>294.79000000000025</v>
      </c>
      <c r="AF172" t="s">
        <v>35</v>
      </c>
      <c r="AG172">
        <v>0.10557738246596741</v>
      </c>
      <c r="AH172" t="s">
        <v>35</v>
      </c>
      <c r="AI172" t="s">
        <v>26</v>
      </c>
      <c r="AJ172" t="s">
        <v>27</v>
      </c>
      <c r="AK172" t="s">
        <v>3314</v>
      </c>
      <c r="AL172" t="s">
        <v>9259</v>
      </c>
      <c r="AM172" t="s">
        <v>29</v>
      </c>
    </row>
    <row r="173" spans="1:39" x14ac:dyDescent="0.25">
      <c r="A173" t="s">
        <v>4348</v>
      </c>
      <c r="B173" s="41">
        <v>45419</v>
      </c>
      <c r="C173">
        <v>2024</v>
      </c>
      <c r="D173" t="s">
        <v>9224</v>
      </c>
      <c r="E173" t="s">
        <v>9388</v>
      </c>
      <c r="F173" t="s">
        <v>1194</v>
      </c>
      <c r="G173" t="s">
        <v>5283</v>
      </c>
      <c r="H173" t="s">
        <v>4930</v>
      </c>
      <c r="I173" t="s">
        <v>4933</v>
      </c>
      <c r="J173" t="s">
        <v>4934</v>
      </c>
      <c r="K173" t="s">
        <v>4952</v>
      </c>
      <c r="L173" t="s">
        <v>795</v>
      </c>
      <c r="M173" t="s">
        <v>7890</v>
      </c>
      <c r="N173" t="s">
        <v>7581</v>
      </c>
      <c r="O173" t="s">
        <v>7764</v>
      </c>
      <c r="P173" t="s">
        <v>7637</v>
      </c>
      <c r="Q173" t="s">
        <v>23</v>
      </c>
      <c r="R173" t="s">
        <v>8124</v>
      </c>
      <c r="S173">
        <v>1000000</v>
      </c>
      <c r="T173" t="s">
        <v>4943</v>
      </c>
      <c r="U173" t="s">
        <v>289</v>
      </c>
      <c r="V173" t="s">
        <v>8394</v>
      </c>
      <c r="W173">
        <v>1</v>
      </c>
      <c r="X173">
        <v>587.95000000000005</v>
      </c>
      <c r="Y173">
        <v>5</v>
      </c>
      <c r="Z173">
        <v>29.4</v>
      </c>
      <c r="AA173">
        <v>5</v>
      </c>
      <c r="AB173">
        <v>27.93</v>
      </c>
      <c r="AC173">
        <v>586.48</v>
      </c>
      <c r="AD173">
        <v>371.12</v>
      </c>
      <c r="AE173">
        <v>187.43</v>
      </c>
      <c r="AF173" t="s">
        <v>25</v>
      </c>
      <c r="AG173">
        <v>0.31958464056745328</v>
      </c>
      <c r="AH173" t="s">
        <v>25</v>
      </c>
      <c r="AI173" t="s">
        <v>26</v>
      </c>
      <c r="AJ173" t="s">
        <v>27</v>
      </c>
      <c r="AK173" t="s">
        <v>376</v>
      </c>
      <c r="AL173" t="s">
        <v>9259</v>
      </c>
      <c r="AM173" t="s">
        <v>29</v>
      </c>
    </row>
    <row r="174" spans="1:39" x14ac:dyDescent="0.25">
      <c r="A174" t="s">
        <v>756</v>
      </c>
      <c r="B174" s="41">
        <v>45646</v>
      </c>
      <c r="C174">
        <v>2024</v>
      </c>
      <c r="D174" t="s">
        <v>9231</v>
      </c>
      <c r="E174" t="s">
        <v>9389</v>
      </c>
      <c r="F174" t="s">
        <v>757</v>
      </c>
      <c r="G174" t="s">
        <v>7066</v>
      </c>
      <c r="H174" t="s">
        <v>4930</v>
      </c>
      <c r="I174" t="s">
        <v>5064</v>
      </c>
      <c r="J174" t="s">
        <v>4963</v>
      </c>
      <c r="K174" t="s">
        <v>4944</v>
      </c>
      <c r="L174" t="s">
        <v>758</v>
      </c>
      <c r="M174" t="s">
        <v>7761</v>
      </c>
      <c r="N174" t="s">
        <v>7529</v>
      </c>
      <c r="O174" t="s">
        <v>7762</v>
      </c>
      <c r="P174" t="s">
        <v>7570</v>
      </c>
      <c r="Q174" t="s">
        <v>61</v>
      </c>
      <c r="R174" t="s">
        <v>8179</v>
      </c>
      <c r="S174">
        <v>1200000</v>
      </c>
      <c r="T174" t="s">
        <v>4943</v>
      </c>
      <c r="U174" t="s">
        <v>113</v>
      </c>
      <c r="V174" t="s">
        <v>9165</v>
      </c>
      <c r="W174">
        <v>4</v>
      </c>
      <c r="X174">
        <v>1354.26</v>
      </c>
      <c r="Y174">
        <v>20</v>
      </c>
      <c r="Z174">
        <v>1083.4100000000001</v>
      </c>
      <c r="AA174">
        <v>12</v>
      </c>
      <c r="AB174">
        <v>520.04</v>
      </c>
      <c r="AC174">
        <v>4853.67</v>
      </c>
      <c r="AD174">
        <v>4062.88</v>
      </c>
      <c r="AE174">
        <v>270.75</v>
      </c>
      <c r="AF174" t="s">
        <v>56</v>
      </c>
      <c r="AG174">
        <v>5.5782531568895288E-2</v>
      </c>
      <c r="AH174" t="s">
        <v>56</v>
      </c>
      <c r="AI174" t="s">
        <v>26</v>
      </c>
      <c r="AJ174" t="s">
        <v>27</v>
      </c>
      <c r="AK174" t="s">
        <v>759</v>
      </c>
      <c r="AL174" t="s">
        <v>9262</v>
      </c>
      <c r="AM174" t="s">
        <v>29</v>
      </c>
    </row>
    <row r="175" spans="1:39" x14ac:dyDescent="0.25">
      <c r="A175" t="s">
        <v>4344</v>
      </c>
      <c r="B175" s="41">
        <v>45707</v>
      </c>
      <c r="C175">
        <v>2025</v>
      </c>
      <c r="D175" t="s">
        <v>9233</v>
      </c>
      <c r="E175" t="s">
        <v>9314</v>
      </c>
      <c r="F175" t="s">
        <v>2737</v>
      </c>
      <c r="G175" t="s">
        <v>5504</v>
      </c>
      <c r="H175" t="s">
        <v>4930</v>
      </c>
      <c r="I175" t="s">
        <v>5320</v>
      </c>
      <c r="J175" t="s">
        <v>4950</v>
      </c>
      <c r="K175" t="s">
        <v>4952</v>
      </c>
      <c r="L175" t="s">
        <v>1149</v>
      </c>
      <c r="M175" t="s">
        <v>7719</v>
      </c>
      <c r="N175" t="s">
        <v>7654</v>
      </c>
      <c r="O175" t="s">
        <v>7594</v>
      </c>
      <c r="P175" t="s">
        <v>7720</v>
      </c>
      <c r="Q175" t="s">
        <v>134</v>
      </c>
      <c r="R175" t="s">
        <v>8103</v>
      </c>
      <c r="S175">
        <v>1000000</v>
      </c>
      <c r="T175" t="s">
        <v>4943</v>
      </c>
      <c r="U175" t="s">
        <v>435</v>
      </c>
      <c r="V175" t="s">
        <v>6017</v>
      </c>
      <c r="W175">
        <v>1</v>
      </c>
      <c r="X175">
        <v>821.38</v>
      </c>
      <c r="Y175">
        <v>30</v>
      </c>
      <c r="Z175">
        <v>246.41</v>
      </c>
      <c r="AA175">
        <v>5</v>
      </c>
      <c r="AB175">
        <v>28.75</v>
      </c>
      <c r="AC175">
        <v>603.72</v>
      </c>
      <c r="AD175">
        <v>637.27</v>
      </c>
      <c r="AE175">
        <v>-62.299999999999955</v>
      </c>
      <c r="AF175" t="s">
        <v>25</v>
      </c>
      <c r="AG175">
        <v>-0.10319353342609149</v>
      </c>
      <c r="AH175" t="s">
        <v>25</v>
      </c>
      <c r="AI175" t="s">
        <v>26</v>
      </c>
      <c r="AJ175" t="s">
        <v>27</v>
      </c>
      <c r="AK175" t="s">
        <v>1388</v>
      </c>
      <c r="AL175" t="s">
        <v>9262</v>
      </c>
      <c r="AM175" t="s">
        <v>29</v>
      </c>
    </row>
    <row r="176" spans="1:39" x14ac:dyDescent="0.25">
      <c r="A176" t="s">
        <v>4338</v>
      </c>
      <c r="B176" s="41">
        <v>45608</v>
      </c>
      <c r="C176">
        <v>2024</v>
      </c>
      <c r="D176" t="s">
        <v>9230</v>
      </c>
      <c r="E176" t="s">
        <v>9390</v>
      </c>
      <c r="F176" t="s">
        <v>297</v>
      </c>
      <c r="G176" t="s">
        <v>5908</v>
      </c>
      <c r="H176" t="s">
        <v>4930</v>
      </c>
      <c r="I176" t="s">
        <v>5064</v>
      </c>
      <c r="J176" t="s">
        <v>4963</v>
      </c>
      <c r="K176" t="s">
        <v>4936</v>
      </c>
      <c r="L176" t="s">
        <v>469</v>
      </c>
      <c r="M176" t="s">
        <v>7968</v>
      </c>
      <c r="N176" t="s">
        <v>7681</v>
      </c>
      <c r="O176" t="s">
        <v>7610</v>
      </c>
      <c r="P176" t="s">
        <v>7747</v>
      </c>
      <c r="Q176" t="s">
        <v>23</v>
      </c>
      <c r="R176" t="s">
        <v>8124</v>
      </c>
      <c r="S176">
        <v>1000000</v>
      </c>
      <c r="T176" t="s">
        <v>4943</v>
      </c>
      <c r="U176" t="s">
        <v>68</v>
      </c>
      <c r="V176" t="s">
        <v>8639</v>
      </c>
      <c r="W176">
        <v>1</v>
      </c>
      <c r="X176">
        <v>845.85</v>
      </c>
      <c r="Y176">
        <v>25</v>
      </c>
      <c r="Z176">
        <v>211.46</v>
      </c>
      <c r="AA176">
        <v>5</v>
      </c>
      <c r="AB176">
        <v>31.72</v>
      </c>
      <c r="AC176">
        <v>666.11</v>
      </c>
      <c r="AD176">
        <v>629.72</v>
      </c>
      <c r="AE176">
        <v>4.6699999999999875</v>
      </c>
      <c r="AF176" t="s">
        <v>69</v>
      </c>
      <c r="AG176">
        <v>7.010854063142705E-3</v>
      </c>
      <c r="AH176" t="s">
        <v>69</v>
      </c>
      <c r="AI176" t="s">
        <v>26</v>
      </c>
      <c r="AJ176" t="s">
        <v>27</v>
      </c>
      <c r="AK176" t="s">
        <v>1547</v>
      </c>
      <c r="AL176" t="s">
        <v>9255</v>
      </c>
      <c r="AM176" t="s">
        <v>29</v>
      </c>
    </row>
    <row r="177" spans="1:39" x14ac:dyDescent="0.25">
      <c r="A177" t="s">
        <v>4331</v>
      </c>
      <c r="B177" s="41">
        <v>45733</v>
      </c>
      <c r="C177">
        <v>2025</v>
      </c>
      <c r="D177" t="s">
        <v>9234</v>
      </c>
      <c r="E177" t="s">
        <v>9391</v>
      </c>
      <c r="F177" t="s">
        <v>1657</v>
      </c>
      <c r="G177" t="s">
        <v>6574</v>
      </c>
      <c r="H177" t="s">
        <v>4966</v>
      </c>
      <c r="I177" t="s">
        <v>5053</v>
      </c>
      <c r="J177" t="s">
        <v>4963</v>
      </c>
      <c r="K177" t="s">
        <v>4936</v>
      </c>
      <c r="L177" t="s">
        <v>838</v>
      </c>
      <c r="M177" t="s">
        <v>7936</v>
      </c>
      <c r="N177" t="s">
        <v>7700</v>
      </c>
      <c r="O177" t="s">
        <v>7824</v>
      </c>
      <c r="P177" t="s">
        <v>7806</v>
      </c>
      <c r="Q177" t="s">
        <v>1716</v>
      </c>
      <c r="R177" t="s">
        <v>8217</v>
      </c>
      <c r="S177">
        <v>2500000</v>
      </c>
      <c r="T177" t="s">
        <v>4943</v>
      </c>
      <c r="U177" t="s">
        <v>229</v>
      </c>
      <c r="V177" t="s">
        <v>8524</v>
      </c>
      <c r="W177">
        <v>3</v>
      </c>
      <c r="X177">
        <v>778.13</v>
      </c>
      <c r="Y177">
        <v>15</v>
      </c>
      <c r="Z177">
        <v>350.16</v>
      </c>
      <c r="AA177">
        <v>5</v>
      </c>
      <c r="AB177">
        <v>99.21</v>
      </c>
      <c r="AC177">
        <v>2083.44</v>
      </c>
      <c r="AD177">
        <v>1708.05</v>
      </c>
      <c r="AE177">
        <v>276.18000000000012</v>
      </c>
      <c r="AF177" t="s">
        <v>25</v>
      </c>
      <c r="AG177">
        <v>0.13255961294781712</v>
      </c>
      <c r="AH177" t="s">
        <v>25</v>
      </c>
      <c r="AI177" t="s">
        <v>26</v>
      </c>
      <c r="AJ177" t="s">
        <v>197</v>
      </c>
      <c r="AK177" t="s">
        <v>1908</v>
      </c>
      <c r="AL177" t="s">
        <v>9262</v>
      </c>
      <c r="AM177" t="s">
        <v>29</v>
      </c>
    </row>
    <row r="178" spans="1:39" x14ac:dyDescent="0.25">
      <c r="A178" t="s">
        <v>4330</v>
      </c>
      <c r="B178" s="41">
        <v>45573</v>
      </c>
      <c r="C178">
        <v>2024</v>
      </c>
      <c r="D178" t="s">
        <v>9229</v>
      </c>
      <c r="E178" t="s">
        <v>9315</v>
      </c>
      <c r="F178" t="s">
        <v>1623</v>
      </c>
      <c r="G178" t="s">
        <v>6502</v>
      </c>
      <c r="H178" t="s">
        <v>4966</v>
      </c>
      <c r="I178" t="s">
        <v>5018</v>
      </c>
      <c r="J178" t="s">
        <v>4942</v>
      </c>
      <c r="K178" t="s">
        <v>4952</v>
      </c>
      <c r="L178" t="s">
        <v>935</v>
      </c>
      <c r="M178" t="s">
        <v>7800</v>
      </c>
      <c r="N178" t="s">
        <v>7737</v>
      </c>
      <c r="O178" t="s">
        <v>7738</v>
      </c>
      <c r="P178" t="s">
        <v>7531</v>
      </c>
      <c r="Q178" t="s">
        <v>348</v>
      </c>
      <c r="R178" t="s">
        <v>8092</v>
      </c>
      <c r="S178">
        <v>2000000</v>
      </c>
      <c r="T178" t="s">
        <v>4943</v>
      </c>
      <c r="U178" t="s">
        <v>118</v>
      </c>
      <c r="V178" t="s">
        <v>8270</v>
      </c>
      <c r="W178">
        <v>5</v>
      </c>
      <c r="X178">
        <v>548.65</v>
      </c>
      <c r="Y178">
        <v>0</v>
      </c>
      <c r="Z178">
        <v>0</v>
      </c>
      <c r="AA178">
        <v>5</v>
      </c>
      <c r="AB178">
        <v>137.16</v>
      </c>
      <c r="AC178">
        <v>2880.41</v>
      </c>
      <c r="AD178">
        <v>1675.75</v>
      </c>
      <c r="AE178">
        <v>1067.4999999999998</v>
      </c>
      <c r="AF178" t="s">
        <v>25</v>
      </c>
      <c r="AG178">
        <v>0.37060696220329736</v>
      </c>
      <c r="AH178" t="s">
        <v>25</v>
      </c>
      <c r="AI178" t="s">
        <v>26</v>
      </c>
      <c r="AJ178" t="s">
        <v>27</v>
      </c>
      <c r="AK178" t="s">
        <v>1168</v>
      </c>
      <c r="AL178" t="s">
        <v>9255</v>
      </c>
      <c r="AM178" t="s">
        <v>29</v>
      </c>
    </row>
    <row r="179" spans="1:39" x14ac:dyDescent="0.25">
      <c r="A179" t="s">
        <v>773</v>
      </c>
      <c r="B179" s="41">
        <v>45555</v>
      </c>
      <c r="C179">
        <v>2024</v>
      </c>
      <c r="D179" t="s">
        <v>9228</v>
      </c>
      <c r="E179" t="s">
        <v>9392</v>
      </c>
      <c r="F179" t="s">
        <v>774</v>
      </c>
      <c r="G179" t="s">
        <v>6164</v>
      </c>
      <c r="H179" t="s">
        <v>4930</v>
      </c>
      <c r="I179" t="s">
        <v>5189</v>
      </c>
      <c r="J179" t="s">
        <v>4970</v>
      </c>
      <c r="K179" t="s">
        <v>4952</v>
      </c>
      <c r="L179" t="s">
        <v>443</v>
      </c>
      <c r="M179" t="s">
        <v>7943</v>
      </c>
      <c r="N179" t="s">
        <v>7681</v>
      </c>
      <c r="O179" t="s">
        <v>7922</v>
      </c>
      <c r="P179" t="s">
        <v>7583</v>
      </c>
      <c r="Q179" t="s">
        <v>61</v>
      </c>
      <c r="R179" t="s">
        <v>8179</v>
      </c>
      <c r="S179">
        <v>1200000</v>
      </c>
      <c r="T179" t="s">
        <v>4943</v>
      </c>
      <c r="U179" t="s">
        <v>417</v>
      </c>
      <c r="V179" t="s">
        <v>8624</v>
      </c>
      <c r="W179">
        <v>2</v>
      </c>
      <c r="X179">
        <v>663.33</v>
      </c>
      <c r="Y179">
        <v>10</v>
      </c>
      <c r="Z179">
        <v>132.66999999999999</v>
      </c>
      <c r="AA179">
        <v>5</v>
      </c>
      <c r="AB179">
        <v>59.7</v>
      </c>
      <c r="AC179">
        <v>1253.69</v>
      </c>
      <c r="AD179">
        <v>914.32</v>
      </c>
      <c r="AE179">
        <v>279.67</v>
      </c>
      <c r="AF179" t="s">
        <v>35</v>
      </c>
      <c r="AG179">
        <v>0.22307747529293526</v>
      </c>
      <c r="AH179" t="s">
        <v>35</v>
      </c>
      <c r="AI179" t="s">
        <v>36</v>
      </c>
      <c r="AJ179" t="s">
        <v>27</v>
      </c>
      <c r="AK179" t="s">
        <v>775</v>
      </c>
      <c r="AL179" t="s">
        <v>9262</v>
      </c>
      <c r="AM179" t="s">
        <v>29</v>
      </c>
    </row>
    <row r="180" spans="1:39" x14ac:dyDescent="0.25">
      <c r="A180" t="s">
        <v>776</v>
      </c>
      <c r="B180" s="41">
        <v>45554</v>
      </c>
      <c r="C180">
        <v>2024</v>
      </c>
      <c r="D180" t="s">
        <v>9228</v>
      </c>
      <c r="E180" t="s">
        <v>9393</v>
      </c>
      <c r="F180" t="s">
        <v>777</v>
      </c>
      <c r="G180" t="s">
        <v>6601</v>
      </c>
      <c r="H180" t="s">
        <v>4930</v>
      </c>
      <c r="I180" t="s">
        <v>5320</v>
      </c>
      <c r="J180" t="s">
        <v>4950</v>
      </c>
      <c r="K180" t="s">
        <v>4952</v>
      </c>
      <c r="L180" t="s">
        <v>778</v>
      </c>
      <c r="M180" t="s">
        <v>7819</v>
      </c>
      <c r="N180" t="s">
        <v>7750</v>
      </c>
      <c r="O180" t="s">
        <v>7820</v>
      </c>
      <c r="P180" t="s">
        <v>7583</v>
      </c>
      <c r="Q180" t="s">
        <v>348</v>
      </c>
      <c r="R180" t="s">
        <v>8092</v>
      </c>
      <c r="S180">
        <v>2000000</v>
      </c>
      <c r="T180" t="s">
        <v>4943</v>
      </c>
      <c r="U180" t="s">
        <v>102</v>
      </c>
      <c r="V180" t="s">
        <v>5944</v>
      </c>
      <c r="W180">
        <v>1</v>
      </c>
      <c r="X180">
        <v>6344.83</v>
      </c>
      <c r="Y180">
        <v>20</v>
      </c>
      <c r="Z180">
        <v>1268.97</v>
      </c>
      <c r="AA180">
        <v>3</v>
      </c>
      <c r="AB180">
        <v>152.28</v>
      </c>
      <c r="AC180">
        <v>5228.1400000000003</v>
      </c>
      <c r="AD180">
        <v>4762.76</v>
      </c>
      <c r="AE180">
        <v>313.10000000000014</v>
      </c>
      <c r="AF180" t="s">
        <v>25</v>
      </c>
      <c r="AG180">
        <v>5.9887455194390378E-2</v>
      </c>
      <c r="AH180" t="s">
        <v>25</v>
      </c>
      <c r="AI180" t="s">
        <v>26</v>
      </c>
      <c r="AJ180" t="s">
        <v>27</v>
      </c>
      <c r="AK180" t="s">
        <v>779</v>
      </c>
      <c r="AL180" t="s">
        <v>9262</v>
      </c>
      <c r="AM180" t="s">
        <v>29</v>
      </c>
    </row>
    <row r="181" spans="1:39" x14ac:dyDescent="0.25">
      <c r="A181" t="s">
        <v>4324</v>
      </c>
      <c r="B181" s="41">
        <v>45575</v>
      </c>
      <c r="C181">
        <v>2024</v>
      </c>
      <c r="D181" t="s">
        <v>9229</v>
      </c>
      <c r="E181" t="s">
        <v>9382</v>
      </c>
      <c r="F181" t="s">
        <v>3688</v>
      </c>
      <c r="G181" t="s">
        <v>5068</v>
      </c>
      <c r="H181" t="s">
        <v>4930</v>
      </c>
      <c r="I181" t="s">
        <v>4957</v>
      </c>
      <c r="J181" t="s">
        <v>4942</v>
      </c>
      <c r="K181" t="s">
        <v>4952</v>
      </c>
      <c r="L181" t="s">
        <v>382</v>
      </c>
      <c r="M181" t="s">
        <v>7697</v>
      </c>
      <c r="N181" t="s">
        <v>7568</v>
      </c>
      <c r="O181" t="s">
        <v>7698</v>
      </c>
      <c r="P181" t="s">
        <v>7611</v>
      </c>
      <c r="Q181" t="s">
        <v>1482</v>
      </c>
      <c r="R181" t="s">
        <v>8095</v>
      </c>
      <c r="S181">
        <v>2500000</v>
      </c>
      <c r="T181" t="s">
        <v>4943</v>
      </c>
      <c r="U181" t="s">
        <v>159</v>
      </c>
      <c r="V181" t="s">
        <v>8707</v>
      </c>
      <c r="W181">
        <v>2</v>
      </c>
      <c r="X181">
        <v>425.97</v>
      </c>
      <c r="Y181">
        <v>10</v>
      </c>
      <c r="Z181">
        <v>85.19</v>
      </c>
      <c r="AA181">
        <v>5</v>
      </c>
      <c r="AB181">
        <v>38.340000000000003</v>
      </c>
      <c r="AC181">
        <v>805.09</v>
      </c>
      <c r="AD181">
        <v>630.26</v>
      </c>
      <c r="AE181">
        <v>136.49000000000004</v>
      </c>
      <c r="AF181" t="s">
        <v>56</v>
      </c>
      <c r="AG181">
        <v>0.16953384093703813</v>
      </c>
      <c r="AH181" t="s">
        <v>56</v>
      </c>
      <c r="AI181" t="s">
        <v>26</v>
      </c>
      <c r="AJ181" t="s">
        <v>27</v>
      </c>
      <c r="AK181" t="s">
        <v>4325</v>
      </c>
      <c r="AL181" t="s">
        <v>9262</v>
      </c>
      <c r="AM181" t="s">
        <v>29</v>
      </c>
    </row>
    <row r="182" spans="1:39" x14ac:dyDescent="0.25">
      <c r="A182" t="s">
        <v>784</v>
      </c>
      <c r="B182" s="41">
        <v>45646</v>
      </c>
      <c r="C182">
        <v>2024</v>
      </c>
      <c r="D182" t="s">
        <v>9231</v>
      </c>
      <c r="E182" t="s">
        <v>9344</v>
      </c>
      <c r="F182" t="s">
        <v>785</v>
      </c>
      <c r="G182" t="s">
        <v>6351</v>
      </c>
      <c r="H182" t="s">
        <v>4966</v>
      </c>
      <c r="I182" t="s">
        <v>4980</v>
      </c>
      <c r="J182" t="s">
        <v>4970</v>
      </c>
      <c r="K182" t="s">
        <v>4952</v>
      </c>
      <c r="L182" t="s">
        <v>106</v>
      </c>
      <c r="M182" t="s">
        <v>7957</v>
      </c>
      <c r="N182" t="s">
        <v>7553</v>
      </c>
      <c r="O182" t="s">
        <v>7912</v>
      </c>
      <c r="P182" t="s">
        <v>7707</v>
      </c>
      <c r="Q182" t="s">
        <v>67</v>
      </c>
      <c r="R182" t="s">
        <v>8159</v>
      </c>
      <c r="S182">
        <v>1000000</v>
      </c>
      <c r="T182" t="s">
        <v>4943</v>
      </c>
      <c r="U182" t="s">
        <v>289</v>
      </c>
      <c r="V182" t="s">
        <v>8394</v>
      </c>
      <c r="W182">
        <v>3</v>
      </c>
      <c r="X182">
        <v>1708.43</v>
      </c>
      <c r="Y182">
        <v>10</v>
      </c>
      <c r="Z182">
        <v>512.53</v>
      </c>
      <c r="AA182">
        <v>12</v>
      </c>
      <c r="AB182">
        <v>553.53</v>
      </c>
      <c r="AC182">
        <v>5166.29</v>
      </c>
      <c r="AD182">
        <v>4221.99</v>
      </c>
      <c r="AE182">
        <v>390.77000000000021</v>
      </c>
      <c r="AF182" t="s">
        <v>56</v>
      </c>
      <c r="AG182">
        <v>7.56384175104379E-2</v>
      </c>
      <c r="AH182" t="s">
        <v>56</v>
      </c>
      <c r="AI182" t="s">
        <v>26</v>
      </c>
      <c r="AJ182" t="s">
        <v>27</v>
      </c>
      <c r="AK182" t="s">
        <v>786</v>
      </c>
      <c r="AL182" t="s">
        <v>9257</v>
      </c>
      <c r="AM182" t="s">
        <v>29</v>
      </c>
    </row>
    <row r="183" spans="1:39" x14ac:dyDescent="0.25">
      <c r="A183" t="s">
        <v>787</v>
      </c>
      <c r="B183" s="41">
        <v>45413</v>
      </c>
      <c r="C183">
        <v>2024</v>
      </c>
      <c r="D183" t="s">
        <v>9224</v>
      </c>
      <c r="E183" t="s">
        <v>9271</v>
      </c>
      <c r="F183" t="s">
        <v>788</v>
      </c>
      <c r="G183" t="s">
        <v>6002</v>
      </c>
      <c r="H183" t="s">
        <v>4930</v>
      </c>
      <c r="I183" t="s">
        <v>5141</v>
      </c>
      <c r="J183" t="s">
        <v>4963</v>
      </c>
      <c r="K183" t="s">
        <v>4936</v>
      </c>
      <c r="L183" t="s">
        <v>459</v>
      </c>
      <c r="M183" t="s">
        <v>8009</v>
      </c>
      <c r="N183" t="s">
        <v>7654</v>
      </c>
      <c r="O183" t="s">
        <v>7546</v>
      </c>
      <c r="P183" t="s">
        <v>7806</v>
      </c>
      <c r="Q183" t="s">
        <v>107</v>
      </c>
      <c r="R183" t="s">
        <v>8090</v>
      </c>
      <c r="S183">
        <v>800000</v>
      </c>
      <c r="T183" t="s">
        <v>4943</v>
      </c>
      <c r="U183" t="s">
        <v>294</v>
      </c>
      <c r="V183" t="s">
        <v>8345</v>
      </c>
      <c r="W183">
        <v>3</v>
      </c>
      <c r="X183">
        <v>998.61</v>
      </c>
      <c r="Y183">
        <v>5</v>
      </c>
      <c r="Z183">
        <v>149.79</v>
      </c>
      <c r="AA183">
        <v>5</v>
      </c>
      <c r="AB183">
        <v>142.30000000000001</v>
      </c>
      <c r="AC183">
        <v>2988.34</v>
      </c>
      <c r="AD183">
        <v>2161.59</v>
      </c>
      <c r="AE183">
        <v>684.45</v>
      </c>
      <c r="AF183" t="s">
        <v>25</v>
      </c>
      <c r="AG183">
        <v>0.22904020292202359</v>
      </c>
      <c r="AH183" t="s">
        <v>25</v>
      </c>
      <c r="AI183" t="s">
        <v>26</v>
      </c>
      <c r="AJ183" t="s">
        <v>27</v>
      </c>
      <c r="AK183" t="s">
        <v>789</v>
      </c>
      <c r="AL183" t="s">
        <v>9259</v>
      </c>
      <c r="AM183" t="s">
        <v>29</v>
      </c>
    </row>
    <row r="184" spans="1:39" x14ac:dyDescent="0.25">
      <c r="A184" t="s">
        <v>4319</v>
      </c>
      <c r="B184" s="41">
        <v>45421</v>
      </c>
      <c r="C184">
        <v>2024</v>
      </c>
      <c r="D184" t="s">
        <v>9224</v>
      </c>
      <c r="E184" t="s">
        <v>9394</v>
      </c>
      <c r="F184" t="s">
        <v>2246</v>
      </c>
      <c r="G184" t="s">
        <v>5155</v>
      </c>
      <c r="H184" t="s">
        <v>4930</v>
      </c>
      <c r="I184" t="s">
        <v>5013</v>
      </c>
      <c r="J184" t="s">
        <v>4950</v>
      </c>
      <c r="K184" t="s">
        <v>4944</v>
      </c>
      <c r="L184" t="s">
        <v>22</v>
      </c>
      <c r="M184" t="s">
        <v>7993</v>
      </c>
      <c r="N184" t="s">
        <v>7700</v>
      </c>
      <c r="O184" t="s">
        <v>7824</v>
      </c>
      <c r="P184" t="s">
        <v>7577</v>
      </c>
      <c r="Q184" t="s">
        <v>1079</v>
      </c>
      <c r="R184" t="s">
        <v>8078</v>
      </c>
      <c r="S184">
        <v>1200000</v>
      </c>
      <c r="T184" t="s">
        <v>4943</v>
      </c>
      <c r="U184" t="s">
        <v>187</v>
      </c>
      <c r="V184" t="s">
        <v>8374</v>
      </c>
      <c r="W184">
        <v>1</v>
      </c>
      <c r="X184">
        <v>786.11</v>
      </c>
      <c r="Y184">
        <v>30</v>
      </c>
      <c r="Z184">
        <v>235.83</v>
      </c>
      <c r="AA184">
        <v>5</v>
      </c>
      <c r="AB184">
        <v>27.51</v>
      </c>
      <c r="AC184">
        <v>577.79</v>
      </c>
      <c r="AD184">
        <v>496.67</v>
      </c>
      <c r="AE184">
        <v>53.609999999999943</v>
      </c>
      <c r="AF184" t="s">
        <v>25</v>
      </c>
      <c r="AG184">
        <v>9.2784575710898334E-2</v>
      </c>
      <c r="AH184" t="s">
        <v>25</v>
      </c>
      <c r="AI184" t="s">
        <v>26</v>
      </c>
      <c r="AJ184" t="s">
        <v>27</v>
      </c>
      <c r="AK184" t="s">
        <v>1820</v>
      </c>
      <c r="AL184" t="s">
        <v>9262</v>
      </c>
      <c r="AM184" t="s">
        <v>29</v>
      </c>
    </row>
    <row r="185" spans="1:39" x14ac:dyDescent="0.25">
      <c r="A185" t="s">
        <v>793</v>
      </c>
      <c r="B185" s="41">
        <v>45469</v>
      </c>
      <c r="C185">
        <v>2024</v>
      </c>
      <c r="D185" t="s">
        <v>9225</v>
      </c>
      <c r="E185" t="s">
        <v>9339</v>
      </c>
      <c r="F185" t="s">
        <v>794</v>
      </c>
      <c r="G185" t="s">
        <v>6681</v>
      </c>
      <c r="H185" t="s">
        <v>4966</v>
      </c>
      <c r="I185" t="s">
        <v>4985</v>
      </c>
      <c r="J185" t="s">
        <v>4950</v>
      </c>
      <c r="K185" t="s">
        <v>4936</v>
      </c>
      <c r="L185" t="s">
        <v>795</v>
      </c>
      <c r="M185" t="s">
        <v>7890</v>
      </c>
      <c r="N185" t="s">
        <v>7581</v>
      </c>
      <c r="O185" t="s">
        <v>7764</v>
      </c>
      <c r="P185" t="s">
        <v>7637</v>
      </c>
      <c r="Q185" t="s">
        <v>796</v>
      </c>
      <c r="R185" t="s">
        <v>8159</v>
      </c>
      <c r="S185">
        <v>1000000</v>
      </c>
      <c r="T185" t="s">
        <v>4943</v>
      </c>
      <c r="U185" t="s">
        <v>81</v>
      </c>
      <c r="V185" t="s">
        <v>8247</v>
      </c>
      <c r="W185">
        <v>2</v>
      </c>
      <c r="X185">
        <v>554.36</v>
      </c>
      <c r="Y185">
        <v>25</v>
      </c>
      <c r="Z185">
        <v>277.18</v>
      </c>
      <c r="AA185">
        <v>5</v>
      </c>
      <c r="AB185">
        <v>41.58</v>
      </c>
      <c r="AC185">
        <v>873.12</v>
      </c>
      <c r="AD185">
        <v>742.24</v>
      </c>
      <c r="AE185">
        <v>89.3</v>
      </c>
      <c r="AF185" t="s">
        <v>35</v>
      </c>
      <c r="AG185">
        <v>0.10227689206523731</v>
      </c>
      <c r="AH185" t="s">
        <v>35</v>
      </c>
      <c r="AI185" t="s">
        <v>26</v>
      </c>
      <c r="AJ185" t="s">
        <v>27</v>
      </c>
      <c r="AK185" t="s">
        <v>797</v>
      </c>
      <c r="AL185" t="s">
        <v>9257</v>
      </c>
      <c r="AM185" t="s">
        <v>29</v>
      </c>
    </row>
    <row r="186" spans="1:39" x14ac:dyDescent="0.25">
      <c r="A186" t="s">
        <v>4318</v>
      </c>
      <c r="B186" s="41">
        <v>45584</v>
      </c>
      <c r="C186">
        <v>2024</v>
      </c>
      <c r="D186" t="s">
        <v>9229</v>
      </c>
      <c r="E186" t="s">
        <v>9296</v>
      </c>
      <c r="F186" t="s">
        <v>2717</v>
      </c>
      <c r="G186" t="s">
        <v>6103</v>
      </c>
      <c r="H186" t="s">
        <v>4966</v>
      </c>
      <c r="I186" t="s">
        <v>5320</v>
      </c>
      <c r="J186" t="s">
        <v>4950</v>
      </c>
      <c r="K186" t="s">
        <v>4952</v>
      </c>
      <c r="L186" t="s">
        <v>1347</v>
      </c>
      <c r="M186" t="s">
        <v>7972</v>
      </c>
      <c r="N186" t="s">
        <v>7581</v>
      </c>
      <c r="O186" t="s">
        <v>7710</v>
      </c>
      <c r="P186" t="s">
        <v>7616</v>
      </c>
      <c r="Q186" t="s">
        <v>516</v>
      </c>
      <c r="R186" t="s">
        <v>8095</v>
      </c>
      <c r="S186">
        <v>2500000</v>
      </c>
      <c r="T186" t="s">
        <v>4943</v>
      </c>
      <c r="U186" t="s">
        <v>268</v>
      </c>
      <c r="V186" t="s">
        <v>8545</v>
      </c>
      <c r="W186">
        <v>1</v>
      </c>
      <c r="X186">
        <v>833.82</v>
      </c>
      <c r="Y186">
        <v>10</v>
      </c>
      <c r="Z186">
        <v>83.38</v>
      </c>
      <c r="AA186">
        <v>5</v>
      </c>
      <c r="AB186">
        <v>37.520000000000003</v>
      </c>
      <c r="AC186">
        <v>787.96</v>
      </c>
      <c r="AD186">
        <v>570.17999999999995</v>
      </c>
      <c r="AE186">
        <v>180.26000000000008</v>
      </c>
      <c r="AF186" t="s">
        <v>35</v>
      </c>
      <c r="AG186">
        <v>0.2287679577643536</v>
      </c>
      <c r="AH186" t="s">
        <v>35</v>
      </c>
      <c r="AI186" t="s">
        <v>26</v>
      </c>
      <c r="AJ186" t="s">
        <v>27</v>
      </c>
      <c r="AK186" t="s">
        <v>1045</v>
      </c>
      <c r="AL186" t="s">
        <v>9259</v>
      </c>
      <c r="AM186" t="s">
        <v>38</v>
      </c>
    </row>
    <row r="187" spans="1:39" x14ac:dyDescent="0.25">
      <c r="A187" t="s">
        <v>4315</v>
      </c>
      <c r="B187" s="41">
        <v>45416</v>
      </c>
      <c r="C187">
        <v>2024</v>
      </c>
      <c r="D187" t="s">
        <v>9224</v>
      </c>
      <c r="E187" t="s">
        <v>9388</v>
      </c>
      <c r="F187" t="s">
        <v>2675</v>
      </c>
      <c r="G187" t="s">
        <v>6809</v>
      </c>
      <c r="H187" t="s">
        <v>4966</v>
      </c>
      <c r="I187" t="s">
        <v>4949</v>
      </c>
      <c r="J187" t="s">
        <v>4950</v>
      </c>
      <c r="K187" t="s">
        <v>4936</v>
      </c>
      <c r="L187" t="s">
        <v>1097</v>
      </c>
      <c r="M187" t="s">
        <v>7598</v>
      </c>
      <c r="N187" t="s">
        <v>7599</v>
      </c>
      <c r="O187" t="s">
        <v>7600</v>
      </c>
      <c r="P187" t="s">
        <v>7577</v>
      </c>
      <c r="Q187" t="s">
        <v>23</v>
      </c>
      <c r="R187" t="s">
        <v>8124</v>
      </c>
      <c r="S187">
        <v>1000000</v>
      </c>
      <c r="T187" t="s">
        <v>4943</v>
      </c>
      <c r="U187" t="s">
        <v>263</v>
      </c>
      <c r="V187" t="s">
        <v>8395</v>
      </c>
      <c r="W187">
        <v>5</v>
      </c>
      <c r="X187">
        <v>809.84</v>
      </c>
      <c r="Y187">
        <v>0</v>
      </c>
      <c r="Z187">
        <v>0</v>
      </c>
      <c r="AA187">
        <v>5</v>
      </c>
      <c r="AB187">
        <v>202.46</v>
      </c>
      <c r="AC187">
        <v>4251.66</v>
      </c>
      <c r="AD187">
        <v>2072.5</v>
      </c>
      <c r="AE187">
        <v>1976.6999999999998</v>
      </c>
      <c r="AF187" t="s">
        <v>56</v>
      </c>
      <c r="AG187">
        <v>0.46492428839559136</v>
      </c>
      <c r="AH187" t="s">
        <v>56</v>
      </c>
      <c r="AI187" t="s">
        <v>26</v>
      </c>
      <c r="AJ187" t="s">
        <v>27</v>
      </c>
      <c r="AK187" t="s">
        <v>1115</v>
      </c>
      <c r="AL187" t="s">
        <v>9262</v>
      </c>
      <c r="AM187" t="s">
        <v>38</v>
      </c>
    </row>
    <row r="188" spans="1:39" x14ac:dyDescent="0.25">
      <c r="A188" t="s">
        <v>4313</v>
      </c>
      <c r="B188" s="41">
        <v>45482</v>
      </c>
      <c r="C188">
        <v>2024</v>
      </c>
      <c r="D188" t="s">
        <v>9226</v>
      </c>
      <c r="E188" t="s">
        <v>9395</v>
      </c>
      <c r="F188" t="s">
        <v>1069</v>
      </c>
      <c r="G188" t="s">
        <v>7264</v>
      </c>
      <c r="H188" t="s">
        <v>4966</v>
      </c>
      <c r="I188" t="s">
        <v>5229</v>
      </c>
      <c r="J188" t="s">
        <v>4963</v>
      </c>
      <c r="K188" t="s">
        <v>4944</v>
      </c>
      <c r="L188" t="s">
        <v>1768</v>
      </c>
      <c r="M188" t="s">
        <v>7855</v>
      </c>
      <c r="N188" t="s">
        <v>7575</v>
      </c>
      <c r="O188" t="s">
        <v>7856</v>
      </c>
      <c r="P188" t="s">
        <v>7806</v>
      </c>
      <c r="Q188" t="s">
        <v>74</v>
      </c>
      <c r="R188" t="s">
        <v>8192</v>
      </c>
      <c r="S188">
        <v>2000000</v>
      </c>
      <c r="T188" t="s">
        <v>4943</v>
      </c>
      <c r="U188" t="s">
        <v>330</v>
      </c>
      <c r="V188" t="s">
        <v>8623</v>
      </c>
      <c r="W188">
        <v>1</v>
      </c>
      <c r="X188">
        <v>1798.76</v>
      </c>
      <c r="Y188">
        <v>20</v>
      </c>
      <c r="Z188">
        <v>359.75</v>
      </c>
      <c r="AA188">
        <v>12</v>
      </c>
      <c r="AB188">
        <v>172.68</v>
      </c>
      <c r="AC188">
        <v>1611.69</v>
      </c>
      <c r="AD188">
        <v>1331.55</v>
      </c>
      <c r="AE188">
        <v>107.46000000000009</v>
      </c>
      <c r="AF188" t="s">
        <v>25</v>
      </c>
      <c r="AG188">
        <v>6.6675353200677606E-2</v>
      </c>
      <c r="AH188" t="s">
        <v>25</v>
      </c>
      <c r="AI188" t="s">
        <v>26</v>
      </c>
      <c r="AJ188" t="s">
        <v>27</v>
      </c>
      <c r="AK188" t="s">
        <v>2340</v>
      </c>
      <c r="AL188" t="s">
        <v>9262</v>
      </c>
      <c r="AM188" t="s">
        <v>29</v>
      </c>
    </row>
    <row r="189" spans="1:39" x14ac:dyDescent="0.25">
      <c r="A189" t="s">
        <v>4309</v>
      </c>
      <c r="B189" s="41">
        <v>45583</v>
      </c>
      <c r="C189">
        <v>2024</v>
      </c>
      <c r="D189" t="s">
        <v>9229</v>
      </c>
      <c r="E189" t="s">
        <v>9269</v>
      </c>
      <c r="F189" t="s">
        <v>3204</v>
      </c>
      <c r="G189" t="s">
        <v>5932</v>
      </c>
      <c r="H189" t="s">
        <v>4966</v>
      </c>
      <c r="I189" t="s">
        <v>5044</v>
      </c>
      <c r="J189" t="s">
        <v>4934</v>
      </c>
      <c r="K189" t="s">
        <v>4944</v>
      </c>
      <c r="L189" t="s">
        <v>983</v>
      </c>
      <c r="M189" t="s">
        <v>7829</v>
      </c>
      <c r="N189" t="s">
        <v>7769</v>
      </c>
      <c r="O189" t="s">
        <v>7830</v>
      </c>
      <c r="P189" t="s">
        <v>7621</v>
      </c>
      <c r="Q189" t="s">
        <v>107</v>
      </c>
      <c r="R189" t="s">
        <v>8090</v>
      </c>
      <c r="S189">
        <v>800000</v>
      </c>
      <c r="T189" t="s">
        <v>4943</v>
      </c>
      <c r="U189" t="s">
        <v>460</v>
      </c>
      <c r="V189" t="s">
        <v>8608</v>
      </c>
      <c r="W189">
        <v>1</v>
      </c>
      <c r="X189">
        <v>3639.73</v>
      </c>
      <c r="Y189">
        <v>25</v>
      </c>
      <c r="Z189">
        <v>909.93</v>
      </c>
      <c r="AA189">
        <v>12</v>
      </c>
      <c r="AB189">
        <v>327.58</v>
      </c>
      <c r="AC189">
        <v>3057.38</v>
      </c>
      <c r="AD189">
        <v>2467.2199999999998</v>
      </c>
      <c r="AE189">
        <v>262.58000000000033</v>
      </c>
      <c r="AF189" t="s">
        <v>35</v>
      </c>
      <c r="AG189">
        <v>8.5883992176307919E-2</v>
      </c>
      <c r="AH189" t="s">
        <v>35</v>
      </c>
      <c r="AI189" t="s">
        <v>36</v>
      </c>
      <c r="AJ189" t="s">
        <v>27</v>
      </c>
      <c r="AK189" t="s">
        <v>1240</v>
      </c>
      <c r="AL189" t="s">
        <v>9259</v>
      </c>
      <c r="AM189" t="s">
        <v>29</v>
      </c>
    </row>
    <row r="190" spans="1:39" x14ac:dyDescent="0.25">
      <c r="A190" t="s">
        <v>4306</v>
      </c>
      <c r="B190" s="41">
        <v>45446</v>
      </c>
      <c r="C190">
        <v>2024</v>
      </c>
      <c r="D190" t="s">
        <v>9225</v>
      </c>
      <c r="E190" t="s">
        <v>9369</v>
      </c>
      <c r="F190" t="s">
        <v>3918</v>
      </c>
      <c r="G190" t="s">
        <v>6591</v>
      </c>
      <c r="H190" t="s">
        <v>4930</v>
      </c>
      <c r="I190" t="s">
        <v>4985</v>
      </c>
      <c r="J190" t="s">
        <v>4950</v>
      </c>
      <c r="K190" t="s">
        <v>4944</v>
      </c>
      <c r="L190" t="s">
        <v>822</v>
      </c>
      <c r="M190" t="s">
        <v>8004</v>
      </c>
      <c r="N190" t="s">
        <v>7575</v>
      </c>
      <c r="O190" t="s">
        <v>7732</v>
      </c>
      <c r="P190" t="s">
        <v>7642</v>
      </c>
      <c r="Q190" t="s">
        <v>42</v>
      </c>
      <c r="R190" t="s">
        <v>8076</v>
      </c>
      <c r="S190">
        <v>2000000</v>
      </c>
      <c r="T190" t="s">
        <v>4943</v>
      </c>
      <c r="U190" t="s">
        <v>24</v>
      </c>
      <c r="V190" t="s">
        <v>8742</v>
      </c>
      <c r="W190">
        <v>2</v>
      </c>
      <c r="X190">
        <v>1481.08</v>
      </c>
      <c r="Y190">
        <v>15</v>
      </c>
      <c r="Z190">
        <v>444.32</v>
      </c>
      <c r="AA190">
        <v>12</v>
      </c>
      <c r="AB190">
        <v>302.14</v>
      </c>
      <c r="AC190">
        <v>2819.98</v>
      </c>
      <c r="AD190">
        <v>2041.8</v>
      </c>
      <c r="AE190">
        <v>476.04000000000008</v>
      </c>
      <c r="AF190" t="s">
        <v>35</v>
      </c>
      <c r="AG190">
        <v>0.16880970787026861</v>
      </c>
      <c r="AH190" t="s">
        <v>35</v>
      </c>
      <c r="AI190" t="s">
        <v>26</v>
      </c>
      <c r="AJ190" t="s">
        <v>27</v>
      </c>
      <c r="AK190" t="s">
        <v>418</v>
      </c>
      <c r="AL190" t="s">
        <v>9262</v>
      </c>
      <c r="AM190" t="s">
        <v>29</v>
      </c>
    </row>
    <row r="191" spans="1:39" x14ac:dyDescent="0.25">
      <c r="A191" t="s">
        <v>4293</v>
      </c>
      <c r="B191" s="41">
        <v>45610</v>
      </c>
      <c r="C191">
        <v>2024</v>
      </c>
      <c r="D191" t="s">
        <v>9230</v>
      </c>
      <c r="E191" t="s">
        <v>9396</v>
      </c>
      <c r="F191" t="s">
        <v>1920</v>
      </c>
      <c r="G191" t="s">
        <v>5007</v>
      </c>
      <c r="H191" t="s">
        <v>4930</v>
      </c>
      <c r="I191" t="s">
        <v>5005</v>
      </c>
      <c r="J191" t="s">
        <v>4942</v>
      </c>
      <c r="K191" t="s">
        <v>4952</v>
      </c>
      <c r="L191" t="s">
        <v>859</v>
      </c>
      <c r="M191" t="s">
        <v>8002</v>
      </c>
      <c r="N191" t="s">
        <v>7599</v>
      </c>
      <c r="O191" t="s">
        <v>7636</v>
      </c>
      <c r="P191" t="s">
        <v>7787</v>
      </c>
      <c r="Q191" t="s">
        <v>129</v>
      </c>
      <c r="R191" t="s">
        <v>8082</v>
      </c>
      <c r="S191">
        <v>1000000</v>
      </c>
      <c r="T191" t="s">
        <v>4943</v>
      </c>
      <c r="U191" t="s">
        <v>43</v>
      </c>
      <c r="V191" t="s">
        <v>8653</v>
      </c>
      <c r="W191">
        <v>3</v>
      </c>
      <c r="X191">
        <v>573.91</v>
      </c>
      <c r="Y191">
        <v>10</v>
      </c>
      <c r="Z191">
        <v>172.17</v>
      </c>
      <c r="AA191">
        <v>5</v>
      </c>
      <c r="AB191">
        <v>77.48</v>
      </c>
      <c r="AC191">
        <v>1627.04</v>
      </c>
      <c r="AD191">
        <v>910.83</v>
      </c>
      <c r="AE191">
        <v>638.7299999999999</v>
      </c>
      <c r="AF191" t="s">
        <v>56</v>
      </c>
      <c r="AG191">
        <v>0.39257178680302879</v>
      </c>
      <c r="AH191" t="s">
        <v>56</v>
      </c>
      <c r="AI191" t="s">
        <v>36</v>
      </c>
      <c r="AJ191" t="s">
        <v>27</v>
      </c>
      <c r="AK191" t="s">
        <v>769</v>
      </c>
      <c r="AL191" t="s">
        <v>9262</v>
      </c>
      <c r="AM191" t="s">
        <v>29</v>
      </c>
    </row>
    <row r="192" spans="1:39" x14ac:dyDescent="0.25">
      <c r="A192" t="s">
        <v>4283</v>
      </c>
      <c r="B192" s="41">
        <v>45558</v>
      </c>
      <c r="C192">
        <v>2024</v>
      </c>
      <c r="D192" t="s">
        <v>9228</v>
      </c>
      <c r="E192" t="s">
        <v>9393</v>
      </c>
      <c r="F192" t="s">
        <v>2515</v>
      </c>
      <c r="G192" t="s">
        <v>5464</v>
      </c>
      <c r="H192" t="s">
        <v>4966</v>
      </c>
      <c r="I192" t="s">
        <v>5134</v>
      </c>
      <c r="J192" t="s">
        <v>4934</v>
      </c>
      <c r="K192" t="s">
        <v>4936</v>
      </c>
      <c r="L192" t="s">
        <v>201</v>
      </c>
      <c r="M192" t="s">
        <v>7624</v>
      </c>
      <c r="N192" t="s">
        <v>7625</v>
      </c>
      <c r="O192" t="s">
        <v>7626</v>
      </c>
      <c r="P192" t="s">
        <v>7627</v>
      </c>
      <c r="Q192" t="s">
        <v>348</v>
      </c>
      <c r="R192" t="s">
        <v>8092</v>
      </c>
      <c r="S192">
        <v>2000000</v>
      </c>
      <c r="T192" t="s">
        <v>4943</v>
      </c>
      <c r="U192" t="s">
        <v>118</v>
      </c>
      <c r="V192" t="s">
        <v>8270</v>
      </c>
      <c r="W192">
        <v>1</v>
      </c>
      <c r="X192">
        <v>2189.9699999999998</v>
      </c>
      <c r="Y192">
        <v>0</v>
      </c>
      <c r="Z192">
        <v>0</v>
      </c>
      <c r="AA192">
        <v>12</v>
      </c>
      <c r="AB192">
        <v>262.8</v>
      </c>
      <c r="AC192">
        <v>2452.77</v>
      </c>
      <c r="AD192">
        <v>1461.73</v>
      </c>
      <c r="AE192">
        <v>728.24</v>
      </c>
      <c r="AF192" t="s">
        <v>25</v>
      </c>
      <c r="AG192">
        <v>0.29690513174900213</v>
      </c>
      <c r="AH192" t="s">
        <v>25</v>
      </c>
      <c r="AI192" t="s">
        <v>26</v>
      </c>
      <c r="AJ192" t="s">
        <v>197</v>
      </c>
      <c r="AK192" t="s">
        <v>1317</v>
      </c>
      <c r="AL192" t="s">
        <v>9262</v>
      </c>
      <c r="AM192" t="s">
        <v>29</v>
      </c>
    </row>
    <row r="193" spans="1:39" x14ac:dyDescent="0.25">
      <c r="A193" t="s">
        <v>4272</v>
      </c>
      <c r="B193" s="41">
        <v>45451</v>
      </c>
      <c r="C193">
        <v>2024</v>
      </c>
      <c r="D193" t="s">
        <v>9225</v>
      </c>
      <c r="E193" t="s">
        <v>9397</v>
      </c>
      <c r="F193" t="s">
        <v>2664</v>
      </c>
      <c r="G193" t="s">
        <v>4990</v>
      </c>
      <c r="H193" t="s">
        <v>4930</v>
      </c>
      <c r="I193" t="s">
        <v>4993</v>
      </c>
      <c r="J193" t="s">
        <v>4942</v>
      </c>
      <c r="K193" t="s">
        <v>4936</v>
      </c>
      <c r="L193" t="s">
        <v>1368</v>
      </c>
      <c r="M193" t="s">
        <v>7991</v>
      </c>
      <c r="N193" t="s">
        <v>7605</v>
      </c>
      <c r="O193" t="s">
        <v>7811</v>
      </c>
      <c r="P193" t="s">
        <v>7785</v>
      </c>
      <c r="Q193" t="s">
        <v>129</v>
      </c>
      <c r="R193" t="s">
        <v>8082</v>
      </c>
      <c r="S193">
        <v>1000000</v>
      </c>
      <c r="T193" t="s">
        <v>4943</v>
      </c>
      <c r="U193" t="s">
        <v>92</v>
      </c>
      <c r="V193" t="s">
        <v>8712</v>
      </c>
      <c r="W193">
        <v>1</v>
      </c>
      <c r="X193">
        <v>883.9</v>
      </c>
      <c r="Y193">
        <v>5</v>
      </c>
      <c r="Z193">
        <v>44.2</v>
      </c>
      <c r="AA193">
        <v>5</v>
      </c>
      <c r="AB193">
        <v>41.98</v>
      </c>
      <c r="AC193">
        <v>881.68</v>
      </c>
      <c r="AD193">
        <v>585.26</v>
      </c>
      <c r="AE193">
        <v>254.43999999999997</v>
      </c>
      <c r="AF193" t="s">
        <v>25</v>
      </c>
      <c r="AG193">
        <v>0.2885854278196171</v>
      </c>
      <c r="AH193" t="s">
        <v>25</v>
      </c>
      <c r="AI193" t="s">
        <v>26</v>
      </c>
      <c r="AJ193" t="s">
        <v>27</v>
      </c>
      <c r="AK193" t="s">
        <v>3334</v>
      </c>
      <c r="AL193" t="s">
        <v>9255</v>
      </c>
      <c r="AM193" t="s">
        <v>38</v>
      </c>
    </row>
    <row r="194" spans="1:39" x14ac:dyDescent="0.25">
      <c r="A194" t="s">
        <v>827</v>
      </c>
      <c r="B194" s="41">
        <v>45672</v>
      </c>
      <c r="C194">
        <v>2025</v>
      </c>
      <c r="D194" t="s">
        <v>9232</v>
      </c>
      <c r="E194" t="s">
        <v>9398</v>
      </c>
      <c r="F194" t="s">
        <v>644</v>
      </c>
      <c r="G194" t="s">
        <v>5100</v>
      </c>
      <c r="H194" t="s">
        <v>4966</v>
      </c>
      <c r="I194" t="s">
        <v>4980</v>
      </c>
      <c r="J194" t="s">
        <v>4970</v>
      </c>
      <c r="K194" t="s">
        <v>4952</v>
      </c>
      <c r="L194" t="s">
        <v>828</v>
      </c>
      <c r="M194" t="s">
        <v>8021</v>
      </c>
      <c r="N194" t="s">
        <v>7713</v>
      </c>
      <c r="O194" t="s">
        <v>7901</v>
      </c>
      <c r="P194" t="s">
        <v>7616</v>
      </c>
      <c r="Q194" t="s">
        <v>687</v>
      </c>
      <c r="R194" t="s">
        <v>8095</v>
      </c>
      <c r="S194">
        <v>2000000</v>
      </c>
      <c r="T194" t="s">
        <v>4943</v>
      </c>
      <c r="U194" t="s">
        <v>321</v>
      </c>
      <c r="V194" t="s">
        <v>8309</v>
      </c>
      <c r="W194">
        <v>2</v>
      </c>
      <c r="X194">
        <v>1224.1500000000001</v>
      </c>
      <c r="Y194">
        <v>30</v>
      </c>
      <c r="Z194">
        <v>734.49</v>
      </c>
      <c r="AA194">
        <v>12</v>
      </c>
      <c r="AB194">
        <v>205.66</v>
      </c>
      <c r="AC194">
        <v>1919.47</v>
      </c>
      <c r="AD194">
        <v>1723.6</v>
      </c>
      <c r="AE194">
        <v>-9.7899999999998784</v>
      </c>
      <c r="AF194" t="s">
        <v>56</v>
      </c>
      <c r="AG194">
        <v>-5.1003662469326838E-3</v>
      </c>
      <c r="AH194" t="s">
        <v>56</v>
      </c>
      <c r="AI194" t="s">
        <v>26</v>
      </c>
      <c r="AJ194" t="s">
        <v>27</v>
      </c>
      <c r="AK194" t="s">
        <v>829</v>
      </c>
      <c r="AL194" t="s">
        <v>9259</v>
      </c>
      <c r="AM194" t="s">
        <v>29</v>
      </c>
    </row>
    <row r="195" spans="1:39" x14ac:dyDescent="0.25">
      <c r="A195" t="s">
        <v>830</v>
      </c>
      <c r="B195" s="41">
        <v>45429</v>
      </c>
      <c r="C195">
        <v>2024</v>
      </c>
      <c r="D195" t="s">
        <v>9224</v>
      </c>
      <c r="E195" t="s">
        <v>9275</v>
      </c>
      <c r="F195" t="s">
        <v>831</v>
      </c>
      <c r="G195" t="s">
        <v>6294</v>
      </c>
      <c r="H195" t="s">
        <v>4930</v>
      </c>
      <c r="I195" t="s">
        <v>5269</v>
      </c>
      <c r="J195" t="s">
        <v>4970</v>
      </c>
      <c r="K195" t="s">
        <v>4952</v>
      </c>
      <c r="L195" t="s">
        <v>106</v>
      </c>
      <c r="M195" t="s">
        <v>7957</v>
      </c>
      <c r="N195" t="s">
        <v>7553</v>
      </c>
      <c r="O195" t="s">
        <v>7912</v>
      </c>
      <c r="P195" t="s">
        <v>7707</v>
      </c>
      <c r="Q195" t="s">
        <v>129</v>
      </c>
      <c r="R195" t="s">
        <v>8082</v>
      </c>
      <c r="S195">
        <v>1000000</v>
      </c>
      <c r="T195" t="s">
        <v>4943</v>
      </c>
      <c r="U195" t="s">
        <v>417</v>
      </c>
      <c r="V195" t="s">
        <v>8624</v>
      </c>
      <c r="W195">
        <v>1</v>
      </c>
      <c r="X195">
        <v>1825.43</v>
      </c>
      <c r="Y195">
        <v>15</v>
      </c>
      <c r="Z195">
        <v>273.81</v>
      </c>
      <c r="AA195">
        <v>12</v>
      </c>
      <c r="AB195">
        <v>186.19</v>
      </c>
      <c r="AC195">
        <v>1737.81</v>
      </c>
      <c r="AD195">
        <v>1407.33</v>
      </c>
      <c r="AE195">
        <v>144.29000000000002</v>
      </c>
      <c r="AF195" t="s">
        <v>25</v>
      </c>
      <c r="AG195">
        <v>8.3029790368337172E-2</v>
      </c>
      <c r="AH195" t="s">
        <v>25</v>
      </c>
      <c r="AI195" t="s">
        <v>26</v>
      </c>
      <c r="AJ195" t="s">
        <v>27</v>
      </c>
      <c r="AK195" t="s">
        <v>832</v>
      </c>
      <c r="AL195" t="s">
        <v>9262</v>
      </c>
      <c r="AM195" t="s">
        <v>29</v>
      </c>
    </row>
    <row r="196" spans="1:39" x14ac:dyDescent="0.25">
      <c r="A196" t="s">
        <v>4271</v>
      </c>
      <c r="B196" s="41">
        <v>45588</v>
      </c>
      <c r="C196">
        <v>2024</v>
      </c>
      <c r="D196" t="s">
        <v>9229</v>
      </c>
      <c r="E196" t="s">
        <v>9399</v>
      </c>
      <c r="F196" t="s">
        <v>1134</v>
      </c>
      <c r="G196" t="s">
        <v>5958</v>
      </c>
      <c r="H196" t="s">
        <v>4966</v>
      </c>
      <c r="I196" t="s">
        <v>5040</v>
      </c>
      <c r="J196" t="s">
        <v>4950</v>
      </c>
      <c r="K196" t="s">
        <v>4944</v>
      </c>
      <c r="L196" t="s">
        <v>101</v>
      </c>
      <c r="M196" t="s">
        <v>7852</v>
      </c>
      <c r="N196" t="s">
        <v>7560</v>
      </c>
      <c r="O196" t="s">
        <v>7853</v>
      </c>
      <c r="P196" t="s">
        <v>7637</v>
      </c>
      <c r="Q196" t="s">
        <v>1079</v>
      </c>
      <c r="R196" t="s">
        <v>8078</v>
      </c>
      <c r="S196">
        <v>1200000</v>
      </c>
      <c r="T196" t="s">
        <v>4943</v>
      </c>
      <c r="U196" t="s">
        <v>330</v>
      </c>
      <c r="V196" t="s">
        <v>8623</v>
      </c>
      <c r="W196">
        <v>1</v>
      </c>
      <c r="X196">
        <v>5790.3</v>
      </c>
      <c r="Y196">
        <v>20</v>
      </c>
      <c r="Z196">
        <v>1158.06</v>
      </c>
      <c r="AA196">
        <v>12</v>
      </c>
      <c r="AB196">
        <v>555.87</v>
      </c>
      <c r="AC196">
        <v>5188.1099999999997</v>
      </c>
      <c r="AD196">
        <v>3970.86</v>
      </c>
      <c r="AE196">
        <v>661.37999999999954</v>
      </c>
      <c r="AF196" t="s">
        <v>25</v>
      </c>
      <c r="AG196">
        <v>0.12747994934571541</v>
      </c>
      <c r="AH196" t="s">
        <v>25</v>
      </c>
      <c r="AI196" t="s">
        <v>36</v>
      </c>
      <c r="AJ196" t="s">
        <v>27</v>
      </c>
      <c r="AK196" t="s">
        <v>1697</v>
      </c>
      <c r="AL196" t="s">
        <v>9262</v>
      </c>
      <c r="AM196" t="s">
        <v>29</v>
      </c>
    </row>
    <row r="197" spans="1:39" x14ac:dyDescent="0.25">
      <c r="A197" t="s">
        <v>4266</v>
      </c>
      <c r="B197" s="41">
        <v>45453</v>
      </c>
      <c r="C197">
        <v>2024</v>
      </c>
      <c r="D197" t="s">
        <v>9225</v>
      </c>
      <c r="E197" t="s">
        <v>9400</v>
      </c>
      <c r="F197" t="s">
        <v>1163</v>
      </c>
      <c r="G197" t="s">
        <v>7236</v>
      </c>
      <c r="H197" t="s">
        <v>4966</v>
      </c>
      <c r="I197" t="s">
        <v>5018</v>
      </c>
      <c r="J197" t="s">
        <v>4942</v>
      </c>
      <c r="K197" t="s">
        <v>4944</v>
      </c>
      <c r="L197" t="s">
        <v>485</v>
      </c>
      <c r="M197" t="s">
        <v>7900</v>
      </c>
      <c r="N197" t="s">
        <v>7713</v>
      </c>
      <c r="O197" t="s">
        <v>7901</v>
      </c>
      <c r="P197" t="s">
        <v>7785</v>
      </c>
      <c r="Q197" t="s">
        <v>202</v>
      </c>
      <c r="R197" t="s">
        <v>8227</v>
      </c>
      <c r="S197">
        <v>1500000</v>
      </c>
      <c r="T197" t="s">
        <v>4943</v>
      </c>
      <c r="U197" t="s">
        <v>263</v>
      </c>
      <c r="V197" t="s">
        <v>8395</v>
      </c>
      <c r="W197">
        <v>2</v>
      </c>
      <c r="X197">
        <v>942.62</v>
      </c>
      <c r="Y197">
        <v>10</v>
      </c>
      <c r="Z197">
        <v>188.52</v>
      </c>
      <c r="AA197">
        <v>5</v>
      </c>
      <c r="AB197">
        <v>84.84</v>
      </c>
      <c r="AC197">
        <v>1781.56</v>
      </c>
      <c r="AD197">
        <v>1291.18</v>
      </c>
      <c r="AE197">
        <v>405.53999999999985</v>
      </c>
      <c r="AF197" t="s">
        <v>35</v>
      </c>
      <c r="AG197">
        <v>0.22763196299872016</v>
      </c>
      <c r="AH197" t="s">
        <v>35</v>
      </c>
      <c r="AI197" t="s">
        <v>26</v>
      </c>
      <c r="AJ197" t="s">
        <v>27</v>
      </c>
      <c r="AK197" t="s">
        <v>1974</v>
      </c>
      <c r="AL197" t="s">
        <v>9255</v>
      </c>
      <c r="AM197" t="s">
        <v>29</v>
      </c>
    </row>
    <row r="198" spans="1:39" x14ac:dyDescent="0.25">
      <c r="A198" t="s">
        <v>4262</v>
      </c>
      <c r="B198" s="41">
        <v>45650</v>
      </c>
      <c r="C198">
        <v>2024</v>
      </c>
      <c r="D198" t="s">
        <v>9231</v>
      </c>
      <c r="E198" t="s">
        <v>9286</v>
      </c>
      <c r="F198" t="s">
        <v>4263</v>
      </c>
      <c r="G198" t="s">
        <v>5236</v>
      </c>
      <c r="H198" t="s">
        <v>4930</v>
      </c>
      <c r="I198" t="s">
        <v>4985</v>
      </c>
      <c r="J198" t="s">
        <v>4950</v>
      </c>
      <c r="K198" t="s">
        <v>5059</v>
      </c>
      <c r="L198" t="s">
        <v>532</v>
      </c>
      <c r="M198" t="s">
        <v>7754</v>
      </c>
      <c r="N198" t="s">
        <v>7658</v>
      </c>
      <c r="O198" t="s">
        <v>7690</v>
      </c>
      <c r="P198" t="s">
        <v>7755</v>
      </c>
      <c r="Q198" t="s">
        <v>1716</v>
      </c>
      <c r="R198" t="s">
        <v>8217</v>
      </c>
      <c r="S198">
        <v>2500000</v>
      </c>
      <c r="T198" t="s">
        <v>4943</v>
      </c>
      <c r="U198" t="s">
        <v>49</v>
      </c>
      <c r="V198" t="s">
        <v>8563</v>
      </c>
      <c r="W198">
        <v>2</v>
      </c>
      <c r="X198">
        <v>755.29</v>
      </c>
      <c r="Y198">
        <v>15</v>
      </c>
      <c r="Z198">
        <v>226.59</v>
      </c>
      <c r="AA198">
        <v>5</v>
      </c>
      <c r="AB198">
        <v>64.2</v>
      </c>
      <c r="AC198">
        <v>1348.19</v>
      </c>
      <c r="AD198">
        <v>1024.22</v>
      </c>
      <c r="AE198">
        <v>259.77000000000004</v>
      </c>
      <c r="AF198" t="s">
        <v>56</v>
      </c>
      <c r="AG198">
        <v>0.19268055689479971</v>
      </c>
      <c r="AH198" t="s">
        <v>56</v>
      </c>
      <c r="AI198" t="s">
        <v>36</v>
      </c>
      <c r="AJ198" t="s">
        <v>27</v>
      </c>
      <c r="AK198" t="s">
        <v>103</v>
      </c>
      <c r="AL198" t="s">
        <v>9259</v>
      </c>
      <c r="AM198" t="s">
        <v>29</v>
      </c>
    </row>
    <row r="199" spans="1:39" x14ac:dyDescent="0.25">
      <c r="A199" t="s">
        <v>842</v>
      </c>
      <c r="B199" s="41">
        <v>45663</v>
      </c>
      <c r="C199">
        <v>2025</v>
      </c>
      <c r="D199" t="s">
        <v>9232</v>
      </c>
      <c r="E199" t="s">
        <v>9401</v>
      </c>
      <c r="F199" t="s">
        <v>843</v>
      </c>
      <c r="G199" t="s">
        <v>6711</v>
      </c>
      <c r="H199" t="s">
        <v>4966</v>
      </c>
      <c r="I199" t="s">
        <v>5225</v>
      </c>
      <c r="J199" t="s">
        <v>4934</v>
      </c>
      <c r="K199" t="s">
        <v>4952</v>
      </c>
      <c r="L199" t="s">
        <v>128</v>
      </c>
      <c r="M199" t="s">
        <v>8030</v>
      </c>
      <c r="N199" t="s">
        <v>7553</v>
      </c>
      <c r="O199" t="s">
        <v>7746</v>
      </c>
      <c r="P199" t="s">
        <v>7707</v>
      </c>
      <c r="Q199" t="s">
        <v>606</v>
      </c>
      <c r="R199" t="s">
        <v>8139</v>
      </c>
      <c r="S199">
        <v>1200000</v>
      </c>
      <c r="T199" t="s">
        <v>4943</v>
      </c>
      <c r="U199" t="s">
        <v>229</v>
      </c>
      <c r="V199" t="s">
        <v>8524</v>
      </c>
      <c r="W199">
        <v>1</v>
      </c>
      <c r="X199">
        <v>1192.8399999999999</v>
      </c>
      <c r="Y199">
        <v>0</v>
      </c>
      <c r="Z199">
        <v>0</v>
      </c>
      <c r="AA199">
        <v>12</v>
      </c>
      <c r="AB199">
        <v>143.13999999999999</v>
      </c>
      <c r="AC199">
        <v>1335.98</v>
      </c>
      <c r="AD199">
        <v>865.48</v>
      </c>
      <c r="AE199">
        <v>327.36</v>
      </c>
      <c r="AF199" t="s">
        <v>119</v>
      </c>
      <c r="AG199">
        <v>0.24503360828754922</v>
      </c>
      <c r="AH199" t="s">
        <v>119</v>
      </c>
      <c r="AI199" t="s">
        <v>36</v>
      </c>
      <c r="AJ199" t="s">
        <v>27</v>
      </c>
      <c r="AK199" t="s">
        <v>844</v>
      </c>
      <c r="AL199" t="s">
        <v>9255</v>
      </c>
      <c r="AM199" t="s">
        <v>29</v>
      </c>
    </row>
    <row r="200" spans="1:39" x14ac:dyDescent="0.25">
      <c r="A200" t="s">
        <v>4258</v>
      </c>
      <c r="B200" s="41">
        <v>45594</v>
      </c>
      <c r="C200">
        <v>2024</v>
      </c>
      <c r="D200" t="s">
        <v>9229</v>
      </c>
      <c r="E200" t="s">
        <v>9324</v>
      </c>
      <c r="F200" t="s">
        <v>2615</v>
      </c>
      <c r="G200" t="s">
        <v>6327</v>
      </c>
      <c r="H200" t="s">
        <v>4966</v>
      </c>
      <c r="I200" t="s">
        <v>5141</v>
      </c>
      <c r="J200" t="s">
        <v>4963</v>
      </c>
      <c r="K200" t="s">
        <v>4952</v>
      </c>
      <c r="L200" t="s">
        <v>544</v>
      </c>
      <c r="M200" t="s">
        <v>7644</v>
      </c>
      <c r="N200" t="s">
        <v>7599</v>
      </c>
      <c r="O200" t="s">
        <v>7645</v>
      </c>
      <c r="P200" t="s">
        <v>7646</v>
      </c>
      <c r="Q200" t="s">
        <v>61</v>
      </c>
      <c r="R200" t="s">
        <v>8179</v>
      </c>
      <c r="S200">
        <v>1200000</v>
      </c>
      <c r="T200" t="s">
        <v>4943</v>
      </c>
      <c r="U200" t="s">
        <v>460</v>
      </c>
      <c r="V200" t="s">
        <v>8608</v>
      </c>
      <c r="W200">
        <v>1</v>
      </c>
      <c r="X200">
        <v>299.29000000000002</v>
      </c>
      <c r="Y200">
        <v>25</v>
      </c>
      <c r="Z200">
        <v>74.819999999999993</v>
      </c>
      <c r="AA200">
        <v>5</v>
      </c>
      <c r="AB200">
        <v>11.22</v>
      </c>
      <c r="AC200">
        <v>235.69</v>
      </c>
      <c r="AD200">
        <v>171.9</v>
      </c>
      <c r="AE200">
        <v>52.569999999999993</v>
      </c>
      <c r="AF200" t="s">
        <v>25</v>
      </c>
      <c r="AG200">
        <v>0.22304722304722302</v>
      </c>
      <c r="AH200" t="s">
        <v>25</v>
      </c>
      <c r="AI200" t="s">
        <v>26</v>
      </c>
      <c r="AJ200" t="s">
        <v>27</v>
      </c>
      <c r="AK200" t="s">
        <v>221</v>
      </c>
      <c r="AL200" t="s">
        <v>9262</v>
      </c>
      <c r="AM200" t="s">
        <v>29</v>
      </c>
    </row>
    <row r="201" spans="1:39" x14ac:dyDescent="0.25">
      <c r="A201" t="s">
        <v>4257</v>
      </c>
      <c r="B201" s="41">
        <v>45625</v>
      </c>
      <c r="C201">
        <v>2024</v>
      </c>
      <c r="D201" t="s">
        <v>9230</v>
      </c>
      <c r="E201" t="s">
        <v>9402</v>
      </c>
      <c r="F201" t="s">
        <v>1010</v>
      </c>
      <c r="G201" t="s">
        <v>5350</v>
      </c>
      <c r="H201" t="s">
        <v>4930</v>
      </c>
      <c r="I201" t="s">
        <v>5346</v>
      </c>
      <c r="J201" t="s">
        <v>4934</v>
      </c>
      <c r="K201" t="s">
        <v>4944</v>
      </c>
      <c r="L201" t="s">
        <v>584</v>
      </c>
      <c r="M201" t="s">
        <v>7925</v>
      </c>
      <c r="N201" t="s">
        <v>7681</v>
      </c>
      <c r="O201" t="s">
        <v>7795</v>
      </c>
      <c r="P201" t="s">
        <v>7687</v>
      </c>
      <c r="Q201" t="s">
        <v>42</v>
      </c>
      <c r="R201" t="s">
        <v>8076</v>
      </c>
      <c r="S201">
        <v>2000000</v>
      </c>
      <c r="T201" t="s">
        <v>4943</v>
      </c>
      <c r="U201" t="s">
        <v>460</v>
      </c>
      <c r="V201" t="s">
        <v>8608</v>
      </c>
      <c r="W201">
        <v>3</v>
      </c>
      <c r="X201">
        <v>1127.92</v>
      </c>
      <c r="Y201">
        <v>10</v>
      </c>
      <c r="Z201">
        <v>338.38</v>
      </c>
      <c r="AA201">
        <v>12</v>
      </c>
      <c r="AB201">
        <v>365.45</v>
      </c>
      <c r="AC201">
        <v>3410.83</v>
      </c>
      <c r="AD201">
        <v>2099.52</v>
      </c>
      <c r="AE201">
        <v>945.8599999999999</v>
      </c>
      <c r="AF201" t="s">
        <v>25</v>
      </c>
      <c r="AG201">
        <v>0.27731080118328966</v>
      </c>
      <c r="AH201" t="s">
        <v>25</v>
      </c>
      <c r="AI201" t="s">
        <v>26</v>
      </c>
      <c r="AJ201" t="s">
        <v>27</v>
      </c>
      <c r="AK201" t="s">
        <v>1801</v>
      </c>
      <c r="AL201" t="s">
        <v>9257</v>
      </c>
      <c r="AM201" t="s">
        <v>29</v>
      </c>
    </row>
    <row r="202" spans="1:39" x14ac:dyDescent="0.25">
      <c r="A202" t="s">
        <v>850</v>
      </c>
      <c r="B202" s="41">
        <v>45397</v>
      </c>
      <c r="C202">
        <v>2024</v>
      </c>
      <c r="D202" t="s">
        <v>9223</v>
      </c>
      <c r="E202" t="s">
        <v>9403</v>
      </c>
      <c r="F202" t="s">
        <v>851</v>
      </c>
      <c r="G202" t="s">
        <v>7506</v>
      </c>
      <c r="H202" t="s">
        <v>4930</v>
      </c>
      <c r="I202" t="s">
        <v>4969</v>
      </c>
      <c r="J202" t="s">
        <v>4970</v>
      </c>
      <c r="K202" t="s">
        <v>4952</v>
      </c>
      <c r="L202" t="s">
        <v>852</v>
      </c>
      <c r="M202" t="s">
        <v>7649</v>
      </c>
      <c r="N202" t="s">
        <v>7605</v>
      </c>
      <c r="O202" t="s">
        <v>7650</v>
      </c>
      <c r="P202" t="s">
        <v>7577</v>
      </c>
      <c r="Q202" t="s">
        <v>348</v>
      </c>
      <c r="R202" t="s">
        <v>8092</v>
      </c>
      <c r="S202">
        <v>2000000</v>
      </c>
      <c r="T202" t="s">
        <v>4943</v>
      </c>
      <c r="U202" t="s">
        <v>142</v>
      </c>
      <c r="V202" t="s">
        <v>8239</v>
      </c>
      <c r="W202">
        <v>2</v>
      </c>
      <c r="X202">
        <v>1162.47</v>
      </c>
      <c r="Y202">
        <v>25</v>
      </c>
      <c r="Z202">
        <v>581.24</v>
      </c>
      <c r="AA202">
        <v>12</v>
      </c>
      <c r="AB202">
        <v>209.24</v>
      </c>
      <c r="AC202">
        <v>1952.94</v>
      </c>
      <c r="AD202">
        <v>1763.86</v>
      </c>
      <c r="AE202">
        <v>-20.159999999999854</v>
      </c>
      <c r="AF202" t="s">
        <v>69</v>
      </c>
      <c r="AG202">
        <v>-1.032289778487811E-2</v>
      </c>
      <c r="AH202" t="s">
        <v>69</v>
      </c>
      <c r="AI202" t="s">
        <v>36</v>
      </c>
      <c r="AJ202" t="s">
        <v>27</v>
      </c>
      <c r="AK202" t="s">
        <v>410</v>
      </c>
      <c r="AL202" t="s">
        <v>9257</v>
      </c>
      <c r="AM202" t="s">
        <v>29</v>
      </c>
    </row>
    <row r="203" spans="1:39" x14ac:dyDescent="0.25">
      <c r="A203" t="s">
        <v>4256</v>
      </c>
      <c r="B203" s="41">
        <v>45588</v>
      </c>
      <c r="C203">
        <v>2024</v>
      </c>
      <c r="D203" t="s">
        <v>9229</v>
      </c>
      <c r="E203" t="s">
        <v>9404</v>
      </c>
      <c r="F203" t="s">
        <v>297</v>
      </c>
      <c r="G203" t="s">
        <v>5908</v>
      </c>
      <c r="H203" t="s">
        <v>4930</v>
      </c>
      <c r="I203" t="s">
        <v>5064</v>
      </c>
      <c r="J203" t="s">
        <v>4963</v>
      </c>
      <c r="K203" t="s">
        <v>4936</v>
      </c>
      <c r="L203" t="s">
        <v>169</v>
      </c>
      <c r="M203" t="s">
        <v>7897</v>
      </c>
      <c r="N203" t="s">
        <v>7630</v>
      </c>
      <c r="O203" t="s">
        <v>7774</v>
      </c>
      <c r="P203" t="s">
        <v>7637</v>
      </c>
      <c r="Q203" t="s">
        <v>796</v>
      </c>
      <c r="R203" t="s">
        <v>8159</v>
      </c>
      <c r="S203">
        <v>1000000</v>
      </c>
      <c r="T203" t="s">
        <v>4943</v>
      </c>
      <c r="U203" t="s">
        <v>482</v>
      </c>
      <c r="V203" t="s">
        <v>8656</v>
      </c>
      <c r="W203">
        <v>2</v>
      </c>
      <c r="X203">
        <v>731.14</v>
      </c>
      <c r="Y203">
        <v>15</v>
      </c>
      <c r="Z203">
        <v>219.34</v>
      </c>
      <c r="AA203">
        <v>5</v>
      </c>
      <c r="AB203">
        <v>62.15</v>
      </c>
      <c r="AC203">
        <v>1305.0899999999999</v>
      </c>
      <c r="AD203">
        <v>998.62</v>
      </c>
      <c r="AE203">
        <v>244.31999999999991</v>
      </c>
      <c r="AF203" t="s">
        <v>25</v>
      </c>
      <c r="AG203">
        <v>0.18720548008183338</v>
      </c>
      <c r="AH203" t="s">
        <v>25</v>
      </c>
      <c r="AI203" t="s">
        <v>26</v>
      </c>
      <c r="AJ203" t="s">
        <v>27</v>
      </c>
      <c r="AK203" t="s">
        <v>855</v>
      </c>
      <c r="AL203" t="s">
        <v>9255</v>
      </c>
      <c r="AM203" t="s">
        <v>29</v>
      </c>
    </row>
    <row r="204" spans="1:39" x14ac:dyDescent="0.25">
      <c r="A204" t="s">
        <v>4253</v>
      </c>
      <c r="B204" s="41">
        <v>45640</v>
      </c>
      <c r="C204">
        <v>2024</v>
      </c>
      <c r="D204" t="s">
        <v>9231</v>
      </c>
      <c r="E204" t="s">
        <v>9405</v>
      </c>
      <c r="F204" t="s">
        <v>1551</v>
      </c>
      <c r="G204" t="s">
        <v>7101</v>
      </c>
      <c r="H204" t="s">
        <v>4930</v>
      </c>
      <c r="I204" t="s">
        <v>5324</v>
      </c>
      <c r="J204" t="s">
        <v>4950</v>
      </c>
      <c r="K204" t="s">
        <v>4952</v>
      </c>
      <c r="L204" t="s">
        <v>995</v>
      </c>
      <c r="M204" t="s">
        <v>7685</v>
      </c>
      <c r="N204" t="s">
        <v>7625</v>
      </c>
      <c r="O204" t="s">
        <v>7686</v>
      </c>
      <c r="P204" t="s">
        <v>7687</v>
      </c>
      <c r="Q204" t="s">
        <v>1174</v>
      </c>
      <c r="R204" t="s">
        <v>8169</v>
      </c>
      <c r="S204">
        <v>2500000</v>
      </c>
      <c r="T204" t="s">
        <v>4943</v>
      </c>
      <c r="U204" t="s">
        <v>43</v>
      </c>
      <c r="V204" t="s">
        <v>8653</v>
      </c>
      <c r="W204">
        <v>3</v>
      </c>
      <c r="X204">
        <v>3647.73</v>
      </c>
      <c r="Y204">
        <v>15</v>
      </c>
      <c r="Z204">
        <v>1641.48</v>
      </c>
      <c r="AA204">
        <v>12</v>
      </c>
      <c r="AB204">
        <v>1116.21</v>
      </c>
      <c r="AC204">
        <v>10417.92</v>
      </c>
      <c r="AD204">
        <v>7122.09</v>
      </c>
      <c r="AE204">
        <v>2179.62</v>
      </c>
      <c r="AF204" t="s">
        <v>69</v>
      </c>
      <c r="AG204">
        <v>0.20921834684850718</v>
      </c>
      <c r="AH204" t="s">
        <v>69</v>
      </c>
      <c r="AI204" t="s">
        <v>26</v>
      </c>
      <c r="AJ204" t="s">
        <v>27</v>
      </c>
      <c r="AK204" t="s">
        <v>376</v>
      </c>
      <c r="AL204" t="s">
        <v>9259</v>
      </c>
      <c r="AM204" t="s">
        <v>38</v>
      </c>
    </row>
    <row r="205" spans="1:39" x14ac:dyDescent="0.25">
      <c r="A205" t="s">
        <v>4252</v>
      </c>
      <c r="B205" s="41">
        <v>45585</v>
      </c>
      <c r="C205">
        <v>2024</v>
      </c>
      <c r="D205" t="s">
        <v>9229</v>
      </c>
      <c r="E205" t="s">
        <v>9406</v>
      </c>
      <c r="F205" t="s">
        <v>2166</v>
      </c>
      <c r="G205" t="s">
        <v>5938</v>
      </c>
      <c r="H205" t="s">
        <v>4930</v>
      </c>
      <c r="I205" t="s">
        <v>4962</v>
      </c>
      <c r="J205" t="s">
        <v>4963</v>
      </c>
      <c r="K205" t="s">
        <v>4936</v>
      </c>
      <c r="L205" t="s">
        <v>859</v>
      </c>
      <c r="M205" t="s">
        <v>8002</v>
      </c>
      <c r="N205" t="s">
        <v>7599</v>
      </c>
      <c r="O205" t="s">
        <v>7636</v>
      </c>
      <c r="P205" t="s">
        <v>7787</v>
      </c>
      <c r="Q205" t="s">
        <v>1853</v>
      </c>
      <c r="R205" t="s">
        <v>8139</v>
      </c>
      <c r="S205">
        <v>1200000</v>
      </c>
      <c r="T205" t="s">
        <v>4943</v>
      </c>
      <c r="U205" t="s">
        <v>142</v>
      </c>
      <c r="V205" t="s">
        <v>8239</v>
      </c>
      <c r="W205">
        <v>2</v>
      </c>
      <c r="X205">
        <v>578.71</v>
      </c>
      <c r="Y205">
        <v>15</v>
      </c>
      <c r="Z205">
        <v>173.61</v>
      </c>
      <c r="AA205">
        <v>5</v>
      </c>
      <c r="AB205">
        <v>49.19</v>
      </c>
      <c r="AC205">
        <v>1033</v>
      </c>
      <c r="AD205">
        <v>607.22</v>
      </c>
      <c r="AE205">
        <v>376.59</v>
      </c>
      <c r="AF205" t="s">
        <v>25</v>
      </c>
      <c r="AG205">
        <v>0.36455953533397867</v>
      </c>
      <c r="AH205" t="s">
        <v>25</v>
      </c>
      <c r="AI205" t="s">
        <v>26</v>
      </c>
      <c r="AJ205" t="s">
        <v>27</v>
      </c>
      <c r="AK205" t="s">
        <v>1456</v>
      </c>
      <c r="AL205" t="s">
        <v>9255</v>
      </c>
      <c r="AM205" t="s">
        <v>38</v>
      </c>
    </row>
    <row r="206" spans="1:39" x14ac:dyDescent="0.25">
      <c r="A206" t="s">
        <v>4251</v>
      </c>
      <c r="B206" s="41">
        <v>45440</v>
      </c>
      <c r="C206">
        <v>2024</v>
      </c>
      <c r="D206" t="s">
        <v>9224</v>
      </c>
      <c r="E206" t="s">
        <v>9272</v>
      </c>
      <c r="F206" t="s">
        <v>3336</v>
      </c>
      <c r="G206" t="s">
        <v>5019</v>
      </c>
      <c r="H206" t="s">
        <v>4966</v>
      </c>
      <c r="I206" t="s">
        <v>4957</v>
      </c>
      <c r="J206" t="s">
        <v>4942</v>
      </c>
      <c r="K206" t="s">
        <v>4936</v>
      </c>
      <c r="L206" t="s">
        <v>1048</v>
      </c>
      <c r="M206" t="s">
        <v>7773</v>
      </c>
      <c r="N206" t="s">
        <v>7630</v>
      </c>
      <c r="O206" t="s">
        <v>7774</v>
      </c>
      <c r="P206" t="s">
        <v>7775</v>
      </c>
      <c r="Q206" t="s">
        <v>390</v>
      </c>
      <c r="R206" t="s">
        <v>8148</v>
      </c>
      <c r="S206">
        <v>1500000</v>
      </c>
      <c r="T206" t="s">
        <v>4943</v>
      </c>
      <c r="U206" t="s">
        <v>124</v>
      </c>
      <c r="V206" t="s">
        <v>8251</v>
      </c>
      <c r="W206">
        <v>3</v>
      </c>
      <c r="X206">
        <v>616.87</v>
      </c>
      <c r="Y206">
        <v>5</v>
      </c>
      <c r="Z206">
        <v>92.53</v>
      </c>
      <c r="AA206">
        <v>5</v>
      </c>
      <c r="AB206">
        <v>87.9</v>
      </c>
      <c r="AC206">
        <v>1845.98</v>
      </c>
      <c r="AD206">
        <v>1528.32</v>
      </c>
      <c r="AE206">
        <v>229.76000000000008</v>
      </c>
      <c r="AF206" t="s">
        <v>25</v>
      </c>
      <c r="AG206">
        <v>0.12446505379256551</v>
      </c>
      <c r="AH206" t="s">
        <v>25</v>
      </c>
      <c r="AI206" t="s">
        <v>26</v>
      </c>
      <c r="AJ206" t="s">
        <v>27</v>
      </c>
      <c r="AK206" t="s">
        <v>849</v>
      </c>
      <c r="AL206" t="s">
        <v>9262</v>
      </c>
      <c r="AM206" t="s">
        <v>29</v>
      </c>
    </row>
    <row r="207" spans="1:39" x14ac:dyDescent="0.25">
      <c r="A207" t="s">
        <v>4244</v>
      </c>
      <c r="B207" s="41">
        <v>45549</v>
      </c>
      <c r="C207">
        <v>2024</v>
      </c>
      <c r="D207" t="s">
        <v>9228</v>
      </c>
      <c r="E207" t="s">
        <v>9407</v>
      </c>
      <c r="F207" t="s">
        <v>3862</v>
      </c>
      <c r="G207" t="s">
        <v>6699</v>
      </c>
      <c r="H207" t="s">
        <v>4966</v>
      </c>
      <c r="I207" t="s">
        <v>4980</v>
      </c>
      <c r="J207" t="s">
        <v>4970</v>
      </c>
      <c r="K207" t="s">
        <v>4936</v>
      </c>
      <c r="L207" t="s">
        <v>416</v>
      </c>
      <c r="M207" t="s">
        <v>7724</v>
      </c>
      <c r="N207" t="s">
        <v>7625</v>
      </c>
      <c r="O207" t="s">
        <v>7626</v>
      </c>
      <c r="P207" t="s">
        <v>7725</v>
      </c>
      <c r="Q207" t="s">
        <v>67</v>
      </c>
      <c r="R207" t="s">
        <v>8159</v>
      </c>
      <c r="S207">
        <v>1000000</v>
      </c>
      <c r="T207" t="s">
        <v>4943</v>
      </c>
      <c r="U207" t="s">
        <v>159</v>
      </c>
      <c r="V207" t="s">
        <v>8707</v>
      </c>
      <c r="W207">
        <v>2</v>
      </c>
      <c r="X207">
        <v>3254.58</v>
      </c>
      <c r="Y207">
        <v>30</v>
      </c>
      <c r="Z207">
        <v>1952.75</v>
      </c>
      <c r="AA207">
        <v>12</v>
      </c>
      <c r="AB207">
        <v>546.77</v>
      </c>
      <c r="AC207">
        <v>5103.18</v>
      </c>
      <c r="AD207">
        <v>4068.02</v>
      </c>
      <c r="AE207">
        <v>488.39000000000033</v>
      </c>
      <c r="AF207" t="s">
        <v>25</v>
      </c>
      <c r="AG207">
        <v>9.5703071418213798E-2</v>
      </c>
      <c r="AH207" t="s">
        <v>25</v>
      </c>
      <c r="AI207" t="s">
        <v>36</v>
      </c>
      <c r="AJ207" t="s">
        <v>27</v>
      </c>
      <c r="AK207" t="s">
        <v>2539</v>
      </c>
      <c r="AL207" t="s">
        <v>9255</v>
      </c>
      <c r="AM207" t="s">
        <v>38</v>
      </c>
    </row>
    <row r="208" spans="1:39" x14ac:dyDescent="0.25">
      <c r="A208" t="s">
        <v>4240</v>
      </c>
      <c r="B208" s="41">
        <v>45622</v>
      </c>
      <c r="C208">
        <v>2024</v>
      </c>
      <c r="D208" t="s">
        <v>9230</v>
      </c>
      <c r="E208" t="s">
        <v>9378</v>
      </c>
      <c r="F208" t="s">
        <v>2551</v>
      </c>
      <c r="G208" t="s">
        <v>5206</v>
      </c>
      <c r="H208" t="s">
        <v>4966</v>
      </c>
      <c r="I208" t="s">
        <v>5058</v>
      </c>
      <c r="J208" t="s">
        <v>4934</v>
      </c>
      <c r="K208" t="s">
        <v>4952</v>
      </c>
      <c r="L208" t="s">
        <v>367</v>
      </c>
      <c r="M208" t="s">
        <v>7911</v>
      </c>
      <c r="N208" t="s">
        <v>7553</v>
      </c>
      <c r="O208" t="s">
        <v>7912</v>
      </c>
      <c r="P208" t="s">
        <v>7642</v>
      </c>
      <c r="Q208" t="s">
        <v>202</v>
      </c>
      <c r="R208" t="s">
        <v>8227</v>
      </c>
      <c r="S208">
        <v>1500000</v>
      </c>
      <c r="T208" t="s">
        <v>4943</v>
      </c>
      <c r="U208" t="s">
        <v>417</v>
      </c>
      <c r="V208" t="s">
        <v>8624</v>
      </c>
      <c r="W208">
        <v>1</v>
      </c>
      <c r="X208">
        <v>873.51</v>
      </c>
      <c r="Y208">
        <v>5</v>
      </c>
      <c r="Z208">
        <v>43.68</v>
      </c>
      <c r="AA208">
        <v>5</v>
      </c>
      <c r="AB208">
        <v>41.49</v>
      </c>
      <c r="AC208">
        <v>871.32</v>
      </c>
      <c r="AD208">
        <v>698.08</v>
      </c>
      <c r="AE208">
        <v>131.75</v>
      </c>
      <c r="AF208" t="s">
        <v>69</v>
      </c>
      <c r="AG208">
        <v>0.15120736354037551</v>
      </c>
      <c r="AH208" t="s">
        <v>69</v>
      </c>
      <c r="AI208" t="s">
        <v>26</v>
      </c>
      <c r="AJ208" t="s">
        <v>27</v>
      </c>
      <c r="AK208" t="s">
        <v>225</v>
      </c>
      <c r="AL208" t="s">
        <v>9255</v>
      </c>
      <c r="AM208" t="s">
        <v>29</v>
      </c>
    </row>
    <row r="209" spans="1:39" x14ac:dyDescent="0.25">
      <c r="A209" t="s">
        <v>868</v>
      </c>
      <c r="B209" s="41">
        <v>45729</v>
      </c>
      <c r="C209">
        <v>2025</v>
      </c>
      <c r="D209" t="s">
        <v>9234</v>
      </c>
      <c r="E209" t="s">
        <v>9408</v>
      </c>
      <c r="F209" t="s">
        <v>535</v>
      </c>
      <c r="G209" t="s">
        <v>7465</v>
      </c>
      <c r="H209" t="s">
        <v>4966</v>
      </c>
      <c r="I209" t="s">
        <v>5053</v>
      </c>
      <c r="J209" t="s">
        <v>4963</v>
      </c>
      <c r="K209" t="s">
        <v>4944</v>
      </c>
      <c r="L209" t="s">
        <v>492</v>
      </c>
      <c r="M209" t="s">
        <v>7743</v>
      </c>
      <c r="N209" t="s">
        <v>7658</v>
      </c>
      <c r="O209" t="s">
        <v>7744</v>
      </c>
      <c r="P209" t="s">
        <v>7672</v>
      </c>
      <c r="Q209" t="s">
        <v>687</v>
      </c>
      <c r="R209" t="s">
        <v>8095</v>
      </c>
      <c r="S209">
        <v>2000000</v>
      </c>
      <c r="T209" t="s">
        <v>4943</v>
      </c>
      <c r="U209" t="s">
        <v>113</v>
      </c>
      <c r="V209" t="s">
        <v>9165</v>
      </c>
      <c r="W209">
        <v>4</v>
      </c>
      <c r="X209">
        <v>1619.8</v>
      </c>
      <c r="Y209">
        <v>5</v>
      </c>
      <c r="Z209">
        <v>323.95999999999998</v>
      </c>
      <c r="AA209">
        <v>12</v>
      </c>
      <c r="AB209">
        <v>738.63</v>
      </c>
      <c r="AC209">
        <v>6893.87</v>
      </c>
      <c r="AD209">
        <v>4019.76</v>
      </c>
      <c r="AE209">
        <v>2135.4799999999996</v>
      </c>
      <c r="AF209" t="s">
        <v>69</v>
      </c>
      <c r="AG209">
        <v>0.3097650521405248</v>
      </c>
      <c r="AH209" t="s">
        <v>69</v>
      </c>
      <c r="AI209" t="s">
        <v>26</v>
      </c>
      <c r="AJ209" t="s">
        <v>27</v>
      </c>
      <c r="AK209" t="s">
        <v>721</v>
      </c>
      <c r="AL209" t="s">
        <v>9262</v>
      </c>
      <c r="AM209" t="s">
        <v>29</v>
      </c>
    </row>
    <row r="210" spans="1:39" x14ac:dyDescent="0.25">
      <c r="A210" t="s">
        <v>4224</v>
      </c>
      <c r="B210" s="41">
        <v>45517</v>
      </c>
      <c r="C210">
        <v>2024</v>
      </c>
      <c r="D210" t="s">
        <v>9227</v>
      </c>
      <c r="E210" t="s">
        <v>9385</v>
      </c>
      <c r="F210" t="s">
        <v>2121</v>
      </c>
      <c r="G210" t="s">
        <v>5254</v>
      </c>
      <c r="H210" t="s">
        <v>4930</v>
      </c>
      <c r="I210" t="s">
        <v>5225</v>
      </c>
      <c r="J210" t="s">
        <v>4934</v>
      </c>
      <c r="K210" t="s">
        <v>4944</v>
      </c>
      <c r="L210" t="s">
        <v>1411</v>
      </c>
      <c r="M210" t="s">
        <v>7574</v>
      </c>
      <c r="N210" t="s">
        <v>7575</v>
      </c>
      <c r="O210" t="s">
        <v>7576</v>
      </c>
      <c r="P210" t="s">
        <v>7577</v>
      </c>
      <c r="Q210" t="s">
        <v>687</v>
      </c>
      <c r="R210" t="s">
        <v>8095</v>
      </c>
      <c r="S210">
        <v>2000000</v>
      </c>
      <c r="T210" t="s">
        <v>4943</v>
      </c>
      <c r="U210" t="s">
        <v>417</v>
      </c>
      <c r="V210" t="s">
        <v>8624</v>
      </c>
      <c r="W210">
        <v>3</v>
      </c>
      <c r="X210">
        <v>4360.95</v>
      </c>
      <c r="Y210">
        <v>30</v>
      </c>
      <c r="Z210">
        <v>3924.86</v>
      </c>
      <c r="AA210">
        <v>12</v>
      </c>
      <c r="AB210">
        <v>1098.96</v>
      </c>
      <c r="AC210">
        <v>10256.950000000001</v>
      </c>
      <c r="AD210">
        <v>9709.7099999999991</v>
      </c>
      <c r="AE210">
        <v>-551.71999999999844</v>
      </c>
      <c r="AF210" t="s">
        <v>56</v>
      </c>
      <c r="AG210">
        <v>-5.3789869308127507E-2</v>
      </c>
      <c r="AH210" t="s">
        <v>56</v>
      </c>
      <c r="AI210" t="s">
        <v>26</v>
      </c>
      <c r="AJ210" t="s">
        <v>27</v>
      </c>
      <c r="AK210" t="s">
        <v>1084</v>
      </c>
      <c r="AL210" t="s">
        <v>9262</v>
      </c>
      <c r="AM210" t="s">
        <v>29</v>
      </c>
    </row>
    <row r="211" spans="1:39" x14ac:dyDescent="0.25">
      <c r="A211" t="s">
        <v>4222</v>
      </c>
      <c r="B211" s="41">
        <v>45479</v>
      </c>
      <c r="C211">
        <v>2024</v>
      </c>
      <c r="D211" t="s">
        <v>9226</v>
      </c>
      <c r="E211" t="s">
        <v>9328</v>
      </c>
      <c r="F211" t="s">
        <v>4223</v>
      </c>
      <c r="G211" t="s">
        <v>5871</v>
      </c>
      <c r="H211" t="s">
        <v>4966</v>
      </c>
      <c r="I211" t="s">
        <v>5161</v>
      </c>
      <c r="J211" t="s">
        <v>4934</v>
      </c>
      <c r="K211" t="s">
        <v>4952</v>
      </c>
      <c r="L211" t="s">
        <v>1097</v>
      </c>
      <c r="M211" t="s">
        <v>7598</v>
      </c>
      <c r="N211" t="s">
        <v>7599</v>
      </c>
      <c r="O211" t="s">
        <v>7600</v>
      </c>
      <c r="P211" t="s">
        <v>7577</v>
      </c>
      <c r="Q211" t="s">
        <v>23</v>
      </c>
      <c r="R211" t="s">
        <v>8124</v>
      </c>
      <c r="S211">
        <v>1000000</v>
      </c>
      <c r="T211" t="s">
        <v>4943</v>
      </c>
      <c r="U211" t="s">
        <v>417</v>
      </c>
      <c r="V211" t="s">
        <v>8624</v>
      </c>
      <c r="W211">
        <v>1</v>
      </c>
      <c r="X211">
        <v>754.22</v>
      </c>
      <c r="Y211">
        <v>20</v>
      </c>
      <c r="Z211">
        <v>150.84</v>
      </c>
      <c r="AA211">
        <v>5</v>
      </c>
      <c r="AB211">
        <v>30.17</v>
      </c>
      <c r="AC211">
        <v>633.54999999999995</v>
      </c>
      <c r="AD211">
        <v>414.5</v>
      </c>
      <c r="AE211">
        <v>188.87999999999994</v>
      </c>
      <c r="AF211" t="s">
        <v>35</v>
      </c>
      <c r="AG211">
        <v>0.29812958724646826</v>
      </c>
      <c r="AH211" t="s">
        <v>35</v>
      </c>
      <c r="AI211" t="s">
        <v>26</v>
      </c>
      <c r="AJ211" t="s">
        <v>27</v>
      </c>
      <c r="AK211" t="s">
        <v>2256</v>
      </c>
      <c r="AL211" t="s">
        <v>9262</v>
      </c>
      <c r="AM211" t="s">
        <v>38</v>
      </c>
    </row>
    <row r="212" spans="1:39" x14ac:dyDescent="0.25">
      <c r="A212" t="s">
        <v>4214</v>
      </c>
      <c r="B212" s="41">
        <v>45577</v>
      </c>
      <c r="C212">
        <v>2024</v>
      </c>
      <c r="D212" t="s">
        <v>9229</v>
      </c>
      <c r="E212" t="s">
        <v>9409</v>
      </c>
      <c r="F212" t="s">
        <v>1445</v>
      </c>
      <c r="G212" t="s">
        <v>6965</v>
      </c>
      <c r="H212" t="s">
        <v>4930</v>
      </c>
      <c r="I212" t="s">
        <v>4969</v>
      </c>
      <c r="J212" t="s">
        <v>4970</v>
      </c>
      <c r="K212" t="s">
        <v>4936</v>
      </c>
      <c r="L212" t="s">
        <v>2641</v>
      </c>
      <c r="M212" t="s">
        <v>8018</v>
      </c>
      <c r="N212" t="s">
        <v>7737</v>
      </c>
      <c r="O212" t="s">
        <v>7908</v>
      </c>
      <c r="P212" t="s">
        <v>7632</v>
      </c>
      <c r="Q212" t="s">
        <v>380</v>
      </c>
      <c r="R212" t="s">
        <v>8087</v>
      </c>
      <c r="S212">
        <v>1200000</v>
      </c>
      <c r="T212" t="s">
        <v>4943</v>
      </c>
      <c r="U212" t="s">
        <v>43</v>
      </c>
      <c r="V212" t="s">
        <v>8653</v>
      </c>
      <c r="W212">
        <v>1</v>
      </c>
      <c r="X212">
        <v>766.18</v>
      </c>
      <c r="Y212">
        <v>25</v>
      </c>
      <c r="Z212">
        <v>191.54</v>
      </c>
      <c r="AA212">
        <v>5</v>
      </c>
      <c r="AB212">
        <v>28.73</v>
      </c>
      <c r="AC212">
        <v>603.37</v>
      </c>
      <c r="AD212">
        <v>403.9</v>
      </c>
      <c r="AE212">
        <v>170.74000000000004</v>
      </c>
      <c r="AF212" t="s">
        <v>35</v>
      </c>
      <c r="AG212">
        <v>0.28297727762401187</v>
      </c>
      <c r="AH212" t="s">
        <v>35</v>
      </c>
      <c r="AI212" t="s">
        <v>26</v>
      </c>
      <c r="AJ212" t="s">
        <v>27</v>
      </c>
      <c r="AK212" t="s">
        <v>894</v>
      </c>
      <c r="AL212" t="s">
        <v>9255</v>
      </c>
      <c r="AM212" t="s">
        <v>38</v>
      </c>
    </row>
    <row r="213" spans="1:39" x14ac:dyDescent="0.25">
      <c r="A213" t="s">
        <v>4212</v>
      </c>
      <c r="B213" s="41">
        <v>45485</v>
      </c>
      <c r="C213">
        <v>2024</v>
      </c>
      <c r="D213" t="s">
        <v>9226</v>
      </c>
      <c r="E213" t="s">
        <v>9318</v>
      </c>
      <c r="F213" t="s">
        <v>1931</v>
      </c>
      <c r="G213" t="s">
        <v>5801</v>
      </c>
      <c r="H213" t="s">
        <v>4966</v>
      </c>
      <c r="I213" t="s">
        <v>5018</v>
      </c>
      <c r="J213" t="s">
        <v>4942</v>
      </c>
      <c r="K213" t="s">
        <v>4952</v>
      </c>
      <c r="L213" t="s">
        <v>584</v>
      </c>
      <c r="M213" t="s">
        <v>7925</v>
      </c>
      <c r="N213" t="s">
        <v>7681</v>
      </c>
      <c r="O213" t="s">
        <v>7795</v>
      </c>
      <c r="P213" t="s">
        <v>7687</v>
      </c>
      <c r="Q213" t="s">
        <v>1020</v>
      </c>
      <c r="R213" t="s">
        <v>8165</v>
      </c>
      <c r="S213">
        <v>1200000</v>
      </c>
      <c r="T213" t="s">
        <v>4943</v>
      </c>
      <c r="U213" t="s">
        <v>176</v>
      </c>
      <c r="V213" t="s">
        <v>8715</v>
      </c>
      <c r="W213">
        <v>3</v>
      </c>
      <c r="X213">
        <v>1080.83</v>
      </c>
      <c r="Y213">
        <v>0</v>
      </c>
      <c r="Z213">
        <v>0</v>
      </c>
      <c r="AA213">
        <v>12</v>
      </c>
      <c r="AB213">
        <v>389.1</v>
      </c>
      <c r="AC213">
        <v>3631.59</v>
      </c>
      <c r="AD213">
        <v>2099.52</v>
      </c>
      <c r="AE213">
        <v>1142.9700000000003</v>
      </c>
      <c r="AF213" t="s">
        <v>69</v>
      </c>
      <c r="AG213">
        <v>0.31472991169157316</v>
      </c>
      <c r="AH213" t="s">
        <v>69</v>
      </c>
      <c r="AI213" t="s">
        <v>26</v>
      </c>
      <c r="AJ213" t="s">
        <v>27</v>
      </c>
      <c r="AK213" t="s">
        <v>2275</v>
      </c>
      <c r="AL213" t="s">
        <v>9262</v>
      </c>
      <c r="AM213" t="s">
        <v>29</v>
      </c>
    </row>
    <row r="214" spans="1:39" x14ac:dyDescent="0.25">
      <c r="A214" t="s">
        <v>4211</v>
      </c>
      <c r="B214" s="41">
        <v>45677</v>
      </c>
      <c r="C214">
        <v>2025</v>
      </c>
      <c r="D214" t="s">
        <v>9232</v>
      </c>
      <c r="E214" t="s">
        <v>9334</v>
      </c>
      <c r="F214" t="s">
        <v>1059</v>
      </c>
      <c r="G214" t="s">
        <v>4982</v>
      </c>
      <c r="H214" t="s">
        <v>4966</v>
      </c>
      <c r="I214" t="s">
        <v>4985</v>
      </c>
      <c r="J214" t="s">
        <v>4950</v>
      </c>
      <c r="K214" t="s">
        <v>4952</v>
      </c>
      <c r="L214" t="s">
        <v>1149</v>
      </c>
      <c r="M214" t="s">
        <v>7719</v>
      </c>
      <c r="N214" t="s">
        <v>7654</v>
      </c>
      <c r="O214" t="s">
        <v>7594</v>
      </c>
      <c r="P214" t="s">
        <v>7720</v>
      </c>
      <c r="Q214" t="s">
        <v>1482</v>
      </c>
      <c r="R214" t="s">
        <v>8095</v>
      </c>
      <c r="S214">
        <v>2500000</v>
      </c>
      <c r="T214" t="s">
        <v>4943</v>
      </c>
      <c r="U214" t="s">
        <v>435</v>
      </c>
      <c r="V214" t="s">
        <v>6017</v>
      </c>
      <c r="W214">
        <v>1</v>
      </c>
      <c r="X214">
        <v>829.83</v>
      </c>
      <c r="Y214">
        <v>5</v>
      </c>
      <c r="Z214">
        <v>41.49</v>
      </c>
      <c r="AA214">
        <v>5</v>
      </c>
      <c r="AB214">
        <v>39.42</v>
      </c>
      <c r="AC214">
        <v>827.76</v>
      </c>
      <c r="AD214">
        <v>637.27</v>
      </c>
      <c r="AE214">
        <v>151.07</v>
      </c>
      <c r="AF214" t="s">
        <v>69</v>
      </c>
      <c r="AG214">
        <v>0.18250459070261912</v>
      </c>
      <c r="AH214" t="s">
        <v>69</v>
      </c>
      <c r="AI214" t="s">
        <v>36</v>
      </c>
      <c r="AJ214" t="s">
        <v>27</v>
      </c>
      <c r="AK214" t="s">
        <v>3411</v>
      </c>
      <c r="AL214" t="s">
        <v>9262</v>
      </c>
      <c r="AM214" t="s">
        <v>29</v>
      </c>
    </row>
    <row r="215" spans="1:39" x14ac:dyDescent="0.25">
      <c r="A215" t="s">
        <v>4209</v>
      </c>
      <c r="B215" s="41">
        <v>45743</v>
      </c>
      <c r="C215">
        <v>2025</v>
      </c>
      <c r="D215" t="s">
        <v>9234</v>
      </c>
      <c r="E215" t="s">
        <v>9410</v>
      </c>
      <c r="F215" t="s">
        <v>1331</v>
      </c>
      <c r="G215" t="s">
        <v>7267</v>
      </c>
      <c r="H215" t="s">
        <v>4966</v>
      </c>
      <c r="I215" t="s">
        <v>4975</v>
      </c>
      <c r="J215" t="s">
        <v>4934</v>
      </c>
      <c r="K215" t="s">
        <v>4944</v>
      </c>
      <c r="L215" t="s">
        <v>927</v>
      </c>
      <c r="M215" t="s">
        <v>7995</v>
      </c>
      <c r="N215" t="s">
        <v>7568</v>
      </c>
      <c r="O215" t="s">
        <v>7698</v>
      </c>
      <c r="P215" t="s">
        <v>7616</v>
      </c>
      <c r="Q215" t="s">
        <v>588</v>
      </c>
      <c r="R215" t="s">
        <v>8078</v>
      </c>
      <c r="S215">
        <v>2000000</v>
      </c>
      <c r="T215" t="s">
        <v>4943</v>
      </c>
      <c r="U215" t="s">
        <v>465</v>
      </c>
      <c r="V215" t="s">
        <v>7292</v>
      </c>
      <c r="W215">
        <v>4</v>
      </c>
      <c r="X215">
        <v>903.94</v>
      </c>
      <c r="Y215">
        <v>15</v>
      </c>
      <c r="Z215">
        <v>542.36</v>
      </c>
      <c r="AA215">
        <v>5</v>
      </c>
      <c r="AB215">
        <v>153.66999999999999</v>
      </c>
      <c r="AC215">
        <v>3227.07</v>
      </c>
      <c r="AD215">
        <v>2360.08</v>
      </c>
      <c r="AE215">
        <v>713.32000000000028</v>
      </c>
      <c r="AF215" t="s">
        <v>25</v>
      </c>
      <c r="AG215">
        <v>0.22104261760668353</v>
      </c>
      <c r="AH215" t="s">
        <v>25</v>
      </c>
      <c r="AI215" t="s">
        <v>26</v>
      </c>
      <c r="AJ215" t="s">
        <v>27</v>
      </c>
      <c r="AK215" t="s">
        <v>1516</v>
      </c>
      <c r="AL215" t="s">
        <v>9262</v>
      </c>
      <c r="AM215" t="s">
        <v>29</v>
      </c>
    </row>
    <row r="216" spans="1:39" x14ac:dyDescent="0.25">
      <c r="A216" t="s">
        <v>885</v>
      </c>
      <c r="B216" s="41">
        <v>45394</v>
      </c>
      <c r="C216">
        <v>2024</v>
      </c>
      <c r="D216" t="s">
        <v>9223</v>
      </c>
      <c r="E216" t="s">
        <v>9411</v>
      </c>
      <c r="F216" t="s">
        <v>886</v>
      </c>
      <c r="G216" t="s">
        <v>5096</v>
      </c>
      <c r="H216" t="s">
        <v>4930</v>
      </c>
      <c r="I216" t="s">
        <v>5099</v>
      </c>
      <c r="J216" t="s">
        <v>4950</v>
      </c>
      <c r="K216" t="s">
        <v>4944</v>
      </c>
      <c r="L216" t="s">
        <v>887</v>
      </c>
      <c r="M216" t="s">
        <v>7678</v>
      </c>
      <c r="N216" t="s">
        <v>7614</v>
      </c>
      <c r="O216" t="s">
        <v>7615</v>
      </c>
      <c r="P216" t="s">
        <v>7570</v>
      </c>
      <c r="Q216" t="s">
        <v>630</v>
      </c>
      <c r="R216" t="s">
        <v>8237</v>
      </c>
      <c r="S216">
        <v>1000000</v>
      </c>
      <c r="T216" t="s">
        <v>4943</v>
      </c>
      <c r="U216" t="s">
        <v>55</v>
      </c>
      <c r="V216" t="s">
        <v>8426</v>
      </c>
      <c r="W216">
        <v>2</v>
      </c>
      <c r="X216">
        <v>1956.39</v>
      </c>
      <c r="Y216">
        <v>0</v>
      </c>
      <c r="Z216">
        <v>0</v>
      </c>
      <c r="AA216">
        <v>12</v>
      </c>
      <c r="AB216">
        <v>469.53</v>
      </c>
      <c r="AC216">
        <v>4382.3100000000004</v>
      </c>
      <c r="AD216">
        <v>2861.14</v>
      </c>
      <c r="AE216">
        <v>1051.6400000000006</v>
      </c>
      <c r="AF216" t="s">
        <v>56</v>
      </c>
      <c r="AG216">
        <v>0.23997389504622002</v>
      </c>
      <c r="AH216" t="s">
        <v>56</v>
      </c>
      <c r="AI216" t="s">
        <v>26</v>
      </c>
      <c r="AJ216" t="s">
        <v>27</v>
      </c>
      <c r="AK216" t="s">
        <v>888</v>
      </c>
      <c r="AL216" t="s">
        <v>9262</v>
      </c>
      <c r="AM216" t="s">
        <v>29</v>
      </c>
    </row>
    <row r="217" spans="1:39" x14ac:dyDescent="0.25">
      <c r="A217" t="s">
        <v>4195</v>
      </c>
      <c r="B217" s="41">
        <v>45480</v>
      </c>
      <c r="C217">
        <v>2024</v>
      </c>
      <c r="D217" t="s">
        <v>9226</v>
      </c>
      <c r="E217" t="s">
        <v>9412</v>
      </c>
      <c r="F217" t="s">
        <v>4196</v>
      </c>
      <c r="G217" t="s">
        <v>5726</v>
      </c>
      <c r="H217" t="s">
        <v>4930</v>
      </c>
      <c r="I217" t="s">
        <v>5013</v>
      </c>
      <c r="J217" t="s">
        <v>4950</v>
      </c>
      <c r="K217" t="s">
        <v>4952</v>
      </c>
      <c r="L217" t="s">
        <v>90</v>
      </c>
      <c r="M217" t="s">
        <v>7886</v>
      </c>
      <c r="N217" t="s">
        <v>7553</v>
      </c>
      <c r="O217" t="s">
        <v>7862</v>
      </c>
      <c r="P217" t="s">
        <v>7611</v>
      </c>
      <c r="Q217" t="s">
        <v>606</v>
      </c>
      <c r="R217" t="s">
        <v>8139</v>
      </c>
      <c r="S217">
        <v>1200000</v>
      </c>
      <c r="T217" t="s">
        <v>4943</v>
      </c>
      <c r="U217" t="s">
        <v>268</v>
      </c>
      <c r="V217" t="s">
        <v>8545</v>
      </c>
      <c r="W217">
        <v>2</v>
      </c>
      <c r="X217">
        <v>1912.02</v>
      </c>
      <c r="Y217">
        <v>0</v>
      </c>
      <c r="Z217">
        <v>0</v>
      </c>
      <c r="AA217">
        <v>12</v>
      </c>
      <c r="AB217">
        <v>458.88</v>
      </c>
      <c r="AC217">
        <v>4282.92</v>
      </c>
      <c r="AD217">
        <v>2799.7</v>
      </c>
      <c r="AE217">
        <v>1024.3400000000001</v>
      </c>
      <c r="AF217" t="s">
        <v>35</v>
      </c>
      <c r="AG217">
        <v>0.23916860459686384</v>
      </c>
      <c r="AH217" t="s">
        <v>35</v>
      </c>
      <c r="AI217" t="s">
        <v>26</v>
      </c>
      <c r="AJ217" t="s">
        <v>27</v>
      </c>
      <c r="AK217" t="s">
        <v>2056</v>
      </c>
      <c r="AL217" t="s">
        <v>9257</v>
      </c>
      <c r="AM217" t="s">
        <v>38</v>
      </c>
    </row>
    <row r="218" spans="1:39" x14ac:dyDescent="0.25">
      <c r="A218" t="s">
        <v>4190</v>
      </c>
      <c r="B218" s="41">
        <v>45578</v>
      </c>
      <c r="C218">
        <v>2024</v>
      </c>
      <c r="D218" t="s">
        <v>9229</v>
      </c>
      <c r="E218" t="s">
        <v>9413</v>
      </c>
      <c r="F218" t="s">
        <v>217</v>
      </c>
      <c r="G218" t="s">
        <v>5553</v>
      </c>
      <c r="H218" t="s">
        <v>4930</v>
      </c>
      <c r="I218" t="s">
        <v>5018</v>
      </c>
      <c r="J218" t="s">
        <v>4942</v>
      </c>
      <c r="K218" t="s">
        <v>5059</v>
      </c>
      <c r="L218" t="s">
        <v>1109</v>
      </c>
      <c r="M218" t="s">
        <v>7768</v>
      </c>
      <c r="N218" t="s">
        <v>7769</v>
      </c>
      <c r="O218" t="s">
        <v>7770</v>
      </c>
      <c r="P218" t="s">
        <v>7720</v>
      </c>
      <c r="Q218" t="s">
        <v>687</v>
      </c>
      <c r="R218" t="s">
        <v>8095</v>
      </c>
      <c r="S218">
        <v>2000000</v>
      </c>
      <c r="T218" t="s">
        <v>4943</v>
      </c>
      <c r="U218" t="s">
        <v>417</v>
      </c>
      <c r="V218" t="s">
        <v>8624</v>
      </c>
      <c r="W218">
        <v>2</v>
      </c>
      <c r="X218">
        <v>2367.98</v>
      </c>
      <c r="Y218">
        <v>5</v>
      </c>
      <c r="Z218">
        <v>236.8</v>
      </c>
      <c r="AA218">
        <v>12</v>
      </c>
      <c r="AB218">
        <v>539.9</v>
      </c>
      <c r="AC218">
        <v>5039.0600000000004</v>
      </c>
      <c r="AD218">
        <v>2864.02</v>
      </c>
      <c r="AE218">
        <v>1635.1400000000003</v>
      </c>
      <c r="AF218" t="s">
        <v>56</v>
      </c>
      <c r="AG218">
        <v>0.3244930602136113</v>
      </c>
      <c r="AH218" t="s">
        <v>56</v>
      </c>
      <c r="AI218" t="s">
        <v>36</v>
      </c>
      <c r="AJ218" t="s">
        <v>27</v>
      </c>
      <c r="AK218" t="s">
        <v>1396</v>
      </c>
      <c r="AL218" t="s">
        <v>9262</v>
      </c>
      <c r="AM218" t="s">
        <v>38</v>
      </c>
    </row>
    <row r="219" spans="1:39" x14ac:dyDescent="0.25">
      <c r="A219" t="s">
        <v>4189</v>
      </c>
      <c r="B219" s="41">
        <v>45574</v>
      </c>
      <c r="C219">
        <v>2024</v>
      </c>
      <c r="D219" t="s">
        <v>9229</v>
      </c>
      <c r="E219" t="s">
        <v>9278</v>
      </c>
      <c r="F219" t="s">
        <v>3833</v>
      </c>
      <c r="G219" t="s">
        <v>5233</v>
      </c>
      <c r="H219" t="s">
        <v>4966</v>
      </c>
      <c r="I219" t="s">
        <v>5189</v>
      </c>
      <c r="J219" t="s">
        <v>4970</v>
      </c>
      <c r="K219" t="s">
        <v>4944</v>
      </c>
      <c r="L219" t="s">
        <v>306</v>
      </c>
      <c r="M219" t="s">
        <v>7918</v>
      </c>
      <c r="N219" t="s">
        <v>7545</v>
      </c>
      <c r="O219" t="s">
        <v>7728</v>
      </c>
      <c r="P219" t="s">
        <v>7782</v>
      </c>
      <c r="Q219" t="s">
        <v>74</v>
      </c>
      <c r="R219" t="s">
        <v>8192</v>
      </c>
      <c r="S219">
        <v>2000000</v>
      </c>
      <c r="T219" t="s">
        <v>4943</v>
      </c>
      <c r="U219" t="s">
        <v>118</v>
      </c>
      <c r="V219" t="s">
        <v>8270</v>
      </c>
      <c r="W219">
        <v>3</v>
      </c>
      <c r="X219">
        <v>1114.94</v>
      </c>
      <c r="Y219">
        <v>0</v>
      </c>
      <c r="Z219">
        <v>0</v>
      </c>
      <c r="AA219">
        <v>12</v>
      </c>
      <c r="AB219">
        <v>401.38</v>
      </c>
      <c r="AC219">
        <v>3746.2</v>
      </c>
      <c r="AD219">
        <v>2598.1799999999998</v>
      </c>
      <c r="AE219">
        <v>746.64</v>
      </c>
      <c r="AF219" t="s">
        <v>56</v>
      </c>
      <c r="AG219">
        <v>0.19930596337622125</v>
      </c>
      <c r="AH219" t="s">
        <v>56</v>
      </c>
      <c r="AI219" t="s">
        <v>26</v>
      </c>
      <c r="AJ219" t="s">
        <v>27</v>
      </c>
      <c r="AK219" t="s">
        <v>2572</v>
      </c>
      <c r="AL219" t="s">
        <v>9257</v>
      </c>
      <c r="AM219" t="s">
        <v>29</v>
      </c>
    </row>
    <row r="220" spans="1:39" x14ac:dyDescent="0.25">
      <c r="A220" t="s">
        <v>4187</v>
      </c>
      <c r="B220" s="41">
        <v>45555</v>
      </c>
      <c r="C220">
        <v>2024</v>
      </c>
      <c r="D220" t="s">
        <v>9228</v>
      </c>
      <c r="E220" t="s">
        <v>9414</v>
      </c>
      <c r="F220" t="s">
        <v>2555</v>
      </c>
      <c r="G220" t="s">
        <v>6761</v>
      </c>
      <c r="H220" t="s">
        <v>4930</v>
      </c>
      <c r="I220" t="s">
        <v>5269</v>
      </c>
      <c r="J220" t="s">
        <v>4970</v>
      </c>
      <c r="K220" t="s">
        <v>5059</v>
      </c>
      <c r="L220" t="s">
        <v>90</v>
      </c>
      <c r="M220" t="s">
        <v>7886</v>
      </c>
      <c r="N220" t="s">
        <v>7553</v>
      </c>
      <c r="O220" t="s">
        <v>7862</v>
      </c>
      <c r="P220" t="s">
        <v>7611</v>
      </c>
      <c r="Q220" t="s">
        <v>1174</v>
      </c>
      <c r="R220" t="s">
        <v>8169</v>
      </c>
      <c r="S220">
        <v>2500000</v>
      </c>
      <c r="T220" t="s">
        <v>4943</v>
      </c>
      <c r="U220" t="s">
        <v>165</v>
      </c>
      <c r="V220" t="s">
        <v>8497</v>
      </c>
      <c r="W220">
        <v>1</v>
      </c>
      <c r="X220">
        <v>1696.53</v>
      </c>
      <c r="Y220">
        <v>15</v>
      </c>
      <c r="Z220">
        <v>254.48</v>
      </c>
      <c r="AA220">
        <v>12</v>
      </c>
      <c r="AB220">
        <v>173.05</v>
      </c>
      <c r="AC220">
        <v>1615.1</v>
      </c>
      <c r="AD220">
        <v>1399.85</v>
      </c>
      <c r="AE220">
        <v>42.199999999999989</v>
      </c>
      <c r="AF220" t="s">
        <v>35</v>
      </c>
      <c r="AG220">
        <v>2.6128413101355948E-2</v>
      </c>
      <c r="AH220" t="s">
        <v>35</v>
      </c>
      <c r="AI220" t="s">
        <v>26</v>
      </c>
      <c r="AJ220" t="s">
        <v>27</v>
      </c>
      <c r="AK220" t="s">
        <v>2072</v>
      </c>
      <c r="AL220" t="s">
        <v>9257</v>
      </c>
      <c r="AM220" t="s">
        <v>29</v>
      </c>
    </row>
    <row r="221" spans="1:39" x14ac:dyDescent="0.25">
      <c r="A221" t="s">
        <v>4182</v>
      </c>
      <c r="B221" s="41">
        <v>45734</v>
      </c>
      <c r="C221">
        <v>2025</v>
      </c>
      <c r="D221" t="s">
        <v>9234</v>
      </c>
      <c r="E221" t="s">
        <v>9415</v>
      </c>
      <c r="F221" t="s">
        <v>200</v>
      </c>
      <c r="G221" t="s">
        <v>6743</v>
      </c>
      <c r="H221" t="s">
        <v>4966</v>
      </c>
      <c r="I221" t="s">
        <v>5182</v>
      </c>
      <c r="J221" t="s">
        <v>4963</v>
      </c>
      <c r="K221" t="s">
        <v>4952</v>
      </c>
      <c r="L221" t="s">
        <v>552</v>
      </c>
      <c r="M221" t="s">
        <v>7758</v>
      </c>
      <c r="N221" t="s">
        <v>7581</v>
      </c>
      <c r="O221" t="s">
        <v>7710</v>
      </c>
      <c r="P221" t="s">
        <v>7729</v>
      </c>
      <c r="Q221" t="s">
        <v>1853</v>
      </c>
      <c r="R221" t="s">
        <v>8139</v>
      </c>
      <c r="S221">
        <v>1200000</v>
      </c>
      <c r="T221" t="s">
        <v>4943</v>
      </c>
      <c r="U221" t="s">
        <v>49</v>
      </c>
      <c r="V221" t="s">
        <v>8563</v>
      </c>
      <c r="W221">
        <v>3</v>
      </c>
      <c r="X221">
        <v>1307.46</v>
      </c>
      <c r="Y221">
        <v>20</v>
      </c>
      <c r="Z221">
        <v>784.48</v>
      </c>
      <c r="AA221">
        <v>12</v>
      </c>
      <c r="AB221">
        <v>376.55</v>
      </c>
      <c r="AC221">
        <v>3514.45</v>
      </c>
      <c r="AD221">
        <v>2712.63</v>
      </c>
      <c r="AE221">
        <v>425.2699999999997</v>
      </c>
      <c r="AF221" t="s">
        <v>35</v>
      </c>
      <c r="AG221">
        <v>0.1210061318271706</v>
      </c>
      <c r="AH221" t="s">
        <v>35</v>
      </c>
      <c r="AI221" t="s">
        <v>26</v>
      </c>
      <c r="AJ221" t="s">
        <v>27</v>
      </c>
      <c r="AK221" t="s">
        <v>980</v>
      </c>
      <c r="AL221" t="s">
        <v>9262</v>
      </c>
      <c r="AM221" t="s">
        <v>29</v>
      </c>
    </row>
    <row r="222" spans="1:39" x14ac:dyDescent="0.25">
      <c r="A222" t="s">
        <v>4177</v>
      </c>
      <c r="B222" s="41">
        <v>45533</v>
      </c>
      <c r="C222">
        <v>2024</v>
      </c>
      <c r="D222" t="s">
        <v>9227</v>
      </c>
      <c r="E222" t="s">
        <v>9266</v>
      </c>
      <c r="F222" t="s">
        <v>2972</v>
      </c>
      <c r="G222" t="s">
        <v>7388</v>
      </c>
      <c r="H222" t="s">
        <v>4966</v>
      </c>
      <c r="I222" t="s">
        <v>5048</v>
      </c>
      <c r="J222" t="s">
        <v>4963</v>
      </c>
      <c r="K222" t="s">
        <v>4936</v>
      </c>
      <c r="L222" t="s">
        <v>1112</v>
      </c>
      <c r="M222" t="s">
        <v>8007</v>
      </c>
      <c r="N222" t="s">
        <v>7560</v>
      </c>
      <c r="O222" t="s">
        <v>7561</v>
      </c>
      <c r="P222" t="s">
        <v>7672</v>
      </c>
      <c r="Q222" t="s">
        <v>107</v>
      </c>
      <c r="R222" t="s">
        <v>8090</v>
      </c>
      <c r="S222">
        <v>800000</v>
      </c>
      <c r="T222" t="s">
        <v>4943</v>
      </c>
      <c r="U222" t="s">
        <v>330</v>
      </c>
      <c r="V222" t="s">
        <v>8623</v>
      </c>
      <c r="W222">
        <v>2</v>
      </c>
      <c r="X222">
        <v>2945.76</v>
      </c>
      <c r="Y222">
        <v>25</v>
      </c>
      <c r="Z222">
        <v>1472.88</v>
      </c>
      <c r="AA222">
        <v>12</v>
      </c>
      <c r="AB222">
        <v>530.24</v>
      </c>
      <c r="AC222">
        <v>4948.88</v>
      </c>
      <c r="AD222">
        <v>4079.4</v>
      </c>
      <c r="AE222">
        <v>339.24</v>
      </c>
      <c r="AF222" t="s">
        <v>35</v>
      </c>
      <c r="AG222">
        <v>6.8548843374662549E-2</v>
      </c>
      <c r="AH222" t="s">
        <v>35</v>
      </c>
      <c r="AI222" t="s">
        <v>26</v>
      </c>
      <c r="AJ222" t="s">
        <v>27</v>
      </c>
      <c r="AK222" t="s">
        <v>1244</v>
      </c>
      <c r="AL222" t="s">
        <v>9262</v>
      </c>
      <c r="AM222" t="s">
        <v>29</v>
      </c>
    </row>
    <row r="223" spans="1:39" x14ac:dyDescent="0.25">
      <c r="A223" t="s">
        <v>4176</v>
      </c>
      <c r="B223" s="41">
        <v>45541</v>
      </c>
      <c r="C223">
        <v>2024</v>
      </c>
      <c r="D223" t="s">
        <v>9228</v>
      </c>
      <c r="E223" t="s">
        <v>9416</v>
      </c>
      <c r="F223" t="s">
        <v>420</v>
      </c>
      <c r="G223" t="s">
        <v>6962</v>
      </c>
      <c r="H223" t="s">
        <v>4930</v>
      </c>
      <c r="I223" t="s">
        <v>5099</v>
      </c>
      <c r="J223" t="s">
        <v>4950</v>
      </c>
      <c r="K223" t="s">
        <v>4936</v>
      </c>
      <c r="L223" t="s">
        <v>1819</v>
      </c>
      <c r="M223" t="s">
        <v>7944</v>
      </c>
      <c r="N223" t="s">
        <v>7545</v>
      </c>
      <c r="O223" t="s">
        <v>7594</v>
      </c>
      <c r="P223" t="s">
        <v>7616</v>
      </c>
      <c r="Q223" t="s">
        <v>390</v>
      </c>
      <c r="R223" t="s">
        <v>8148</v>
      </c>
      <c r="S223">
        <v>1500000</v>
      </c>
      <c r="T223" t="s">
        <v>4943</v>
      </c>
      <c r="U223" t="s">
        <v>62</v>
      </c>
      <c r="V223" t="s">
        <v>8622</v>
      </c>
      <c r="W223">
        <v>2</v>
      </c>
      <c r="X223">
        <v>905.74</v>
      </c>
      <c r="Y223">
        <v>10</v>
      </c>
      <c r="Z223">
        <v>181.15</v>
      </c>
      <c r="AA223">
        <v>5</v>
      </c>
      <c r="AB223">
        <v>81.52</v>
      </c>
      <c r="AC223">
        <v>1711.85</v>
      </c>
      <c r="AD223">
        <v>1316.38</v>
      </c>
      <c r="AE223">
        <v>313.94999999999982</v>
      </c>
      <c r="AF223" t="s">
        <v>69</v>
      </c>
      <c r="AG223">
        <v>0.18339807810263739</v>
      </c>
      <c r="AH223" t="s">
        <v>69</v>
      </c>
      <c r="AI223" t="s">
        <v>36</v>
      </c>
      <c r="AJ223" t="s">
        <v>27</v>
      </c>
      <c r="AK223" t="s">
        <v>585</v>
      </c>
      <c r="AL223" t="s">
        <v>9262</v>
      </c>
      <c r="AM223" t="s">
        <v>29</v>
      </c>
    </row>
    <row r="224" spans="1:39" x14ac:dyDescent="0.25">
      <c r="A224" t="s">
        <v>4169</v>
      </c>
      <c r="B224" s="41">
        <v>45600</v>
      </c>
      <c r="C224">
        <v>2024</v>
      </c>
      <c r="D224" t="s">
        <v>9230</v>
      </c>
      <c r="E224" t="s">
        <v>9417</v>
      </c>
      <c r="F224" t="s">
        <v>1655</v>
      </c>
      <c r="G224" t="s">
        <v>7334</v>
      </c>
      <c r="H224" t="s">
        <v>4966</v>
      </c>
      <c r="I224" t="s">
        <v>4969</v>
      </c>
      <c r="J224" t="s">
        <v>4970</v>
      </c>
      <c r="K224" t="s">
        <v>4952</v>
      </c>
      <c r="L224" t="s">
        <v>334</v>
      </c>
      <c r="M224" t="s">
        <v>7826</v>
      </c>
      <c r="N224" t="s">
        <v>7654</v>
      </c>
      <c r="O224" t="s">
        <v>7805</v>
      </c>
      <c r="P224" t="s">
        <v>7720</v>
      </c>
      <c r="Q224" t="s">
        <v>630</v>
      </c>
      <c r="R224" t="s">
        <v>8237</v>
      </c>
      <c r="S224">
        <v>1000000</v>
      </c>
      <c r="T224" t="s">
        <v>4943</v>
      </c>
      <c r="U224" t="s">
        <v>62</v>
      </c>
      <c r="V224" t="s">
        <v>8622</v>
      </c>
      <c r="W224">
        <v>1</v>
      </c>
      <c r="X224">
        <v>1334.92</v>
      </c>
      <c r="Y224">
        <v>5</v>
      </c>
      <c r="Z224">
        <v>66.75</v>
      </c>
      <c r="AA224">
        <v>12</v>
      </c>
      <c r="AB224">
        <v>152.18</v>
      </c>
      <c r="AC224">
        <v>1420.35</v>
      </c>
      <c r="AD224">
        <v>1073.45</v>
      </c>
      <c r="AE224">
        <v>194.71999999999986</v>
      </c>
      <c r="AF224" t="s">
        <v>25</v>
      </c>
      <c r="AG224">
        <v>0.13709297004259505</v>
      </c>
      <c r="AH224" t="s">
        <v>25</v>
      </c>
      <c r="AI224" t="s">
        <v>26</v>
      </c>
      <c r="AJ224" t="s">
        <v>197</v>
      </c>
      <c r="AK224" t="s">
        <v>678</v>
      </c>
      <c r="AL224" t="s">
        <v>9262</v>
      </c>
      <c r="AM224" t="s">
        <v>29</v>
      </c>
    </row>
    <row r="225" spans="1:39" x14ac:dyDescent="0.25">
      <c r="A225" t="s">
        <v>4163</v>
      </c>
      <c r="B225" s="41">
        <v>45471</v>
      </c>
      <c r="C225">
        <v>2024</v>
      </c>
      <c r="D225" t="s">
        <v>9225</v>
      </c>
      <c r="E225" t="s">
        <v>9418</v>
      </c>
      <c r="F225" t="s">
        <v>2244</v>
      </c>
      <c r="G225" t="s">
        <v>7289</v>
      </c>
      <c r="H225" t="s">
        <v>4966</v>
      </c>
      <c r="I225" t="s">
        <v>4962</v>
      </c>
      <c r="J225" t="s">
        <v>4963</v>
      </c>
      <c r="K225" t="s">
        <v>4936</v>
      </c>
      <c r="L225" t="s">
        <v>85</v>
      </c>
      <c r="M225" t="s">
        <v>7804</v>
      </c>
      <c r="N225" t="s">
        <v>7654</v>
      </c>
      <c r="O225" t="s">
        <v>7805</v>
      </c>
      <c r="P225" t="s">
        <v>7806</v>
      </c>
      <c r="Q225" t="s">
        <v>380</v>
      </c>
      <c r="R225" t="s">
        <v>8087</v>
      </c>
      <c r="S225">
        <v>1200000</v>
      </c>
      <c r="T225" t="s">
        <v>4943</v>
      </c>
      <c r="U225" t="s">
        <v>170</v>
      </c>
      <c r="V225" t="s">
        <v>8729</v>
      </c>
      <c r="W225">
        <v>3</v>
      </c>
      <c r="X225">
        <v>989.36</v>
      </c>
      <c r="Y225">
        <v>25</v>
      </c>
      <c r="Z225">
        <v>742.02</v>
      </c>
      <c r="AA225">
        <v>5</v>
      </c>
      <c r="AB225">
        <v>111.3</v>
      </c>
      <c r="AC225">
        <v>2337.36</v>
      </c>
      <c r="AD225">
        <v>2077.59</v>
      </c>
      <c r="AE225">
        <v>148.46999999999997</v>
      </c>
      <c r="AF225" t="s">
        <v>56</v>
      </c>
      <c r="AG225">
        <v>6.3520381969401365E-2</v>
      </c>
      <c r="AH225" t="s">
        <v>56</v>
      </c>
      <c r="AI225" t="s">
        <v>26</v>
      </c>
      <c r="AJ225" t="s">
        <v>27</v>
      </c>
      <c r="AK225" t="s">
        <v>1458</v>
      </c>
      <c r="AL225" t="s">
        <v>9262</v>
      </c>
      <c r="AM225" t="s">
        <v>29</v>
      </c>
    </row>
    <row r="226" spans="1:39" x14ac:dyDescent="0.25">
      <c r="A226" t="s">
        <v>4161</v>
      </c>
      <c r="B226" s="41">
        <v>45706</v>
      </c>
      <c r="C226">
        <v>2025</v>
      </c>
      <c r="D226" t="s">
        <v>9233</v>
      </c>
      <c r="E226" t="s">
        <v>9419</v>
      </c>
      <c r="F226" t="s">
        <v>1286</v>
      </c>
      <c r="G226" t="s">
        <v>5295</v>
      </c>
      <c r="H226" t="s">
        <v>4966</v>
      </c>
      <c r="I226" t="s">
        <v>5225</v>
      </c>
      <c r="J226" t="s">
        <v>4934</v>
      </c>
      <c r="K226" t="s">
        <v>5059</v>
      </c>
      <c r="L226" t="s">
        <v>1481</v>
      </c>
      <c r="M226" t="s">
        <v>7981</v>
      </c>
      <c r="N226" t="s">
        <v>7630</v>
      </c>
      <c r="O226" t="s">
        <v>7631</v>
      </c>
      <c r="P226" t="s">
        <v>7677</v>
      </c>
      <c r="Q226" t="s">
        <v>202</v>
      </c>
      <c r="R226" t="s">
        <v>8227</v>
      </c>
      <c r="S226">
        <v>1500000</v>
      </c>
      <c r="T226" t="s">
        <v>4943</v>
      </c>
      <c r="U226" t="s">
        <v>330</v>
      </c>
      <c r="V226" t="s">
        <v>8623</v>
      </c>
      <c r="W226">
        <v>2</v>
      </c>
      <c r="X226">
        <v>499.02</v>
      </c>
      <c r="Y226">
        <v>15</v>
      </c>
      <c r="Z226">
        <v>149.71</v>
      </c>
      <c r="AA226">
        <v>5</v>
      </c>
      <c r="AB226">
        <v>42.42</v>
      </c>
      <c r="AC226">
        <v>890.75</v>
      </c>
      <c r="AD226">
        <v>674.18</v>
      </c>
      <c r="AE226">
        <v>174.15000000000003</v>
      </c>
      <c r="AF226" t="s">
        <v>25</v>
      </c>
      <c r="AG226">
        <v>0.19550940218916646</v>
      </c>
      <c r="AH226" t="s">
        <v>25</v>
      </c>
      <c r="AI226" t="s">
        <v>26</v>
      </c>
      <c r="AJ226" t="s">
        <v>27</v>
      </c>
      <c r="AK226" t="s">
        <v>1026</v>
      </c>
      <c r="AL226" t="s">
        <v>9257</v>
      </c>
      <c r="AM226" t="s">
        <v>29</v>
      </c>
    </row>
    <row r="227" spans="1:39" x14ac:dyDescent="0.25">
      <c r="A227" t="s">
        <v>4159</v>
      </c>
      <c r="B227" s="41">
        <v>45652</v>
      </c>
      <c r="C227">
        <v>2024</v>
      </c>
      <c r="D227" t="s">
        <v>9231</v>
      </c>
      <c r="E227" t="s">
        <v>9258</v>
      </c>
      <c r="F227" t="s">
        <v>1940</v>
      </c>
      <c r="G227" t="s">
        <v>6856</v>
      </c>
      <c r="H227" t="s">
        <v>4930</v>
      </c>
      <c r="I227" t="s">
        <v>5346</v>
      </c>
      <c r="J227" t="s">
        <v>4934</v>
      </c>
      <c r="K227" t="s">
        <v>4936</v>
      </c>
      <c r="L227" t="s">
        <v>416</v>
      </c>
      <c r="M227" t="s">
        <v>7724</v>
      </c>
      <c r="N227" t="s">
        <v>7625</v>
      </c>
      <c r="O227" t="s">
        <v>7626</v>
      </c>
      <c r="P227" t="s">
        <v>7725</v>
      </c>
      <c r="Q227" t="s">
        <v>42</v>
      </c>
      <c r="R227" t="s">
        <v>8076</v>
      </c>
      <c r="S227">
        <v>2000000</v>
      </c>
      <c r="T227" t="s">
        <v>4943</v>
      </c>
      <c r="U227" t="s">
        <v>181</v>
      </c>
      <c r="V227" t="s">
        <v>8514</v>
      </c>
      <c r="W227">
        <v>2</v>
      </c>
      <c r="X227">
        <v>2925.37</v>
      </c>
      <c r="Y227">
        <v>25</v>
      </c>
      <c r="Z227">
        <v>1462.68</v>
      </c>
      <c r="AA227">
        <v>12</v>
      </c>
      <c r="AB227">
        <v>526.57000000000005</v>
      </c>
      <c r="AC227">
        <v>4914.63</v>
      </c>
      <c r="AD227">
        <v>4068.02</v>
      </c>
      <c r="AE227">
        <v>320.04000000000008</v>
      </c>
      <c r="AF227" t="s">
        <v>56</v>
      </c>
      <c r="AG227">
        <v>6.5119856428663012E-2</v>
      </c>
      <c r="AH227" t="s">
        <v>56</v>
      </c>
      <c r="AI227" t="s">
        <v>26</v>
      </c>
      <c r="AJ227" t="s">
        <v>197</v>
      </c>
      <c r="AK227" t="s">
        <v>2878</v>
      </c>
      <c r="AL227" t="s">
        <v>9257</v>
      </c>
      <c r="AM227" t="s">
        <v>29</v>
      </c>
    </row>
    <row r="228" spans="1:39" x14ac:dyDescent="0.25">
      <c r="A228" t="s">
        <v>4156</v>
      </c>
      <c r="B228" s="41">
        <v>45391</v>
      </c>
      <c r="C228">
        <v>2024</v>
      </c>
      <c r="D228" t="s">
        <v>9223</v>
      </c>
      <c r="E228" t="s">
        <v>9420</v>
      </c>
      <c r="F228" t="s">
        <v>2871</v>
      </c>
      <c r="G228" t="s">
        <v>6565</v>
      </c>
      <c r="H228" t="s">
        <v>4966</v>
      </c>
      <c r="I228" t="s">
        <v>5040</v>
      </c>
      <c r="J228" t="s">
        <v>4950</v>
      </c>
      <c r="K228" t="s">
        <v>4952</v>
      </c>
      <c r="L228" t="s">
        <v>1540</v>
      </c>
      <c r="M228" t="s">
        <v>7827</v>
      </c>
      <c r="N228" t="s">
        <v>7568</v>
      </c>
      <c r="O228" t="s">
        <v>7569</v>
      </c>
      <c r="P228" t="s">
        <v>7695</v>
      </c>
      <c r="Q228" t="s">
        <v>525</v>
      </c>
      <c r="R228" t="s">
        <v>8198</v>
      </c>
      <c r="S228">
        <v>800000</v>
      </c>
      <c r="T228" t="s">
        <v>4943</v>
      </c>
      <c r="U228" t="s">
        <v>417</v>
      </c>
      <c r="V228" t="s">
        <v>8624</v>
      </c>
      <c r="W228">
        <v>2</v>
      </c>
      <c r="X228">
        <v>1248.3900000000001</v>
      </c>
      <c r="Y228">
        <v>30</v>
      </c>
      <c r="Z228">
        <v>749.03</v>
      </c>
      <c r="AA228">
        <v>12</v>
      </c>
      <c r="AB228">
        <v>209.73</v>
      </c>
      <c r="AC228">
        <v>1957.48</v>
      </c>
      <c r="AD228">
        <v>1758.96</v>
      </c>
      <c r="AE228">
        <v>-11.210000000000008</v>
      </c>
      <c r="AF228" t="s">
        <v>35</v>
      </c>
      <c r="AG228">
        <v>-5.7267507203138772E-3</v>
      </c>
      <c r="AH228" t="s">
        <v>35</v>
      </c>
      <c r="AI228" t="s">
        <v>36</v>
      </c>
      <c r="AJ228" t="s">
        <v>27</v>
      </c>
      <c r="AK228" t="s">
        <v>278</v>
      </c>
      <c r="AL228" t="s">
        <v>9255</v>
      </c>
      <c r="AM228" t="s">
        <v>29</v>
      </c>
    </row>
    <row r="229" spans="1:39" x14ac:dyDescent="0.25">
      <c r="A229" t="s">
        <v>921</v>
      </c>
      <c r="B229" s="41">
        <v>45494</v>
      </c>
      <c r="C229">
        <v>2024</v>
      </c>
      <c r="D229" t="s">
        <v>9226</v>
      </c>
      <c r="E229" t="s">
        <v>9421</v>
      </c>
      <c r="F229" t="s">
        <v>438</v>
      </c>
      <c r="G229" t="s">
        <v>6084</v>
      </c>
      <c r="H229" t="s">
        <v>4930</v>
      </c>
      <c r="I229" t="s">
        <v>4975</v>
      </c>
      <c r="J229" t="s">
        <v>4934</v>
      </c>
      <c r="K229" t="s">
        <v>4944</v>
      </c>
      <c r="L229" t="s">
        <v>459</v>
      </c>
      <c r="M229" t="s">
        <v>8009</v>
      </c>
      <c r="N229" t="s">
        <v>7654</v>
      </c>
      <c r="O229" t="s">
        <v>7546</v>
      </c>
      <c r="P229" t="s">
        <v>7806</v>
      </c>
      <c r="Q229" t="s">
        <v>202</v>
      </c>
      <c r="R229" t="s">
        <v>8227</v>
      </c>
      <c r="S229">
        <v>1500000</v>
      </c>
      <c r="T229" t="s">
        <v>4943</v>
      </c>
      <c r="U229" t="s">
        <v>102</v>
      </c>
      <c r="V229" t="s">
        <v>5944</v>
      </c>
      <c r="W229">
        <v>3</v>
      </c>
      <c r="X229">
        <v>1123.56</v>
      </c>
      <c r="Y229">
        <v>10</v>
      </c>
      <c r="Z229">
        <v>337.07</v>
      </c>
      <c r="AA229">
        <v>12</v>
      </c>
      <c r="AB229">
        <v>364.03</v>
      </c>
      <c r="AC229">
        <v>3397.64</v>
      </c>
      <c r="AD229">
        <v>2161.59</v>
      </c>
      <c r="AE229">
        <v>872.01999999999975</v>
      </c>
      <c r="AF229" t="s">
        <v>119</v>
      </c>
      <c r="AG229">
        <v>0.25665461908854376</v>
      </c>
      <c r="AH229" t="s">
        <v>119</v>
      </c>
      <c r="AI229" t="s">
        <v>26</v>
      </c>
      <c r="AJ229" t="s">
        <v>27</v>
      </c>
      <c r="AK229" t="s">
        <v>922</v>
      </c>
      <c r="AL229" t="s">
        <v>9255</v>
      </c>
      <c r="AM229" t="s">
        <v>38</v>
      </c>
    </row>
    <row r="230" spans="1:39" x14ac:dyDescent="0.25">
      <c r="A230" t="s">
        <v>4149</v>
      </c>
      <c r="B230" s="41">
        <v>45455</v>
      </c>
      <c r="C230">
        <v>2024</v>
      </c>
      <c r="D230" t="s">
        <v>9225</v>
      </c>
      <c r="E230" t="s">
        <v>9397</v>
      </c>
      <c r="F230" t="s">
        <v>324</v>
      </c>
      <c r="G230" t="s">
        <v>6333</v>
      </c>
      <c r="H230" t="s">
        <v>4966</v>
      </c>
      <c r="I230" t="s">
        <v>4933</v>
      </c>
      <c r="J230" t="s">
        <v>4934</v>
      </c>
      <c r="K230" t="s">
        <v>4952</v>
      </c>
      <c r="L230" t="s">
        <v>690</v>
      </c>
      <c r="M230" t="s">
        <v>7777</v>
      </c>
      <c r="N230" t="s">
        <v>7630</v>
      </c>
      <c r="O230" t="s">
        <v>7631</v>
      </c>
      <c r="P230" t="s">
        <v>7655</v>
      </c>
      <c r="Q230" t="s">
        <v>129</v>
      </c>
      <c r="R230" t="s">
        <v>8082</v>
      </c>
      <c r="S230">
        <v>1000000</v>
      </c>
      <c r="T230" t="s">
        <v>4943</v>
      </c>
      <c r="U230" t="s">
        <v>294</v>
      </c>
      <c r="V230" t="s">
        <v>8345</v>
      </c>
      <c r="W230">
        <v>1</v>
      </c>
      <c r="X230">
        <v>628.51</v>
      </c>
      <c r="Y230">
        <v>25</v>
      </c>
      <c r="Z230">
        <v>157.13</v>
      </c>
      <c r="AA230">
        <v>5</v>
      </c>
      <c r="AB230">
        <v>23.57</v>
      </c>
      <c r="AC230">
        <v>494.95</v>
      </c>
      <c r="AD230">
        <v>424.76</v>
      </c>
      <c r="AE230">
        <v>46.62</v>
      </c>
      <c r="AF230" t="s">
        <v>25</v>
      </c>
      <c r="AG230">
        <v>9.4191332457824017E-2</v>
      </c>
      <c r="AH230" t="s">
        <v>25</v>
      </c>
      <c r="AI230" t="s">
        <v>26</v>
      </c>
      <c r="AJ230" t="s">
        <v>27</v>
      </c>
      <c r="AK230" t="s">
        <v>1499</v>
      </c>
      <c r="AL230" t="s">
        <v>9262</v>
      </c>
      <c r="AM230" t="s">
        <v>29</v>
      </c>
    </row>
    <row r="231" spans="1:39" x14ac:dyDescent="0.25">
      <c r="A231" t="s">
        <v>4146</v>
      </c>
      <c r="B231" s="41">
        <v>45679</v>
      </c>
      <c r="C231">
        <v>2025</v>
      </c>
      <c r="D231" t="s">
        <v>9232</v>
      </c>
      <c r="E231" t="s">
        <v>9422</v>
      </c>
      <c r="F231" t="s">
        <v>2884</v>
      </c>
      <c r="G231" t="s">
        <v>5846</v>
      </c>
      <c r="H231" t="s">
        <v>4930</v>
      </c>
      <c r="I231" t="s">
        <v>5141</v>
      </c>
      <c r="J231" t="s">
        <v>4963</v>
      </c>
      <c r="K231" t="s">
        <v>4952</v>
      </c>
      <c r="L231" t="s">
        <v>293</v>
      </c>
      <c r="M231" t="s">
        <v>7949</v>
      </c>
      <c r="N231" t="s">
        <v>7529</v>
      </c>
      <c r="O231" t="s">
        <v>7762</v>
      </c>
      <c r="P231" t="s">
        <v>7798</v>
      </c>
      <c r="Q231" t="s">
        <v>61</v>
      </c>
      <c r="R231" t="s">
        <v>8179</v>
      </c>
      <c r="S231">
        <v>1200000</v>
      </c>
      <c r="T231" t="s">
        <v>4943</v>
      </c>
      <c r="U231" t="s">
        <v>75</v>
      </c>
      <c r="V231" t="s">
        <v>8757</v>
      </c>
      <c r="W231">
        <v>1</v>
      </c>
      <c r="X231">
        <v>1263.71</v>
      </c>
      <c r="Y231">
        <v>10</v>
      </c>
      <c r="Z231">
        <v>126.37</v>
      </c>
      <c r="AA231">
        <v>12</v>
      </c>
      <c r="AB231">
        <v>136.47999999999999</v>
      </c>
      <c r="AC231">
        <v>1273.82</v>
      </c>
      <c r="AD231">
        <v>802.64</v>
      </c>
      <c r="AE231">
        <v>334.69999999999993</v>
      </c>
      <c r="AF231" t="s">
        <v>25</v>
      </c>
      <c r="AG231">
        <v>0.26275297922783436</v>
      </c>
      <c r="AH231" t="s">
        <v>25</v>
      </c>
      <c r="AI231" t="s">
        <v>26</v>
      </c>
      <c r="AJ231" t="s">
        <v>27</v>
      </c>
      <c r="AK231" t="s">
        <v>653</v>
      </c>
      <c r="AL231" t="s">
        <v>9262</v>
      </c>
      <c r="AM231" t="s">
        <v>29</v>
      </c>
    </row>
    <row r="232" spans="1:39" x14ac:dyDescent="0.25">
      <c r="A232" t="s">
        <v>4144</v>
      </c>
      <c r="B232" s="41">
        <v>45453</v>
      </c>
      <c r="C232">
        <v>2024</v>
      </c>
      <c r="D232" t="s">
        <v>9225</v>
      </c>
      <c r="E232" t="s">
        <v>9423</v>
      </c>
      <c r="F232" t="s">
        <v>2484</v>
      </c>
      <c r="G232" t="s">
        <v>7222</v>
      </c>
      <c r="H232" t="s">
        <v>4966</v>
      </c>
      <c r="I232" t="s">
        <v>4985</v>
      </c>
      <c r="J232" t="s">
        <v>4950</v>
      </c>
      <c r="K232" t="s">
        <v>4952</v>
      </c>
      <c r="L232" t="s">
        <v>1910</v>
      </c>
      <c r="M232" t="s">
        <v>7924</v>
      </c>
      <c r="N232" t="s">
        <v>7769</v>
      </c>
      <c r="O232" t="s">
        <v>7866</v>
      </c>
      <c r="P232" t="s">
        <v>7695</v>
      </c>
      <c r="Q232" t="s">
        <v>1079</v>
      </c>
      <c r="R232" t="s">
        <v>8078</v>
      </c>
      <c r="S232">
        <v>1200000</v>
      </c>
      <c r="T232" t="s">
        <v>4943</v>
      </c>
      <c r="U232" t="s">
        <v>165</v>
      </c>
      <c r="V232" t="s">
        <v>8497</v>
      </c>
      <c r="W232">
        <v>1</v>
      </c>
      <c r="X232">
        <v>2102.2600000000002</v>
      </c>
      <c r="Y232">
        <v>10</v>
      </c>
      <c r="Z232">
        <v>210.23</v>
      </c>
      <c r="AA232">
        <v>12</v>
      </c>
      <c r="AB232">
        <v>227.04</v>
      </c>
      <c r="AC232">
        <v>2119.0700000000002</v>
      </c>
      <c r="AD232">
        <v>1504.79</v>
      </c>
      <c r="AE232">
        <v>387.24000000000024</v>
      </c>
      <c r="AF232" t="s">
        <v>69</v>
      </c>
      <c r="AG232">
        <v>0.18274054184146829</v>
      </c>
      <c r="AH232" t="s">
        <v>69</v>
      </c>
      <c r="AI232" t="s">
        <v>36</v>
      </c>
      <c r="AJ232" t="s">
        <v>27</v>
      </c>
      <c r="AK232" t="s">
        <v>2256</v>
      </c>
      <c r="AL232" t="s">
        <v>9262</v>
      </c>
      <c r="AM232" t="s">
        <v>29</v>
      </c>
    </row>
    <row r="233" spans="1:39" x14ac:dyDescent="0.25">
      <c r="A233" t="s">
        <v>4143</v>
      </c>
      <c r="B233" s="41">
        <v>45571</v>
      </c>
      <c r="C233">
        <v>2024</v>
      </c>
      <c r="D233" t="s">
        <v>9229</v>
      </c>
      <c r="E233" t="s">
        <v>9360</v>
      </c>
      <c r="F233" t="s">
        <v>319</v>
      </c>
      <c r="G233" t="s">
        <v>5810</v>
      </c>
      <c r="H233" t="s">
        <v>4930</v>
      </c>
      <c r="I233" t="s">
        <v>5081</v>
      </c>
      <c r="J233" t="s">
        <v>4970</v>
      </c>
      <c r="K233" t="s">
        <v>4952</v>
      </c>
      <c r="L233" t="s">
        <v>1395</v>
      </c>
      <c r="M233" t="s">
        <v>7552</v>
      </c>
      <c r="N233" t="s">
        <v>7553</v>
      </c>
      <c r="O233" t="s">
        <v>7554</v>
      </c>
      <c r="P233" t="s">
        <v>7547</v>
      </c>
      <c r="Q233" t="s">
        <v>588</v>
      </c>
      <c r="R233" t="s">
        <v>8078</v>
      </c>
      <c r="S233">
        <v>2000000</v>
      </c>
      <c r="T233" t="s">
        <v>4943</v>
      </c>
      <c r="U233" t="s">
        <v>192</v>
      </c>
      <c r="V233" t="s">
        <v>8427</v>
      </c>
      <c r="W233">
        <v>1</v>
      </c>
      <c r="X233">
        <v>1836.2</v>
      </c>
      <c r="Y233">
        <v>10</v>
      </c>
      <c r="Z233">
        <v>183.62</v>
      </c>
      <c r="AA233">
        <v>12</v>
      </c>
      <c r="AB233">
        <v>198.31</v>
      </c>
      <c r="AC233">
        <v>1850.89</v>
      </c>
      <c r="AD233">
        <v>1144.5899999999999</v>
      </c>
      <c r="AE233">
        <v>507.99000000000018</v>
      </c>
      <c r="AF233" t="s">
        <v>35</v>
      </c>
      <c r="AG233">
        <v>0.27445715304529178</v>
      </c>
      <c r="AH233" t="s">
        <v>35</v>
      </c>
      <c r="AI233" t="s">
        <v>26</v>
      </c>
      <c r="AJ233" t="s">
        <v>27</v>
      </c>
      <c r="AK233" t="s">
        <v>915</v>
      </c>
      <c r="AL233" t="s">
        <v>9255</v>
      </c>
      <c r="AM233" t="s">
        <v>38</v>
      </c>
    </row>
    <row r="234" spans="1:39" x14ac:dyDescent="0.25">
      <c r="A234" t="s">
        <v>4141</v>
      </c>
      <c r="B234" s="41">
        <v>45541</v>
      </c>
      <c r="C234">
        <v>2024</v>
      </c>
      <c r="D234" t="s">
        <v>9228</v>
      </c>
      <c r="E234" t="s">
        <v>9371</v>
      </c>
      <c r="F234" t="s">
        <v>297</v>
      </c>
      <c r="G234" t="s">
        <v>5908</v>
      </c>
      <c r="H234" t="s">
        <v>4930</v>
      </c>
      <c r="I234" t="s">
        <v>5064</v>
      </c>
      <c r="J234" t="s">
        <v>4963</v>
      </c>
      <c r="K234" t="s">
        <v>4936</v>
      </c>
      <c r="L234" t="s">
        <v>272</v>
      </c>
      <c r="M234" t="s">
        <v>7786</v>
      </c>
      <c r="N234" t="s">
        <v>7529</v>
      </c>
      <c r="O234" t="s">
        <v>7538</v>
      </c>
      <c r="P234" t="s">
        <v>7787</v>
      </c>
      <c r="Q234" t="s">
        <v>129</v>
      </c>
      <c r="R234" t="s">
        <v>8082</v>
      </c>
      <c r="S234">
        <v>1000000</v>
      </c>
      <c r="T234" t="s">
        <v>4943</v>
      </c>
      <c r="U234" t="s">
        <v>400</v>
      </c>
      <c r="V234" t="s">
        <v>8419</v>
      </c>
      <c r="W234">
        <v>2</v>
      </c>
      <c r="X234">
        <v>1429.01</v>
      </c>
      <c r="Y234">
        <v>0</v>
      </c>
      <c r="Z234">
        <v>0</v>
      </c>
      <c r="AA234">
        <v>12</v>
      </c>
      <c r="AB234">
        <v>342.96</v>
      </c>
      <c r="AC234">
        <v>3200.98</v>
      </c>
      <c r="AD234">
        <v>2026.52</v>
      </c>
      <c r="AE234">
        <v>831.5</v>
      </c>
      <c r="AF234" t="s">
        <v>25</v>
      </c>
      <c r="AG234">
        <v>0.25976419721460303</v>
      </c>
      <c r="AH234" t="s">
        <v>25</v>
      </c>
      <c r="AI234" t="s">
        <v>36</v>
      </c>
      <c r="AJ234" t="s">
        <v>27</v>
      </c>
      <c r="AK234" t="s">
        <v>2106</v>
      </c>
      <c r="AL234" t="s">
        <v>9255</v>
      </c>
      <c r="AM234" t="s">
        <v>29</v>
      </c>
    </row>
    <row r="235" spans="1:39" x14ac:dyDescent="0.25">
      <c r="A235" t="s">
        <v>936</v>
      </c>
      <c r="B235" s="41">
        <v>45419</v>
      </c>
      <c r="C235">
        <v>2024</v>
      </c>
      <c r="D235" t="s">
        <v>9224</v>
      </c>
      <c r="E235" t="s">
        <v>9351</v>
      </c>
      <c r="F235" t="s">
        <v>937</v>
      </c>
      <c r="G235" t="s">
        <v>6423</v>
      </c>
      <c r="H235" t="s">
        <v>4966</v>
      </c>
      <c r="I235" t="s">
        <v>4985</v>
      </c>
      <c r="J235" t="s">
        <v>4950</v>
      </c>
      <c r="K235" t="s">
        <v>4944</v>
      </c>
      <c r="L235" t="s">
        <v>552</v>
      </c>
      <c r="M235" t="s">
        <v>7758</v>
      </c>
      <c r="N235" t="s">
        <v>7581</v>
      </c>
      <c r="O235" t="s">
        <v>7710</v>
      </c>
      <c r="P235" t="s">
        <v>7729</v>
      </c>
      <c r="Q235" t="s">
        <v>186</v>
      </c>
      <c r="R235" t="s">
        <v>8169</v>
      </c>
      <c r="S235">
        <v>1500000</v>
      </c>
      <c r="T235" t="s">
        <v>4943</v>
      </c>
      <c r="U235" t="s">
        <v>192</v>
      </c>
      <c r="V235" t="s">
        <v>8427</v>
      </c>
      <c r="W235">
        <v>2</v>
      </c>
      <c r="X235">
        <v>1387</v>
      </c>
      <c r="Y235">
        <v>15</v>
      </c>
      <c r="Z235">
        <v>416.1</v>
      </c>
      <c r="AA235">
        <v>12</v>
      </c>
      <c r="AB235">
        <v>282.95</v>
      </c>
      <c r="AC235">
        <v>2640.85</v>
      </c>
      <c r="AD235">
        <v>1808.42</v>
      </c>
      <c r="AE235">
        <v>549.47999999999979</v>
      </c>
      <c r="AF235" t="s">
        <v>25</v>
      </c>
      <c r="AG235">
        <v>0.20806937160383959</v>
      </c>
      <c r="AH235" t="s">
        <v>25</v>
      </c>
      <c r="AI235" t="s">
        <v>36</v>
      </c>
      <c r="AJ235" t="s">
        <v>27</v>
      </c>
      <c r="AK235" t="s">
        <v>938</v>
      </c>
      <c r="AL235" t="s">
        <v>9259</v>
      </c>
      <c r="AM235" t="s">
        <v>29</v>
      </c>
    </row>
    <row r="236" spans="1:39" x14ac:dyDescent="0.25">
      <c r="A236" t="s">
        <v>4138</v>
      </c>
      <c r="B236" s="41">
        <v>45596</v>
      </c>
      <c r="C236">
        <v>2024</v>
      </c>
      <c r="D236" t="s">
        <v>9229</v>
      </c>
      <c r="E236" t="s">
        <v>9296</v>
      </c>
      <c r="F236" t="s">
        <v>217</v>
      </c>
      <c r="G236" t="s">
        <v>5553</v>
      </c>
      <c r="H236" t="s">
        <v>4930</v>
      </c>
      <c r="I236" t="s">
        <v>5018</v>
      </c>
      <c r="J236" t="s">
        <v>4942</v>
      </c>
      <c r="K236" t="s">
        <v>5059</v>
      </c>
      <c r="L236" t="s">
        <v>267</v>
      </c>
      <c r="M236" t="s">
        <v>8013</v>
      </c>
      <c r="N236" t="s">
        <v>7581</v>
      </c>
      <c r="O236" t="s">
        <v>7764</v>
      </c>
      <c r="P236" t="s">
        <v>7707</v>
      </c>
      <c r="Q236" t="s">
        <v>516</v>
      </c>
      <c r="R236" t="s">
        <v>8095</v>
      </c>
      <c r="S236">
        <v>2500000</v>
      </c>
      <c r="T236" t="s">
        <v>4943</v>
      </c>
      <c r="U236" t="s">
        <v>321</v>
      </c>
      <c r="V236" t="s">
        <v>8309</v>
      </c>
      <c r="W236">
        <v>1</v>
      </c>
      <c r="X236">
        <v>733.88</v>
      </c>
      <c r="Y236">
        <v>5</v>
      </c>
      <c r="Z236">
        <v>36.69</v>
      </c>
      <c r="AA236">
        <v>5</v>
      </c>
      <c r="AB236">
        <v>34.86</v>
      </c>
      <c r="AC236">
        <v>732.05</v>
      </c>
      <c r="AD236">
        <v>513.84</v>
      </c>
      <c r="AE236">
        <v>183.34999999999991</v>
      </c>
      <c r="AF236" t="s">
        <v>69</v>
      </c>
      <c r="AG236">
        <v>0.2504610340823713</v>
      </c>
      <c r="AH236" t="s">
        <v>69</v>
      </c>
      <c r="AI236" t="s">
        <v>26</v>
      </c>
      <c r="AJ236" t="s">
        <v>27</v>
      </c>
      <c r="AK236" t="s">
        <v>1123</v>
      </c>
      <c r="AL236" t="s">
        <v>9257</v>
      </c>
      <c r="AM236" t="s">
        <v>29</v>
      </c>
    </row>
    <row r="237" spans="1:39" x14ac:dyDescent="0.25">
      <c r="A237" t="s">
        <v>4131</v>
      </c>
      <c r="B237" s="41">
        <v>45588</v>
      </c>
      <c r="C237">
        <v>2024</v>
      </c>
      <c r="D237" t="s">
        <v>9229</v>
      </c>
      <c r="E237" t="s">
        <v>9404</v>
      </c>
      <c r="F237" t="s">
        <v>2699</v>
      </c>
      <c r="G237" t="s">
        <v>6598</v>
      </c>
      <c r="H237" t="s">
        <v>4930</v>
      </c>
      <c r="I237" t="s">
        <v>5269</v>
      </c>
      <c r="J237" t="s">
        <v>4970</v>
      </c>
      <c r="K237" t="s">
        <v>4952</v>
      </c>
      <c r="L237" t="s">
        <v>822</v>
      </c>
      <c r="M237" t="s">
        <v>8004</v>
      </c>
      <c r="N237" t="s">
        <v>7575</v>
      </c>
      <c r="O237" t="s">
        <v>7732</v>
      </c>
      <c r="P237" t="s">
        <v>7642</v>
      </c>
      <c r="Q237" t="s">
        <v>796</v>
      </c>
      <c r="R237" t="s">
        <v>8159</v>
      </c>
      <c r="S237">
        <v>1000000</v>
      </c>
      <c r="T237" t="s">
        <v>4943</v>
      </c>
      <c r="U237" t="s">
        <v>75</v>
      </c>
      <c r="V237" t="s">
        <v>8757</v>
      </c>
      <c r="W237">
        <v>1</v>
      </c>
      <c r="X237">
        <v>1418.2</v>
      </c>
      <c r="Y237">
        <v>0</v>
      </c>
      <c r="Z237">
        <v>0</v>
      </c>
      <c r="AA237">
        <v>12</v>
      </c>
      <c r="AB237">
        <v>170.18</v>
      </c>
      <c r="AC237">
        <v>1588.38</v>
      </c>
      <c r="AD237">
        <v>1020.9</v>
      </c>
      <c r="AE237">
        <v>397.30000000000013</v>
      </c>
      <c r="AF237" t="s">
        <v>25</v>
      </c>
      <c r="AG237">
        <v>0.25012906231506321</v>
      </c>
      <c r="AH237" t="s">
        <v>25</v>
      </c>
      <c r="AI237" t="s">
        <v>26</v>
      </c>
      <c r="AJ237" t="s">
        <v>27</v>
      </c>
      <c r="AK237" t="s">
        <v>1610</v>
      </c>
      <c r="AL237" t="s">
        <v>9255</v>
      </c>
      <c r="AM237" t="s">
        <v>29</v>
      </c>
    </row>
    <row r="238" spans="1:39" x14ac:dyDescent="0.25">
      <c r="A238" t="s">
        <v>4123</v>
      </c>
      <c r="B238" s="41">
        <v>45549</v>
      </c>
      <c r="C238">
        <v>2024</v>
      </c>
      <c r="D238" t="s">
        <v>9228</v>
      </c>
      <c r="E238" t="s">
        <v>9346</v>
      </c>
      <c r="F238" t="s">
        <v>1815</v>
      </c>
      <c r="G238" t="s">
        <v>7292</v>
      </c>
      <c r="H238" t="s">
        <v>4966</v>
      </c>
      <c r="I238" t="s">
        <v>5269</v>
      </c>
      <c r="J238" t="s">
        <v>4970</v>
      </c>
      <c r="K238" t="s">
        <v>4944</v>
      </c>
      <c r="L238" t="s">
        <v>2243</v>
      </c>
      <c r="M238" t="s">
        <v>8017</v>
      </c>
      <c r="N238" t="s">
        <v>7658</v>
      </c>
      <c r="O238" t="s">
        <v>7717</v>
      </c>
      <c r="P238" t="s">
        <v>7531</v>
      </c>
      <c r="Q238" t="s">
        <v>516</v>
      </c>
      <c r="R238" t="s">
        <v>8095</v>
      </c>
      <c r="S238">
        <v>2500000</v>
      </c>
      <c r="T238" t="s">
        <v>4943</v>
      </c>
      <c r="U238" t="s">
        <v>435</v>
      </c>
      <c r="V238" t="s">
        <v>6017</v>
      </c>
      <c r="W238">
        <v>1</v>
      </c>
      <c r="X238">
        <v>830.79</v>
      </c>
      <c r="Y238">
        <v>5</v>
      </c>
      <c r="Z238">
        <v>41.54</v>
      </c>
      <c r="AA238">
        <v>5</v>
      </c>
      <c r="AB238">
        <v>39.46</v>
      </c>
      <c r="AC238">
        <v>828.71</v>
      </c>
      <c r="AD238">
        <v>504.05</v>
      </c>
      <c r="AE238">
        <v>285.20000000000005</v>
      </c>
      <c r="AF238" t="s">
        <v>69</v>
      </c>
      <c r="AG238">
        <v>0.34414934054132329</v>
      </c>
      <c r="AH238" t="s">
        <v>69</v>
      </c>
      <c r="AI238" t="s">
        <v>26</v>
      </c>
      <c r="AJ238" t="s">
        <v>27</v>
      </c>
      <c r="AK238" t="s">
        <v>2128</v>
      </c>
      <c r="AL238" t="s">
        <v>9262</v>
      </c>
      <c r="AM238" t="s">
        <v>38</v>
      </c>
    </row>
    <row r="239" spans="1:39" x14ac:dyDescent="0.25">
      <c r="A239" t="s">
        <v>4122</v>
      </c>
      <c r="B239" s="41">
        <v>45611</v>
      </c>
      <c r="C239">
        <v>2024</v>
      </c>
      <c r="D239" t="s">
        <v>9230</v>
      </c>
      <c r="E239" t="s">
        <v>9424</v>
      </c>
      <c r="F239" t="s">
        <v>2677</v>
      </c>
      <c r="G239" t="s">
        <v>5988</v>
      </c>
      <c r="H239" t="s">
        <v>4966</v>
      </c>
      <c r="I239" t="s">
        <v>5005</v>
      </c>
      <c r="J239" t="s">
        <v>4942</v>
      </c>
      <c r="K239" t="s">
        <v>4952</v>
      </c>
      <c r="L239" t="s">
        <v>1185</v>
      </c>
      <c r="M239" t="s">
        <v>7920</v>
      </c>
      <c r="N239" t="s">
        <v>7737</v>
      </c>
      <c r="O239" t="s">
        <v>7908</v>
      </c>
      <c r="P239" t="s">
        <v>7798</v>
      </c>
      <c r="Q239" t="s">
        <v>1020</v>
      </c>
      <c r="R239" t="s">
        <v>8165</v>
      </c>
      <c r="S239">
        <v>1200000</v>
      </c>
      <c r="T239" t="s">
        <v>4943</v>
      </c>
      <c r="U239" t="s">
        <v>330</v>
      </c>
      <c r="V239" t="s">
        <v>8623</v>
      </c>
      <c r="W239">
        <v>3</v>
      </c>
      <c r="X239">
        <v>530.95000000000005</v>
      </c>
      <c r="Y239">
        <v>0</v>
      </c>
      <c r="Z239">
        <v>0</v>
      </c>
      <c r="AA239">
        <v>5</v>
      </c>
      <c r="AB239">
        <v>79.64</v>
      </c>
      <c r="AC239">
        <v>1672.49</v>
      </c>
      <c r="AD239">
        <v>1046.25</v>
      </c>
      <c r="AE239">
        <v>546.6</v>
      </c>
      <c r="AF239" t="s">
        <v>56</v>
      </c>
      <c r="AG239">
        <v>0.32681809756710056</v>
      </c>
      <c r="AH239" t="s">
        <v>56</v>
      </c>
      <c r="AI239" t="s">
        <v>26</v>
      </c>
      <c r="AJ239" t="s">
        <v>27</v>
      </c>
      <c r="AK239" t="s">
        <v>2460</v>
      </c>
      <c r="AL239" t="s">
        <v>9262</v>
      </c>
      <c r="AM239" t="s">
        <v>29</v>
      </c>
    </row>
    <row r="240" spans="1:39" x14ac:dyDescent="0.25">
      <c r="A240" t="s">
        <v>949</v>
      </c>
      <c r="B240" s="41">
        <v>45391</v>
      </c>
      <c r="C240">
        <v>2024</v>
      </c>
      <c r="D240" t="s">
        <v>9223</v>
      </c>
      <c r="E240" t="s">
        <v>9425</v>
      </c>
      <c r="F240" t="s">
        <v>924</v>
      </c>
      <c r="G240" t="s">
        <v>6200</v>
      </c>
      <c r="H240" t="s">
        <v>4966</v>
      </c>
      <c r="I240" t="s">
        <v>4975</v>
      </c>
      <c r="J240" t="s">
        <v>4934</v>
      </c>
      <c r="K240" t="s">
        <v>5059</v>
      </c>
      <c r="L240" t="s">
        <v>469</v>
      </c>
      <c r="M240" t="s">
        <v>7968</v>
      </c>
      <c r="N240" t="s">
        <v>7681</v>
      </c>
      <c r="O240" t="s">
        <v>7610</v>
      </c>
      <c r="P240" t="s">
        <v>7747</v>
      </c>
      <c r="Q240" t="s">
        <v>687</v>
      </c>
      <c r="R240" t="s">
        <v>8095</v>
      </c>
      <c r="S240">
        <v>2000000</v>
      </c>
      <c r="T240" t="s">
        <v>4943</v>
      </c>
      <c r="U240" t="s">
        <v>465</v>
      </c>
      <c r="V240" t="s">
        <v>7292</v>
      </c>
      <c r="W240">
        <v>1</v>
      </c>
      <c r="X240">
        <v>855.62</v>
      </c>
      <c r="Y240">
        <v>20</v>
      </c>
      <c r="Z240">
        <v>171.12</v>
      </c>
      <c r="AA240">
        <v>5</v>
      </c>
      <c r="AB240">
        <v>34.229999999999997</v>
      </c>
      <c r="AC240">
        <v>718.73</v>
      </c>
      <c r="AD240">
        <v>629.72</v>
      </c>
      <c r="AE240">
        <v>54.779999999999994</v>
      </c>
      <c r="AF240" t="s">
        <v>35</v>
      </c>
      <c r="AG240">
        <v>7.6217773016292623E-2</v>
      </c>
      <c r="AH240" t="s">
        <v>35</v>
      </c>
      <c r="AI240" t="s">
        <v>36</v>
      </c>
      <c r="AJ240" t="s">
        <v>27</v>
      </c>
      <c r="AK240" t="s">
        <v>558</v>
      </c>
      <c r="AL240" t="s">
        <v>9262</v>
      </c>
      <c r="AM240" t="s">
        <v>29</v>
      </c>
    </row>
    <row r="241" spans="1:39" x14ac:dyDescent="0.25">
      <c r="A241" t="s">
        <v>4120</v>
      </c>
      <c r="B241" s="41">
        <v>45606</v>
      </c>
      <c r="C241">
        <v>2024</v>
      </c>
      <c r="D241" t="s">
        <v>9230</v>
      </c>
      <c r="E241" t="s">
        <v>9356</v>
      </c>
      <c r="F241" t="s">
        <v>2304</v>
      </c>
      <c r="G241" t="s">
        <v>6874</v>
      </c>
      <c r="H241" t="s">
        <v>4930</v>
      </c>
      <c r="I241" t="s">
        <v>5064</v>
      </c>
      <c r="J241" t="s">
        <v>4963</v>
      </c>
      <c r="K241" t="s">
        <v>4952</v>
      </c>
      <c r="L241" t="s">
        <v>758</v>
      </c>
      <c r="M241" t="s">
        <v>7761</v>
      </c>
      <c r="N241" t="s">
        <v>7529</v>
      </c>
      <c r="O241" t="s">
        <v>7762</v>
      </c>
      <c r="P241" t="s">
        <v>7570</v>
      </c>
      <c r="Q241" t="s">
        <v>516</v>
      </c>
      <c r="R241" t="s">
        <v>8095</v>
      </c>
      <c r="S241">
        <v>2500000</v>
      </c>
      <c r="T241" t="s">
        <v>4943</v>
      </c>
      <c r="U241" t="s">
        <v>147</v>
      </c>
      <c r="V241" t="s">
        <v>8567</v>
      </c>
      <c r="W241">
        <v>3</v>
      </c>
      <c r="X241">
        <v>1508.07</v>
      </c>
      <c r="Y241">
        <v>10</v>
      </c>
      <c r="Z241">
        <v>452.42</v>
      </c>
      <c r="AA241">
        <v>12</v>
      </c>
      <c r="AB241">
        <v>488.61</v>
      </c>
      <c r="AC241">
        <v>4560.3999999999996</v>
      </c>
      <c r="AD241">
        <v>3047.16</v>
      </c>
      <c r="AE241">
        <v>1024.6299999999997</v>
      </c>
      <c r="AF241" t="s">
        <v>35</v>
      </c>
      <c r="AG241">
        <v>0.22467985264450482</v>
      </c>
      <c r="AH241" t="s">
        <v>35</v>
      </c>
      <c r="AI241" t="s">
        <v>36</v>
      </c>
      <c r="AJ241" t="s">
        <v>27</v>
      </c>
      <c r="AK241" t="s">
        <v>2645</v>
      </c>
      <c r="AL241" t="s">
        <v>9262</v>
      </c>
      <c r="AM241" t="s">
        <v>38</v>
      </c>
    </row>
    <row r="242" spans="1:39" x14ac:dyDescent="0.25">
      <c r="A242" t="s">
        <v>4116</v>
      </c>
      <c r="B242" s="41">
        <v>45606</v>
      </c>
      <c r="C242">
        <v>2024</v>
      </c>
      <c r="D242" t="s">
        <v>9230</v>
      </c>
      <c r="E242" t="s">
        <v>9426</v>
      </c>
      <c r="F242" t="s">
        <v>3792</v>
      </c>
      <c r="G242" t="s">
        <v>5729</v>
      </c>
      <c r="H242" t="s">
        <v>4930</v>
      </c>
      <c r="I242" t="s">
        <v>5324</v>
      </c>
      <c r="J242" t="s">
        <v>4950</v>
      </c>
      <c r="K242" t="s">
        <v>5059</v>
      </c>
      <c r="L242" t="s">
        <v>629</v>
      </c>
      <c r="M242" t="s">
        <v>7871</v>
      </c>
      <c r="N242" t="s">
        <v>7614</v>
      </c>
      <c r="O242" t="s">
        <v>7872</v>
      </c>
      <c r="P242" t="s">
        <v>7660</v>
      </c>
      <c r="Q242" t="s">
        <v>1079</v>
      </c>
      <c r="R242" t="s">
        <v>8078</v>
      </c>
      <c r="S242">
        <v>1200000</v>
      </c>
      <c r="T242" t="s">
        <v>4943</v>
      </c>
      <c r="U242" t="s">
        <v>34</v>
      </c>
      <c r="V242" t="s">
        <v>6519</v>
      </c>
      <c r="W242">
        <v>2</v>
      </c>
      <c r="X242">
        <v>2619.71</v>
      </c>
      <c r="Y242">
        <v>0</v>
      </c>
      <c r="Z242">
        <v>0</v>
      </c>
      <c r="AA242">
        <v>12</v>
      </c>
      <c r="AB242">
        <v>628.73</v>
      </c>
      <c r="AC242">
        <v>5868.15</v>
      </c>
      <c r="AD242">
        <v>3102.84</v>
      </c>
      <c r="AE242">
        <v>2136.5799999999995</v>
      </c>
      <c r="AF242" t="s">
        <v>56</v>
      </c>
      <c r="AG242">
        <v>0.36409771393028462</v>
      </c>
      <c r="AH242" t="s">
        <v>56</v>
      </c>
      <c r="AI242" t="s">
        <v>26</v>
      </c>
      <c r="AJ242" t="s">
        <v>27</v>
      </c>
      <c r="AK242" t="s">
        <v>505</v>
      </c>
      <c r="AL242" t="s">
        <v>9262</v>
      </c>
      <c r="AM242" t="s">
        <v>38</v>
      </c>
    </row>
    <row r="243" spans="1:39" x14ac:dyDescent="0.25">
      <c r="A243" t="s">
        <v>4114</v>
      </c>
      <c r="B243" s="41">
        <v>45566</v>
      </c>
      <c r="C243">
        <v>2024</v>
      </c>
      <c r="D243" t="s">
        <v>9229</v>
      </c>
      <c r="E243" t="s">
        <v>9342</v>
      </c>
      <c r="F243" t="s">
        <v>2338</v>
      </c>
      <c r="G243" t="s">
        <v>5821</v>
      </c>
      <c r="H243" t="s">
        <v>4966</v>
      </c>
      <c r="I243" t="s">
        <v>5044</v>
      </c>
      <c r="J243" t="s">
        <v>4934</v>
      </c>
      <c r="K243" t="s">
        <v>4944</v>
      </c>
      <c r="L243" t="s">
        <v>117</v>
      </c>
      <c r="M243" t="s">
        <v>7609</v>
      </c>
      <c r="N243" t="s">
        <v>7681</v>
      </c>
      <c r="O243" t="s">
        <v>7610</v>
      </c>
      <c r="P243" t="s">
        <v>7611</v>
      </c>
      <c r="Q243" t="s">
        <v>202</v>
      </c>
      <c r="R243" t="s">
        <v>8227</v>
      </c>
      <c r="S243">
        <v>1500000</v>
      </c>
      <c r="T243" t="s">
        <v>4943</v>
      </c>
      <c r="U243" t="s">
        <v>92</v>
      </c>
      <c r="V243" t="s">
        <v>8712</v>
      </c>
      <c r="W243">
        <v>2</v>
      </c>
      <c r="X243">
        <v>777.78</v>
      </c>
      <c r="Y243">
        <v>0</v>
      </c>
      <c r="Z243">
        <v>0</v>
      </c>
      <c r="AA243">
        <v>5</v>
      </c>
      <c r="AB243">
        <v>77.78</v>
      </c>
      <c r="AC243">
        <v>1633.34</v>
      </c>
      <c r="AD243">
        <v>1100.02</v>
      </c>
      <c r="AE243">
        <v>455.53999999999996</v>
      </c>
      <c r="AF243" t="s">
        <v>69</v>
      </c>
      <c r="AG243">
        <v>0.27890090244529614</v>
      </c>
      <c r="AH243" t="s">
        <v>69</v>
      </c>
      <c r="AI243" t="s">
        <v>26</v>
      </c>
      <c r="AJ243" t="s">
        <v>27</v>
      </c>
      <c r="AK243" t="s">
        <v>1987</v>
      </c>
      <c r="AL243" t="s">
        <v>9255</v>
      </c>
      <c r="AM243" t="s">
        <v>29</v>
      </c>
    </row>
    <row r="244" spans="1:39" x14ac:dyDescent="0.25">
      <c r="A244" t="s">
        <v>4103</v>
      </c>
      <c r="B244" s="41">
        <v>45485</v>
      </c>
      <c r="C244">
        <v>2024</v>
      </c>
      <c r="D244" t="s">
        <v>9226</v>
      </c>
      <c r="E244" t="s">
        <v>9328</v>
      </c>
      <c r="F244" t="s">
        <v>3389</v>
      </c>
      <c r="G244" t="s">
        <v>5680</v>
      </c>
      <c r="H244" t="s">
        <v>4930</v>
      </c>
      <c r="I244" t="s">
        <v>5346</v>
      </c>
      <c r="J244" t="s">
        <v>4934</v>
      </c>
      <c r="K244" t="s">
        <v>4944</v>
      </c>
      <c r="L244" t="s">
        <v>995</v>
      </c>
      <c r="M244" t="s">
        <v>7685</v>
      </c>
      <c r="N244" t="s">
        <v>7625</v>
      </c>
      <c r="O244" t="s">
        <v>7686</v>
      </c>
      <c r="P244" t="s">
        <v>7687</v>
      </c>
      <c r="Q244" t="s">
        <v>23</v>
      </c>
      <c r="R244" t="s">
        <v>8124</v>
      </c>
      <c r="S244">
        <v>1000000</v>
      </c>
      <c r="T244" t="s">
        <v>4943</v>
      </c>
      <c r="U244" t="s">
        <v>153</v>
      </c>
      <c r="V244" t="s">
        <v>8621</v>
      </c>
      <c r="W244">
        <v>1</v>
      </c>
      <c r="X244">
        <v>3656.24</v>
      </c>
      <c r="Y244">
        <v>30</v>
      </c>
      <c r="Z244">
        <v>1096.8699999999999</v>
      </c>
      <c r="AA244">
        <v>12</v>
      </c>
      <c r="AB244">
        <v>307.12</v>
      </c>
      <c r="AC244">
        <v>2866.49</v>
      </c>
      <c r="AD244">
        <v>2374.0300000000002</v>
      </c>
      <c r="AE244">
        <v>185.33999999999958</v>
      </c>
      <c r="AF244" t="s">
        <v>25</v>
      </c>
      <c r="AG244">
        <v>6.4657473076829008E-2</v>
      </c>
      <c r="AH244" t="s">
        <v>25</v>
      </c>
      <c r="AI244" t="s">
        <v>36</v>
      </c>
      <c r="AJ244" t="s">
        <v>27</v>
      </c>
      <c r="AK244" t="s">
        <v>911</v>
      </c>
      <c r="AL244" t="s">
        <v>9262</v>
      </c>
      <c r="AM244" t="s">
        <v>29</v>
      </c>
    </row>
    <row r="245" spans="1:39" x14ac:dyDescent="0.25">
      <c r="A245" t="s">
        <v>961</v>
      </c>
      <c r="B245" s="41">
        <v>45655</v>
      </c>
      <c r="C245">
        <v>2024</v>
      </c>
      <c r="D245" t="s">
        <v>9231</v>
      </c>
      <c r="E245" t="s">
        <v>9308</v>
      </c>
      <c r="F245" t="s">
        <v>591</v>
      </c>
      <c r="G245" t="s">
        <v>7027</v>
      </c>
      <c r="H245" t="s">
        <v>4930</v>
      </c>
      <c r="I245" t="s">
        <v>4975</v>
      </c>
      <c r="J245" t="s">
        <v>4934</v>
      </c>
      <c r="K245" t="s">
        <v>4944</v>
      </c>
      <c r="L245" t="s">
        <v>962</v>
      </c>
      <c r="M245" t="s">
        <v>7835</v>
      </c>
      <c r="N245" t="s">
        <v>7769</v>
      </c>
      <c r="O245" t="s">
        <v>7770</v>
      </c>
      <c r="P245" t="s">
        <v>7660</v>
      </c>
      <c r="Q245" t="s">
        <v>630</v>
      </c>
      <c r="R245" t="s">
        <v>8237</v>
      </c>
      <c r="S245">
        <v>1000000</v>
      </c>
      <c r="T245" t="s">
        <v>4943</v>
      </c>
      <c r="U245" t="s">
        <v>294</v>
      </c>
      <c r="V245" t="s">
        <v>8345</v>
      </c>
      <c r="W245">
        <v>1</v>
      </c>
      <c r="X245">
        <v>2131.21</v>
      </c>
      <c r="Y245">
        <v>5</v>
      </c>
      <c r="Z245">
        <v>106.56</v>
      </c>
      <c r="AA245">
        <v>12</v>
      </c>
      <c r="AB245">
        <v>242.96</v>
      </c>
      <c r="AC245">
        <v>2267.61</v>
      </c>
      <c r="AD245">
        <v>1542.23</v>
      </c>
      <c r="AE245">
        <v>482.42000000000007</v>
      </c>
      <c r="AF245" t="s">
        <v>56</v>
      </c>
      <c r="AG245">
        <v>0.21274381397153833</v>
      </c>
      <c r="AH245" t="s">
        <v>56</v>
      </c>
      <c r="AI245" t="s">
        <v>26</v>
      </c>
      <c r="AJ245" t="s">
        <v>27</v>
      </c>
      <c r="AK245" t="s">
        <v>206</v>
      </c>
      <c r="AL245" t="s">
        <v>9255</v>
      </c>
      <c r="AM245" t="s">
        <v>38</v>
      </c>
    </row>
    <row r="246" spans="1:39" x14ac:dyDescent="0.25">
      <c r="A246" t="s">
        <v>4102</v>
      </c>
      <c r="B246" s="41">
        <v>45729</v>
      </c>
      <c r="C246">
        <v>2025</v>
      </c>
      <c r="D246" t="s">
        <v>9234</v>
      </c>
      <c r="E246" t="s">
        <v>9427</v>
      </c>
      <c r="F246" t="s">
        <v>2251</v>
      </c>
      <c r="G246" t="s">
        <v>6479</v>
      </c>
      <c r="H246" t="s">
        <v>4966</v>
      </c>
      <c r="I246" t="s">
        <v>5189</v>
      </c>
      <c r="J246" t="s">
        <v>4970</v>
      </c>
      <c r="K246" t="s">
        <v>4944</v>
      </c>
      <c r="L246" t="s">
        <v>1671</v>
      </c>
      <c r="M246" t="s">
        <v>7914</v>
      </c>
      <c r="N246" t="s">
        <v>7750</v>
      </c>
      <c r="O246" t="s">
        <v>7751</v>
      </c>
      <c r="P246" t="s">
        <v>7646</v>
      </c>
      <c r="Q246" t="s">
        <v>405</v>
      </c>
      <c r="R246" t="s">
        <v>8076</v>
      </c>
      <c r="S246">
        <v>1000000</v>
      </c>
      <c r="T246" t="s">
        <v>4943</v>
      </c>
      <c r="U246" t="s">
        <v>102</v>
      </c>
      <c r="V246" t="s">
        <v>5944</v>
      </c>
      <c r="W246">
        <v>3</v>
      </c>
      <c r="X246">
        <v>1263.28</v>
      </c>
      <c r="Y246">
        <v>25</v>
      </c>
      <c r="Z246">
        <v>947.46</v>
      </c>
      <c r="AA246">
        <v>3</v>
      </c>
      <c r="AB246">
        <v>85.27</v>
      </c>
      <c r="AC246">
        <v>2927.65</v>
      </c>
      <c r="AD246">
        <v>2731.38</v>
      </c>
      <c r="AE246">
        <v>110.99999999999999</v>
      </c>
      <c r="AF246" t="s">
        <v>35</v>
      </c>
      <c r="AG246">
        <v>3.7914368179256391E-2</v>
      </c>
      <c r="AH246" t="s">
        <v>35</v>
      </c>
      <c r="AI246" t="s">
        <v>26</v>
      </c>
      <c r="AJ246" t="s">
        <v>27</v>
      </c>
      <c r="AK246" t="s">
        <v>638</v>
      </c>
      <c r="AL246" t="s">
        <v>9257</v>
      </c>
      <c r="AM246" t="s">
        <v>29</v>
      </c>
    </row>
    <row r="247" spans="1:39" x14ac:dyDescent="0.25">
      <c r="A247" t="s">
        <v>4099</v>
      </c>
      <c r="B247" s="41">
        <v>45706</v>
      </c>
      <c r="C247">
        <v>2025</v>
      </c>
      <c r="D247" t="s">
        <v>9233</v>
      </c>
      <c r="E247" t="s">
        <v>9428</v>
      </c>
      <c r="F247" t="s">
        <v>3151</v>
      </c>
      <c r="G247" t="s">
        <v>5334</v>
      </c>
      <c r="H247" t="s">
        <v>4930</v>
      </c>
      <c r="I247" t="s">
        <v>4957</v>
      </c>
      <c r="J247" t="s">
        <v>4942</v>
      </c>
      <c r="K247" t="s">
        <v>4936</v>
      </c>
      <c r="L247" t="s">
        <v>443</v>
      </c>
      <c r="M247" t="s">
        <v>7943</v>
      </c>
      <c r="N247" t="s">
        <v>7681</v>
      </c>
      <c r="O247" t="s">
        <v>7922</v>
      </c>
      <c r="P247" t="s">
        <v>7583</v>
      </c>
      <c r="Q247" t="s">
        <v>1853</v>
      </c>
      <c r="R247" t="s">
        <v>8139</v>
      </c>
      <c r="S247">
        <v>1200000</v>
      </c>
      <c r="T247" t="s">
        <v>4943</v>
      </c>
      <c r="U247" t="s">
        <v>192</v>
      </c>
      <c r="V247" t="s">
        <v>8427</v>
      </c>
      <c r="W247">
        <v>2</v>
      </c>
      <c r="X247">
        <v>630.27</v>
      </c>
      <c r="Y247">
        <v>0</v>
      </c>
      <c r="Z247">
        <v>0</v>
      </c>
      <c r="AA247">
        <v>5</v>
      </c>
      <c r="AB247">
        <v>63.03</v>
      </c>
      <c r="AC247">
        <v>1323.57</v>
      </c>
      <c r="AD247">
        <v>914.32</v>
      </c>
      <c r="AE247">
        <v>346.21999999999991</v>
      </c>
      <c r="AF247" t="s">
        <v>25</v>
      </c>
      <c r="AG247">
        <v>0.26158042264481662</v>
      </c>
      <c r="AH247" t="s">
        <v>25</v>
      </c>
      <c r="AI247" t="s">
        <v>26</v>
      </c>
      <c r="AJ247" t="s">
        <v>27</v>
      </c>
      <c r="AK247" t="s">
        <v>705</v>
      </c>
      <c r="AL247" t="s">
        <v>9262</v>
      </c>
      <c r="AM247" t="s">
        <v>29</v>
      </c>
    </row>
    <row r="248" spans="1:39" x14ac:dyDescent="0.25">
      <c r="A248" t="s">
        <v>4095</v>
      </c>
      <c r="B248" s="41">
        <v>45696</v>
      </c>
      <c r="C248">
        <v>2025</v>
      </c>
      <c r="D248" t="s">
        <v>9233</v>
      </c>
      <c r="E248" t="s">
        <v>9429</v>
      </c>
      <c r="F248" t="s">
        <v>2927</v>
      </c>
      <c r="G248" t="s">
        <v>6613</v>
      </c>
      <c r="H248" t="s">
        <v>4930</v>
      </c>
      <c r="I248" t="s">
        <v>5141</v>
      </c>
      <c r="J248" t="s">
        <v>4963</v>
      </c>
      <c r="K248" t="s">
        <v>4936</v>
      </c>
      <c r="L248" t="s">
        <v>1324</v>
      </c>
      <c r="M248" t="s">
        <v>7784</v>
      </c>
      <c r="N248" t="s">
        <v>7581</v>
      </c>
      <c r="O248" t="s">
        <v>7710</v>
      </c>
      <c r="P248" t="s">
        <v>7785</v>
      </c>
      <c r="Q248" t="s">
        <v>1716</v>
      </c>
      <c r="R248" t="s">
        <v>8217</v>
      </c>
      <c r="S248">
        <v>2500000</v>
      </c>
      <c r="T248" t="s">
        <v>4943</v>
      </c>
      <c r="U248" t="s">
        <v>349</v>
      </c>
      <c r="V248" t="s">
        <v>7098</v>
      </c>
      <c r="W248">
        <v>1</v>
      </c>
      <c r="X248">
        <v>1532.87</v>
      </c>
      <c r="Y248">
        <v>5</v>
      </c>
      <c r="Z248">
        <v>76.64</v>
      </c>
      <c r="AA248">
        <v>12</v>
      </c>
      <c r="AB248">
        <v>174.75</v>
      </c>
      <c r="AC248">
        <v>1630.98</v>
      </c>
      <c r="AD248">
        <v>949.97</v>
      </c>
      <c r="AE248">
        <v>506.26</v>
      </c>
      <c r="AF248" t="s">
        <v>56</v>
      </c>
      <c r="AG248">
        <v>0.31040233479257867</v>
      </c>
      <c r="AH248" t="s">
        <v>56</v>
      </c>
      <c r="AI248" t="s">
        <v>26</v>
      </c>
      <c r="AJ248" t="s">
        <v>27</v>
      </c>
      <c r="AK248" t="s">
        <v>599</v>
      </c>
      <c r="AL248" t="s">
        <v>9257</v>
      </c>
      <c r="AM248" t="s">
        <v>38</v>
      </c>
    </row>
    <row r="249" spans="1:39" x14ac:dyDescent="0.25">
      <c r="A249" t="s">
        <v>4089</v>
      </c>
      <c r="B249" s="41">
        <v>45453</v>
      </c>
      <c r="C249">
        <v>2024</v>
      </c>
      <c r="D249" t="s">
        <v>9225</v>
      </c>
      <c r="E249" t="s">
        <v>9430</v>
      </c>
      <c r="F249" t="s">
        <v>1815</v>
      </c>
      <c r="G249" t="s">
        <v>7292</v>
      </c>
      <c r="H249" t="s">
        <v>4966</v>
      </c>
      <c r="I249" t="s">
        <v>5269</v>
      </c>
      <c r="J249" t="s">
        <v>4970</v>
      </c>
      <c r="K249" t="s">
        <v>4944</v>
      </c>
      <c r="L249" t="s">
        <v>1707</v>
      </c>
      <c r="M249" t="s">
        <v>7763</v>
      </c>
      <c r="N249" t="s">
        <v>7581</v>
      </c>
      <c r="O249" t="s">
        <v>7764</v>
      </c>
      <c r="P249" t="s">
        <v>7729</v>
      </c>
      <c r="Q249" t="s">
        <v>61</v>
      </c>
      <c r="R249" t="s">
        <v>8179</v>
      </c>
      <c r="S249">
        <v>1200000</v>
      </c>
      <c r="T249" t="s">
        <v>4943</v>
      </c>
      <c r="U249" t="s">
        <v>81</v>
      </c>
      <c r="V249" t="s">
        <v>8247</v>
      </c>
      <c r="W249">
        <v>3</v>
      </c>
      <c r="X249">
        <v>1332.94</v>
      </c>
      <c r="Y249">
        <v>0</v>
      </c>
      <c r="Z249">
        <v>0</v>
      </c>
      <c r="AA249">
        <v>12</v>
      </c>
      <c r="AB249">
        <v>479.86</v>
      </c>
      <c r="AC249">
        <v>4478.68</v>
      </c>
      <c r="AD249">
        <v>2718.9</v>
      </c>
      <c r="AE249">
        <v>1279.92</v>
      </c>
      <c r="AF249" t="s">
        <v>25</v>
      </c>
      <c r="AG249">
        <v>0.28578063179329621</v>
      </c>
      <c r="AH249" t="s">
        <v>25</v>
      </c>
      <c r="AI249" t="s">
        <v>26</v>
      </c>
      <c r="AJ249" t="s">
        <v>27</v>
      </c>
      <c r="AK249" t="s">
        <v>1922</v>
      </c>
      <c r="AL249" t="s">
        <v>9255</v>
      </c>
      <c r="AM249" t="s">
        <v>29</v>
      </c>
    </row>
    <row r="250" spans="1:39" x14ac:dyDescent="0.25">
      <c r="A250" t="s">
        <v>4080</v>
      </c>
      <c r="B250" s="41">
        <v>45611</v>
      </c>
      <c r="C250">
        <v>2024</v>
      </c>
      <c r="D250" t="s">
        <v>9230</v>
      </c>
      <c r="E250" t="s">
        <v>9378</v>
      </c>
      <c r="F250" t="s">
        <v>1564</v>
      </c>
      <c r="G250" t="s">
        <v>5302</v>
      </c>
      <c r="H250" t="s">
        <v>4966</v>
      </c>
      <c r="I250" t="s">
        <v>4993</v>
      </c>
      <c r="J250" t="s">
        <v>4942</v>
      </c>
      <c r="K250" t="s">
        <v>4952</v>
      </c>
      <c r="L250" t="s">
        <v>964</v>
      </c>
      <c r="M250" t="s">
        <v>7587</v>
      </c>
      <c r="N250" t="s">
        <v>7575</v>
      </c>
      <c r="O250" t="s">
        <v>7588</v>
      </c>
      <c r="P250" t="s">
        <v>7589</v>
      </c>
      <c r="Q250" t="s">
        <v>202</v>
      </c>
      <c r="R250" t="s">
        <v>8227</v>
      </c>
      <c r="S250">
        <v>1500000</v>
      </c>
      <c r="T250" t="s">
        <v>4943</v>
      </c>
      <c r="U250" t="s">
        <v>34</v>
      </c>
      <c r="V250" t="s">
        <v>6519</v>
      </c>
      <c r="W250">
        <v>1</v>
      </c>
      <c r="X250">
        <v>3141.23</v>
      </c>
      <c r="Y250">
        <v>25</v>
      </c>
      <c r="Z250">
        <v>785.31</v>
      </c>
      <c r="AA250">
        <v>12</v>
      </c>
      <c r="AB250">
        <v>282.70999999999998</v>
      </c>
      <c r="AC250">
        <v>2638.63</v>
      </c>
      <c r="AD250">
        <v>2340.46</v>
      </c>
      <c r="AE250">
        <v>15.460000000000093</v>
      </c>
      <c r="AF250" t="s">
        <v>25</v>
      </c>
      <c r="AG250">
        <v>5.8591011244471915E-3</v>
      </c>
      <c r="AH250" t="s">
        <v>25</v>
      </c>
      <c r="AI250" t="s">
        <v>26</v>
      </c>
      <c r="AJ250" t="s">
        <v>27</v>
      </c>
      <c r="AK250" t="s">
        <v>2139</v>
      </c>
      <c r="AL250" t="s">
        <v>9255</v>
      </c>
      <c r="AM250" t="s">
        <v>29</v>
      </c>
    </row>
    <row r="251" spans="1:39" x14ac:dyDescent="0.25">
      <c r="A251" t="s">
        <v>4079</v>
      </c>
      <c r="B251" s="41">
        <v>45617</v>
      </c>
      <c r="C251">
        <v>2024</v>
      </c>
      <c r="D251" t="s">
        <v>9230</v>
      </c>
      <c r="E251" t="s">
        <v>9378</v>
      </c>
      <c r="F251" t="s">
        <v>2927</v>
      </c>
      <c r="G251" t="s">
        <v>6613</v>
      </c>
      <c r="H251" t="s">
        <v>4930</v>
      </c>
      <c r="I251" t="s">
        <v>5141</v>
      </c>
      <c r="J251" t="s">
        <v>4963</v>
      </c>
      <c r="K251" t="s">
        <v>4936</v>
      </c>
      <c r="L251" t="s">
        <v>209</v>
      </c>
      <c r="M251" t="s">
        <v>7945</v>
      </c>
      <c r="N251" t="s">
        <v>7654</v>
      </c>
      <c r="O251" t="s">
        <v>7946</v>
      </c>
      <c r="P251" t="s">
        <v>7687</v>
      </c>
      <c r="Q251" t="s">
        <v>202</v>
      </c>
      <c r="R251" t="s">
        <v>8227</v>
      </c>
      <c r="S251">
        <v>1500000</v>
      </c>
      <c r="T251" t="s">
        <v>4943</v>
      </c>
      <c r="U251" t="s">
        <v>75</v>
      </c>
      <c r="V251" t="s">
        <v>8757</v>
      </c>
      <c r="W251">
        <v>4</v>
      </c>
      <c r="X251">
        <v>1074.31</v>
      </c>
      <c r="Y251">
        <v>30</v>
      </c>
      <c r="Z251">
        <v>1289.17</v>
      </c>
      <c r="AA251">
        <v>12</v>
      </c>
      <c r="AB251">
        <v>360.97</v>
      </c>
      <c r="AC251">
        <v>3369.04</v>
      </c>
      <c r="AD251">
        <v>3036</v>
      </c>
      <c r="AE251">
        <v>-27.930000000000064</v>
      </c>
      <c r="AF251" t="s">
        <v>56</v>
      </c>
      <c r="AG251">
        <v>-8.290195426590383E-3</v>
      </c>
      <c r="AH251" t="s">
        <v>56</v>
      </c>
      <c r="AI251" t="s">
        <v>26</v>
      </c>
      <c r="AJ251" t="s">
        <v>27</v>
      </c>
      <c r="AK251" t="s">
        <v>2651</v>
      </c>
      <c r="AL251" t="s">
        <v>9255</v>
      </c>
      <c r="AM251" t="s">
        <v>29</v>
      </c>
    </row>
    <row r="252" spans="1:39" x14ac:dyDescent="0.25">
      <c r="A252" t="s">
        <v>4078</v>
      </c>
      <c r="B252" s="41">
        <v>45509</v>
      </c>
      <c r="C252">
        <v>2024</v>
      </c>
      <c r="D252" t="s">
        <v>9227</v>
      </c>
      <c r="E252" t="s">
        <v>9431</v>
      </c>
      <c r="F252" t="s">
        <v>562</v>
      </c>
      <c r="G252" t="s">
        <v>5923</v>
      </c>
      <c r="H252" t="s">
        <v>4930</v>
      </c>
      <c r="I252" t="s">
        <v>4941</v>
      </c>
      <c r="J252" t="s">
        <v>4942</v>
      </c>
      <c r="K252" t="s">
        <v>4944</v>
      </c>
      <c r="L252" t="s">
        <v>416</v>
      </c>
      <c r="M252" t="s">
        <v>7724</v>
      </c>
      <c r="N252" t="s">
        <v>7625</v>
      </c>
      <c r="O252" t="s">
        <v>7626</v>
      </c>
      <c r="P252" t="s">
        <v>7725</v>
      </c>
      <c r="Q252" t="s">
        <v>180</v>
      </c>
      <c r="R252" t="s">
        <v>8198</v>
      </c>
      <c r="S252">
        <v>2500000</v>
      </c>
      <c r="T252" t="s">
        <v>4943</v>
      </c>
      <c r="U252" t="s">
        <v>49</v>
      </c>
      <c r="V252" t="s">
        <v>8563</v>
      </c>
      <c r="W252">
        <v>3</v>
      </c>
      <c r="X252">
        <v>3184.92</v>
      </c>
      <c r="Y252">
        <v>0</v>
      </c>
      <c r="Z252">
        <v>0</v>
      </c>
      <c r="AA252">
        <v>12</v>
      </c>
      <c r="AB252">
        <v>1146.57</v>
      </c>
      <c r="AC252">
        <v>10701.33</v>
      </c>
      <c r="AD252">
        <v>6102.03</v>
      </c>
      <c r="AE252">
        <v>3452.7300000000005</v>
      </c>
      <c r="AF252" t="s">
        <v>56</v>
      </c>
      <c r="AG252">
        <v>0.32264494226418589</v>
      </c>
      <c r="AH252" t="s">
        <v>56</v>
      </c>
      <c r="AI252" t="s">
        <v>36</v>
      </c>
      <c r="AJ252" t="s">
        <v>27</v>
      </c>
      <c r="AK252" t="s">
        <v>1107</v>
      </c>
      <c r="AL252" t="s">
        <v>9255</v>
      </c>
      <c r="AM252" t="s">
        <v>29</v>
      </c>
    </row>
    <row r="253" spans="1:39" x14ac:dyDescent="0.25">
      <c r="A253" t="s">
        <v>4073</v>
      </c>
      <c r="B253" s="41">
        <v>45587</v>
      </c>
      <c r="C253">
        <v>2024</v>
      </c>
      <c r="D253" t="s">
        <v>9229</v>
      </c>
      <c r="E253" t="s">
        <v>9327</v>
      </c>
      <c r="F253" t="s">
        <v>2682</v>
      </c>
      <c r="G253" t="s">
        <v>7046</v>
      </c>
      <c r="H253" t="s">
        <v>4966</v>
      </c>
      <c r="I253" t="s">
        <v>5005</v>
      </c>
      <c r="J253" t="s">
        <v>4942</v>
      </c>
      <c r="K253" t="s">
        <v>4952</v>
      </c>
      <c r="L253" t="s">
        <v>106</v>
      </c>
      <c r="M253" t="s">
        <v>7957</v>
      </c>
      <c r="N253" t="s">
        <v>7553</v>
      </c>
      <c r="O253" t="s">
        <v>7912</v>
      </c>
      <c r="P253" t="s">
        <v>7707</v>
      </c>
      <c r="Q253" t="s">
        <v>23</v>
      </c>
      <c r="R253" t="s">
        <v>8124</v>
      </c>
      <c r="S253">
        <v>1000000</v>
      </c>
      <c r="T253" t="s">
        <v>4943</v>
      </c>
      <c r="U253" t="s">
        <v>263</v>
      </c>
      <c r="V253" t="s">
        <v>8395</v>
      </c>
      <c r="W253">
        <v>1</v>
      </c>
      <c r="X253">
        <v>1829.49</v>
      </c>
      <c r="Y253">
        <v>30</v>
      </c>
      <c r="Z253">
        <v>548.85</v>
      </c>
      <c r="AA253">
        <v>12</v>
      </c>
      <c r="AB253">
        <v>153.68</v>
      </c>
      <c r="AC253">
        <v>1434.32</v>
      </c>
      <c r="AD253">
        <v>1407.33</v>
      </c>
      <c r="AE253">
        <v>-126.69</v>
      </c>
      <c r="AF253" t="s">
        <v>69</v>
      </c>
      <c r="AG253">
        <v>-8.8327569858887844E-2</v>
      </c>
      <c r="AH253" t="s">
        <v>69</v>
      </c>
      <c r="AI253" t="s">
        <v>26</v>
      </c>
      <c r="AJ253" t="s">
        <v>27</v>
      </c>
      <c r="AK253" t="s">
        <v>2607</v>
      </c>
      <c r="AL253" t="s">
        <v>9259</v>
      </c>
      <c r="AM253" t="s">
        <v>29</v>
      </c>
    </row>
    <row r="254" spans="1:39" x14ac:dyDescent="0.25">
      <c r="A254" t="s">
        <v>984</v>
      </c>
      <c r="B254" s="41">
        <v>45567</v>
      </c>
      <c r="C254">
        <v>2024</v>
      </c>
      <c r="D254" t="s">
        <v>9229</v>
      </c>
      <c r="E254" t="s">
        <v>9278</v>
      </c>
      <c r="F254" t="s">
        <v>985</v>
      </c>
      <c r="G254" t="s">
        <v>9161</v>
      </c>
      <c r="H254" t="s">
        <v>4930</v>
      </c>
      <c r="I254" t="s">
        <v>4941</v>
      </c>
      <c r="J254" t="s">
        <v>4942</v>
      </c>
      <c r="K254" t="s">
        <v>4944</v>
      </c>
      <c r="L254" t="s">
        <v>986</v>
      </c>
      <c r="M254" t="s">
        <v>7745</v>
      </c>
      <c r="N254" t="s">
        <v>7553</v>
      </c>
      <c r="O254" t="s">
        <v>7746</v>
      </c>
      <c r="P254" t="s">
        <v>7747</v>
      </c>
      <c r="Q254" t="s">
        <v>74</v>
      </c>
      <c r="R254" t="s">
        <v>8192</v>
      </c>
      <c r="S254">
        <v>2000000</v>
      </c>
      <c r="T254" t="s">
        <v>4943</v>
      </c>
      <c r="U254" t="s">
        <v>465</v>
      </c>
      <c r="V254" t="s">
        <v>7292</v>
      </c>
      <c r="W254">
        <v>3</v>
      </c>
      <c r="X254">
        <v>1218.42</v>
      </c>
      <c r="Y254">
        <v>25</v>
      </c>
      <c r="Z254">
        <v>913.82</v>
      </c>
      <c r="AA254">
        <v>12</v>
      </c>
      <c r="AB254">
        <v>328.97</v>
      </c>
      <c r="AC254">
        <v>3070.41</v>
      </c>
      <c r="AD254">
        <v>2308.89</v>
      </c>
      <c r="AE254">
        <v>432.54999999999995</v>
      </c>
      <c r="AF254" t="s">
        <v>69</v>
      </c>
      <c r="AG254">
        <v>0.14087695128663597</v>
      </c>
      <c r="AH254" t="s">
        <v>69</v>
      </c>
      <c r="AI254" t="s">
        <v>36</v>
      </c>
      <c r="AJ254" t="s">
        <v>27</v>
      </c>
      <c r="AK254" t="s">
        <v>844</v>
      </c>
      <c r="AL254" t="s">
        <v>9255</v>
      </c>
      <c r="AM254" t="s">
        <v>29</v>
      </c>
    </row>
    <row r="255" spans="1:39" x14ac:dyDescent="0.25">
      <c r="A255" t="s">
        <v>4070</v>
      </c>
      <c r="B255" s="41">
        <v>45511</v>
      </c>
      <c r="C255">
        <v>2024</v>
      </c>
      <c r="D255" t="s">
        <v>9227</v>
      </c>
      <c r="E255" t="s">
        <v>9432</v>
      </c>
      <c r="F255" t="s">
        <v>881</v>
      </c>
      <c r="G255" t="s">
        <v>6368</v>
      </c>
      <c r="H255" t="s">
        <v>4930</v>
      </c>
      <c r="I255" t="s">
        <v>5225</v>
      </c>
      <c r="J255" t="s">
        <v>4934</v>
      </c>
      <c r="K255" t="s">
        <v>4944</v>
      </c>
      <c r="L255" t="s">
        <v>267</v>
      </c>
      <c r="M255" t="s">
        <v>8013</v>
      </c>
      <c r="N255" t="s">
        <v>7581</v>
      </c>
      <c r="O255" t="s">
        <v>7764</v>
      </c>
      <c r="P255" t="s">
        <v>7707</v>
      </c>
      <c r="Q255" t="s">
        <v>1083</v>
      </c>
      <c r="R255" t="s">
        <v>8090</v>
      </c>
      <c r="S255">
        <v>2500000</v>
      </c>
      <c r="T255" t="s">
        <v>4943</v>
      </c>
      <c r="U255" t="s">
        <v>81</v>
      </c>
      <c r="V255" t="s">
        <v>8247</v>
      </c>
      <c r="W255">
        <v>3</v>
      </c>
      <c r="X255">
        <v>730.48</v>
      </c>
      <c r="Y255">
        <v>20</v>
      </c>
      <c r="Z255">
        <v>438.29</v>
      </c>
      <c r="AA255">
        <v>5</v>
      </c>
      <c r="AB255">
        <v>87.66</v>
      </c>
      <c r="AC255">
        <v>1840.81</v>
      </c>
      <c r="AD255">
        <v>1541.52</v>
      </c>
      <c r="AE255">
        <v>211.62999999999997</v>
      </c>
      <c r="AF255" t="s">
        <v>35</v>
      </c>
      <c r="AG255">
        <v>0.11496569444972592</v>
      </c>
      <c r="AH255" t="s">
        <v>35</v>
      </c>
      <c r="AI255" t="s">
        <v>36</v>
      </c>
      <c r="AJ255" t="s">
        <v>27</v>
      </c>
      <c r="AK255" t="s">
        <v>3644</v>
      </c>
      <c r="AL255" t="s">
        <v>9257</v>
      </c>
      <c r="AM255" t="s">
        <v>29</v>
      </c>
    </row>
    <row r="256" spans="1:39" x14ac:dyDescent="0.25">
      <c r="A256" t="s">
        <v>990</v>
      </c>
      <c r="B256" s="41">
        <v>45524</v>
      </c>
      <c r="C256">
        <v>2024</v>
      </c>
      <c r="D256" t="s">
        <v>9227</v>
      </c>
      <c r="E256" t="s">
        <v>9266</v>
      </c>
      <c r="F256" t="s">
        <v>991</v>
      </c>
      <c r="G256" t="s">
        <v>6037</v>
      </c>
      <c r="H256" t="s">
        <v>4930</v>
      </c>
      <c r="I256" t="s">
        <v>5161</v>
      </c>
      <c r="J256" t="s">
        <v>4934</v>
      </c>
      <c r="K256" t="s">
        <v>4936</v>
      </c>
      <c r="L256" t="s">
        <v>992</v>
      </c>
      <c r="M256" t="s">
        <v>7792</v>
      </c>
      <c r="N256" t="s">
        <v>7630</v>
      </c>
      <c r="O256" t="s">
        <v>7793</v>
      </c>
      <c r="P256" t="s">
        <v>7562</v>
      </c>
      <c r="Q256" t="s">
        <v>107</v>
      </c>
      <c r="R256" t="s">
        <v>8090</v>
      </c>
      <c r="S256">
        <v>800000</v>
      </c>
      <c r="T256" t="s">
        <v>4943</v>
      </c>
      <c r="U256" t="s">
        <v>263</v>
      </c>
      <c r="V256" t="s">
        <v>8395</v>
      </c>
      <c r="W256">
        <v>2</v>
      </c>
      <c r="X256">
        <v>820.42</v>
      </c>
      <c r="Y256">
        <v>25</v>
      </c>
      <c r="Z256">
        <v>410.21</v>
      </c>
      <c r="AA256">
        <v>5</v>
      </c>
      <c r="AB256">
        <v>61.53</v>
      </c>
      <c r="AC256">
        <v>1292.1600000000001</v>
      </c>
      <c r="AD256">
        <v>1130.9000000000001</v>
      </c>
      <c r="AE256">
        <v>99.72999999999999</v>
      </c>
      <c r="AF256" t="s">
        <v>69</v>
      </c>
      <c r="AG256">
        <v>7.7180844477464081E-2</v>
      </c>
      <c r="AH256" t="s">
        <v>69</v>
      </c>
      <c r="AI256" t="s">
        <v>26</v>
      </c>
      <c r="AJ256" t="s">
        <v>27</v>
      </c>
      <c r="AK256" t="s">
        <v>993</v>
      </c>
      <c r="AL256" t="s">
        <v>9257</v>
      </c>
      <c r="AM256" t="s">
        <v>29</v>
      </c>
    </row>
    <row r="257" spans="1:39" x14ac:dyDescent="0.25">
      <c r="A257" t="s">
        <v>4067</v>
      </c>
      <c r="B257" s="41">
        <v>45691</v>
      </c>
      <c r="C257">
        <v>2025</v>
      </c>
      <c r="D257" t="s">
        <v>9233</v>
      </c>
      <c r="E257" t="s">
        <v>9279</v>
      </c>
      <c r="F257" t="s">
        <v>2246</v>
      </c>
      <c r="G257" t="s">
        <v>5155</v>
      </c>
      <c r="H257" t="s">
        <v>4930</v>
      </c>
      <c r="I257" t="s">
        <v>5013</v>
      </c>
      <c r="J257" t="s">
        <v>4950</v>
      </c>
      <c r="K257" t="s">
        <v>4944</v>
      </c>
      <c r="L257" t="s">
        <v>662</v>
      </c>
      <c r="M257" t="s">
        <v>7694</v>
      </c>
      <c r="N257" t="s">
        <v>7575</v>
      </c>
      <c r="O257" t="s">
        <v>7588</v>
      </c>
      <c r="P257" t="s">
        <v>7695</v>
      </c>
      <c r="Q257" t="s">
        <v>23</v>
      </c>
      <c r="R257" t="s">
        <v>8124</v>
      </c>
      <c r="S257">
        <v>1000000</v>
      </c>
      <c r="T257" t="s">
        <v>4943</v>
      </c>
      <c r="U257" t="s">
        <v>118</v>
      </c>
      <c r="V257" t="s">
        <v>8270</v>
      </c>
      <c r="W257">
        <v>1</v>
      </c>
      <c r="X257">
        <v>3431.35</v>
      </c>
      <c r="Y257">
        <v>0</v>
      </c>
      <c r="Z257">
        <v>0</v>
      </c>
      <c r="AA257">
        <v>12</v>
      </c>
      <c r="AB257">
        <v>411.76</v>
      </c>
      <c r="AC257">
        <v>3843.11</v>
      </c>
      <c r="AD257">
        <v>2710.05</v>
      </c>
      <c r="AE257">
        <v>721.3</v>
      </c>
      <c r="AF257" t="s">
        <v>4068</v>
      </c>
      <c r="AG257">
        <v>0.18768653512389705</v>
      </c>
      <c r="AH257" t="s">
        <v>69</v>
      </c>
      <c r="AI257" t="s">
        <v>26</v>
      </c>
      <c r="AJ257" t="s">
        <v>27</v>
      </c>
      <c r="AK257" t="s">
        <v>1569</v>
      </c>
      <c r="AL257" t="s">
        <v>9262</v>
      </c>
      <c r="AM257" t="s">
        <v>29</v>
      </c>
    </row>
    <row r="258" spans="1:39" x14ac:dyDescent="0.25">
      <c r="A258" t="s">
        <v>4066</v>
      </c>
      <c r="B258" s="41">
        <v>45672</v>
      </c>
      <c r="C258">
        <v>2025</v>
      </c>
      <c r="D258" t="s">
        <v>9232</v>
      </c>
      <c r="E258" t="s">
        <v>9433</v>
      </c>
      <c r="F258" t="s">
        <v>2495</v>
      </c>
      <c r="G258" t="s">
        <v>7072</v>
      </c>
      <c r="H258" t="s">
        <v>4930</v>
      </c>
      <c r="I258" t="s">
        <v>5124</v>
      </c>
      <c r="J258" t="s">
        <v>4950</v>
      </c>
      <c r="K258" t="s">
        <v>4952</v>
      </c>
      <c r="L258" t="s">
        <v>1189</v>
      </c>
      <c r="M258" t="s">
        <v>7706</v>
      </c>
      <c r="N258" t="s">
        <v>7625</v>
      </c>
      <c r="O258" t="s">
        <v>7626</v>
      </c>
      <c r="P258" t="s">
        <v>7707</v>
      </c>
      <c r="Q258" t="s">
        <v>67</v>
      </c>
      <c r="R258" t="s">
        <v>8159</v>
      </c>
      <c r="S258">
        <v>1000000</v>
      </c>
      <c r="T258" t="s">
        <v>4943</v>
      </c>
      <c r="U258" t="s">
        <v>283</v>
      </c>
      <c r="V258" t="s">
        <v>8441</v>
      </c>
      <c r="W258">
        <v>2</v>
      </c>
      <c r="X258">
        <v>884.18</v>
      </c>
      <c r="Y258">
        <v>10</v>
      </c>
      <c r="Z258">
        <v>176.84</v>
      </c>
      <c r="AA258">
        <v>5</v>
      </c>
      <c r="AB258">
        <v>79.58</v>
      </c>
      <c r="AC258">
        <v>1671.1</v>
      </c>
      <c r="AD258">
        <v>1342.38</v>
      </c>
      <c r="AE258">
        <v>249.13999999999982</v>
      </c>
      <c r="AF258" t="s">
        <v>69</v>
      </c>
      <c r="AG258">
        <v>0.14908742744300152</v>
      </c>
      <c r="AH258" t="s">
        <v>69</v>
      </c>
      <c r="AI258" t="s">
        <v>26</v>
      </c>
      <c r="AJ258" t="s">
        <v>27</v>
      </c>
      <c r="AK258" t="s">
        <v>1521</v>
      </c>
      <c r="AL258" t="s">
        <v>9255</v>
      </c>
      <c r="AM258" t="s">
        <v>29</v>
      </c>
    </row>
    <row r="259" spans="1:39" x14ac:dyDescent="0.25">
      <c r="A259" t="s">
        <v>4065</v>
      </c>
      <c r="B259" s="41">
        <v>45637</v>
      </c>
      <c r="C259">
        <v>2024</v>
      </c>
      <c r="D259" t="s">
        <v>9231</v>
      </c>
      <c r="E259" t="s">
        <v>9258</v>
      </c>
      <c r="F259" t="s">
        <v>442</v>
      </c>
      <c r="G259" t="s">
        <v>5712</v>
      </c>
      <c r="H259" t="s">
        <v>4930</v>
      </c>
      <c r="I259" t="s">
        <v>4941</v>
      </c>
      <c r="J259" t="s">
        <v>4942</v>
      </c>
      <c r="K259" t="s">
        <v>4952</v>
      </c>
      <c r="L259" t="s">
        <v>1460</v>
      </c>
      <c r="M259" t="s">
        <v>7838</v>
      </c>
      <c r="N259" t="s">
        <v>7700</v>
      </c>
      <c r="O259" t="s">
        <v>7839</v>
      </c>
      <c r="P259" t="s">
        <v>7570</v>
      </c>
      <c r="Q259" t="s">
        <v>42</v>
      </c>
      <c r="R259" t="s">
        <v>8076</v>
      </c>
      <c r="S259">
        <v>2000000</v>
      </c>
      <c r="T259" t="s">
        <v>4943</v>
      </c>
      <c r="U259" t="s">
        <v>49</v>
      </c>
      <c r="V259" t="s">
        <v>8563</v>
      </c>
      <c r="W259">
        <v>2</v>
      </c>
      <c r="X259">
        <v>1163.83</v>
      </c>
      <c r="Y259">
        <v>5</v>
      </c>
      <c r="Z259">
        <v>116.38</v>
      </c>
      <c r="AA259">
        <v>12</v>
      </c>
      <c r="AB259">
        <v>265.35000000000002</v>
      </c>
      <c r="AC259">
        <v>2476.63</v>
      </c>
      <c r="AD259">
        <v>1617.98</v>
      </c>
      <c r="AE259">
        <v>593.30000000000007</v>
      </c>
      <c r="AF259" t="s">
        <v>69</v>
      </c>
      <c r="AG259">
        <v>0.23955940128319533</v>
      </c>
      <c r="AH259" t="s">
        <v>69</v>
      </c>
      <c r="AI259" t="s">
        <v>26</v>
      </c>
      <c r="AJ259" t="s">
        <v>27</v>
      </c>
      <c r="AK259" t="s">
        <v>1738</v>
      </c>
      <c r="AL259" t="s">
        <v>9255</v>
      </c>
      <c r="AM259" t="s">
        <v>29</v>
      </c>
    </row>
    <row r="260" spans="1:39" x14ac:dyDescent="0.25">
      <c r="A260" t="s">
        <v>4058</v>
      </c>
      <c r="B260" s="41">
        <v>45587</v>
      </c>
      <c r="C260">
        <v>2024</v>
      </c>
      <c r="D260" t="s">
        <v>9229</v>
      </c>
      <c r="E260" t="s">
        <v>9406</v>
      </c>
      <c r="F260" t="s">
        <v>150</v>
      </c>
      <c r="G260" t="s">
        <v>5677</v>
      </c>
      <c r="H260" t="s">
        <v>4966</v>
      </c>
      <c r="I260" t="s">
        <v>5081</v>
      </c>
      <c r="J260" t="s">
        <v>4970</v>
      </c>
      <c r="K260" t="s">
        <v>4936</v>
      </c>
      <c r="L260" t="s">
        <v>408</v>
      </c>
      <c r="M260" t="s">
        <v>7921</v>
      </c>
      <c r="N260" t="s">
        <v>7681</v>
      </c>
      <c r="O260" t="s">
        <v>7922</v>
      </c>
      <c r="P260" t="s">
        <v>7802</v>
      </c>
      <c r="Q260" t="s">
        <v>1853</v>
      </c>
      <c r="R260" t="s">
        <v>8139</v>
      </c>
      <c r="S260">
        <v>1200000</v>
      </c>
      <c r="T260" t="s">
        <v>4943</v>
      </c>
      <c r="U260" t="s">
        <v>165</v>
      </c>
      <c r="V260" t="s">
        <v>8497</v>
      </c>
      <c r="W260">
        <v>4</v>
      </c>
      <c r="X260">
        <v>760.54</v>
      </c>
      <c r="Y260">
        <v>0</v>
      </c>
      <c r="Z260">
        <v>0</v>
      </c>
      <c r="AA260">
        <v>5</v>
      </c>
      <c r="AB260">
        <v>152.11000000000001</v>
      </c>
      <c r="AC260">
        <v>3194.27</v>
      </c>
      <c r="AD260">
        <v>2190.6799999999998</v>
      </c>
      <c r="AE260">
        <v>851.48000000000013</v>
      </c>
      <c r="AF260" t="s">
        <v>69</v>
      </c>
      <c r="AG260">
        <v>0.26656481762656259</v>
      </c>
      <c r="AH260" t="s">
        <v>69</v>
      </c>
      <c r="AI260" t="s">
        <v>26</v>
      </c>
      <c r="AJ260" t="s">
        <v>27</v>
      </c>
      <c r="AK260" t="s">
        <v>1628</v>
      </c>
      <c r="AL260" t="s">
        <v>9255</v>
      </c>
      <c r="AM260" t="s">
        <v>29</v>
      </c>
    </row>
    <row r="261" spans="1:39" x14ac:dyDescent="0.25">
      <c r="A261" t="s">
        <v>4056</v>
      </c>
      <c r="B261" s="41">
        <v>45536</v>
      </c>
      <c r="C261">
        <v>2024</v>
      </c>
      <c r="D261" t="s">
        <v>9228</v>
      </c>
      <c r="E261" t="s">
        <v>9434</v>
      </c>
      <c r="F261" t="s">
        <v>184</v>
      </c>
      <c r="G261" t="s">
        <v>7325</v>
      </c>
      <c r="H261" t="s">
        <v>4930</v>
      </c>
      <c r="I261" t="s">
        <v>5058</v>
      </c>
      <c r="J261" t="s">
        <v>4934</v>
      </c>
      <c r="K261" t="s">
        <v>4944</v>
      </c>
      <c r="L261" t="s">
        <v>272</v>
      </c>
      <c r="M261" t="s">
        <v>7786</v>
      </c>
      <c r="N261" t="s">
        <v>7529</v>
      </c>
      <c r="O261" t="s">
        <v>7538</v>
      </c>
      <c r="P261" t="s">
        <v>7787</v>
      </c>
      <c r="Q261" t="s">
        <v>687</v>
      </c>
      <c r="R261" t="s">
        <v>8095</v>
      </c>
      <c r="S261">
        <v>2000000</v>
      </c>
      <c r="T261" t="s">
        <v>4943</v>
      </c>
      <c r="U261" t="s">
        <v>113</v>
      </c>
      <c r="V261" t="s">
        <v>9165</v>
      </c>
      <c r="W261">
        <v>3</v>
      </c>
      <c r="X261">
        <v>1525.57</v>
      </c>
      <c r="Y261">
        <v>15</v>
      </c>
      <c r="Z261">
        <v>686.51</v>
      </c>
      <c r="AA261">
        <v>12</v>
      </c>
      <c r="AB261">
        <v>466.82</v>
      </c>
      <c r="AC261">
        <v>4357.0200000000004</v>
      </c>
      <c r="AD261">
        <v>3039.78</v>
      </c>
      <c r="AE261">
        <v>850.4200000000003</v>
      </c>
      <c r="AF261" t="s">
        <v>136</v>
      </c>
      <c r="AG261">
        <v>0.19518386420076111</v>
      </c>
      <c r="AH261" t="s">
        <v>136</v>
      </c>
      <c r="AI261" t="s">
        <v>26</v>
      </c>
      <c r="AJ261" t="s">
        <v>27</v>
      </c>
      <c r="AK261" t="s">
        <v>489</v>
      </c>
      <c r="AL261" t="s">
        <v>9255</v>
      </c>
      <c r="AM261" t="s">
        <v>38</v>
      </c>
    </row>
    <row r="262" spans="1:39" x14ac:dyDescent="0.25">
      <c r="A262" t="s">
        <v>4055</v>
      </c>
      <c r="B262" s="41">
        <v>45430</v>
      </c>
      <c r="C262">
        <v>2024</v>
      </c>
      <c r="D262" t="s">
        <v>9224</v>
      </c>
      <c r="E262" t="s">
        <v>9435</v>
      </c>
      <c r="F262" t="s">
        <v>1346</v>
      </c>
      <c r="G262" t="s">
        <v>7187</v>
      </c>
      <c r="H262" t="s">
        <v>4930</v>
      </c>
      <c r="I262" t="s">
        <v>5053</v>
      </c>
      <c r="J262" t="s">
        <v>4963</v>
      </c>
      <c r="K262" t="s">
        <v>4944</v>
      </c>
      <c r="L262" t="s">
        <v>416</v>
      </c>
      <c r="M262" t="s">
        <v>7724</v>
      </c>
      <c r="N262" t="s">
        <v>7625</v>
      </c>
      <c r="O262" t="s">
        <v>7626</v>
      </c>
      <c r="P262" t="s">
        <v>7725</v>
      </c>
      <c r="Q262" t="s">
        <v>67</v>
      </c>
      <c r="R262" t="s">
        <v>8159</v>
      </c>
      <c r="S262">
        <v>1000000</v>
      </c>
      <c r="T262" t="s">
        <v>4943</v>
      </c>
      <c r="U262" t="s">
        <v>135</v>
      </c>
      <c r="V262" t="s">
        <v>8479</v>
      </c>
      <c r="W262">
        <v>2</v>
      </c>
      <c r="X262">
        <v>3334.99</v>
      </c>
      <c r="Y262">
        <v>0</v>
      </c>
      <c r="Z262">
        <v>0</v>
      </c>
      <c r="AA262">
        <v>12</v>
      </c>
      <c r="AB262">
        <v>800.4</v>
      </c>
      <c r="AC262">
        <v>7470.38</v>
      </c>
      <c r="AD262">
        <v>4068.02</v>
      </c>
      <c r="AE262">
        <v>2601.96</v>
      </c>
      <c r="AF262" t="s">
        <v>56</v>
      </c>
      <c r="AG262">
        <v>0.34830356688682501</v>
      </c>
      <c r="AH262" t="s">
        <v>56</v>
      </c>
      <c r="AI262" t="s">
        <v>26</v>
      </c>
      <c r="AJ262" t="s">
        <v>27</v>
      </c>
      <c r="AK262" t="s">
        <v>1289</v>
      </c>
      <c r="AL262" t="s">
        <v>9255</v>
      </c>
      <c r="AM262" t="s">
        <v>38</v>
      </c>
    </row>
    <row r="263" spans="1:39" x14ac:dyDescent="0.25">
      <c r="A263" t="s">
        <v>1011</v>
      </c>
      <c r="B263" s="41">
        <v>45615</v>
      </c>
      <c r="C263">
        <v>2024</v>
      </c>
      <c r="D263" t="s">
        <v>9230</v>
      </c>
      <c r="E263" t="s">
        <v>9436</v>
      </c>
      <c r="F263" t="s">
        <v>1012</v>
      </c>
      <c r="G263" t="s">
        <v>5394</v>
      </c>
      <c r="H263" t="s">
        <v>4930</v>
      </c>
      <c r="I263" t="s">
        <v>5134</v>
      </c>
      <c r="J263" t="s">
        <v>4934</v>
      </c>
      <c r="K263" t="s">
        <v>5059</v>
      </c>
      <c r="L263" t="s">
        <v>334</v>
      </c>
      <c r="M263" t="s">
        <v>7826</v>
      </c>
      <c r="N263" t="s">
        <v>7654</v>
      </c>
      <c r="O263" t="s">
        <v>7805</v>
      </c>
      <c r="P263" t="s">
        <v>7720</v>
      </c>
      <c r="Q263" t="s">
        <v>67</v>
      </c>
      <c r="R263" t="s">
        <v>8159</v>
      </c>
      <c r="S263">
        <v>1000000</v>
      </c>
      <c r="T263" t="s">
        <v>4943</v>
      </c>
      <c r="U263" t="s">
        <v>294</v>
      </c>
      <c r="V263" t="s">
        <v>8345</v>
      </c>
      <c r="W263">
        <v>1</v>
      </c>
      <c r="X263">
        <v>1368.17</v>
      </c>
      <c r="Y263">
        <v>30</v>
      </c>
      <c r="Z263">
        <v>410.45</v>
      </c>
      <c r="AA263">
        <v>12</v>
      </c>
      <c r="AB263">
        <v>114.93</v>
      </c>
      <c r="AC263">
        <v>1072.6500000000001</v>
      </c>
      <c r="AD263">
        <v>1073.45</v>
      </c>
      <c r="AE263">
        <v>-115.72999999999996</v>
      </c>
      <c r="AF263" t="s">
        <v>25</v>
      </c>
      <c r="AG263">
        <v>-0.10789167016268117</v>
      </c>
      <c r="AH263" t="s">
        <v>25</v>
      </c>
      <c r="AI263" t="s">
        <v>36</v>
      </c>
      <c r="AJ263" t="s">
        <v>27</v>
      </c>
      <c r="AK263" t="s">
        <v>1013</v>
      </c>
      <c r="AL263" t="s">
        <v>9262</v>
      </c>
      <c r="AM263" t="s">
        <v>29</v>
      </c>
    </row>
    <row r="264" spans="1:39" x14ac:dyDescent="0.25">
      <c r="A264" t="s">
        <v>4053</v>
      </c>
      <c r="B264" s="41">
        <v>45605</v>
      </c>
      <c r="C264">
        <v>2024</v>
      </c>
      <c r="D264" t="s">
        <v>9230</v>
      </c>
      <c r="E264" t="s">
        <v>9436</v>
      </c>
      <c r="F264" t="s">
        <v>1703</v>
      </c>
      <c r="G264" t="s">
        <v>5877</v>
      </c>
      <c r="H264" t="s">
        <v>4930</v>
      </c>
      <c r="I264" t="s">
        <v>4980</v>
      </c>
      <c r="J264" t="s">
        <v>4970</v>
      </c>
      <c r="K264" t="s">
        <v>4952</v>
      </c>
      <c r="L264" t="s">
        <v>992</v>
      </c>
      <c r="M264" t="s">
        <v>7792</v>
      </c>
      <c r="N264" t="s">
        <v>7630</v>
      </c>
      <c r="O264" t="s">
        <v>7793</v>
      </c>
      <c r="P264" t="s">
        <v>7562</v>
      </c>
      <c r="Q264" t="s">
        <v>67</v>
      </c>
      <c r="R264" t="s">
        <v>8159</v>
      </c>
      <c r="S264">
        <v>1000000</v>
      </c>
      <c r="T264" t="s">
        <v>4943</v>
      </c>
      <c r="U264" t="s">
        <v>289</v>
      </c>
      <c r="V264" t="s">
        <v>8394</v>
      </c>
      <c r="W264">
        <v>4</v>
      </c>
      <c r="X264">
        <v>902.32</v>
      </c>
      <c r="Y264">
        <v>0</v>
      </c>
      <c r="Z264">
        <v>0</v>
      </c>
      <c r="AA264">
        <v>5</v>
      </c>
      <c r="AB264">
        <v>180.46</v>
      </c>
      <c r="AC264">
        <v>3789.74</v>
      </c>
      <c r="AD264">
        <v>2261.8000000000002</v>
      </c>
      <c r="AE264">
        <v>1347.4799999999996</v>
      </c>
      <c r="AF264" t="s">
        <v>56</v>
      </c>
      <c r="AG264">
        <v>0.3555600120324876</v>
      </c>
      <c r="AH264" t="s">
        <v>56</v>
      </c>
      <c r="AI264" t="s">
        <v>26</v>
      </c>
      <c r="AJ264" t="s">
        <v>27</v>
      </c>
      <c r="AK264" t="s">
        <v>1084</v>
      </c>
      <c r="AL264" t="s">
        <v>9262</v>
      </c>
      <c r="AM264" t="s">
        <v>38</v>
      </c>
    </row>
    <row r="265" spans="1:39" x14ac:dyDescent="0.25">
      <c r="A265" t="s">
        <v>1017</v>
      </c>
      <c r="B265" s="41">
        <v>45640</v>
      </c>
      <c r="C265">
        <v>2024</v>
      </c>
      <c r="D265" t="s">
        <v>9231</v>
      </c>
      <c r="E265" t="s">
        <v>9437</v>
      </c>
      <c r="F265" t="s">
        <v>1018</v>
      </c>
      <c r="G265" t="s">
        <v>6893</v>
      </c>
      <c r="H265" t="s">
        <v>4966</v>
      </c>
      <c r="I265" t="s">
        <v>5346</v>
      </c>
      <c r="J265" t="s">
        <v>4934</v>
      </c>
      <c r="K265" t="s">
        <v>4952</v>
      </c>
      <c r="L265" t="s">
        <v>1019</v>
      </c>
      <c r="M265" t="s">
        <v>7902</v>
      </c>
      <c r="N265" t="s">
        <v>7529</v>
      </c>
      <c r="O265" t="s">
        <v>7538</v>
      </c>
      <c r="P265" t="s">
        <v>7632</v>
      </c>
      <c r="Q265" t="s">
        <v>1020</v>
      </c>
      <c r="R265" t="s">
        <v>8165</v>
      </c>
      <c r="S265">
        <v>1200000</v>
      </c>
      <c r="T265" t="s">
        <v>4943</v>
      </c>
      <c r="U265" t="s">
        <v>81</v>
      </c>
      <c r="V265" t="s">
        <v>8247</v>
      </c>
      <c r="W265">
        <v>2</v>
      </c>
      <c r="X265">
        <v>1817.51</v>
      </c>
      <c r="Y265">
        <v>15</v>
      </c>
      <c r="Z265">
        <v>545.25</v>
      </c>
      <c r="AA265">
        <v>12</v>
      </c>
      <c r="AB265">
        <v>370.77</v>
      </c>
      <c r="AC265">
        <v>3460.54</v>
      </c>
      <c r="AD265">
        <v>2231.84</v>
      </c>
      <c r="AE265">
        <v>857.92999999999984</v>
      </c>
      <c r="AF265" t="s">
        <v>69</v>
      </c>
      <c r="AG265">
        <v>0.24791795500124253</v>
      </c>
      <c r="AH265" t="s">
        <v>69</v>
      </c>
      <c r="AI265" t="s">
        <v>26</v>
      </c>
      <c r="AJ265" t="s">
        <v>27</v>
      </c>
      <c r="AK265" t="s">
        <v>663</v>
      </c>
      <c r="AL265" t="s">
        <v>9262</v>
      </c>
      <c r="AM265" t="s">
        <v>38</v>
      </c>
    </row>
    <row r="266" spans="1:39" x14ac:dyDescent="0.25">
      <c r="A266" t="s">
        <v>4051</v>
      </c>
      <c r="B266" s="41">
        <v>45645</v>
      </c>
      <c r="C266">
        <v>2024</v>
      </c>
      <c r="D266" t="s">
        <v>9231</v>
      </c>
      <c r="E266" t="s">
        <v>9336</v>
      </c>
      <c r="F266" t="s">
        <v>1462</v>
      </c>
      <c r="G266" t="s">
        <v>5386</v>
      </c>
      <c r="H266" t="s">
        <v>4966</v>
      </c>
      <c r="I266" t="s">
        <v>5064</v>
      </c>
      <c r="J266" t="s">
        <v>4963</v>
      </c>
      <c r="K266" t="s">
        <v>4944</v>
      </c>
      <c r="L266" t="s">
        <v>751</v>
      </c>
      <c r="M266" t="s">
        <v>7970</v>
      </c>
      <c r="N266" t="s">
        <v>7654</v>
      </c>
      <c r="O266" t="s">
        <v>7805</v>
      </c>
      <c r="P266" t="s">
        <v>7664</v>
      </c>
      <c r="Q266" t="s">
        <v>390</v>
      </c>
      <c r="R266" t="s">
        <v>8148</v>
      </c>
      <c r="S266">
        <v>1500000</v>
      </c>
      <c r="T266" t="s">
        <v>4943</v>
      </c>
      <c r="U266" t="s">
        <v>142</v>
      </c>
      <c r="V266" t="s">
        <v>8239</v>
      </c>
      <c r="W266">
        <v>2</v>
      </c>
      <c r="X266">
        <v>1619.67</v>
      </c>
      <c r="Y266">
        <v>10</v>
      </c>
      <c r="Z266">
        <v>323.93</v>
      </c>
      <c r="AA266">
        <v>12</v>
      </c>
      <c r="AB266">
        <v>349.85</v>
      </c>
      <c r="AC266">
        <v>3265.26</v>
      </c>
      <c r="AD266">
        <v>2279.62</v>
      </c>
      <c r="AE266">
        <v>635.7900000000003</v>
      </c>
      <c r="AF266" t="s">
        <v>69</v>
      </c>
      <c r="AG266">
        <v>0.1947134378273094</v>
      </c>
      <c r="AH266" t="s">
        <v>69</v>
      </c>
      <c r="AI266" t="s">
        <v>26</v>
      </c>
      <c r="AJ266" t="s">
        <v>27</v>
      </c>
      <c r="AK266" t="s">
        <v>1820</v>
      </c>
      <c r="AL266" t="s">
        <v>9262</v>
      </c>
      <c r="AM266" t="s">
        <v>29</v>
      </c>
    </row>
    <row r="267" spans="1:39" x14ac:dyDescent="0.25">
      <c r="A267" t="s">
        <v>4045</v>
      </c>
      <c r="B267" s="41">
        <v>45565</v>
      </c>
      <c r="C267">
        <v>2024</v>
      </c>
      <c r="D267" t="s">
        <v>9228</v>
      </c>
      <c r="E267" t="s">
        <v>9438</v>
      </c>
      <c r="F267" t="s">
        <v>2357</v>
      </c>
      <c r="G267" t="s">
        <v>6368</v>
      </c>
      <c r="H267" t="s">
        <v>4930</v>
      </c>
      <c r="I267" t="s">
        <v>5225</v>
      </c>
      <c r="J267" t="s">
        <v>4934</v>
      </c>
      <c r="K267" t="s">
        <v>4952</v>
      </c>
      <c r="L267" t="s">
        <v>272</v>
      </c>
      <c r="M267" t="s">
        <v>7786</v>
      </c>
      <c r="N267" t="s">
        <v>7529</v>
      </c>
      <c r="O267" t="s">
        <v>7538</v>
      </c>
      <c r="P267" t="s">
        <v>7787</v>
      </c>
      <c r="Q267" t="s">
        <v>405</v>
      </c>
      <c r="R267" t="s">
        <v>8076</v>
      </c>
      <c r="S267">
        <v>1000000</v>
      </c>
      <c r="T267" t="s">
        <v>4943</v>
      </c>
      <c r="U267" t="s">
        <v>321</v>
      </c>
      <c r="V267" t="s">
        <v>8309</v>
      </c>
      <c r="W267">
        <v>1</v>
      </c>
      <c r="X267">
        <v>1493.74</v>
      </c>
      <c r="Y267">
        <v>0</v>
      </c>
      <c r="Z267">
        <v>0</v>
      </c>
      <c r="AA267">
        <v>12</v>
      </c>
      <c r="AB267">
        <v>179.25</v>
      </c>
      <c r="AC267">
        <v>1672.99</v>
      </c>
      <c r="AD267">
        <v>1013.26</v>
      </c>
      <c r="AE267">
        <v>480.48</v>
      </c>
      <c r="AF267" t="s">
        <v>56</v>
      </c>
      <c r="AG267">
        <v>0.28719836938654747</v>
      </c>
      <c r="AH267" t="s">
        <v>56</v>
      </c>
      <c r="AI267" t="s">
        <v>26</v>
      </c>
      <c r="AJ267" t="s">
        <v>27</v>
      </c>
      <c r="AK267" t="s">
        <v>1749</v>
      </c>
      <c r="AL267" t="s">
        <v>9255</v>
      </c>
      <c r="AM267" t="s">
        <v>29</v>
      </c>
    </row>
    <row r="268" spans="1:39" x14ac:dyDescent="0.25">
      <c r="A268" t="s">
        <v>1027</v>
      </c>
      <c r="B268" s="41">
        <v>45728</v>
      </c>
      <c r="C268">
        <v>2025</v>
      </c>
      <c r="D268" t="s">
        <v>9234</v>
      </c>
      <c r="E268" t="s">
        <v>9439</v>
      </c>
      <c r="F268" t="s">
        <v>1028</v>
      </c>
      <c r="G268" t="s">
        <v>5353</v>
      </c>
      <c r="H268" t="s">
        <v>4930</v>
      </c>
      <c r="I268" t="s">
        <v>4962</v>
      </c>
      <c r="J268" t="s">
        <v>4963</v>
      </c>
      <c r="K268" t="s">
        <v>5059</v>
      </c>
      <c r="L268" t="s">
        <v>66</v>
      </c>
      <c r="M268" t="s">
        <v>7716</v>
      </c>
      <c r="N268" t="s">
        <v>7658</v>
      </c>
      <c r="O268" t="s">
        <v>7717</v>
      </c>
      <c r="P268" t="s">
        <v>7718</v>
      </c>
      <c r="Q268" t="s">
        <v>107</v>
      </c>
      <c r="R268" t="s">
        <v>8090</v>
      </c>
      <c r="S268">
        <v>800000</v>
      </c>
      <c r="T268" t="s">
        <v>4943</v>
      </c>
      <c r="U268" t="s">
        <v>400</v>
      </c>
      <c r="V268" t="s">
        <v>8419</v>
      </c>
      <c r="W268">
        <v>1</v>
      </c>
      <c r="X268">
        <v>1426.9</v>
      </c>
      <c r="Y268">
        <v>10</v>
      </c>
      <c r="Z268">
        <v>142.69</v>
      </c>
      <c r="AA268">
        <v>12</v>
      </c>
      <c r="AB268">
        <v>154.11000000000001</v>
      </c>
      <c r="AC268">
        <v>1438.32</v>
      </c>
      <c r="AD268">
        <v>1148.6600000000001</v>
      </c>
      <c r="AE268">
        <v>135.54999999999984</v>
      </c>
      <c r="AF268" t="s">
        <v>25</v>
      </c>
      <c r="AG268">
        <v>9.4241893319984324E-2</v>
      </c>
      <c r="AH268" t="s">
        <v>25</v>
      </c>
      <c r="AI268" t="s">
        <v>36</v>
      </c>
      <c r="AJ268" t="s">
        <v>27</v>
      </c>
      <c r="AK268" t="s">
        <v>1029</v>
      </c>
      <c r="AL268" t="s">
        <v>9255</v>
      </c>
      <c r="AM268" t="s">
        <v>29</v>
      </c>
    </row>
    <row r="269" spans="1:39" x14ac:dyDescent="0.25">
      <c r="A269" t="s">
        <v>4042</v>
      </c>
      <c r="B269" s="41">
        <v>45681</v>
      </c>
      <c r="C269">
        <v>2025</v>
      </c>
      <c r="D269" t="s">
        <v>9232</v>
      </c>
      <c r="E269" t="s">
        <v>9334</v>
      </c>
      <c r="F269" t="s">
        <v>1202</v>
      </c>
      <c r="G269" t="s">
        <v>6952</v>
      </c>
      <c r="H269" t="s">
        <v>4966</v>
      </c>
      <c r="I269" t="s">
        <v>5212</v>
      </c>
      <c r="J269" t="s">
        <v>4942</v>
      </c>
      <c r="K269" t="s">
        <v>4952</v>
      </c>
      <c r="L269" t="s">
        <v>1149</v>
      </c>
      <c r="M269" t="s">
        <v>7719</v>
      </c>
      <c r="N269" t="s">
        <v>7654</v>
      </c>
      <c r="O269" t="s">
        <v>7594</v>
      </c>
      <c r="P269" t="s">
        <v>7720</v>
      </c>
      <c r="Q269" t="s">
        <v>1482</v>
      </c>
      <c r="R269" t="s">
        <v>8095</v>
      </c>
      <c r="S269">
        <v>2500000</v>
      </c>
      <c r="T269" t="s">
        <v>4943</v>
      </c>
      <c r="U269" t="s">
        <v>187</v>
      </c>
      <c r="V269" t="s">
        <v>8374</v>
      </c>
      <c r="W269">
        <v>3</v>
      </c>
      <c r="X269">
        <v>822.28</v>
      </c>
      <c r="Y269">
        <v>20</v>
      </c>
      <c r="Z269">
        <v>493.37</v>
      </c>
      <c r="AA269">
        <v>5</v>
      </c>
      <c r="AB269">
        <v>98.67</v>
      </c>
      <c r="AC269">
        <v>2072.14</v>
      </c>
      <c r="AD269">
        <v>1911.81</v>
      </c>
      <c r="AE269">
        <v>61.659999999999926</v>
      </c>
      <c r="AF269" t="s">
        <v>136</v>
      </c>
      <c r="AG269">
        <v>2.9756676672425573E-2</v>
      </c>
      <c r="AH269" t="s">
        <v>136</v>
      </c>
      <c r="AI269" t="s">
        <v>36</v>
      </c>
      <c r="AJ269" t="s">
        <v>27</v>
      </c>
      <c r="AK269" t="s">
        <v>1168</v>
      </c>
      <c r="AL269" t="s">
        <v>9255</v>
      </c>
      <c r="AM269" t="s">
        <v>29</v>
      </c>
    </row>
    <row r="270" spans="1:39" x14ac:dyDescent="0.25">
      <c r="A270" t="s">
        <v>4040</v>
      </c>
      <c r="B270" s="41">
        <v>45564</v>
      </c>
      <c r="C270">
        <v>2024</v>
      </c>
      <c r="D270" t="s">
        <v>9228</v>
      </c>
      <c r="E270" t="s">
        <v>9358</v>
      </c>
      <c r="F270" t="s">
        <v>940</v>
      </c>
      <c r="G270" t="s">
        <v>6228</v>
      </c>
      <c r="H270" t="s">
        <v>4966</v>
      </c>
      <c r="I270" t="s">
        <v>4949</v>
      </c>
      <c r="J270" t="s">
        <v>4950</v>
      </c>
      <c r="K270" t="s">
        <v>4944</v>
      </c>
      <c r="L270" t="s">
        <v>1927</v>
      </c>
      <c r="M270" t="s">
        <v>7613</v>
      </c>
      <c r="N270" t="s">
        <v>7614</v>
      </c>
      <c r="O270" t="s">
        <v>7615</v>
      </c>
      <c r="P270" t="s">
        <v>7616</v>
      </c>
      <c r="Q270" t="s">
        <v>1413</v>
      </c>
      <c r="R270" t="s">
        <v>8139</v>
      </c>
      <c r="S270">
        <v>800000</v>
      </c>
      <c r="T270" t="s">
        <v>4943</v>
      </c>
      <c r="U270" t="s">
        <v>417</v>
      </c>
      <c r="V270" t="s">
        <v>8624</v>
      </c>
      <c r="W270">
        <v>1</v>
      </c>
      <c r="X270">
        <v>2032.97</v>
      </c>
      <c r="Y270">
        <v>0</v>
      </c>
      <c r="Z270">
        <v>0</v>
      </c>
      <c r="AA270">
        <v>12</v>
      </c>
      <c r="AB270">
        <v>243.96</v>
      </c>
      <c r="AC270">
        <v>2276.9299999999998</v>
      </c>
      <c r="AD270">
        <v>1205.1400000000001</v>
      </c>
      <c r="AE270">
        <v>827.8299999999997</v>
      </c>
      <c r="AF270" t="s">
        <v>35</v>
      </c>
      <c r="AG270">
        <v>0.36357288102840218</v>
      </c>
      <c r="AH270" t="s">
        <v>35</v>
      </c>
      <c r="AI270" t="s">
        <v>26</v>
      </c>
      <c r="AJ270" t="s">
        <v>27</v>
      </c>
      <c r="AK270" t="s">
        <v>1344</v>
      </c>
      <c r="AL270" t="s">
        <v>9262</v>
      </c>
      <c r="AM270" t="s">
        <v>38</v>
      </c>
    </row>
    <row r="271" spans="1:39" x14ac:dyDescent="0.25">
      <c r="A271" t="s">
        <v>4037</v>
      </c>
      <c r="B271" s="41">
        <v>45720</v>
      </c>
      <c r="C271">
        <v>2025</v>
      </c>
      <c r="D271" t="s">
        <v>9234</v>
      </c>
      <c r="E271" t="s">
        <v>9440</v>
      </c>
      <c r="F271" t="s">
        <v>2395</v>
      </c>
      <c r="G271" t="s">
        <v>6675</v>
      </c>
      <c r="H271" t="s">
        <v>4930</v>
      </c>
      <c r="I271" t="s">
        <v>4941</v>
      </c>
      <c r="J271" t="s">
        <v>4942</v>
      </c>
      <c r="K271" t="s">
        <v>4944</v>
      </c>
      <c r="L271" t="s">
        <v>133</v>
      </c>
      <c r="M271" t="s">
        <v>7794</v>
      </c>
      <c r="N271" t="s">
        <v>7681</v>
      </c>
      <c r="O271" t="s">
        <v>7795</v>
      </c>
      <c r="P271" t="s">
        <v>7718</v>
      </c>
      <c r="Q271" t="s">
        <v>390</v>
      </c>
      <c r="R271" t="s">
        <v>8148</v>
      </c>
      <c r="S271">
        <v>1500000</v>
      </c>
      <c r="T271" t="s">
        <v>4943</v>
      </c>
      <c r="U271" t="s">
        <v>176</v>
      </c>
      <c r="V271" t="s">
        <v>8715</v>
      </c>
      <c r="W271">
        <v>1</v>
      </c>
      <c r="X271">
        <v>798.46</v>
      </c>
      <c r="Y271">
        <v>15</v>
      </c>
      <c r="Z271">
        <v>119.77</v>
      </c>
      <c r="AA271">
        <v>5</v>
      </c>
      <c r="AB271">
        <v>33.93</v>
      </c>
      <c r="AC271">
        <v>712.62</v>
      </c>
      <c r="AD271">
        <v>534.80999999999995</v>
      </c>
      <c r="AE271">
        <v>143.88000000000005</v>
      </c>
      <c r="AF271" t="s">
        <v>25</v>
      </c>
      <c r="AG271">
        <v>0.20190283741685619</v>
      </c>
      <c r="AH271" t="s">
        <v>25</v>
      </c>
      <c r="AI271" t="s">
        <v>26</v>
      </c>
      <c r="AJ271" t="s">
        <v>27</v>
      </c>
      <c r="AK271" t="s">
        <v>1390</v>
      </c>
      <c r="AL271" t="s">
        <v>9259</v>
      </c>
      <c r="AM271" t="s">
        <v>29</v>
      </c>
    </row>
    <row r="272" spans="1:39" x14ac:dyDescent="0.25">
      <c r="A272" t="s">
        <v>4035</v>
      </c>
      <c r="B272" s="41">
        <v>45630</v>
      </c>
      <c r="C272">
        <v>2024</v>
      </c>
      <c r="D272" t="s">
        <v>9231</v>
      </c>
      <c r="E272" t="s">
        <v>9389</v>
      </c>
      <c r="F272" t="s">
        <v>1092</v>
      </c>
      <c r="G272" t="s">
        <v>6721</v>
      </c>
      <c r="H272" t="s">
        <v>4966</v>
      </c>
      <c r="I272" t="s">
        <v>4969</v>
      </c>
      <c r="J272" t="s">
        <v>4970</v>
      </c>
      <c r="K272" t="s">
        <v>4944</v>
      </c>
      <c r="L272" t="s">
        <v>1650</v>
      </c>
      <c r="M272" t="s">
        <v>7887</v>
      </c>
      <c r="N272" t="s">
        <v>7529</v>
      </c>
      <c r="O272" t="s">
        <v>7671</v>
      </c>
      <c r="P272" t="s">
        <v>7695</v>
      </c>
      <c r="Q272" t="s">
        <v>61</v>
      </c>
      <c r="R272" t="s">
        <v>8179</v>
      </c>
      <c r="S272">
        <v>1200000</v>
      </c>
      <c r="T272" t="s">
        <v>4943</v>
      </c>
      <c r="U272" t="s">
        <v>321</v>
      </c>
      <c r="V272" t="s">
        <v>8309</v>
      </c>
      <c r="W272">
        <v>3</v>
      </c>
      <c r="X272">
        <v>2890.79</v>
      </c>
      <c r="Y272">
        <v>0</v>
      </c>
      <c r="Z272">
        <v>0</v>
      </c>
      <c r="AA272">
        <v>12</v>
      </c>
      <c r="AB272">
        <v>1040.68</v>
      </c>
      <c r="AC272">
        <v>9713.0499999999993</v>
      </c>
      <c r="AD272">
        <v>5822.37</v>
      </c>
      <c r="AE272">
        <v>2849.9999999999991</v>
      </c>
      <c r="AF272" t="s">
        <v>136</v>
      </c>
      <c r="AG272">
        <v>0.29341967765017163</v>
      </c>
      <c r="AH272" t="s">
        <v>136</v>
      </c>
      <c r="AI272" t="s">
        <v>26</v>
      </c>
      <c r="AJ272" t="s">
        <v>197</v>
      </c>
      <c r="AK272" t="s">
        <v>2269</v>
      </c>
      <c r="AL272" t="s">
        <v>9259</v>
      </c>
      <c r="AM272" t="s">
        <v>29</v>
      </c>
    </row>
    <row r="273" spans="1:39" x14ac:dyDescent="0.25">
      <c r="A273" t="s">
        <v>4034</v>
      </c>
      <c r="B273" s="41">
        <v>45386</v>
      </c>
      <c r="C273">
        <v>2024</v>
      </c>
      <c r="D273" t="s">
        <v>9223</v>
      </c>
      <c r="E273" t="s">
        <v>9441</v>
      </c>
      <c r="F273" t="s">
        <v>21</v>
      </c>
      <c r="G273" t="s">
        <v>5142</v>
      </c>
      <c r="H273" t="s">
        <v>4966</v>
      </c>
      <c r="I273" t="s">
        <v>5064</v>
      </c>
      <c r="J273" t="s">
        <v>4963</v>
      </c>
      <c r="K273" t="s">
        <v>4952</v>
      </c>
      <c r="L273" t="s">
        <v>690</v>
      </c>
      <c r="M273" t="s">
        <v>7777</v>
      </c>
      <c r="N273" t="s">
        <v>7630</v>
      </c>
      <c r="O273" t="s">
        <v>7631</v>
      </c>
      <c r="P273" t="s">
        <v>7655</v>
      </c>
      <c r="Q273" t="s">
        <v>61</v>
      </c>
      <c r="R273" t="s">
        <v>8179</v>
      </c>
      <c r="S273">
        <v>1200000</v>
      </c>
      <c r="T273" t="s">
        <v>4943</v>
      </c>
      <c r="U273" t="s">
        <v>417</v>
      </c>
      <c r="V273" t="s">
        <v>8624</v>
      </c>
      <c r="W273">
        <v>1</v>
      </c>
      <c r="X273">
        <v>605.16999999999996</v>
      </c>
      <c r="Y273">
        <v>20</v>
      </c>
      <c r="Z273">
        <v>121.03</v>
      </c>
      <c r="AA273">
        <v>5</v>
      </c>
      <c r="AB273">
        <v>24.21</v>
      </c>
      <c r="AC273">
        <v>508.35</v>
      </c>
      <c r="AD273">
        <v>424.76</v>
      </c>
      <c r="AE273">
        <v>59.380000000000031</v>
      </c>
      <c r="AF273" t="s">
        <v>25</v>
      </c>
      <c r="AG273">
        <v>0.11680928494147738</v>
      </c>
      <c r="AH273" t="s">
        <v>25</v>
      </c>
      <c r="AI273" t="s">
        <v>26</v>
      </c>
      <c r="AJ273" t="s">
        <v>27</v>
      </c>
      <c r="AK273" t="s">
        <v>1513</v>
      </c>
      <c r="AL273" t="s">
        <v>9262</v>
      </c>
      <c r="AM273" t="s">
        <v>29</v>
      </c>
    </row>
    <row r="274" spans="1:39" x14ac:dyDescent="0.25">
      <c r="A274" t="s">
        <v>4033</v>
      </c>
      <c r="B274" s="41">
        <v>45414</v>
      </c>
      <c r="C274">
        <v>2024</v>
      </c>
      <c r="D274" t="s">
        <v>9224</v>
      </c>
      <c r="E274" t="s">
        <v>9442</v>
      </c>
      <c r="F274" t="s">
        <v>2551</v>
      </c>
      <c r="G274" t="s">
        <v>5206</v>
      </c>
      <c r="H274" t="s">
        <v>4966</v>
      </c>
      <c r="I274" t="s">
        <v>5058</v>
      </c>
      <c r="J274" t="s">
        <v>4934</v>
      </c>
      <c r="K274" t="s">
        <v>4952</v>
      </c>
      <c r="L274" t="s">
        <v>1941</v>
      </c>
      <c r="M274" t="s">
        <v>7980</v>
      </c>
      <c r="N274" t="s">
        <v>7614</v>
      </c>
      <c r="O274" t="s">
        <v>7872</v>
      </c>
      <c r="P274" t="s">
        <v>7611</v>
      </c>
      <c r="Q274" t="s">
        <v>1020</v>
      </c>
      <c r="R274" t="s">
        <v>8165</v>
      </c>
      <c r="S274">
        <v>1200000</v>
      </c>
      <c r="T274" t="s">
        <v>4943</v>
      </c>
      <c r="U274" t="s">
        <v>75</v>
      </c>
      <c r="V274" t="s">
        <v>8757</v>
      </c>
      <c r="W274">
        <v>1</v>
      </c>
      <c r="X274">
        <v>2570.9899999999998</v>
      </c>
      <c r="Y274">
        <v>20</v>
      </c>
      <c r="Z274">
        <v>514.20000000000005</v>
      </c>
      <c r="AA274">
        <v>12</v>
      </c>
      <c r="AB274">
        <v>246.81</v>
      </c>
      <c r="AC274">
        <v>2303.6</v>
      </c>
      <c r="AD274">
        <v>1958.39</v>
      </c>
      <c r="AE274">
        <v>98.399999999999807</v>
      </c>
      <c r="AF274" t="s">
        <v>35</v>
      </c>
      <c r="AG274">
        <v>4.2715749262024573E-2</v>
      </c>
      <c r="AH274" t="s">
        <v>35</v>
      </c>
      <c r="AI274" t="s">
        <v>26</v>
      </c>
      <c r="AJ274" t="s">
        <v>27</v>
      </c>
      <c r="AK274" t="s">
        <v>125</v>
      </c>
      <c r="AL274" t="s">
        <v>9255</v>
      </c>
      <c r="AM274" t="s">
        <v>29</v>
      </c>
    </row>
    <row r="275" spans="1:39" x14ac:dyDescent="0.25">
      <c r="A275" t="s">
        <v>4031</v>
      </c>
      <c r="B275" s="41">
        <v>45695</v>
      </c>
      <c r="C275">
        <v>2025</v>
      </c>
      <c r="D275" t="s">
        <v>9233</v>
      </c>
      <c r="E275" t="s">
        <v>9443</v>
      </c>
      <c r="F275" t="s">
        <v>1509</v>
      </c>
      <c r="G275" t="s">
        <v>7394</v>
      </c>
      <c r="H275" t="s">
        <v>4930</v>
      </c>
      <c r="I275" t="s">
        <v>5044</v>
      </c>
      <c r="J275" t="s">
        <v>4934</v>
      </c>
      <c r="K275" t="s">
        <v>4952</v>
      </c>
      <c r="L275" t="s">
        <v>404</v>
      </c>
      <c r="M275" t="s">
        <v>8024</v>
      </c>
      <c r="N275" t="s">
        <v>7581</v>
      </c>
      <c r="O275" t="s">
        <v>8025</v>
      </c>
      <c r="P275" t="s">
        <v>7611</v>
      </c>
      <c r="Q275" t="s">
        <v>1174</v>
      </c>
      <c r="R275" t="s">
        <v>8169</v>
      </c>
      <c r="S275">
        <v>2500000</v>
      </c>
      <c r="T275" t="s">
        <v>4943</v>
      </c>
      <c r="U275" t="s">
        <v>417</v>
      </c>
      <c r="V275" t="s">
        <v>8624</v>
      </c>
      <c r="W275">
        <v>1</v>
      </c>
      <c r="X275">
        <v>1281.8599999999999</v>
      </c>
      <c r="Y275">
        <v>20</v>
      </c>
      <c r="Z275">
        <v>256.37</v>
      </c>
      <c r="AA275">
        <v>12</v>
      </c>
      <c r="AB275">
        <v>123.06</v>
      </c>
      <c r="AC275">
        <v>1148.55</v>
      </c>
      <c r="AD275">
        <v>903.3</v>
      </c>
      <c r="AE275">
        <v>122.19</v>
      </c>
      <c r="AF275" t="s">
        <v>35</v>
      </c>
      <c r="AG275">
        <v>0.10638631317748466</v>
      </c>
      <c r="AH275" t="s">
        <v>35</v>
      </c>
      <c r="AI275" t="s">
        <v>36</v>
      </c>
      <c r="AJ275" t="s">
        <v>27</v>
      </c>
      <c r="AK275" t="s">
        <v>829</v>
      </c>
      <c r="AL275" t="s">
        <v>9259</v>
      </c>
      <c r="AM275" t="s">
        <v>29</v>
      </c>
    </row>
    <row r="276" spans="1:39" x14ac:dyDescent="0.25">
      <c r="A276" t="s">
        <v>4021</v>
      </c>
      <c r="B276" s="41">
        <v>45740</v>
      </c>
      <c r="C276">
        <v>2025</v>
      </c>
      <c r="D276" t="s">
        <v>9234</v>
      </c>
      <c r="E276" t="s">
        <v>9444</v>
      </c>
      <c r="F276" t="s">
        <v>3303</v>
      </c>
      <c r="G276" t="s">
        <v>6538</v>
      </c>
      <c r="H276" t="s">
        <v>4930</v>
      </c>
      <c r="I276" t="s">
        <v>5058</v>
      </c>
      <c r="J276" t="s">
        <v>4934</v>
      </c>
      <c r="K276" t="s">
        <v>4936</v>
      </c>
      <c r="L276" t="s">
        <v>584</v>
      </c>
      <c r="M276" t="s">
        <v>7925</v>
      </c>
      <c r="N276" t="s">
        <v>7681</v>
      </c>
      <c r="O276" t="s">
        <v>7795</v>
      </c>
      <c r="P276" t="s">
        <v>7687</v>
      </c>
      <c r="Q276" t="s">
        <v>23</v>
      </c>
      <c r="R276" t="s">
        <v>8124</v>
      </c>
      <c r="S276">
        <v>1000000</v>
      </c>
      <c r="T276" t="s">
        <v>4943</v>
      </c>
      <c r="U276" t="s">
        <v>124</v>
      </c>
      <c r="V276" t="s">
        <v>8251</v>
      </c>
      <c r="W276">
        <v>3</v>
      </c>
      <c r="X276">
        <v>1039.49</v>
      </c>
      <c r="Y276">
        <v>5</v>
      </c>
      <c r="Z276">
        <v>155.91999999999999</v>
      </c>
      <c r="AA276">
        <v>12</v>
      </c>
      <c r="AB276">
        <v>355.51</v>
      </c>
      <c r="AC276">
        <v>3318.06</v>
      </c>
      <c r="AD276">
        <v>2099.52</v>
      </c>
      <c r="AE276">
        <v>863.03</v>
      </c>
      <c r="AF276" t="s">
        <v>25</v>
      </c>
      <c r="AG276">
        <v>0.2601007817821257</v>
      </c>
      <c r="AH276" t="s">
        <v>25</v>
      </c>
      <c r="AI276" t="s">
        <v>26</v>
      </c>
      <c r="AJ276" t="s">
        <v>27</v>
      </c>
      <c r="AK276" t="s">
        <v>1142</v>
      </c>
      <c r="AL276" t="s">
        <v>9262</v>
      </c>
      <c r="AM276" t="s">
        <v>29</v>
      </c>
    </row>
    <row r="277" spans="1:39" x14ac:dyDescent="0.25">
      <c r="A277" t="s">
        <v>4017</v>
      </c>
      <c r="B277" s="41">
        <v>45635</v>
      </c>
      <c r="C277">
        <v>2024</v>
      </c>
      <c r="D277" t="s">
        <v>9231</v>
      </c>
      <c r="E277" t="s">
        <v>9389</v>
      </c>
      <c r="F277" t="s">
        <v>926</v>
      </c>
      <c r="G277" t="s">
        <v>7345</v>
      </c>
      <c r="H277" t="s">
        <v>4930</v>
      </c>
      <c r="I277" t="s">
        <v>4969</v>
      </c>
      <c r="J277" t="s">
        <v>4970</v>
      </c>
      <c r="K277" t="s">
        <v>4952</v>
      </c>
      <c r="L277" t="s">
        <v>1243</v>
      </c>
      <c r="M277" t="s">
        <v>7680</v>
      </c>
      <c r="N277" t="s">
        <v>7681</v>
      </c>
      <c r="O277" t="s">
        <v>7682</v>
      </c>
      <c r="P277" t="s">
        <v>7642</v>
      </c>
      <c r="Q277" t="s">
        <v>61</v>
      </c>
      <c r="R277" t="s">
        <v>8179</v>
      </c>
      <c r="S277">
        <v>1200000</v>
      </c>
      <c r="T277" t="s">
        <v>4943</v>
      </c>
      <c r="U277" t="s">
        <v>268</v>
      </c>
      <c r="V277" t="s">
        <v>8545</v>
      </c>
      <c r="W277">
        <v>4</v>
      </c>
      <c r="X277">
        <v>646.9</v>
      </c>
      <c r="Y277">
        <v>25</v>
      </c>
      <c r="Z277">
        <v>646.9</v>
      </c>
      <c r="AA277">
        <v>5</v>
      </c>
      <c r="AB277">
        <v>97.03</v>
      </c>
      <c r="AC277">
        <v>2037.73</v>
      </c>
      <c r="AD277">
        <v>1677.6</v>
      </c>
      <c r="AE277">
        <v>263.10000000000014</v>
      </c>
      <c r="AF277" t="s">
        <v>25</v>
      </c>
      <c r="AG277">
        <v>0.12911425949463379</v>
      </c>
      <c r="AH277" t="s">
        <v>25</v>
      </c>
      <c r="AI277" t="s">
        <v>36</v>
      </c>
      <c r="AJ277" t="s">
        <v>27</v>
      </c>
      <c r="AK277" t="s">
        <v>2247</v>
      </c>
      <c r="AL277" t="s">
        <v>9255</v>
      </c>
      <c r="AM277" t="s">
        <v>29</v>
      </c>
    </row>
    <row r="278" spans="1:39" x14ac:dyDescent="0.25">
      <c r="A278" t="s">
        <v>1058</v>
      </c>
      <c r="B278" s="41">
        <v>45587</v>
      </c>
      <c r="C278">
        <v>2024</v>
      </c>
      <c r="D278" t="s">
        <v>9229</v>
      </c>
      <c r="E278" t="s">
        <v>9324</v>
      </c>
      <c r="F278" t="s">
        <v>1059</v>
      </c>
      <c r="G278" t="s">
        <v>4982</v>
      </c>
      <c r="H278" t="s">
        <v>4966</v>
      </c>
      <c r="I278" t="s">
        <v>4985</v>
      </c>
      <c r="J278" t="s">
        <v>4950</v>
      </c>
      <c r="K278" t="s">
        <v>4952</v>
      </c>
      <c r="L278" t="s">
        <v>41</v>
      </c>
      <c r="M278" t="s">
        <v>7783</v>
      </c>
      <c r="N278" t="s">
        <v>7575</v>
      </c>
      <c r="O278" t="s">
        <v>7732</v>
      </c>
      <c r="P278" t="s">
        <v>7547</v>
      </c>
      <c r="Q278" t="s">
        <v>61</v>
      </c>
      <c r="R278" t="s">
        <v>8179</v>
      </c>
      <c r="S278">
        <v>1200000</v>
      </c>
      <c r="T278" t="s">
        <v>4943</v>
      </c>
      <c r="U278" t="s">
        <v>321</v>
      </c>
      <c r="V278" t="s">
        <v>8309</v>
      </c>
      <c r="W278">
        <v>1</v>
      </c>
      <c r="X278">
        <v>3706.83</v>
      </c>
      <c r="Y278">
        <v>30</v>
      </c>
      <c r="Z278">
        <v>1112.05</v>
      </c>
      <c r="AA278">
        <v>12</v>
      </c>
      <c r="AB278">
        <v>311.37</v>
      </c>
      <c r="AC278">
        <v>2906.15</v>
      </c>
      <c r="AD278">
        <v>2633.56</v>
      </c>
      <c r="AE278">
        <v>-38.779999999999859</v>
      </c>
      <c r="AF278" t="s">
        <v>25</v>
      </c>
      <c r="AG278">
        <v>-1.3344115066324814E-2</v>
      </c>
      <c r="AH278" t="s">
        <v>25</v>
      </c>
      <c r="AI278" t="s">
        <v>26</v>
      </c>
      <c r="AJ278" t="s">
        <v>27</v>
      </c>
      <c r="AK278" t="s">
        <v>1060</v>
      </c>
      <c r="AL278" t="s">
        <v>9262</v>
      </c>
      <c r="AM278" t="s">
        <v>29</v>
      </c>
    </row>
    <row r="279" spans="1:39" x14ac:dyDescent="0.25">
      <c r="A279" t="s">
        <v>4013</v>
      </c>
      <c r="B279" s="41">
        <v>45397</v>
      </c>
      <c r="C279">
        <v>2024</v>
      </c>
      <c r="D279" t="s">
        <v>9223</v>
      </c>
      <c r="E279" t="s">
        <v>9326</v>
      </c>
      <c r="F279" t="s">
        <v>3217</v>
      </c>
      <c r="G279" t="s">
        <v>6197</v>
      </c>
      <c r="H279" t="s">
        <v>4930</v>
      </c>
      <c r="I279" t="s">
        <v>5269</v>
      </c>
      <c r="J279" t="s">
        <v>4970</v>
      </c>
      <c r="K279" t="s">
        <v>4944</v>
      </c>
      <c r="L279" t="s">
        <v>47</v>
      </c>
      <c r="M279" t="s">
        <v>8020</v>
      </c>
      <c r="N279" t="s">
        <v>7575</v>
      </c>
      <c r="O279" t="s">
        <v>7856</v>
      </c>
      <c r="P279" t="s">
        <v>7660</v>
      </c>
      <c r="Q279" t="s">
        <v>390</v>
      </c>
      <c r="R279" t="s">
        <v>8148</v>
      </c>
      <c r="S279">
        <v>1500000</v>
      </c>
      <c r="T279" t="s">
        <v>4943</v>
      </c>
      <c r="U279" t="s">
        <v>417</v>
      </c>
      <c r="V279" t="s">
        <v>8624</v>
      </c>
      <c r="W279">
        <v>1</v>
      </c>
      <c r="X279">
        <v>4716.7</v>
      </c>
      <c r="Y279">
        <v>20</v>
      </c>
      <c r="Z279">
        <v>943.34</v>
      </c>
      <c r="AA279">
        <v>12</v>
      </c>
      <c r="AB279">
        <v>452.8</v>
      </c>
      <c r="AC279">
        <v>4226.16</v>
      </c>
      <c r="AD279">
        <v>3370.8</v>
      </c>
      <c r="AE279">
        <v>402.55999999999966</v>
      </c>
      <c r="AF279" t="s">
        <v>35</v>
      </c>
      <c r="AG279">
        <v>9.5254320707214041E-2</v>
      </c>
      <c r="AH279" t="s">
        <v>35</v>
      </c>
      <c r="AI279" t="s">
        <v>26</v>
      </c>
      <c r="AJ279" t="s">
        <v>27</v>
      </c>
      <c r="AK279" t="s">
        <v>495</v>
      </c>
      <c r="AL279" t="s">
        <v>9262</v>
      </c>
      <c r="AM279" t="s">
        <v>29</v>
      </c>
    </row>
    <row r="280" spans="1:39" x14ac:dyDescent="0.25">
      <c r="A280" t="s">
        <v>4012</v>
      </c>
      <c r="B280" s="41">
        <v>45585</v>
      </c>
      <c r="C280">
        <v>2024</v>
      </c>
      <c r="D280" t="s">
        <v>9229</v>
      </c>
      <c r="E280" t="s">
        <v>9445</v>
      </c>
      <c r="F280" t="s">
        <v>3769</v>
      </c>
      <c r="G280" t="s">
        <v>7295</v>
      </c>
      <c r="H280" t="s">
        <v>4966</v>
      </c>
      <c r="I280" t="s">
        <v>5225</v>
      </c>
      <c r="J280" t="s">
        <v>4934</v>
      </c>
      <c r="K280" t="s">
        <v>4944</v>
      </c>
      <c r="L280" t="s">
        <v>2732</v>
      </c>
      <c r="M280" t="s">
        <v>7810</v>
      </c>
      <c r="N280" t="s">
        <v>7605</v>
      </c>
      <c r="O280" t="s">
        <v>7811</v>
      </c>
      <c r="P280" t="s">
        <v>7733</v>
      </c>
      <c r="Q280" t="s">
        <v>390</v>
      </c>
      <c r="R280" t="s">
        <v>8148</v>
      </c>
      <c r="S280">
        <v>1500000</v>
      </c>
      <c r="T280" t="s">
        <v>4943</v>
      </c>
      <c r="U280" t="s">
        <v>62</v>
      </c>
      <c r="V280" t="s">
        <v>8622</v>
      </c>
      <c r="W280">
        <v>3</v>
      </c>
      <c r="X280">
        <v>1292.8399999999999</v>
      </c>
      <c r="Y280">
        <v>0</v>
      </c>
      <c r="Z280">
        <v>0</v>
      </c>
      <c r="AA280">
        <v>12</v>
      </c>
      <c r="AB280">
        <v>465.42</v>
      </c>
      <c r="AC280">
        <v>4343.9399999999996</v>
      </c>
      <c r="AD280">
        <v>2395.38</v>
      </c>
      <c r="AE280">
        <v>1483.1399999999994</v>
      </c>
      <c r="AF280" t="s">
        <v>119</v>
      </c>
      <c r="AG280">
        <v>0.34142736778132282</v>
      </c>
      <c r="AH280" t="s">
        <v>119</v>
      </c>
      <c r="AI280" t="s">
        <v>36</v>
      </c>
      <c r="AJ280" t="s">
        <v>27</v>
      </c>
      <c r="AK280" t="s">
        <v>1950</v>
      </c>
      <c r="AL280" t="s">
        <v>9259</v>
      </c>
      <c r="AM280" t="s">
        <v>38</v>
      </c>
    </row>
    <row r="281" spans="1:39" x14ac:dyDescent="0.25">
      <c r="A281" t="s">
        <v>3998</v>
      </c>
      <c r="B281" s="41">
        <v>45585</v>
      </c>
      <c r="C281">
        <v>2024</v>
      </c>
      <c r="D281" t="s">
        <v>9229</v>
      </c>
      <c r="E281" t="s">
        <v>9446</v>
      </c>
      <c r="F281" t="s">
        <v>702</v>
      </c>
      <c r="G281" t="s">
        <v>7310</v>
      </c>
      <c r="H281" t="s">
        <v>4966</v>
      </c>
      <c r="I281" t="s">
        <v>5269</v>
      </c>
      <c r="J281" t="s">
        <v>4970</v>
      </c>
      <c r="K281" t="s">
        <v>4952</v>
      </c>
      <c r="L281" t="s">
        <v>3999</v>
      </c>
      <c r="M281" t="s">
        <v>7580</v>
      </c>
      <c r="N281" t="s">
        <v>7581</v>
      </c>
      <c r="O281" t="s">
        <v>7582</v>
      </c>
      <c r="P281" t="s">
        <v>7583</v>
      </c>
      <c r="Q281" t="s">
        <v>1413</v>
      </c>
      <c r="R281" t="s">
        <v>8139</v>
      </c>
      <c r="S281">
        <v>800000</v>
      </c>
      <c r="T281" t="s">
        <v>4943</v>
      </c>
      <c r="U281" t="s">
        <v>187</v>
      </c>
      <c r="V281" t="s">
        <v>8374</v>
      </c>
      <c r="W281">
        <v>2</v>
      </c>
      <c r="X281">
        <v>1338.33</v>
      </c>
      <c r="Y281">
        <v>0</v>
      </c>
      <c r="Z281">
        <v>0</v>
      </c>
      <c r="AA281">
        <v>12</v>
      </c>
      <c r="AB281">
        <v>321.2</v>
      </c>
      <c r="AC281">
        <v>2997.86</v>
      </c>
      <c r="AD281">
        <v>1877.22</v>
      </c>
      <c r="AE281">
        <v>799.44</v>
      </c>
      <c r="AF281" t="s">
        <v>35</v>
      </c>
      <c r="AG281">
        <v>0.26667022476032903</v>
      </c>
      <c r="AH281" t="s">
        <v>35</v>
      </c>
      <c r="AI281" t="s">
        <v>36</v>
      </c>
      <c r="AJ281" t="s">
        <v>27</v>
      </c>
      <c r="AK281" t="s">
        <v>1049</v>
      </c>
      <c r="AL281" t="s">
        <v>9255</v>
      </c>
      <c r="AM281" t="s">
        <v>38</v>
      </c>
    </row>
    <row r="282" spans="1:39" x14ac:dyDescent="0.25">
      <c r="A282" t="s">
        <v>3997</v>
      </c>
      <c r="B282" s="41">
        <v>45425</v>
      </c>
      <c r="C282">
        <v>2024</v>
      </c>
      <c r="D282" t="s">
        <v>9224</v>
      </c>
      <c r="E282" t="s">
        <v>9447</v>
      </c>
      <c r="F282" t="s">
        <v>2884</v>
      </c>
      <c r="G282" t="s">
        <v>5846</v>
      </c>
      <c r="H282" t="s">
        <v>4930</v>
      </c>
      <c r="I282" t="s">
        <v>5141</v>
      </c>
      <c r="J282" t="s">
        <v>4963</v>
      </c>
      <c r="K282" t="s">
        <v>4952</v>
      </c>
      <c r="L282" t="s">
        <v>2835</v>
      </c>
      <c r="M282" t="s">
        <v>8038</v>
      </c>
      <c r="N282" t="s">
        <v>7581</v>
      </c>
      <c r="O282" t="s">
        <v>7764</v>
      </c>
      <c r="P282" t="s">
        <v>7720</v>
      </c>
      <c r="Q282" t="s">
        <v>61</v>
      </c>
      <c r="R282" t="s">
        <v>8179</v>
      </c>
      <c r="S282">
        <v>1200000</v>
      </c>
      <c r="T282" t="s">
        <v>4943</v>
      </c>
      <c r="U282" t="s">
        <v>165</v>
      </c>
      <c r="V282" t="s">
        <v>8497</v>
      </c>
      <c r="W282">
        <v>1</v>
      </c>
      <c r="X282">
        <v>476.09</v>
      </c>
      <c r="Y282">
        <v>0</v>
      </c>
      <c r="Z282">
        <v>0</v>
      </c>
      <c r="AA282">
        <v>5</v>
      </c>
      <c r="AB282">
        <v>23.8</v>
      </c>
      <c r="AC282">
        <v>499.89</v>
      </c>
      <c r="AD282">
        <v>367.86</v>
      </c>
      <c r="AE282">
        <v>108.22999999999998</v>
      </c>
      <c r="AF282" t="s">
        <v>25</v>
      </c>
      <c r="AG282">
        <v>0.21650763167896933</v>
      </c>
      <c r="AH282" t="s">
        <v>25</v>
      </c>
      <c r="AI282" t="s">
        <v>36</v>
      </c>
      <c r="AJ282" t="s">
        <v>27</v>
      </c>
      <c r="AK282" t="s">
        <v>666</v>
      </c>
      <c r="AL282" t="s">
        <v>9257</v>
      </c>
      <c r="AM282" t="s">
        <v>29</v>
      </c>
    </row>
    <row r="283" spans="1:39" x14ac:dyDescent="0.25">
      <c r="A283" t="s">
        <v>3995</v>
      </c>
      <c r="B283" s="41">
        <v>45689</v>
      </c>
      <c r="C283">
        <v>2025</v>
      </c>
      <c r="D283" t="s">
        <v>9233</v>
      </c>
      <c r="E283" t="s">
        <v>9448</v>
      </c>
      <c r="F283" t="s">
        <v>2677</v>
      </c>
      <c r="G283" t="s">
        <v>5988</v>
      </c>
      <c r="H283" t="s">
        <v>4966</v>
      </c>
      <c r="I283" t="s">
        <v>5005</v>
      </c>
      <c r="J283" t="s">
        <v>4942</v>
      </c>
      <c r="K283" t="s">
        <v>4952</v>
      </c>
      <c r="L283" t="s">
        <v>1112</v>
      </c>
      <c r="M283" t="s">
        <v>8007</v>
      </c>
      <c r="N283" t="s">
        <v>7560</v>
      </c>
      <c r="O283" t="s">
        <v>7561</v>
      </c>
      <c r="P283" t="s">
        <v>7672</v>
      </c>
      <c r="Q283" t="s">
        <v>107</v>
      </c>
      <c r="R283" t="s">
        <v>8090</v>
      </c>
      <c r="S283">
        <v>800000</v>
      </c>
      <c r="T283" t="s">
        <v>4943</v>
      </c>
      <c r="U283" t="s">
        <v>68</v>
      </c>
      <c r="V283" t="s">
        <v>8639</v>
      </c>
      <c r="W283">
        <v>1</v>
      </c>
      <c r="X283">
        <v>2911.28</v>
      </c>
      <c r="Y283">
        <v>0</v>
      </c>
      <c r="Z283">
        <v>0</v>
      </c>
      <c r="AA283">
        <v>12</v>
      </c>
      <c r="AB283">
        <v>349.35</v>
      </c>
      <c r="AC283">
        <v>3260.63</v>
      </c>
      <c r="AD283">
        <v>2039.7</v>
      </c>
      <c r="AE283">
        <v>871.58</v>
      </c>
      <c r="AF283" t="s">
        <v>56</v>
      </c>
      <c r="AG283">
        <v>0.26730417127978334</v>
      </c>
      <c r="AH283" t="s">
        <v>56</v>
      </c>
      <c r="AI283" t="s">
        <v>26</v>
      </c>
      <c r="AJ283" t="s">
        <v>27</v>
      </c>
      <c r="AK283" t="s">
        <v>3996</v>
      </c>
      <c r="AL283" t="s">
        <v>9255</v>
      </c>
      <c r="AM283" t="s">
        <v>38</v>
      </c>
    </row>
    <row r="284" spans="1:39" x14ac:dyDescent="0.25">
      <c r="A284" t="s">
        <v>3990</v>
      </c>
      <c r="B284" s="41">
        <v>45417</v>
      </c>
      <c r="C284">
        <v>2024</v>
      </c>
      <c r="D284" t="s">
        <v>9224</v>
      </c>
      <c r="E284" t="s">
        <v>9388</v>
      </c>
      <c r="F284" t="s">
        <v>535</v>
      </c>
      <c r="G284" t="s">
        <v>7465</v>
      </c>
      <c r="H284" t="s">
        <v>4966</v>
      </c>
      <c r="I284" t="s">
        <v>5053</v>
      </c>
      <c r="J284" t="s">
        <v>4963</v>
      </c>
      <c r="K284" t="s">
        <v>4944</v>
      </c>
      <c r="L284" t="s">
        <v>548</v>
      </c>
      <c r="M284" t="s">
        <v>7923</v>
      </c>
      <c r="N284" t="s">
        <v>7737</v>
      </c>
      <c r="O284" t="s">
        <v>7738</v>
      </c>
      <c r="P284" t="s">
        <v>7637</v>
      </c>
      <c r="Q284" t="s">
        <v>23</v>
      </c>
      <c r="R284" t="s">
        <v>8124</v>
      </c>
      <c r="S284">
        <v>1000000</v>
      </c>
      <c r="T284" t="s">
        <v>4943</v>
      </c>
      <c r="U284" t="s">
        <v>435</v>
      </c>
      <c r="V284" t="s">
        <v>6017</v>
      </c>
      <c r="W284">
        <v>3</v>
      </c>
      <c r="X284">
        <v>532.17999999999995</v>
      </c>
      <c r="Y284">
        <v>20</v>
      </c>
      <c r="Z284">
        <v>319.31</v>
      </c>
      <c r="AA284">
        <v>5</v>
      </c>
      <c r="AB284">
        <v>63.86</v>
      </c>
      <c r="AC284">
        <v>1341.09</v>
      </c>
      <c r="AD284">
        <v>899.58</v>
      </c>
      <c r="AE284">
        <v>377.64999999999986</v>
      </c>
      <c r="AF284" t="s">
        <v>25</v>
      </c>
      <c r="AG284">
        <v>0.28159929609496742</v>
      </c>
      <c r="AH284" t="s">
        <v>25</v>
      </c>
      <c r="AI284" t="s">
        <v>36</v>
      </c>
      <c r="AJ284" t="s">
        <v>27</v>
      </c>
      <c r="AK284" t="s">
        <v>560</v>
      </c>
      <c r="AL284" t="s">
        <v>9262</v>
      </c>
      <c r="AM284" t="s">
        <v>38</v>
      </c>
    </row>
    <row r="285" spans="1:39" x14ac:dyDescent="0.25">
      <c r="A285" t="s">
        <v>1077</v>
      </c>
      <c r="B285" s="41">
        <v>45401</v>
      </c>
      <c r="C285">
        <v>2024</v>
      </c>
      <c r="D285" t="s">
        <v>9223</v>
      </c>
      <c r="E285" t="s">
        <v>9449</v>
      </c>
      <c r="F285" t="s">
        <v>831</v>
      </c>
      <c r="G285" t="s">
        <v>6294</v>
      </c>
      <c r="H285" t="s">
        <v>4930</v>
      </c>
      <c r="I285" t="s">
        <v>5269</v>
      </c>
      <c r="J285" t="s">
        <v>4970</v>
      </c>
      <c r="K285" t="s">
        <v>4952</v>
      </c>
      <c r="L285" t="s">
        <v>1078</v>
      </c>
      <c r="M285" t="s">
        <v>8031</v>
      </c>
      <c r="N285" t="s">
        <v>7581</v>
      </c>
      <c r="O285" t="s">
        <v>7764</v>
      </c>
      <c r="P285" t="s">
        <v>7951</v>
      </c>
      <c r="Q285" t="s">
        <v>1079</v>
      </c>
      <c r="R285" t="s">
        <v>8078</v>
      </c>
      <c r="S285">
        <v>1200000</v>
      </c>
      <c r="T285" t="s">
        <v>4943</v>
      </c>
      <c r="U285" t="s">
        <v>176</v>
      </c>
      <c r="V285" t="s">
        <v>8715</v>
      </c>
      <c r="W285">
        <v>3</v>
      </c>
      <c r="X285">
        <v>1070.6600000000001</v>
      </c>
      <c r="Y285">
        <v>20</v>
      </c>
      <c r="Z285">
        <v>642.4</v>
      </c>
      <c r="AA285">
        <v>12</v>
      </c>
      <c r="AB285">
        <v>308.35000000000002</v>
      </c>
      <c r="AC285">
        <v>2877.93</v>
      </c>
      <c r="AD285">
        <v>2446.35</v>
      </c>
      <c r="AE285">
        <v>123.2299999999999</v>
      </c>
      <c r="AF285" t="s">
        <v>35</v>
      </c>
      <c r="AG285">
        <v>4.2818970579548463E-2</v>
      </c>
      <c r="AH285" t="s">
        <v>35</v>
      </c>
      <c r="AI285" t="s">
        <v>36</v>
      </c>
      <c r="AJ285" t="s">
        <v>27</v>
      </c>
      <c r="AK285" t="s">
        <v>762</v>
      </c>
      <c r="AL285" t="s">
        <v>9257</v>
      </c>
      <c r="AM285" t="s">
        <v>29</v>
      </c>
    </row>
    <row r="286" spans="1:39" x14ac:dyDescent="0.25">
      <c r="A286" t="s">
        <v>1080</v>
      </c>
      <c r="B286" s="41">
        <v>45445</v>
      </c>
      <c r="C286">
        <v>2024</v>
      </c>
      <c r="D286" t="s">
        <v>9225</v>
      </c>
      <c r="E286" t="s">
        <v>9450</v>
      </c>
      <c r="F286" t="s">
        <v>1081</v>
      </c>
      <c r="G286" t="s">
        <v>5840</v>
      </c>
      <c r="H286" t="s">
        <v>4930</v>
      </c>
      <c r="I286" t="s">
        <v>5182</v>
      </c>
      <c r="J286" t="s">
        <v>4963</v>
      </c>
      <c r="K286" t="s">
        <v>4936</v>
      </c>
      <c r="L286" t="s">
        <v>1082</v>
      </c>
      <c r="M286" t="s">
        <v>7833</v>
      </c>
      <c r="N286" t="s">
        <v>7599</v>
      </c>
      <c r="O286" t="s">
        <v>7645</v>
      </c>
      <c r="P286" t="s">
        <v>7691</v>
      </c>
      <c r="Q286" t="s">
        <v>1083</v>
      </c>
      <c r="R286" t="s">
        <v>8090</v>
      </c>
      <c r="S286">
        <v>2500000</v>
      </c>
      <c r="T286" t="s">
        <v>4943</v>
      </c>
      <c r="U286" t="s">
        <v>330</v>
      </c>
      <c r="V286" t="s">
        <v>8623</v>
      </c>
      <c r="W286">
        <v>2</v>
      </c>
      <c r="X286">
        <v>362.29</v>
      </c>
      <c r="Y286">
        <v>20</v>
      </c>
      <c r="Z286">
        <v>144.91999999999999</v>
      </c>
      <c r="AA286">
        <v>5</v>
      </c>
      <c r="AB286">
        <v>28.98</v>
      </c>
      <c r="AC286">
        <v>608.64</v>
      </c>
      <c r="AD286">
        <v>394.1</v>
      </c>
      <c r="AE286">
        <v>185.55999999999997</v>
      </c>
      <c r="AF286" t="s">
        <v>56</v>
      </c>
      <c r="AG286">
        <v>0.30487644584647733</v>
      </c>
      <c r="AH286" t="s">
        <v>56</v>
      </c>
      <c r="AI286" t="s">
        <v>26</v>
      </c>
      <c r="AJ286" t="s">
        <v>27</v>
      </c>
      <c r="AK286" t="s">
        <v>1084</v>
      </c>
      <c r="AL286" t="s">
        <v>9262</v>
      </c>
      <c r="AM286" t="s">
        <v>38</v>
      </c>
    </row>
    <row r="287" spans="1:39" x14ac:dyDescent="0.25">
      <c r="A287" t="s">
        <v>1085</v>
      </c>
      <c r="B287" s="41">
        <v>45584</v>
      </c>
      <c r="C287">
        <v>2024</v>
      </c>
      <c r="D287" t="s">
        <v>9229</v>
      </c>
      <c r="E287" t="s">
        <v>9278</v>
      </c>
      <c r="F287" t="s">
        <v>1086</v>
      </c>
      <c r="G287" t="s">
        <v>6402</v>
      </c>
      <c r="H287" t="s">
        <v>4930</v>
      </c>
      <c r="I287" t="s">
        <v>4957</v>
      </c>
      <c r="J287" t="s">
        <v>4942</v>
      </c>
      <c r="K287" t="s">
        <v>5059</v>
      </c>
      <c r="L287" t="s">
        <v>719</v>
      </c>
      <c r="M287" t="s">
        <v>7712</v>
      </c>
      <c r="N287" t="s">
        <v>7713</v>
      </c>
      <c r="O287" t="s">
        <v>7714</v>
      </c>
      <c r="P287" t="s">
        <v>7715</v>
      </c>
      <c r="Q287" t="s">
        <v>74</v>
      </c>
      <c r="R287" t="s">
        <v>8192</v>
      </c>
      <c r="S287">
        <v>2000000</v>
      </c>
      <c r="T287" t="s">
        <v>4943</v>
      </c>
      <c r="U287" t="s">
        <v>124</v>
      </c>
      <c r="V287" t="s">
        <v>8251</v>
      </c>
      <c r="W287">
        <v>3</v>
      </c>
      <c r="X287">
        <v>949.09</v>
      </c>
      <c r="Y287">
        <v>0</v>
      </c>
      <c r="Z287">
        <v>0</v>
      </c>
      <c r="AA287">
        <v>5</v>
      </c>
      <c r="AB287">
        <v>142.36000000000001</v>
      </c>
      <c r="AC287">
        <v>2989.63</v>
      </c>
      <c r="AD287">
        <v>1710.6</v>
      </c>
      <c r="AE287">
        <v>1136.67</v>
      </c>
      <c r="AF287" t="s">
        <v>25</v>
      </c>
      <c r="AG287">
        <v>0.38020423932058484</v>
      </c>
      <c r="AH287" t="s">
        <v>25</v>
      </c>
      <c r="AI287" t="s">
        <v>36</v>
      </c>
      <c r="AJ287" t="s">
        <v>27</v>
      </c>
      <c r="AK287" t="s">
        <v>1087</v>
      </c>
      <c r="AL287" t="s">
        <v>9255</v>
      </c>
      <c r="AM287" t="s">
        <v>38</v>
      </c>
    </row>
    <row r="288" spans="1:39" x14ac:dyDescent="0.25">
      <c r="A288" t="s">
        <v>3982</v>
      </c>
      <c r="B288" s="41">
        <v>45463</v>
      </c>
      <c r="C288">
        <v>2024</v>
      </c>
      <c r="D288" t="s">
        <v>9225</v>
      </c>
      <c r="E288" t="s">
        <v>9430</v>
      </c>
      <c r="F288" t="s">
        <v>200</v>
      </c>
      <c r="G288" t="s">
        <v>6743</v>
      </c>
      <c r="H288" t="s">
        <v>4966</v>
      </c>
      <c r="I288" t="s">
        <v>5182</v>
      </c>
      <c r="J288" t="s">
        <v>4963</v>
      </c>
      <c r="K288" t="s">
        <v>4952</v>
      </c>
      <c r="L288" t="s">
        <v>566</v>
      </c>
      <c r="M288" t="s">
        <v>7843</v>
      </c>
      <c r="N288" t="s">
        <v>7599</v>
      </c>
      <c r="O288" t="s">
        <v>7636</v>
      </c>
      <c r="P288" t="s">
        <v>7547</v>
      </c>
      <c r="Q288" t="s">
        <v>61</v>
      </c>
      <c r="R288" t="s">
        <v>8179</v>
      </c>
      <c r="S288">
        <v>1200000</v>
      </c>
      <c r="T288" t="s">
        <v>4943</v>
      </c>
      <c r="U288" t="s">
        <v>62</v>
      </c>
      <c r="V288" t="s">
        <v>8622</v>
      </c>
      <c r="W288">
        <v>2</v>
      </c>
      <c r="X288">
        <v>674.83</v>
      </c>
      <c r="Y288">
        <v>0</v>
      </c>
      <c r="Z288">
        <v>0</v>
      </c>
      <c r="AA288">
        <v>5</v>
      </c>
      <c r="AB288">
        <v>67.48</v>
      </c>
      <c r="AC288">
        <v>1417.14</v>
      </c>
      <c r="AD288">
        <v>807.42</v>
      </c>
      <c r="AE288">
        <v>542.24000000000012</v>
      </c>
      <c r="AF288" t="s">
        <v>25</v>
      </c>
      <c r="AG288">
        <v>0.38262980368912042</v>
      </c>
      <c r="AH288" t="s">
        <v>25</v>
      </c>
      <c r="AI288" t="s">
        <v>36</v>
      </c>
      <c r="AJ288" t="s">
        <v>27</v>
      </c>
      <c r="AK288" t="s">
        <v>2397</v>
      </c>
      <c r="AL288" t="s">
        <v>9262</v>
      </c>
      <c r="AM288" t="s">
        <v>29</v>
      </c>
    </row>
    <row r="289" spans="1:39" x14ac:dyDescent="0.25">
      <c r="A289" t="s">
        <v>3980</v>
      </c>
      <c r="B289" s="41">
        <v>45621</v>
      </c>
      <c r="C289">
        <v>2024</v>
      </c>
      <c r="D289" t="s">
        <v>9230</v>
      </c>
      <c r="E289" t="s">
        <v>9426</v>
      </c>
      <c r="F289" t="s">
        <v>632</v>
      </c>
      <c r="G289" t="s">
        <v>6055</v>
      </c>
      <c r="H289" t="s">
        <v>4930</v>
      </c>
      <c r="I289" t="s">
        <v>4949</v>
      </c>
      <c r="J289" t="s">
        <v>4950</v>
      </c>
      <c r="K289" t="s">
        <v>4944</v>
      </c>
      <c r="L289" t="s">
        <v>2856</v>
      </c>
      <c r="M289" t="s">
        <v>7953</v>
      </c>
      <c r="N289" t="s">
        <v>7658</v>
      </c>
      <c r="O289" t="s">
        <v>7659</v>
      </c>
      <c r="P289" t="s">
        <v>7637</v>
      </c>
      <c r="Q289" t="s">
        <v>1079</v>
      </c>
      <c r="R289" t="s">
        <v>8078</v>
      </c>
      <c r="S289">
        <v>1200000</v>
      </c>
      <c r="T289" t="s">
        <v>4943</v>
      </c>
      <c r="U289" t="s">
        <v>400</v>
      </c>
      <c r="V289" t="s">
        <v>8419</v>
      </c>
      <c r="W289">
        <v>1</v>
      </c>
      <c r="X289">
        <v>1409.71</v>
      </c>
      <c r="Y289">
        <v>10</v>
      </c>
      <c r="Z289">
        <v>140.97</v>
      </c>
      <c r="AA289">
        <v>12</v>
      </c>
      <c r="AB289">
        <v>152.25</v>
      </c>
      <c r="AC289">
        <v>1420.99</v>
      </c>
      <c r="AD289">
        <v>1029.24</v>
      </c>
      <c r="AE289">
        <v>239.5</v>
      </c>
      <c r="AF289" t="s">
        <v>119</v>
      </c>
      <c r="AG289">
        <v>0.1685444654782933</v>
      </c>
      <c r="AH289" t="s">
        <v>119</v>
      </c>
      <c r="AI289" t="s">
        <v>26</v>
      </c>
      <c r="AJ289" t="s">
        <v>27</v>
      </c>
      <c r="AK289" t="s">
        <v>2703</v>
      </c>
      <c r="AL289" t="s">
        <v>9262</v>
      </c>
      <c r="AM289" t="s">
        <v>29</v>
      </c>
    </row>
    <row r="290" spans="1:39" x14ac:dyDescent="0.25">
      <c r="A290" t="s">
        <v>3975</v>
      </c>
      <c r="B290" s="41">
        <v>45465</v>
      </c>
      <c r="C290">
        <v>2024</v>
      </c>
      <c r="D290" t="s">
        <v>9225</v>
      </c>
      <c r="E290" t="s">
        <v>9397</v>
      </c>
      <c r="F290" t="s">
        <v>1355</v>
      </c>
      <c r="G290" t="s">
        <v>7228</v>
      </c>
      <c r="H290" t="s">
        <v>4930</v>
      </c>
      <c r="I290" t="s">
        <v>5212</v>
      </c>
      <c r="J290" t="s">
        <v>4942</v>
      </c>
      <c r="K290" t="s">
        <v>4944</v>
      </c>
      <c r="L290" t="s">
        <v>1411</v>
      </c>
      <c r="M290" t="s">
        <v>7574</v>
      </c>
      <c r="N290" t="s">
        <v>7575</v>
      </c>
      <c r="O290" t="s">
        <v>7576</v>
      </c>
      <c r="P290" t="s">
        <v>7577</v>
      </c>
      <c r="Q290" t="s">
        <v>129</v>
      </c>
      <c r="R290" t="s">
        <v>8082</v>
      </c>
      <c r="S290">
        <v>1000000</v>
      </c>
      <c r="T290" t="s">
        <v>4943</v>
      </c>
      <c r="U290" t="s">
        <v>268</v>
      </c>
      <c r="V290" t="s">
        <v>8545</v>
      </c>
      <c r="W290">
        <v>1</v>
      </c>
      <c r="X290">
        <v>4480.8999999999996</v>
      </c>
      <c r="Y290">
        <v>15</v>
      </c>
      <c r="Z290">
        <v>672.13</v>
      </c>
      <c r="AA290">
        <v>12</v>
      </c>
      <c r="AB290">
        <v>457.05</v>
      </c>
      <c r="AC290">
        <v>4265.82</v>
      </c>
      <c r="AD290">
        <v>3236.57</v>
      </c>
      <c r="AE290">
        <v>572.19999999999959</v>
      </c>
      <c r="AF290" t="s">
        <v>69</v>
      </c>
      <c r="AG290">
        <v>0.13413599261103368</v>
      </c>
      <c r="AH290" t="s">
        <v>69</v>
      </c>
      <c r="AI290" t="s">
        <v>36</v>
      </c>
      <c r="AJ290" t="s">
        <v>27</v>
      </c>
      <c r="AK290" t="s">
        <v>1754</v>
      </c>
      <c r="AL290" t="s">
        <v>9262</v>
      </c>
      <c r="AM290" t="s">
        <v>38</v>
      </c>
    </row>
    <row r="291" spans="1:39" x14ac:dyDescent="0.25">
      <c r="A291" t="s">
        <v>3972</v>
      </c>
      <c r="B291" s="41">
        <v>45742</v>
      </c>
      <c r="C291">
        <v>2025</v>
      </c>
      <c r="D291" t="s">
        <v>9234</v>
      </c>
      <c r="E291" t="s">
        <v>9410</v>
      </c>
      <c r="F291" t="s">
        <v>843</v>
      </c>
      <c r="G291" t="s">
        <v>6711</v>
      </c>
      <c r="H291" t="s">
        <v>4966</v>
      </c>
      <c r="I291" t="s">
        <v>5225</v>
      </c>
      <c r="J291" t="s">
        <v>4934</v>
      </c>
      <c r="K291" t="s">
        <v>4952</v>
      </c>
      <c r="L291" t="s">
        <v>252</v>
      </c>
      <c r="M291" t="s">
        <v>7892</v>
      </c>
      <c r="N291" t="s">
        <v>7750</v>
      </c>
      <c r="O291" t="s">
        <v>7751</v>
      </c>
      <c r="P291" t="s">
        <v>7583</v>
      </c>
      <c r="Q291" t="s">
        <v>588</v>
      </c>
      <c r="R291" t="s">
        <v>8078</v>
      </c>
      <c r="S291">
        <v>2000000</v>
      </c>
      <c r="T291" t="s">
        <v>4943</v>
      </c>
      <c r="U291" t="s">
        <v>465</v>
      </c>
      <c r="V291" t="s">
        <v>7292</v>
      </c>
      <c r="W291">
        <v>3</v>
      </c>
      <c r="X291">
        <v>752.23</v>
      </c>
      <c r="Y291">
        <v>10</v>
      </c>
      <c r="Z291">
        <v>225.67</v>
      </c>
      <c r="AA291">
        <v>3</v>
      </c>
      <c r="AB291">
        <v>60.93</v>
      </c>
      <c r="AC291">
        <v>2091.9499999999998</v>
      </c>
      <c r="AD291">
        <v>1670.97</v>
      </c>
      <c r="AE291">
        <v>360.04999999999978</v>
      </c>
      <c r="AF291" t="s">
        <v>25</v>
      </c>
      <c r="AG291">
        <v>0.17211214417170573</v>
      </c>
      <c r="AH291" t="s">
        <v>25</v>
      </c>
      <c r="AI291" t="s">
        <v>36</v>
      </c>
      <c r="AJ291" t="s">
        <v>27</v>
      </c>
      <c r="AK291" t="s">
        <v>198</v>
      </c>
      <c r="AL291" t="s">
        <v>9255</v>
      </c>
      <c r="AM291" t="s">
        <v>29</v>
      </c>
    </row>
    <row r="292" spans="1:39" x14ac:dyDescent="0.25">
      <c r="A292" t="s">
        <v>3971</v>
      </c>
      <c r="B292" s="41">
        <v>45525</v>
      </c>
      <c r="C292">
        <v>2024</v>
      </c>
      <c r="D292" t="s">
        <v>9227</v>
      </c>
      <c r="E292" t="s">
        <v>9451</v>
      </c>
      <c r="F292" t="s">
        <v>1761</v>
      </c>
      <c r="G292" t="s">
        <v>7280</v>
      </c>
      <c r="H292" t="s">
        <v>4966</v>
      </c>
      <c r="I292" t="s">
        <v>4949</v>
      </c>
      <c r="J292" t="s">
        <v>4950</v>
      </c>
      <c r="K292" t="s">
        <v>5059</v>
      </c>
      <c r="L292" t="s">
        <v>320</v>
      </c>
      <c r="M292" t="s">
        <v>7979</v>
      </c>
      <c r="N292" t="s">
        <v>7700</v>
      </c>
      <c r="O292" t="s">
        <v>7839</v>
      </c>
      <c r="P292" t="s">
        <v>7611</v>
      </c>
      <c r="Q292" t="s">
        <v>516</v>
      </c>
      <c r="R292" t="s">
        <v>8095</v>
      </c>
      <c r="S292">
        <v>2500000</v>
      </c>
      <c r="T292" t="s">
        <v>4943</v>
      </c>
      <c r="U292" t="s">
        <v>229</v>
      </c>
      <c r="V292" t="s">
        <v>8524</v>
      </c>
      <c r="W292">
        <v>1</v>
      </c>
      <c r="X292">
        <v>832.35</v>
      </c>
      <c r="Y292">
        <v>0</v>
      </c>
      <c r="Z292">
        <v>0</v>
      </c>
      <c r="AA292">
        <v>5</v>
      </c>
      <c r="AB292">
        <v>41.62</v>
      </c>
      <c r="AC292">
        <v>873.97</v>
      </c>
      <c r="AD292">
        <v>573.09</v>
      </c>
      <c r="AE292">
        <v>259.26</v>
      </c>
      <c r="AF292" t="s">
        <v>119</v>
      </c>
      <c r="AG292">
        <v>0.29664633797498768</v>
      </c>
      <c r="AH292" t="s">
        <v>119</v>
      </c>
      <c r="AI292" t="s">
        <v>36</v>
      </c>
      <c r="AJ292" t="s">
        <v>27</v>
      </c>
      <c r="AK292" t="s">
        <v>1139</v>
      </c>
      <c r="AL292" t="s">
        <v>9262</v>
      </c>
      <c r="AM292" t="s">
        <v>29</v>
      </c>
    </row>
    <row r="293" spans="1:39" x14ac:dyDescent="0.25">
      <c r="A293" t="s">
        <v>9199</v>
      </c>
      <c r="B293" s="41">
        <v>45746</v>
      </c>
      <c r="C293">
        <v>2025</v>
      </c>
      <c r="D293" t="s">
        <v>9234</v>
      </c>
      <c r="E293" t="s">
        <v>9381</v>
      </c>
      <c r="F293" t="s">
        <v>2684</v>
      </c>
      <c r="G293" t="s">
        <v>7365</v>
      </c>
      <c r="H293" t="s">
        <v>4966</v>
      </c>
      <c r="I293" t="s">
        <v>5099</v>
      </c>
      <c r="J293" t="s">
        <v>4950</v>
      </c>
      <c r="K293" t="s">
        <v>4936</v>
      </c>
      <c r="L293" t="s">
        <v>1507</v>
      </c>
      <c r="M293" t="s">
        <v>8001</v>
      </c>
      <c r="N293" t="s">
        <v>7575</v>
      </c>
      <c r="O293" t="s">
        <v>7732</v>
      </c>
      <c r="P293" t="s">
        <v>7660</v>
      </c>
      <c r="Q293" t="s">
        <v>129</v>
      </c>
      <c r="R293" t="s">
        <v>8082</v>
      </c>
      <c r="S293">
        <v>1000000</v>
      </c>
      <c r="T293" t="s">
        <v>4943</v>
      </c>
      <c r="U293" t="s">
        <v>263</v>
      </c>
      <c r="V293" t="s">
        <v>8395</v>
      </c>
      <c r="W293">
        <v>0</v>
      </c>
      <c r="X293">
        <v>4989.92</v>
      </c>
      <c r="Y293">
        <v>25</v>
      </c>
      <c r="Z293">
        <v>0</v>
      </c>
      <c r="AA293">
        <v>12</v>
      </c>
      <c r="AB293">
        <v>0</v>
      </c>
      <c r="AC293">
        <v>0</v>
      </c>
      <c r="AD293">
        <v>0</v>
      </c>
      <c r="AE293">
        <v>0</v>
      </c>
      <c r="AF293" t="s">
        <v>119</v>
      </c>
      <c r="AG293">
        <v>0</v>
      </c>
      <c r="AH293" t="s">
        <v>119</v>
      </c>
      <c r="AI293" t="s">
        <v>26</v>
      </c>
      <c r="AJ293" t="s">
        <v>27</v>
      </c>
      <c r="AK293" t="s">
        <v>2037</v>
      </c>
      <c r="AL293" t="s">
        <v>9262</v>
      </c>
      <c r="AM293" t="s">
        <v>38</v>
      </c>
    </row>
    <row r="294" spans="1:39" x14ac:dyDescent="0.25">
      <c r="A294" t="s">
        <v>3963</v>
      </c>
      <c r="B294" s="41">
        <v>45570</v>
      </c>
      <c r="C294">
        <v>2024</v>
      </c>
      <c r="D294" t="s">
        <v>9229</v>
      </c>
      <c r="E294" t="s">
        <v>9382</v>
      </c>
      <c r="F294" t="s">
        <v>2495</v>
      </c>
      <c r="G294" t="s">
        <v>7072</v>
      </c>
      <c r="H294" t="s">
        <v>4930</v>
      </c>
      <c r="I294" t="s">
        <v>5124</v>
      </c>
      <c r="J294" t="s">
        <v>4950</v>
      </c>
      <c r="K294" t="s">
        <v>4952</v>
      </c>
      <c r="L294" t="s">
        <v>690</v>
      </c>
      <c r="M294" t="s">
        <v>7777</v>
      </c>
      <c r="N294" t="s">
        <v>7630</v>
      </c>
      <c r="O294" t="s">
        <v>7631</v>
      </c>
      <c r="P294" t="s">
        <v>7655</v>
      </c>
      <c r="Q294" t="s">
        <v>1482</v>
      </c>
      <c r="R294" t="s">
        <v>8095</v>
      </c>
      <c r="S294">
        <v>2500000</v>
      </c>
      <c r="T294" t="s">
        <v>4943</v>
      </c>
      <c r="U294" t="s">
        <v>165</v>
      </c>
      <c r="V294" t="s">
        <v>8497</v>
      </c>
      <c r="W294">
        <v>3</v>
      </c>
      <c r="X294">
        <v>660.92</v>
      </c>
      <c r="Y294">
        <v>10</v>
      </c>
      <c r="Z294">
        <v>198.28</v>
      </c>
      <c r="AA294">
        <v>5</v>
      </c>
      <c r="AB294">
        <v>89.22</v>
      </c>
      <c r="AC294">
        <v>1873.7</v>
      </c>
      <c r="AD294">
        <v>1274.28</v>
      </c>
      <c r="AE294">
        <v>510.20000000000005</v>
      </c>
      <c r="AF294" t="s">
        <v>69</v>
      </c>
      <c r="AG294">
        <v>0.27229545818434114</v>
      </c>
      <c r="AH294" t="s">
        <v>69</v>
      </c>
      <c r="AI294" t="s">
        <v>26</v>
      </c>
      <c r="AJ294" t="s">
        <v>27</v>
      </c>
      <c r="AK294" t="s">
        <v>783</v>
      </c>
      <c r="AL294" t="s">
        <v>9255</v>
      </c>
      <c r="AM294" t="s">
        <v>38</v>
      </c>
    </row>
    <row r="295" spans="1:39" x14ac:dyDescent="0.25">
      <c r="A295" t="s">
        <v>3962</v>
      </c>
      <c r="B295" s="41">
        <v>45464</v>
      </c>
      <c r="C295">
        <v>2024</v>
      </c>
      <c r="D295" t="s">
        <v>9225</v>
      </c>
      <c r="E295" t="s">
        <v>9452</v>
      </c>
      <c r="F295" t="s">
        <v>1364</v>
      </c>
      <c r="G295" t="s">
        <v>5795</v>
      </c>
      <c r="H295" t="s">
        <v>4966</v>
      </c>
      <c r="I295" t="s">
        <v>5182</v>
      </c>
      <c r="J295" t="s">
        <v>4963</v>
      </c>
      <c r="K295" t="s">
        <v>4944</v>
      </c>
      <c r="L295" t="s">
        <v>1929</v>
      </c>
      <c r="M295" t="s">
        <v>7731</v>
      </c>
      <c r="N295" t="s">
        <v>7575</v>
      </c>
      <c r="O295" t="s">
        <v>7732</v>
      </c>
      <c r="P295" t="s">
        <v>7733</v>
      </c>
      <c r="Q295" t="s">
        <v>390</v>
      </c>
      <c r="R295" t="s">
        <v>8148</v>
      </c>
      <c r="S295">
        <v>1500000</v>
      </c>
      <c r="T295" t="s">
        <v>4943</v>
      </c>
      <c r="U295" t="s">
        <v>504</v>
      </c>
      <c r="V295" t="s">
        <v>8283</v>
      </c>
      <c r="W295">
        <v>1</v>
      </c>
      <c r="X295">
        <v>3049.84</v>
      </c>
      <c r="Y295">
        <v>30</v>
      </c>
      <c r="Z295">
        <v>914.95</v>
      </c>
      <c r="AA295">
        <v>12</v>
      </c>
      <c r="AB295">
        <v>256.19</v>
      </c>
      <c r="AC295">
        <v>2391.08</v>
      </c>
      <c r="AD295">
        <v>2078.92</v>
      </c>
      <c r="AE295">
        <v>55.969999999999857</v>
      </c>
      <c r="AF295" t="s">
        <v>119</v>
      </c>
      <c r="AG295">
        <v>2.3407832443916497E-2</v>
      </c>
      <c r="AH295" t="s">
        <v>119</v>
      </c>
      <c r="AI295" t="s">
        <v>36</v>
      </c>
      <c r="AJ295" t="s">
        <v>27</v>
      </c>
      <c r="AK295" t="s">
        <v>3609</v>
      </c>
      <c r="AL295" t="s">
        <v>9255</v>
      </c>
      <c r="AM295" t="s">
        <v>29</v>
      </c>
    </row>
    <row r="296" spans="1:39" x14ac:dyDescent="0.25">
      <c r="A296" t="s">
        <v>1114</v>
      </c>
      <c r="B296" s="41">
        <v>45601</v>
      </c>
      <c r="C296">
        <v>2024</v>
      </c>
      <c r="D296" t="s">
        <v>9230</v>
      </c>
      <c r="E296" t="s">
        <v>9402</v>
      </c>
      <c r="F296" t="s">
        <v>132</v>
      </c>
      <c r="G296" t="s">
        <v>6291</v>
      </c>
      <c r="H296" t="s">
        <v>4966</v>
      </c>
      <c r="I296" t="s">
        <v>5229</v>
      </c>
      <c r="J296" t="s">
        <v>4963</v>
      </c>
      <c r="K296" t="s">
        <v>4952</v>
      </c>
      <c r="L296" t="s">
        <v>817</v>
      </c>
      <c r="M296" t="s">
        <v>8042</v>
      </c>
      <c r="N296" t="s">
        <v>7553</v>
      </c>
      <c r="O296" t="s">
        <v>7862</v>
      </c>
      <c r="P296" t="s">
        <v>7755</v>
      </c>
      <c r="Q296" t="s">
        <v>42</v>
      </c>
      <c r="R296" t="s">
        <v>8076</v>
      </c>
      <c r="S296">
        <v>2000000</v>
      </c>
      <c r="T296" t="s">
        <v>4943</v>
      </c>
      <c r="U296" t="s">
        <v>465</v>
      </c>
      <c r="V296" t="s">
        <v>7292</v>
      </c>
      <c r="W296">
        <v>1</v>
      </c>
      <c r="X296">
        <v>1169.81</v>
      </c>
      <c r="Y296">
        <v>0</v>
      </c>
      <c r="Z296">
        <v>0</v>
      </c>
      <c r="AA296">
        <v>12</v>
      </c>
      <c r="AB296">
        <v>140.38</v>
      </c>
      <c r="AC296">
        <v>1310.19</v>
      </c>
      <c r="AD296">
        <v>810.62</v>
      </c>
      <c r="AE296">
        <v>359.19000000000005</v>
      </c>
      <c r="AF296" t="s">
        <v>56</v>
      </c>
      <c r="AG296">
        <v>0.27415107732466287</v>
      </c>
      <c r="AH296" t="s">
        <v>56</v>
      </c>
      <c r="AI296" t="s">
        <v>26</v>
      </c>
      <c r="AJ296" t="s">
        <v>27</v>
      </c>
      <c r="AK296" t="s">
        <v>1115</v>
      </c>
      <c r="AL296" t="s">
        <v>9262</v>
      </c>
      <c r="AM296" t="s">
        <v>29</v>
      </c>
    </row>
    <row r="297" spans="1:39" x14ac:dyDescent="0.25">
      <c r="A297" t="s">
        <v>3949</v>
      </c>
      <c r="B297" s="41">
        <v>45741</v>
      </c>
      <c r="C297">
        <v>2025</v>
      </c>
      <c r="D297" t="s">
        <v>9234</v>
      </c>
      <c r="E297" t="s">
        <v>9330</v>
      </c>
      <c r="F297" t="s">
        <v>1661</v>
      </c>
      <c r="G297" t="s">
        <v>7113</v>
      </c>
      <c r="H297" t="s">
        <v>4966</v>
      </c>
      <c r="I297" t="s">
        <v>5058</v>
      </c>
      <c r="J297" t="s">
        <v>4934</v>
      </c>
      <c r="K297" t="s">
        <v>4944</v>
      </c>
      <c r="L297" t="s">
        <v>2517</v>
      </c>
      <c r="M297" t="s">
        <v>7854</v>
      </c>
      <c r="N297" t="s">
        <v>7605</v>
      </c>
      <c r="O297" t="s">
        <v>7606</v>
      </c>
      <c r="P297" t="s">
        <v>7583</v>
      </c>
      <c r="Q297" t="s">
        <v>134</v>
      </c>
      <c r="R297" t="s">
        <v>8103</v>
      </c>
      <c r="S297">
        <v>1000000</v>
      </c>
      <c r="T297" t="s">
        <v>4943</v>
      </c>
      <c r="U297" t="s">
        <v>417</v>
      </c>
      <c r="V297" t="s">
        <v>8624</v>
      </c>
      <c r="W297">
        <v>1</v>
      </c>
      <c r="X297">
        <v>1023.34</v>
      </c>
      <c r="Y297">
        <v>0</v>
      </c>
      <c r="Z297">
        <v>0</v>
      </c>
      <c r="AA297">
        <v>12</v>
      </c>
      <c r="AB297">
        <v>122.8</v>
      </c>
      <c r="AC297">
        <v>1146.1400000000001</v>
      </c>
      <c r="AD297">
        <v>674.29</v>
      </c>
      <c r="AE297">
        <v>349.05000000000013</v>
      </c>
      <c r="AF297" t="s">
        <v>56</v>
      </c>
      <c r="AG297">
        <v>0.3045439475107754</v>
      </c>
      <c r="AH297" t="s">
        <v>56</v>
      </c>
      <c r="AI297" t="s">
        <v>26</v>
      </c>
      <c r="AJ297" t="s">
        <v>27</v>
      </c>
      <c r="AK297" t="s">
        <v>1736</v>
      </c>
      <c r="AL297" t="s">
        <v>9259</v>
      </c>
      <c r="AM297" t="s">
        <v>29</v>
      </c>
    </row>
    <row r="298" spans="1:39" x14ac:dyDescent="0.25">
      <c r="A298" t="s">
        <v>3944</v>
      </c>
      <c r="B298" s="41">
        <v>45542</v>
      </c>
      <c r="C298">
        <v>2024</v>
      </c>
      <c r="D298" t="s">
        <v>9228</v>
      </c>
      <c r="E298" t="s">
        <v>9416</v>
      </c>
      <c r="F298" t="s">
        <v>2779</v>
      </c>
      <c r="G298" t="s">
        <v>7497</v>
      </c>
      <c r="H298" t="s">
        <v>4966</v>
      </c>
      <c r="I298" t="s">
        <v>5058</v>
      </c>
      <c r="J298" t="s">
        <v>4934</v>
      </c>
      <c r="K298" t="s">
        <v>4952</v>
      </c>
      <c r="L298" t="s">
        <v>544</v>
      </c>
      <c r="M298" t="s">
        <v>7644</v>
      </c>
      <c r="N298" t="s">
        <v>7599</v>
      </c>
      <c r="O298" t="s">
        <v>7645</v>
      </c>
      <c r="P298" t="s">
        <v>7646</v>
      </c>
      <c r="Q298" t="s">
        <v>390</v>
      </c>
      <c r="R298" t="s">
        <v>8148</v>
      </c>
      <c r="S298">
        <v>1500000</v>
      </c>
      <c r="T298" t="s">
        <v>4943</v>
      </c>
      <c r="U298" t="s">
        <v>81</v>
      </c>
      <c r="V298" t="s">
        <v>8247</v>
      </c>
      <c r="W298">
        <v>4</v>
      </c>
      <c r="X298">
        <v>315.19</v>
      </c>
      <c r="Y298">
        <v>30</v>
      </c>
      <c r="Z298">
        <v>378.23</v>
      </c>
      <c r="AA298">
        <v>5</v>
      </c>
      <c r="AB298">
        <v>44.13</v>
      </c>
      <c r="AC298">
        <v>926.66</v>
      </c>
      <c r="AD298">
        <v>687.6</v>
      </c>
      <c r="AE298">
        <v>194.92999999999995</v>
      </c>
      <c r="AF298" t="s">
        <v>35</v>
      </c>
      <c r="AG298">
        <v>0.21035762847214723</v>
      </c>
      <c r="AH298" t="s">
        <v>35</v>
      </c>
      <c r="AI298" t="s">
        <v>36</v>
      </c>
      <c r="AJ298" t="s">
        <v>27</v>
      </c>
      <c r="AK298" t="s">
        <v>2826</v>
      </c>
      <c r="AL298" t="s">
        <v>9262</v>
      </c>
      <c r="AM298" t="s">
        <v>38</v>
      </c>
    </row>
    <row r="299" spans="1:39" x14ac:dyDescent="0.25">
      <c r="A299" t="s">
        <v>3943</v>
      </c>
      <c r="B299" s="41">
        <v>45708</v>
      </c>
      <c r="C299">
        <v>2025</v>
      </c>
      <c r="D299" t="s">
        <v>9233</v>
      </c>
      <c r="E299" t="s">
        <v>9453</v>
      </c>
      <c r="F299" t="s">
        <v>2955</v>
      </c>
      <c r="G299" t="s">
        <v>4938</v>
      </c>
      <c r="H299" t="s">
        <v>4930</v>
      </c>
      <c r="I299" t="s">
        <v>4941</v>
      </c>
      <c r="J299" t="s">
        <v>4942</v>
      </c>
      <c r="K299" t="s">
        <v>4944</v>
      </c>
      <c r="L299" t="s">
        <v>1768</v>
      </c>
      <c r="M299" t="s">
        <v>7855</v>
      </c>
      <c r="N299" t="s">
        <v>7575</v>
      </c>
      <c r="O299" t="s">
        <v>7856</v>
      </c>
      <c r="P299" t="s">
        <v>7806</v>
      </c>
      <c r="Q299" t="s">
        <v>42</v>
      </c>
      <c r="R299" t="s">
        <v>8076</v>
      </c>
      <c r="S299">
        <v>2000000</v>
      </c>
      <c r="T299" t="s">
        <v>4943</v>
      </c>
      <c r="U299" t="s">
        <v>62</v>
      </c>
      <c r="V299" t="s">
        <v>8622</v>
      </c>
      <c r="W299">
        <v>1</v>
      </c>
      <c r="X299">
        <v>1663.88</v>
      </c>
      <c r="Y299">
        <v>15</v>
      </c>
      <c r="Z299">
        <v>249.58</v>
      </c>
      <c r="AA299">
        <v>12</v>
      </c>
      <c r="AB299">
        <v>169.72</v>
      </c>
      <c r="AC299">
        <v>1584.02</v>
      </c>
      <c r="AD299">
        <v>1331.55</v>
      </c>
      <c r="AE299">
        <v>82.750000000000028</v>
      </c>
      <c r="AF299" t="s">
        <v>69</v>
      </c>
      <c r="AG299">
        <v>5.2240502013863481E-2</v>
      </c>
      <c r="AH299" t="s">
        <v>69</v>
      </c>
      <c r="AI299" t="s">
        <v>26</v>
      </c>
      <c r="AJ299" t="s">
        <v>27</v>
      </c>
      <c r="AK299" t="s">
        <v>766</v>
      </c>
      <c r="AL299" t="s">
        <v>9262</v>
      </c>
      <c r="AM299" t="s">
        <v>29</v>
      </c>
    </row>
    <row r="300" spans="1:39" x14ac:dyDescent="0.25">
      <c r="A300" t="s">
        <v>1124</v>
      </c>
      <c r="B300" s="41">
        <v>45647</v>
      </c>
      <c r="C300">
        <v>2024</v>
      </c>
      <c r="D300" t="s">
        <v>9231</v>
      </c>
      <c r="E300" t="s">
        <v>9454</v>
      </c>
      <c r="F300" t="s">
        <v>674</v>
      </c>
      <c r="G300" t="s">
        <v>5168</v>
      </c>
      <c r="H300" t="s">
        <v>4966</v>
      </c>
      <c r="I300" t="s">
        <v>4962</v>
      </c>
      <c r="J300" t="s">
        <v>4963</v>
      </c>
      <c r="K300" t="s">
        <v>4952</v>
      </c>
      <c r="L300" t="s">
        <v>656</v>
      </c>
      <c r="M300" t="s">
        <v>7985</v>
      </c>
      <c r="N300" t="s">
        <v>7737</v>
      </c>
      <c r="O300" t="s">
        <v>7738</v>
      </c>
      <c r="P300" t="s">
        <v>7616</v>
      </c>
      <c r="Q300" t="s">
        <v>447</v>
      </c>
      <c r="R300" t="s">
        <v>8090</v>
      </c>
      <c r="S300">
        <v>1500000</v>
      </c>
      <c r="T300" t="s">
        <v>4943</v>
      </c>
      <c r="U300" t="s">
        <v>118</v>
      </c>
      <c r="V300" t="s">
        <v>8270</v>
      </c>
      <c r="W300">
        <v>2</v>
      </c>
      <c r="X300">
        <v>417.28</v>
      </c>
      <c r="Y300">
        <v>20</v>
      </c>
      <c r="Z300">
        <v>166.91</v>
      </c>
      <c r="AA300">
        <v>5</v>
      </c>
      <c r="AB300">
        <v>33.380000000000003</v>
      </c>
      <c r="AC300">
        <v>701.03</v>
      </c>
      <c r="AD300">
        <v>524.12</v>
      </c>
      <c r="AE300">
        <v>143.52999999999997</v>
      </c>
      <c r="AF300" t="s">
        <v>25</v>
      </c>
      <c r="AG300">
        <v>0.20474159451093388</v>
      </c>
      <c r="AH300" t="s">
        <v>25</v>
      </c>
      <c r="AI300" t="s">
        <v>26</v>
      </c>
      <c r="AJ300" t="s">
        <v>27</v>
      </c>
      <c r="AK300" t="s">
        <v>1125</v>
      </c>
      <c r="AL300" t="s">
        <v>9255</v>
      </c>
      <c r="AM300" t="s">
        <v>38</v>
      </c>
    </row>
    <row r="301" spans="1:39" x14ac:dyDescent="0.25">
      <c r="A301" t="s">
        <v>3939</v>
      </c>
      <c r="B301" s="41">
        <v>45409</v>
      </c>
      <c r="C301">
        <v>2024</v>
      </c>
      <c r="D301" t="s">
        <v>9223</v>
      </c>
      <c r="E301" t="s">
        <v>9355</v>
      </c>
      <c r="F301" t="s">
        <v>862</v>
      </c>
      <c r="G301" t="s">
        <v>6026</v>
      </c>
      <c r="H301" t="s">
        <v>4930</v>
      </c>
      <c r="I301" t="s">
        <v>5013</v>
      </c>
      <c r="J301" t="s">
        <v>4950</v>
      </c>
      <c r="K301" t="s">
        <v>4944</v>
      </c>
      <c r="L301" t="s">
        <v>53</v>
      </c>
      <c r="M301" t="s">
        <v>7699</v>
      </c>
      <c r="N301" t="s">
        <v>7700</v>
      </c>
      <c r="O301" t="s">
        <v>7701</v>
      </c>
      <c r="P301" t="s">
        <v>7621</v>
      </c>
      <c r="Q301" t="s">
        <v>23</v>
      </c>
      <c r="R301" t="s">
        <v>8124</v>
      </c>
      <c r="S301">
        <v>1000000</v>
      </c>
      <c r="T301" t="s">
        <v>4943</v>
      </c>
      <c r="U301" t="s">
        <v>181</v>
      </c>
      <c r="V301" t="s">
        <v>8514</v>
      </c>
      <c r="W301">
        <v>1</v>
      </c>
      <c r="X301">
        <v>944.14</v>
      </c>
      <c r="Y301">
        <v>15</v>
      </c>
      <c r="Z301">
        <v>141.62</v>
      </c>
      <c r="AA301">
        <v>5</v>
      </c>
      <c r="AB301">
        <v>40.130000000000003</v>
      </c>
      <c r="AC301">
        <v>842.65</v>
      </c>
      <c r="AD301">
        <v>539.76</v>
      </c>
      <c r="AE301">
        <v>262.76</v>
      </c>
      <c r="AF301" t="s">
        <v>35</v>
      </c>
      <c r="AG301">
        <v>0.31182578769358571</v>
      </c>
      <c r="AH301" t="s">
        <v>35</v>
      </c>
      <c r="AI301" t="s">
        <v>36</v>
      </c>
      <c r="AJ301" t="s">
        <v>27</v>
      </c>
      <c r="AK301" t="s">
        <v>3281</v>
      </c>
      <c r="AL301" t="s">
        <v>9262</v>
      </c>
      <c r="AM301" t="s">
        <v>38</v>
      </c>
    </row>
    <row r="302" spans="1:39" x14ac:dyDescent="0.25">
      <c r="A302" t="s">
        <v>3938</v>
      </c>
      <c r="B302" s="41">
        <v>45571</v>
      </c>
      <c r="C302">
        <v>2024</v>
      </c>
      <c r="D302" t="s">
        <v>9229</v>
      </c>
      <c r="E302" t="s">
        <v>9327</v>
      </c>
      <c r="F302" t="s">
        <v>1633</v>
      </c>
      <c r="G302" t="s">
        <v>6666</v>
      </c>
      <c r="H302" t="s">
        <v>4966</v>
      </c>
      <c r="I302" t="s">
        <v>4975</v>
      </c>
      <c r="J302" t="s">
        <v>4934</v>
      </c>
      <c r="K302" t="s">
        <v>4944</v>
      </c>
      <c r="L302" t="s">
        <v>1022</v>
      </c>
      <c r="M302" t="s">
        <v>7841</v>
      </c>
      <c r="N302" t="s">
        <v>7575</v>
      </c>
      <c r="O302" t="s">
        <v>7732</v>
      </c>
      <c r="P302" t="s">
        <v>7842</v>
      </c>
      <c r="Q302" t="s">
        <v>23</v>
      </c>
      <c r="R302" t="s">
        <v>8124</v>
      </c>
      <c r="S302">
        <v>1000000</v>
      </c>
      <c r="T302" t="s">
        <v>4943</v>
      </c>
      <c r="U302" t="s">
        <v>159</v>
      </c>
      <c r="V302" t="s">
        <v>8707</v>
      </c>
      <c r="W302">
        <v>3</v>
      </c>
      <c r="X302">
        <v>3691</v>
      </c>
      <c r="Y302">
        <v>20</v>
      </c>
      <c r="Z302">
        <v>2214.6</v>
      </c>
      <c r="AA302">
        <v>12</v>
      </c>
      <c r="AB302">
        <v>1063.01</v>
      </c>
      <c r="AC302">
        <v>9921.41</v>
      </c>
      <c r="AD302">
        <v>8196.93</v>
      </c>
      <c r="AE302">
        <v>661.46999999999957</v>
      </c>
      <c r="AF302" t="s">
        <v>136</v>
      </c>
      <c r="AG302">
        <v>6.6670967130679978E-2</v>
      </c>
      <c r="AH302" t="s">
        <v>136</v>
      </c>
      <c r="AI302" t="s">
        <v>36</v>
      </c>
      <c r="AJ302" t="s">
        <v>27</v>
      </c>
      <c r="AK302" t="s">
        <v>3221</v>
      </c>
      <c r="AL302" t="s">
        <v>9255</v>
      </c>
      <c r="AM302" t="s">
        <v>38</v>
      </c>
    </row>
    <row r="303" spans="1:39" x14ac:dyDescent="0.25">
      <c r="A303" t="s">
        <v>1131</v>
      </c>
      <c r="B303" s="41">
        <v>45623</v>
      </c>
      <c r="C303">
        <v>2024</v>
      </c>
      <c r="D303" t="s">
        <v>9230</v>
      </c>
      <c r="E303" t="s">
        <v>9270</v>
      </c>
      <c r="F303" t="s">
        <v>1132</v>
      </c>
      <c r="G303" t="s">
        <v>7328</v>
      </c>
      <c r="H303" t="s">
        <v>4966</v>
      </c>
      <c r="I303" t="s">
        <v>5161</v>
      </c>
      <c r="J303" t="s">
        <v>4934</v>
      </c>
      <c r="K303" t="s">
        <v>4944</v>
      </c>
      <c r="L303" t="s">
        <v>519</v>
      </c>
      <c r="M303" t="s">
        <v>8033</v>
      </c>
      <c r="N303" t="s">
        <v>7737</v>
      </c>
      <c r="O303" t="s">
        <v>7938</v>
      </c>
      <c r="P303" t="s">
        <v>7621</v>
      </c>
      <c r="Q303" t="s">
        <v>186</v>
      </c>
      <c r="R303" t="s">
        <v>8169</v>
      </c>
      <c r="S303">
        <v>1500000</v>
      </c>
      <c r="T303" t="s">
        <v>4943</v>
      </c>
      <c r="U303" t="s">
        <v>147</v>
      </c>
      <c r="V303" t="s">
        <v>8567</v>
      </c>
      <c r="W303">
        <v>5</v>
      </c>
      <c r="X303">
        <v>691.04</v>
      </c>
      <c r="Y303">
        <v>0</v>
      </c>
      <c r="Z303">
        <v>0</v>
      </c>
      <c r="AA303">
        <v>5</v>
      </c>
      <c r="AB303">
        <v>172.76</v>
      </c>
      <c r="AC303">
        <v>3627.96</v>
      </c>
      <c r="AD303">
        <v>2089.6</v>
      </c>
      <c r="AE303">
        <v>1365.6000000000001</v>
      </c>
      <c r="AF303" t="s">
        <v>25</v>
      </c>
      <c r="AG303">
        <v>0.37640988324016805</v>
      </c>
      <c r="AH303" t="s">
        <v>25</v>
      </c>
      <c r="AI303" t="s">
        <v>26</v>
      </c>
      <c r="AJ303" t="s">
        <v>27</v>
      </c>
      <c r="AK303" t="s">
        <v>233</v>
      </c>
      <c r="AL303" t="s">
        <v>9262</v>
      </c>
      <c r="AM303" t="s">
        <v>29</v>
      </c>
    </row>
    <row r="304" spans="1:39" x14ac:dyDescent="0.25">
      <c r="A304" t="s">
        <v>3934</v>
      </c>
      <c r="B304" s="41">
        <v>45597</v>
      </c>
      <c r="C304">
        <v>2024</v>
      </c>
      <c r="D304" t="s">
        <v>9230</v>
      </c>
      <c r="E304" t="s">
        <v>9304</v>
      </c>
      <c r="F304" t="s">
        <v>3008</v>
      </c>
      <c r="G304" t="s">
        <v>7256</v>
      </c>
      <c r="H304" t="s">
        <v>4966</v>
      </c>
      <c r="I304" t="s">
        <v>5053</v>
      </c>
      <c r="J304" t="s">
        <v>4963</v>
      </c>
      <c r="K304" t="s">
        <v>4944</v>
      </c>
      <c r="L304" t="s">
        <v>267</v>
      </c>
      <c r="M304" t="s">
        <v>8013</v>
      </c>
      <c r="N304" t="s">
        <v>7581</v>
      </c>
      <c r="O304" t="s">
        <v>7764</v>
      </c>
      <c r="P304" t="s">
        <v>7707</v>
      </c>
      <c r="Q304" t="s">
        <v>1174</v>
      </c>
      <c r="R304" t="s">
        <v>8169</v>
      </c>
      <c r="S304">
        <v>2500000</v>
      </c>
      <c r="T304" t="s">
        <v>4943</v>
      </c>
      <c r="U304" t="s">
        <v>24</v>
      </c>
      <c r="V304" t="s">
        <v>8742</v>
      </c>
      <c r="W304">
        <v>1</v>
      </c>
      <c r="X304">
        <v>776.3</v>
      </c>
      <c r="Y304">
        <v>0</v>
      </c>
      <c r="Z304">
        <v>0</v>
      </c>
      <c r="AA304">
        <v>5</v>
      </c>
      <c r="AB304">
        <v>38.81</v>
      </c>
      <c r="AC304">
        <v>815.11</v>
      </c>
      <c r="AD304">
        <v>513.84</v>
      </c>
      <c r="AE304">
        <v>262.45999999999998</v>
      </c>
      <c r="AF304" t="s">
        <v>56</v>
      </c>
      <c r="AG304">
        <v>0.32199335059071776</v>
      </c>
      <c r="AH304" t="s">
        <v>56</v>
      </c>
      <c r="AI304" t="s">
        <v>26</v>
      </c>
      <c r="AJ304" t="s">
        <v>27</v>
      </c>
      <c r="AK304" t="s">
        <v>624</v>
      </c>
      <c r="AL304" t="s">
        <v>9262</v>
      </c>
      <c r="AM304" t="s">
        <v>29</v>
      </c>
    </row>
    <row r="305" spans="1:39" x14ac:dyDescent="0.25">
      <c r="A305" t="s">
        <v>3932</v>
      </c>
      <c r="B305" s="41">
        <v>45637</v>
      </c>
      <c r="C305">
        <v>2024</v>
      </c>
      <c r="D305" t="s">
        <v>9231</v>
      </c>
      <c r="E305" t="s">
        <v>9290</v>
      </c>
      <c r="F305" t="s">
        <v>256</v>
      </c>
      <c r="G305" t="s">
        <v>6651</v>
      </c>
      <c r="H305" t="s">
        <v>4966</v>
      </c>
      <c r="I305" t="s">
        <v>5040</v>
      </c>
      <c r="J305" t="s">
        <v>4950</v>
      </c>
      <c r="K305" t="s">
        <v>4944</v>
      </c>
      <c r="L305" t="s">
        <v>201</v>
      </c>
      <c r="M305" t="s">
        <v>7624</v>
      </c>
      <c r="N305" t="s">
        <v>7625</v>
      </c>
      <c r="O305" t="s">
        <v>7626</v>
      </c>
      <c r="P305" t="s">
        <v>7627</v>
      </c>
      <c r="Q305" t="s">
        <v>107</v>
      </c>
      <c r="R305" t="s">
        <v>8090</v>
      </c>
      <c r="S305">
        <v>800000</v>
      </c>
      <c r="T305" t="s">
        <v>4943</v>
      </c>
      <c r="U305" t="s">
        <v>349</v>
      </c>
      <c r="V305" t="s">
        <v>7098</v>
      </c>
      <c r="W305">
        <v>1</v>
      </c>
      <c r="X305">
        <v>2084.27</v>
      </c>
      <c r="Y305">
        <v>15</v>
      </c>
      <c r="Z305">
        <v>312.64</v>
      </c>
      <c r="AA305">
        <v>12</v>
      </c>
      <c r="AB305">
        <v>212.6</v>
      </c>
      <c r="AC305">
        <v>1984.23</v>
      </c>
      <c r="AD305">
        <v>1461.73</v>
      </c>
      <c r="AE305">
        <v>309.89999999999998</v>
      </c>
      <c r="AF305" t="s">
        <v>35</v>
      </c>
      <c r="AG305">
        <v>0.15618149105698431</v>
      </c>
      <c r="AH305" t="s">
        <v>35</v>
      </c>
      <c r="AI305" t="s">
        <v>26</v>
      </c>
      <c r="AJ305" t="s">
        <v>27</v>
      </c>
      <c r="AK305" t="s">
        <v>1309</v>
      </c>
      <c r="AL305" t="s">
        <v>9262</v>
      </c>
      <c r="AM305" t="s">
        <v>29</v>
      </c>
    </row>
    <row r="306" spans="1:39" x14ac:dyDescent="0.25">
      <c r="A306" t="s">
        <v>3925</v>
      </c>
      <c r="B306" s="41">
        <v>45520</v>
      </c>
      <c r="C306">
        <v>2024</v>
      </c>
      <c r="D306" t="s">
        <v>9227</v>
      </c>
      <c r="E306" t="s">
        <v>9455</v>
      </c>
      <c r="F306" t="s">
        <v>315</v>
      </c>
      <c r="G306" t="s">
        <v>6297</v>
      </c>
      <c r="H306" t="s">
        <v>4930</v>
      </c>
      <c r="I306" t="s">
        <v>5099</v>
      </c>
      <c r="J306" t="s">
        <v>4950</v>
      </c>
      <c r="K306" t="s">
        <v>4952</v>
      </c>
      <c r="L306" t="s">
        <v>605</v>
      </c>
      <c r="M306" t="s">
        <v>7926</v>
      </c>
      <c r="N306" t="s">
        <v>7553</v>
      </c>
      <c r="O306" t="s">
        <v>7862</v>
      </c>
      <c r="P306" t="s">
        <v>7691</v>
      </c>
      <c r="Q306" t="s">
        <v>23</v>
      </c>
      <c r="R306" t="s">
        <v>8124</v>
      </c>
      <c r="S306">
        <v>1000000</v>
      </c>
      <c r="T306" t="s">
        <v>4943</v>
      </c>
      <c r="U306" t="s">
        <v>192</v>
      </c>
      <c r="V306" t="s">
        <v>8427</v>
      </c>
      <c r="W306">
        <v>3</v>
      </c>
      <c r="X306">
        <v>1621.06</v>
      </c>
      <c r="Y306">
        <v>10</v>
      </c>
      <c r="Z306">
        <v>486.32</v>
      </c>
      <c r="AA306">
        <v>12</v>
      </c>
      <c r="AB306">
        <v>525.22</v>
      </c>
      <c r="AC306">
        <v>4902.08</v>
      </c>
      <c r="AD306">
        <v>3399.81</v>
      </c>
      <c r="AE306">
        <v>977.05</v>
      </c>
      <c r="AF306" t="s">
        <v>25</v>
      </c>
      <c r="AG306">
        <v>0.19931335269926234</v>
      </c>
      <c r="AH306" t="s">
        <v>25</v>
      </c>
      <c r="AI306" t="s">
        <v>36</v>
      </c>
      <c r="AJ306" t="s">
        <v>27</v>
      </c>
      <c r="AK306" t="s">
        <v>2719</v>
      </c>
      <c r="AL306" t="s">
        <v>9257</v>
      </c>
      <c r="AM306" t="s">
        <v>29</v>
      </c>
    </row>
    <row r="307" spans="1:39" x14ac:dyDescent="0.25">
      <c r="A307" t="s">
        <v>3908</v>
      </c>
      <c r="B307" s="41">
        <v>45725</v>
      </c>
      <c r="C307">
        <v>2025</v>
      </c>
      <c r="D307" t="s">
        <v>9234</v>
      </c>
      <c r="E307" t="s">
        <v>9456</v>
      </c>
      <c r="F307" t="s">
        <v>3909</v>
      </c>
      <c r="G307" t="s">
        <v>5507</v>
      </c>
      <c r="H307" t="s">
        <v>4966</v>
      </c>
      <c r="I307" t="s">
        <v>5013</v>
      </c>
      <c r="J307" t="s">
        <v>4950</v>
      </c>
      <c r="K307" t="s">
        <v>4952</v>
      </c>
      <c r="L307" t="s">
        <v>2583</v>
      </c>
      <c r="M307" t="s">
        <v>8027</v>
      </c>
      <c r="N307" t="s">
        <v>7700</v>
      </c>
      <c r="O307" t="s">
        <v>7839</v>
      </c>
      <c r="P307" t="s">
        <v>7570</v>
      </c>
      <c r="Q307" t="s">
        <v>1079</v>
      </c>
      <c r="R307" t="s">
        <v>8078</v>
      </c>
      <c r="S307">
        <v>1200000</v>
      </c>
      <c r="T307" t="s">
        <v>4943</v>
      </c>
      <c r="U307" t="s">
        <v>187</v>
      </c>
      <c r="V307" t="s">
        <v>8374</v>
      </c>
      <c r="W307">
        <v>1</v>
      </c>
      <c r="X307">
        <v>1334.49</v>
      </c>
      <c r="Y307">
        <v>10</v>
      </c>
      <c r="Z307">
        <v>133.44999999999999</v>
      </c>
      <c r="AA307">
        <v>12</v>
      </c>
      <c r="AB307">
        <v>144.12</v>
      </c>
      <c r="AC307">
        <v>1345.16</v>
      </c>
      <c r="AD307">
        <v>859.94</v>
      </c>
      <c r="AE307">
        <v>341.1</v>
      </c>
      <c r="AF307" t="s">
        <v>69</v>
      </c>
      <c r="AG307">
        <v>0.25357578280650628</v>
      </c>
      <c r="AH307" t="s">
        <v>69</v>
      </c>
      <c r="AI307" t="s">
        <v>36</v>
      </c>
      <c r="AJ307" t="s">
        <v>27</v>
      </c>
      <c r="AK307" t="s">
        <v>2201</v>
      </c>
      <c r="AL307" t="s">
        <v>9255</v>
      </c>
      <c r="AM307" t="s">
        <v>38</v>
      </c>
    </row>
    <row r="308" spans="1:39" x14ac:dyDescent="0.25">
      <c r="A308" t="s">
        <v>3901</v>
      </c>
      <c r="B308" s="41">
        <v>45614</v>
      </c>
      <c r="C308">
        <v>2024</v>
      </c>
      <c r="D308" t="s">
        <v>9230</v>
      </c>
      <c r="E308" t="s">
        <v>9426</v>
      </c>
      <c r="F308" t="s">
        <v>1427</v>
      </c>
      <c r="G308" t="s">
        <v>5892</v>
      </c>
      <c r="H308" t="s">
        <v>4966</v>
      </c>
      <c r="I308" t="s">
        <v>5269</v>
      </c>
      <c r="J308" t="s">
        <v>4970</v>
      </c>
      <c r="K308" t="s">
        <v>4944</v>
      </c>
      <c r="L308" t="s">
        <v>85</v>
      </c>
      <c r="M308" t="s">
        <v>7804</v>
      </c>
      <c r="N308" t="s">
        <v>7654</v>
      </c>
      <c r="O308" t="s">
        <v>7805</v>
      </c>
      <c r="P308" t="s">
        <v>7806</v>
      </c>
      <c r="Q308" t="s">
        <v>1079</v>
      </c>
      <c r="R308" t="s">
        <v>8078</v>
      </c>
      <c r="S308">
        <v>1200000</v>
      </c>
      <c r="T308" t="s">
        <v>4943</v>
      </c>
      <c r="U308" t="s">
        <v>321</v>
      </c>
      <c r="V308" t="s">
        <v>8309</v>
      </c>
      <c r="W308">
        <v>1</v>
      </c>
      <c r="X308">
        <v>1003.4</v>
      </c>
      <c r="Y308">
        <v>25</v>
      </c>
      <c r="Z308">
        <v>250.85</v>
      </c>
      <c r="AA308">
        <v>12</v>
      </c>
      <c r="AB308">
        <v>90.31</v>
      </c>
      <c r="AC308">
        <v>842.86</v>
      </c>
      <c r="AD308">
        <v>692.53</v>
      </c>
      <c r="AE308">
        <v>60.020000000000039</v>
      </c>
      <c r="AF308" t="s">
        <v>35</v>
      </c>
      <c r="AG308">
        <v>7.1209928101938685E-2</v>
      </c>
      <c r="AH308" t="s">
        <v>35</v>
      </c>
      <c r="AI308" t="s">
        <v>36</v>
      </c>
      <c r="AJ308" t="s">
        <v>27</v>
      </c>
      <c r="AK308" t="s">
        <v>596</v>
      </c>
      <c r="AL308" t="s">
        <v>9255</v>
      </c>
      <c r="AM308" t="s">
        <v>29</v>
      </c>
    </row>
    <row r="309" spans="1:39" x14ac:dyDescent="0.25">
      <c r="A309" t="s">
        <v>1145</v>
      </c>
      <c r="B309" s="41">
        <v>45624</v>
      </c>
      <c r="C309">
        <v>2024</v>
      </c>
      <c r="D309" t="s">
        <v>9230</v>
      </c>
      <c r="E309" t="s">
        <v>9390</v>
      </c>
      <c r="F309" t="s">
        <v>1146</v>
      </c>
      <c r="G309" t="s">
        <v>6468</v>
      </c>
      <c r="H309" t="s">
        <v>4930</v>
      </c>
      <c r="I309" t="s">
        <v>4962</v>
      </c>
      <c r="J309" t="s">
        <v>4963</v>
      </c>
      <c r="K309" t="s">
        <v>4936</v>
      </c>
      <c r="L309" t="s">
        <v>917</v>
      </c>
      <c r="M309" t="s">
        <v>7905</v>
      </c>
      <c r="N309" t="s">
        <v>7575</v>
      </c>
      <c r="O309" t="s">
        <v>7588</v>
      </c>
      <c r="P309" t="s">
        <v>7664</v>
      </c>
      <c r="Q309" t="s">
        <v>23</v>
      </c>
      <c r="R309" t="s">
        <v>8124</v>
      </c>
      <c r="S309">
        <v>1000000</v>
      </c>
      <c r="T309" t="s">
        <v>4943</v>
      </c>
      <c r="U309" t="s">
        <v>55</v>
      </c>
      <c r="V309" t="s">
        <v>8426</v>
      </c>
      <c r="W309">
        <v>2</v>
      </c>
      <c r="X309">
        <v>1415.93</v>
      </c>
      <c r="Y309">
        <v>10</v>
      </c>
      <c r="Z309">
        <v>283.19</v>
      </c>
      <c r="AA309">
        <v>12</v>
      </c>
      <c r="AB309">
        <v>305.83999999999997</v>
      </c>
      <c r="AC309">
        <v>2854.51</v>
      </c>
      <c r="AD309">
        <v>1924.34</v>
      </c>
      <c r="AE309">
        <v>624.33000000000038</v>
      </c>
      <c r="AF309" t="s">
        <v>25</v>
      </c>
      <c r="AG309">
        <v>0.21871704775951051</v>
      </c>
      <c r="AH309" t="s">
        <v>25</v>
      </c>
      <c r="AI309" t="s">
        <v>36</v>
      </c>
      <c r="AJ309" t="s">
        <v>27</v>
      </c>
      <c r="AK309" t="s">
        <v>313</v>
      </c>
      <c r="AL309" t="s">
        <v>9262</v>
      </c>
      <c r="AM309" t="s">
        <v>29</v>
      </c>
    </row>
    <row r="310" spans="1:39" x14ac:dyDescent="0.25">
      <c r="A310" t="s">
        <v>1147</v>
      </c>
      <c r="B310" s="41">
        <v>45730</v>
      </c>
      <c r="C310">
        <v>2025</v>
      </c>
      <c r="D310" t="s">
        <v>9234</v>
      </c>
      <c r="E310" t="s">
        <v>9457</v>
      </c>
      <c r="F310" t="s">
        <v>1148</v>
      </c>
      <c r="G310" t="s">
        <v>6070</v>
      </c>
      <c r="H310" t="s">
        <v>4966</v>
      </c>
      <c r="I310" t="s">
        <v>4975</v>
      </c>
      <c r="J310" t="s">
        <v>4934</v>
      </c>
      <c r="K310" t="s">
        <v>4952</v>
      </c>
      <c r="L310" t="s">
        <v>1149</v>
      </c>
      <c r="M310" t="s">
        <v>7719</v>
      </c>
      <c r="N310" t="s">
        <v>7654</v>
      </c>
      <c r="O310" t="s">
        <v>7594</v>
      </c>
      <c r="P310" t="s">
        <v>7720</v>
      </c>
      <c r="Q310" t="s">
        <v>516</v>
      </c>
      <c r="R310" t="s">
        <v>8095</v>
      </c>
      <c r="S310">
        <v>2500000</v>
      </c>
      <c r="T310" t="s">
        <v>4943</v>
      </c>
      <c r="U310" t="s">
        <v>43</v>
      </c>
      <c r="V310" t="s">
        <v>8653</v>
      </c>
      <c r="W310">
        <v>1</v>
      </c>
      <c r="X310">
        <v>841.78</v>
      </c>
      <c r="Y310">
        <v>5</v>
      </c>
      <c r="Z310">
        <v>42.09</v>
      </c>
      <c r="AA310">
        <v>5</v>
      </c>
      <c r="AB310">
        <v>39.979999999999997</v>
      </c>
      <c r="AC310">
        <v>839.67</v>
      </c>
      <c r="AD310">
        <v>637.27</v>
      </c>
      <c r="AE310">
        <v>162.41999999999999</v>
      </c>
      <c r="AF310" t="s">
        <v>56</v>
      </c>
      <c r="AG310">
        <v>0.19343313444567509</v>
      </c>
      <c r="AH310" t="s">
        <v>56</v>
      </c>
      <c r="AI310" t="s">
        <v>26</v>
      </c>
      <c r="AJ310" t="s">
        <v>27</v>
      </c>
      <c r="AK310" t="s">
        <v>1150</v>
      </c>
      <c r="AL310" t="s">
        <v>9255</v>
      </c>
      <c r="AM310" t="s">
        <v>29</v>
      </c>
    </row>
    <row r="311" spans="1:39" x14ac:dyDescent="0.25">
      <c r="A311" t="s">
        <v>3896</v>
      </c>
      <c r="B311" s="41">
        <v>45708</v>
      </c>
      <c r="C311">
        <v>2025</v>
      </c>
      <c r="D311" t="s">
        <v>9233</v>
      </c>
      <c r="E311" t="s">
        <v>9458</v>
      </c>
      <c r="F311" t="s">
        <v>3279</v>
      </c>
      <c r="G311" t="s">
        <v>5430</v>
      </c>
      <c r="H311" t="s">
        <v>4930</v>
      </c>
      <c r="I311" t="s">
        <v>5212</v>
      </c>
      <c r="J311" t="s">
        <v>4942</v>
      </c>
      <c r="K311" t="s">
        <v>4944</v>
      </c>
      <c r="L311" t="s">
        <v>1460</v>
      </c>
      <c r="M311" t="s">
        <v>7838</v>
      </c>
      <c r="N311" t="s">
        <v>7700</v>
      </c>
      <c r="O311" t="s">
        <v>7839</v>
      </c>
      <c r="P311" t="s">
        <v>7570</v>
      </c>
      <c r="Q311" t="s">
        <v>67</v>
      </c>
      <c r="R311" t="s">
        <v>8159</v>
      </c>
      <c r="S311">
        <v>1000000</v>
      </c>
      <c r="T311" t="s">
        <v>4943</v>
      </c>
      <c r="U311" t="s">
        <v>55</v>
      </c>
      <c r="V311" t="s">
        <v>8426</v>
      </c>
      <c r="W311">
        <v>1</v>
      </c>
      <c r="X311">
        <v>1106.18</v>
      </c>
      <c r="Y311">
        <v>5</v>
      </c>
      <c r="Z311">
        <v>55.31</v>
      </c>
      <c r="AA311">
        <v>12</v>
      </c>
      <c r="AB311">
        <v>126.1</v>
      </c>
      <c r="AC311">
        <v>1176.97</v>
      </c>
      <c r="AD311">
        <v>808.99</v>
      </c>
      <c r="AE311">
        <v>241.88000000000002</v>
      </c>
      <c r="AF311" t="s">
        <v>25</v>
      </c>
      <c r="AG311">
        <v>0.20551076068209048</v>
      </c>
      <c r="AH311" t="s">
        <v>25</v>
      </c>
      <c r="AI311" t="s">
        <v>26</v>
      </c>
      <c r="AJ311" t="s">
        <v>27</v>
      </c>
      <c r="AK311" t="s">
        <v>2897</v>
      </c>
      <c r="AL311" t="s">
        <v>9257</v>
      </c>
      <c r="AM311" t="s">
        <v>29</v>
      </c>
    </row>
    <row r="312" spans="1:39" x14ac:dyDescent="0.25">
      <c r="A312" t="s">
        <v>3890</v>
      </c>
      <c r="B312" s="41">
        <v>45482</v>
      </c>
      <c r="C312">
        <v>2024</v>
      </c>
      <c r="D312" t="s">
        <v>9226</v>
      </c>
      <c r="E312" t="s">
        <v>9375</v>
      </c>
      <c r="F312" t="s">
        <v>324</v>
      </c>
      <c r="G312" t="s">
        <v>6333</v>
      </c>
      <c r="H312" t="s">
        <v>4966</v>
      </c>
      <c r="I312" t="s">
        <v>4933</v>
      </c>
      <c r="J312" t="s">
        <v>4934</v>
      </c>
      <c r="K312" t="s">
        <v>4952</v>
      </c>
      <c r="L312" t="s">
        <v>2290</v>
      </c>
      <c r="M312" t="s">
        <v>7956</v>
      </c>
      <c r="N312" t="s">
        <v>7625</v>
      </c>
      <c r="O312" t="s">
        <v>7663</v>
      </c>
      <c r="P312" t="s">
        <v>7775</v>
      </c>
      <c r="Q312" t="s">
        <v>61</v>
      </c>
      <c r="R312" t="s">
        <v>8179</v>
      </c>
      <c r="S312">
        <v>1200000</v>
      </c>
      <c r="T312" t="s">
        <v>4943</v>
      </c>
      <c r="U312" t="s">
        <v>24</v>
      </c>
      <c r="V312" t="s">
        <v>8742</v>
      </c>
      <c r="W312">
        <v>2</v>
      </c>
      <c r="X312">
        <v>2015.19</v>
      </c>
      <c r="Y312">
        <v>30</v>
      </c>
      <c r="Z312">
        <v>1209.1099999999999</v>
      </c>
      <c r="AA312">
        <v>12</v>
      </c>
      <c r="AB312">
        <v>338.55</v>
      </c>
      <c r="AC312">
        <v>3159.82</v>
      </c>
      <c r="AD312">
        <v>2731.3</v>
      </c>
      <c r="AE312">
        <v>89.96999999999997</v>
      </c>
      <c r="AF312" t="s">
        <v>25</v>
      </c>
      <c r="AG312">
        <v>2.8473140875113129E-2</v>
      </c>
      <c r="AH312" t="s">
        <v>25</v>
      </c>
      <c r="AI312" t="s">
        <v>26</v>
      </c>
      <c r="AJ312" t="s">
        <v>27</v>
      </c>
      <c r="AK312" t="s">
        <v>593</v>
      </c>
      <c r="AL312" t="s">
        <v>9262</v>
      </c>
      <c r="AM312" t="s">
        <v>29</v>
      </c>
    </row>
    <row r="313" spans="1:39" x14ac:dyDescent="0.25">
      <c r="A313" t="s">
        <v>3886</v>
      </c>
      <c r="B313" s="41">
        <v>45384</v>
      </c>
      <c r="C313">
        <v>2024</v>
      </c>
      <c r="D313" t="s">
        <v>9223</v>
      </c>
      <c r="E313" t="s">
        <v>9459</v>
      </c>
      <c r="F313" t="s">
        <v>3887</v>
      </c>
      <c r="G313" t="s">
        <v>6937</v>
      </c>
      <c r="H313" t="s">
        <v>4930</v>
      </c>
      <c r="I313" t="s">
        <v>5053</v>
      </c>
      <c r="J313" t="s">
        <v>4963</v>
      </c>
      <c r="K313" t="s">
        <v>4944</v>
      </c>
      <c r="L313" t="s">
        <v>964</v>
      </c>
      <c r="M313" t="s">
        <v>7587</v>
      </c>
      <c r="N313" t="s">
        <v>7575</v>
      </c>
      <c r="O313" t="s">
        <v>7588</v>
      </c>
      <c r="P313" t="s">
        <v>7589</v>
      </c>
      <c r="Q313" t="s">
        <v>42</v>
      </c>
      <c r="R313" t="s">
        <v>8076</v>
      </c>
      <c r="S313">
        <v>2000000</v>
      </c>
      <c r="T313" t="s">
        <v>4943</v>
      </c>
      <c r="U313" t="s">
        <v>113</v>
      </c>
      <c r="V313" t="s">
        <v>9165</v>
      </c>
      <c r="W313">
        <v>2</v>
      </c>
      <c r="X313">
        <v>3324.17</v>
      </c>
      <c r="Y313">
        <v>10</v>
      </c>
      <c r="Z313">
        <v>664.83</v>
      </c>
      <c r="AA313">
        <v>12</v>
      </c>
      <c r="AB313">
        <v>718.02</v>
      </c>
      <c r="AC313">
        <v>6701.53</v>
      </c>
      <c r="AD313">
        <v>4680.92</v>
      </c>
      <c r="AE313">
        <v>1302.5899999999997</v>
      </c>
      <c r="AF313" t="s">
        <v>56</v>
      </c>
      <c r="AG313">
        <v>0.19437203146147219</v>
      </c>
      <c r="AH313" t="s">
        <v>56</v>
      </c>
      <c r="AI313" t="s">
        <v>26</v>
      </c>
      <c r="AJ313" t="s">
        <v>27</v>
      </c>
      <c r="AK313" t="s">
        <v>1905</v>
      </c>
      <c r="AL313" t="s">
        <v>9262</v>
      </c>
      <c r="AM313" t="s">
        <v>29</v>
      </c>
    </row>
    <row r="314" spans="1:39" x14ac:dyDescent="0.25">
      <c r="A314" t="s">
        <v>1158</v>
      </c>
      <c r="B314" s="41">
        <v>45460</v>
      </c>
      <c r="C314">
        <v>2024</v>
      </c>
      <c r="D314" t="s">
        <v>9225</v>
      </c>
      <c r="E314" t="s">
        <v>9369</v>
      </c>
      <c r="F314" t="s">
        <v>297</v>
      </c>
      <c r="G314" t="s">
        <v>5908</v>
      </c>
      <c r="H314" t="s">
        <v>4930</v>
      </c>
      <c r="I314" t="s">
        <v>5064</v>
      </c>
      <c r="J314" t="s">
        <v>4963</v>
      </c>
      <c r="K314" t="s">
        <v>4936</v>
      </c>
      <c r="L314" t="s">
        <v>645</v>
      </c>
      <c r="M314" t="s">
        <v>7915</v>
      </c>
      <c r="N314" t="s">
        <v>7681</v>
      </c>
      <c r="O314" t="s">
        <v>7610</v>
      </c>
      <c r="P314" t="s">
        <v>7677</v>
      </c>
      <c r="Q314" t="s">
        <v>42</v>
      </c>
      <c r="R314" t="s">
        <v>8076</v>
      </c>
      <c r="S314">
        <v>2000000</v>
      </c>
      <c r="T314" t="s">
        <v>4943</v>
      </c>
      <c r="U314" t="s">
        <v>147</v>
      </c>
      <c r="V314" t="s">
        <v>8567</v>
      </c>
      <c r="W314">
        <v>2</v>
      </c>
      <c r="X314">
        <v>708.74</v>
      </c>
      <c r="Y314">
        <v>15</v>
      </c>
      <c r="Z314">
        <v>212.62</v>
      </c>
      <c r="AA314">
        <v>5</v>
      </c>
      <c r="AB314">
        <v>60.24</v>
      </c>
      <c r="AC314">
        <v>1265.0999999999999</v>
      </c>
      <c r="AD314">
        <v>1044.76</v>
      </c>
      <c r="AE314">
        <v>160.09999999999991</v>
      </c>
      <c r="AF314" t="s">
        <v>25</v>
      </c>
      <c r="AG314">
        <v>0.12655126076989956</v>
      </c>
      <c r="AH314" t="s">
        <v>25</v>
      </c>
      <c r="AI314" t="s">
        <v>26</v>
      </c>
      <c r="AJ314" t="s">
        <v>27</v>
      </c>
      <c r="AK314" t="s">
        <v>1123</v>
      </c>
      <c r="AL314" t="s">
        <v>9257</v>
      </c>
      <c r="AM314" t="s">
        <v>29</v>
      </c>
    </row>
    <row r="315" spans="1:39" x14ac:dyDescent="0.25">
      <c r="A315" t="s">
        <v>1159</v>
      </c>
      <c r="B315" s="41">
        <v>45469</v>
      </c>
      <c r="C315">
        <v>2024</v>
      </c>
      <c r="D315" t="s">
        <v>9225</v>
      </c>
      <c r="E315" t="s">
        <v>9369</v>
      </c>
      <c r="F315" t="s">
        <v>904</v>
      </c>
      <c r="G315" t="s">
        <v>6628</v>
      </c>
      <c r="H315" t="s">
        <v>4930</v>
      </c>
      <c r="I315" t="s">
        <v>5134</v>
      </c>
      <c r="J315" t="s">
        <v>4934</v>
      </c>
      <c r="K315" t="s">
        <v>4952</v>
      </c>
      <c r="L315" t="s">
        <v>485</v>
      </c>
      <c r="M315" t="s">
        <v>7900</v>
      </c>
      <c r="N315" t="s">
        <v>7713</v>
      </c>
      <c r="O315" t="s">
        <v>7901</v>
      </c>
      <c r="P315" t="s">
        <v>7785</v>
      </c>
      <c r="Q315" t="s">
        <v>42</v>
      </c>
      <c r="R315" t="s">
        <v>8076</v>
      </c>
      <c r="S315">
        <v>2000000</v>
      </c>
      <c r="T315" t="s">
        <v>4943</v>
      </c>
      <c r="U315" t="s">
        <v>465</v>
      </c>
      <c r="V315" t="s">
        <v>7292</v>
      </c>
      <c r="W315">
        <v>3</v>
      </c>
      <c r="X315">
        <v>996.7</v>
      </c>
      <c r="Y315">
        <v>20</v>
      </c>
      <c r="Z315">
        <v>598.02</v>
      </c>
      <c r="AA315">
        <v>5</v>
      </c>
      <c r="AB315">
        <v>119.6</v>
      </c>
      <c r="AC315">
        <v>2511.6799999999998</v>
      </c>
      <c r="AD315">
        <v>1936.77</v>
      </c>
      <c r="AE315">
        <v>455.30999999999983</v>
      </c>
      <c r="AF315" t="s">
        <v>56</v>
      </c>
      <c r="AG315">
        <v>0.18127707351254932</v>
      </c>
      <c r="AH315" t="s">
        <v>56</v>
      </c>
      <c r="AI315" t="s">
        <v>26</v>
      </c>
      <c r="AJ315" t="s">
        <v>27</v>
      </c>
      <c r="AK315" t="s">
        <v>269</v>
      </c>
      <c r="AL315" t="s">
        <v>9255</v>
      </c>
      <c r="AM315" t="s">
        <v>29</v>
      </c>
    </row>
    <row r="316" spans="1:39" x14ac:dyDescent="0.25">
      <c r="A316" t="s">
        <v>1160</v>
      </c>
      <c r="B316" s="41">
        <v>45589</v>
      </c>
      <c r="C316">
        <v>2024</v>
      </c>
      <c r="D316" t="s">
        <v>9229</v>
      </c>
      <c r="E316" t="s">
        <v>9404</v>
      </c>
      <c r="F316" t="s">
        <v>1161</v>
      </c>
      <c r="G316" t="s">
        <v>5999</v>
      </c>
      <c r="H316" t="s">
        <v>4966</v>
      </c>
      <c r="I316" t="s">
        <v>4975</v>
      </c>
      <c r="J316" t="s">
        <v>4934</v>
      </c>
      <c r="K316" t="s">
        <v>4952</v>
      </c>
      <c r="L316" t="s">
        <v>408</v>
      </c>
      <c r="M316" t="s">
        <v>7921</v>
      </c>
      <c r="N316" t="s">
        <v>7681</v>
      </c>
      <c r="O316" t="s">
        <v>7922</v>
      </c>
      <c r="P316" t="s">
        <v>7802</v>
      </c>
      <c r="Q316" t="s">
        <v>796</v>
      </c>
      <c r="R316" t="s">
        <v>8159</v>
      </c>
      <c r="S316">
        <v>1000000</v>
      </c>
      <c r="T316" t="s">
        <v>4943</v>
      </c>
      <c r="U316" t="s">
        <v>435</v>
      </c>
      <c r="V316" t="s">
        <v>6017</v>
      </c>
      <c r="W316">
        <v>1</v>
      </c>
      <c r="X316">
        <v>742.51</v>
      </c>
      <c r="Y316">
        <v>0</v>
      </c>
      <c r="Z316">
        <v>0</v>
      </c>
      <c r="AA316">
        <v>5</v>
      </c>
      <c r="AB316">
        <v>37.130000000000003</v>
      </c>
      <c r="AC316">
        <v>779.64</v>
      </c>
      <c r="AD316">
        <v>547.66999999999996</v>
      </c>
      <c r="AE316">
        <v>194.84000000000003</v>
      </c>
      <c r="AF316" t="s">
        <v>56</v>
      </c>
      <c r="AG316">
        <v>0.24991021497101232</v>
      </c>
      <c r="AH316" t="s">
        <v>56</v>
      </c>
      <c r="AI316" t="s">
        <v>36</v>
      </c>
      <c r="AJ316" t="s">
        <v>27</v>
      </c>
      <c r="AK316" t="s">
        <v>396</v>
      </c>
      <c r="AL316" t="s">
        <v>9255</v>
      </c>
      <c r="AM316" t="s">
        <v>29</v>
      </c>
    </row>
    <row r="317" spans="1:39" x14ac:dyDescent="0.25">
      <c r="A317" t="s">
        <v>3885</v>
      </c>
      <c r="B317" s="41">
        <v>45524</v>
      </c>
      <c r="C317">
        <v>2024</v>
      </c>
      <c r="D317" t="s">
        <v>9227</v>
      </c>
      <c r="E317" t="s">
        <v>9460</v>
      </c>
      <c r="F317" t="s">
        <v>2300</v>
      </c>
      <c r="G317" t="s">
        <v>6459</v>
      </c>
      <c r="H317" t="s">
        <v>4930</v>
      </c>
      <c r="I317" t="s">
        <v>5124</v>
      </c>
      <c r="J317" t="s">
        <v>4950</v>
      </c>
      <c r="K317" t="s">
        <v>4936</v>
      </c>
      <c r="L317" t="s">
        <v>576</v>
      </c>
      <c r="M317" t="s">
        <v>7629</v>
      </c>
      <c r="N317" t="s">
        <v>7630</v>
      </c>
      <c r="O317" t="s">
        <v>7631</v>
      </c>
      <c r="P317" t="s">
        <v>7632</v>
      </c>
      <c r="Q317" t="s">
        <v>606</v>
      </c>
      <c r="R317" t="s">
        <v>8139</v>
      </c>
      <c r="S317">
        <v>1200000</v>
      </c>
      <c r="T317" t="s">
        <v>4943</v>
      </c>
      <c r="U317" t="s">
        <v>176</v>
      </c>
      <c r="V317" t="s">
        <v>8715</v>
      </c>
      <c r="W317">
        <v>2</v>
      </c>
      <c r="X317">
        <v>766.26</v>
      </c>
      <c r="Y317">
        <v>5</v>
      </c>
      <c r="Z317">
        <v>76.63</v>
      </c>
      <c r="AA317">
        <v>5</v>
      </c>
      <c r="AB317">
        <v>72.790000000000006</v>
      </c>
      <c r="AC317">
        <v>1528.68</v>
      </c>
      <c r="AD317">
        <v>1182.76</v>
      </c>
      <c r="AE317">
        <v>273.13000000000005</v>
      </c>
      <c r="AF317" t="s">
        <v>35</v>
      </c>
      <c r="AG317">
        <v>0.17867048695606669</v>
      </c>
      <c r="AH317" t="s">
        <v>35</v>
      </c>
      <c r="AI317" t="s">
        <v>36</v>
      </c>
      <c r="AJ317" t="s">
        <v>27</v>
      </c>
      <c r="AK317" t="s">
        <v>709</v>
      </c>
      <c r="AL317" t="s">
        <v>9255</v>
      </c>
      <c r="AM317" t="s">
        <v>29</v>
      </c>
    </row>
    <row r="318" spans="1:39" x14ac:dyDescent="0.25">
      <c r="A318" t="s">
        <v>1164</v>
      </c>
      <c r="B318" s="41">
        <v>45715</v>
      </c>
      <c r="C318">
        <v>2025</v>
      </c>
      <c r="D318" t="s">
        <v>9233</v>
      </c>
      <c r="E318" t="s">
        <v>9461</v>
      </c>
      <c r="F318" t="s">
        <v>195</v>
      </c>
      <c r="G318" t="s">
        <v>5406</v>
      </c>
      <c r="H318" t="s">
        <v>4930</v>
      </c>
      <c r="I318" t="s">
        <v>4941</v>
      </c>
      <c r="J318" t="s">
        <v>4942</v>
      </c>
      <c r="K318" t="s">
        <v>4936</v>
      </c>
      <c r="L318" t="s">
        <v>218</v>
      </c>
      <c r="M318" t="s">
        <v>7959</v>
      </c>
      <c r="N318" t="s">
        <v>7529</v>
      </c>
      <c r="O318" t="s">
        <v>7762</v>
      </c>
      <c r="P318" t="s">
        <v>7725</v>
      </c>
      <c r="Q318" t="s">
        <v>687</v>
      </c>
      <c r="R318" t="s">
        <v>8095</v>
      </c>
      <c r="S318">
        <v>2000000</v>
      </c>
      <c r="T318" t="s">
        <v>4943</v>
      </c>
      <c r="U318" t="s">
        <v>294</v>
      </c>
      <c r="V318" t="s">
        <v>8345</v>
      </c>
      <c r="W318">
        <v>2</v>
      </c>
      <c r="X318">
        <v>2458.63</v>
      </c>
      <c r="Y318">
        <v>5</v>
      </c>
      <c r="Z318">
        <v>245.86</v>
      </c>
      <c r="AA318">
        <v>12</v>
      </c>
      <c r="AB318">
        <v>560.57000000000005</v>
      </c>
      <c r="AC318">
        <v>5231.97</v>
      </c>
      <c r="AD318">
        <v>3534.64</v>
      </c>
      <c r="AE318">
        <v>1136.7600000000002</v>
      </c>
      <c r="AF318" t="s">
        <v>119</v>
      </c>
      <c r="AG318">
        <v>0.21727188802688091</v>
      </c>
      <c r="AH318" t="s">
        <v>119</v>
      </c>
      <c r="AI318" t="s">
        <v>36</v>
      </c>
      <c r="AJ318" t="s">
        <v>27</v>
      </c>
      <c r="AK318" t="s">
        <v>1165</v>
      </c>
      <c r="AL318" t="s">
        <v>9255</v>
      </c>
      <c r="AM318" t="s">
        <v>29</v>
      </c>
    </row>
    <row r="319" spans="1:39" x14ac:dyDescent="0.25">
      <c r="A319" t="s">
        <v>3884</v>
      </c>
      <c r="B319" s="41">
        <v>45465</v>
      </c>
      <c r="C319">
        <v>2024</v>
      </c>
      <c r="D319" t="s">
        <v>9225</v>
      </c>
      <c r="E319" t="s">
        <v>9305</v>
      </c>
      <c r="F319" t="s">
        <v>1398</v>
      </c>
      <c r="G319" t="s">
        <v>5756</v>
      </c>
      <c r="H319" t="s">
        <v>4930</v>
      </c>
      <c r="I319" t="s">
        <v>5134</v>
      </c>
      <c r="J319" t="s">
        <v>4934</v>
      </c>
      <c r="K319" t="s">
        <v>4936</v>
      </c>
      <c r="L319" t="s">
        <v>519</v>
      </c>
      <c r="M319" t="s">
        <v>8033</v>
      </c>
      <c r="N319" t="s">
        <v>7737</v>
      </c>
      <c r="O319" t="s">
        <v>7938</v>
      </c>
      <c r="P319" t="s">
        <v>7621</v>
      </c>
      <c r="Q319" t="s">
        <v>348</v>
      </c>
      <c r="R319" t="s">
        <v>8092</v>
      </c>
      <c r="S319">
        <v>2000000</v>
      </c>
      <c r="T319" t="s">
        <v>4943</v>
      </c>
      <c r="U319" t="s">
        <v>147</v>
      </c>
      <c r="V319" t="s">
        <v>8567</v>
      </c>
      <c r="W319">
        <v>2</v>
      </c>
      <c r="X319">
        <v>749.82</v>
      </c>
      <c r="Y319">
        <v>0</v>
      </c>
      <c r="Z319">
        <v>0</v>
      </c>
      <c r="AA319">
        <v>5</v>
      </c>
      <c r="AB319">
        <v>74.98</v>
      </c>
      <c r="AC319">
        <v>1574.62</v>
      </c>
      <c r="AD319">
        <v>835.84</v>
      </c>
      <c r="AE319">
        <v>663.79999999999984</v>
      </c>
      <c r="AF319" t="s">
        <v>25</v>
      </c>
      <c r="AG319">
        <v>0.42156202766381723</v>
      </c>
      <c r="AH319" t="s">
        <v>25</v>
      </c>
      <c r="AI319" t="s">
        <v>26</v>
      </c>
      <c r="AJ319" t="s">
        <v>27</v>
      </c>
      <c r="AK319" t="s">
        <v>2052</v>
      </c>
      <c r="AL319" t="s">
        <v>9257</v>
      </c>
      <c r="AM319" t="s">
        <v>38</v>
      </c>
    </row>
    <row r="320" spans="1:39" x14ac:dyDescent="0.25">
      <c r="A320" t="s">
        <v>1169</v>
      </c>
      <c r="B320" s="41">
        <v>45647</v>
      </c>
      <c r="C320">
        <v>2024</v>
      </c>
      <c r="D320" t="s">
        <v>9231</v>
      </c>
      <c r="E320" t="s">
        <v>9462</v>
      </c>
      <c r="F320" t="s">
        <v>1170</v>
      </c>
      <c r="G320" t="s">
        <v>6508</v>
      </c>
      <c r="H320" t="s">
        <v>4966</v>
      </c>
      <c r="I320" t="s">
        <v>5141</v>
      </c>
      <c r="J320" t="s">
        <v>4963</v>
      </c>
      <c r="K320" t="s">
        <v>4952</v>
      </c>
      <c r="L320" t="s">
        <v>1171</v>
      </c>
      <c r="M320" t="s">
        <v>7891</v>
      </c>
      <c r="N320" t="s">
        <v>7560</v>
      </c>
      <c r="O320" t="s">
        <v>7853</v>
      </c>
      <c r="P320" t="s">
        <v>7583</v>
      </c>
      <c r="Q320" t="s">
        <v>380</v>
      </c>
      <c r="R320" t="s">
        <v>8087</v>
      </c>
      <c r="S320">
        <v>1200000</v>
      </c>
      <c r="T320" t="s">
        <v>4943</v>
      </c>
      <c r="U320" t="s">
        <v>24</v>
      </c>
      <c r="V320" t="s">
        <v>8742</v>
      </c>
      <c r="W320">
        <v>2</v>
      </c>
      <c r="X320">
        <v>5186.96</v>
      </c>
      <c r="Y320">
        <v>0</v>
      </c>
      <c r="Z320">
        <v>0</v>
      </c>
      <c r="AA320">
        <v>12</v>
      </c>
      <c r="AB320">
        <v>1244.8699999999999</v>
      </c>
      <c r="AC320">
        <v>11618.79</v>
      </c>
      <c r="AD320">
        <v>7701.94</v>
      </c>
      <c r="AE320">
        <v>2671.9800000000014</v>
      </c>
      <c r="AF320" t="s">
        <v>69</v>
      </c>
      <c r="AG320">
        <v>0.2299705907413768</v>
      </c>
      <c r="AH320" t="s">
        <v>69</v>
      </c>
      <c r="AI320" t="s">
        <v>36</v>
      </c>
      <c r="AJ320" t="s">
        <v>27</v>
      </c>
      <c r="AK320" t="s">
        <v>1087</v>
      </c>
      <c r="AL320" t="s">
        <v>9255</v>
      </c>
      <c r="AM320" t="s">
        <v>38</v>
      </c>
    </row>
    <row r="321" spans="1:39" x14ac:dyDescent="0.25">
      <c r="A321" t="s">
        <v>1172</v>
      </c>
      <c r="B321" s="41">
        <v>45585</v>
      </c>
      <c r="C321">
        <v>2024</v>
      </c>
      <c r="D321" t="s">
        <v>9229</v>
      </c>
      <c r="E321" t="s">
        <v>9463</v>
      </c>
      <c r="F321" t="s">
        <v>491</v>
      </c>
      <c r="G321" t="s">
        <v>5416</v>
      </c>
      <c r="H321" t="s">
        <v>4966</v>
      </c>
      <c r="I321" t="s">
        <v>4969</v>
      </c>
      <c r="J321" t="s">
        <v>4970</v>
      </c>
      <c r="K321" t="s">
        <v>4952</v>
      </c>
      <c r="L321" t="s">
        <v>1173</v>
      </c>
      <c r="M321" t="s">
        <v>7952</v>
      </c>
      <c r="N321" t="s">
        <v>7545</v>
      </c>
      <c r="O321" t="s">
        <v>7546</v>
      </c>
      <c r="P321" t="s">
        <v>7642</v>
      </c>
      <c r="Q321" t="s">
        <v>1174</v>
      </c>
      <c r="R321" t="s">
        <v>8169</v>
      </c>
      <c r="S321">
        <v>2500000</v>
      </c>
      <c r="T321" t="s">
        <v>4943</v>
      </c>
      <c r="U321" t="s">
        <v>142</v>
      </c>
      <c r="V321" t="s">
        <v>8239</v>
      </c>
      <c r="W321">
        <v>1</v>
      </c>
      <c r="X321">
        <v>1220.6400000000001</v>
      </c>
      <c r="Y321">
        <v>0</v>
      </c>
      <c r="Z321">
        <v>0</v>
      </c>
      <c r="AA321">
        <v>12</v>
      </c>
      <c r="AB321">
        <v>146.47999999999999</v>
      </c>
      <c r="AC321">
        <v>1367.12</v>
      </c>
      <c r="AD321">
        <v>754.73</v>
      </c>
      <c r="AE321">
        <v>465.90999999999985</v>
      </c>
      <c r="AF321" t="s">
        <v>69</v>
      </c>
      <c r="AG321">
        <v>0.34079671133477668</v>
      </c>
      <c r="AH321" t="s">
        <v>69</v>
      </c>
      <c r="AI321" t="s">
        <v>36</v>
      </c>
      <c r="AJ321" t="s">
        <v>27</v>
      </c>
      <c r="AK321" t="s">
        <v>1175</v>
      </c>
      <c r="AL321" t="s">
        <v>9255</v>
      </c>
      <c r="AM321" t="s">
        <v>38</v>
      </c>
    </row>
    <row r="322" spans="1:39" x14ac:dyDescent="0.25">
      <c r="A322" t="s">
        <v>1176</v>
      </c>
      <c r="B322" s="41">
        <v>45433</v>
      </c>
      <c r="C322">
        <v>2024</v>
      </c>
      <c r="D322" t="s">
        <v>9224</v>
      </c>
      <c r="E322" t="s">
        <v>9394</v>
      </c>
      <c r="F322" t="s">
        <v>1177</v>
      </c>
      <c r="G322" t="s">
        <v>5118</v>
      </c>
      <c r="H322" t="s">
        <v>4930</v>
      </c>
      <c r="I322" t="s">
        <v>5044</v>
      </c>
      <c r="J322" t="s">
        <v>4934</v>
      </c>
      <c r="K322" t="s">
        <v>4952</v>
      </c>
      <c r="L322" t="s">
        <v>605</v>
      </c>
      <c r="M322" t="s">
        <v>7926</v>
      </c>
      <c r="N322" t="s">
        <v>7553</v>
      </c>
      <c r="O322" t="s">
        <v>7862</v>
      </c>
      <c r="P322" t="s">
        <v>7691</v>
      </c>
      <c r="Q322" t="s">
        <v>1079</v>
      </c>
      <c r="R322" t="s">
        <v>8078</v>
      </c>
      <c r="S322">
        <v>1200000</v>
      </c>
      <c r="T322" t="s">
        <v>4943</v>
      </c>
      <c r="U322" t="s">
        <v>417</v>
      </c>
      <c r="V322" t="s">
        <v>8624</v>
      </c>
      <c r="W322">
        <v>3</v>
      </c>
      <c r="X322">
        <v>1739.93</v>
      </c>
      <c r="Y322">
        <v>10</v>
      </c>
      <c r="Z322">
        <v>521.98</v>
      </c>
      <c r="AA322">
        <v>12</v>
      </c>
      <c r="AB322">
        <v>563.74</v>
      </c>
      <c r="AC322">
        <v>5261.55</v>
      </c>
      <c r="AD322">
        <v>3399.81</v>
      </c>
      <c r="AE322">
        <v>1298.0000000000002</v>
      </c>
      <c r="AF322" t="s">
        <v>56</v>
      </c>
      <c r="AG322">
        <v>0.24669536543414017</v>
      </c>
      <c r="AH322" t="s">
        <v>56</v>
      </c>
      <c r="AI322" t="s">
        <v>36</v>
      </c>
      <c r="AJ322" t="s">
        <v>27</v>
      </c>
      <c r="AK322" t="s">
        <v>560</v>
      </c>
      <c r="AL322" t="s">
        <v>9262</v>
      </c>
      <c r="AM322" t="s">
        <v>29</v>
      </c>
    </row>
    <row r="323" spans="1:39" x14ac:dyDescent="0.25">
      <c r="A323" t="s">
        <v>3882</v>
      </c>
      <c r="B323" s="41">
        <v>45586</v>
      </c>
      <c r="C323">
        <v>2024</v>
      </c>
      <c r="D323" t="s">
        <v>9229</v>
      </c>
      <c r="E323" t="s">
        <v>9406</v>
      </c>
      <c r="F323" t="s">
        <v>514</v>
      </c>
      <c r="G323" t="s">
        <v>5988</v>
      </c>
      <c r="H323" t="s">
        <v>4966</v>
      </c>
      <c r="I323" t="s">
        <v>4962</v>
      </c>
      <c r="J323" t="s">
        <v>4963</v>
      </c>
      <c r="K323" t="s">
        <v>4944</v>
      </c>
      <c r="L323" t="s">
        <v>421</v>
      </c>
      <c r="M323" t="s">
        <v>7969</v>
      </c>
      <c r="N323" t="s">
        <v>7581</v>
      </c>
      <c r="O323" t="s">
        <v>7582</v>
      </c>
      <c r="P323" t="s">
        <v>7583</v>
      </c>
      <c r="Q323" t="s">
        <v>1853</v>
      </c>
      <c r="R323" t="s">
        <v>8139</v>
      </c>
      <c r="S323">
        <v>1200000</v>
      </c>
      <c r="T323" t="s">
        <v>4943</v>
      </c>
      <c r="U323" t="s">
        <v>62</v>
      </c>
      <c r="V323" t="s">
        <v>8622</v>
      </c>
      <c r="W323">
        <v>1</v>
      </c>
      <c r="X323">
        <v>566.87</v>
      </c>
      <c r="Y323">
        <v>30</v>
      </c>
      <c r="Z323">
        <v>170.06</v>
      </c>
      <c r="AA323">
        <v>5</v>
      </c>
      <c r="AB323">
        <v>19.84</v>
      </c>
      <c r="AC323">
        <v>416.65</v>
      </c>
      <c r="AD323">
        <v>357.45</v>
      </c>
      <c r="AE323">
        <v>39.359999999999985</v>
      </c>
      <c r="AF323" t="s">
        <v>25</v>
      </c>
      <c r="AG323">
        <v>9.446777871114842E-2</v>
      </c>
      <c r="AH323" t="s">
        <v>25</v>
      </c>
      <c r="AI323" t="s">
        <v>26</v>
      </c>
      <c r="AJ323" t="s">
        <v>27</v>
      </c>
      <c r="AK323" t="s">
        <v>2488</v>
      </c>
      <c r="AL323" t="s">
        <v>9262</v>
      </c>
      <c r="AM323" t="s">
        <v>29</v>
      </c>
    </row>
    <row r="324" spans="1:39" x14ac:dyDescent="0.25">
      <c r="A324" t="s">
        <v>1180</v>
      </c>
      <c r="B324" s="41">
        <v>45425</v>
      </c>
      <c r="C324">
        <v>2024</v>
      </c>
      <c r="D324" t="s">
        <v>9224</v>
      </c>
      <c r="E324" t="s">
        <v>9323</v>
      </c>
      <c r="F324" t="s">
        <v>1181</v>
      </c>
      <c r="G324" t="s">
        <v>7444</v>
      </c>
      <c r="H324" t="s">
        <v>4930</v>
      </c>
      <c r="I324" t="s">
        <v>5225</v>
      </c>
      <c r="J324" t="s">
        <v>4934</v>
      </c>
      <c r="K324" t="s">
        <v>4944</v>
      </c>
      <c r="L324" t="s">
        <v>927</v>
      </c>
      <c r="M324" t="s">
        <v>7995</v>
      </c>
      <c r="N324" t="s">
        <v>7568</v>
      </c>
      <c r="O324" t="s">
        <v>7698</v>
      </c>
      <c r="P324" t="s">
        <v>7616</v>
      </c>
      <c r="Q324" t="s">
        <v>380</v>
      </c>
      <c r="R324" t="s">
        <v>8087</v>
      </c>
      <c r="S324">
        <v>1200000</v>
      </c>
      <c r="T324" t="s">
        <v>4943</v>
      </c>
      <c r="U324" t="s">
        <v>349</v>
      </c>
      <c r="V324" t="s">
        <v>7098</v>
      </c>
      <c r="W324">
        <v>4</v>
      </c>
      <c r="X324">
        <v>864.19</v>
      </c>
      <c r="Y324">
        <v>25</v>
      </c>
      <c r="Z324">
        <v>864.19</v>
      </c>
      <c r="AA324">
        <v>5</v>
      </c>
      <c r="AB324">
        <v>129.63</v>
      </c>
      <c r="AC324">
        <v>2722.2</v>
      </c>
      <c r="AD324">
        <v>2360.08</v>
      </c>
      <c r="AE324">
        <v>232.4899999999999</v>
      </c>
      <c r="AF324" t="s">
        <v>136</v>
      </c>
      <c r="AG324">
        <v>8.5405186981118181E-2</v>
      </c>
      <c r="AH324" t="s">
        <v>136</v>
      </c>
      <c r="AI324" t="s">
        <v>26</v>
      </c>
      <c r="AJ324" t="s">
        <v>27</v>
      </c>
      <c r="AK324" t="s">
        <v>1182</v>
      </c>
      <c r="AL324" t="s">
        <v>9262</v>
      </c>
      <c r="AM324" t="s">
        <v>29</v>
      </c>
    </row>
    <row r="325" spans="1:39" x14ac:dyDescent="0.25">
      <c r="A325" t="s">
        <v>3881</v>
      </c>
      <c r="B325" s="41">
        <v>45589</v>
      </c>
      <c r="C325">
        <v>2024</v>
      </c>
      <c r="D325" t="s">
        <v>9229</v>
      </c>
      <c r="E325" t="s">
        <v>9312</v>
      </c>
      <c r="F325" t="s">
        <v>378</v>
      </c>
      <c r="G325" t="s">
        <v>5350</v>
      </c>
      <c r="H325" t="s">
        <v>4930</v>
      </c>
      <c r="I325" t="s">
        <v>5013</v>
      </c>
      <c r="J325" t="s">
        <v>4950</v>
      </c>
      <c r="K325" t="s">
        <v>4952</v>
      </c>
      <c r="L325" t="s">
        <v>416</v>
      </c>
      <c r="M325" t="s">
        <v>7724</v>
      </c>
      <c r="N325" t="s">
        <v>7625</v>
      </c>
      <c r="O325" t="s">
        <v>7626</v>
      </c>
      <c r="P325" t="s">
        <v>7725</v>
      </c>
      <c r="Q325" t="s">
        <v>134</v>
      </c>
      <c r="R325" t="s">
        <v>8103</v>
      </c>
      <c r="S325">
        <v>1000000</v>
      </c>
      <c r="T325" t="s">
        <v>4943</v>
      </c>
      <c r="U325" t="s">
        <v>113</v>
      </c>
      <c r="V325" t="s">
        <v>9165</v>
      </c>
      <c r="W325">
        <v>1</v>
      </c>
      <c r="X325">
        <v>3027.88</v>
      </c>
      <c r="Y325">
        <v>10</v>
      </c>
      <c r="Z325">
        <v>302.79000000000002</v>
      </c>
      <c r="AA325">
        <v>12</v>
      </c>
      <c r="AB325">
        <v>327.01</v>
      </c>
      <c r="AC325">
        <v>3052.1</v>
      </c>
      <c r="AD325">
        <v>2034.01</v>
      </c>
      <c r="AE325">
        <v>691.07999999999993</v>
      </c>
      <c r="AF325" t="s">
        <v>69</v>
      </c>
      <c r="AG325">
        <v>0.22642770551423608</v>
      </c>
      <c r="AH325" t="s">
        <v>69</v>
      </c>
      <c r="AI325" t="s">
        <v>36</v>
      </c>
      <c r="AJ325" t="s">
        <v>197</v>
      </c>
      <c r="AK325" t="s">
        <v>1246</v>
      </c>
      <c r="AL325" t="s">
        <v>9255</v>
      </c>
      <c r="AM325" t="s">
        <v>29</v>
      </c>
    </row>
    <row r="326" spans="1:39" x14ac:dyDescent="0.25">
      <c r="A326" t="s">
        <v>3872</v>
      </c>
      <c r="B326" s="41">
        <v>45545</v>
      </c>
      <c r="C326">
        <v>2024</v>
      </c>
      <c r="D326" t="s">
        <v>9228</v>
      </c>
      <c r="E326" t="s">
        <v>9464</v>
      </c>
      <c r="F326" t="s">
        <v>3008</v>
      </c>
      <c r="G326" t="s">
        <v>7256</v>
      </c>
      <c r="H326" t="s">
        <v>4966</v>
      </c>
      <c r="I326" t="s">
        <v>5053</v>
      </c>
      <c r="J326" t="s">
        <v>4963</v>
      </c>
      <c r="K326" t="s">
        <v>4944</v>
      </c>
      <c r="L326" t="s">
        <v>519</v>
      </c>
      <c r="M326" t="s">
        <v>8033</v>
      </c>
      <c r="N326" t="s">
        <v>7737</v>
      </c>
      <c r="O326" t="s">
        <v>7938</v>
      </c>
      <c r="P326" t="s">
        <v>7621</v>
      </c>
      <c r="Q326" t="s">
        <v>1716</v>
      </c>
      <c r="R326" t="s">
        <v>8217</v>
      </c>
      <c r="S326">
        <v>2500000</v>
      </c>
      <c r="T326" t="s">
        <v>4943</v>
      </c>
      <c r="U326" t="s">
        <v>435</v>
      </c>
      <c r="V326" t="s">
        <v>6017</v>
      </c>
      <c r="W326">
        <v>1</v>
      </c>
      <c r="X326">
        <v>673.64</v>
      </c>
      <c r="Y326">
        <v>30</v>
      </c>
      <c r="Z326">
        <v>202.09</v>
      </c>
      <c r="AA326">
        <v>5</v>
      </c>
      <c r="AB326">
        <v>23.58</v>
      </c>
      <c r="AC326">
        <v>495.13</v>
      </c>
      <c r="AD326">
        <v>417.92</v>
      </c>
      <c r="AE326">
        <v>53.629999999999981</v>
      </c>
      <c r="AF326" t="s">
        <v>35</v>
      </c>
      <c r="AG326">
        <v>0.10831498798295393</v>
      </c>
      <c r="AH326" t="s">
        <v>35</v>
      </c>
      <c r="AI326" t="s">
        <v>26</v>
      </c>
      <c r="AJ326" t="s">
        <v>27</v>
      </c>
      <c r="AK326" t="s">
        <v>2460</v>
      </c>
      <c r="AL326" t="s">
        <v>9262</v>
      </c>
      <c r="AM326" t="s">
        <v>29</v>
      </c>
    </row>
    <row r="327" spans="1:39" x14ac:dyDescent="0.25">
      <c r="A327" t="s">
        <v>3868</v>
      </c>
      <c r="B327" s="41">
        <v>45489</v>
      </c>
      <c r="C327">
        <v>2024</v>
      </c>
      <c r="D327" t="s">
        <v>9226</v>
      </c>
      <c r="E327" t="s">
        <v>9301</v>
      </c>
      <c r="F327" t="s">
        <v>2064</v>
      </c>
      <c r="G327" t="s">
        <v>5580</v>
      </c>
      <c r="H327" t="s">
        <v>4966</v>
      </c>
      <c r="I327" t="s">
        <v>5081</v>
      </c>
      <c r="J327" t="s">
        <v>4970</v>
      </c>
      <c r="K327" t="s">
        <v>4936</v>
      </c>
      <c r="L327" t="s">
        <v>571</v>
      </c>
      <c r="M327" t="s">
        <v>8022</v>
      </c>
      <c r="N327" t="s">
        <v>7658</v>
      </c>
      <c r="O327" t="s">
        <v>7717</v>
      </c>
      <c r="P327" t="s">
        <v>7655</v>
      </c>
      <c r="Q327" t="s">
        <v>348</v>
      </c>
      <c r="R327" t="s">
        <v>8092</v>
      </c>
      <c r="S327">
        <v>2000000</v>
      </c>
      <c r="T327" t="s">
        <v>4943</v>
      </c>
      <c r="U327" t="s">
        <v>113</v>
      </c>
      <c r="V327" t="s">
        <v>9165</v>
      </c>
      <c r="W327">
        <v>2</v>
      </c>
      <c r="X327">
        <v>995.91</v>
      </c>
      <c r="Y327">
        <v>25</v>
      </c>
      <c r="Z327">
        <v>497.95</v>
      </c>
      <c r="AA327">
        <v>5</v>
      </c>
      <c r="AB327">
        <v>74.69</v>
      </c>
      <c r="AC327">
        <v>1568.56</v>
      </c>
      <c r="AD327">
        <v>1252.52</v>
      </c>
      <c r="AE327">
        <v>241.34999999999997</v>
      </c>
      <c r="AF327" t="s">
        <v>25</v>
      </c>
      <c r="AG327">
        <v>0.15386724129137552</v>
      </c>
      <c r="AH327" t="s">
        <v>25</v>
      </c>
      <c r="AI327" t="s">
        <v>36</v>
      </c>
      <c r="AJ327" t="s">
        <v>27</v>
      </c>
      <c r="AK327" t="s">
        <v>1662</v>
      </c>
      <c r="AL327" t="s">
        <v>9255</v>
      </c>
      <c r="AM327" t="s">
        <v>29</v>
      </c>
    </row>
    <row r="328" spans="1:39" x14ac:dyDescent="0.25">
      <c r="A328" t="s">
        <v>3858</v>
      </c>
      <c r="B328" s="41">
        <v>45698</v>
      </c>
      <c r="C328">
        <v>2025</v>
      </c>
      <c r="D328" t="s">
        <v>9233</v>
      </c>
      <c r="E328" t="s">
        <v>9263</v>
      </c>
      <c r="F328" t="s">
        <v>2308</v>
      </c>
      <c r="G328" t="s">
        <v>5546</v>
      </c>
      <c r="H328" t="s">
        <v>4930</v>
      </c>
      <c r="I328" t="s">
        <v>5182</v>
      </c>
      <c r="J328" t="s">
        <v>4963</v>
      </c>
      <c r="K328" t="s">
        <v>4936</v>
      </c>
      <c r="L328" t="s">
        <v>430</v>
      </c>
      <c r="M328" t="s">
        <v>7933</v>
      </c>
      <c r="N328" t="s">
        <v>7654</v>
      </c>
      <c r="O328" t="s">
        <v>7805</v>
      </c>
      <c r="P328" t="s">
        <v>7718</v>
      </c>
      <c r="Q328" t="s">
        <v>61</v>
      </c>
      <c r="R328" t="s">
        <v>8179</v>
      </c>
      <c r="S328">
        <v>1200000</v>
      </c>
      <c r="T328" t="s">
        <v>4943</v>
      </c>
      <c r="U328" t="s">
        <v>147</v>
      </c>
      <c r="V328" t="s">
        <v>8567</v>
      </c>
      <c r="W328">
        <v>5</v>
      </c>
      <c r="X328">
        <v>1323.77</v>
      </c>
      <c r="Y328">
        <v>0</v>
      </c>
      <c r="Z328">
        <v>0</v>
      </c>
      <c r="AA328">
        <v>12</v>
      </c>
      <c r="AB328">
        <v>794.26</v>
      </c>
      <c r="AC328">
        <v>7413.11</v>
      </c>
      <c r="AD328">
        <v>4174.8</v>
      </c>
      <c r="AE328">
        <v>2444.0499999999993</v>
      </c>
      <c r="AF328" t="s">
        <v>25</v>
      </c>
      <c r="AG328">
        <v>0.32969293589330245</v>
      </c>
      <c r="AH328" t="s">
        <v>25</v>
      </c>
      <c r="AI328" t="s">
        <v>36</v>
      </c>
      <c r="AJ328" t="s">
        <v>27</v>
      </c>
      <c r="AK328" t="s">
        <v>2360</v>
      </c>
      <c r="AL328" t="s">
        <v>9255</v>
      </c>
      <c r="AM328" t="s">
        <v>29</v>
      </c>
    </row>
    <row r="329" spans="1:39" x14ac:dyDescent="0.25">
      <c r="A329" t="s">
        <v>3850</v>
      </c>
      <c r="B329" s="41">
        <v>45723</v>
      </c>
      <c r="C329">
        <v>2025</v>
      </c>
      <c r="D329" t="s">
        <v>9234</v>
      </c>
      <c r="E329" t="s">
        <v>9465</v>
      </c>
      <c r="F329" t="s">
        <v>3117</v>
      </c>
      <c r="G329" t="s">
        <v>7107</v>
      </c>
      <c r="H329" t="s">
        <v>4930</v>
      </c>
      <c r="I329" t="s">
        <v>5134</v>
      </c>
      <c r="J329" t="s">
        <v>4934</v>
      </c>
      <c r="K329" t="s">
        <v>4936</v>
      </c>
      <c r="L329" t="s">
        <v>117</v>
      </c>
      <c r="M329" t="s">
        <v>7609</v>
      </c>
      <c r="N329" t="s">
        <v>7681</v>
      </c>
      <c r="O329" t="s">
        <v>7610</v>
      </c>
      <c r="P329" t="s">
        <v>7611</v>
      </c>
      <c r="Q329" t="s">
        <v>74</v>
      </c>
      <c r="R329" t="s">
        <v>8192</v>
      </c>
      <c r="S329">
        <v>2000000</v>
      </c>
      <c r="T329" t="s">
        <v>4943</v>
      </c>
      <c r="U329" t="s">
        <v>102</v>
      </c>
      <c r="V329" t="s">
        <v>5944</v>
      </c>
      <c r="W329">
        <v>3</v>
      </c>
      <c r="X329">
        <v>821.63</v>
      </c>
      <c r="Y329">
        <v>10</v>
      </c>
      <c r="Z329">
        <v>246.49</v>
      </c>
      <c r="AA329">
        <v>5</v>
      </c>
      <c r="AB329">
        <v>110.92</v>
      </c>
      <c r="AC329">
        <v>2329.3200000000002</v>
      </c>
      <c r="AD329">
        <v>1650.03</v>
      </c>
      <c r="AE329">
        <v>568.37000000000023</v>
      </c>
      <c r="AF329" t="s">
        <v>69</v>
      </c>
      <c r="AG329">
        <v>0.24400683461267675</v>
      </c>
      <c r="AH329" t="s">
        <v>69</v>
      </c>
      <c r="AI329" t="s">
        <v>26</v>
      </c>
      <c r="AJ329" t="s">
        <v>27</v>
      </c>
      <c r="AK329" t="s">
        <v>1200</v>
      </c>
      <c r="AL329" t="s">
        <v>9262</v>
      </c>
      <c r="AM329" t="s">
        <v>29</v>
      </c>
    </row>
    <row r="330" spans="1:39" x14ac:dyDescent="0.25">
      <c r="A330" t="s">
        <v>3845</v>
      </c>
      <c r="B330" s="41">
        <v>45527</v>
      </c>
      <c r="C330">
        <v>2024</v>
      </c>
      <c r="D330" t="s">
        <v>9227</v>
      </c>
      <c r="E330" t="s">
        <v>9466</v>
      </c>
      <c r="F330" t="s">
        <v>3064</v>
      </c>
      <c r="G330" t="s">
        <v>6924</v>
      </c>
      <c r="H330" t="s">
        <v>4966</v>
      </c>
      <c r="I330" t="s">
        <v>4980</v>
      </c>
      <c r="J330" t="s">
        <v>4970</v>
      </c>
      <c r="K330" t="s">
        <v>4952</v>
      </c>
      <c r="L330" t="s">
        <v>218</v>
      </c>
      <c r="M330" t="s">
        <v>7959</v>
      </c>
      <c r="N330" t="s">
        <v>7529</v>
      </c>
      <c r="O330" t="s">
        <v>7762</v>
      </c>
      <c r="P330" t="s">
        <v>7725</v>
      </c>
      <c r="Q330" t="s">
        <v>129</v>
      </c>
      <c r="R330" t="s">
        <v>8082</v>
      </c>
      <c r="S330">
        <v>1000000</v>
      </c>
      <c r="T330" t="s">
        <v>4943</v>
      </c>
      <c r="U330" t="s">
        <v>24</v>
      </c>
      <c r="V330" t="s">
        <v>8742</v>
      </c>
      <c r="W330">
        <v>1</v>
      </c>
      <c r="X330">
        <v>2561.12</v>
      </c>
      <c r="Y330">
        <v>10</v>
      </c>
      <c r="Z330">
        <v>256.11</v>
      </c>
      <c r="AA330">
        <v>12</v>
      </c>
      <c r="AB330">
        <v>276.60000000000002</v>
      </c>
      <c r="AC330">
        <v>2581.61</v>
      </c>
      <c r="AD330">
        <v>1767.32</v>
      </c>
      <c r="AE330">
        <v>537.69000000000017</v>
      </c>
      <c r="AF330" t="s">
        <v>69</v>
      </c>
      <c r="AG330">
        <v>0.20827700543459321</v>
      </c>
      <c r="AH330" t="s">
        <v>69</v>
      </c>
      <c r="AI330" t="s">
        <v>36</v>
      </c>
      <c r="AJ330" t="s">
        <v>27</v>
      </c>
      <c r="AK330" t="s">
        <v>1603</v>
      </c>
      <c r="AL330" t="s">
        <v>9255</v>
      </c>
      <c r="AM330" t="s">
        <v>29</v>
      </c>
    </row>
    <row r="331" spans="1:39" x14ac:dyDescent="0.25">
      <c r="A331" t="s">
        <v>3841</v>
      </c>
      <c r="B331" s="41">
        <v>45577</v>
      </c>
      <c r="C331">
        <v>2024</v>
      </c>
      <c r="D331" t="s">
        <v>9229</v>
      </c>
      <c r="E331" t="s">
        <v>9267</v>
      </c>
      <c r="F331" t="s">
        <v>3842</v>
      </c>
      <c r="G331" t="s">
        <v>5586</v>
      </c>
      <c r="H331" t="s">
        <v>4966</v>
      </c>
      <c r="I331" t="s">
        <v>5141</v>
      </c>
      <c r="J331" t="s">
        <v>4963</v>
      </c>
      <c r="K331" t="s">
        <v>5059</v>
      </c>
      <c r="L331" t="s">
        <v>443</v>
      </c>
      <c r="M331" t="s">
        <v>7943</v>
      </c>
      <c r="N331" t="s">
        <v>7681</v>
      </c>
      <c r="O331" t="s">
        <v>7922</v>
      </c>
      <c r="P331" t="s">
        <v>7583</v>
      </c>
      <c r="Q331" t="s">
        <v>405</v>
      </c>
      <c r="R331" t="s">
        <v>8076</v>
      </c>
      <c r="S331">
        <v>1000000</v>
      </c>
      <c r="T331" t="s">
        <v>4943</v>
      </c>
      <c r="U331" t="s">
        <v>417</v>
      </c>
      <c r="V331" t="s">
        <v>8624</v>
      </c>
      <c r="W331">
        <v>3</v>
      </c>
      <c r="X331">
        <v>684.05</v>
      </c>
      <c r="Y331">
        <v>0</v>
      </c>
      <c r="Z331">
        <v>0</v>
      </c>
      <c r="AA331">
        <v>5</v>
      </c>
      <c r="AB331">
        <v>102.61</v>
      </c>
      <c r="AC331">
        <v>2154.7600000000002</v>
      </c>
      <c r="AD331">
        <v>1371.48</v>
      </c>
      <c r="AE331">
        <v>680.67000000000019</v>
      </c>
      <c r="AF331" t="s">
        <v>69</v>
      </c>
      <c r="AG331">
        <v>0.31589132896471073</v>
      </c>
      <c r="AH331" t="s">
        <v>69</v>
      </c>
      <c r="AI331" t="s">
        <v>26</v>
      </c>
      <c r="AJ331" t="s">
        <v>27</v>
      </c>
      <c r="AK331" t="s">
        <v>3843</v>
      </c>
      <c r="AL331" t="s">
        <v>9262</v>
      </c>
      <c r="AM331" t="s">
        <v>38</v>
      </c>
    </row>
    <row r="332" spans="1:39" x14ac:dyDescent="0.25">
      <c r="A332" t="s">
        <v>3832</v>
      </c>
      <c r="B332" s="41">
        <v>45654</v>
      </c>
      <c r="C332">
        <v>2024</v>
      </c>
      <c r="D332" t="s">
        <v>9231</v>
      </c>
      <c r="E332" t="s">
        <v>9389</v>
      </c>
      <c r="F332" t="s">
        <v>3833</v>
      </c>
      <c r="G332" t="s">
        <v>5233</v>
      </c>
      <c r="H332" t="s">
        <v>4966</v>
      </c>
      <c r="I332" t="s">
        <v>5189</v>
      </c>
      <c r="J332" t="s">
        <v>4970</v>
      </c>
      <c r="K332" t="s">
        <v>4944</v>
      </c>
      <c r="L332" t="s">
        <v>584</v>
      </c>
      <c r="M332" t="s">
        <v>7925</v>
      </c>
      <c r="N332" t="s">
        <v>7681</v>
      </c>
      <c r="O332" t="s">
        <v>7795</v>
      </c>
      <c r="P332" t="s">
        <v>7687</v>
      </c>
      <c r="Q332" t="s">
        <v>61</v>
      </c>
      <c r="R332" t="s">
        <v>8179</v>
      </c>
      <c r="S332">
        <v>1200000</v>
      </c>
      <c r="T332" t="s">
        <v>4943</v>
      </c>
      <c r="U332" t="s">
        <v>55</v>
      </c>
      <c r="V332" t="s">
        <v>8426</v>
      </c>
      <c r="W332">
        <v>4</v>
      </c>
      <c r="X332">
        <v>1111.81</v>
      </c>
      <c r="Y332">
        <v>25</v>
      </c>
      <c r="Z332">
        <v>1111.81</v>
      </c>
      <c r="AA332">
        <v>12</v>
      </c>
      <c r="AB332">
        <v>400.25</v>
      </c>
      <c r="AC332">
        <v>3735.68</v>
      </c>
      <c r="AD332">
        <v>2799.36</v>
      </c>
      <c r="AE332">
        <v>536.06999999999971</v>
      </c>
      <c r="AF332" t="s">
        <v>69</v>
      </c>
      <c r="AG332">
        <v>0.14349997858488941</v>
      </c>
      <c r="AH332" t="s">
        <v>69</v>
      </c>
      <c r="AI332" t="s">
        <v>36</v>
      </c>
      <c r="AJ332" t="s">
        <v>27</v>
      </c>
      <c r="AK332" t="s">
        <v>2613</v>
      </c>
      <c r="AL332" t="s">
        <v>9255</v>
      </c>
      <c r="AM332" t="s">
        <v>38</v>
      </c>
    </row>
    <row r="333" spans="1:39" x14ac:dyDescent="0.25">
      <c r="A333" t="s">
        <v>3831</v>
      </c>
      <c r="B333" s="41">
        <v>45737</v>
      </c>
      <c r="C333">
        <v>2025</v>
      </c>
      <c r="D333" t="s">
        <v>9234</v>
      </c>
      <c r="E333" t="s">
        <v>9467</v>
      </c>
      <c r="F333" t="s">
        <v>2592</v>
      </c>
      <c r="G333" t="s">
        <v>6172</v>
      </c>
      <c r="H333" t="s">
        <v>4930</v>
      </c>
      <c r="I333" t="s">
        <v>5018</v>
      </c>
      <c r="J333" t="s">
        <v>4942</v>
      </c>
      <c r="K333" t="s">
        <v>4944</v>
      </c>
      <c r="L333" t="s">
        <v>1929</v>
      </c>
      <c r="M333" t="s">
        <v>7731</v>
      </c>
      <c r="N333" t="s">
        <v>7575</v>
      </c>
      <c r="O333" t="s">
        <v>7732</v>
      </c>
      <c r="P333" t="s">
        <v>7733</v>
      </c>
      <c r="Q333" t="s">
        <v>67</v>
      </c>
      <c r="R333" t="s">
        <v>8159</v>
      </c>
      <c r="S333">
        <v>1000000</v>
      </c>
      <c r="T333" t="s">
        <v>4943</v>
      </c>
      <c r="U333" t="s">
        <v>417</v>
      </c>
      <c r="V333" t="s">
        <v>8624</v>
      </c>
      <c r="W333">
        <v>1</v>
      </c>
      <c r="X333">
        <v>2857.65</v>
      </c>
      <c r="Y333">
        <v>20</v>
      </c>
      <c r="Z333">
        <v>571.53</v>
      </c>
      <c r="AA333">
        <v>12</v>
      </c>
      <c r="AB333">
        <v>274.33</v>
      </c>
      <c r="AC333">
        <v>2560.4499999999998</v>
      </c>
      <c r="AD333">
        <v>2078.92</v>
      </c>
      <c r="AE333">
        <v>207.19999999999976</v>
      </c>
      <c r="AF333" t="s">
        <v>25</v>
      </c>
      <c r="AG333">
        <v>8.0923275205530193E-2</v>
      </c>
      <c r="AH333" t="s">
        <v>25</v>
      </c>
      <c r="AI333" t="s">
        <v>26</v>
      </c>
      <c r="AJ333" t="s">
        <v>27</v>
      </c>
      <c r="AK333" t="s">
        <v>2208</v>
      </c>
      <c r="AL333" t="s">
        <v>9262</v>
      </c>
      <c r="AM333" t="s">
        <v>29</v>
      </c>
    </row>
    <row r="334" spans="1:39" x14ac:dyDescent="0.25">
      <c r="A334" t="s">
        <v>3826</v>
      </c>
      <c r="B334" s="41">
        <v>45633</v>
      </c>
      <c r="C334">
        <v>2024</v>
      </c>
      <c r="D334" t="s">
        <v>9231</v>
      </c>
      <c r="E334" t="s">
        <v>9344</v>
      </c>
      <c r="F334" t="s">
        <v>2812</v>
      </c>
      <c r="G334" t="s">
        <v>5970</v>
      </c>
      <c r="H334" t="s">
        <v>4930</v>
      </c>
      <c r="I334" t="s">
        <v>4993</v>
      </c>
      <c r="J334" t="s">
        <v>4942</v>
      </c>
      <c r="K334" t="s">
        <v>4952</v>
      </c>
      <c r="L334" t="s">
        <v>1671</v>
      </c>
      <c r="M334" t="s">
        <v>7914</v>
      </c>
      <c r="N334" t="s">
        <v>7750</v>
      </c>
      <c r="O334" t="s">
        <v>7751</v>
      </c>
      <c r="P334" t="s">
        <v>7646</v>
      </c>
      <c r="Q334" t="s">
        <v>67</v>
      </c>
      <c r="R334" t="s">
        <v>8159</v>
      </c>
      <c r="S334">
        <v>1000000</v>
      </c>
      <c r="T334" t="s">
        <v>4943</v>
      </c>
      <c r="U334" t="s">
        <v>153</v>
      </c>
      <c r="V334" t="s">
        <v>8621</v>
      </c>
      <c r="W334">
        <v>1</v>
      </c>
      <c r="X334">
        <v>1275.6400000000001</v>
      </c>
      <c r="Y334">
        <v>25</v>
      </c>
      <c r="Z334">
        <v>318.91000000000003</v>
      </c>
      <c r="AA334">
        <v>3</v>
      </c>
      <c r="AB334">
        <v>28.7</v>
      </c>
      <c r="AC334">
        <v>985.43</v>
      </c>
      <c r="AD334">
        <v>910.46</v>
      </c>
      <c r="AE334">
        <v>46.269999999999911</v>
      </c>
      <c r="AF334" t="s">
        <v>69</v>
      </c>
      <c r="AG334">
        <v>4.695412155099795E-2</v>
      </c>
      <c r="AH334" t="s">
        <v>69</v>
      </c>
      <c r="AI334" t="s">
        <v>36</v>
      </c>
      <c r="AJ334" t="s">
        <v>27</v>
      </c>
      <c r="AK334" t="s">
        <v>918</v>
      </c>
      <c r="AL334" t="s">
        <v>9262</v>
      </c>
      <c r="AM334" t="s">
        <v>38</v>
      </c>
    </row>
    <row r="335" spans="1:39" x14ac:dyDescent="0.25">
      <c r="A335" t="s">
        <v>3825</v>
      </c>
      <c r="B335" s="41">
        <v>45408</v>
      </c>
      <c r="C335">
        <v>2024</v>
      </c>
      <c r="D335" t="s">
        <v>9223</v>
      </c>
      <c r="E335" t="s">
        <v>9348</v>
      </c>
      <c r="F335" t="s">
        <v>468</v>
      </c>
      <c r="G335" t="s">
        <v>6775</v>
      </c>
      <c r="H335" t="s">
        <v>4930</v>
      </c>
      <c r="I335" t="s">
        <v>5124</v>
      </c>
      <c r="J335" t="s">
        <v>4950</v>
      </c>
      <c r="K335" t="s">
        <v>4944</v>
      </c>
      <c r="L335" t="s">
        <v>320</v>
      </c>
      <c r="M335" t="s">
        <v>7979</v>
      </c>
      <c r="N335" t="s">
        <v>7700</v>
      </c>
      <c r="O335" t="s">
        <v>7839</v>
      </c>
      <c r="P335" t="s">
        <v>7611</v>
      </c>
      <c r="Q335" t="s">
        <v>606</v>
      </c>
      <c r="R335" t="s">
        <v>8139</v>
      </c>
      <c r="S335">
        <v>1200000</v>
      </c>
      <c r="T335" t="s">
        <v>4943</v>
      </c>
      <c r="U335" t="s">
        <v>170</v>
      </c>
      <c r="V335" t="s">
        <v>8729</v>
      </c>
      <c r="W335">
        <v>1</v>
      </c>
      <c r="X335">
        <v>848.72</v>
      </c>
      <c r="Y335">
        <v>30</v>
      </c>
      <c r="Z335">
        <v>254.62</v>
      </c>
      <c r="AA335">
        <v>5</v>
      </c>
      <c r="AB335">
        <v>29.7</v>
      </c>
      <c r="AC335">
        <v>623.79999999999995</v>
      </c>
      <c r="AD335">
        <v>573.09</v>
      </c>
      <c r="AE335">
        <v>21.009999999999923</v>
      </c>
      <c r="AF335" t="s">
        <v>35</v>
      </c>
      <c r="AG335">
        <v>3.368066688041027E-2</v>
      </c>
      <c r="AH335" t="s">
        <v>35</v>
      </c>
      <c r="AI335" t="s">
        <v>26</v>
      </c>
      <c r="AJ335" t="s">
        <v>27</v>
      </c>
      <c r="AK335" t="s">
        <v>1962</v>
      </c>
      <c r="AL335" t="s">
        <v>9262</v>
      </c>
      <c r="AM335" t="s">
        <v>29</v>
      </c>
    </row>
    <row r="336" spans="1:39" x14ac:dyDescent="0.25">
      <c r="A336" t="s">
        <v>1213</v>
      </c>
      <c r="B336" s="41">
        <v>45491</v>
      </c>
      <c r="C336">
        <v>2024</v>
      </c>
      <c r="D336" t="s">
        <v>9226</v>
      </c>
      <c r="E336" t="s">
        <v>9284</v>
      </c>
      <c r="F336" t="s">
        <v>488</v>
      </c>
      <c r="G336" t="s">
        <v>7021</v>
      </c>
      <c r="H336" t="s">
        <v>4966</v>
      </c>
      <c r="I336" t="s">
        <v>5189</v>
      </c>
      <c r="J336" t="s">
        <v>4970</v>
      </c>
      <c r="K336" t="s">
        <v>4936</v>
      </c>
      <c r="L336" t="s">
        <v>1214</v>
      </c>
      <c r="M336" t="s">
        <v>8036</v>
      </c>
      <c r="N336" t="s">
        <v>7614</v>
      </c>
      <c r="O336" t="s">
        <v>8037</v>
      </c>
      <c r="P336" t="s">
        <v>7687</v>
      </c>
      <c r="Q336" t="s">
        <v>186</v>
      </c>
      <c r="R336" t="s">
        <v>8169</v>
      </c>
      <c r="S336">
        <v>1500000</v>
      </c>
      <c r="T336" t="s">
        <v>4943</v>
      </c>
      <c r="U336" t="s">
        <v>460</v>
      </c>
      <c r="V336" t="s">
        <v>8608</v>
      </c>
      <c r="W336">
        <v>3</v>
      </c>
      <c r="X336">
        <v>2427.7199999999998</v>
      </c>
      <c r="Y336">
        <v>10</v>
      </c>
      <c r="Z336">
        <v>728.32</v>
      </c>
      <c r="AA336">
        <v>12</v>
      </c>
      <c r="AB336">
        <v>786.58</v>
      </c>
      <c r="AC336">
        <v>7341.42</v>
      </c>
      <c r="AD336">
        <v>5189.16</v>
      </c>
      <c r="AE336">
        <v>1365.6800000000003</v>
      </c>
      <c r="AF336" t="s">
        <v>35</v>
      </c>
      <c r="AG336">
        <v>0.1860239572180859</v>
      </c>
      <c r="AH336" t="s">
        <v>35</v>
      </c>
      <c r="AI336" t="s">
        <v>26</v>
      </c>
      <c r="AJ336" t="s">
        <v>197</v>
      </c>
      <c r="AK336" t="s">
        <v>762</v>
      </c>
      <c r="AL336" t="s">
        <v>9257</v>
      </c>
      <c r="AM336" t="s">
        <v>29</v>
      </c>
    </row>
    <row r="337" spans="1:39" x14ac:dyDescent="0.25">
      <c r="A337" t="s">
        <v>1215</v>
      </c>
      <c r="B337" s="41">
        <v>45567</v>
      </c>
      <c r="C337">
        <v>2024</v>
      </c>
      <c r="D337" t="s">
        <v>9229</v>
      </c>
      <c r="E337" t="s">
        <v>9463</v>
      </c>
      <c r="F337" t="s">
        <v>562</v>
      </c>
      <c r="G337" t="s">
        <v>5923</v>
      </c>
      <c r="H337" t="s">
        <v>4930</v>
      </c>
      <c r="I337" t="s">
        <v>4941</v>
      </c>
      <c r="J337" t="s">
        <v>4942</v>
      </c>
      <c r="K337" t="s">
        <v>4944</v>
      </c>
      <c r="L337" t="s">
        <v>694</v>
      </c>
      <c r="M337" t="s">
        <v>7740</v>
      </c>
      <c r="N337" t="s">
        <v>7599</v>
      </c>
      <c r="O337" t="s">
        <v>7741</v>
      </c>
      <c r="P337" t="s">
        <v>7655</v>
      </c>
      <c r="Q337" t="s">
        <v>1174</v>
      </c>
      <c r="R337" t="s">
        <v>8169</v>
      </c>
      <c r="S337">
        <v>2500000</v>
      </c>
      <c r="T337" t="s">
        <v>4943</v>
      </c>
      <c r="U337" t="s">
        <v>220</v>
      </c>
      <c r="V337" t="s">
        <v>8526</v>
      </c>
      <c r="W337">
        <v>1</v>
      </c>
      <c r="X337">
        <v>1101.17</v>
      </c>
      <c r="Y337">
        <v>10</v>
      </c>
      <c r="Z337">
        <v>110.12</v>
      </c>
      <c r="AA337">
        <v>12</v>
      </c>
      <c r="AB337">
        <v>118.93</v>
      </c>
      <c r="AC337">
        <v>1109.98</v>
      </c>
      <c r="AD337">
        <v>583.86</v>
      </c>
      <c r="AE337">
        <v>407.19</v>
      </c>
      <c r="AF337" t="s">
        <v>136</v>
      </c>
      <c r="AG337">
        <v>0.36684444764770535</v>
      </c>
      <c r="AH337" t="s">
        <v>136</v>
      </c>
      <c r="AI337" t="s">
        <v>26</v>
      </c>
      <c r="AJ337" t="s">
        <v>27</v>
      </c>
      <c r="AK337" t="s">
        <v>779</v>
      </c>
      <c r="AL337" t="s">
        <v>9262</v>
      </c>
      <c r="AM337" t="s">
        <v>29</v>
      </c>
    </row>
    <row r="338" spans="1:39" x14ac:dyDescent="0.25">
      <c r="A338" t="s">
        <v>3824</v>
      </c>
      <c r="B338" s="41">
        <v>45495</v>
      </c>
      <c r="C338">
        <v>2024</v>
      </c>
      <c r="D338" t="s">
        <v>9226</v>
      </c>
      <c r="E338" t="s">
        <v>9468</v>
      </c>
      <c r="F338" t="s">
        <v>2357</v>
      </c>
      <c r="G338" t="s">
        <v>6368</v>
      </c>
      <c r="H338" t="s">
        <v>4930</v>
      </c>
      <c r="I338" t="s">
        <v>5225</v>
      </c>
      <c r="J338" t="s">
        <v>4934</v>
      </c>
      <c r="K338" t="s">
        <v>4952</v>
      </c>
      <c r="L338" t="s">
        <v>2633</v>
      </c>
      <c r="M338" t="s">
        <v>7987</v>
      </c>
      <c r="N338" t="s">
        <v>7568</v>
      </c>
      <c r="O338" t="s">
        <v>7781</v>
      </c>
      <c r="P338" t="s">
        <v>7715</v>
      </c>
      <c r="Q338" t="s">
        <v>405</v>
      </c>
      <c r="R338" t="s">
        <v>8076</v>
      </c>
      <c r="S338">
        <v>1000000</v>
      </c>
      <c r="T338" t="s">
        <v>4943</v>
      </c>
      <c r="U338" t="s">
        <v>75</v>
      </c>
      <c r="V338" t="s">
        <v>8757</v>
      </c>
      <c r="W338">
        <v>2</v>
      </c>
      <c r="X338">
        <v>406.01</v>
      </c>
      <c r="Y338">
        <v>10</v>
      </c>
      <c r="Z338">
        <v>81.2</v>
      </c>
      <c r="AA338">
        <v>5</v>
      </c>
      <c r="AB338">
        <v>36.54</v>
      </c>
      <c r="AC338">
        <v>767.36</v>
      </c>
      <c r="AD338">
        <v>638.14</v>
      </c>
      <c r="AE338">
        <v>92.680000000000035</v>
      </c>
      <c r="AF338" t="s">
        <v>69</v>
      </c>
      <c r="AG338">
        <v>0.1207777314428691</v>
      </c>
      <c r="AH338" t="s">
        <v>69</v>
      </c>
      <c r="AI338" t="s">
        <v>26</v>
      </c>
      <c r="AJ338" t="s">
        <v>27</v>
      </c>
      <c r="AK338" t="s">
        <v>1565</v>
      </c>
      <c r="AL338" t="s">
        <v>9262</v>
      </c>
      <c r="AM338" t="s">
        <v>29</v>
      </c>
    </row>
    <row r="339" spans="1:39" x14ac:dyDescent="0.25">
      <c r="A339" t="s">
        <v>3822</v>
      </c>
      <c r="B339" s="41">
        <v>45728</v>
      </c>
      <c r="C339">
        <v>2025</v>
      </c>
      <c r="D339" t="s">
        <v>9234</v>
      </c>
      <c r="E339" t="s">
        <v>9294</v>
      </c>
      <c r="F339" t="s">
        <v>2621</v>
      </c>
      <c r="G339" t="s">
        <v>5037</v>
      </c>
      <c r="H339" t="s">
        <v>4930</v>
      </c>
      <c r="I339" t="s">
        <v>5005</v>
      </c>
      <c r="J339" t="s">
        <v>4942</v>
      </c>
      <c r="K339" t="s">
        <v>4952</v>
      </c>
      <c r="L339" t="s">
        <v>657</v>
      </c>
      <c r="M339" t="s">
        <v>8039</v>
      </c>
      <c r="N339" t="s">
        <v>7658</v>
      </c>
      <c r="O339" t="s">
        <v>7744</v>
      </c>
      <c r="P339" t="s">
        <v>7775</v>
      </c>
      <c r="Q339" t="s">
        <v>186</v>
      </c>
      <c r="R339" t="s">
        <v>8169</v>
      </c>
      <c r="S339">
        <v>1500000</v>
      </c>
      <c r="T339" t="s">
        <v>4943</v>
      </c>
      <c r="U339" t="s">
        <v>435</v>
      </c>
      <c r="V339" t="s">
        <v>6017</v>
      </c>
      <c r="W339">
        <v>3</v>
      </c>
      <c r="X339">
        <v>1567.04</v>
      </c>
      <c r="Y339">
        <v>10</v>
      </c>
      <c r="Z339">
        <v>470.11</v>
      </c>
      <c r="AA339">
        <v>12</v>
      </c>
      <c r="AB339">
        <v>507.72</v>
      </c>
      <c r="AC339">
        <v>4738.7299999999996</v>
      </c>
      <c r="AD339">
        <v>3345.57</v>
      </c>
      <c r="AE339">
        <v>885.43999999999937</v>
      </c>
      <c r="AF339" t="s">
        <v>25</v>
      </c>
      <c r="AG339">
        <v>0.18685175141862892</v>
      </c>
      <c r="AH339" t="s">
        <v>25</v>
      </c>
      <c r="AI339" t="s">
        <v>26</v>
      </c>
      <c r="AJ339" t="s">
        <v>27</v>
      </c>
      <c r="AK339" t="s">
        <v>1374</v>
      </c>
      <c r="AL339" t="s">
        <v>9255</v>
      </c>
      <c r="AM339" t="s">
        <v>29</v>
      </c>
    </row>
    <row r="340" spans="1:39" x14ac:dyDescent="0.25">
      <c r="A340" t="s">
        <v>1223</v>
      </c>
      <c r="B340" s="41">
        <v>45618</v>
      </c>
      <c r="C340">
        <v>2024</v>
      </c>
      <c r="D340" t="s">
        <v>9230</v>
      </c>
      <c r="E340" t="s">
        <v>9417</v>
      </c>
      <c r="F340" t="s">
        <v>1224</v>
      </c>
      <c r="G340" t="s">
        <v>5526</v>
      </c>
      <c r="H340" t="s">
        <v>4930</v>
      </c>
      <c r="I340" t="s">
        <v>4957</v>
      </c>
      <c r="J340" t="s">
        <v>4942</v>
      </c>
      <c r="K340" t="s">
        <v>4952</v>
      </c>
      <c r="L340" t="s">
        <v>262</v>
      </c>
      <c r="M340" t="s">
        <v>7667</v>
      </c>
      <c r="N340" t="s">
        <v>7654</v>
      </c>
      <c r="O340" t="s">
        <v>7546</v>
      </c>
      <c r="P340" t="s">
        <v>7668</v>
      </c>
      <c r="Q340" t="s">
        <v>630</v>
      </c>
      <c r="R340" t="s">
        <v>8237</v>
      </c>
      <c r="S340">
        <v>1000000</v>
      </c>
      <c r="T340" t="s">
        <v>4943</v>
      </c>
      <c r="U340" t="s">
        <v>34</v>
      </c>
      <c r="V340" t="s">
        <v>6519</v>
      </c>
      <c r="W340">
        <v>2</v>
      </c>
      <c r="X340">
        <v>1438.31</v>
      </c>
      <c r="Y340">
        <v>10</v>
      </c>
      <c r="Z340">
        <v>287.66000000000003</v>
      </c>
      <c r="AA340">
        <v>12</v>
      </c>
      <c r="AB340">
        <v>310.68</v>
      </c>
      <c r="AC340">
        <v>2899.64</v>
      </c>
      <c r="AD340">
        <v>2050.48</v>
      </c>
      <c r="AE340">
        <v>538.47999999999979</v>
      </c>
      <c r="AF340" t="s">
        <v>56</v>
      </c>
      <c r="AG340">
        <v>0.18570581175594206</v>
      </c>
      <c r="AH340" t="s">
        <v>56</v>
      </c>
      <c r="AI340" t="s">
        <v>26</v>
      </c>
      <c r="AJ340" t="s">
        <v>27</v>
      </c>
      <c r="AK340" t="s">
        <v>1225</v>
      </c>
      <c r="AL340" t="s">
        <v>9255</v>
      </c>
      <c r="AM340" t="s">
        <v>29</v>
      </c>
    </row>
    <row r="341" spans="1:39" x14ac:dyDescent="0.25">
      <c r="A341" t="s">
        <v>3819</v>
      </c>
      <c r="B341" s="41">
        <v>45592</v>
      </c>
      <c r="C341">
        <v>2024</v>
      </c>
      <c r="D341" t="s">
        <v>9229</v>
      </c>
      <c r="E341" t="s">
        <v>9446</v>
      </c>
      <c r="F341" t="s">
        <v>3327</v>
      </c>
      <c r="G341" t="s">
        <v>7231</v>
      </c>
      <c r="H341" t="s">
        <v>4966</v>
      </c>
      <c r="I341" t="s">
        <v>5346</v>
      </c>
      <c r="J341" t="s">
        <v>4934</v>
      </c>
      <c r="K341" t="s">
        <v>5059</v>
      </c>
      <c r="L341" t="s">
        <v>519</v>
      </c>
      <c r="M341" t="s">
        <v>8033</v>
      </c>
      <c r="N341" t="s">
        <v>7737</v>
      </c>
      <c r="O341" t="s">
        <v>7938</v>
      </c>
      <c r="P341" t="s">
        <v>7621</v>
      </c>
      <c r="Q341" t="s">
        <v>1413</v>
      </c>
      <c r="R341" t="s">
        <v>8139</v>
      </c>
      <c r="S341">
        <v>800000</v>
      </c>
      <c r="T341" t="s">
        <v>4943</v>
      </c>
      <c r="U341" t="s">
        <v>229</v>
      </c>
      <c r="V341" t="s">
        <v>8524</v>
      </c>
      <c r="W341">
        <v>5</v>
      </c>
      <c r="X341">
        <v>714.14</v>
      </c>
      <c r="Y341">
        <v>20</v>
      </c>
      <c r="Z341">
        <v>714.14</v>
      </c>
      <c r="AA341">
        <v>5</v>
      </c>
      <c r="AB341">
        <v>142.83000000000001</v>
      </c>
      <c r="AC341">
        <v>2999.39</v>
      </c>
      <c r="AD341">
        <v>2089.6</v>
      </c>
      <c r="AE341">
        <v>766.95999999999992</v>
      </c>
      <c r="AF341" t="s">
        <v>25</v>
      </c>
      <c r="AG341">
        <v>0.25570532674977242</v>
      </c>
      <c r="AH341" t="s">
        <v>25</v>
      </c>
      <c r="AI341" t="s">
        <v>26</v>
      </c>
      <c r="AJ341" t="s">
        <v>27</v>
      </c>
      <c r="AK341" t="s">
        <v>215</v>
      </c>
      <c r="AL341" t="s">
        <v>9257</v>
      </c>
      <c r="AM341" t="s">
        <v>38</v>
      </c>
    </row>
    <row r="342" spans="1:39" x14ac:dyDescent="0.25">
      <c r="A342" t="s">
        <v>3803</v>
      </c>
      <c r="B342" s="41">
        <v>45567</v>
      </c>
      <c r="C342">
        <v>2024</v>
      </c>
      <c r="D342" t="s">
        <v>9229</v>
      </c>
      <c r="E342" t="s">
        <v>9292</v>
      </c>
      <c r="F342" t="s">
        <v>598</v>
      </c>
      <c r="G342" t="s">
        <v>5918</v>
      </c>
      <c r="H342" t="s">
        <v>4966</v>
      </c>
      <c r="I342" t="s">
        <v>5320</v>
      </c>
      <c r="J342" t="s">
        <v>4950</v>
      </c>
      <c r="K342" t="s">
        <v>4936</v>
      </c>
      <c r="L342" t="s">
        <v>439</v>
      </c>
      <c r="M342" t="s">
        <v>7823</v>
      </c>
      <c r="N342" t="s">
        <v>7700</v>
      </c>
      <c r="O342" t="s">
        <v>7824</v>
      </c>
      <c r="P342" t="s">
        <v>7672</v>
      </c>
      <c r="Q342" t="s">
        <v>1716</v>
      </c>
      <c r="R342" t="s">
        <v>8217</v>
      </c>
      <c r="S342">
        <v>2500000</v>
      </c>
      <c r="T342" t="s">
        <v>4943</v>
      </c>
      <c r="U342" t="s">
        <v>417</v>
      </c>
      <c r="V342" t="s">
        <v>8624</v>
      </c>
      <c r="W342">
        <v>4</v>
      </c>
      <c r="X342">
        <v>843.26</v>
      </c>
      <c r="Y342">
        <v>30</v>
      </c>
      <c r="Z342">
        <v>1011.91</v>
      </c>
      <c r="AA342">
        <v>5</v>
      </c>
      <c r="AB342">
        <v>118.06</v>
      </c>
      <c r="AC342">
        <v>2479.19</v>
      </c>
      <c r="AD342">
        <v>2589.1999999999998</v>
      </c>
      <c r="AE342">
        <v>-228.06999999999977</v>
      </c>
      <c r="AF342" t="s">
        <v>35</v>
      </c>
      <c r="AG342">
        <v>-9.1993756025153278E-2</v>
      </c>
      <c r="AH342" t="s">
        <v>35</v>
      </c>
      <c r="AI342" t="s">
        <v>26</v>
      </c>
      <c r="AJ342" t="s">
        <v>27</v>
      </c>
      <c r="AK342" t="s">
        <v>57</v>
      </c>
      <c r="AL342" t="s">
        <v>9259</v>
      </c>
      <c r="AM342" t="s">
        <v>29</v>
      </c>
    </row>
    <row r="343" spans="1:39" x14ac:dyDescent="0.25">
      <c r="A343" t="s">
        <v>3800</v>
      </c>
      <c r="B343" s="41">
        <v>45626</v>
      </c>
      <c r="C343">
        <v>2024</v>
      </c>
      <c r="D343" t="s">
        <v>9230</v>
      </c>
      <c r="E343" t="s">
        <v>9379</v>
      </c>
      <c r="F343" t="s">
        <v>458</v>
      </c>
      <c r="G343" t="s">
        <v>6901</v>
      </c>
      <c r="H343" t="s">
        <v>4930</v>
      </c>
      <c r="I343" t="s">
        <v>5001</v>
      </c>
      <c r="J343" t="s">
        <v>4950</v>
      </c>
      <c r="K343" t="s">
        <v>4952</v>
      </c>
      <c r="L343" t="s">
        <v>244</v>
      </c>
      <c r="M343" t="s">
        <v>7961</v>
      </c>
      <c r="N343" t="s">
        <v>7614</v>
      </c>
      <c r="O343" t="s">
        <v>7881</v>
      </c>
      <c r="P343" t="s">
        <v>7718</v>
      </c>
      <c r="Q343" t="s">
        <v>588</v>
      </c>
      <c r="R343" t="s">
        <v>8078</v>
      </c>
      <c r="S343">
        <v>2000000</v>
      </c>
      <c r="T343" t="s">
        <v>4943</v>
      </c>
      <c r="U343" t="s">
        <v>482</v>
      </c>
      <c r="V343" t="s">
        <v>8656</v>
      </c>
      <c r="W343">
        <v>1</v>
      </c>
      <c r="X343">
        <v>2618.34</v>
      </c>
      <c r="Y343">
        <v>0</v>
      </c>
      <c r="Z343">
        <v>0</v>
      </c>
      <c r="AA343">
        <v>12</v>
      </c>
      <c r="AB343">
        <v>314.2</v>
      </c>
      <c r="AC343">
        <v>2932.54</v>
      </c>
      <c r="AD343">
        <v>1804.37</v>
      </c>
      <c r="AE343">
        <v>813.97</v>
      </c>
      <c r="AF343" t="s">
        <v>25</v>
      </c>
      <c r="AG343">
        <v>0.27756484140028781</v>
      </c>
      <c r="AH343" t="s">
        <v>25</v>
      </c>
      <c r="AI343" t="s">
        <v>26</v>
      </c>
      <c r="AJ343" t="s">
        <v>27</v>
      </c>
      <c r="AK343" t="s">
        <v>1869</v>
      </c>
      <c r="AL343" t="s">
        <v>9259</v>
      </c>
      <c r="AM343" t="s">
        <v>38</v>
      </c>
    </row>
    <row r="344" spans="1:39" x14ac:dyDescent="0.25">
      <c r="A344" t="s">
        <v>3798</v>
      </c>
      <c r="B344" s="41">
        <v>45570</v>
      </c>
      <c r="C344">
        <v>2024</v>
      </c>
      <c r="D344" t="s">
        <v>9229</v>
      </c>
      <c r="E344" t="s">
        <v>9406</v>
      </c>
      <c r="F344" t="s">
        <v>2414</v>
      </c>
      <c r="G344" t="s">
        <v>5830</v>
      </c>
      <c r="H344" t="s">
        <v>4930</v>
      </c>
      <c r="I344" t="s">
        <v>5148</v>
      </c>
      <c r="J344" t="s">
        <v>4950</v>
      </c>
      <c r="K344" t="s">
        <v>4952</v>
      </c>
      <c r="L344" t="s">
        <v>117</v>
      </c>
      <c r="M344" t="s">
        <v>7609</v>
      </c>
      <c r="N344" t="s">
        <v>7681</v>
      </c>
      <c r="O344" t="s">
        <v>7610</v>
      </c>
      <c r="P344" t="s">
        <v>7611</v>
      </c>
      <c r="Q344" t="s">
        <v>1853</v>
      </c>
      <c r="R344" t="s">
        <v>8139</v>
      </c>
      <c r="S344">
        <v>1200000</v>
      </c>
      <c r="T344" t="s">
        <v>4943</v>
      </c>
      <c r="U344" t="s">
        <v>504</v>
      </c>
      <c r="V344" t="s">
        <v>8283</v>
      </c>
      <c r="W344">
        <v>2</v>
      </c>
      <c r="X344">
        <v>921.53</v>
      </c>
      <c r="Y344">
        <v>30</v>
      </c>
      <c r="Z344">
        <v>552.91999999999996</v>
      </c>
      <c r="AA344">
        <v>5</v>
      </c>
      <c r="AB344">
        <v>64.510000000000005</v>
      </c>
      <c r="AC344">
        <v>1354.65</v>
      </c>
      <c r="AD344">
        <v>1100.02</v>
      </c>
      <c r="AE344">
        <v>190.12000000000012</v>
      </c>
      <c r="AF344" t="s">
        <v>25</v>
      </c>
      <c r="AG344">
        <v>0.14034621488945492</v>
      </c>
      <c r="AH344" t="s">
        <v>25</v>
      </c>
      <c r="AI344" t="s">
        <v>26</v>
      </c>
      <c r="AJ344" t="s">
        <v>27</v>
      </c>
      <c r="AK344" t="s">
        <v>1886</v>
      </c>
      <c r="AL344" t="s">
        <v>9262</v>
      </c>
      <c r="AM344" t="s">
        <v>38</v>
      </c>
    </row>
    <row r="345" spans="1:39" x14ac:dyDescent="0.25">
      <c r="A345" t="s">
        <v>3788</v>
      </c>
      <c r="B345" s="41">
        <v>45600</v>
      </c>
      <c r="C345">
        <v>2024</v>
      </c>
      <c r="D345" t="s">
        <v>9230</v>
      </c>
      <c r="E345" t="s">
        <v>9469</v>
      </c>
      <c r="F345" t="s">
        <v>3005</v>
      </c>
      <c r="G345" t="s">
        <v>6285</v>
      </c>
      <c r="H345" t="s">
        <v>4966</v>
      </c>
      <c r="I345" t="s">
        <v>5064</v>
      </c>
      <c r="J345" t="s">
        <v>4963</v>
      </c>
      <c r="K345" t="s">
        <v>4944</v>
      </c>
      <c r="L345" t="s">
        <v>1768</v>
      </c>
      <c r="M345" t="s">
        <v>7855</v>
      </c>
      <c r="N345" t="s">
        <v>7575</v>
      </c>
      <c r="O345" t="s">
        <v>7856</v>
      </c>
      <c r="P345" t="s">
        <v>7806</v>
      </c>
      <c r="Q345" t="s">
        <v>390</v>
      </c>
      <c r="R345" t="s">
        <v>8148</v>
      </c>
      <c r="S345">
        <v>1500000</v>
      </c>
      <c r="T345" t="s">
        <v>4943</v>
      </c>
      <c r="U345" t="s">
        <v>294</v>
      </c>
      <c r="V345" t="s">
        <v>8345</v>
      </c>
      <c r="W345">
        <v>3</v>
      </c>
      <c r="X345">
        <v>1801.1</v>
      </c>
      <c r="Y345">
        <v>5</v>
      </c>
      <c r="Z345">
        <v>270.17</v>
      </c>
      <c r="AA345">
        <v>12</v>
      </c>
      <c r="AB345">
        <v>615.98</v>
      </c>
      <c r="AC345">
        <v>5749.11</v>
      </c>
      <c r="AD345">
        <v>3994.65</v>
      </c>
      <c r="AE345">
        <v>1138.4799999999996</v>
      </c>
      <c r="AF345" t="s">
        <v>35</v>
      </c>
      <c r="AG345">
        <v>0.1980271729015447</v>
      </c>
      <c r="AH345" t="s">
        <v>35</v>
      </c>
      <c r="AI345" t="s">
        <v>36</v>
      </c>
      <c r="AJ345" t="s">
        <v>27</v>
      </c>
      <c r="AK345" t="s">
        <v>1277</v>
      </c>
      <c r="AL345" t="s">
        <v>9257</v>
      </c>
      <c r="AM345" t="s">
        <v>29</v>
      </c>
    </row>
    <row r="346" spans="1:39" x14ac:dyDescent="0.25">
      <c r="A346" t="s">
        <v>3778</v>
      </c>
      <c r="B346" s="41">
        <v>45554</v>
      </c>
      <c r="C346">
        <v>2024</v>
      </c>
      <c r="D346" t="s">
        <v>9228</v>
      </c>
      <c r="E346" t="s">
        <v>9407</v>
      </c>
      <c r="F346" t="s">
        <v>2324</v>
      </c>
      <c r="G346" t="s">
        <v>6435</v>
      </c>
      <c r="H346" t="s">
        <v>4966</v>
      </c>
      <c r="I346" t="s">
        <v>5005</v>
      </c>
      <c r="J346" t="s">
        <v>4942</v>
      </c>
      <c r="K346" t="s">
        <v>4936</v>
      </c>
      <c r="L346" t="s">
        <v>374</v>
      </c>
      <c r="M346" t="s">
        <v>7885</v>
      </c>
      <c r="N346" t="s">
        <v>7654</v>
      </c>
      <c r="O346" t="s">
        <v>7805</v>
      </c>
      <c r="P346" t="s">
        <v>7562</v>
      </c>
      <c r="Q346" t="s">
        <v>67</v>
      </c>
      <c r="R346" t="s">
        <v>8159</v>
      </c>
      <c r="S346">
        <v>1000000</v>
      </c>
      <c r="T346" t="s">
        <v>4943</v>
      </c>
      <c r="U346" t="s">
        <v>330</v>
      </c>
      <c r="V346" t="s">
        <v>8623</v>
      </c>
      <c r="W346">
        <v>3</v>
      </c>
      <c r="X346">
        <v>1468.21</v>
      </c>
      <c r="Y346">
        <v>10</v>
      </c>
      <c r="Z346">
        <v>440.46</v>
      </c>
      <c r="AA346">
        <v>12</v>
      </c>
      <c r="AB346">
        <v>475.7</v>
      </c>
      <c r="AC346">
        <v>4439.87</v>
      </c>
      <c r="AD346">
        <v>3146.13</v>
      </c>
      <c r="AE346">
        <v>818.03999999999974</v>
      </c>
      <c r="AF346" t="s">
        <v>35</v>
      </c>
      <c r="AG346">
        <v>0.18424863791056939</v>
      </c>
      <c r="AH346" t="s">
        <v>35</v>
      </c>
      <c r="AI346" t="s">
        <v>26</v>
      </c>
      <c r="AJ346" t="s">
        <v>27</v>
      </c>
      <c r="AK346" t="s">
        <v>210</v>
      </c>
      <c r="AL346" t="s">
        <v>9262</v>
      </c>
      <c r="AM346" t="s">
        <v>29</v>
      </c>
    </row>
    <row r="347" spans="1:39" x14ac:dyDescent="0.25">
      <c r="A347" t="s">
        <v>3777</v>
      </c>
      <c r="B347" s="41">
        <v>45566</v>
      </c>
      <c r="C347">
        <v>2024</v>
      </c>
      <c r="D347" t="s">
        <v>9229</v>
      </c>
      <c r="E347" t="s">
        <v>9470</v>
      </c>
      <c r="F347" t="s">
        <v>3213</v>
      </c>
      <c r="G347" t="s">
        <v>6643</v>
      </c>
      <c r="H347" t="s">
        <v>4930</v>
      </c>
      <c r="I347" t="s">
        <v>4969</v>
      </c>
      <c r="J347" t="s">
        <v>4970</v>
      </c>
      <c r="K347" t="s">
        <v>4936</v>
      </c>
      <c r="L347" t="s">
        <v>979</v>
      </c>
      <c r="M347" t="s">
        <v>7796</v>
      </c>
      <c r="N347" t="s">
        <v>7700</v>
      </c>
      <c r="O347" t="s">
        <v>7797</v>
      </c>
      <c r="P347" t="s">
        <v>7798</v>
      </c>
      <c r="Q347" t="s">
        <v>129</v>
      </c>
      <c r="R347" t="s">
        <v>8082</v>
      </c>
      <c r="S347">
        <v>1000000</v>
      </c>
      <c r="T347" t="s">
        <v>4943</v>
      </c>
      <c r="U347" t="s">
        <v>283</v>
      </c>
      <c r="V347" t="s">
        <v>8441</v>
      </c>
      <c r="W347">
        <v>1</v>
      </c>
      <c r="X347">
        <v>870.49</v>
      </c>
      <c r="Y347">
        <v>20</v>
      </c>
      <c r="Z347">
        <v>174.1</v>
      </c>
      <c r="AA347">
        <v>5</v>
      </c>
      <c r="AB347">
        <v>34.82</v>
      </c>
      <c r="AC347">
        <v>731.21</v>
      </c>
      <c r="AD347">
        <v>599.28</v>
      </c>
      <c r="AE347">
        <v>97.11000000000007</v>
      </c>
      <c r="AF347" t="s">
        <v>56</v>
      </c>
      <c r="AG347">
        <v>0.13280726467088808</v>
      </c>
      <c r="AH347" t="s">
        <v>56</v>
      </c>
      <c r="AI347" t="s">
        <v>26</v>
      </c>
      <c r="AJ347" t="s">
        <v>27</v>
      </c>
      <c r="AK347" t="s">
        <v>1801</v>
      </c>
      <c r="AL347" t="s">
        <v>9257</v>
      </c>
      <c r="AM347" t="s">
        <v>29</v>
      </c>
    </row>
    <row r="348" spans="1:39" x14ac:dyDescent="0.25">
      <c r="A348" t="s">
        <v>3775</v>
      </c>
      <c r="B348" s="41">
        <v>45635</v>
      </c>
      <c r="C348">
        <v>2024</v>
      </c>
      <c r="D348" t="s">
        <v>9231</v>
      </c>
      <c r="E348" t="s">
        <v>9471</v>
      </c>
      <c r="F348" t="s">
        <v>1224</v>
      </c>
      <c r="G348" t="s">
        <v>5526</v>
      </c>
      <c r="H348" t="s">
        <v>4930</v>
      </c>
      <c r="I348" t="s">
        <v>4957</v>
      </c>
      <c r="J348" t="s">
        <v>4942</v>
      </c>
      <c r="K348" t="s">
        <v>4952</v>
      </c>
      <c r="L348" t="s">
        <v>1117</v>
      </c>
      <c r="M348" t="s">
        <v>7788</v>
      </c>
      <c r="N348" t="s">
        <v>7545</v>
      </c>
      <c r="O348" t="s">
        <v>7594</v>
      </c>
      <c r="P348" t="s">
        <v>7595</v>
      </c>
      <c r="Q348" t="s">
        <v>405</v>
      </c>
      <c r="R348" t="s">
        <v>8076</v>
      </c>
      <c r="S348">
        <v>1000000</v>
      </c>
      <c r="T348" t="s">
        <v>4943</v>
      </c>
      <c r="U348" t="s">
        <v>321</v>
      </c>
      <c r="V348" t="s">
        <v>8309</v>
      </c>
      <c r="W348">
        <v>3</v>
      </c>
      <c r="X348">
        <v>1617.03</v>
      </c>
      <c r="Y348">
        <v>0</v>
      </c>
      <c r="Z348">
        <v>0</v>
      </c>
      <c r="AA348">
        <v>12</v>
      </c>
      <c r="AB348">
        <v>582.13</v>
      </c>
      <c r="AC348">
        <v>5433.22</v>
      </c>
      <c r="AD348">
        <v>3582.42</v>
      </c>
      <c r="AE348">
        <v>1268.67</v>
      </c>
      <c r="AF348" t="s">
        <v>56</v>
      </c>
      <c r="AG348">
        <v>0.2335024166148251</v>
      </c>
      <c r="AH348" t="s">
        <v>56</v>
      </c>
      <c r="AI348" t="s">
        <v>26</v>
      </c>
      <c r="AJ348" t="s">
        <v>27</v>
      </c>
      <c r="AK348" t="s">
        <v>3071</v>
      </c>
      <c r="AL348" t="s">
        <v>9255</v>
      </c>
      <c r="AM348" t="s">
        <v>29</v>
      </c>
    </row>
    <row r="349" spans="1:39" x14ac:dyDescent="0.25">
      <c r="A349" t="s">
        <v>1250</v>
      </c>
      <c r="B349" s="41">
        <v>45528</v>
      </c>
      <c r="C349">
        <v>2024</v>
      </c>
      <c r="D349" t="s">
        <v>9227</v>
      </c>
      <c r="E349" t="s">
        <v>9472</v>
      </c>
      <c r="F349" t="s">
        <v>1251</v>
      </c>
      <c r="G349" t="s">
        <v>6532</v>
      </c>
      <c r="H349" t="s">
        <v>4930</v>
      </c>
      <c r="I349" t="s">
        <v>5053</v>
      </c>
      <c r="J349" t="s">
        <v>4963</v>
      </c>
      <c r="K349" t="s">
        <v>4936</v>
      </c>
      <c r="L349" t="s">
        <v>416</v>
      </c>
      <c r="M349" t="s">
        <v>7724</v>
      </c>
      <c r="N349" t="s">
        <v>7625</v>
      </c>
      <c r="O349" t="s">
        <v>7626</v>
      </c>
      <c r="P349" t="s">
        <v>7725</v>
      </c>
      <c r="Q349" t="s">
        <v>588</v>
      </c>
      <c r="R349" t="s">
        <v>8078</v>
      </c>
      <c r="S349">
        <v>2000000</v>
      </c>
      <c r="T349" t="s">
        <v>4943</v>
      </c>
      <c r="U349" t="s">
        <v>118</v>
      </c>
      <c r="V349" t="s">
        <v>8270</v>
      </c>
      <c r="W349">
        <v>4</v>
      </c>
      <c r="X349">
        <v>3313.8</v>
      </c>
      <c r="Y349">
        <v>10</v>
      </c>
      <c r="Z349">
        <v>1325.52</v>
      </c>
      <c r="AA349">
        <v>12</v>
      </c>
      <c r="AB349">
        <v>1431.56</v>
      </c>
      <c r="AC349">
        <v>13361.24</v>
      </c>
      <c r="AD349">
        <v>8136.04</v>
      </c>
      <c r="AE349">
        <v>3793.64</v>
      </c>
      <c r="AF349" t="s">
        <v>25</v>
      </c>
      <c r="AG349">
        <v>0.28392873715313849</v>
      </c>
      <c r="AH349" t="s">
        <v>25</v>
      </c>
      <c r="AI349" t="s">
        <v>26</v>
      </c>
      <c r="AJ349" t="s">
        <v>197</v>
      </c>
      <c r="AK349" t="s">
        <v>1252</v>
      </c>
      <c r="AL349" t="s">
        <v>9262</v>
      </c>
      <c r="AM349" t="s">
        <v>38</v>
      </c>
    </row>
    <row r="350" spans="1:39" x14ac:dyDescent="0.25">
      <c r="A350" t="s">
        <v>3771</v>
      </c>
      <c r="B350" s="41">
        <v>45438</v>
      </c>
      <c r="C350">
        <v>2024</v>
      </c>
      <c r="D350" t="s">
        <v>9224</v>
      </c>
      <c r="E350" t="s">
        <v>9367</v>
      </c>
      <c r="F350" t="s">
        <v>3052</v>
      </c>
      <c r="G350" t="s">
        <v>5657</v>
      </c>
      <c r="H350" t="s">
        <v>4930</v>
      </c>
      <c r="I350" t="s">
        <v>5182</v>
      </c>
      <c r="J350" t="s">
        <v>4963</v>
      </c>
      <c r="K350" t="s">
        <v>4952</v>
      </c>
      <c r="L350" t="s">
        <v>1441</v>
      </c>
      <c r="M350" t="s">
        <v>7962</v>
      </c>
      <c r="N350" t="s">
        <v>7769</v>
      </c>
      <c r="O350" t="s">
        <v>7866</v>
      </c>
      <c r="P350" t="s">
        <v>7668</v>
      </c>
      <c r="Q350" t="s">
        <v>630</v>
      </c>
      <c r="R350" t="s">
        <v>8237</v>
      </c>
      <c r="S350">
        <v>1000000</v>
      </c>
      <c r="T350" t="s">
        <v>4943</v>
      </c>
      <c r="U350" t="s">
        <v>263</v>
      </c>
      <c r="V350" t="s">
        <v>8395</v>
      </c>
      <c r="W350">
        <v>1</v>
      </c>
      <c r="X350">
        <v>2674.75</v>
      </c>
      <c r="Y350">
        <v>15</v>
      </c>
      <c r="Z350">
        <v>401.21</v>
      </c>
      <c r="AA350">
        <v>12</v>
      </c>
      <c r="AB350">
        <v>272.82</v>
      </c>
      <c r="AC350">
        <v>2546.36</v>
      </c>
      <c r="AD350">
        <v>1862.35</v>
      </c>
      <c r="AE350">
        <v>411.19000000000023</v>
      </c>
      <c r="AF350" t="s">
        <v>56</v>
      </c>
      <c r="AG350">
        <v>0.16148148729951783</v>
      </c>
      <c r="AH350" t="s">
        <v>56</v>
      </c>
      <c r="AI350" t="s">
        <v>26</v>
      </c>
      <c r="AJ350" t="s">
        <v>27</v>
      </c>
      <c r="AK350" t="s">
        <v>1280</v>
      </c>
      <c r="AL350" t="s">
        <v>9255</v>
      </c>
      <c r="AM350" t="s">
        <v>38</v>
      </c>
    </row>
    <row r="351" spans="1:39" x14ac:dyDescent="0.25">
      <c r="A351" t="s">
        <v>1255</v>
      </c>
      <c r="B351" s="41">
        <v>45591</v>
      </c>
      <c r="C351">
        <v>2024</v>
      </c>
      <c r="D351" t="s">
        <v>9229</v>
      </c>
      <c r="E351" t="s">
        <v>9463</v>
      </c>
      <c r="F351" t="s">
        <v>901</v>
      </c>
      <c r="G351" t="s">
        <v>5383</v>
      </c>
      <c r="H351" t="s">
        <v>4966</v>
      </c>
      <c r="I351" t="s">
        <v>4949</v>
      </c>
      <c r="J351" t="s">
        <v>4950</v>
      </c>
      <c r="K351" t="s">
        <v>4944</v>
      </c>
      <c r="L351" t="s">
        <v>1093</v>
      </c>
      <c r="M351" t="s">
        <v>7865</v>
      </c>
      <c r="N351" t="s">
        <v>7769</v>
      </c>
      <c r="O351" t="s">
        <v>7866</v>
      </c>
      <c r="P351" t="s">
        <v>7863</v>
      </c>
      <c r="Q351" t="s">
        <v>1174</v>
      </c>
      <c r="R351" t="s">
        <v>8169</v>
      </c>
      <c r="S351">
        <v>2500000</v>
      </c>
      <c r="T351" t="s">
        <v>4943</v>
      </c>
      <c r="U351" t="s">
        <v>159</v>
      </c>
      <c r="V351" t="s">
        <v>8707</v>
      </c>
      <c r="W351">
        <v>1</v>
      </c>
      <c r="X351">
        <v>3666.35</v>
      </c>
      <c r="Y351">
        <v>25</v>
      </c>
      <c r="Z351">
        <v>916.59</v>
      </c>
      <c r="AA351">
        <v>12</v>
      </c>
      <c r="AB351">
        <v>329.97</v>
      </c>
      <c r="AC351">
        <v>3079.73</v>
      </c>
      <c r="AD351">
        <v>2237.8200000000002</v>
      </c>
      <c r="AE351">
        <v>511.93999999999983</v>
      </c>
      <c r="AF351" t="s">
        <v>25</v>
      </c>
      <c r="AG351">
        <v>0.16622885772454074</v>
      </c>
      <c r="AH351" t="s">
        <v>25</v>
      </c>
      <c r="AI351" t="s">
        <v>26</v>
      </c>
      <c r="AJ351" t="s">
        <v>27</v>
      </c>
      <c r="AK351" t="s">
        <v>1256</v>
      </c>
      <c r="AL351" t="s">
        <v>9262</v>
      </c>
      <c r="AM351" t="s">
        <v>38</v>
      </c>
    </row>
    <row r="352" spans="1:39" x14ac:dyDescent="0.25">
      <c r="A352" t="s">
        <v>3768</v>
      </c>
      <c r="B352" s="41">
        <v>45745</v>
      </c>
      <c r="C352">
        <v>2025</v>
      </c>
      <c r="D352" t="s">
        <v>9234</v>
      </c>
      <c r="E352" t="s">
        <v>9473</v>
      </c>
      <c r="F352" t="s">
        <v>3769</v>
      </c>
      <c r="G352" t="s">
        <v>7295</v>
      </c>
      <c r="H352" t="s">
        <v>4966</v>
      </c>
      <c r="I352" t="s">
        <v>5225</v>
      </c>
      <c r="J352" t="s">
        <v>4934</v>
      </c>
      <c r="K352" t="s">
        <v>4944</v>
      </c>
      <c r="L352" t="s">
        <v>1796</v>
      </c>
      <c r="M352" t="s">
        <v>7689</v>
      </c>
      <c r="N352" t="s">
        <v>7658</v>
      </c>
      <c r="O352" t="s">
        <v>7690</v>
      </c>
      <c r="P352" t="s">
        <v>7691</v>
      </c>
      <c r="Q352" t="s">
        <v>796</v>
      </c>
      <c r="R352" t="s">
        <v>8159</v>
      </c>
      <c r="S352">
        <v>1000000</v>
      </c>
      <c r="T352" t="s">
        <v>4943</v>
      </c>
      <c r="U352" t="s">
        <v>24</v>
      </c>
      <c r="V352" t="s">
        <v>8742</v>
      </c>
      <c r="W352">
        <v>1</v>
      </c>
      <c r="X352">
        <v>1039.69</v>
      </c>
      <c r="Y352">
        <v>0</v>
      </c>
      <c r="Z352">
        <v>0</v>
      </c>
      <c r="AA352">
        <v>12</v>
      </c>
      <c r="AB352">
        <v>124.76</v>
      </c>
      <c r="AC352">
        <v>1164.45</v>
      </c>
      <c r="AD352">
        <v>630.1</v>
      </c>
      <c r="AE352">
        <v>409.59000000000003</v>
      </c>
      <c r="AF352" t="s">
        <v>119</v>
      </c>
      <c r="AG352">
        <v>0.35174545922967926</v>
      </c>
      <c r="AH352" t="s">
        <v>119</v>
      </c>
      <c r="AI352" t="s">
        <v>26</v>
      </c>
      <c r="AJ352" t="s">
        <v>27</v>
      </c>
      <c r="AK352" t="s">
        <v>2597</v>
      </c>
      <c r="AL352" t="s">
        <v>9255</v>
      </c>
      <c r="AM352" t="s">
        <v>38</v>
      </c>
    </row>
    <row r="353" spans="1:39" x14ac:dyDescent="0.25">
      <c r="A353" t="s">
        <v>1258</v>
      </c>
      <c r="B353" s="41">
        <v>45588</v>
      </c>
      <c r="C353">
        <v>2024</v>
      </c>
      <c r="D353" t="s">
        <v>9229</v>
      </c>
      <c r="E353" t="s">
        <v>9267</v>
      </c>
      <c r="F353" t="s">
        <v>1259</v>
      </c>
      <c r="G353" t="s">
        <v>5964</v>
      </c>
      <c r="H353" t="s">
        <v>4966</v>
      </c>
      <c r="I353" t="s">
        <v>5013</v>
      </c>
      <c r="J353" t="s">
        <v>4950</v>
      </c>
      <c r="K353" t="s">
        <v>4936</v>
      </c>
      <c r="L353" t="s">
        <v>1171</v>
      </c>
      <c r="M353" t="s">
        <v>7891</v>
      </c>
      <c r="N353" t="s">
        <v>7560</v>
      </c>
      <c r="O353" t="s">
        <v>7853</v>
      </c>
      <c r="P353" t="s">
        <v>7583</v>
      </c>
      <c r="Q353" t="s">
        <v>405</v>
      </c>
      <c r="R353" t="s">
        <v>8076</v>
      </c>
      <c r="S353">
        <v>1000000</v>
      </c>
      <c r="T353" t="s">
        <v>4943</v>
      </c>
      <c r="U353" t="s">
        <v>142</v>
      </c>
      <c r="V353" t="s">
        <v>8239</v>
      </c>
      <c r="W353">
        <v>4</v>
      </c>
      <c r="X353">
        <v>4890.84</v>
      </c>
      <c r="Y353">
        <v>10</v>
      </c>
      <c r="Z353">
        <v>1956.34</v>
      </c>
      <c r="AA353">
        <v>12</v>
      </c>
      <c r="AB353">
        <v>2112.84</v>
      </c>
      <c r="AC353">
        <v>19719.86</v>
      </c>
      <c r="AD353">
        <v>15403.88</v>
      </c>
      <c r="AE353">
        <v>2203.1400000000012</v>
      </c>
      <c r="AF353" t="s">
        <v>56</v>
      </c>
      <c r="AG353">
        <v>0.11172188849210903</v>
      </c>
      <c r="AH353" t="s">
        <v>56</v>
      </c>
      <c r="AI353" t="s">
        <v>26</v>
      </c>
      <c r="AJ353" t="s">
        <v>27</v>
      </c>
      <c r="AK353" t="s">
        <v>855</v>
      </c>
      <c r="AL353" t="s">
        <v>9255</v>
      </c>
      <c r="AM353" t="s">
        <v>29</v>
      </c>
    </row>
    <row r="354" spans="1:39" x14ac:dyDescent="0.25">
      <c r="A354" t="s">
        <v>3757</v>
      </c>
      <c r="B354" s="41">
        <v>45459</v>
      </c>
      <c r="C354">
        <v>2024</v>
      </c>
      <c r="D354" t="s">
        <v>9225</v>
      </c>
      <c r="E354" t="s">
        <v>9474</v>
      </c>
      <c r="F354" t="s">
        <v>535</v>
      </c>
      <c r="G354" t="s">
        <v>7465</v>
      </c>
      <c r="H354" t="s">
        <v>4966</v>
      </c>
      <c r="I354" t="s">
        <v>5053</v>
      </c>
      <c r="J354" t="s">
        <v>4963</v>
      </c>
      <c r="K354" t="s">
        <v>4944</v>
      </c>
      <c r="L354" t="s">
        <v>85</v>
      </c>
      <c r="M354" t="s">
        <v>7804</v>
      </c>
      <c r="N354" t="s">
        <v>7654</v>
      </c>
      <c r="O354" t="s">
        <v>7805</v>
      </c>
      <c r="P354" t="s">
        <v>7806</v>
      </c>
      <c r="Q354" t="s">
        <v>588</v>
      </c>
      <c r="R354" t="s">
        <v>8078</v>
      </c>
      <c r="S354">
        <v>2000000</v>
      </c>
      <c r="T354" t="s">
        <v>4943</v>
      </c>
      <c r="U354" t="s">
        <v>289</v>
      </c>
      <c r="V354" t="s">
        <v>8394</v>
      </c>
      <c r="W354">
        <v>1</v>
      </c>
      <c r="X354">
        <v>1160.55</v>
      </c>
      <c r="Y354">
        <v>0</v>
      </c>
      <c r="Z354">
        <v>0</v>
      </c>
      <c r="AA354">
        <v>12</v>
      </c>
      <c r="AB354">
        <v>139.27000000000001</v>
      </c>
      <c r="AC354">
        <v>1299.82</v>
      </c>
      <c r="AD354">
        <v>692.53</v>
      </c>
      <c r="AE354">
        <v>468.02</v>
      </c>
      <c r="AF354" t="s">
        <v>35</v>
      </c>
      <c r="AG354">
        <v>0.36006523980243421</v>
      </c>
      <c r="AH354" t="s">
        <v>35</v>
      </c>
      <c r="AI354" t="s">
        <v>26</v>
      </c>
      <c r="AJ354" t="s">
        <v>27</v>
      </c>
      <c r="AK354" t="s">
        <v>769</v>
      </c>
      <c r="AL354" t="s">
        <v>9262</v>
      </c>
      <c r="AM354" t="s">
        <v>38</v>
      </c>
    </row>
    <row r="355" spans="1:39" x14ac:dyDescent="0.25">
      <c r="A355" t="s">
        <v>3752</v>
      </c>
      <c r="B355" s="41">
        <v>45566</v>
      </c>
      <c r="C355">
        <v>2024</v>
      </c>
      <c r="D355" t="s">
        <v>9229</v>
      </c>
      <c r="E355" t="s">
        <v>9399</v>
      </c>
      <c r="F355" t="s">
        <v>2615</v>
      </c>
      <c r="G355" t="s">
        <v>6327</v>
      </c>
      <c r="H355" t="s">
        <v>4966</v>
      </c>
      <c r="I355" t="s">
        <v>5141</v>
      </c>
      <c r="J355" t="s">
        <v>4963</v>
      </c>
      <c r="K355" t="s">
        <v>4952</v>
      </c>
      <c r="L355" t="s">
        <v>1395</v>
      </c>
      <c r="M355" t="s">
        <v>7552</v>
      </c>
      <c r="N355" t="s">
        <v>7553</v>
      </c>
      <c r="O355" t="s">
        <v>7554</v>
      </c>
      <c r="P355" t="s">
        <v>7547</v>
      </c>
      <c r="Q355" t="s">
        <v>1079</v>
      </c>
      <c r="R355" t="s">
        <v>8078</v>
      </c>
      <c r="S355">
        <v>1200000</v>
      </c>
      <c r="T355" t="s">
        <v>4943</v>
      </c>
      <c r="U355" t="s">
        <v>75</v>
      </c>
      <c r="V355" t="s">
        <v>8757</v>
      </c>
      <c r="W355">
        <v>1</v>
      </c>
      <c r="X355">
        <v>1593.41</v>
      </c>
      <c r="Y355">
        <v>5</v>
      </c>
      <c r="Z355">
        <v>79.67</v>
      </c>
      <c r="AA355">
        <v>12</v>
      </c>
      <c r="AB355">
        <v>181.65</v>
      </c>
      <c r="AC355">
        <v>1695.39</v>
      </c>
      <c r="AD355">
        <v>1144.5899999999999</v>
      </c>
      <c r="AE355">
        <v>369.1500000000002</v>
      </c>
      <c r="AF355" t="s">
        <v>25</v>
      </c>
      <c r="AG355">
        <v>0.21773751172296651</v>
      </c>
      <c r="AH355" t="s">
        <v>25</v>
      </c>
      <c r="AI355" t="s">
        <v>36</v>
      </c>
      <c r="AJ355" t="s">
        <v>27</v>
      </c>
      <c r="AK355" t="s">
        <v>808</v>
      </c>
      <c r="AL355" t="s">
        <v>9255</v>
      </c>
      <c r="AM355" t="s">
        <v>29</v>
      </c>
    </row>
    <row r="356" spans="1:39" x14ac:dyDescent="0.25">
      <c r="A356" t="s">
        <v>3738</v>
      </c>
      <c r="B356" s="41">
        <v>45553</v>
      </c>
      <c r="C356">
        <v>2024</v>
      </c>
      <c r="D356" t="s">
        <v>9228</v>
      </c>
      <c r="E356" t="s">
        <v>9268</v>
      </c>
      <c r="F356" t="s">
        <v>2395</v>
      </c>
      <c r="G356" t="s">
        <v>6675</v>
      </c>
      <c r="H356" t="s">
        <v>4930</v>
      </c>
      <c r="I356" t="s">
        <v>4941</v>
      </c>
      <c r="J356" t="s">
        <v>4942</v>
      </c>
      <c r="K356" t="s">
        <v>4944</v>
      </c>
      <c r="L356" t="s">
        <v>209</v>
      </c>
      <c r="M356" t="s">
        <v>7945</v>
      </c>
      <c r="N356" t="s">
        <v>7654</v>
      </c>
      <c r="O356" t="s">
        <v>7946</v>
      </c>
      <c r="P356" t="s">
        <v>7687</v>
      </c>
      <c r="Q356" t="s">
        <v>107</v>
      </c>
      <c r="R356" t="s">
        <v>8090</v>
      </c>
      <c r="S356">
        <v>800000</v>
      </c>
      <c r="T356" t="s">
        <v>4943</v>
      </c>
      <c r="U356" t="s">
        <v>400</v>
      </c>
      <c r="V356" t="s">
        <v>8419</v>
      </c>
      <c r="W356">
        <v>3</v>
      </c>
      <c r="X356">
        <v>1148.4000000000001</v>
      </c>
      <c r="Y356">
        <v>10</v>
      </c>
      <c r="Z356">
        <v>344.52</v>
      </c>
      <c r="AA356">
        <v>12</v>
      </c>
      <c r="AB356">
        <v>372.08</v>
      </c>
      <c r="AC356">
        <v>3472.76</v>
      </c>
      <c r="AD356">
        <v>2277</v>
      </c>
      <c r="AE356">
        <v>823.68000000000029</v>
      </c>
      <c r="AF356" t="s">
        <v>25</v>
      </c>
      <c r="AG356">
        <v>0.23718310508068519</v>
      </c>
      <c r="AH356" t="s">
        <v>25</v>
      </c>
      <c r="AI356" t="s">
        <v>36</v>
      </c>
      <c r="AJ356" t="s">
        <v>27</v>
      </c>
      <c r="AK356" t="s">
        <v>1113</v>
      </c>
      <c r="AL356" t="s">
        <v>9262</v>
      </c>
      <c r="AM356" t="s">
        <v>29</v>
      </c>
    </row>
    <row r="357" spans="1:39" x14ac:dyDescent="0.25">
      <c r="A357" t="s">
        <v>3730</v>
      </c>
      <c r="B357" s="41">
        <v>45441</v>
      </c>
      <c r="C357">
        <v>2024</v>
      </c>
      <c r="D357" t="s">
        <v>9224</v>
      </c>
      <c r="E357" t="s">
        <v>9272</v>
      </c>
      <c r="F357" t="s">
        <v>1496</v>
      </c>
      <c r="G357" t="s">
        <v>6737</v>
      </c>
      <c r="H357" t="s">
        <v>4966</v>
      </c>
      <c r="I357" t="s">
        <v>5229</v>
      </c>
      <c r="J357" t="s">
        <v>4963</v>
      </c>
      <c r="K357" t="s">
        <v>4936</v>
      </c>
      <c r="L357" t="s">
        <v>964</v>
      </c>
      <c r="M357" t="s">
        <v>7587</v>
      </c>
      <c r="N357" t="s">
        <v>7575</v>
      </c>
      <c r="O357" t="s">
        <v>7588</v>
      </c>
      <c r="P357" t="s">
        <v>7589</v>
      </c>
      <c r="Q357" t="s">
        <v>390</v>
      </c>
      <c r="R357" t="s">
        <v>8148</v>
      </c>
      <c r="S357">
        <v>1500000</v>
      </c>
      <c r="T357" t="s">
        <v>4943</v>
      </c>
      <c r="U357" t="s">
        <v>435</v>
      </c>
      <c r="V357" t="s">
        <v>6017</v>
      </c>
      <c r="W357">
        <v>2</v>
      </c>
      <c r="X357">
        <v>3057.28</v>
      </c>
      <c r="Y357">
        <v>5</v>
      </c>
      <c r="Z357">
        <v>305.73</v>
      </c>
      <c r="AA357">
        <v>12</v>
      </c>
      <c r="AB357">
        <v>697.06</v>
      </c>
      <c r="AC357">
        <v>6505.89</v>
      </c>
      <c r="AD357">
        <v>4680.92</v>
      </c>
      <c r="AE357">
        <v>1127.9100000000003</v>
      </c>
      <c r="AF357" t="s">
        <v>56</v>
      </c>
      <c r="AG357">
        <v>0.17336751774161571</v>
      </c>
      <c r="AH357" t="s">
        <v>56</v>
      </c>
      <c r="AI357" t="s">
        <v>26</v>
      </c>
      <c r="AJ357" t="s">
        <v>27</v>
      </c>
      <c r="AK357" t="s">
        <v>819</v>
      </c>
      <c r="AL357" t="s">
        <v>9255</v>
      </c>
      <c r="AM357" t="s">
        <v>29</v>
      </c>
    </row>
    <row r="358" spans="1:39" x14ac:dyDescent="0.25">
      <c r="A358" t="s">
        <v>3729</v>
      </c>
      <c r="B358" s="41">
        <v>45545</v>
      </c>
      <c r="C358">
        <v>2024</v>
      </c>
      <c r="D358" t="s">
        <v>9228</v>
      </c>
      <c r="E358" t="s">
        <v>9340</v>
      </c>
      <c r="F358" t="s">
        <v>1614</v>
      </c>
      <c r="G358" t="s">
        <v>7093</v>
      </c>
      <c r="H358" t="s">
        <v>4966</v>
      </c>
      <c r="I358" t="s">
        <v>5040</v>
      </c>
      <c r="J358" t="s">
        <v>4950</v>
      </c>
      <c r="K358" t="s">
        <v>4952</v>
      </c>
      <c r="L358" t="s">
        <v>404</v>
      </c>
      <c r="M358" t="s">
        <v>8024</v>
      </c>
      <c r="N358" t="s">
        <v>7581</v>
      </c>
      <c r="O358" t="s">
        <v>8025</v>
      </c>
      <c r="P358" t="s">
        <v>7611</v>
      </c>
      <c r="Q358" t="s">
        <v>1853</v>
      </c>
      <c r="R358" t="s">
        <v>8139</v>
      </c>
      <c r="S358">
        <v>1200000</v>
      </c>
      <c r="T358" t="s">
        <v>4943</v>
      </c>
      <c r="U358" t="s">
        <v>102</v>
      </c>
      <c r="V358" t="s">
        <v>5944</v>
      </c>
      <c r="W358">
        <v>2</v>
      </c>
      <c r="X358">
        <v>1327.32</v>
      </c>
      <c r="Y358">
        <v>10</v>
      </c>
      <c r="Z358">
        <v>265.45999999999998</v>
      </c>
      <c r="AA358">
        <v>12</v>
      </c>
      <c r="AB358">
        <v>286.7</v>
      </c>
      <c r="AC358">
        <v>2675.88</v>
      </c>
      <c r="AD358">
        <v>1806.6</v>
      </c>
      <c r="AE358">
        <v>582.58000000000015</v>
      </c>
      <c r="AF358" t="s">
        <v>69</v>
      </c>
      <c r="AG358">
        <v>0.21771529366040335</v>
      </c>
      <c r="AH358" t="s">
        <v>69</v>
      </c>
      <c r="AI358" t="s">
        <v>36</v>
      </c>
      <c r="AJ358" t="s">
        <v>27</v>
      </c>
      <c r="AK358" t="s">
        <v>3355</v>
      </c>
      <c r="AL358" t="s">
        <v>9259</v>
      </c>
      <c r="AM358" t="s">
        <v>29</v>
      </c>
    </row>
    <row r="359" spans="1:39" x14ac:dyDescent="0.25">
      <c r="A359" t="s">
        <v>1269</v>
      </c>
      <c r="B359" s="41">
        <v>45447</v>
      </c>
      <c r="C359">
        <v>2024</v>
      </c>
      <c r="D359" t="s">
        <v>9225</v>
      </c>
      <c r="E359" t="s">
        <v>9475</v>
      </c>
      <c r="F359" t="s">
        <v>59</v>
      </c>
      <c r="G359" t="s">
        <v>5245</v>
      </c>
      <c r="H359" t="s">
        <v>4966</v>
      </c>
      <c r="I359" t="s">
        <v>4941</v>
      </c>
      <c r="J359" t="s">
        <v>4942</v>
      </c>
      <c r="K359" t="s">
        <v>5059</v>
      </c>
      <c r="L359" t="s">
        <v>803</v>
      </c>
      <c r="M359" t="s">
        <v>7759</v>
      </c>
      <c r="N359" t="s">
        <v>7658</v>
      </c>
      <c r="O359" t="s">
        <v>7744</v>
      </c>
      <c r="P359" t="s">
        <v>7725</v>
      </c>
      <c r="Q359" t="s">
        <v>107</v>
      </c>
      <c r="R359" t="s">
        <v>8090</v>
      </c>
      <c r="S359">
        <v>800000</v>
      </c>
      <c r="T359" t="s">
        <v>4943</v>
      </c>
      <c r="U359" t="s">
        <v>321</v>
      </c>
      <c r="V359" t="s">
        <v>8309</v>
      </c>
      <c r="W359">
        <v>0</v>
      </c>
      <c r="X359">
        <v>1453.56</v>
      </c>
      <c r="Y359">
        <v>15</v>
      </c>
      <c r="Z359">
        <v>0</v>
      </c>
      <c r="AA359">
        <v>12</v>
      </c>
      <c r="AB359">
        <v>0</v>
      </c>
      <c r="AC359">
        <v>0</v>
      </c>
      <c r="AD359">
        <v>0</v>
      </c>
      <c r="AE359">
        <v>0</v>
      </c>
      <c r="AF359" t="s">
        <v>69</v>
      </c>
      <c r="AG359">
        <v>0</v>
      </c>
      <c r="AH359" t="s">
        <v>69</v>
      </c>
      <c r="AI359" t="s">
        <v>36</v>
      </c>
      <c r="AJ359" t="s">
        <v>197</v>
      </c>
      <c r="AK359" t="s">
        <v>2045</v>
      </c>
      <c r="AL359" t="s">
        <v>9255</v>
      </c>
      <c r="AM359" t="s">
        <v>29</v>
      </c>
    </row>
    <row r="360" spans="1:39" x14ac:dyDescent="0.25">
      <c r="A360" t="s">
        <v>3724</v>
      </c>
      <c r="B360" s="41">
        <v>45463</v>
      </c>
      <c r="C360">
        <v>2024</v>
      </c>
      <c r="D360" t="s">
        <v>9225</v>
      </c>
      <c r="E360" t="s">
        <v>9400</v>
      </c>
      <c r="F360" t="s">
        <v>1392</v>
      </c>
      <c r="G360" t="s">
        <v>5763</v>
      </c>
      <c r="H360" t="s">
        <v>4930</v>
      </c>
      <c r="I360" t="s">
        <v>5141</v>
      </c>
      <c r="J360" t="s">
        <v>4963</v>
      </c>
      <c r="K360" t="s">
        <v>4952</v>
      </c>
      <c r="L360" t="s">
        <v>1112</v>
      </c>
      <c r="M360" t="s">
        <v>8007</v>
      </c>
      <c r="N360" t="s">
        <v>7560</v>
      </c>
      <c r="O360" t="s">
        <v>7561</v>
      </c>
      <c r="P360" t="s">
        <v>7672</v>
      </c>
      <c r="Q360" t="s">
        <v>202</v>
      </c>
      <c r="R360" t="s">
        <v>8227</v>
      </c>
      <c r="S360">
        <v>1500000</v>
      </c>
      <c r="T360" t="s">
        <v>4943</v>
      </c>
      <c r="U360" t="s">
        <v>504</v>
      </c>
      <c r="V360" t="s">
        <v>8283</v>
      </c>
      <c r="W360">
        <v>2</v>
      </c>
      <c r="X360">
        <v>2873.93</v>
      </c>
      <c r="Y360">
        <v>10</v>
      </c>
      <c r="Z360">
        <v>574.79</v>
      </c>
      <c r="AA360">
        <v>12</v>
      </c>
      <c r="AB360">
        <v>620.77</v>
      </c>
      <c r="AC360">
        <v>5793.84</v>
      </c>
      <c r="AD360">
        <v>4079.4</v>
      </c>
      <c r="AE360">
        <v>1093.67</v>
      </c>
      <c r="AF360" t="s">
        <v>56</v>
      </c>
      <c r="AG360">
        <v>0.18876427378042887</v>
      </c>
      <c r="AH360" t="s">
        <v>56</v>
      </c>
      <c r="AI360" t="s">
        <v>26</v>
      </c>
      <c r="AJ360" t="s">
        <v>27</v>
      </c>
      <c r="AK360" t="s">
        <v>3165</v>
      </c>
      <c r="AL360" t="s">
        <v>9257</v>
      </c>
      <c r="AM360" t="s">
        <v>29</v>
      </c>
    </row>
    <row r="361" spans="1:39" x14ac:dyDescent="0.25">
      <c r="A361" t="s">
        <v>3720</v>
      </c>
      <c r="B361" s="41">
        <v>45726</v>
      </c>
      <c r="C361">
        <v>2025</v>
      </c>
      <c r="D361" t="s">
        <v>9234</v>
      </c>
      <c r="E361" t="s">
        <v>9408</v>
      </c>
      <c r="F361" t="s">
        <v>3550</v>
      </c>
      <c r="G361" t="s">
        <v>5517</v>
      </c>
      <c r="H361" t="s">
        <v>4966</v>
      </c>
      <c r="I361" t="s">
        <v>4941</v>
      </c>
      <c r="J361" t="s">
        <v>4942</v>
      </c>
      <c r="K361" t="s">
        <v>4952</v>
      </c>
      <c r="L361" t="s">
        <v>1347</v>
      </c>
      <c r="M361" t="s">
        <v>7972</v>
      </c>
      <c r="N361" t="s">
        <v>7581</v>
      </c>
      <c r="O361" t="s">
        <v>7710</v>
      </c>
      <c r="P361" t="s">
        <v>7616</v>
      </c>
      <c r="Q361" t="s">
        <v>687</v>
      </c>
      <c r="R361" t="s">
        <v>8095</v>
      </c>
      <c r="S361">
        <v>2000000</v>
      </c>
      <c r="T361" t="s">
        <v>4943</v>
      </c>
      <c r="U361" t="s">
        <v>417</v>
      </c>
      <c r="V361" t="s">
        <v>8624</v>
      </c>
      <c r="W361">
        <v>2</v>
      </c>
      <c r="X361">
        <v>725.39</v>
      </c>
      <c r="Y361">
        <v>5</v>
      </c>
      <c r="Z361">
        <v>72.540000000000006</v>
      </c>
      <c r="AA361">
        <v>5</v>
      </c>
      <c r="AB361">
        <v>68.91</v>
      </c>
      <c r="AC361">
        <v>1447.15</v>
      </c>
      <c r="AD361">
        <v>1140.3599999999999</v>
      </c>
      <c r="AE361">
        <v>237.88000000000019</v>
      </c>
      <c r="AF361" t="s">
        <v>56</v>
      </c>
      <c r="AG361">
        <v>0.16437826071934505</v>
      </c>
      <c r="AH361" t="s">
        <v>56</v>
      </c>
      <c r="AI361" t="s">
        <v>26</v>
      </c>
      <c r="AJ361" t="s">
        <v>27</v>
      </c>
      <c r="AK361" t="s">
        <v>1165</v>
      </c>
      <c r="AL361" t="s">
        <v>9255</v>
      </c>
      <c r="AM361" t="s">
        <v>29</v>
      </c>
    </row>
    <row r="362" spans="1:39" x14ac:dyDescent="0.25">
      <c r="A362" t="s">
        <v>1278</v>
      </c>
      <c r="B362" s="41">
        <v>45644</v>
      </c>
      <c r="C362">
        <v>2024</v>
      </c>
      <c r="D362" t="s">
        <v>9231</v>
      </c>
      <c r="E362" t="s">
        <v>9258</v>
      </c>
      <c r="F362" t="s">
        <v>1279</v>
      </c>
      <c r="G362" t="s">
        <v>6049</v>
      </c>
      <c r="H362" t="s">
        <v>4930</v>
      </c>
      <c r="I362" t="s">
        <v>5005</v>
      </c>
      <c r="J362" t="s">
        <v>4942</v>
      </c>
      <c r="K362" t="s">
        <v>5059</v>
      </c>
      <c r="L362" t="s">
        <v>151</v>
      </c>
      <c r="M362" t="s">
        <v>8023</v>
      </c>
      <c r="N362" t="s">
        <v>7599</v>
      </c>
      <c r="O362" t="s">
        <v>7741</v>
      </c>
      <c r="P362" t="s">
        <v>7775</v>
      </c>
      <c r="Q362" t="s">
        <v>42</v>
      </c>
      <c r="R362" t="s">
        <v>8076</v>
      </c>
      <c r="S362">
        <v>2000000</v>
      </c>
      <c r="T362" t="s">
        <v>4943</v>
      </c>
      <c r="U362" t="s">
        <v>62</v>
      </c>
      <c r="V362" t="s">
        <v>8622</v>
      </c>
      <c r="W362">
        <v>4</v>
      </c>
      <c r="X362">
        <v>721.33</v>
      </c>
      <c r="Y362">
        <v>15</v>
      </c>
      <c r="Z362">
        <v>432.8</v>
      </c>
      <c r="AA362">
        <v>5</v>
      </c>
      <c r="AB362">
        <v>122.63</v>
      </c>
      <c r="AC362">
        <v>2575.15</v>
      </c>
      <c r="AD362">
        <v>1772.76</v>
      </c>
      <c r="AE362">
        <v>679.7600000000001</v>
      </c>
      <c r="AF362" t="s">
        <v>35</v>
      </c>
      <c r="AG362">
        <v>0.26396908917927114</v>
      </c>
      <c r="AH362" t="s">
        <v>35</v>
      </c>
      <c r="AI362" t="s">
        <v>36</v>
      </c>
      <c r="AJ362" t="s">
        <v>27</v>
      </c>
      <c r="AK362" t="s">
        <v>1280</v>
      </c>
      <c r="AL362" t="s">
        <v>9255</v>
      </c>
      <c r="AM362" t="s">
        <v>29</v>
      </c>
    </row>
    <row r="363" spans="1:39" x14ac:dyDescent="0.25">
      <c r="A363" t="s">
        <v>1281</v>
      </c>
      <c r="B363" s="41">
        <v>45603</v>
      </c>
      <c r="C363">
        <v>2024</v>
      </c>
      <c r="D363" t="s">
        <v>9230</v>
      </c>
      <c r="E363" t="s">
        <v>9390</v>
      </c>
      <c r="F363" t="s">
        <v>1282</v>
      </c>
      <c r="G363" t="s">
        <v>6568</v>
      </c>
      <c r="H363" t="s">
        <v>4966</v>
      </c>
      <c r="I363" t="s">
        <v>5018</v>
      </c>
      <c r="J363" t="s">
        <v>4942</v>
      </c>
      <c r="K363" t="s">
        <v>4952</v>
      </c>
      <c r="L363" t="s">
        <v>1283</v>
      </c>
      <c r="M363" t="s">
        <v>7927</v>
      </c>
      <c r="N363" t="s">
        <v>7560</v>
      </c>
      <c r="O363" t="s">
        <v>7561</v>
      </c>
      <c r="P363" t="s">
        <v>7798</v>
      </c>
      <c r="Q363" t="s">
        <v>23</v>
      </c>
      <c r="R363" t="s">
        <v>8124</v>
      </c>
      <c r="S363">
        <v>1000000</v>
      </c>
      <c r="T363" t="s">
        <v>4943</v>
      </c>
      <c r="U363" t="s">
        <v>102</v>
      </c>
      <c r="V363" t="s">
        <v>5944</v>
      </c>
      <c r="W363">
        <v>4</v>
      </c>
      <c r="X363">
        <v>6217</v>
      </c>
      <c r="Y363">
        <v>10</v>
      </c>
      <c r="Z363">
        <v>2486.8000000000002</v>
      </c>
      <c r="AA363">
        <v>12</v>
      </c>
      <c r="AB363">
        <v>2685.74</v>
      </c>
      <c r="AC363">
        <v>25066.94</v>
      </c>
      <c r="AD363">
        <v>15846.48</v>
      </c>
      <c r="AE363">
        <v>6534.7199999999993</v>
      </c>
      <c r="AF363" t="s">
        <v>25</v>
      </c>
      <c r="AG363">
        <v>0.26069077438251337</v>
      </c>
      <c r="AH363" t="s">
        <v>25</v>
      </c>
      <c r="AI363" t="s">
        <v>26</v>
      </c>
      <c r="AJ363" t="s">
        <v>27</v>
      </c>
      <c r="AK363" t="s">
        <v>1284</v>
      </c>
      <c r="AL363" t="s">
        <v>9257</v>
      </c>
      <c r="AM363" t="s">
        <v>29</v>
      </c>
    </row>
    <row r="364" spans="1:39" x14ac:dyDescent="0.25">
      <c r="A364" t="s">
        <v>1285</v>
      </c>
      <c r="B364" s="41">
        <v>45572</v>
      </c>
      <c r="C364">
        <v>2024</v>
      </c>
      <c r="D364" t="s">
        <v>9229</v>
      </c>
      <c r="E364" t="s">
        <v>9470</v>
      </c>
      <c r="F364" t="s">
        <v>1286</v>
      </c>
      <c r="G364" t="s">
        <v>5295</v>
      </c>
      <c r="H364" t="s">
        <v>4966</v>
      </c>
      <c r="I364" t="s">
        <v>5225</v>
      </c>
      <c r="J364" t="s">
        <v>4934</v>
      </c>
      <c r="K364" t="s">
        <v>5059</v>
      </c>
      <c r="L364" t="s">
        <v>979</v>
      </c>
      <c r="M364" t="s">
        <v>7796</v>
      </c>
      <c r="N364" t="s">
        <v>7700</v>
      </c>
      <c r="O364" t="s">
        <v>7797</v>
      </c>
      <c r="P364" t="s">
        <v>7798</v>
      </c>
      <c r="Q364" t="s">
        <v>129</v>
      </c>
      <c r="R364" t="s">
        <v>8082</v>
      </c>
      <c r="S364">
        <v>1000000</v>
      </c>
      <c r="T364" t="s">
        <v>4943</v>
      </c>
      <c r="U364" t="s">
        <v>482</v>
      </c>
      <c r="V364" t="s">
        <v>8656</v>
      </c>
      <c r="W364">
        <v>1</v>
      </c>
      <c r="X364">
        <v>859.03</v>
      </c>
      <c r="Y364">
        <v>10</v>
      </c>
      <c r="Z364">
        <v>85.9</v>
      </c>
      <c r="AA364">
        <v>5</v>
      </c>
      <c r="AB364">
        <v>38.659999999999997</v>
      </c>
      <c r="AC364">
        <v>811.79</v>
      </c>
      <c r="AD364">
        <v>599.28</v>
      </c>
      <c r="AE364">
        <v>173.85</v>
      </c>
      <c r="AF364" t="s">
        <v>25</v>
      </c>
      <c r="AG364">
        <v>0.21415637048990502</v>
      </c>
      <c r="AH364" t="s">
        <v>25</v>
      </c>
      <c r="AI364" t="s">
        <v>36</v>
      </c>
      <c r="AJ364" t="s">
        <v>27</v>
      </c>
      <c r="AK364" t="s">
        <v>541</v>
      </c>
      <c r="AL364" t="s">
        <v>9262</v>
      </c>
      <c r="AM364" t="s">
        <v>29</v>
      </c>
    </row>
    <row r="365" spans="1:39" x14ac:dyDescent="0.25">
      <c r="A365" t="s">
        <v>3719</v>
      </c>
      <c r="B365" s="41">
        <v>45500</v>
      </c>
      <c r="C365">
        <v>2024</v>
      </c>
      <c r="D365" t="s">
        <v>9226</v>
      </c>
      <c r="E365" t="s">
        <v>9318</v>
      </c>
      <c r="F365" t="s">
        <v>378</v>
      </c>
      <c r="G365" t="s">
        <v>5350</v>
      </c>
      <c r="H365" t="s">
        <v>4930</v>
      </c>
      <c r="I365" t="s">
        <v>5013</v>
      </c>
      <c r="J365" t="s">
        <v>4950</v>
      </c>
      <c r="K365" t="s">
        <v>4952</v>
      </c>
      <c r="L365" t="s">
        <v>1185</v>
      </c>
      <c r="M365" t="s">
        <v>7920</v>
      </c>
      <c r="N365" t="s">
        <v>7737</v>
      </c>
      <c r="O365" t="s">
        <v>7908</v>
      </c>
      <c r="P365" t="s">
        <v>7798</v>
      </c>
      <c r="Q365" t="s">
        <v>1020</v>
      </c>
      <c r="R365" t="s">
        <v>8165</v>
      </c>
      <c r="S365">
        <v>1200000</v>
      </c>
      <c r="T365" t="s">
        <v>4943</v>
      </c>
      <c r="U365" t="s">
        <v>263</v>
      </c>
      <c r="V365" t="s">
        <v>8395</v>
      </c>
      <c r="W365">
        <v>3</v>
      </c>
      <c r="X365">
        <v>540.58000000000004</v>
      </c>
      <c r="Y365">
        <v>25</v>
      </c>
      <c r="Z365">
        <v>405.44</v>
      </c>
      <c r="AA365">
        <v>5</v>
      </c>
      <c r="AB365">
        <v>60.81</v>
      </c>
      <c r="AC365">
        <v>1277.1099999999999</v>
      </c>
      <c r="AD365">
        <v>1046.25</v>
      </c>
      <c r="AE365">
        <v>170.0499999999999</v>
      </c>
      <c r="AF365" t="s">
        <v>35</v>
      </c>
      <c r="AG365">
        <v>0.13315219519070395</v>
      </c>
      <c r="AH365" t="s">
        <v>35</v>
      </c>
      <c r="AI365" t="s">
        <v>26</v>
      </c>
      <c r="AJ365" t="s">
        <v>27</v>
      </c>
      <c r="AK365" t="s">
        <v>3168</v>
      </c>
      <c r="AL365" t="s">
        <v>9255</v>
      </c>
      <c r="AM365" t="s">
        <v>38</v>
      </c>
    </row>
    <row r="366" spans="1:39" x14ac:dyDescent="0.25">
      <c r="A366" t="s">
        <v>3717</v>
      </c>
      <c r="B366" s="41">
        <v>45414</v>
      </c>
      <c r="C366">
        <v>2024</v>
      </c>
      <c r="D366" t="s">
        <v>9224</v>
      </c>
      <c r="E366" t="s">
        <v>9447</v>
      </c>
      <c r="F366" t="s">
        <v>333</v>
      </c>
      <c r="G366" t="s">
        <v>5055</v>
      </c>
      <c r="H366" t="s">
        <v>4966</v>
      </c>
      <c r="I366" t="s">
        <v>5058</v>
      </c>
      <c r="J366" t="s">
        <v>4934</v>
      </c>
      <c r="K366" t="s">
        <v>5059</v>
      </c>
      <c r="L366" t="s">
        <v>473</v>
      </c>
      <c r="M366" t="s">
        <v>7973</v>
      </c>
      <c r="N366" t="s">
        <v>7625</v>
      </c>
      <c r="O366" t="s">
        <v>7626</v>
      </c>
      <c r="P366" t="s">
        <v>7707</v>
      </c>
      <c r="Q366" t="s">
        <v>61</v>
      </c>
      <c r="R366" t="s">
        <v>8179</v>
      </c>
      <c r="S366">
        <v>1200000</v>
      </c>
      <c r="T366" t="s">
        <v>4943</v>
      </c>
      <c r="U366" t="s">
        <v>330</v>
      </c>
      <c r="V366" t="s">
        <v>8623</v>
      </c>
      <c r="W366">
        <v>1</v>
      </c>
      <c r="X366">
        <v>3050.11</v>
      </c>
      <c r="Y366">
        <v>0</v>
      </c>
      <c r="Z366">
        <v>0</v>
      </c>
      <c r="AA366">
        <v>12</v>
      </c>
      <c r="AB366">
        <v>366.01</v>
      </c>
      <c r="AC366">
        <v>3416.12</v>
      </c>
      <c r="AD366">
        <v>2135.85</v>
      </c>
      <c r="AE366">
        <v>914.26</v>
      </c>
      <c r="AF366" t="s">
        <v>25</v>
      </c>
      <c r="AG366">
        <v>0.26763111366111264</v>
      </c>
      <c r="AH366" t="s">
        <v>25</v>
      </c>
      <c r="AI366" t="s">
        <v>26</v>
      </c>
      <c r="AJ366" t="s">
        <v>27</v>
      </c>
      <c r="AK366" t="s">
        <v>188</v>
      </c>
      <c r="AL366" t="s">
        <v>9255</v>
      </c>
      <c r="AM366" t="s">
        <v>29</v>
      </c>
    </row>
    <row r="367" spans="1:39" x14ac:dyDescent="0.25">
      <c r="A367" t="s">
        <v>3711</v>
      </c>
      <c r="B367" s="41">
        <v>45594</v>
      </c>
      <c r="C367">
        <v>2024</v>
      </c>
      <c r="D367" t="s">
        <v>9229</v>
      </c>
      <c r="E367" t="s">
        <v>9315</v>
      </c>
      <c r="F367" t="s">
        <v>2947</v>
      </c>
      <c r="G367" t="s">
        <v>6619</v>
      </c>
      <c r="H367" t="s">
        <v>4966</v>
      </c>
      <c r="I367" t="s">
        <v>4993</v>
      </c>
      <c r="J367" t="s">
        <v>4942</v>
      </c>
      <c r="K367" t="s">
        <v>4952</v>
      </c>
      <c r="L367" t="s">
        <v>1189</v>
      </c>
      <c r="M367" t="s">
        <v>7706</v>
      </c>
      <c r="N367" t="s">
        <v>7625</v>
      </c>
      <c r="O367" t="s">
        <v>7626</v>
      </c>
      <c r="P367" t="s">
        <v>7707</v>
      </c>
      <c r="Q367" t="s">
        <v>348</v>
      </c>
      <c r="R367" t="s">
        <v>8092</v>
      </c>
      <c r="S367">
        <v>2000000</v>
      </c>
      <c r="T367" t="s">
        <v>4943</v>
      </c>
      <c r="U367" t="s">
        <v>289</v>
      </c>
      <c r="V367" t="s">
        <v>8394</v>
      </c>
      <c r="W367">
        <v>2</v>
      </c>
      <c r="X367">
        <v>942.14</v>
      </c>
      <c r="Y367">
        <v>0</v>
      </c>
      <c r="Z367">
        <v>0</v>
      </c>
      <c r="AA367">
        <v>5</v>
      </c>
      <c r="AB367">
        <v>94.21</v>
      </c>
      <c r="AC367">
        <v>1978.49</v>
      </c>
      <c r="AD367">
        <v>1342.38</v>
      </c>
      <c r="AE367">
        <v>541.89999999999986</v>
      </c>
      <c r="AF367" t="s">
        <v>25</v>
      </c>
      <c r="AG367">
        <v>0.27389574877810846</v>
      </c>
      <c r="AH367" t="s">
        <v>25</v>
      </c>
      <c r="AI367" t="s">
        <v>26</v>
      </c>
      <c r="AJ367" t="s">
        <v>27</v>
      </c>
      <c r="AK367" t="s">
        <v>1692</v>
      </c>
      <c r="AL367" t="s">
        <v>9255</v>
      </c>
      <c r="AM367" t="s">
        <v>29</v>
      </c>
    </row>
    <row r="368" spans="1:39" x14ac:dyDescent="0.25">
      <c r="A368" t="s">
        <v>3704</v>
      </c>
      <c r="B368" s="41">
        <v>45466</v>
      </c>
      <c r="C368">
        <v>2024</v>
      </c>
      <c r="D368" t="s">
        <v>9225</v>
      </c>
      <c r="E368" t="s">
        <v>9261</v>
      </c>
      <c r="F368" t="s">
        <v>920</v>
      </c>
      <c r="G368" t="s">
        <v>6516</v>
      </c>
      <c r="H368" t="s">
        <v>4930</v>
      </c>
      <c r="I368" t="s">
        <v>5141</v>
      </c>
      <c r="J368" t="s">
        <v>4963</v>
      </c>
      <c r="K368" t="s">
        <v>4936</v>
      </c>
      <c r="L368" t="s">
        <v>1025</v>
      </c>
      <c r="M368" t="s">
        <v>8014</v>
      </c>
      <c r="N368" t="s">
        <v>7658</v>
      </c>
      <c r="O368" t="s">
        <v>7690</v>
      </c>
      <c r="P368" t="s">
        <v>7817</v>
      </c>
      <c r="Q368" t="s">
        <v>23</v>
      </c>
      <c r="R368" t="s">
        <v>8124</v>
      </c>
      <c r="S368">
        <v>1000000</v>
      </c>
      <c r="T368" t="s">
        <v>4943</v>
      </c>
      <c r="U368" t="s">
        <v>181</v>
      </c>
      <c r="V368" t="s">
        <v>8514</v>
      </c>
      <c r="W368">
        <v>2</v>
      </c>
      <c r="X368">
        <v>556.88</v>
      </c>
      <c r="Y368">
        <v>25</v>
      </c>
      <c r="Z368">
        <v>278.44</v>
      </c>
      <c r="AA368">
        <v>5</v>
      </c>
      <c r="AB368">
        <v>41.77</v>
      </c>
      <c r="AC368">
        <v>877.09</v>
      </c>
      <c r="AD368">
        <v>820.74</v>
      </c>
      <c r="AE368">
        <v>14.58000000000002</v>
      </c>
      <c r="AF368" t="s">
        <v>56</v>
      </c>
      <c r="AG368">
        <v>1.6623151557992929E-2</v>
      </c>
      <c r="AH368" t="s">
        <v>56</v>
      </c>
      <c r="AI368" t="s">
        <v>36</v>
      </c>
      <c r="AJ368" t="s">
        <v>27</v>
      </c>
      <c r="AK368" t="s">
        <v>1494</v>
      </c>
      <c r="AL368" t="s">
        <v>9257</v>
      </c>
      <c r="AM368" t="s">
        <v>38</v>
      </c>
    </row>
    <row r="369" spans="1:39" x14ac:dyDescent="0.25">
      <c r="A369" t="s">
        <v>1299</v>
      </c>
      <c r="B369" s="41">
        <v>45400</v>
      </c>
      <c r="C369">
        <v>2024</v>
      </c>
      <c r="D369" t="s">
        <v>9223</v>
      </c>
      <c r="E369" t="s">
        <v>9476</v>
      </c>
      <c r="F369" t="s">
        <v>1300</v>
      </c>
      <c r="G369" t="s">
        <v>6755</v>
      </c>
      <c r="H369" t="s">
        <v>4930</v>
      </c>
      <c r="I369" t="s">
        <v>5081</v>
      </c>
      <c r="J369" t="s">
        <v>4970</v>
      </c>
      <c r="K369" t="s">
        <v>4944</v>
      </c>
      <c r="L369" t="s">
        <v>1301</v>
      </c>
      <c r="M369" t="s">
        <v>8045</v>
      </c>
      <c r="N369" t="s">
        <v>7568</v>
      </c>
      <c r="O369" t="s">
        <v>7569</v>
      </c>
      <c r="P369" t="s">
        <v>7691</v>
      </c>
      <c r="Q369" t="s">
        <v>588</v>
      </c>
      <c r="R369" t="s">
        <v>8078</v>
      </c>
      <c r="S369">
        <v>2000000</v>
      </c>
      <c r="T369" t="s">
        <v>4943</v>
      </c>
      <c r="U369" t="s">
        <v>482</v>
      </c>
      <c r="V369" t="s">
        <v>8656</v>
      </c>
      <c r="W369">
        <v>1</v>
      </c>
      <c r="X369">
        <v>1118.69</v>
      </c>
      <c r="Y369">
        <v>0</v>
      </c>
      <c r="Z369">
        <v>0</v>
      </c>
      <c r="AA369">
        <v>12</v>
      </c>
      <c r="AB369">
        <v>134.24</v>
      </c>
      <c r="AC369">
        <v>1252.93</v>
      </c>
      <c r="AD369">
        <v>765.23</v>
      </c>
      <c r="AE369">
        <v>353.46000000000004</v>
      </c>
      <c r="AF369" t="s">
        <v>25</v>
      </c>
      <c r="AG369">
        <v>0.28210674179722733</v>
      </c>
      <c r="AH369" t="s">
        <v>25</v>
      </c>
      <c r="AI369" t="s">
        <v>26</v>
      </c>
      <c r="AJ369" t="s">
        <v>27</v>
      </c>
      <c r="AK369" t="s">
        <v>1302</v>
      </c>
      <c r="AL369" t="s">
        <v>9262</v>
      </c>
      <c r="AM369" t="s">
        <v>29</v>
      </c>
    </row>
    <row r="370" spans="1:39" x14ac:dyDescent="0.25">
      <c r="A370" t="s">
        <v>3697</v>
      </c>
      <c r="B370" s="41">
        <v>45725</v>
      </c>
      <c r="C370">
        <v>2025</v>
      </c>
      <c r="D370" t="s">
        <v>9234</v>
      </c>
      <c r="E370" t="s">
        <v>9294</v>
      </c>
      <c r="F370" t="s">
        <v>173</v>
      </c>
      <c r="G370" t="s">
        <v>7007</v>
      </c>
      <c r="H370" t="s">
        <v>4966</v>
      </c>
      <c r="I370" t="s">
        <v>5081</v>
      </c>
      <c r="J370" t="s">
        <v>4970</v>
      </c>
      <c r="K370" t="s">
        <v>4944</v>
      </c>
      <c r="L370" t="s">
        <v>656</v>
      </c>
      <c r="M370" t="s">
        <v>7985</v>
      </c>
      <c r="N370" t="s">
        <v>7737</v>
      </c>
      <c r="O370" t="s">
        <v>7738</v>
      </c>
      <c r="P370" t="s">
        <v>7616</v>
      </c>
      <c r="Q370" t="s">
        <v>186</v>
      </c>
      <c r="R370" t="s">
        <v>8169</v>
      </c>
      <c r="S370">
        <v>1500000</v>
      </c>
      <c r="T370" t="s">
        <v>4943</v>
      </c>
      <c r="U370" t="s">
        <v>330</v>
      </c>
      <c r="V370" t="s">
        <v>8623</v>
      </c>
      <c r="W370">
        <v>1</v>
      </c>
      <c r="X370">
        <v>445.06</v>
      </c>
      <c r="Y370">
        <v>15</v>
      </c>
      <c r="Z370">
        <v>66.760000000000005</v>
      </c>
      <c r="AA370">
        <v>5</v>
      </c>
      <c r="AB370">
        <v>18.91</v>
      </c>
      <c r="AC370">
        <v>397.21</v>
      </c>
      <c r="AD370">
        <v>262.06</v>
      </c>
      <c r="AE370">
        <v>116.23999999999998</v>
      </c>
      <c r="AF370" t="s">
        <v>56</v>
      </c>
      <c r="AG370">
        <v>0.29264117217592706</v>
      </c>
      <c r="AH370" t="s">
        <v>56</v>
      </c>
      <c r="AI370" t="s">
        <v>26</v>
      </c>
      <c r="AJ370" t="s">
        <v>27</v>
      </c>
      <c r="AK370" t="s">
        <v>779</v>
      </c>
      <c r="AL370" t="s">
        <v>9262</v>
      </c>
      <c r="AM370" t="s">
        <v>38</v>
      </c>
    </row>
    <row r="371" spans="1:39" x14ac:dyDescent="0.25">
      <c r="A371" t="s">
        <v>3695</v>
      </c>
      <c r="B371" s="41">
        <v>45596</v>
      </c>
      <c r="C371">
        <v>2024</v>
      </c>
      <c r="D371" t="s">
        <v>9229</v>
      </c>
      <c r="E371" t="s">
        <v>9306</v>
      </c>
      <c r="F371" t="s">
        <v>3696</v>
      </c>
      <c r="G371" t="s">
        <v>7157</v>
      </c>
      <c r="H371" t="s">
        <v>4930</v>
      </c>
      <c r="I371" t="s">
        <v>5346</v>
      </c>
      <c r="J371" t="s">
        <v>4934</v>
      </c>
      <c r="K371" t="s">
        <v>4952</v>
      </c>
      <c r="L371" t="s">
        <v>859</v>
      </c>
      <c r="M371" t="s">
        <v>8002</v>
      </c>
      <c r="N371" t="s">
        <v>7599</v>
      </c>
      <c r="O371" t="s">
        <v>7636</v>
      </c>
      <c r="P371" t="s">
        <v>7787</v>
      </c>
      <c r="Q371" t="s">
        <v>180</v>
      </c>
      <c r="R371" t="s">
        <v>8198</v>
      </c>
      <c r="S371">
        <v>2500000</v>
      </c>
      <c r="T371" t="s">
        <v>4943</v>
      </c>
      <c r="U371" t="s">
        <v>43</v>
      </c>
      <c r="V371" t="s">
        <v>8653</v>
      </c>
      <c r="W371">
        <v>3</v>
      </c>
      <c r="X371">
        <v>575.1</v>
      </c>
      <c r="Y371">
        <v>0</v>
      </c>
      <c r="Z371">
        <v>0</v>
      </c>
      <c r="AA371">
        <v>5</v>
      </c>
      <c r="AB371">
        <v>86.27</v>
      </c>
      <c r="AC371">
        <v>1811.57</v>
      </c>
      <c r="AD371">
        <v>910.83</v>
      </c>
      <c r="AE371">
        <v>814.46999999999991</v>
      </c>
      <c r="AF371" t="s">
        <v>69</v>
      </c>
      <c r="AG371">
        <v>0.44959344656844613</v>
      </c>
      <c r="AH371" t="s">
        <v>69</v>
      </c>
      <c r="AI371" t="s">
        <v>36</v>
      </c>
      <c r="AJ371" t="s">
        <v>27</v>
      </c>
      <c r="AK371" t="s">
        <v>483</v>
      </c>
      <c r="AL371" t="s">
        <v>9255</v>
      </c>
      <c r="AM371" t="s">
        <v>29</v>
      </c>
    </row>
    <row r="372" spans="1:39" x14ac:dyDescent="0.25">
      <c r="A372" t="s">
        <v>3689</v>
      </c>
      <c r="B372" s="41">
        <v>45588</v>
      </c>
      <c r="C372">
        <v>2024</v>
      </c>
      <c r="D372" t="s">
        <v>9229</v>
      </c>
      <c r="E372" t="s">
        <v>9382</v>
      </c>
      <c r="F372" t="s">
        <v>2803</v>
      </c>
      <c r="G372" t="s">
        <v>6200</v>
      </c>
      <c r="H372" t="s">
        <v>4966</v>
      </c>
      <c r="I372" t="s">
        <v>4980</v>
      </c>
      <c r="J372" t="s">
        <v>4970</v>
      </c>
      <c r="K372" t="s">
        <v>4952</v>
      </c>
      <c r="L372" t="s">
        <v>690</v>
      </c>
      <c r="M372" t="s">
        <v>7777</v>
      </c>
      <c r="N372" t="s">
        <v>7630</v>
      </c>
      <c r="O372" t="s">
        <v>7631</v>
      </c>
      <c r="P372" t="s">
        <v>7655</v>
      </c>
      <c r="Q372" t="s">
        <v>1482</v>
      </c>
      <c r="R372" t="s">
        <v>8095</v>
      </c>
      <c r="S372">
        <v>2500000</v>
      </c>
      <c r="T372" t="s">
        <v>4943</v>
      </c>
      <c r="U372" t="s">
        <v>159</v>
      </c>
      <c r="V372" t="s">
        <v>8707</v>
      </c>
      <c r="W372">
        <v>1</v>
      </c>
      <c r="X372">
        <v>635.46</v>
      </c>
      <c r="Y372">
        <v>10</v>
      </c>
      <c r="Z372">
        <v>63.55</v>
      </c>
      <c r="AA372">
        <v>5</v>
      </c>
      <c r="AB372">
        <v>28.6</v>
      </c>
      <c r="AC372">
        <v>600.51</v>
      </c>
      <c r="AD372">
        <v>424.76</v>
      </c>
      <c r="AE372">
        <v>147.15</v>
      </c>
      <c r="AF372" t="s">
        <v>69</v>
      </c>
      <c r="AG372">
        <v>0.24504171454263876</v>
      </c>
      <c r="AH372" t="s">
        <v>69</v>
      </c>
      <c r="AI372" t="s">
        <v>36</v>
      </c>
      <c r="AJ372" t="s">
        <v>27</v>
      </c>
      <c r="AK372" t="s">
        <v>2469</v>
      </c>
      <c r="AL372" t="s">
        <v>9259</v>
      </c>
      <c r="AM372" t="s">
        <v>29</v>
      </c>
    </row>
    <row r="373" spans="1:39" x14ac:dyDescent="0.25">
      <c r="A373" t="s">
        <v>3687</v>
      </c>
      <c r="B373" s="41">
        <v>45562</v>
      </c>
      <c r="C373">
        <v>2024</v>
      </c>
      <c r="D373" t="s">
        <v>9228</v>
      </c>
      <c r="E373" t="s">
        <v>9477</v>
      </c>
      <c r="F373" t="s">
        <v>3688</v>
      </c>
      <c r="G373" t="s">
        <v>5068</v>
      </c>
      <c r="H373" t="s">
        <v>4930</v>
      </c>
      <c r="I373" t="s">
        <v>4957</v>
      </c>
      <c r="J373" t="s">
        <v>4942</v>
      </c>
      <c r="K373" t="s">
        <v>4952</v>
      </c>
      <c r="L373" t="s">
        <v>252</v>
      </c>
      <c r="M373" t="s">
        <v>7892</v>
      </c>
      <c r="N373" t="s">
        <v>7750</v>
      </c>
      <c r="O373" t="s">
        <v>7751</v>
      </c>
      <c r="P373" t="s">
        <v>7583</v>
      </c>
      <c r="Q373" t="s">
        <v>796</v>
      </c>
      <c r="R373" t="s">
        <v>8159</v>
      </c>
      <c r="S373">
        <v>1000000</v>
      </c>
      <c r="T373" t="s">
        <v>4943</v>
      </c>
      <c r="U373" t="s">
        <v>68</v>
      </c>
      <c r="V373" t="s">
        <v>8639</v>
      </c>
      <c r="W373">
        <v>2</v>
      </c>
      <c r="X373">
        <v>744.53</v>
      </c>
      <c r="Y373">
        <v>25</v>
      </c>
      <c r="Z373">
        <v>372.26</v>
      </c>
      <c r="AA373">
        <v>3</v>
      </c>
      <c r="AB373">
        <v>33.5</v>
      </c>
      <c r="AC373">
        <v>1150.3</v>
      </c>
      <c r="AD373">
        <v>1113.98</v>
      </c>
      <c r="AE373">
        <v>2.8199999999999363</v>
      </c>
      <c r="AF373" t="s">
        <v>69</v>
      </c>
      <c r="AG373">
        <v>2.4515343823349879E-3</v>
      </c>
      <c r="AH373" t="s">
        <v>69</v>
      </c>
      <c r="AI373" t="s">
        <v>26</v>
      </c>
      <c r="AJ373" t="s">
        <v>27</v>
      </c>
      <c r="AK373" t="s">
        <v>2791</v>
      </c>
      <c r="AL373" t="s">
        <v>9255</v>
      </c>
      <c r="AM373" t="s">
        <v>29</v>
      </c>
    </row>
    <row r="374" spans="1:39" x14ac:dyDescent="0.25">
      <c r="A374" t="s">
        <v>1312</v>
      </c>
      <c r="B374" s="41">
        <v>45707</v>
      </c>
      <c r="C374">
        <v>2025</v>
      </c>
      <c r="D374" t="s">
        <v>9233</v>
      </c>
      <c r="E374" t="s">
        <v>9448</v>
      </c>
      <c r="F374" t="s">
        <v>1313</v>
      </c>
      <c r="G374" t="s">
        <v>7132</v>
      </c>
      <c r="H374" t="s">
        <v>4930</v>
      </c>
      <c r="I374" t="s">
        <v>4933</v>
      </c>
      <c r="J374" t="s">
        <v>4934</v>
      </c>
      <c r="K374" t="s">
        <v>4952</v>
      </c>
      <c r="L374" t="s">
        <v>1314</v>
      </c>
      <c r="M374" t="s">
        <v>8047</v>
      </c>
      <c r="N374" t="s">
        <v>7545</v>
      </c>
      <c r="O374" t="s">
        <v>7594</v>
      </c>
      <c r="P374" t="s">
        <v>7646</v>
      </c>
      <c r="Q374" t="s">
        <v>107</v>
      </c>
      <c r="R374" t="s">
        <v>8090</v>
      </c>
      <c r="S374">
        <v>800000</v>
      </c>
      <c r="T374" t="s">
        <v>4943</v>
      </c>
      <c r="U374" t="s">
        <v>147</v>
      </c>
      <c r="V374" t="s">
        <v>8567</v>
      </c>
      <c r="W374">
        <v>3</v>
      </c>
      <c r="X374">
        <v>1168.01</v>
      </c>
      <c r="Y374">
        <v>30</v>
      </c>
      <c r="Z374">
        <v>1051.21</v>
      </c>
      <c r="AA374">
        <v>12</v>
      </c>
      <c r="AB374">
        <v>294.33999999999997</v>
      </c>
      <c r="AC374">
        <v>2747.16</v>
      </c>
      <c r="AD374">
        <v>2451.9899999999998</v>
      </c>
      <c r="AE374">
        <v>0.83000000000009777</v>
      </c>
      <c r="AF374" t="s">
        <v>35</v>
      </c>
      <c r="AG374">
        <v>3.0213019991558475E-4</v>
      </c>
      <c r="AH374" t="s">
        <v>35</v>
      </c>
      <c r="AI374" t="s">
        <v>26</v>
      </c>
      <c r="AJ374" t="s">
        <v>27</v>
      </c>
      <c r="AK374" t="s">
        <v>1315</v>
      </c>
      <c r="AL374" t="s">
        <v>9255</v>
      </c>
      <c r="AM374" t="s">
        <v>29</v>
      </c>
    </row>
    <row r="375" spans="1:39" x14ac:dyDescent="0.25">
      <c r="A375" t="s">
        <v>3686</v>
      </c>
      <c r="B375" s="41">
        <v>45536</v>
      </c>
      <c r="C375">
        <v>2024</v>
      </c>
      <c r="D375" t="s">
        <v>9228</v>
      </c>
      <c r="E375" t="s">
        <v>9340</v>
      </c>
      <c r="F375" t="s">
        <v>3416</v>
      </c>
      <c r="G375" t="s">
        <v>6913</v>
      </c>
      <c r="H375" t="s">
        <v>4966</v>
      </c>
      <c r="I375" t="s">
        <v>5134</v>
      </c>
      <c r="J375" t="s">
        <v>4934</v>
      </c>
      <c r="K375" t="s">
        <v>4952</v>
      </c>
      <c r="L375" t="s">
        <v>252</v>
      </c>
      <c r="M375" t="s">
        <v>7892</v>
      </c>
      <c r="N375" t="s">
        <v>7750</v>
      </c>
      <c r="O375" t="s">
        <v>7751</v>
      </c>
      <c r="P375" t="s">
        <v>7583</v>
      </c>
      <c r="Q375" t="s">
        <v>1853</v>
      </c>
      <c r="R375" t="s">
        <v>8139</v>
      </c>
      <c r="S375">
        <v>1200000</v>
      </c>
      <c r="T375" t="s">
        <v>4943</v>
      </c>
      <c r="U375" t="s">
        <v>81</v>
      </c>
      <c r="V375" t="s">
        <v>8247</v>
      </c>
      <c r="W375">
        <v>1</v>
      </c>
      <c r="X375">
        <v>844.4</v>
      </c>
      <c r="Y375">
        <v>10</v>
      </c>
      <c r="Z375">
        <v>84.44</v>
      </c>
      <c r="AA375">
        <v>3</v>
      </c>
      <c r="AB375">
        <v>22.8</v>
      </c>
      <c r="AC375">
        <v>782.76</v>
      </c>
      <c r="AD375">
        <v>556.99</v>
      </c>
      <c r="AE375">
        <v>202.96999999999997</v>
      </c>
      <c r="AF375" t="s">
        <v>56</v>
      </c>
      <c r="AG375">
        <v>0.25930042414022175</v>
      </c>
      <c r="AH375" t="s">
        <v>56</v>
      </c>
      <c r="AI375" t="s">
        <v>26</v>
      </c>
      <c r="AJ375" t="s">
        <v>27</v>
      </c>
      <c r="AK375" t="s">
        <v>1219</v>
      </c>
      <c r="AL375" t="s">
        <v>9262</v>
      </c>
      <c r="AM375" t="s">
        <v>38</v>
      </c>
    </row>
    <row r="376" spans="1:39" x14ac:dyDescent="0.25">
      <c r="A376" t="s">
        <v>3685</v>
      </c>
      <c r="B376" s="41">
        <v>45709</v>
      </c>
      <c r="C376">
        <v>2025</v>
      </c>
      <c r="D376" t="s">
        <v>9233</v>
      </c>
      <c r="E376" t="s">
        <v>9458</v>
      </c>
      <c r="F376" t="s">
        <v>3425</v>
      </c>
      <c r="G376" t="s">
        <v>5778</v>
      </c>
      <c r="H376" t="s">
        <v>4966</v>
      </c>
      <c r="I376" t="s">
        <v>5053</v>
      </c>
      <c r="J376" t="s">
        <v>4963</v>
      </c>
      <c r="K376" t="s">
        <v>4944</v>
      </c>
      <c r="L376" t="s">
        <v>703</v>
      </c>
      <c r="M376" t="s">
        <v>7907</v>
      </c>
      <c r="N376" t="s">
        <v>7737</v>
      </c>
      <c r="O376" t="s">
        <v>7908</v>
      </c>
      <c r="P376" t="s">
        <v>7562</v>
      </c>
      <c r="Q376" t="s">
        <v>67</v>
      </c>
      <c r="R376" t="s">
        <v>8159</v>
      </c>
      <c r="S376">
        <v>1000000</v>
      </c>
      <c r="T376" t="s">
        <v>4943</v>
      </c>
      <c r="U376" t="s">
        <v>417</v>
      </c>
      <c r="V376" t="s">
        <v>8624</v>
      </c>
      <c r="W376">
        <v>3</v>
      </c>
      <c r="X376">
        <v>590.98</v>
      </c>
      <c r="Y376">
        <v>5</v>
      </c>
      <c r="Z376">
        <v>88.65</v>
      </c>
      <c r="AA376">
        <v>5</v>
      </c>
      <c r="AB376">
        <v>84.21</v>
      </c>
      <c r="AC376">
        <v>1768.5</v>
      </c>
      <c r="AD376">
        <v>1093.83</v>
      </c>
      <c r="AE376">
        <v>590.46</v>
      </c>
      <c r="AF376" t="s">
        <v>69</v>
      </c>
      <c r="AG376">
        <v>0.33387616624257849</v>
      </c>
      <c r="AH376" t="s">
        <v>69</v>
      </c>
      <c r="AI376" t="s">
        <v>36</v>
      </c>
      <c r="AJ376" t="s">
        <v>27</v>
      </c>
      <c r="AK376" t="s">
        <v>1192</v>
      </c>
      <c r="AL376" t="s">
        <v>9259</v>
      </c>
      <c r="AM376" t="s">
        <v>29</v>
      </c>
    </row>
    <row r="377" spans="1:39" x14ac:dyDescent="0.25">
      <c r="A377" t="s">
        <v>3669</v>
      </c>
      <c r="B377" s="41">
        <v>45520</v>
      </c>
      <c r="C377">
        <v>2024</v>
      </c>
      <c r="D377" t="s">
        <v>9227</v>
      </c>
      <c r="E377" t="s">
        <v>9374</v>
      </c>
      <c r="F377" t="s">
        <v>698</v>
      </c>
      <c r="G377" t="s">
        <v>6248</v>
      </c>
      <c r="H377" t="s">
        <v>4930</v>
      </c>
      <c r="I377" t="s">
        <v>5229</v>
      </c>
      <c r="J377" t="s">
        <v>4963</v>
      </c>
      <c r="K377" t="s">
        <v>4952</v>
      </c>
      <c r="L377" t="s">
        <v>645</v>
      </c>
      <c r="M377" t="s">
        <v>7915</v>
      </c>
      <c r="N377" t="s">
        <v>7681</v>
      </c>
      <c r="O377" t="s">
        <v>7610</v>
      </c>
      <c r="P377" t="s">
        <v>7677</v>
      </c>
      <c r="Q377" t="s">
        <v>1174</v>
      </c>
      <c r="R377" t="s">
        <v>8169</v>
      </c>
      <c r="S377">
        <v>2500000</v>
      </c>
      <c r="T377" t="s">
        <v>4943</v>
      </c>
      <c r="U377" t="s">
        <v>142</v>
      </c>
      <c r="V377" t="s">
        <v>8239</v>
      </c>
      <c r="W377">
        <v>2</v>
      </c>
      <c r="X377">
        <v>761.96</v>
      </c>
      <c r="Y377">
        <v>30</v>
      </c>
      <c r="Z377">
        <v>457.18</v>
      </c>
      <c r="AA377">
        <v>5</v>
      </c>
      <c r="AB377">
        <v>53.34</v>
      </c>
      <c r="AC377">
        <v>1120.08</v>
      </c>
      <c r="AD377">
        <v>1044.76</v>
      </c>
      <c r="AE377">
        <v>21.979999999999933</v>
      </c>
      <c r="AF377" t="s">
        <v>119</v>
      </c>
      <c r="AG377">
        <v>1.9623598314406056E-2</v>
      </c>
      <c r="AH377" t="s">
        <v>119</v>
      </c>
      <c r="AI377" t="s">
        <v>36</v>
      </c>
      <c r="AJ377" t="s">
        <v>197</v>
      </c>
      <c r="AK377" t="s">
        <v>427</v>
      </c>
      <c r="AL377" t="s">
        <v>9262</v>
      </c>
      <c r="AM377" t="s">
        <v>29</v>
      </c>
    </row>
    <row r="378" spans="1:39" x14ac:dyDescent="0.25">
      <c r="A378" t="s">
        <v>3665</v>
      </c>
      <c r="B378" s="41">
        <v>45746</v>
      </c>
      <c r="C378">
        <v>2025</v>
      </c>
      <c r="D378" t="s">
        <v>9234</v>
      </c>
      <c r="E378" t="s">
        <v>9478</v>
      </c>
      <c r="F378" t="s">
        <v>3575</v>
      </c>
      <c r="G378" t="s">
        <v>5165</v>
      </c>
      <c r="H378" t="s">
        <v>4966</v>
      </c>
      <c r="I378" t="s">
        <v>4933</v>
      </c>
      <c r="J378" t="s">
        <v>4934</v>
      </c>
      <c r="K378" t="s">
        <v>4944</v>
      </c>
      <c r="L378" t="s">
        <v>992</v>
      </c>
      <c r="M378" t="s">
        <v>7792</v>
      </c>
      <c r="N378" t="s">
        <v>7630</v>
      </c>
      <c r="O378" t="s">
        <v>7793</v>
      </c>
      <c r="P378" t="s">
        <v>7562</v>
      </c>
      <c r="Q378" t="s">
        <v>1020</v>
      </c>
      <c r="R378" t="s">
        <v>8165</v>
      </c>
      <c r="S378">
        <v>1200000</v>
      </c>
      <c r="T378" t="s">
        <v>4943</v>
      </c>
      <c r="U378" t="s">
        <v>142</v>
      </c>
      <c r="V378" t="s">
        <v>8239</v>
      </c>
      <c r="W378">
        <v>2</v>
      </c>
      <c r="X378">
        <v>839.37</v>
      </c>
      <c r="Y378">
        <v>0</v>
      </c>
      <c r="Z378">
        <v>0</v>
      </c>
      <c r="AA378">
        <v>5</v>
      </c>
      <c r="AB378">
        <v>83.94</v>
      </c>
      <c r="AC378">
        <v>1762.68</v>
      </c>
      <c r="AD378">
        <v>1130.9000000000001</v>
      </c>
      <c r="AE378">
        <v>547.83999999999992</v>
      </c>
      <c r="AF378" t="s">
        <v>69</v>
      </c>
      <c r="AG378">
        <v>0.31079946445185735</v>
      </c>
      <c r="AH378" t="s">
        <v>69</v>
      </c>
      <c r="AI378" t="s">
        <v>26</v>
      </c>
      <c r="AJ378" t="s">
        <v>27</v>
      </c>
      <c r="AK378" t="s">
        <v>2178</v>
      </c>
      <c r="AL378" t="s">
        <v>9255</v>
      </c>
      <c r="AM378" t="s">
        <v>38</v>
      </c>
    </row>
    <row r="379" spans="1:39" x14ac:dyDescent="0.25">
      <c r="A379" t="s">
        <v>9194</v>
      </c>
      <c r="B379" s="41">
        <v>45492</v>
      </c>
      <c r="C379">
        <v>2024</v>
      </c>
      <c r="D379" t="s">
        <v>9226</v>
      </c>
      <c r="E379" t="s">
        <v>9301</v>
      </c>
      <c r="F379" t="s">
        <v>2308</v>
      </c>
      <c r="G379" t="s">
        <v>5546</v>
      </c>
      <c r="H379" t="s">
        <v>4930</v>
      </c>
      <c r="I379" t="s">
        <v>5182</v>
      </c>
      <c r="J379" t="s">
        <v>4963</v>
      </c>
      <c r="K379" t="s">
        <v>4936</v>
      </c>
      <c r="L379" t="s">
        <v>1283</v>
      </c>
      <c r="M379" t="s">
        <v>7927</v>
      </c>
      <c r="N379" t="s">
        <v>7560</v>
      </c>
      <c r="O379" t="s">
        <v>7561</v>
      </c>
      <c r="P379" t="s">
        <v>7798</v>
      </c>
      <c r="Q379" t="s">
        <v>348</v>
      </c>
      <c r="R379" t="s">
        <v>8092</v>
      </c>
      <c r="S379">
        <v>2000000</v>
      </c>
      <c r="T379" t="s">
        <v>4943</v>
      </c>
      <c r="U379" t="s">
        <v>349</v>
      </c>
      <c r="V379" t="s">
        <v>7098</v>
      </c>
      <c r="W379">
        <v>0</v>
      </c>
      <c r="X379">
        <v>5962.87</v>
      </c>
      <c r="Y379">
        <v>30</v>
      </c>
      <c r="Z379">
        <v>0</v>
      </c>
      <c r="AA379">
        <v>12</v>
      </c>
      <c r="AB379">
        <v>0</v>
      </c>
      <c r="AC379">
        <v>0</v>
      </c>
      <c r="AD379">
        <v>0</v>
      </c>
      <c r="AE379">
        <v>0</v>
      </c>
      <c r="AF379" t="s">
        <v>56</v>
      </c>
      <c r="AG379">
        <v>0</v>
      </c>
      <c r="AH379" t="s">
        <v>56</v>
      </c>
      <c r="AI379" t="s">
        <v>36</v>
      </c>
      <c r="AJ379" t="s">
        <v>27</v>
      </c>
      <c r="AK379" t="s">
        <v>2236</v>
      </c>
      <c r="AL379" t="s">
        <v>9255</v>
      </c>
      <c r="AM379" t="s">
        <v>29</v>
      </c>
    </row>
    <row r="380" spans="1:39" x14ac:dyDescent="0.25">
      <c r="A380" t="s">
        <v>3653</v>
      </c>
      <c r="B380" s="41">
        <v>45552</v>
      </c>
      <c r="C380">
        <v>2024</v>
      </c>
      <c r="D380" t="s">
        <v>9228</v>
      </c>
      <c r="E380" t="s">
        <v>9407</v>
      </c>
      <c r="F380" t="s">
        <v>1630</v>
      </c>
      <c r="G380" t="s">
        <v>6354</v>
      </c>
      <c r="H380" t="s">
        <v>4966</v>
      </c>
      <c r="I380" t="s">
        <v>5134</v>
      </c>
      <c r="J380" t="s">
        <v>4934</v>
      </c>
      <c r="K380" t="s">
        <v>4944</v>
      </c>
      <c r="L380" t="s">
        <v>995</v>
      </c>
      <c r="M380" t="s">
        <v>7685</v>
      </c>
      <c r="N380" t="s">
        <v>7625</v>
      </c>
      <c r="O380" t="s">
        <v>7686</v>
      </c>
      <c r="P380" t="s">
        <v>7687</v>
      </c>
      <c r="Q380" t="s">
        <v>67</v>
      </c>
      <c r="R380" t="s">
        <v>8159</v>
      </c>
      <c r="S380">
        <v>1000000</v>
      </c>
      <c r="T380" t="s">
        <v>4943</v>
      </c>
      <c r="U380" t="s">
        <v>62</v>
      </c>
      <c r="V380" t="s">
        <v>8622</v>
      </c>
      <c r="W380">
        <v>2</v>
      </c>
      <c r="X380">
        <v>3520.77</v>
      </c>
      <c r="Y380">
        <v>25</v>
      </c>
      <c r="Z380">
        <v>1760.38</v>
      </c>
      <c r="AA380">
        <v>12</v>
      </c>
      <c r="AB380">
        <v>633.74</v>
      </c>
      <c r="AC380">
        <v>5914.9</v>
      </c>
      <c r="AD380">
        <v>4748.0600000000004</v>
      </c>
      <c r="AE380">
        <v>533.09999999999923</v>
      </c>
      <c r="AF380" t="s">
        <v>119</v>
      </c>
      <c r="AG380">
        <v>9.0128320005409934E-2</v>
      </c>
      <c r="AH380" t="s">
        <v>119</v>
      </c>
      <c r="AI380" t="s">
        <v>36</v>
      </c>
      <c r="AJ380" t="s">
        <v>27</v>
      </c>
      <c r="AK380" t="s">
        <v>2198</v>
      </c>
      <c r="AL380" t="s">
        <v>9255</v>
      </c>
      <c r="AM380" t="s">
        <v>29</v>
      </c>
    </row>
    <row r="381" spans="1:39" x14ac:dyDescent="0.25">
      <c r="A381" t="s">
        <v>3651</v>
      </c>
      <c r="B381" s="41">
        <v>45423</v>
      </c>
      <c r="C381">
        <v>2024</v>
      </c>
      <c r="D381" t="s">
        <v>9224</v>
      </c>
      <c r="E381" t="s">
        <v>9331</v>
      </c>
      <c r="F381" t="s">
        <v>2734</v>
      </c>
      <c r="G381" t="s">
        <v>6034</v>
      </c>
      <c r="H381" t="s">
        <v>4930</v>
      </c>
      <c r="I381" t="s">
        <v>5225</v>
      </c>
      <c r="J381" t="s">
        <v>4934</v>
      </c>
      <c r="K381" t="s">
        <v>4952</v>
      </c>
      <c r="L381" t="s">
        <v>1430</v>
      </c>
      <c r="M381" t="s">
        <v>8026</v>
      </c>
      <c r="N381" t="s">
        <v>7581</v>
      </c>
      <c r="O381" t="s">
        <v>7710</v>
      </c>
      <c r="P381" t="s">
        <v>7621</v>
      </c>
      <c r="Q381" t="s">
        <v>796</v>
      </c>
      <c r="R381" t="s">
        <v>8159</v>
      </c>
      <c r="S381">
        <v>1000000</v>
      </c>
      <c r="T381" t="s">
        <v>4943</v>
      </c>
      <c r="U381" t="s">
        <v>349</v>
      </c>
      <c r="V381" t="s">
        <v>7098</v>
      </c>
      <c r="W381">
        <v>1</v>
      </c>
      <c r="X381">
        <v>1188.67</v>
      </c>
      <c r="Y381">
        <v>5</v>
      </c>
      <c r="Z381">
        <v>59.43</v>
      </c>
      <c r="AA381">
        <v>12</v>
      </c>
      <c r="AB381">
        <v>135.51</v>
      </c>
      <c r="AC381">
        <v>1264.75</v>
      </c>
      <c r="AD381">
        <v>917.44</v>
      </c>
      <c r="AE381">
        <v>211.79999999999995</v>
      </c>
      <c r="AF381" t="s">
        <v>25</v>
      </c>
      <c r="AG381">
        <v>0.16746392567701124</v>
      </c>
      <c r="AH381" t="s">
        <v>25</v>
      </c>
      <c r="AI381" t="s">
        <v>36</v>
      </c>
      <c r="AJ381" t="s">
        <v>27</v>
      </c>
      <c r="AK381" t="s">
        <v>1916</v>
      </c>
      <c r="AL381" t="s">
        <v>9259</v>
      </c>
      <c r="AM381" t="s">
        <v>38</v>
      </c>
    </row>
    <row r="382" spans="1:39" x14ac:dyDescent="0.25">
      <c r="A382" t="s">
        <v>1330</v>
      </c>
      <c r="B382" s="41">
        <v>45662</v>
      </c>
      <c r="C382">
        <v>2025</v>
      </c>
      <c r="D382" t="s">
        <v>9232</v>
      </c>
      <c r="E382" t="s">
        <v>9401</v>
      </c>
      <c r="F382" t="s">
        <v>1331</v>
      </c>
      <c r="G382" t="s">
        <v>7267</v>
      </c>
      <c r="H382" t="s">
        <v>4966</v>
      </c>
      <c r="I382" t="s">
        <v>4975</v>
      </c>
      <c r="J382" t="s">
        <v>4934</v>
      </c>
      <c r="K382" t="s">
        <v>4944</v>
      </c>
      <c r="L382" t="s">
        <v>133</v>
      </c>
      <c r="M382" t="s">
        <v>7794</v>
      </c>
      <c r="N382" t="s">
        <v>7681</v>
      </c>
      <c r="O382" t="s">
        <v>7795</v>
      </c>
      <c r="P382" t="s">
        <v>7718</v>
      </c>
      <c r="Q382" t="s">
        <v>606</v>
      </c>
      <c r="R382" t="s">
        <v>8139</v>
      </c>
      <c r="S382">
        <v>1200000</v>
      </c>
      <c r="T382" t="s">
        <v>4943</v>
      </c>
      <c r="U382" t="s">
        <v>504</v>
      </c>
      <c r="V382" t="s">
        <v>8283</v>
      </c>
      <c r="W382">
        <v>1</v>
      </c>
      <c r="X382">
        <v>916.57</v>
      </c>
      <c r="Y382">
        <v>10</v>
      </c>
      <c r="Z382">
        <v>91.66</v>
      </c>
      <c r="AA382">
        <v>5</v>
      </c>
      <c r="AB382">
        <v>41.25</v>
      </c>
      <c r="AC382">
        <v>866.16</v>
      </c>
      <c r="AD382">
        <v>534.80999999999995</v>
      </c>
      <c r="AE382">
        <v>290.10000000000002</v>
      </c>
      <c r="AF382" t="s">
        <v>56</v>
      </c>
      <c r="AG382">
        <v>0.33492657245774454</v>
      </c>
      <c r="AH382" t="s">
        <v>56</v>
      </c>
      <c r="AI382" t="s">
        <v>26</v>
      </c>
      <c r="AJ382" t="s">
        <v>27</v>
      </c>
      <c r="AK382" t="s">
        <v>1332</v>
      </c>
      <c r="AL382" t="s">
        <v>9255</v>
      </c>
      <c r="AM382" t="s">
        <v>38</v>
      </c>
    </row>
    <row r="383" spans="1:39" x14ac:dyDescent="0.25">
      <c r="A383" t="s">
        <v>3650</v>
      </c>
      <c r="B383" s="41">
        <v>45652</v>
      </c>
      <c r="C383">
        <v>2024</v>
      </c>
      <c r="D383" t="s">
        <v>9231</v>
      </c>
      <c r="E383" t="s">
        <v>9295</v>
      </c>
      <c r="F383" t="s">
        <v>363</v>
      </c>
      <c r="G383" t="s">
        <v>7219</v>
      </c>
      <c r="H383" t="s">
        <v>4966</v>
      </c>
      <c r="I383" t="s">
        <v>5161</v>
      </c>
      <c r="J383" t="s">
        <v>4934</v>
      </c>
      <c r="K383" t="s">
        <v>4944</v>
      </c>
      <c r="L383" t="s">
        <v>690</v>
      </c>
      <c r="M383" t="s">
        <v>7777</v>
      </c>
      <c r="N383" t="s">
        <v>7630</v>
      </c>
      <c r="O383" t="s">
        <v>7631</v>
      </c>
      <c r="P383" t="s">
        <v>7655</v>
      </c>
      <c r="Q383" t="s">
        <v>348</v>
      </c>
      <c r="R383" t="s">
        <v>8092</v>
      </c>
      <c r="S383">
        <v>2000000</v>
      </c>
      <c r="T383" t="s">
        <v>4943</v>
      </c>
      <c r="U383" t="s">
        <v>170</v>
      </c>
      <c r="V383" t="s">
        <v>8729</v>
      </c>
      <c r="W383">
        <v>1</v>
      </c>
      <c r="X383">
        <v>594.57000000000005</v>
      </c>
      <c r="Y383">
        <v>0</v>
      </c>
      <c r="Z383">
        <v>0</v>
      </c>
      <c r="AA383">
        <v>5</v>
      </c>
      <c r="AB383">
        <v>29.73</v>
      </c>
      <c r="AC383">
        <v>624.29999999999995</v>
      </c>
      <c r="AD383">
        <v>424.76</v>
      </c>
      <c r="AE383">
        <v>169.80999999999997</v>
      </c>
      <c r="AF383" t="s">
        <v>69</v>
      </c>
      <c r="AG383">
        <v>0.27200064071760371</v>
      </c>
      <c r="AH383" t="s">
        <v>69</v>
      </c>
      <c r="AI383" t="s">
        <v>26</v>
      </c>
      <c r="AJ383" t="s">
        <v>27</v>
      </c>
      <c r="AK383" t="s">
        <v>1016</v>
      </c>
      <c r="AL383" t="s">
        <v>9262</v>
      </c>
      <c r="AM383" t="s">
        <v>29</v>
      </c>
    </row>
    <row r="384" spans="1:39" x14ac:dyDescent="0.25">
      <c r="A384" t="s">
        <v>3645</v>
      </c>
      <c r="B384" s="41">
        <v>45615</v>
      </c>
      <c r="C384">
        <v>2024</v>
      </c>
      <c r="D384" t="s">
        <v>9230</v>
      </c>
      <c r="E384" t="s">
        <v>9479</v>
      </c>
      <c r="F384" t="s">
        <v>2255</v>
      </c>
      <c r="G384" t="s">
        <v>6468</v>
      </c>
      <c r="H384" t="s">
        <v>4930</v>
      </c>
      <c r="I384" t="s">
        <v>4975</v>
      </c>
      <c r="J384" t="s">
        <v>4934</v>
      </c>
      <c r="K384" t="s">
        <v>4936</v>
      </c>
      <c r="L384" t="s">
        <v>1109</v>
      </c>
      <c r="M384" t="s">
        <v>7768</v>
      </c>
      <c r="N384" t="s">
        <v>7769</v>
      </c>
      <c r="O384" t="s">
        <v>7770</v>
      </c>
      <c r="P384" t="s">
        <v>7720</v>
      </c>
      <c r="Q384" t="s">
        <v>1482</v>
      </c>
      <c r="R384" t="s">
        <v>8095</v>
      </c>
      <c r="S384">
        <v>2500000</v>
      </c>
      <c r="T384" t="s">
        <v>4943</v>
      </c>
      <c r="U384" t="s">
        <v>24</v>
      </c>
      <c r="V384" t="s">
        <v>8742</v>
      </c>
      <c r="W384">
        <v>2</v>
      </c>
      <c r="X384">
        <v>2173.27</v>
      </c>
      <c r="Y384">
        <v>25</v>
      </c>
      <c r="Z384">
        <v>1086.6300000000001</v>
      </c>
      <c r="AA384">
        <v>12</v>
      </c>
      <c r="AB384">
        <v>391.19</v>
      </c>
      <c r="AC384">
        <v>3651.1</v>
      </c>
      <c r="AD384">
        <v>2864.02</v>
      </c>
      <c r="AE384">
        <v>395.88999999999993</v>
      </c>
      <c r="AF384" t="s">
        <v>119</v>
      </c>
      <c r="AG384">
        <v>0.10843033606310426</v>
      </c>
      <c r="AH384" t="s">
        <v>119</v>
      </c>
      <c r="AI384" t="s">
        <v>36</v>
      </c>
      <c r="AJ384" t="s">
        <v>27</v>
      </c>
      <c r="AK384" t="s">
        <v>193</v>
      </c>
      <c r="AL384" t="s">
        <v>9262</v>
      </c>
      <c r="AM384" t="s">
        <v>29</v>
      </c>
    </row>
    <row r="385" spans="1:39" x14ac:dyDescent="0.25">
      <c r="A385" t="s">
        <v>3640</v>
      </c>
      <c r="B385" s="41">
        <v>45620</v>
      </c>
      <c r="C385">
        <v>2024</v>
      </c>
      <c r="D385" t="s">
        <v>9230</v>
      </c>
      <c r="E385" t="s">
        <v>9303</v>
      </c>
      <c r="F385" t="s">
        <v>899</v>
      </c>
      <c r="G385" t="s">
        <v>6426</v>
      </c>
      <c r="H385" t="s">
        <v>4930</v>
      </c>
      <c r="I385" t="s">
        <v>5134</v>
      </c>
      <c r="J385" t="s">
        <v>4934</v>
      </c>
      <c r="K385" t="s">
        <v>4952</v>
      </c>
      <c r="L385" t="s">
        <v>803</v>
      </c>
      <c r="M385" t="s">
        <v>7759</v>
      </c>
      <c r="N385" t="s">
        <v>7658</v>
      </c>
      <c r="O385" t="s">
        <v>7744</v>
      </c>
      <c r="P385" t="s">
        <v>7725</v>
      </c>
      <c r="Q385" t="s">
        <v>74</v>
      </c>
      <c r="R385" t="s">
        <v>8192</v>
      </c>
      <c r="S385">
        <v>2000000</v>
      </c>
      <c r="T385" t="s">
        <v>4943</v>
      </c>
      <c r="U385" t="s">
        <v>321</v>
      </c>
      <c r="V385" t="s">
        <v>8309</v>
      </c>
      <c r="W385">
        <v>2</v>
      </c>
      <c r="X385">
        <v>1514.03</v>
      </c>
      <c r="Y385">
        <v>10</v>
      </c>
      <c r="Z385">
        <v>302.81</v>
      </c>
      <c r="AA385">
        <v>12</v>
      </c>
      <c r="AB385">
        <v>327.02999999999997</v>
      </c>
      <c r="AC385">
        <v>3052.28</v>
      </c>
      <c r="AD385">
        <v>2158.94</v>
      </c>
      <c r="AE385">
        <v>566.31000000000017</v>
      </c>
      <c r="AF385" t="s">
        <v>119</v>
      </c>
      <c r="AG385">
        <v>0.18553671353873175</v>
      </c>
      <c r="AH385" t="s">
        <v>119</v>
      </c>
      <c r="AI385" t="s">
        <v>26</v>
      </c>
      <c r="AJ385" t="s">
        <v>27</v>
      </c>
      <c r="AK385" t="s">
        <v>744</v>
      </c>
      <c r="AL385" t="s">
        <v>9255</v>
      </c>
      <c r="AM385" t="s">
        <v>38</v>
      </c>
    </row>
    <row r="386" spans="1:39" x14ac:dyDescent="0.25">
      <c r="A386" t="s">
        <v>3639</v>
      </c>
      <c r="B386" s="41">
        <v>45395</v>
      </c>
      <c r="C386">
        <v>2024</v>
      </c>
      <c r="D386" t="s">
        <v>9223</v>
      </c>
      <c r="E386" t="s">
        <v>9476</v>
      </c>
      <c r="F386" t="s">
        <v>2717</v>
      </c>
      <c r="G386" t="s">
        <v>6103</v>
      </c>
      <c r="H386" t="s">
        <v>4966</v>
      </c>
      <c r="I386" t="s">
        <v>5320</v>
      </c>
      <c r="J386" t="s">
        <v>4950</v>
      </c>
      <c r="K386" t="s">
        <v>4952</v>
      </c>
      <c r="L386" t="s">
        <v>404</v>
      </c>
      <c r="M386" t="s">
        <v>8024</v>
      </c>
      <c r="N386" t="s">
        <v>7581</v>
      </c>
      <c r="O386" t="s">
        <v>8025</v>
      </c>
      <c r="P386" t="s">
        <v>7611</v>
      </c>
      <c r="Q386" t="s">
        <v>588</v>
      </c>
      <c r="R386" t="s">
        <v>8078</v>
      </c>
      <c r="S386">
        <v>2000000</v>
      </c>
      <c r="T386" t="s">
        <v>4943</v>
      </c>
      <c r="U386" t="s">
        <v>102</v>
      </c>
      <c r="V386" t="s">
        <v>5944</v>
      </c>
      <c r="W386">
        <v>3</v>
      </c>
      <c r="X386">
        <v>1435.23</v>
      </c>
      <c r="Y386">
        <v>25</v>
      </c>
      <c r="Z386">
        <v>1076.42</v>
      </c>
      <c r="AA386">
        <v>12</v>
      </c>
      <c r="AB386">
        <v>387.51</v>
      </c>
      <c r="AC386">
        <v>3616.78</v>
      </c>
      <c r="AD386">
        <v>2709.9</v>
      </c>
      <c r="AE386">
        <v>519.37000000000012</v>
      </c>
      <c r="AF386" t="s">
        <v>69</v>
      </c>
      <c r="AG386">
        <v>0.14360010838370044</v>
      </c>
      <c r="AH386" t="s">
        <v>69</v>
      </c>
      <c r="AI386" t="s">
        <v>26</v>
      </c>
      <c r="AJ386" t="s">
        <v>27</v>
      </c>
      <c r="AK386" t="s">
        <v>717</v>
      </c>
      <c r="AL386" t="s">
        <v>9262</v>
      </c>
      <c r="AM386" t="s">
        <v>38</v>
      </c>
    </row>
    <row r="387" spans="1:39" x14ac:dyDescent="0.25">
      <c r="A387" t="s">
        <v>1342</v>
      </c>
      <c r="B387" s="41">
        <v>45728</v>
      </c>
      <c r="C387">
        <v>2025</v>
      </c>
      <c r="D387" t="s">
        <v>9234</v>
      </c>
      <c r="E387" t="s">
        <v>9480</v>
      </c>
      <c r="F387" t="s">
        <v>1343</v>
      </c>
      <c r="G387" t="s">
        <v>6300</v>
      </c>
      <c r="H387" t="s">
        <v>4966</v>
      </c>
      <c r="I387" t="s">
        <v>4985</v>
      </c>
      <c r="J387" t="s">
        <v>4950</v>
      </c>
      <c r="K387" t="s">
        <v>4944</v>
      </c>
      <c r="L387" t="s">
        <v>828</v>
      </c>
      <c r="M387" t="s">
        <v>8021</v>
      </c>
      <c r="N387" t="s">
        <v>7713</v>
      </c>
      <c r="O387" t="s">
        <v>7901</v>
      </c>
      <c r="P387" t="s">
        <v>7616</v>
      </c>
      <c r="Q387" t="s">
        <v>1174</v>
      </c>
      <c r="R387" t="s">
        <v>8169</v>
      </c>
      <c r="S387">
        <v>2500000</v>
      </c>
      <c r="T387" t="s">
        <v>4943</v>
      </c>
      <c r="U387" t="s">
        <v>62</v>
      </c>
      <c r="V387" t="s">
        <v>8622</v>
      </c>
      <c r="W387">
        <v>1</v>
      </c>
      <c r="X387">
        <v>1241.4000000000001</v>
      </c>
      <c r="Y387">
        <v>5</v>
      </c>
      <c r="Z387">
        <v>62.07</v>
      </c>
      <c r="AA387">
        <v>12</v>
      </c>
      <c r="AB387">
        <v>141.52000000000001</v>
      </c>
      <c r="AC387">
        <v>1320.85</v>
      </c>
      <c r="AD387">
        <v>861.8</v>
      </c>
      <c r="AE387">
        <v>317.52999999999997</v>
      </c>
      <c r="AF387" t="s">
        <v>25</v>
      </c>
      <c r="AG387">
        <v>0.2403982284135216</v>
      </c>
      <c r="AH387" t="s">
        <v>25</v>
      </c>
      <c r="AI387" t="s">
        <v>36</v>
      </c>
      <c r="AJ387" t="s">
        <v>27</v>
      </c>
      <c r="AK387" t="s">
        <v>1344</v>
      </c>
      <c r="AL387" t="s">
        <v>9262</v>
      </c>
      <c r="AM387" t="s">
        <v>29</v>
      </c>
    </row>
    <row r="388" spans="1:39" x14ac:dyDescent="0.25">
      <c r="A388" t="s">
        <v>3637</v>
      </c>
      <c r="B388" s="41">
        <v>45626</v>
      </c>
      <c r="C388">
        <v>2024</v>
      </c>
      <c r="D388" t="s">
        <v>9230</v>
      </c>
      <c r="E388" t="s">
        <v>9481</v>
      </c>
      <c r="F388" t="s">
        <v>934</v>
      </c>
      <c r="G388" t="s">
        <v>6029</v>
      </c>
      <c r="H388" t="s">
        <v>4966</v>
      </c>
      <c r="I388" t="s">
        <v>5324</v>
      </c>
      <c r="J388" t="s">
        <v>4950</v>
      </c>
      <c r="K388" t="s">
        <v>4944</v>
      </c>
      <c r="L388" t="s">
        <v>1048</v>
      </c>
      <c r="M388" t="s">
        <v>7773</v>
      </c>
      <c r="N388" t="s">
        <v>7630</v>
      </c>
      <c r="O388" t="s">
        <v>7774</v>
      </c>
      <c r="P388" t="s">
        <v>7775</v>
      </c>
      <c r="Q388" t="s">
        <v>525</v>
      </c>
      <c r="R388" t="s">
        <v>8198</v>
      </c>
      <c r="S388">
        <v>800000</v>
      </c>
      <c r="T388" t="s">
        <v>4943</v>
      </c>
      <c r="U388" t="s">
        <v>417</v>
      </c>
      <c r="V388" t="s">
        <v>8624</v>
      </c>
      <c r="W388">
        <v>1</v>
      </c>
      <c r="X388">
        <v>741.02</v>
      </c>
      <c r="Y388">
        <v>10</v>
      </c>
      <c r="Z388">
        <v>74.099999999999994</v>
      </c>
      <c r="AA388">
        <v>5</v>
      </c>
      <c r="AB388">
        <v>33.35</v>
      </c>
      <c r="AC388">
        <v>700.27</v>
      </c>
      <c r="AD388">
        <v>509.44</v>
      </c>
      <c r="AE388">
        <v>157.47999999999999</v>
      </c>
      <c r="AF388" t="s">
        <v>25</v>
      </c>
      <c r="AG388">
        <v>0.22488468733488512</v>
      </c>
      <c r="AH388" t="s">
        <v>25</v>
      </c>
      <c r="AI388" t="s">
        <v>26</v>
      </c>
      <c r="AJ388" t="s">
        <v>27</v>
      </c>
      <c r="AK388" t="s">
        <v>3638</v>
      </c>
      <c r="AL388" t="s">
        <v>9257</v>
      </c>
      <c r="AM388" t="s">
        <v>38</v>
      </c>
    </row>
    <row r="389" spans="1:39" x14ac:dyDescent="0.25">
      <c r="A389" t="s">
        <v>3634</v>
      </c>
      <c r="B389" s="41">
        <v>45423</v>
      </c>
      <c r="C389">
        <v>2024</v>
      </c>
      <c r="D389" t="s">
        <v>9224</v>
      </c>
      <c r="E389" t="s">
        <v>9317</v>
      </c>
      <c r="F389" t="s">
        <v>1044</v>
      </c>
      <c r="G389" t="s">
        <v>7122</v>
      </c>
      <c r="H389" t="s">
        <v>4966</v>
      </c>
      <c r="I389" t="s">
        <v>5189</v>
      </c>
      <c r="J389" t="s">
        <v>4970</v>
      </c>
      <c r="K389" t="s">
        <v>4944</v>
      </c>
      <c r="L389" t="s">
        <v>1070</v>
      </c>
      <c r="M389" t="s">
        <v>7932</v>
      </c>
      <c r="N389" t="s">
        <v>7769</v>
      </c>
      <c r="O389" t="s">
        <v>7866</v>
      </c>
      <c r="P389" t="s">
        <v>7842</v>
      </c>
      <c r="Q389" t="s">
        <v>180</v>
      </c>
      <c r="R389" t="s">
        <v>8198</v>
      </c>
      <c r="S389">
        <v>2500000</v>
      </c>
      <c r="T389" t="s">
        <v>4943</v>
      </c>
      <c r="U389" t="s">
        <v>283</v>
      </c>
      <c r="V389" t="s">
        <v>8441</v>
      </c>
      <c r="W389">
        <v>3</v>
      </c>
      <c r="X389">
        <v>1731.62</v>
      </c>
      <c r="Y389">
        <v>15</v>
      </c>
      <c r="Z389">
        <v>779.23</v>
      </c>
      <c r="AA389">
        <v>12</v>
      </c>
      <c r="AB389">
        <v>529.88</v>
      </c>
      <c r="AC389">
        <v>4945.51</v>
      </c>
      <c r="AD389">
        <v>3435.63</v>
      </c>
      <c r="AE389">
        <v>980.00000000000011</v>
      </c>
      <c r="AF389" t="s">
        <v>69</v>
      </c>
      <c r="AG389">
        <v>0.19815954269630434</v>
      </c>
      <c r="AH389" t="s">
        <v>69</v>
      </c>
      <c r="AI389" t="s">
        <v>26</v>
      </c>
      <c r="AJ389" t="s">
        <v>27</v>
      </c>
      <c r="AK389" t="s">
        <v>2412</v>
      </c>
      <c r="AL389" t="s">
        <v>9262</v>
      </c>
      <c r="AM389" t="s">
        <v>38</v>
      </c>
    </row>
    <row r="390" spans="1:39" x14ac:dyDescent="0.25">
      <c r="A390" t="s">
        <v>3632</v>
      </c>
      <c r="B390" s="41">
        <v>45571</v>
      </c>
      <c r="C390">
        <v>2024</v>
      </c>
      <c r="D390" t="s">
        <v>9229</v>
      </c>
      <c r="E390" t="s">
        <v>9321</v>
      </c>
      <c r="F390" t="s">
        <v>1161</v>
      </c>
      <c r="G390" t="s">
        <v>5999</v>
      </c>
      <c r="H390" t="s">
        <v>4966</v>
      </c>
      <c r="I390" t="s">
        <v>4975</v>
      </c>
      <c r="J390" t="s">
        <v>4934</v>
      </c>
      <c r="K390" t="s">
        <v>4952</v>
      </c>
      <c r="L390" t="s">
        <v>96</v>
      </c>
      <c r="M390" t="s">
        <v>7813</v>
      </c>
      <c r="N390" t="s">
        <v>7545</v>
      </c>
      <c r="O390" t="s">
        <v>7814</v>
      </c>
      <c r="P390" t="s">
        <v>7798</v>
      </c>
      <c r="Q390" t="s">
        <v>67</v>
      </c>
      <c r="R390" t="s">
        <v>8159</v>
      </c>
      <c r="S390">
        <v>1000000</v>
      </c>
      <c r="T390" t="s">
        <v>4943</v>
      </c>
      <c r="U390" t="s">
        <v>417</v>
      </c>
      <c r="V390" t="s">
        <v>8624</v>
      </c>
      <c r="W390">
        <v>1</v>
      </c>
      <c r="X390">
        <v>1168.74</v>
      </c>
      <c r="Y390">
        <v>0</v>
      </c>
      <c r="Z390">
        <v>0</v>
      </c>
      <c r="AA390">
        <v>12</v>
      </c>
      <c r="AB390">
        <v>140.25</v>
      </c>
      <c r="AC390">
        <v>1308.99</v>
      </c>
      <c r="AD390">
        <v>828.44</v>
      </c>
      <c r="AE390">
        <v>340.29999999999995</v>
      </c>
      <c r="AF390" t="s">
        <v>56</v>
      </c>
      <c r="AG390">
        <v>0.25997142835315773</v>
      </c>
      <c r="AH390" t="s">
        <v>56</v>
      </c>
      <c r="AI390" t="s">
        <v>36</v>
      </c>
      <c r="AJ390" t="s">
        <v>27</v>
      </c>
      <c r="AK390" t="s">
        <v>772</v>
      </c>
      <c r="AL390" t="s">
        <v>9257</v>
      </c>
      <c r="AM390" t="s">
        <v>38</v>
      </c>
    </row>
    <row r="391" spans="1:39" x14ac:dyDescent="0.25">
      <c r="A391" t="s">
        <v>3631</v>
      </c>
      <c r="B391" s="41">
        <v>45593</v>
      </c>
      <c r="C391">
        <v>2024</v>
      </c>
      <c r="D391" t="s">
        <v>9229</v>
      </c>
      <c r="E391" t="s">
        <v>9327</v>
      </c>
      <c r="F391" t="s">
        <v>2352</v>
      </c>
      <c r="G391" t="s">
        <v>6365</v>
      </c>
      <c r="H391" t="s">
        <v>4930</v>
      </c>
      <c r="I391" t="s">
        <v>4949</v>
      </c>
      <c r="J391" t="s">
        <v>4950</v>
      </c>
      <c r="K391" t="s">
        <v>4952</v>
      </c>
      <c r="L391" t="s">
        <v>209</v>
      </c>
      <c r="M391" t="s">
        <v>7945</v>
      </c>
      <c r="N391" t="s">
        <v>7654</v>
      </c>
      <c r="O391" t="s">
        <v>7946</v>
      </c>
      <c r="P391" t="s">
        <v>7687</v>
      </c>
      <c r="Q391" t="s">
        <v>23</v>
      </c>
      <c r="R391" t="s">
        <v>8124</v>
      </c>
      <c r="S391">
        <v>1000000</v>
      </c>
      <c r="T391" t="s">
        <v>4943</v>
      </c>
      <c r="U391" t="s">
        <v>153</v>
      </c>
      <c r="V391" t="s">
        <v>8621</v>
      </c>
      <c r="W391">
        <v>1</v>
      </c>
      <c r="X391">
        <v>1116.78</v>
      </c>
      <c r="Y391">
        <v>10</v>
      </c>
      <c r="Z391">
        <v>111.68</v>
      </c>
      <c r="AA391">
        <v>12</v>
      </c>
      <c r="AB391">
        <v>120.61</v>
      </c>
      <c r="AC391">
        <v>1125.71</v>
      </c>
      <c r="AD391">
        <v>759</v>
      </c>
      <c r="AE391">
        <v>246.10000000000002</v>
      </c>
      <c r="AF391" t="s">
        <v>35</v>
      </c>
      <c r="AG391">
        <v>0.21861758356948061</v>
      </c>
      <c r="AH391" t="s">
        <v>35</v>
      </c>
      <c r="AI391" t="s">
        <v>26</v>
      </c>
      <c r="AJ391" t="s">
        <v>27</v>
      </c>
      <c r="AK391" t="s">
        <v>335</v>
      </c>
      <c r="AL391" t="s">
        <v>9255</v>
      </c>
      <c r="AM391" t="s">
        <v>29</v>
      </c>
    </row>
    <row r="392" spans="1:39" x14ac:dyDescent="0.25">
      <c r="A392" t="s">
        <v>3630</v>
      </c>
      <c r="B392" s="41">
        <v>45423</v>
      </c>
      <c r="C392">
        <v>2024</v>
      </c>
      <c r="D392" t="s">
        <v>9224</v>
      </c>
      <c r="E392" t="s">
        <v>9442</v>
      </c>
      <c r="F392" t="s">
        <v>3498</v>
      </c>
      <c r="G392" t="s">
        <v>5532</v>
      </c>
      <c r="H392" t="s">
        <v>4930</v>
      </c>
      <c r="I392" t="s">
        <v>4993</v>
      </c>
      <c r="J392" t="s">
        <v>4942</v>
      </c>
      <c r="K392" t="s">
        <v>5059</v>
      </c>
      <c r="L392" t="s">
        <v>1640</v>
      </c>
      <c r="M392" t="s">
        <v>7844</v>
      </c>
      <c r="N392" t="s">
        <v>7658</v>
      </c>
      <c r="O392" t="s">
        <v>7717</v>
      </c>
      <c r="P392" t="s">
        <v>7691</v>
      </c>
      <c r="Q392" t="s">
        <v>1020</v>
      </c>
      <c r="R392" t="s">
        <v>8165</v>
      </c>
      <c r="S392">
        <v>1200000</v>
      </c>
      <c r="T392" t="s">
        <v>4943</v>
      </c>
      <c r="U392" t="s">
        <v>400</v>
      </c>
      <c r="V392" t="s">
        <v>8419</v>
      </c>
      <c r="W392">
        <v>1</v>
      </c>
      <c r="X392">
        <v>1372.62</v>
      </c>
      <c r="Y392">
        <v>10</v>
      </c>
      <c r="Z392">
        <v>137.26</v>
      </c>
      <c r="AA392">
        <v>12</v>
      </c>
      <c r="AB392">
        <v>148.24</v>
      </c>
      <c r="AC392">
        <v>1383.6</v>
      </c>
      <c r="AD392">
        <v>893.89</v>
      </c>
      <c r="AE392">
        <v>341.46999999999991</v>
      </c>
      <c r="AF392" t="s">
        <v>56</v>
      </c>
      <c r="AG392">
        <v>0.24679820757444343</v>
      </c>
      <c r="AH392" t="s">
        <v>56</v>
      </c>
      <c r="AI392" t="s">
        <v>36</v>
      </c>
      <c r="AJ392" t="s">
        <v>27</v>
      </c>
      <c r="AK392" t="s">
        <v>177</v>
      </c>
      <c r="AL392" t="s">
        <v>9259</v>
      </c>
      <c r="AM392" t="s">
        <v>38</v>
      </c>
    </row>
    <row r="393" spans="1:39" x14ac:dyDescent="0.25">
      <c r="A393" t="s">
        <v>3628</v>
      </c>
      <c r="B393" s="41">
        <v>45512</v>
      </c>
      <c r="C393">
        <v>2024</v>
      </c>
      <c r="D393" t="s">
        <v>9227</v>
      </c>
      <c r="E393" t="s">
        <v>9472</v>
      </c>
      <c r="F393" t="s">
        <v>3629</v>
      </c>
      <c r="G393" t="s">
        <v>5183</v>
      </c>
      <c r="H393" t="s">
        <v>4930</v>
      </c>
      <c r="I393" t="s">
        <v>5018</v>
      </c>
      <c r="J393" t="s">
        <v>4942</v>
      </c>
      <c r="K393" t="s">
        <v>4936</v>
      </c>
      <c r="L393" t="s">
        <v>367</v>
      </c>
      <c r="M393" t="s">
        <v>7911</v>
      </c>
      <c r="N393" t="s">
        <v>7553</v>
      </c>
      <c r="O393" t="s">
        <v>7912</v>
      </c>
      <c r="P393" t="s">
        <v>7642</v>
      </c>
      <c r="Q393" t="s">
        <v>588</v>
      </c>
      <c r="R393" t="s">
        <v>8078</v>
      </c>
      <c r="S393">
        <v>2000000</v>
      </c>
      <c r="T393" t="s">
        <v>4943</v>
      </c>
      <c r="U393" t="s">
        <v>187</v>
      </c>
      <c r="V393" t="s">
        <v>8374</v>
      </c>
      <c r="W393">
        <v>3</v>
      </c>
      <c r="X393">
        <v>878.67</v>
      </c>
      <c r="Y393">
        <v>15</v>
      </c>
      <c r="Z393">
        <v>395.4</v>
      </c>
      <c r="AA393">
        <v>5</v>
      </c>
      <c r="AB393">
        <v>112.03</v>
      </c>
      <c r="AC393">
        <v>2352.64</v>
      </c>
      <c r="AD393">
        <v>2094.2399999999998</v>
      </c>
      <c r="AE393">
        <v>146.37000000000009</v>
      </c>
      <c r="AF393" t="s">
        <v>25</v>
      </c>
      <c r="AG393">
        <v>6.22152135473341E-2</v>
      </c>
      <c r="AH393" t="s">
        <v>25</v>
      </c>
      <c r="AI393" t="s">
        <v>36</v>
      </c>
      <c r="AJ393" t="s">
        <v>27</v>
      </c>
      <c r="AK393" t="s">
        <v>2848</v>
      </c>
      <c r="AL393" t="s">
        <v>9257</v>
      </c>
      <c r="AM393" t="s">
        <v>29</v>
      </c>
    </row>
    <row r="394" spans="1:39" x14ac:dyDescent="0.25">
      <c r="A394" t="s">
        <v>3620</v>
      </c>
      <c r="B394" s="41">
        <v>45730</v>
      </c>
      <c r="C394">
        <v>2025</v>
      </c>
      <c r="D394" t="s">
        <v>9234</v>
      </c>
      <c r="E394" t="s">
        <v>9457</v>
      </c>
      <c r="F394" t="s">
        <v>3534</v>
      </c>
      <c r="G394" t="s">
        <v>6562</v>
      </c>
      <c r="H394" t="s">
        <v>4966</v>
      </c>
      <c r="I394" t="s">
        <v>5225</v>
      </c>
      <c r="J394" t="s">
        <v>4934</v>
      </c>
      <c r="K394" t="s">
        <v>5059</v>
      </c>
      <c r="L394" t="s">
        <v>367</v>
      </c>
      <c r="M394" t="s">
        <v>7911</v>
      </c>
      <c r="N394" t="s">
        <v>7553</v>
      </c>
      <c r="O394" t="s">
        <v>7912</v>
      </c>
      <c r="P394" t="s">
        <v>7642</v>
      </c>
      <c r="Q394" t="s">
        <v>516</v>
      </c>
      <c r="R394" t="s">
        <v>8095</v>
      </c>
      <c r="S394">
        <v>2500000</v>
      </c>
      <c r="T394" t="s">
        <v>4943</v>
      </c>
      <c r="U394" t="s">
        <v>135</v>
      </c>
      <c r="V394" t="s">
        <v>8479</v>
      </c>
      <c r="W394">
        <v>3</v>
      </c>
      <c r="X394">
        <v>894.41</v>
      </c>
      <c r="Y394">
        <v>10</v>
      </c>
      <c r="Z394">
        <v>268.32</v>
      </c>
      <c r="AA394">
        <v>5</v>
      </c>
      <c r="AB394">
        <v>120.75</v>
      </c>
      <c r="AC394">
        <v>2535.66</v>
      </c>
      <c r="AD394">
        <v>2094.2399999999998</v>
      </c>
      <c r="AE394">
        <v>320.67000000000007</v>
      </c>
      <c r="AF394" t="s">
        <v>69</v>
      </c>
      <c r="AG394">
        <v>0.12646411585149434</v>
      </c>
      <c r="AH394" t="s">
        <v>69</v>
      </c>
      <c r="AI394" t="s">
        <v>36</v>
      </c>
      <c r="AJ394" t="s">
        <v>27</v>
      </c>
      <c r="AK394" t="s">
        <v>2072</v>
      </c>
      <c r="AL394" t="s">
        <v>9257</v>
      </c>
      <c r="AM394" t="s">
        <v>29</v>
      </c>
    </row>
    <row r="395" spans="1:39" x14ac:dyDescent="0.25">
      <c r="A395" t="s">
        <v>3619</v>
      </c>
      <c r="B395" s="41">
        <v>45703</v>
      </c>
      <c r="C395">
        <v>2025</v>
      </c>
      <c r="D395" t="s">
        <v>9233</v>
      </c>
      <c r="E395" t="s">
        <v>9482</v>
      </c>
      <c r="F395" t="s">
        <v>810</v>
      </c>
      <c r="G395" t="s">
        <v>5041</v>
      </c>
      <c r="H395" t="s">
        <v>4930</v>
      </c>
      <c r="I395" t="s">
        <v>5044</v>
      </c>
      <c r="J395" t="s">
        <v>4934</v>
      </c>
      <c r="K395" t="s">
        <v>4952</v>
      </c>
      <c r="L395" t="s">
        <v>782</v>
      </c>
      <c r="M395" t="s">
        <v>7955</v>
      </c>
      <c r="N395" t="s">
        <v>7614</v>
      </c>
      <c r="O395" t="s">
        <v>7881</v>
      </c>
      <c r="P395" t="s">
        <v>7787</v>
      </c>
      <c r="Q395" t="s">
        <v>390</v>
      </c>
      <c r="R395" t="s">
        <v>8148</v>
      </c>
      <c r="S395">
        <v>1500000</v>
      </c>
      <c r="T395" t="s">
        <v>4943</v>
      </c>
      <c r="U395" t="s">
        <v>153</v>
      </c>
      <c r="V395" t="s">
        <v>8621</v>
      </c>
      <c r="W395">
        <v>4</v>
      </c>
      <c r="X395">
        <v>2838.5</v>
      </c>
      <c r="Y395">
        <v>15</v>
      </c>
      <c r="Z395">
        <v>1703.1</v>
      </c>
      <c r="AA395">
        <v>12</v>
      </c>
      <c r="AB395">
        <v>1158.1099999999999</v>
      </c>
      <c r="AC395">
        <v>10809.01</v>
      </c>
      <c r="AD395">
        <v>6971.56</v>
      </c>
      <c r="AE395">
        <v>2679.34</v>
      </c>
      <c r="AF395" t="s">
        <v>56</v>
      </c>
      <c r="AG395">
        <v>0.24788024065108646</v>
      </c>
      <c r="AH395" t="s">
        <v>56</v>
      </c>
      <c r="AI395" t="s">
        <v>36</v>
      </c>
      <c r="AJ395" t="s">
        <v>27</v>
      </c>
      <c r="AK395" t="s">
        <v>1541</v>
      </c>
      <c r="AL395" t="s">
        <v>9259</v>
      </c>
      <c r="AM395" t="s">
        <v>38</v>
      </c>
    </row>
    <row r="396" spans="1:39" x14ac:dyDescent="0.25">
      <c r="A396" t="s">
        <v>3613</v>
      </c>
      <c r="B396" s="41">
        <v>45574</v>
      </c>
      <c r="C396">
        <v>2024</v>
      </c>
      <c r="D396" t="s">
        <v>9229</v>
      </c>
      <c r="E396" t="s">
        <v>9360</v>
      </c>
      <c r="F396" t="s">
        <v>1234</v>
      </c>
      <c r="G396" t="s">
        <v>5633</v>
      </c>
      <c r="H396" t="s">
        <v>4930</v>
      </c>
      <c r="I396" t="s">
        <v>4933</v>
      </c>
      <c r="J396" t="s">
        <v>4934</v>
      </c>
      <c r="K396" t="s">
        <v>4944</v>
      </c>
      <c r="L396" t="s">
        <v>645</v>
      </c>
      <c r="M396" t="s">
        <v>7915</v>
      </c>
      <c r="N396" t="s">
        <v>7681</v>
      </c>
      <c r="O396" t="s">
        <v>7610</v>
      </c>
      <c r="P396" t="s">
        <v>7677</v>
      </c>
      <c r="Q396" t="s">
        <v>588</v>
      </c>
      <c r="R396" t="s">
        <v>8078</v>
      </c>
      <c r="S396">
        <v>2000000</v>
      </c>
      <c r="T396" t="s">
        <v>4943</v>
      </c>
      <c r="U396" t="s">
        <v>113</v>
      </c>
      <c r="V396" t="s">
        <v>9165</v>
      </c>
      <c r="W396">
        <v>2</v>
      </c>
      <c r="X396">
        <v>725.87</v>
      </c>
      <c r="Y396">
        <v>30</v>
      </c>
      <c r="Z396">
        <v>435.52</v>
      </c>
      <c r="AA396">
        <v>5</v>
      </c>
      <c r="AB396">
        <v>50.81</v>
      </c>
      <c r="AC396">
        <v>1067.03</v>
      </c>
      <c r="AD396">
        <v>1044.76</v>
      </c>
      <c r="AE396">
        <v>-28.54000000000002</v>
      </c>
      <c r="AF396" t="s">
        <v>69</v>
      </c>
      <c r="AG396">
        <v>-2.6747139255691051E-2</v>
      </c>
      <c r="AH396" t="s">
        <v>69</v>
      </c>
      <c r="AI396" t="s">
        <v>36</v>
      </c>
      <c r="AJ396" t="s">
        <v>27</v>
      </c>
      <c r="AK396" t="s">
        <v>1458</v>
      </c>
      <c r="AL396" t="s">
        <v>9262</v>
      </c>
      <c r="AM396" t="s">
        <v>29</v>
      </c>
    </row>
    <row r="397" spans="1:39" x14ac:dyDescent="0.25">
      <c r="A397" t="s">
        <v>1370</v>
      </c>
      <c r="B397" s="41">
        <v>45430</v>
      </c>
      <c r="C397">
        <v>2024</v>
      </c>
      <c r="D397" t="s">
        <v>9224</v>
      </c>
      <c r="E397" t="s">
        <v>9363</v>
      </c>
      <c r="F397" t="s">
        <v>1273</v>
      </c>
      <c r="G397" t="s">
        <v>5889</v>
      </c>
      <c r="H397" t="s">
        <v>4930</v>
      </c>
      <c r="I397" t="s">
        <v>5182</v>
      </c>
      <c r="J397" t="s">
        <v>4963</v>
      </c>
      <c r="K397" t="s">
        <v>4944</v>
      </c>
      <c r="L397" t="s">
        <v>992</v>
      </c>
      <c r="M397" t="s">
        <v>7792</v>
      </c>
      <c r="N397" t="s">
        <v>7630</v>
      </c>
      <c r="O397" t="s">
        <v>7793</v>
      </c>
      <c r="P397" t="s">
        <v>7562</v>
      </c>
      <c r="Q397" t="s">
        <v>606</v>
      </c>
      <c r="R397" t="s">
        <v>8139</v>
      </c>
      <c r="S397">
        <v>1200000</v>
      </c>
      <c r="T397" t="s">
        <v>4943</v>
      </c>
      <c r="U397" t="s">
        <v>55</v>
      </c>
      <c r="V397" t="s">
        <v>8426</v>
      </c>
      <c r="W397">
        <v>2</v>
      </c>
      <c r="X397">
        <v>859.76</v>
      </c>
      <c r="Y397">
        <v>5</v>
      </c>
      <c r="Z397">
        <v>85.98</v>
      </c>
      <c r="AA397">
        <v>5</v>
      </c>
      <c r="AB397">
        <v>81.680000000000007</v>
      </c>
      <c r="AC397">
        <v>1715.22</v>
      </c>
      <c r="AD397">
        <v>1130.9000000000001</v>
      </c>
      <c r="AE397">
        <v>502.63999999999993</v>
      </c>
      <c r="AF397" t="s">
        <v>69</v>
      </c>
      <c r="AG397">
        <v>0.29304695607560544</v>
      </c>
      <c r="AH397" t="s">
        <v>69</v>
      </c>
      <c r="AI397" t="s">
        <v>26</v>
      </c>
      <c r="AJ397" t="s">
        <v>27</v>
      </c>
      <c r="AK397" t="s">
        <v>1371</v>
      </c>
      <c r="AL397" t="s">
        <v>9255</v>
      </c>
      <c r="AM397" t="s">
        <v>38</v>
      </c>
    </row>
    <row r="398" spans="1:39" x14ac:dyDescent="0.25">
      <c r="A398" t="s">
        <v>1372</v>
      </c>
      <c r="B398" s="41">
        <v>45588</v>
      </c>
      <c r="C398">
        <v>2024</v>
      </c>
      <c r="D398" t="s">
        <v>9229</v>
      </c>
      <c r="E398" t="s">
        <v>9327</v>
      </c>
      <c r="F398" t="s">
        <v>1373</v>
      </c>
      <c r="G398" t="s">
        <v>5565</v>
      </c>
      <c r="H398" t="s">
        <v>4930</v>
      </c>
      <c r="I398" t="s">
        <v>4969</v>
      </c>
      <c r="J398" t="s">
        <v>4970</v>
      </c>
      <c r="K398" t="s">
        <v>4944</v>
      </c>
      <c r="L398" t="s">
        <v>252</v>
      </c>
      <c r="M398" t="s">
        <v>7892</v>
      </c>
      <c r="N398" t="s">
        <v>7750</v>
      </c>
      <c r="O398" t="s">
        <v>7751</v>
      </c>
      <c r="P398" t="s">
        <v>7583</v>
      </c>
      <c r="Q398" t="s">
        <v>23</v>
      </c>
      <c r="R398" t="s">
        <v>8124</v>
      </c>
      <c r="S398">
        <v>1000000</v>
      </c>
      <c r="T398" t="s">
        <v>4943</v>
      </c>
      <c r="U398" t="s">
        <v>283</v>
      </c>
      <c r="V398" t="s">
        <v>8441</v>
      </c>
      <c r="W398">
        <v>1</v>
      </c>
      <c r="X398">
        <v>725.13</v>
      </c>
      <c r="Y398">
        <v>5</v>
      </c>
      <c r="Z398">
        <v>36.26</v>
      </c>
      <c r="AA398">
        <v>3</v>
      </c>
      <c r="AB398">
        <v>20.67</v>
      </c>
      <c r="AC398">
        <v>709.54</v>
      </c>
      <c r="AD398">
        <v>556.99</v>
      </c>
      <c r="AE398">
        <v>131.87999999999994</v>
      </c>
      <c r="AF398" t="s">
        <v>35</v>
      </c>
      <c r="AG398">
        <v>0.1858668996814837</v>
      </c>
      <c r="AH398" t="s">
        <v>35</v>
      </c>
      <c r="AI398" t="s">
        <v>36</v>
      </c>
      <c r="AJ398" t="s">
        <v>27</v>
      </c>
      <c r="AK398" t="s">
        <v>1374</v>
      </c>
      <c r="AL398" t="s">
        <v>9255</v>
      </c>
      <c r="AM398" t="s">
        <v>29</v>
      </c>
    </row>
    <row r="399" spans="1:39" x14ac:dyDescent="0.25">
      <c r="A399" t="s">
        <v>3608</v>
      </c>
      <c r="B399" s="41">
        <v>45545</v>
      </c>
      <c r="C399">
        <v>2024</v>
      </c>
      <c r="D399" t="s">
        <v>9228</v>
      </c>
      <c r="E399" t="s">
        <v>9416</v>
      </c>
      <c r="F399" t="s">
        <v>2551</v>
      </c>
      <c r="G399" t="s">
        <v>5206</v>
      </c>
      <c r="H399" t="s">
        <v>4966</v>
      </c>
      <c r="I399" t="s">
        <v>5058</v>
      </c>
      <c r="J399" t="s">
        <v>4934</v>
      </c>
      <c r="K399" t="s">
        <v>4952</v>
      </c>
      <c r="L399" t="s">
        <v>1863</v>
      </c>
      <c r="M399" t="s">
        <v>8012</v>
      </c>
      <c r="N399" t="s">
        <v>7654</v>
      </c>
      <c r="O399" t="s">
        <v>7546</v>
      </c>
      <c r="P399" t="s">
        <v>7664</v>
      </c>
      <c r="Q399" t="s">
        <v>390</v>
      </c>
      <c r="R399" t="s">
        <v>8148</v>
      </c>
      <c r="S399">
        <v>1500000</v>
      </c>
      <c r="T399" t="s">
        <v>4943</v>
      </c>
      <c r="U399" t="s">
        <v>229</v>
      </c>
      <c r="V399" t="s">
        <v>8524</v>
      </c>
      <c r="W399">
        <v>3</v>
      </c>
      <c r="X399">
        <v>1066.29</v>
      </c>
      <c r="Y399">
        <v>10</v>
      </c>
      <c r="Z399">
        <v>319.89</v>
      </c>
      <c r="AA399">
        <v>12</v>
      </c>
      <c r="AB399">
        <v>345.48</v>
      </c>
      <c r="AC399">
        <v>3224.46</v>
      </c>
      <c r="AD399">
        <v>2167.1999999999998</v>
      </c>
      <c r="AE399">
        <v>711.7800000000002</v>
      </c>
      <c r="AF399" t="s">
        <v>35</v>
      </c>
      <c r="AG399">
        <v>0.22074393851993829</v>
      </c>
      <c r="AH399" t="s">
        <v>35</v>
      </c>
      <c r="AI399" t="s">
        <v>36</v>
      </c>
      <c r="AJ399" t="s">
        <v>27</v>
      </c>
      <c r="AK399" t="s">
        <v>3609</v>
      </c>
      <c r="AL399" t="s">
        <v>9255</v>
      </c>
      <c r="AM399" t="s">
        <v>29</v>
      </c>
    </row>
    <row r="400" spans="1:39" x14ac:dyDescent="0.25">
      <c r="A400" t="s">
        <v>3602</v>
      </c>
      <c r="B400" s="41">
        <v>45587</v>
      </c>
      <c r="C400">
        <v>2024</v>
      </c>
      <c r="D400" t="s">
        <v>9229</v>
      </c>
      <c r="E400" t="s">
        <v>9292</v>
      </c>
      <c r="F400" t="s">
        <v>1595</v>
      </c>
      <c r="G400" t="s">
        <v>6496</v>
      </c>
      <c r="H400" t="s">
        <v>4930</v>
      </c>
      <c r="I400" t="s">
        <v>5148</v>
      </c>
      <c r="J400" t="s">
        <v>4950</v>
      </c>
      <c r="K400" t="s">
        <v>4944</v>
      </c>
      <c r="L400" t="s">
        <v>224</v>
      </c>
      <c r="M400" t="s">
        <v>7947</v>
      </c>
      <c r="N400" t="s">
        <v>7700</v>
      </c>
      <c r="O400" t="s">
        <v>7701</v>
      </c>
      <c r="P400" t="s">
        <v>7775</v>
      </c>
      <c r="Q400" t="s">
        <v>1716</v>
      </c>
      <c r="R400" t="s">
        <v>8217</v>
      </c>
      <c r="S400">
        <v>2500000</v>
      </c>
      <c r="T400" t="s">
        <v>4943</v>
      </c>
      <c r="U400" t="s">
        <v>68</v>
      </c>
      <c r="V400" t="s">
        <v>8639</v>
      </c>
      <c r="W400">
        <v>2</v>
      </c>
      <c r="X400">
        <v>891.72</v>
      </c>
      <c r="Y400">
        <v>5</v>
      </c>
      <c r="Z400">
        <v>89.17</v>
      </c>
      <c r="AA400">
        <v>5</v>
      </c>
      <c r="AB400">
        <v>84.71</v>
      </c>
      <c r="AC400">
        <v>1778.98</v>
      </c>
      <c r="AD400">
        <v>1137.06</v>
      </c>
      <c r="AE400">
        <v>557.21</v>
      </c>
      <c r="AF400" t="s">
        <v>119</v>
      </c>
      <c r="AG400">
        <v>0.3132188107792106</v>
      </c>
      <c r="AH400" t="s">
        <v>119</v>
      </c>
      <c r="AI400" t="s">
        <v>26</v>
      </c>
      <c r="AJ400" t="s">
        <v>27</v>
      </c>
      <c r="AK400" t="s">
        <v>3239</v>
      </c>
      <c r="AL400" t="s">
        <v>9255</v>
      </c>
      <c r="AM400" t="s">
        <v>29</v>
      </c>
    </row>
    <row r="401" spans="1:39" x14ac:dyDescent="0.25">
      <c r="A401" t="s">
        <v>1380</v>
      </c>
      <c r="B401" s="41">
        <v>45473</v>
      </c>
      <c r="C401">
        <v>2024</v>
      </c>
      <c r="D401" t="s">
        <v>9225</v>
      </c>
      <c r="E401" t="s">
        <v>9400</v>
      </c>
      <c r="F401" t="s">
        <v>1381</v>
      </c>
      <c r="G401" t="s">
        <v>5827</v>
      </c>
      <c r="H401" t="s">
        <v>4966</v>
      </c>
      <c r="I401" t="s">
        <v>5005</v>
      </c>
      <c r="J401" t="s">
        <v>4942</v>
      </c>
      <c r="K401" t="s">
        <v>4936</v>
      </c>
      <c r="L401" t="s">
        <v>694</v>
      </c>
      <c r="M401" t="s">
        <v>7740</v>
      </c>
      <c r="N401" t="s">
        <v>7599</v>
      </c>
      <c r="O401" t="s">
        <v>7741</v>
      </c>
      <c r="P401" t="s">
        <v>7655</v>
      </c>
      <c r="Q401" t="s">
        <v>202</v>
      </c>
      <c r="R401" t="s">
        <v>8227</v>
      </c>
      <c r="S401">
        <v>1500000</v>
      </c>
      <c r="T401" t="s">
        <v>4943</v>
      </c>
      <c r="U401" t="s">
        <v>75</v>
      </c>
      <c r="V401" t="s">
        <v>8757</v>
      </c>
      <c r="W401">
        <v>2</v>
      </c>
      <c r="X401">
        <v>1175.0999999999999</v>
      </c>
      <c r="Y401">
        <v>0</v>
      </c>
      <c r="Z401">
        <v>0</v>
      </c>
      <c r="AA401">
        <v>12</v>
      </c>
      <c r="AB401">
        <v>282.02</v>
      </c>
      <c r="AC401">
        <v>2632.22</v>
      </c>
      <c r="AD401">
        <v>1167.72</v>
      </c>
      <c r="AE401">
        <v>1182.4799999999998</v>
      </c>
      <c r="AF401" t="s">
        <v>25</v>
      </c>
      <c r="AG401">
        <v>0.44923296684927549</v>
      </c>
      <c r="AH401" t="s">
        <v>25</v>
      </c>
      <c r="AI401" t="s">
        <v>26</v>
      </c>
      <c r="AJ401" t="s">
        <v>27</v>
      </c>
      <c r="AK401" t="s">
        <v>700</v>
      </c>
      <c r="AL401" t="s">
        <v>9255</v>
      </c>
      <c r="AM401" t="s">
        <v>38</v>
      </c>
    </row>
    <row r="402" spans="1:39" x14ac:dyDescent="0.25">
      <c r="A402" t="s">
        <v>1382</v>
      </c>
      <c r="B402" s="41">
        <v>45405</v>
      </c>
      <c r="C402">
        <v>2024</v>
      </c>
      <c r="D402" t="s">
        <v>9223</v>
      </c>
      <c r="E402" t="s">
        <v>9449</v>
      </c>
      <c r="F402" t="s">
        <v>378</v>
      </c>
      <c r="G402" t="s">
        <v>5350</v>
      </c>
      <c r="H402" t="s">
        <v>4930</v>
      </c>
      <c r="I402" t="s">
        <v>5013</v>
      </c>
      <c r="J402" t="s">
        <v>4950</v>
      </c>
      <c r="K402" t="s">
        <v>4952</v>
      </c>
      <c r="L402" t="s">
        <v>22</v>
      </c>
      <c r="M402" t="s">
        <v>7993</v>
      </c>
      <c r="N402" t="s">
        <v>7700</v>
      </c>
      <c r="O402" t="s">
        <v>7824</v>
      </c>
      <c r="P402" t="s">
        <v>7577</v>
      </c>
      <c r="Q402" t="s">
        <v>1079</v>
      </c>
      <c r="R402" t="s">
        <v>8078</v>
      </c>
      <c r="S402">
        <v>1200000</v>
      </c>
      <c r="T402" t="s">
        <v>4943</v>
      </c>
      <c r="U402" t="s">
        <v>49</v>
      </c>
      <c r="V402" t="s">
        <v>8563</v>
      </c>
      <c r="W402">
        <v>4</v>
      </c>
      <c r="X402">
        <v>771.33</v>
      </c>
      <c r="Y402">
        <v>5</v>
      </c>
      <c r="Z402">
        <v>154.27000000000001</v>
      </c>
      <c r="AA402">
        <v>5</v>
      </c>
      <c r="AB402">
        <v>146.55000000000001</v>
      </c>
      <c r="AC402">
        <v>3077.6</v>
      </c>
      <c r="AD402">
        <v>1986.68</v>
      </c>
      <c r="AE402">
        <v>944.36999999999989</v>
      </c>
      <c r="AF402" t="s">
        <v>25</v>
      </c>
      <c r="AG402">
        <v>0.30685274239667271</v>
      </c>
      <c r="AH402" t="s">
        <v>25</v>
      </c>
      <c r="AI402" t="s">
        <v>36</v>
      </c>
      <c r="AJ402" t="s">
        <v>27</v>
      </c>
      <c r="AK402" t="s">
        <v>734</v>
      </c>
      <c r="AL402" t="s">
        <v>9262</v>
      </c>
      <c r="AM402" t="s">
        <v>29</v>
      </c>
    </row>
    <row r="403" spans="1:39" x14ac:dyDescent="0.25">
      <c r="A403" t="s">
        <v>3599</v>
      </c>
      <c r="B403" s="41">
        <v>45578</v>
      </c>
      <c r="C403">
        <v>2024</v>
      </c>
      <c r="D403" t="s">
        <v>9229</v>
      </c>
      <c r="E403" t="s">
        <v>9483</v>
      </c>
      <c r="F403" t="s">
        <v>243</v>
      </c>
      <c r="G403" t="s">
        <v>6206</v>
      </c>
      <c r="H403" t="s">
        <v>4966</v>
      </c>
      <c r="I403" t="s">
        <v>5040</v>
      </c>
      <c r="J403" t="s">
        <v>4950</v>
      </c>
      <c r="K403" t="s">
        <v>4952</v>
      </c>
      <c r="L403" t="s">
        <v>205</v>
      </c>
      <c r="M403" t="s">
        <v>8040</v>
      </c>
      <c r="N403" t="s">
        <v>7560</v>
      </c>
      <c r="O403" t="s">
        <v>7620</v>
      </c>
      <c r="P403" t="s">
        <v>7577</v>
      </c>
      <c r="Q403" t="s">
        <v>606</v>
      </c>
      <c r="R403" t="s">
        <v>8139</v>
      </c>
      <c r="S403">
        <v>1200000</v>
      </c>
      <c r="T403" t="s">
        <v>4943</v>
      </c>
      <c r="U403" t="s">
        <v>192</v>
      </c>
      <c r="V403" t="s">
        <v>8427</v>
      </c>
      <c r="W403">
        <v>1</v>
      </c>
      <c r="X403">
        <v>3553.87</v>
      </c>
      <c r="Y403">
        <v>0</v>
      </c>
      <c r="Z403">
        <v>0</v>
      </c>
      <c r="AA403">
        <v>12</v>
      </c>
      <c r="AB403">
        <v>426.46</v>
      </c>
      <c r="AC403">
        <v>3980.33</v>
      </c>
      <c r="AD403">
        <v>2433.3200000000002</v>
      </c>
      <c r="AE403">
        <v>1120.5499999999997</v>
      </c>
      <c r="AF403" t="s">
        <v>35</v>
      </c>
      <c r="AG403">
        <v>0.28152188386390065</v>
      </c>
      <c r="AH403" t="s">
        <v>35</v>
      </c>
      <c r="AI403" t="s">
        <v>26</v>
      </c>
      <c r="AJ403" t="s">
        <v>27</v>
      </c>
      <c r="AK403" t="s">
        <v>607</v>
      </c>
      <c r="AL403" t="s">
        <v>9262</v>
      </c>
      <c r="AM403" t="s">
        <v>38</v>
      </c>
    </row>
    <row r="404" spans="1:39" x14ac:dyDescent="0.25">
      <c r="A404" t="s">
        <v>3597</v>
      </c>
      <c r="B404" s="41">
        <v>45556</v>
      </c>
      <c r="C404">
        <v>2024</v>
      </c>
      <c r="D404" t="s">
        <v>9228</v>
      </c>
      <c r="E404" t="s">
        <v>9484</v>
      </c>
      <c r="F404" t="s">
        <v>1263</v>
      </c>
      <c r="G404" t="s">
        <v>7483</v>
      </c>
      <c r="H404" t="s">
        <v>4966</v>
      </c>
      <c r="I404" t="s">
        <v>5320</v>
      </c>
      <c r="J404" t="s">
        <v>4950</v>
      </c>
      <c r="K404" t="s">
        <v>4952</v>
      </c>
      <c r="L404" t="s">
        <v>917</v>
      </c>
      <c r="M404" t="s">
        <v>7905</v>
      </c>
      <c r="N404" t="s">
        <v>7575</v>
      </c>
      <c r="O404" t="s">
        <v>7588</v>
      </c>
      <c r="P404" t="s">
        <v>7664</v>
      </c>
      <c r="Q404" t="s">
        <v>525</v>
      </c>
      <c r="R404" t="s">
        <v>8198</v>
      </c>
      <c r="S404">
        <v>800000</v>
      </c>
      <c r="T404" t="s">
        <v>4943</v>
      </c>
      <c r="U404" t="s">
        <v>187</v>
      </c>
      <c r="V404" t="s">
        <v>8374</v>
      </c>
      <c r="W404">
        <v>3</v>
      </c>
      <c r="X404">
        <v>1320.11</v>
      </c>
      <c r="Y404">
        <v>30</v>
      </c>
      <c r="Z404">
        <v>1188.0999999999999</v>
      </c>
      <c r="AA404">
        <v>12</v>
      </c>
      <c r="AB404">
        <v>332.67</v>
      </c>
      <c r="AC404">
        <v>3104.9</v>
      </c>
      <c r="AD404">
        <v>2886.51</v>
      </c>
      <c r="AE404">
        <v>-114.28000000000014</v>
      </c>
      <c r="AF404" t="s">
        <v>69</v>
      </c>
      <c r="AG404">
        <v>-3.6806338368385504E-2</v>
      </c>
      <c r="AH404" t="s">
        <v>69</v>
      </c>
      <c r="AI404" t="s">
        <v>26</v>
      </c>
      <c r="AJ404" t="s">
        <v>27</v>
      </c>
      <c r="AK404" t="s">
        <v>2247</v>
      </c>
      <c r="AL404" t="s">
        <v>9255</v>
      </c>
      <c r="AM404" t="s">
        <v>38</v>
      </c>
    </row>
    <row r="405" spans="1:39" x14ac:dyDescent="0.25">
      <c r="A405" t="s">
        <v>3592</v>
      </c>
      <c r="B405" s="41">
        <v>45411</v>
      </c>
      <c r="C405">
        <v>2024</v>
      </c>
      <c r="D405" t="s">
        <v>9223</v>
      </c>
      <c r="E405" t="s">
        <v>9476</v>
      </c>
      <c r="F405" t="s">
        <v>420</v>
      </c>
      <c r="G405" t="s">
        <v>6962</v>
      </c>
      <c r="H405" t="s">
        <v>4930</v>
      </c>
      <c r="I405" t="s">
        <v>5099</v>
      </c>
      <c r="J405" t="s">
        <v>4950</v>
      </c>
      <c r="K405" t="s">
        <v>4936</v>
      </c>
      <c r="L405" t="s">
        <v>1897</v>
      </c>
      <c r="M405" t="s">
        <v>7670</v>
      </c>
      <c r="N405" t="s">
        <v>7529</v>
      </c>
      <c r="O405" t="s">
        <v>7671</v>
      </c>
      <c r="P405" t="s">
        <v>7672</v>
      </c>
      <c r="Q405" t="s">
        <v>588</v>
      </c>
      <c r="R405" t="s">
        <v>8078</v>
      </c>
      <c r="S405">
        <v>2000000</v>
      </c>
      <c r="T405" t="s">
        <v>4943</v>
      </c>
      <c r="U405" t="s">
        <v>49</v>
      </c>
      <c r="V405" t="s">
        <v>8563</v>
      </c>
      <c r="W405">
        <v>3</v>
      </c>
      <c r="X405">
        <v>1499.31</v>
      </c>
      <c r="Y405">
        <v>10</v>
      </c>
      <c r="Z405">
        <v>449.79</v>
      </c>
      <c r="AA405">
        <v>12</v>
      </c>
      <c r="AB405">
        <v>485.78</v>
      </c>
      <c r="AC405">
        <v>4533.92</v>
      </c>
      <c r="AD405">
        <v>3135.57</v>
      </c>
      <c r="AE405">
        <v>912.56999999999994</v>
      </c>
      <c r="AF405" t="s">
        <v>25</v>
      </c>
      <c r="AG405">
        <v>0.2012761583795038</v>
      </c>
      <c r="AH405" t="s">
        <v>25</v>
      </c>
      <c r="AI405" t="s">
        <v>26</v>
      </c>
      <c r="AJ405" t="s">
        <v>27</v>
      </c>
      <c r="AK405" t="s">
        <v>1792</v>
      </c>
      <c r="AL405" t="s">
        <v>9255</v>
      </c>
      <c r="AM405" t="s">
        <v>29</v>
      </c>
    </row>
    <row r="406" spans="1:39" x14ac:dyDescent="0.25">
      <c r="A406" t="s">
        <v>3590</v>
      </c>
      <c r="B406" s="41">
        <v>45600</v>
      </c>
      <c r="C406">
        <v>2024</v>
      </c>
      <c r="D406" t="s">
        <v>9230</v>
      </c>
      <c r="E406" t="s">
        <v>9396</v>
      </c>
      <c r="F406" t="s">
        <v>2105</v>
      </c>
      <c r="G406" t="s">
        <v>6380</v>
      </c>
      <c r="H406" t="s">
        <v>4966</v>
      </c>
      <c r="I406" t="s">
        <v>5005</v>
      </c>
      <c r="J406" t="s">
        <v>4942</v>
      </c>
      <c r="K406" t="s">
        <v>4936</v>
      </c>
      <c r="L406" t="s">
        <v>2290</v>
      </c>
      <c r="M406" t="s">
        <v>7956</v>
      </c>
      <c r="N406" t="s">
        <v>7625</v>
      </c>
      <c r="O406" t="s">
        <v>7663</v>
      </c>
      <c r="P406" t="s">
        <v>7775</v>
      </c>
      <c r="Q406" t="s">
        <v>129</v>
      </c>
      <c r="R406" t="s">
        <v>8082</v>
      </c>
      <c r="S406">
        <v>1000000</v>
      </c>
      <c r="T406" t="s">
        <v>4943</v>
      </c>
      <c r="U406" t="s">
        <v>289</v>
      </c>
      <c r="V406" t="s">
        <v>8394</v>
      </c>
      <c r="W406">
        <v>2</v>
      </c>
      <c r="X406">
        <v>1953.6</v>
      </c>
      <c r="Y406">
        <v>5</v>
      </c>
      <c r="Z406">
        <v>195.36</v>
      </c>
      <c r="AA406">
        <v>12</v>
      </c>
      <c r="AB406">
        <v>445.42</v>
      </c>
      <c r="AC406">
        <v>4157.26</v>
      </c>
      <c r="AD406">
        <v>2731.3</v>
      </c>
      <c r="AE406">
        <v>980.54</v>
      </c>
      <c r="AF406" t="s">
        <v>119</v>
      </c>
      <c r="AG406">
        <v>0.23586208223685792</v>
      </c>
      <c r="AH406" t="s">
        <v>119</v>
      </c>
      <c r="AI406" t="s">
        <v>26</v>
      </c>
      <c r="AJ406" t="s">
        <v>27</v>
      </c>
      <c r="AK406" t="s">
        <v>1388</v>
      </c>
      <c r="AL406" t="s">
        <v>9262</v>
      </c>
      <c r="AM406" t="s">
        <v>29</v>
      </c>
    </row>
    <row r="407" spans="1:39" x14ac:dyDescent="0.25">
      <c r="A407" t="s">
        <v>3588</v>
      </c>
      <c r="B407" s="41">
        <v>45718</v>
      </c>
      <c r="C407">
        <v>2025</v>
      </c>
      <c r="D407" t="s">
        <v>9234</v>
      </c>
      <c r="E407" t="s">
        <v>9444</v>
      </c>
      <c r="F407" t="s">
        <v>3589</v>
      </c>
      <c r="G407" t="s">
        <v>6269</v>
      </c>
      <c r="H407" t="s">
        <v>4930</v>
      </c>
      <c r="I407" t="s">
        <v>5189</v>
      </c>
      <c r="J407" t="s">
        <v>4970</v>
      </c>
      <c r="K407" t="s">
        <v>4944</v>
      </c>
      <c r="L407" t="s">
        <v>1796</v>
      </c>
      <c r="M407" t="s">
        <v>7689</v>
      </c>
      <c r="N407" t="s">
        <v>7658</v>
      </c>
      <c r="O407" t="s">
        <v>7690</v>
      </c>
      <c r="P407" t="s">
        <v>7691</v>
      </c>
      <c r="Q407" t="s">
        <v>23</v>
      </c>
      <c r="R407" t="s">
        <v>8124</v>
      </c>
      <c r="S407">
        <v>1000000</v>
      </c>
      <c r="T407" t="s">
        <v>4943</v>
      </c>
      <c r="U407" t="s">
        <v>229</v>
      </c>
      <c r="V407" t="s">
        <v>8524</v>
      </c>
      <c r="W407">
        <v>4</v>
      </c>
      <c r="X407">
        <v>1095.44</v>
      </c>
      <c r="Y407">
        <v>30</v>
      </c>
      <c r="Z407">
        <v>1314.53</v>
      </c>
      <c r="AA407">
        <v>12</v>
      </c>
      <c r="AB407">
        <v>368.07</v>
      </c>
      <c r="AC407">
        <v>3435.3</v>
      </c>
      <c r="AD407">
        <v>2520.4</v>
      </c>
      <c r="AE407">
        <v>546.83000000000015</v>
      </c>
      <c r="AF407" t="s">
        <v>56</v>
      </c>
      <c r="AG407">
        <v>0.15917969318545691</v>
      </c>
      <c r="AH407" t="s">
        <v>56</v>
      </c>
      <c r="AI407" t="s">
        <v>26</v>
      </c>
      <c r="AJ407" t="s">
        <v>27</v>
      </c>
      <c r="AK407" t="s">
        <v>2936</v>
      </c>
      <c r="AL407" t="s">
        <v>9262</v>
      </c>
      <c r="AM407" t="s">
        <v>38</v>
      </c>
    </row>
    <row r="408" spans="1:39" x14ac:dyDescent="0.25">
      <c r="A408" t="s">
        <v>3582</v>
      </c>
      <c r="B408" s="41">
        <v>45546</v>
      </c>
      <c r="C408">
        <v>2024</v>
      </c>
      <c r="D408" t="s">
        <v>9228</v>
      </c>
      <c r="E408" t="s">
        <v>9434</v>
      </c>
      <c r="F408" t="s">
        <v>2264</v>
      </c>
      <c r="G408" t="s">
        <v>7248</v>
      </c>
      <c r="H408" t="s">
        <v>4930</v>
      </c>
      <c r="I408" t="s">
        <v>4993</v>
      </c>
      <c r="J408" t="s">
        <v>4942</v>
      </c>
      <c r="K408" t="s">
        <v>4944</v>
      </c>
      <c r="L408" t="s">
        <v>347</v>
      </c>
      <c r="M408" t="s">
        <v>7916</v>
      </c>
      <c r="N408" t="s">
        <v>7605</v>
      </c>
      <c r="O408" t="s">
        <v>7811</v>
      </c>
      <c r="P408" t="s">
        <v>7729</v>
      </c>
      <c r="Q408" t="s">
        <v>687</v>
      </c>
      <c r="R408" t="s">
        <v>8095</v>
      </c>
      <c r="S408">
        <v>2000000</v>
      </c>
      <c r="T408" t="s">
        <v>4943</v>
      </c>
      <c r="U408" t="s">
        <v>43</v>
      </c>
      <c r="V408" t="s">
        <v>8653</v>
      </c>
      <c r="W408">
        <v>3</v>
      </c>
      <c r="X408">
        <v>1261.92</v>
      </c>
      <c r="Y408">
        <v>15</v>
      </c>
      <c r="Z408">
        <v>567.86</v>
      </c>
      <c r="AA408">
        <v>12</v>
      </c>
      <c r="AB408">
        <v>386.15</v>
      </c>
      <c r="AC408">
        <v>3604.05</v>
      </c>
      <c r="AD408">
        <v>2735.52</v>
      </c>
      <c r="AE408">
        <v>482.38000000000022</v>
      </c>
      <c r="AF408" t="s">
        <v>56</v>
      </c>
      <c r="AG408">
        <v>0.13384387009059259</v>
      </c>
      <c r="AH408" t="s">
        <v>56</v>
      </c>
      <c r="AI408" t="s">
        <v>26</v>
      </c>
      <c r="AJ408" t="s">
        <v>27</v>
      </c>
      <c r="AK408" t="s">
        <v>2236</v>
      </c>
      <c r="AL408" t="s">
        <v>9255</v>
      </c>
      <c r="AM408" t="s">
        <v>29</v>
      </c>
    </row>
    <row r="409" spans="1:39" x14ac:dyDescent="0.25">
      <c r="A409" t="s">
        <v>3574</v>
      </c>
      <c r="B409" s="41">
        <v>45582</v>
      </c>
      <c r="C409">
        <v>2024</v>
      </c>
      <c r="D409" t="s">
        <v>9229</v>
      </c>
      <c r="E409" t="s">
        <v>9463</v>
      </c>
      <c r="F409" t="s">
        <v>3575</v>
      </c>
      <c r="G409" t="s">
        <v>5165</v>
      </c>
      <c r="H409" t="s">
        <v>4966</v>
      </c>
      <c r="I409" t="s">
        <v>4933</v>
      </c>
      <c r="J409" t="s">
        <v>4934</v>
      </c>
      <c r="K409" t="s">
        <v>4944</v>
      </c>
      <c r="L409" t="s">
        <v>163</v>
      </c>
      <c r="M409" t="s">
        <v>7898</v>
      </c>
      <c r="N409" t="s">
        <v>7625</v>
      </c>
      <c r="O409" t="s">
        <v>7626</v>
      </c>
      <c r="P409" t="s">
        <v>7547</v>
      </c>
      <c r="Q409" t="s">
        <v>1174</v>
      </c>
      <c r="R409" t="s">
        <v>8169</v>
      </c>
      <c r="S409">
        <v>2500000</v>
      </c>
      <c r="T409" t="s">
        <v>4943</v>
      </c>
      <c r="U409" t="s">
        <v>192</v>
      </c>
      <c r="V409" t="s">
        <v>8427</v>
      </c>
      <c r="W409">
        <v>4</v>
      </c>
      <c r="X409">
        <v>3134.22</v>
      </c>
      <c r="Y409">
        <v>0</v>
      </c>
      <c r="Z409">
        <v>0</v>
      </c>
      <c r="AA409">
        <v>12</v>
      </c>
      <c r="AB409">
        <v>1504.43</v>
      </c>
      <c r="AC409">
        <v>14041.31</v>
      </c>
      <c r="AD409">
        <v>8277.32</v>
      </c>
      <c r="AE409">
        <v>4259.5599999999995</v>
      </c>
      <c r="AF409" t="s">
        <v>56</v>
      </c>
      <c r="AG409">
        <v>0.3033591595086213</v>
      </c>
      <c r="AH409" t="s">
        <v>56</v>
      </c>
      <c r="AI409" t="s">
        <v>26</v>
      </c>
      <c r="AJ409" t="s">
        <v>27</v>
      </c>
      <c r="AK409" t="s">
        <v>2078</v>
      </c>
      <c r="AL409" t="s">
        <v>9262</v>
      </c>
      <c r="AM409" t="s">
        <v>29</v>
      </c>
    </row>
    <row r="410" spans="1:39" x14ac:dyDescent="0.25">
      <c r="A410" t="s">
        <v>3570</v>
      </c>
      <c r="B410" s="41">
        <v>45546</v>
      </c>
      <c r="C410">
        <v>2024</v>
      </c>
      <c r="D410" t="s">
        <v>9228</v>
      </c>
      <c r="E410" t="s">
        <v>9416</v>
      </c>
      <c r="F410" t="s">
        <v>3571</v>
      </c>
      <c r="G410" t="s">
        <v>6075</v>
      </c>
      <c r="H410" t="s">
        <v>4966</v>
      </c>
      <c r="I410" t="s">
        <v>5346</v>
      </c>
      <c r="J410" t="s">
        <v>4934</v>
      </c>
      <c r="K410" t="s">
        <v>4936</v>
      </c>
      <c r="L410" t="s">
        <v>566</v>
      </c>
      <c r="M410" t="s">
        <v>7843</v>
      </c>
      <c r="N410" t="s">
        <v>7599</v>
      </c>
      <c r="O410" t="s">
        <v>7636</v>
      </c>
      <c r="P410" t="s">
        <v>7547</v>
      </c>
      <c r="Q410" t="s">
        <v>390</v>
      </c>
      <c r="R410" t="s">
        <v>8148</v>
      </c>
      <c r="S410">
        <v>1500000</v>
      </c>
      <c r="T410" t="s">
        <v>4943</v>
      </c>
      <c r="U410" t="s">
        <v>263</v>
      </c>
      <c r="V410" t="s">
        <v>8395</v>
      </c>
      <c r="W410">
        <v>3</v>
      </c>
      <c r="X410">
        <v>645.59</v>
      </c>
      <c r="Y410">
        <v>0</v>
      </c>
      <c r="Z410">
        <v>0</v>
      </c>
      <c r="AA410">
        <v>5</v>
      </c>
      <c r="AB410">
        <v>96.84</v>
      </c>
      <c r="AC410">
        <v>2033.61</v>
      </c>
      <c r="AD410">
        <v>1211.1300000000001</v>
      </c>
      <c r="AE410">
        <v>725.63999999999976</v>
      </c>
      <c r="AF410" t="s">
        <v>56</v>
      </c>
      <c r="AG410">
        <v>0.3568235797424284</v>
      </c>
      <c r="AH410" t="s">
        <v>56</v>
      </c>
      <c r="AI410" t="s">
        <v>36</v>
      </c>
      <c r="AJ410" t="s">
        <v>27</v>
      </c>
      <c r="AK410" t="s">
        <v>2306</v>
      </c>
      <c r="AL410" t="s">
        <v>9257</v>
      </c>
      <c r="AM410" t="s">
        <v>29</v>
      </c>
    </row>
    <row r="411" spans="1:39" x14ac:dyDescent="0.25">
      <c r="A411" t="s">
        <v>3562</v>
      </c>
      <c r="B411" s="41">
        <v>45608</v>
      </c>
      <c r="C411">
        <v>2024</v>
      </c>
      <c r="D411" t="s">
        <v>9230</v>
      </c>
      <c r="E411" t="s">
        <v>9426</v>
      </c>
      <c r="F411" t="s">
        <v>3563</v>
      </c>
      <c r="G411" t="s">
        <v>6124</v>
      </c>
      <c r="H411" t="s">
        <v>4930</v>
      </c>
      <c r="I411" t="s">
        <v>4949</v>
      </c>
      <c r="J411" t="s">
        <v>4950</v>
      </c>
      <c r="K411" t="s">
        <v>4952</v>
      </c>
      <c r="L411" t="s">
        <v>133</v>
      </c>
      <c r="M411" t="s">
        <v>7794</v>
      </c>
      <c r="N411" t="s">
        <v>7681</v>
      </c>
      <c r="O411" t="s">
        <v>7795</v>
      </c>
      <c r="P411" t="s">
        <v>7718</v>
      </c>
      <c r="Q411" t="s">
        <v>1079</v>
      </c>
      <c r="R411" t="s">
        <v>8078</v>
      </c>
      <c r="S411">
        <v>1200000</v>
      </c>
      <c r="T411" t="s">
        <v>4943</v>
      </c>
      <c r="U411" t="s">
        <v>465</v>
      </c>
      <c r="V411" t="s">
        <v>7292</v>
      </c>
      <c r="W411">
        <v>1</v>
      </c>
      <c r="X411">
        <v>779.38</v>
      </c>
      <c r="Y411">
        <v>0</v>
      </c>
      <c r="Z411">
        <v>0</v>
      </c>
      <c r="AA411">
        <v>5</v>
      </c>
      <c r="AB411">
        <v>38.97</v>
      </c>
      <c r="AC411">
        <v>818.35</v>
      </c>
      <c r="AD411">
        <v>534.80999999999995</v>
      </c>
      <c r="AE411">
        <v>244.57000000000008</v>
      </c>
      <c r="AF411" t="s">
        <v>56</v>
      </c>
      <c r="AG411">
        <v>0.29885745707826733</v>
      </c>
      <c r="AH411" t="s">
        <v>56</v>
      </c>
      <c r="AI411" t="s">
        <v>26</v>
      </c>
      <c r="AJ411" t="s">
        <v>27</v>
      </c>
      <c r="AK411" t="s">
        <v>206</v>
      </c>
      <c r="AL411" t="s">
        <v>9255</v>
      </c>
      <c r="AM411" t="s">
        <v>29</v>
      </c>
    </row>
    <row r="412" spans="1:39" x14ac:dyDescent="0.25">
      <c r="A412" t="s">
        <v>3560</v>
      </c>
      <c r="B412" s="41">
        <v>45516</v>
      </c>
      <c r="C412">
        <v>2024</v>
      </c>
      <c r="D412" t="s">
        <v>9227</v>
      </c>
      <c r="E412" t="s">
        <v>9266</v>
      </c>
      <c r="F412" t="s">
        <v>2102</v>
      </c>
      <c r="G412" t="s">
        <v>5636</v>
      </c>
      <c r="H412" t="s">
        <v>4966</v>
      </c>
      <c r="I412" t="s">
        <v>5189</v>
      </c>
      <c r="J412" t="s">
        <v>4970</v>
      </c>
      <c r="K412" t="s">
        <v>4944</v>
      </c>
      <c r="L412" t="s">
        <v>1402</v>
      </c>
      <c r="M412" t="s">
        <v>7559</v>
      </c>
      <c r="N412" t="s">
        <v>7560</v>
      </c>
      <c r="O412" t="s">
        <v>7561</v>
      </c>
      <c r="P412" t="s">
        <v>7562</v>
      </c>
      <c r="Q412" t="s">
        <v>107</v>
      </c>
      <c r="R412" t="s">
        <v>8090</v>
      </c>
      <c r="S412">
        <v>800000</v>
      </c>
      <c r="T412" t="s">
        <v>4943</v>
      </c>
      <c r="U412" t="s">
        <v>165</v>
      </c>
      <c r="V412" t="s">
        <v>8497</v>
      </c>
      <c r="W412">
        <v>4</v>
      </c>
      <c r="X412">
        <v>2326.29</v>
      </c>
      <c r="Y412">
        <v>25</v>
      </c>
      <c r="Z412">
        <v>2326.29</v>
      </c>
      <c r="AA412">
        <v>12</v>
      </c>
      <c r="AB412">
        <v>837.46</v>
      </c>
      <c r="AC412">
        <v>7816.33</v>
      </c>
      <c r="AD412">
        <v>7224.12</v>
      </c>
      <c r="AE412">
        <v>-245.25</v>
      </c>
      <c r="AF412" t="s">
        <v>56</v>
      </c>
      <c r="AG412">
        <v>-3.1376617926827555E-2</v>
      </c>
      <c r="AH412" t="s">
        <v>56</v>
      </c>
      <c r="AI412" t="s">
        <v>36</v>
      </c>
      <c r="AJ412" t="s">
        <v>27</v>
      </c>
      <c r="AK412" t="s">
        <v>1084</v>
      </c>
      <c r="AL412" t="s">
        <v>9262</v>
      </c>
      <c r="AM412" t="s">
        <v>29</v>
      </c>
    </row>
    <row r="413" spans="1:39" x14ac:dyDescent="0.25">
      <c r="A413" t="s">
        <v>1408</v>
      </c>
      <c r="B413" s="41">
        <v>45515</v>
      </c>
      <c r="C413">
        <v>2024</v>
      </c>
      <c r="D413" t="s">
        <v>9227</v>
      </c>
      <c r="E413" t="s">
        <v>9385</v>
      </c>
      <c r="F413" t="s">
        <v>398</v>
      </c>
      <c r="G413" t="s">
        <v>6055</v>
      </c>
      <c r="H413" t="s">
        <v>4930</v>
      </c>
      <c r="I413" t="s">
        <v>5134</v>
      </c>
      <c r="J413" t="s">
        <v>4934</v>
      </c>
      <c r="K413" t="s">
        <v>4952</v>
      </c>
      <c r="L413" t="s">
        <v>656</v>
      </c>
      <c r="M413" t="s">
        <v>7985</v>
      </c>
      <c r="N413" t="s">
        <v>7737</v>
      </c>
      <c r="O413" t="s">
        <v>7738</v>
      </c>
      <c r="P413" t="s">
        <v>7616</v>
      </c>
      <c r="Q413" t="s">
        <v>687</v>
      </c>
      <c r="R413" t="s">
        <v>8095</v>
      </c>
      <c r="S413">
        <v>2000000</v>
      </c>
      <c r="T413" t="s">
        <v>4943</v>
      </c>
      <c r="U413" t="s">
        <v>113</v>
      </c>
      <c r="V413" t="s">
        <v>9165</v>
      </c>
      <c r="W413">
        <v>2</v>
      </c>
      <c r="X413">
        <v>444.77</v>
      </c>
      <c r="Y413">
        <v>0</v>
      </c>
      <c r="Z413">
        <v>0</v>
      </c>
      <c r="AA413">
        <v>5</v>
      </c>
      <c r="AB413">
        <v>44.48</v>
      </c>
      <c r="AC413">
        <v>934.02</v>
      </c>
      <c r="AD413">
        <v>524.12</v>
      </c>
      <c r="AE413">
        <v>365.41999999999996</v>
      </c>
      <c r="AF413" t="s">
        <v>25</v>
      </c>
      <c r="AG413">
        <v>0.39123359242842765</v>
      </c>
      <c r="AH413" t="s">
        <v>25</v>
      </c>
      <c r="AI413" t="s">
        <v>26</v>
      </c>
      <c r="AJ413" t="s">
        <v>27</v>
      </c>
      <c r="AK413" t="s">
        <v>1409</v>
      </c>
      <c r="AL413" t="s">
        <v>9257</v>
      </c>
      <c r="AM413" t="s">
        <v>38</v>
      </c>
    </row>
    <row r="414" spans="1:39" x14ac:dyDescent="0.25">
      <c r="A414" t="s">
        <v>3559</v>
      </c>
      <c r="B414" s="41">
        <v>45602</v>
      </c>
      <c r="C414">
        <v>2024</v>
      </c>
      <c r="D414" t="s">
        <v>9230</v>
      </c>
      <c r="E414" t="s">
        <v>9426</v>
      </c>
      <c r="F414" t="s">
        <v>1161</v>
      </c>
      <c r="G414" t="s">
        <v>5999</v>
      </c>
      <c r="H414" t="s">
        <v>4966</v>
      </c>
      <c r="I414" t="s">
        <v>4975</v>
      </c>
      <c r="J414" t="s">
        <v>4934</v>
      </c>
      <c r="K414" t="s">
        <v>4952</v>
      </c>
      <c r="L414" t="s">
        <v>463</v>
      </c>
      <c r="M414" t="s">
        <v>7832</v>
      </c>
      <c r="N414" t="s">
        <v>7605</v>
      </c>
      <c r="O414" t="s">
        <v>7811</v>
      </c>
      <c r="P414" t="s">
        <v>9163</v>
      </c>
      <c r="Q414" t="s">
        <v>1079</v>
      </c>
      <c r="R414" t="s">
        <v>8078</v>
      </c>
      <c r="S414">
        <v>1200000</v>
      </c>
      <c r="T414" t="s">
        <v>4943</v>
      </c>
      <c r="U414" t="s">
        <v>147</v>
      </c>
      <c r="V414" t="s">
        <v>8567</v>
      </c>
      <c r="W414">
        <v>3</v>
      </c>
      <c r="X414">
        <v>1217.78</v>
      </c>
      <c r="Y414">
        <v>10</v>
      </c>
      <c r="Z414">
        <v>365.33</v>
      </c>
      <c r="AA414">
        <v>12</v>
      </c>
      <c r="AB414">
        <v>394.56</v>
      </c>
      <c r="AC414">
        <v>3682.57</v>
      </c>
      <c r="AD414">
        <v>2620.29</v>
      </c>
      <c r="AE414">
        <v>667.72000000000025</v>
      </c>
      <c r="AF414" t="s">
        <v>35</v>
      </c>
      <c r="AG414">
        <v>0.18131902448561743</v>
      </c>
      <c r="AH414" t="s">
        <v>35</v>
      </c>
      <c r="AI414" t="s">
        <v>26</v>
      </c>
      <c r="AJ414" t="s">
        <v>27</v>
      </c>
      <c r="AK414" t="s">
        <v>1555</v>
      </c>
      <c r="AL414" t="s">
        <v>9257</v>
      </c>
      <c r="AM414" t="s">
        <v>29</v>
      </c>
    </row>
    <row r="415" spans="1:39" x14ac:dyDescent="0.25">
      <c r="A415" t="s">
        <v>1412</v>
      </c>
      <c r="B415" s="41">
        <v>45699</v>
      </c>
      <c r="C415">
        <v>2025</v>
      </c>
      <c r="D415" t="s">
        <v>9233</v>
      </c>
      <c r="E415" t="s">
        <v>9485</v>
      </c>
      <c r="F415" t="s">
        <v>924</v>
      </c>
      <c r="G415" t="s">
        <v>6200</v>
      </c>
      <c r="H415" t="s">
        <v>4966</v>
      </c>
      <c r="I415" t="s">
        <v>4975</v>
      </c>
      <c r="J415" t="s">
        <v>4934</v>
      </c>
      <c r="K415" t="s">
        <v>5059</v>
      </c>
      <c r="L415" t="s">
        <v>227</v>
      </c>
      <c r="M415" t="s">
        <v>8049</v>
      </c>
      <c r="N415" t="s">
        <v>7560</v>
      </c>
      <c r="O415" t="s">
        <v>7561</v>
      </c>
      <c r="P415" t="s">
        <v>7577</v>
      </c>
      <c r="Q415" t="s">
        <v>1413</v>
      </c>
      <c r="R415" t="s">
        <v>8139</v>
      </c>
      <c r="S415">
        <v>800000</v>
      </c>
      <c r="T415" t="s">
        <v>4943</v>
      </c>
      <c r="U415" t="s">
        <v>68</v>
      </c>
      <c r="V415" t="s">
        <v>8639</v>
      </c>
      <c r="W415">
        <v>1</v>
      </c>
      <c r="X415">
        <v>4786.29</v>
      </c>
      <c r="Y415">
        <v>10</v>
      </c>
      <c r="Z415">
        <v>478.63</v>
      </c>
      <c r="AA415">
        <v>12</v>
      </c>
      <c r="AB415">
        <v>516.91999999999996</v>
      </c>
      <c r="AC415">
        <v>4824.58</v>
      </c>
      <c r="AD415">
        <v>3650.55</v>
      </c>
      <c r="AE415">
        <v>657.10999999999979</v>
      </c>
      <c r="AF415" t="s">
        <v>69</v>
      </c>
      <c r="AG415">
        <v>0.13620045682733001</v>
      </c>
      <c r="AH415" t="s">
        <v>69</v>
      </c>
      <c r="AI415" t="s">
        <v>26</v>
      </c>
      <c r="AJ415" t="s">
        <v>197</v>
      </c>
      <c r="AK415" t="s">
        <v>1414</v>
      </c>
      <c r="AL415" t="s">
        <v>9262</v>
      </c>
      <c r="AM415" t="s">
        <v>29</v>
      </c>
    </row>
    <row r="416" spans="1:39" x14ac:dyDescent="0.25">
      <c r="A416" t="s">
        <v>3555</v>
      </c>
      <c r="B416" s="41">
        <v>45537</v>
      </c>
      <c r="C416">
        <v>2024</v>
      </c>
      <c r="D416" t="s">
        <v>9228</v>
      </c>
      <c r="E416" t="s">
        <v>9268</v>
      </c>
      <c r="F416" t="s">
        <v>1286</v>
      </c>
      <c r="G416" t="s">
        <v>5295</v>
      </c>
      <c r="H416" t="s">
        <v>4966</v>
      </c>
      <c r="I416" t="s">
        <v>5225</v>
      </c>
      <c r="J416" t="s">
        <v>4934</v>
      </c>
      <c r="K416" t="s">
        <v>5059</v>
      </c>
      <c r="L416" t="s">
        <v>1540</v>
      </c>
      <c r="M416" t="s">
        <v>7827</v>
      </c>
      <c r="N416" t="s">
        <v>7568</v>
      </c>
      <c r="O416" t="s">
        <v>7569</v>
      </c>
      <c r="P416" t="s">
        <v>7695</v>
      </c>
      <c r="Q416" t="s">
        <v>107</v>
      </c>
      <c r="R416" t="s">
        <v>8090</v>
      </c>
      <c r="S416">
        <v>800000</v>
      </c>
      <c r="T416" t="s">
        <v>4943</v>
      </c>
      <c r="U416" t="s">
        <v>417</v>
      </c>
      <c r="V416" t="s">
        <v>8624</v>
      </c>
      <c r="W416">
        <v>1</v>
      </c>
      <c r="X416">
        <v>1267.5</v>
      </c>
      <c r="Y416">
        <v>0</v>
      </c>
      <c r="Z416">
        <v>0</v>
      </c>
      <c r="AA416">
        <v>12</v>
      </c>
      <c r="AB416">
        <v>152.1</v>
      </c>
      <c r="AC416">
        <v>1419.6</v>
      </c>
      <c r="AD416">
        <v>879.48</v>
      </c>
      <c r="AE416">
        <v>388.01999999999987</v>
      </c>
      <c r="AF416" t="s">
        <v>35</v>
      </c>
      <c r="AG416">
        <v>0.27333051563820787</v>
      </c>
      <c r="AH416" t="s">
        <v>35</v>
      </c>
      <c r="AI416" t="s">
        <v>36</v>
      </c>
      <c r="AJ416" t="s">
        <v>27</v>
      </c>
      <c r="AK416" t="s">
        <v>1341</v>
      </c>
      <c r="AL416" t="s">
        <v>9262</v>
      </c>
      <c r="AM416" t="s">
        <v>29</v>
      </c>
    </row>
    <row r="417" spans="1:39" x14ac:dyDescent="0.25">
      <c r="A417" t="s">
        <v>3553</v>
      </c>
      <c r="B417" s="41">
        <v>45735</v>
      </c>
      <c r="C417">
        <v>2025</v>
      </c>
      <c r="D417" t="s">
        <v>9234</v>
      </c>
      <c r="E417" t="s">
        <v>9486</v>
      </c>
      <c r="F417" t="s">
        <v>2480</v>
      </c>
      <c r="G417" t="s">
        <v>5328</v>
      </c>
      <c r="H417" t="s">
        <v>4966</v>
      </c>
      <c r="I417" t="s">
        <v>5018</v>
      </c>
      <c r="J417" t="s">
        <v>4942</v>
      </c>
      <c r="K417" t="s">
        <v>4936</v>
      </c>
      <c r="L417" t="s">
        <v>9158</v>
      </c>
      <c r="M417" t="s">
        <v>9250</v>
      </c>
      <c r="N417" t="s">
        <v>9250</v>
      </c>
      <c r="O417" t="s">
        <v>9250</v>
      </c>
      <c r="P417" t="s">
        <v>9487</v>
      </c>
      <c r="Q417" t="s">
        <v>1413</v>
      </c>
      <c r="R417" t="s">
        <v>8139</v>
      </c>
      <c r="S417">
        <v>800000</v>
      </c>
      <c r="T417" t="s">
        <v>4943</v>
      </c>
      <c r="U417" t="s">
        <v>465</v>
      </c>
      <c r="V417" t="s">
        <v>7292</v>
      </c>
      <c r="W417">
        <v>3</v>
      </c>
      <c r="X417">
        <v>1125.83</v>
      </c>
      <c r="Y417">
        <v>0</v>
      </c>
      <c r="Z417">
        <v>0</v>
      </c>
      <c r="AA417">
        <v>12</v>
      </c>
      <c r="AB417">
        <v>405.3</v>
      </c>
      <c r="AC417">
        <v>3782.79</v>
      </c>
      <c r="AD417">
        <v>2099.52</v>
      </c>
      <c r="AE417">
        <v>1277.97</v>
      </c>
      <c r="AF417" t="s">
        <v>25</v>
      </c>
      <c r="AG417">
        <v>0.33783794500884268</v>
      </c>
      <c r="AH417" t="s">
        <v>25</v>
      </c>
      <c r="AI417" t="s">
        <v>26</v>
      </c>
      <c r="AJ417" t="s">
        <v>27</v>
      </c>
      <c r="AK417" t="s">
        <v>3554</v>
      </c>
      <c r="AL417" t="s">
        <v>9257</v>
      </c>
      <c r="AM417" t="s">
        <v>29</v>
      </c>
    </row>
    <row r="418" spans="1:39" x14ac:dyDescent="0.25">
      <c r="A418" t="s">
        <v>1420</v>
      </c>
      <c r="B418" s="41">
        <v>45384</v>
      </c>
      <c r="C418">
        <v>2024</v>
      </c>
      <c r="D418" t="s">
        <v>9223</v>
      </c>
      <c r="E418" t="s">
        <v>9476</v>
      </c>
      <c r="F418" t="s">
        <v>1421</v>
      </c>
      <c r="G418" t="s">
        <v>6476</v>
      </c>
      <c r="H418" t="s">
        <v>4966</v>
      </c>
      <c r="I418" t="s">
        <v>5320</v>
      </c>
      <c r="J418" t="s">
        <v>4950</v>
      </c>
      <c r="K418" t="s">
        <v>4952</v>
      </c>
      <c r="L418" t="s">
        <v>22</v>
      </c>
      <c r="M418" t="s">
        <v>7993</v>
      </c>
      <c r="N418" t="s">
        <v>7700</v>
      </c>
      <c r="O418" t="s">
        <v>7824</v>
      </c>
      <c r="P418" t="s">
        <v>7577</v>
      </c>
      <c r="Q418" t="s">
        <v>588</v>
      </c>
      <c r="R418" t="s">
        <v>8078</v>
      </c>
      <c r="S418">
        <v>2000000</v>
      </c>
      <c r="T418" t="s">
        <v>4943</v>
      </c>
      <c r="U418" t="s">
        <v>55</v>
      </c>
      <c r="V418" t="s">
        <v>8426</v>
      </c>
      <c r="W418">
        <v>2</v>
      </c>
      <c r="X418">
        <v>764.17</v>
      </c>
      <c r="Y418">
        <v>30</v>
      </c>
      <c r="Z418">
        <v>458.5</v>
      </c>
      <c r="AA418">
        <v>5</v>
      </c>
      <c r="AB418">
        <v>53.49</v>
      </c>
      <c r="AC418">
        <v>1123.33</v>
      </c>
      <c r="AD418">
        <v>993.34</v>
      </c>
      <c r="AE418">
        <v>76.499999999999886</v>
      </c>
      <c r="AF418" t="s">
        <v>25</v>
      </c>
      <c r="AG418">
        <v>6.8101092288107581E-2</v>
      </c>
      <c r="AH418" t="s">
        <v>25</v>
      </c>
      <c r="AI418" t="s">
        <v>26</v>
      </c>
      <c r="AJ418" t="s">
        <v>27</v>
      </c>
      <c r="AK418" t="s">
        <v>1332</v>
      </c>
      <c r="AL418" t="s">
        <v>9255</v>
      </c>
      <c r="AM418" t="s">
        <v>29</v>
      </c>
    </row>
    <row r="419" spans="1:39" x14ac:dyDescent="0.25">
      <c r="A419" t="s">
        <v>3543</v>
      </c>
      <c r="B419" s="41">
        <v>45614</v>
      </c>
      <c r="C419">
        <v>2024</v>
      </c>
      <c r="D419" t="s">
        <v>9230</v>
      </c>
      <c r="E419" t="s">
        <v>9359</v>
      </c>
      <c r="F419" t="s">
        <v>2582</v>
      </c>
      <c r="G419" t="s">
        <v>5694</v>
      </c>
      <c r="H419" t="s">
        <v>4966</v>
      </c>
      <c r="I419" t="s">
        <v>4985</v>
      </c>
      <c r="J419" t="s">
        <v>4950</v>
      </c>
      <c r="K419" t="s">
        <v>4936</v>
      </c>
      <c r="L419" t="s">
        <v>79</v>
      </c>
      <c r="M419" t="s">
        <v>7882</v>
      </c>
      <c r="N419" t="s">
        <v>7599</v>
      </c>
      <c r="O419" t="s">
        <v>7645</v>
      </c>
      <c r="P419" t="s">
        <v>7733</v>
      </c>
      <c r="Q419" t="s">
        <v>687</v>
      </c>
      <c r="R419" t="s">
        <v>8095</v>
      </c>
      <c r="S419">
        <v>2000000</v>
      </c>
      <c r="T419" t="s">
        <v>4943</v>
      </c>
      <c r="U419" t="s">
        <v>176</v>
      </c>
      <c r="V419" t="s">
        <v>8715</v>
      </c>
      <c r="W419">
        <v>5</v>
      </c>
      <c r="X419">
        <v>835.09</v>
      </c>
      <c r="Y419">
        <v>0</v>
      </c>
      <c r="Z419">
        <v>0</v>
      </c>
      <c r="AA419">
        <v>5</v>
      </c>
      <c r="AB419">
        <v>208.77</v>
      </c>
      <c r="AC419">
        <v>4384.22</v>
      </c>
      <c r="AD419">
        <v>2443</v>
      </c>
      <c r="AE419">
        <v>1732.4500000000003</v>
      </c>
      <c r="AF419" t="s">
        <v>35</v>
      </c>
      <c r="AG419">
        <v>0.39515580878696782</v>
      </c>
      <c r="AH419" t="s">
        <v>35</v>
      </c>
      <c r="AI419" t="s">
        <v>26</v>
      </c>
      <c r="AJ419" t="s">
        <v>27</v>
      </c>
      <c r="AK419" t="s">
        <v>577</v>
      </c>
      <c r="AL419" t="s">
        <v>9262</v>
      </c>
      <c r="AM419" t="s">
        <v>29</v>
      </c>
    </row>
    <row r="420" spans="1:39" x14ac:dyDescent="0.25">
      <c r="A420" t="s">
        <v>3535</v>
      </c>
      <c r="B420" s="41">
        <v>45547</v>
      </c>
      <c r="C420">
        <v>2024</v>
      </c>
      <c r="D420" t="s">
        <v>9228</v>
      </c>
      <c r="E420" t="s">
        <v>9488</v>
      </c>
      <c r="F420" t="s">
        <v>251</v>
      </c>
      <c r="G420" t="s">
        <v>5807</v>
      </c>
      <c r="H420" t="s">
        <v>4966</v>
      </c>
      <c r="I420" t="s">
        <v>4957</v>
      </c>
      <c r="J420" t="s">
        <v>4942</v>
      </c>
      <c r="K420" t="s">
        <v>4936</v>
      </c>
      <c r="L420" t="s">
        <v>287</v>
      </c>
      <c r="M420" t="s">
        <v>7653</v>
      </c>
      <c r="N420" t="s">
        <v>7654</v>
      </c>
      <c r="O420" t="s">
        <v>7594</v>
      </c>
      <c r="P420" t="s">
        <v>7655</v>
      </c>
      <c r="Q420" t="s">
        <v>606</v>
      </c>
      <c r="R420" t="s">
        <v>8139</v>
      </c>
      <c r="S420">
        <v>1200000</v>
      </c>
      <c r="T420" t="s">
        <v>4943</v>
      </c>
      <c r="U420" t="s">
        <v>165</v>
      </c>
      <c r="V420" t="s">
        <v>8497</v>
      </c>
      <c r="W420">
        <v>2</v>
      </c>
      <c r="X420">
        <v>1163.99</v>
      </c>
      <c r="Y420">
        <v>15</v>
      </c>
      <c r="Z420">
        <v>349.2</v>
      </c>
      <c r="AA420">
        <v>12</v>
      </c>
      <c r="AB420">
        <v>237.45</v>
      </c>
      <c r="AC420">
        <v>2216.23</v>
      </c>
      <c r="AD420">
        <v>1535.66</v>
      </c>
      <c r="AE420">
        <v>443.11999999999995</v>
      </c>
      <c r="AF420" t="s">
        <v>56</v>
      </c>
      <c r="AG420">
        <v>0.19994314669506322</v>
      </c>
      <c r="AH420" t="s">
        <v>56</v>
      </c>
      <c r="AI420" t="s">
        <v>26</v>
      </c>
      <c r="AJ420" t="s">
        <v>27</v>
      </c>
      <c r="AK420" t="s">
        <v>423</v>
      </c>
      <c r="AL420" t="s">
        <v>9262</v>
      </c>
      <c r="AM420" t="s">
        <v>29</v>
      </c>
    </row>
    <row r="421" spans="1:39" x14ac:dyDescent="0.25">
      <c r="A421" t="s">
        <v>3533</v>
      </c>
      <c r="B421" s="41">
        <v>45482</v>
      </c>
      <c r="C421">
        <v>2024</v>
      </c>
      <c r="D421" t="s">
        <v>9226</v>
      </c>
      <c r="E421" t="s">
        <v>9284</v>
      </c>
      <c r="F421" t="s">
        <v>3534</v>
      </c>
      <c r="G421" t="s">
        <v>6562</v>
      </c>
      <c r="H421" t="s">
        <v>4966</v>
      </c>
      <c r="I421" t="s">
        <v>5225</v>
      </c>
      <c r="J421" t="s">
        <v>4934</v>
      </c>
      <c r="K421" t="s">
        <v>5059</v>
      </c>
      <c r="L421" t="s">
        <v>272</v>
      </c>
      <c r="M421" t="s">
        <v>7786</v>
      </c>
      <c r="N421" t="s">
        <v>7529</v>
      </c>
      <c r="O421" t="s">
        <v>7538</v>
      </c>
      <c r="P421" t="s">
        <v>7787</v>
      </c>
      <c r="Q421" t="s">
        <v>186</v>
      </c>
      <c r="R421" t="s">
        <v>8169</v>
      </c>
      <c r="S421">
        <v>1500000</v>
      </c>
      <c r="T421" t="s">
        <v>4943</v>
      </c>
      <c r="U421" t="s">
        <v>165</v>
      </c>
      <c r="V421" t="s">
        <v>8497</v>
      </c>
      <c r="W421">
        <v>1</v>
      </c>
      <c r="X421">
        <v>1450.05</v>
      </c>
      <c r="Y421">
        <v>0</v>
      </c>
      <c r="Z421">
        <v>0</v>
      </c>
      <c r="AA421">
        <v>12</v>
      </c>
      <c r="AB421">
        <v>174.01</v>
      </c>
      <c r="AC421">
        <v>1624.06</v>
      </c>
      <c r="AD421">
        <v>1013.26</v>
      </c>
      <c r="AE421">
        <v>436.78999999999996</v>
      </c>
      <c r="AF421" t="s">
        <v>35</v>
      </c>
      <c r="AG421">
        <v>0.26894942305087249</v>
      </c>
      <c r="AH421" t="s">
        <v>35</v>
      </c>
      <c r="AI421" t="s">
        <v>36</v>
      </c>
      <c r="AJ421" t="s">
        <v>27</v>
      </c>
      <c r="AK421" t="s">
        <v>857</v>
      </c>
      <c r="AL421" t="s">
        <v>9262</v>
      </c>
      <c r="AM421" t="s">
        <v>29</v>
      </c>
    </row>
    <row r="422" spans="1:39" x14ac:dyDescent="0.25">
      <c r="A422" t="s">
        <v>3532</v>
      </c>
      <c r="B422" s="41">
        <v>45525</v>
      </c>
      <c r="C422">
        <v>2024</v>
      </c>
      <c r="D422" t="s">
        <v>9227</v>
      </c>
      <c r="E422" t="s">
        <v>9431</v>
      </c>
      <c r="F422" t="s">
        <v>1340</v>
      </c>
      <c r="G422" t="s">
        <v>5787</v>
      </c>
      <c r="H422" t="s">
        <v>4930</v>
      </c>
      <c r="I422" t="s">
        <v>5324</v>
      </c>
      <c r="J422" t="s">
        <v>4950</v>
      </c>
      <c r="K422" t="s">
        <v>4952</v>
      </c>
      <c r="L422" t="s">
        <v>1552</v>
      </c>
      <c r="M422" t="s">
        <v>7808</v>
      </c>
      <c r="N422" t="s">
        <v>7545</v>
      </c>
      <c r="O422" t="s">
        <v>7728</v>
      </c>
      <c r="P422" t="s">
        <v>7583</v>
      </c>
      <c r="Q422" t="s">
        <v>180</v>
      </c>
      <c r="R422" t="s">
        <v>8198</v>
      </c>
      <c r="S422">
        <v>2500000</v>
      </c>
      <c r="T422" t="s">
        <v>4943</v>
      </c>
      <c r="U422" t="s">
        <v>92</v>
      </c>
      <c r="V422" t="s">
        <v>8712</v>
      </c>
      <c r="W422">
        <v>2</v>
      </c>
      <c r="X422">
        <v>829.32</v>
      </c>
      <c r="Y422">
        <v>0</v>
      </c>
      <c r="Z422">
        <v>0</v>
      </c>
      <c r="AA422">
        <v>5</v>
      </c>
      <c r="AB422">
        <v>82.93</v>
      </c>
      <c r="AC422">
        <v>1741.57</v>
      </c>
      <c r="AD422">
        <v>1322.68</v>
      </c>
      <c r="AE422">
        <v>335.95999999999987</v>
      </c>
      <c r="AF422" t="s">
        <v>119</v>
      </c>
      <c r="AG422">
        <v>0.19290640054663313</v>
      </c>
      <c r="AH422" t="s">
        <v>119</v>
      </c>
      <c r="AI422" t="s">
        <v>26</v>
      </c>
      <c r="AJ422" t="s">
        <v>27</v>
      </c>
      <c r="AK422" t="s">
        <v>709</v>
      </c>
      <c r="AL422" t="s">
        <v>9255</v>
      </c>
      <c r="AM422" t="s">
        <v>29</v>
      </c>
    </row>
    <row r="423" spans="1:39" x14ac:dyDescent="0.25">
      <c r="A423" t="s">
        <v>3531</v>
      </c>
      <c r="B423" s="41">
        <v>45743</v>
      </c>
      <c r="C423">
        <v>2025</v>
      </c>
      <c r="D423" t="s">
        <v>9234</v>
      </c>
      <c r="E423" t="s">
        <v>9456</v>
      </c>
      <c r="F423" t="s">
        <v>2615</v>
      </c>
      <c r="G423" t="s">
        <v>6327</v>
      </c>
      <c r="H423" t="s">
        <v>4966</v>
      </c>
      <c r="I423" t="s">
        <v>5141</v>
      </c>
      <c r="J423" t="s">
        <v>4963</v>
      </c>
      <c r="K423" t="s">
        <v>4952</v>
      </c>
      <c r="L423" t="s">
        <v>485</v>
      </c>
      <c r="M423" t="s">
        <v>7900</v>
      </c>
      <c r="N423" t="s">
        <v>7713</v>
      </c>
      <c r="O423" t="s">
        <v>7901</v>
      </c>
      <c r="P423" t="s">
        <v>7785</v>
      </c>
      <c r="Q423" t="s">
        <v>1079</v>
      </c>
      <c r="R423" t="s">
        <v>8078</v>
      </c>
      <c r="S423">
        <v>1200000</v>
      </c>
      <c r="T423" t="s">
        <v>4943</v>
      </c>
      <c r="U423" t="s">
        <v>220</v>
      </c>
      <c r="V423" t="s">
        <v>8526</v>
      </c>
      <c r="W423">
        <v>1</v>
      </c>
      <c r="X423">
        <v>1001.74</v>
      </c>
      <c r="Y423">
        <v>5</v>
      </c>
      <c r="Z423">
        <v>50.09</v>
      </c>
      <c r="AA423">
        <v>12</v>
      </c>
      <c r="AB423">
        <v>114.2</v>
      </c>
      <c r="AC423">
        <v>1065.8499999999999</v>
      </c>
      <c r="AD423">
        <v>645.59</v>
      </c>
      <c r="AE423">
        <v>306.05999999999989</v>
      </c>
      <c r="AF423" t="s">
        <v>69</v>
      </c>
      <c r="AG423">
        <v>0.2871511000609841</v>
      </c>
      <c r="AH423" t="s">
        <v>69</v>
      </c>
      <c r="AI423" t="s">
        <v>26</v>
      </c>
      <c r="AJ423" t="s">
        <v>27</v>
      </c>
      <c r="AK423" t="s">
        <v>1240</v>
      </c>
      <c r="AL423" t="s">
        <v>9259</v>
      </c>
      <c r="AM423" t="s">
        <v>29</v>
      </c>
    </row>
    <row r="424" spans="1:39" x14ac:dyDescent="0.25">
      <c r="A424" t="s">
        <v>1433</v>
      </c>
      <c r="B424" s="41">
        <v>45577</v>
      </c>
      <c r="C424">
        <v>2024</v>
      </c>
      <c r="D424" t="s">
        <v>9229</v>
      </c>
      <c r="E424" t="s">
        <v>9342</v>
      </c>
      <c r="F424" t="s">
        <v>1392</v>
      </c>
      <c r="G424" t="s">
        <v>5763</v>
      </c>
      <c r="H424" t="s">
        <v>4930</v>
      </c>
      <c r="I424" t="s">
        <v>5141</v>
      </c>
      <c r="J424" t="s">
        <v>4963</v>
      </c>
      <c r="K424" t="s">
        <v>4952</v>
      </c>
      <c r="L424" t="s">
        <v>1434</v>
      </c>
      <c r="M424" t="s">
        <v>7880</v>
      </c>
      <c r="N424" t="s">
        <v>7614</v>
      </c>
      <c r="O424" t="s">
        <v>7881</v>
      </c>
      <c r="P424" t="s">
        <v>7562</v>
      </c>
      <c r="Q424" t="s">
        <v>202</v>
      </c>
      <c r="R424" t="s">
        <v>8227</v>
      </c>
      <c r="S424">
        <v>1500000</v>
      </c>
      <c r="T424" t="s">
        <v>4943</v>
      </c>
      <c r="U424" t="s">
        <v>465</v>
      </c>
      <c r="V424" t="s">
        <v>7292</v>
      </c>
      <c r="W424">
        <v>2</v>
      </c>
      <c r="X424">
        <v>2345.9699999999998</v>
      </c>
      <c r="Y424">
        <v>5</v>
      </c>
      <c r="Z424">
        <v>234.6</v>
      </c>
      <c r="AA424">
        <v>12</v>
      </c>
      <c r="AB424">
        <v>534.88</v>
      </c>
      <c r="AC424">
        <v>4992.22</v>
      </c>
      <c r="AD424">
        <v>3160.04</v>
      </c>
      <c r="AE424">
        <v>1297.3000000000002</v>
      </c>
      <c r="AF424" t="s">
        <v>69</v>
      </c>
      <c r="AG424">
        <v>0.25986434892693033</v>
      </c>
      <c r="AH424" t="s">
        <v>69</v>
      </c>
      <c r="AI424" t="s">
        <v>36</v>
      </c>
      <c r="AJ424" t="s">
        <v>27</v>
      </c>
      <c r="AK424" t="s">
        <v>1435</v>
      </c>
      <c r="AL424" t="s">
        <v>9262</v>
      </c>
      <c r="AM424" t="s">
        <v>38</v>
      </c>
    </row>
    <row r="425" spans="1:39" x14ac:dyDescent="0.25">
      <c r="A425" t="s">
        <v>3530</v>
      </c>
      <c r="B425" s="41">
        <v>45708</v>
      </c>
      <c r="C425">
        <v>2025</v>
      </c>
      <c r="D425" t="s">
        <v>9233</v>
      </c>
      <c r="E425" t="s">
        <v>9443</v>
      </c>
      <c r="F425" t="s">
        <v>84</v>
      </c>
      <c r="G425" t="s">
        <v>6282</v>
      </c>
      <c r="H425" t="s">
        <v>4930</v>
      </c>
      <c r="I425" t="s">
        <v>4949</v>
      </c>
      <c r="J425" t="s">
        <v>4950</v>
      </c>
      <c r="K425" t="s">
        <v>4952</v>
      </c>
      <c r="L425" t="s">
        <v>394</v>
      </c>
      <c r="M425" t="s">
        <v>7996</v>
      </c>
      <c r="N425" t="s">
        <v>7658</v>
      </c>
      <c r="O425" t="s">
        <v>7744</v>
      </c>
      <c r="P425" t="s">
        <v>7570</v>
      </c>
      <c r="Q425" t="s">
        <v>1174</v>
      </c>
      <c r="R425" t="s">
        <v>8169</v>
      </c>
      <c r="S425">
        <v>2500000</v>
      </c>
      <c r="T425" t="s">
        <v>4943</v>
      </c>
      <c r="U425" t="s">
        <v>147</v>
      </c>
      <c r="V425" t="s">
        <v>8567</v>
      </c>
      <c r="W425">
        <v>1</v>
      </c>
      <c r="X425">
        <v>1147.98</v>
      </c>
      <c r="Y425">
        <v>25</v>
      </c>
      <c r="Z425">
        <v>287</v>
      </c>
      <c r="AA425">
        <v>12</v>
      </c>
      <c r="AB425">
        <v>103.32</v>
      </c>
      <c r="AC425">
        <v>964.3</v>
      </c>
      <c r="AD425">
        <v>914.72</v>
      </c>
      <c r="AE425">
        <v>-53.740000000000066</v>
      </c>
      <c r="AF425" t="s">
        <v>35</v>
      </c>
      <c r="AG425">
        <v>-5.5729544747485295E-2</v>
      </c>
      <c r="AH425" t="s">
        <v>35</v>
      </c>
      <c r="AI425" t="s">
        <v>36</v>
      </c>
      <c r="AJ425" t="s">
        <v>27</v>
      </c>
      <c r="AK425" t="s">
        <v>440</v>
      </c>
      <c r="AL425" t="s">
        <v>9262</v>
      </c>
      <c r="AM425" t="s">
        <v>29</v>
      </c>
    </row>
    <row r="426" spans="1:39" x14ac:dyDescent="0.25">
      <c r="A426" t="s">
        <v>3524</v>
      </c>
      <c r="B426" s="41">
        <v>45445</v>
      </c>
      <c r="C426">
        <v>2024</v>
      </c>
      <c r="D426" t="s">
        <v>9225</v>
      </c>
      <c r="E426" t="s">
        <v>9261</v>
      </c>
      <c r="F426" t="s">
        <v>2246</v>
      </c>
      <c r="G426" t="s">
        <v>5155</v>
      </c>
      <c r="H426" t="s">
        <v>4930</v>
      </c>
      <c r="I426" t="s">
        <v>5013</v>
      </c>
      <c r="J426" t="s">
        <v>4950</v>
      </c>
      <c r="K426" t="s">
        <v>4944</v>
      </c>
      <c r="L426" t="s">
        <v>342</v>
      </c>
      <c r="M426" t="s">
        <v>7702</v>
      </c>
      <c r="N426" t="s">
        <v>7560</v>
      </c>
      <c r="O426" t="s">
        <v>7561</v>
      </c>
      <c r="P426" t="s">
        <v>7695</v>
      </c>
      <c r="Q426" t="s">
        <v>23</v>
      </c>
      <c r="R426" t="s">
        <v>8124</v>
      </c>
      <c r="S426">
        <v>1000000</v>
      </c>
      <c r="T426" t="s">
        <v>4943</v>
      </c>
      <c r="U426" t="s">
        <v>283</v>
      </c>
      <c r="V426" t="s">
        <v>8441</v>
      </c>
      <c r="W426">
        <v>1</v>
      </c>
      <c r="X426">
        <v>5735.55</v>
      </c>
      <c r="Y426">
        <v>30</v>
      </c>
      <c r="Z426">
        <v>1720.66</v>
      </c>
      <c r="AA426">
        <v>12</v>
      </c>
      <c r="AB426">
        <v>481.79</v>
      </c>
      <c r="AC426">
        <v>4496.68</v>
      </c>
      <c r="AD426">
        <v>3748.71</v>
      </c>
      <c r="AE426">
        <v>266.18000000000023</v>
      </c>
      <c r="AF426" t="s">
        <v>56</v>
      </c>
      <c r="AG426">
        <v>5.9194783707090616E-2</v>
      </c>
      <c r="AH426" t="s">
        <v>56</v>
      </c>
      <c r="AI426" t="s">
        <v>36</v>
      </c>
      <c r="AJ426" t="s">
        <v>27</v>
      </c>
      <c r="AK426" t="s">
        <v>1066</v>
      </c>
      <c r="AL426" t="s">
        <v>9255</v>
      </c>
      <c r="AM426" t="s">
        <v>38</v>
      </c>
    </row>
    <row r="427" spans="1:39" x14ac:dyDescent="0.25">
      <c r="A427" t="s">
        <v>3522</v>
      </c>
      <c r="B427" s="41">
        <v>45436</v>
      </c>
      <c r="C427">
        <v>2024</v>
      </c>
      <c r="D427" t="s">
        <v>9224</v>
      </c>
      <c r="E427" t="s">
        <v>9489</v>
      </c>
      <c r="F427" t="s">
        <v>1161</v>
      </c>
      <c r="G427" t="s">
        <v>5999</v>
      </c>
      <c r="H427" t="s">
        <v>4966</v>
      </c>
      <c r="I427" t="s">
        <v>4975</v>
      </c>
      <c r="J427" t="s">
        <v>4934</v>
      </c>
      <c r="K427" t="s">
        <v>4952</v>
      </c>
      <c r="L427" t="s">
        <v>859</v>
      </c>
      <c r="M427" t="s">
        <v>8002</v>
      </c>
      <c r="N427" t="s">
        <v>7599</v>
      </c>
      <c r="O427" t="s">
        <v>7636</v>
      </c>
      <c r="P427" t="s">
        <v>7787</v>
      </c>
      <c r="Q427" t="s">
        <v>1716</v>
      </c>
      <c r="R427" t="s">
        <v>8217</v>
      </c>
      <c r="S427">
        <v>2500000</v>
      </c>
      <c r="T427" t="s">
        <v>4943</v>
      </c>
      <c r="U427" t="s">
        <v>55</v>
      </c>
      <c r="V427" t="s">
        <v>8426</v>
      </c>
      <c r="W427">
        <v>1</v>
      </c>
      <c r="X427">
        <v>532.41999999999996</v>
      </c>
      <c r="Y427">
        <v>5</v>
      </c>
      <c r="Z427">
        <v>26.62</v>
      </c>
      <c r="AA427">
        <v>5</v>
      </c>
      <c r="AB427">
        <v>25.29</v>
      </c>
      <c r="AC427">
        <v>531.09</v>
      </c>
      <c r="AD427">
        <v>303.61</v>
      </c>
      <c r="AE427">
        <v>202.19000000000003</v>
      </c>
      <c r="AF427" t="s">
        <v>35</v>
      </c>
      <c r="AG427">
        <v>0.38070760134817078</v>
      </c>
      <c r="AH427" t="s">
        <v>35</v>
      </c>
      <c r="AI427" t="s">
        <v>36</v>
      </c>
      <c r="AJ427" t="s">
        <v>27</v>
      </c>
      <c r="AK427" t="s">
        <v>2106</v>
      </c>
      <c r="AL427" t="s">
        <v>9255</v>
      </c>
      <c r="AM427" t="s">
        <v>29</v>
      </c>
    </row>
    <row r="428" spans="1:39" x14ac:dyDescent="0.25">
      <c r="A428" t="s">
        <v>3520</v>
      </c>
      <c r="B428" s="41">
        <v>45609</v>
      </c>
      <c r="C428">
        <v>2024</v>
      </c>
      <c r="D428" t="s">
        <v>9230</v>
      </c>
      <c r="E428" t="s">
        <v>9356</v>
      </c>
      <c r="F428" t="s">
        <v>1437</v>
      </c>
      <c r="G428" t="s">
        <v>6438</v>
      </c>
      <c r="H428" t="s">
        <v>4930</v>
      </c>
      <c r="I428" t="s">
        <v>5189</v>
      </c>
      <c r="J428" t="s">
        <v>4970</v>
      </c>
      <c r="K428" t="s">
        <v>4944</v>
      </c>
      <c r="L428" t="s">
        <v>556</v>
      </c>
      <c r="M428" t="s">
        <v>8032</v>
      </c>
      <c r="N428" t="s">
        <v>7575</v>
      </c>
      <c r="O428" t="s">
        <v>7732</v>
      </c>
      <c r="P428" t="s">
        <v>7621</v>
      </c>
      <c r="Q428" t="s">
        <v>516</v>
      </c>
      <c r="R428" t="s">
        <v>8095</v>
      </c>
      <c r="S428">
        <v>2500000</v>
      </c>
      <c r="T428" t="s">
        <v>4943</v>
      </c>
      <c r="U428" t="s">
        <v>135</v>
      </c>
      <c r="V428" t="s">
        <v>8479</v>
      </c>
      <c r="W428">
        <v>2</v>
      </c>
      <c r="X428">
        <v>2053.4</v>
      </c>
      <c r="Y428">
        <v>20</v>
      </c>
      <c r="Z428">
        <v>821.36</v>
      </c>
      <c r="AA428">
        <v>12</v>
      </c>
      <c r="AB428">
        <v>394.25</v>
      </c>
      <c r="AC428">
        <v>3679.69</v>
      </c>
      <c r="AD428">
        <v>2756.76</v>
      </c>
      <c r="AE428">
        <v>528.67999999999984</v>
      </c>
      <c r="AF428" t="s">
        <v>35</v>
      </c>
      <c r="AG428">
        <v>0.14367514654767108</v>
      </c>
      <c r="AH428" t="s">
        <v>35</v>
      </c>
      <c r="AI428" t="s">
        <v>36</v>
      </c>
      <c r="AJ428" t="s">
        <v>27</v>
      </c>
      <c r="AK428" t="s">
        <v>2266</v>
      </c>
      <c r="AL428" t="s">
        <v>9255</v>
      </c>
      <c r="AM428" t="s">
        <v>29</v>
      </c>
    </row>
    <row r="429" spans="1:39" x14ac:dyDescent="0.25">
      <c r="A429" t="s">
        <v>3515</v>
      </c>
      <c r="B429" s="41">
        <v>45389</v>
      </c>
      <c r="C429">
        <v>2024</v>
      </c>
      <c r="D429" t="s">
        <v>9223</v>
      </c>
      <c r="E429" t="s">
        <v>9411</v>
      </c>
      <c r="F429" t="s">
        <v>2915</v>
      </c>
      <c r="G429" t="s">
        <v>6429</v>
      </c>
      <c r="H429" t="s">
        <v>4930</v>
      </c>
      <c r="I429" t="s">
        <v>5161</v>
      </c>
      <c r="J429" t="s">
        <v>4934</v>
      </c>
      <c r="K429" t="s">
        <v>5059</v>
      </c>
      <c r="L429" t="s">
        <v>1455</v>
      </c>
      <c r="M429" t="s">
        <v>7997</v>
      </c>
      <c r="N429" t="s">
        <v>7625</v>
      </c>
      <c r="O429" t="s">
        <v>7686</v>
      </c>
      <c r="P429" t="s">
        <v>7589</v>
      </c>
      <c r="Q429" t="s">
        <v>630</v>
      </c>
      <c r="R429" t="s">
        <v>8237</v>
      </c>
      <c r="S429">
        <v>1000000</v>
      </c>
      <c r="T429" t="s">
        <v>4943</v>
      </c>
      <c r="U429" t="s">
        <v>62</v>
      </c>
      <c r="V429" t="s">
        <v>8622</v>
      </c>
      <c r="W429">
        <v>2</v>
      </c>
      <c r="X429">
        <v>999.95</v>
      </c>
      <c r="Y429">
        <v>0</v>
      </c>
      <c r="Z429">
        <v>0</v>
      </c>
      <c r="AA429">
        <v>5</v>
      </c>
      <c r="AB429">
        <v>100</v>
      </c>
      <c r="AC429">
        <v>2099.9</v>
      </c>
      <c r="AD429">
        <v>1391.34</v>
      </c>
      <c r="AE429">
        <v>608.56000000000017</v>
      </c>
      <c r="AF429" t="s">
        <v>35</v>
      </c>
      <c r="AG429">
        <v>0.2898042763941141</v>
      </c>
      <c r="AH429" t="s">
        <v>35</v>
      </c>
      <c r="AI429" t="s">
        <v>26</v>
      </c>
      <c r="AJ429" t="s">
        <v>27</v>
      </c>
      <c r="AK429" t="s">
        <v>2572</v>
      </c>
      <c r="AL429" t="s">
        <v>9257</v>
      </c>
      <c r="AM429" t="s">
        <v>38</v>
      </c>
    </row>
    <row r="430" spans="1:39" x14ac:dyDescent="0.25">
      <c r="A430" t="s">
        <v>1446</v>
      </c>
      <c r="B430" s="41">
        <v>45468</v>
      </c>
      <c r="C430">
        <v>2024</v>
      </c>
      <c r="D430" t="s">
        <v>9225</v>
      </c>
      <c r="E430" t="s">
        <v>9418</v>
      </c>
      <c r="F430" t="s">
        <v>1447</v>
      </c>
      <c r="G430" t="s">
        <v>5510</v>
      </c>
      <c r="H430" t="s">
        <v>4966</v>
      </c>
      <c r="I430" t="s">
        <v>5040</v>
      </c>
      <c r="J430" t="s">
        <v>4950</v>
      </c>
      <c r="K430" t="s">
        <v>4944</v>
      </c>
      <c r="L430" t="s">
        <v>1395</v>
      </c>
      <c r="M430" t="s">
        <v>7552</v>
      </c>
      <c r="N430" t="s">
        <v>7553</v>
      </c>
      <c r="O430" t="s">
        <v>7554</v>
      </c>
      <c r="P430" t="s">
        <v>7547</v>
      </c>
      <c r="Q430" t="s">
        <v>380</v>
      </c>
      <c r="R430" t="s">
        <v>8087</v>
      </c>
      <c r="S430">
        <v>1200000</v>
      </c>
      <c r="T430" t="s">
        <v>4943</v>
      </c>
      <c r="U430" t="s">
        <v>417</v>
      </c>
      <c r="V430" t="s">
        <v>8624</v>
      </c>
      <c r="W430">
        <v>4</v>
      </c>
      <c r="X430">
        <v>1618.06</v>
      </c>
      <c r="Y430">
        <v>0</v>
      </c>
      <c r="Z430">
        <v>0</v>
      </c>
      <c r="AA430">
        <v>12</v>
      </c>
      <c r="AB430">
        <v>776.67</v>
      </c>
      <c r="AC430">
        <v>7248.91</v>
      </c>
      <c r="AD430">
        <v>4578.3599999999997</v>
      </c>
      <c r="AE430">
        <v>1893.88</v>
      </c>
      <c r="AF430" t="s">
        <v>69</v>
      </c>
      <c r="AG430">
        <v>0.26126410729337241</v>
      </c>
      <c r="AH430" t="s">
        <v>69</v>
      </c>
      <c r="AI430" t="s">
        <v>26</v>
      </c>
      <c r="AJ430" t="s">
        <v>27</v>
      </c>
      <c r="AK430" t="s">
        <v>1448</v>
      </c>
      <c r="AL430" t="s">
        <v>9255</v>
      </c>
      <c r="AM430" t="s">
        <v>29</v>
      </c>
    </row>
    <row r="431" spans="1:39" x14ac:dyDescent="0.25">
      <c r="A431" t="s">
        <v>1449</v>
      </c>
      <c r="B431" s="41">
        <v>45722</v>
      </c>
      <c r="C431">
        <v>2025</v>
      </c>
      <c r="D431" t="s">
        <v>9234</v>
      </c>
      <c r="E431" t="s">
        <v>9280</v>
      </c>
      <c r="F431" t="s">
        <v>1450</v>
      </c>
      <c r="G431" t="s">
        <v>6724</v>
      </c>
      <c r="H431" t="s">
        <v>4930</v>
      </c>
      <c r="I431" t="s">
        <v>5346</v>
      </c>
      <c r="J431" t="s">
        <v>4934</v>
      </c>
      <c r="K431" t="s">
        <v>4952</v>
      </c>
      <c r="L431" t="s">
        <v>1070</v>
      </c>
      <c r="M431" t="s">
        <v>7932</v>
      </c>
      <c r="N431" t="s">
        <v>7769</v>
      </c>
      <c r="O431" t="s">
        <v>7866</v>
      </c>
      <c r="P431" t="s">
        <v>7842</v>
      </c>
      <c r="Q431" t="s">
        <v>525</v>
      </c>
      <c r="R431" t="s">
        <v>8198</v>
      </c>
      <c r="S431">
        <v>800000</v>
      </c>
      <c r="T431" t="s">
        <v>4943</v>
      </c>
      <c r="U431" t="s">
        <v>321</v>
      </c>
      <c r="V431" t="s">
        <v>8309</v>
      </c>
      <c r="W431">
        <v>3</v>
      </c>
      <c r="X431">
        <v>1841.52</v>
      </c>
      <c r="Y431">
        <v>5</v>
      </c>
      <c r="Z431">
        <v>276.23</v>
      </c>
      <c r="AA431">
        <v>12</v>
      </c>
      <c r="AB431">
        <v>629.79999999999995</v>
      </c>
      <c r="AC431">
        <v>5878.13</v>
      </c>
      <c r="AD431">
        <v>3435.63</v>
      </c>
      <c r="AE431">
        <v>1812.7</v>
      </c>
      <c r="AF431" t="s">
        <v>25</v>
      </c>
      <c r="AG431">
        <v>0.30838038627930991</v>
      </c>
      <c r="AH431" t="s">
        <v>25</v>
      </c>
      <c r="AI431" t="s">
        <v>26</v>
      </c>
      <c r="AJ431" t="s">
        <v>27</v>
      </c>
      <c r="AK431" t="s">
        <v>1451</v>
      </c>
      <c r="AL431" t="s">
        <v>9257</v>
      </c>
      <c r="AM431" t="s">
        <v>29</v>
      </c>
    </row>
    <row r="432" spans="1:39" x14ac:dyDescent="0.25">
      <c r="A432" t="s">
        <v>3506</v>
      </c>
      <c r="B432" s="41">
        <v>45406</v>
      </c>
      <c r="C432">
        <v>2024</v>
      </c>
      <c r="D432" t="s">
        <v>9223</v>
      </c>
      <c r="E432" t="s">
        <v>9490</v>
      </c>
      <c r="F432" t="s">
        <v>1551</v>
      </c>
      <c r="G432" t="s">
        <v>7101</v>
      </c>
      <c r="H432" t="s">
        <v>4930</v>
      </c>
      <c r="I432" t="s">
        <v>5324</v>
      </c>
      <c r="J432" t="s">
        <v>4950</v>
      </c>
      <c r="K432" t="s">
        <v>4952</v>
      </c>
      <c r="L432" t="s">
        <v>954</v>
      </c>
      <c r="M432" t="s">
        <v>7818</v>
      </c>
      <c r="N432" t="s">
        <v>7599</v>
      </c>
      <c r="O432" t="s">
        <v>7636</v>
      </c>
      <c r="P432" t="s">
        <v>7577</v>
      </c>
      <c r="Q432" t="s">
        <v>1853</v>
      </c>
      <c r="R432" t="s">
        <v>8139</v>
      </c>
      <c r="S432">
        <v>1200000</v>
      </c>
      <c r="T432" t="s">
        <v>4943</v>
      </c>
      <c r="U432" t="s">
        <v>24</v>
      </c>
      <c r="V432" t="s">
        <v>8742</v>
      </c>
      <c r="W432">
        <v>2</v>
      </c>
      <c r="X432">
        <v>960.36</v>
      </c>
      <c r="Y432">
        <v>5</v>
      </c>
      <c r="Z432">
        <v>96.04</v>
      </c>
      <c r="AA432">
        <v>5</v>
      </c>
      <c r="AB432">
        <v>91.23</v>
      </c>
      <c r="AC432">
        <v>1915.91</v>
      </c>
      <c r="AD432">
        <v>1153.94</v>
      </c>
      <c r="AE432">
        <v>670.74</v>
      </c>
      <c r="AF432" t="s">
        <v>56</v>
      </c>
      <c r="AG432">
        <v>0.35008951359928181</v>
      </c>
      <c r="AH432" t="s">
        <v>56</v>
      </c>
      <c r="AI432" t="s">
        <v>26</v>
      </c>
      <c r="AJ432" t="s">
        <v>27</v>
      </c>
      <c r="AK432" t="s">
        <v>1053</v>
      </c>
      <c r="AL432" t="s">
        <v>9262</v>
      </c>
      <c r="AM432" t="s">
        <v>29</v>
      </c>
    </row>
    <row r="433" spans="1:39" x14ac:dyDescent="0.25">
      <c r="A433" t="s">
        <v>3505</v>
      </c>
      <c r="B433" s="41">
        <v>45508</v>
      </c>
      <c r="C433">
        <v>2024</v>
      </c>
      <c r="D433" t="s">
        <v>9227</v>
      </c>
      <c r="E433" t="s">
        <v>9432</v>
      </c>
      <c r="F433" t="s">
        <v>3291</v>
      </c>
      <c r="G433" t="s">
        <v>6778</v>
      </c>
      <c r="H433" t="s">
        <v>4930</v>
      </c>
      <c r="I433" t="s">
        <v>5189</v>
      </c>
      <c r="J433" t="s">
        <v>4970</v>
      </c>
      <c r="K433" t="s">
        <v>4952</v>
      </c>
      <c r="L433" t="s">
        <v>2942</v>
      </c>
      <c r="M433" t="s">
        <v>7868</v>
      </c>
      <c r="N433" t="s">
        <v>7769</v>
      </c>
      <c r="O433" t="s">
        <v>7869</v>
      </c>
      <c r="P433" t="s">
        <v>7695</v>
      </c>
      <c r="Q433" t="s">
        <v>1083</v>
      </c>
      <c r="R433" t="s">
        <v>8090</v>
      </c>
      <c r="S433">
        <v>2500000</v>
      </c>
      <c r="T433" t="s">
        <v>4943</v>
      </c>
      <c r="U433" t="s">
        <v>220</v>
      </c>
      <c r="V433" t="s">
        <v>8526</v>
      </c>
      <c r="W433">
        <v>1</v>
      </c>
      <c r="X433">
        <v>3118.72</v>
      </c>
      <c r="Y433">
        <v>5</v>
      </c>
      <c r="Z433">
        <v>155.94</v>
      </c>
      <c r="AA433">
        <v>12</v>
      </c>
      <c r="AB433">
        <v>355.53</v>
      </c>
      <c r="AC433">
        <v>3318.31</v>
      </c>
      <c r="AD433">
        <v>2149.6999999999998</v>
      </c>
      <c r="AE433">
        <v>813.08000000000015</v>
      </c>
      <c r="AF433" t="s">
        <v>35</v>
      </c>
      <c r="AG433">
        <v>0.24502834274073254</v>
      </c>
      <c r="AH433" t="s">
        <v>35</v>
      </c>
      <c r="AI433" t="s">
        <v>26</v>
      </c>
      <c r="AJ433" t="s">
        <v>27</v>
      </c>
      <c r="AK433" t="s">
        <v>1749</v>
      </c>
      <c r="AL433" t="s">
        <v>9255</v>
      </c>
      <c r="AM433" t="s">
        <v>38</v>
      </c>
    </row>
    <row r="434" spans="1:39" x14ac:dyDescent="0.25">
      <c r="A434" t="s">
        <v>1457</v>
      </c>
      <c r="B434" s="41">
        <v>45446</v>
      </c>
      <c r="C434">
        <v>2024</v>
      </c>
      <c r="D434" t="s">
        <v>9225</v>
      </c>
      <c r="E434" t="s">
        <v>9261</v>
      </c>
      <c r="F434" t="s">
        <v>1350</v>
      </c>
      <c r="G434" t="s">
        <v>5230</v>
      </c>
      <c r="H434" t="s">
        <v>4966</v>
      </c>
      <c r="I434" t="s">
        <v>4957</v>
      </c>
      <c r="J434" t="s">
        <v>4942</v>
      </c>
      <c r="K434" t="s">
        <v>5059</v>
      </c>
      <c r="L434" t="s">
        <v>469</v>
      </c>
      <c r="M434" t="s">
        <v>7968</v>
      </c>
      <c r="N434" t="s">
        <v>7681</v>
      </c>
      <c r="O434" t="s">
        <v>7610</v>
      </c>
      <c r="P434" t="s">
        <v>7747</v>
      </c>
      <c r="Q434" t="s">
        <v>23</v>
      </c>
      <c r="R434" t="s">
        <v>8124</v>
      </c>
      <c r="S434">
        <v>1000000</v>
      </c>
      <c r="T434" t="s">
        <v>4943</v>
      </c>
      <c r="U434" t="s">
        <v>417</v>
      </c>
      <c r="V434" t="s">
        <v>8624</v>
      </c>
      <c r="W434">
        <v>3</v>
      </c>
      <c r="X434">
        <v>900.38</v>
      </c>
      <c r="Y434">
        <v>0</v>
      </c>
      <c r="Z434">
        <v>0</v>
      </c>
      <c r="AA434">
        <v>5</v>
      </c>
      <c r="AB434">
        <v>135.06</v>
      </c>
      <c r="AC434">
        <v>2836.2</v>
      </c>
      <c r="AD434">
        <v>1889.16</v>
      </c>
      <c r="AE434">
        <v>811.97999999999979</v>
      </c>
      <c r="AF434" t="s">
        <v>35</v>
      </c>
      <c r="AG434">
        <v>0.28629151681827791</v>
      </c>
      <c r="AH434" t="s">
        <v>35</v>
      </c>
      <c r="AI434" t="s">
        <v>26</v>
      </c>
      <c r="AJ434" t="s">
        <v>27</v>
      </c>
      <c r="AK434" t="s">
        <v>1458</v>
      </c>
      <c r="AL434" t="s">
        <v>9262</v>
      </c>
      <c r="AM434" t="s">
        <v>29</v>
      </c>
    </row>
    <row r="435" spans="1:39" x14ac:dyDescent="0.25">
      <c r="A435" t="s">
        <v>3504</v>
      </c>
      <c r="B435" s="41">
        <v>45699</v>
      </c>
      <c r="C435">
        <v>2025</v>
      </c>
      <c r="D435" t="s">
        <v>9233</v>
      </c>
      <c r="E435" t="s">
        <v>9325</v>
      </c>
      <c r="F435" t="s">
        <v>2677</v>
      </c>
      <c r="G435" t="s">
        <v>5988</v>
      </c>
      <c r="H435" t="s">
        <v>4966</v>
      </c>
      <c r="I435" t="s">
        <v>5005</v>
      </c>
      <c r="J435" t="s">
        <v>4942</v>
      </c>
      <c r="K435" t="s">
        <v>4952</v>
      </c>
      <c r="L435" t="s">
        <v>117</v>
      </c>
      <c r="M435" t="s">
        <v>7609</v>
      </c>
      <c r="N435" t="s">
        <v>7681</v>
      </c>
      <c r="O435" t="s">
        <v>7610</v>
      </c>
      <c r="P435" t="s">
        <v>7611</v>
      </c>
      <c r="Q435" t="s">
        <v>129</v>
      </c>
      <c r="R435" t="s">
        <v>8082</v>
      </c>
      <c r="S435">
        <v>1000000</v>
      </c>
      <c r="T435" t="s">
        <v>4943</v>
      </c>
      <c r="U435" t="s">
        <v>268</v>
      </c>
      <c r="V435" t="s">
        <v>8545</v>
      </c>
      <c r="W435">
        <v>1</v>
      </c>
      <c r="X435">
        <v>823.7</v>
      </c>
      <c r="Y435">
        <v>25</v>
      </c>
      <c r="Z435">
        <v>205.93</v>
      </c>
      <c r="AA435">
        <v>5</v>
      </c>
      <c r="AB435">
        <v>30.89</v>
      </c>
      <c r="AC435">
        <v>648.66</v>
      </c>
      <c r="AD435">
        <v>550.01</v>
      </c>
      <c r="AE435">
        <v>67.759999999999977</v>
      </c>
      <c r="AF435" t="s">
        <v>25</v>
      </c>
      <c r="AG435">
        <v>0.1044615052569913</v>
      </c>
      <c r="AH435" t="s">
        <v>25</v>
      </c>
      <c r="AI435" t="s">
        <v>26</v>
      </c>
      <c r="AJ435" t="s">
        <v>27</v>
      </c>
      <c r="AK435" t="s">
        <v>1423</v>
      </c>
      <c r="AL435" t="s">
        <v>9262</v>
      </c>
      <c r="AM435" t="s">
        <v>29</v>
      </c>
    </row>
    <row r="436" spans="1:39" x14ac:dyDescent="0.25">
      <c r="A436" t="s">
        <v>3500</v>
      </c>
      <c r="B436" s="41">
        <v>45453</v>
      </c>
      <c r="C436">
        <v>2024</v>
      </c>
      <c r="D436" t="s">
        <v>9225</v>
      </c>
      <c r="E436" t="s">
        <v>9261</v>
      </c>
      <c r="F436" t="s">
        <v>3501</v>
      </c>
      <c r="G436" t="s">
        <v>5660</v>
      </c>
      <c r="H436" t="s">
        <v>4966</v>
      </c>
      <c r="I436" t="s">
        <v>5053</v>
      </c>
      <c r="J436" t="s">
        <v>4963</v>
      </c>
      <c r="K436" t="s">
        <v>4944</v>
      </c>
      <c r="L436" t="s">
        <v>213</v>
      </c>
      <c r="M436" t="s">
        <v>7837</v>
      </c>
      <c r="N436" t="s">
        <v>7737</v>
      </c>
      <c r="O436" t="s">
        <v>7738</v>
      </c>
      <c r="P436" t="s">
        <v>7677</v>
      </c>
      <c r="Q436" t="s">
        <v>23</v>
      </c>
      <c r="R436" t="s">
        <v>8124</v>
      </c>
      <c r="S436">
        <v>1000000</v>
      </c>
      <c r="T436" t="s">
        <v>4943</v>
      </c>
      <c r="U436" t="s">
        <v>34</v>
      </c>
      <c r="V436" t="s">
        <v>6519</v>
      </c>
      <c r="W436">
        <v>4</v>
      </c>
      <c r="X436">
        <v>667.77</v>
      </c>
      <c r="Y436">
        <v>15</v>
      </c>
      <c r="Z436">
        <v>400.66</v>
      </c>
      <c r="AA436">
        <v>5</v>
      </c>
      <c r="AB436">
        <v>113.52</v>
      </c>
      <c r="AC436">
        <v>2383.94</v>
      </c>
      <c r="AD436">
        <v>1677.12</v>
      </c>
      <c r="AE436">
        <v>593.30000000000018</v>
      </c>
      <c r="AF436" t="s">
        <v>25</v>
      </c>
      <c r="AG436">
        <v>0.24887371326459565</v>
      </c>
      <c r="AH436" t="s">
        <v>25</v>
      </c>
      <c r="AI436" t="s">
        <v>26</v>
      </c>
      <c r="AJ436" t="s">
        <v>27</v>
      </c>
      <c r="AK436" t="s">
        <v>303</v>
      </c>
      <c r="AL436" t="s">
        <v>9262</v>
      </c>
      <c r="AM436" t="s">
        <v>29</v>
      </c>
    </row>
    <row r="437" spans="1:39" x14ac:dyDescent="0.25">
      <c r="A437" t="s">
        <v>3499</v>
      </c>
      <c r="B437" s="41">
        <v>45640</v>
      </c>
      <c r="C437">
        <v>2024</v>
      </c>
      <c r="D437" t="s">
        <v>9231</v>
      </c>
      <c r="E437" t="s">
        <v>9491</v>
      </c>
      <c r="F437" t="s">
        <v>3353</v>
      </c>
      <c r="G437" t="s">
        <v>5651</v>
      </c>
      <c r="H437" t="s">
        <v>4930</v>
      </c>
      <c r="I437" t="s">
        <v>4980</v>
      </c>
      <c r="J437" t="s">
        <v>4970</v>
      </c>
      <c r="K437" t="s">
        <v>5059</v>
      </c>
      <c r="L437" t="s">
        <v>1112</v>
      </c>
      <c r="M437" t="s">
        <v>8007</v>
      </c>
      <c r="N437" t="s">
        <v>7560</v>
      </c>
      <c r="O437" t="s">
        <v>7561</v>
      </c>
      <c r="P437" t="s">
        <v>7672</v>
      </c>
      <c r="Q437" t="s">
        <v>516</v>
      </c>
      <c r="R437" t="s">
        <v>8095</v>
      </c>
      <c r="S437">
        <v>2500000</v>
      </c>
      <c r="T437" t="s">
        <v>4943</v>
      </c>
      <c r="U437" t="s">
        <v>417</v>
      </c>
      <c r="V437" t="s">
        <v>8624</v>
      </c>
      <c r="W437">
        <v>1</v>
      </c>
      <c r="X437">
        <v>3021.76</v>
      </c>
      <c r="Y437">
        <v>20</v>
      </c>
      <c r="Z437">
        <v>604.35</v>
      </c>
      <c r="AA437">
        <v>12</v>
      </c>
      <c r="AB437">
        <v>290.08999999999997</v>
      </c>
      <c r="AC437">
        <v>2707.5</v>
      </c>
      <c r="AD437">
        <v>2039.7</v>
      </c>
      <c r="AE437">
        <v>377.71</v>
      </c>
      <c r="AF437" t="s">
        <v>25</v>
      </c>
      <c r="AG437">
        <v>0.13950507848568788</v>
      </c>
      <c r="AH437" t="s">
        <v>25</v>
      </c>
      <c r="AI437" t="s">
        <v>26</v>
      </c>
      <c r="AJ437" t="s">
        <v>27</v>
      </c>
      <c r="AK437" t="s">
        <v>905</v>
      </c>
      <c r="AL437" t="s">
        <v>9255</v>
      </c>
      <c r="AM437" t="s">
        <v>38</v>
      </c>
    </row>
    <row r="438" spans="1:39" x14ac:dyDescent="0.25">
      <c r="A438" t="s">
        <v>3497</v>
      </c>
      <c r="B438" s="41">
        <v>45387</v>
      </c>
      <c r="C438">
        <v>2024</v>
      </c>
      <c r="D438" t="s">
        <v>9223</v>
      </c>
      <c r="E438" t="s">
        <v>9492</v>
      </c>
      <c r="F438" t="s">
        <v>3498</v>
      </c>
      <c r="G438" t="s">
        <v>5532</v>
      </c>
      <c r="H438" t="s">
        <v>4930</v>
      </c>
      <c r="I438" t="s">
        <v>4993</v>
      </c>
      <c r="J438" t="s">
        <v>4942</v>
      </c>
      <c r="K438" t="s">
        <v>5059</v>
      </c>
      <c r="L438" t="s">
        <v>795</v>
      </c>
      <c r="M438" t="s">
        <v>7890</v>
      </c>
      <c r="N438" t="s">
        <v>7581</v>
      </c>
      <c r="O438" t="s">
        <v>7764</v>
      </c>
      <c r="P438" t="s">
        <v>7637</v>
      </c>
      <c r="Q438" t="s">
        <v>186</v>
      </c>
      <c r="R438" t="s">
        <v>8169</v>
      </c>
      <c r="S438">
        <v>1500000</v>
      </c>
      <c r="T438" t="s">
        <v>4943</v>
      </c>
      <c r="U438" t="s">
        <v>62</v>
      </c>
      <c r="V438" t="s">
        <v>8622</v>
      </c>
      <c r="W438">
        <v>1</v>
      </c>
      <c r="X438">
        <v>556.62</v>
      </c>
      <c r="Y438">
        <v>0</v>
      </c>
      <c r="Z438">
        <v>0</v>
      </c>
      <c r="AA438">
        <v>5</v>
      </c>
      <c r="AB438">
        <v>27.83</v>
      </c>
      <c r="AC438">
        <v>584.45000000000005</v>
      </c>
      <c r="AD438">
        <v>371.12</v>
      </c>
      <c r="AE438">
        <v>185.50000000000006</v>
      </c>
      <c r="AF438" t="s">
        <v>25</v>
      </c>
      <c r="AG438">
        <v>0.31739242022414244</v>
      </c>
      <c r="AH438" t="s">
        <v>25</v>
      </c>
      <c r="AI438" t="s">
        <v>36</v>
      </c>
      <c r="AJ438" t="s">
        <v>27</v>
      </c>
      <c r="AK438" t="s">
        <v>2358</v>
      </c>
      <c r="AL438" t="s">
        <v>9257</v>
      </c>
      <c r="AM438" t="s">
        <v>29</v>
      </c>
    </row>
    <row r="439" spans="1:39" x14ac:dyDescent="0.25">
      <c r="A439" t="s">
        <v>1468</v>
      </c>
      <c r="B439" s="41">
        <v>45539</v>
      </c>
      <c r="C439">
        <v>2024</v>
      </c>
      <c r="D439" t="s">
        <v>9228</v>
      </c>
      <c r="E439" t="s">
        <v>9346</v>
      </c>
      <c r="F439" t="s">
        <v>122</v>
      </c>
      <c r="G439" t="s">
        <v>6610</v>
      </c>
      <c r="H439" t="s">
        <v>4966</v>
      </c>
      <c r="I439" t="s">
        <v>4957</v>
      </c>
      <c r="J439" t="s">
        <v>4942</v>
      </c>
      <c r="K439" t="s">
        <v>4944</v>
      </c>
      <c r="L439" t="s">
        <v>196</v>
      </c>
      <c r="M439" t="s">
        <v>7778</v>
      </c>
      <c r="N439" t="s">
        <v>7625</v>
      </c>
      <c r="O439" t="s">
        <v>7663</v>
      </c>
      <c r="P439" t="s">
        <v>7779</v>
      </c>
      <c r="Q439" t="s">
        <v>516</v>
      </c>
      <c r="R439" t="s">
        <v>8095</v>
      </c>
      <c r="S439">
        <v>2500000</v>
      </c>
      <c r="T439" t="s">
        <v>4943</v>
      </c>
      <c r="U439" t="s">
        <v>417</v>
      </c>
      <c r="V439" t="s">
        <v>8624</v>
      </c>
      <c r="W439">
        <v>3</v>
      </c>
      <c r="X439">
        <v>1175.96</v>
      </c>
      <c r="Y439">
        <v>15</v>
      </c>
      <c r="Z439">
        <v>529.17999999999995</v>
      </c>
      <c r="AA439">
        <v>12</v>
      </c>
      <c r="AB439">
        <v>359.84</v>
      </c>
      <c r="AC439">
        <v>3358.54</v>
      </c>
      <c r="AD439">
        <v>2597.7600000000002</v>
      </c>
      <c r="AE439">
        <v>400.93999999999977</v>
      </c>
      <c r="AF439" t="s">
        <v>25</v>
      </c>
      <c r="AG439">
        <v>0.11937925408064212</v>
      </c>
      <c r="AH439" t="s">
        <v>25</v>
      </c>
      <c r="AI439" t="s">
        <v>26</v>
      </c>
      <c r="AJ439" t="s">
        <v>27</v>
      </c>
      <c r="AK439" t="s">
        <v>1469</v>
      </c>
      <c r="AL439" t="s">
        <v>9262</v>
      </c>
      <c r="AM439" t="s">
        <v>29</v>
      </c>
    </row>
    <row r="440" spans="1:39" x14ac:dyDescent="0.25">
      <c r="A440" t="s">
        <v>3489</v>
      </c>
      <c r="B440" s="41">
        <v>45526</v>
      </c>
      <c r="C440">
        <v>2024</v>
      </c>
      <c r="D440" t="s">
        <v>9227</v>
      </c>
      <c r="E440" t="s">
        <v>9493</v>
      </c>
      <c r="F440" t="s">
        <v>454</v>
      </c>
      <c r="G440" t="s">
        <v>7078</v>
      </c>
      <c r="H440" t="s">
        <v>4966</v>
      </c>
      <c r="I440" t="s">
        <v>5134</v>
      </c>
      <c r="J440" t="s">
        <v>4934</v>
      </c>
      <c r="K440" t="s">
        <v>4952</v>
      </c>
      <c r="L440" t="s">
        <v>2641</v>
      </c>
      <c r="M440" t="s">
        <v>8018</v>
      </c>
      <c r="N440" t="s">
        <v>7737</v>
      </c>
      <c r="O440" t="s">
        <v>7908</v>
      </c>
      <c r="P440" t="s">
        <v>7632</v>
      </c>
      <c r="Q440" t="s">
        <v>134</v>
      </c>
      <c r="R440" t="s">
        <v>8103</v>
      </c>
      <c r="S440">
        <v>1000000</v>
      </c>
      <c r="T440" t="s">
        <v>4943</v>
      </c>
      <c r="U440" t="s">
        <v>62</v>
      </c>
      <c r="V440" t="s">
        <v>8622</v>
      </c>
      <c r="W440">
        <v>3</v>
      </c>
      <c r="X440">
        <v>692.69</v>
      </c>
      <c r="Y440">
        <v>10</v>
      </c>
      <c r="Z440">
        <v>207.81</v>
      </c>
      <c r="AA440">
        <v>5</v>
      </c>
      <c r="AB440">
        <v>93.51</v>
      </c>
      <c r="AC440">
        <v>1963.77</v>
      </c>
      <c r="AD440">
        <v>1211.7</v>
      </c>
      <c r="AE440">
        <v>658.56</v>
      </c>
      <c r="AF440" t="s">
        <v>56</v>
      </c>
      <c r="AG440">
        <v>0.33535495501000623</v>
      </c>
      <c r="AH440" t="s">
        <v>56</v>
      </c>
      <c r="AI440" t="s">
        <v>26</v>
      </c>
      <c r="AJ440" t="s">
        <v>27</v>
      </c>
      <c r="AK440" t="s">
        <v>303</v>
      </c>
      <c r="AL440" t="s">
        <v>9262</v>
      </c>
      <c r="AM440" t="s">
        <v>29</v>
      </c>
    </row>
    <row r="441" spans="1:39" x14ac:dyDescent="0.25">
      <c r="A441" t="s">
        <v>3486</v>
      </c>
      <c r="B441" s="41">
        <v>45449</v>
      </c>
      <c r="C441">
        <v>2024</v>
      </c>
      <c r="D441" t="s">
        <v>9225</v>
      </c>
      <c r="E441" t="s">
        <v>9339</v>
      </c>
      <c r="F441" t="s">
        <v>3487</v>
      </c>
      <c r="G441" t="s">
        <v>6413</v>
      </c>
      <c r="H441" t="s">
        <v>4930</v>
      </c>
      <c r="I441" t="s">
        <v>5225</v>
      </c>
      <c r="J441" t="s">
        <v>4934</v>
      </c>
      <c r="K441" t="s">
        <v>4944</v>
      </c>
      <c r="L441" t="s">
        <v>1185</v>
      </c>
      <c r="M441" t="s">
        <v>7920</v>
      </c>
      <c r="N441" t="s">
        <v>7737</v>
      </c>
      <c r="O441" t="s">
        <v>7908</v>
      </c>
      <c r="P441" t="s">
        <v>7798</v>
      </c>
      <c r="Q441" t="s">
        <v>796</v>
      </c>
      <c r="R441" t="s">
        <v>8159</v>
      </c>
      <c r="S441">
        <v>1000000</v>
      </c>
      <c r="T441" t="s">
        <v>4943</v>
      </c>
      <c r="U441" t="s">
        <v>294</v>
      </c>
      <c r="V441" t="s">
        <v>8345</v>
      </c>
      <c r="W441">
        <v>4</v>
      </c>
      <c r="X441">
        <v>552.12</v>
      </c>
      <c r="Y441">
        <v>0</v>
      </c>
      <c r="Z441">
        <v>0</v>
      </c>
      <c r="AA441">
        <v>5</v>
      </c>
      <c r="AB441">
        <v>110.42</v>
      </c>
      <c r="AC441">
        <v>2318.9</v>
      </c>
      <c r="AD441">
        <v>1395</v>
      </c>
      <c r="AE441">
        <v>813.48000000000013</v>
      </c>
      <c r="AF441" t="s">
        <v>119</v>
      </c>
      <c r="AG441">
        <v>0.3508042606408211</v>
      </c>
      <c r="AH441" t="s">
        <v>119</v>
      </c>
      <c r="AI441" t="s">
        <v>26</v>
      </c>
      <c r="AJ441" t="s">
        <v>27</v>
      </c>
      <c r="AK441" t="s">
        <v>1801</v>
      </c>
      <c r="AL441" t="s">
        <v>9257</v>
      </c>
      <c r="AM441" t="s">
        <v>29</v>
      </c>
    </row>
    <row r="442" spans="1:39" x14ac:dyDescent="0.25">
      <c r="A442" t="s">
        <v>3485</v>
      </c>
      <c r="B442" s="41">
        <v>45598</v>
      </c>
      <c r="C442">
        <v>2024</v>
      </c>
      <c r="D442" t="s">
        <v>9230</v>
      </c>
      <c r="E442" t="s">
        <v>9396</v>
      </c>
      <c r="F442" t="s">
        <v>771</v>
      </c>
      <c r="G442" t="s">
        <v>6389</v>
      </c>
      <c r="H442" t="s">
        <v>4966</v>
      </c>
      <c r="I442" t="s">
        <v>4969</v>
      </c>
      <c r="J442" t="s">
        <v>4970</v>
      </c>
      <c r="K442" t="s">
        <v>4944</v>
      </c>
      <c r="L442" t="s">
        <v>657</v>
      </c>
      <c r="M442" t="s">
        <v>8039</v>
      </c>
      <c r="N442" t="s">
        <v>7658</v>
      </c>
      <c r="O442" t="s">
        <v>7744</v>
      </c>
      <c r="P442" t="s">
        <v>7775</v>
      </c>
      <c r="Q442" t="s">
        <v>129</v>
      </c>
      <c r="R442" t="s">
        <v>8082</v>
      </c>
      <c r="S442">
        <v>1000000</v>
      </c>
      <c r="T442" t="s">
        <v>4943</v>
      </c>
      <c r="U442" t="s">
        <v>142</v>
      </c>
      <c r="V442" t="s">
        <v>8239</v>
      </c>
      <c r="W442">
        <v>1</v>
      </c>
      <c r="X442">
        <v>1834.39</v>
      </c>
      <c r="Y442">
        <v>5</v>
      </c>
      <c r="Z442">
        <v>91.72</v>
      </c>
      <c r="AA442">
        <v>12</v>
      </c>
      <c r="AB442">
        <v>209.12</v>
      </c>
      <c r="AC442">
        <v>1951.79</v>
      </c>
      <c r="AD442">
        <v>1115.19</v>
      </c>
      <c r="AE442">
        <v>627.4799999999999</v>
      </c>
      <c r="AF442" t="s">
        <v>56</v>
      </c>
      <c r="AG442">
        <v>0.32148950450611996</v>
      </c>
      <c r="AH442" t="s">
        <v>56</v>
      </c>
      <c r="AI442" t="s">
        <v>36</v>
      </c>
      <c r="AJ442" t="s">
        <v>27</v>
      </c>
      <c r="AK442" t="s">
        <v>2514</v>
      </c>
      <c r="AL442" t="s">
        <v>9257</v>
      </c>
      <c r="AM442" t="s">
        <v>38</v>
      </c>
    </row>
    <row r="443" spans="1:39" x14ac:dyDescent="0.25">
      <c r="A443" t="s">
        <v>3465</v>
      </c>
      <c r="B443" s="41">
        <v>45500</v>
      </c>
      <c r="C443">
        <v>2024</v>
      </c>
      <c r="D443" t="s">
        <v>9226</v>
      </c>
      <c r="E443" t="s">
        <v>9318</v>
      </c>
      <c r="F443" t="s">
        <v>3423</v>
      </c>
      <c r="G443" t="s">
        <v>5813</v>
      </c>
      <c r="H443" t="s">
        <v>4930</v>
      </c>
      <c r="I443" t="s">
        <v>4933</v>
      </c>
      <c r="J443" t="s">
        <v>4934</v>
      </c>
      <c r="K443" t="s">
        <v>4936</v>
      </c>
      <c r="L443" t="s">
        <v>1819</v>
      </c>
      <c r="M443" t="s">
        <v>7944</v>
      </c>
      <c r="N443" t="s">
        <v>7545</v>
      </c>
      <c r="O443" t="s">
        <v>7594</v>
      </c>
      <c r="P443" t="s">
        <v>7616</v>
      </c>
      <c r="Q443" t="s">
        <v>1020</v>
      </c>
      <c r="R443" t="s">
        <v>8165</v>
      </c>
      <c r="S443">
        <v>1200000</v>
      </c>
      <c r="T443" t="s">
        <v>4943</v>
      </c>
      <c r="U443" t="s">
        <v>102</v>
      </c>
      <c r="V443" t="s">
        <v>5944</v>
      </c>
      <c r="W443">
        <v>3</v>
      </c>
      <c r="X443">
        <v>840.19</v>
      </c>
      <c r="Y443">
        <v>20</v>
      </c>
      <c r="Z443">
        <v>504.11</v>
      </c>
      <c r="AA443">
        <v>5</v>
      </c>
      <c r="AB443">
        <v>100.82</v>
      </c>
      <c r="AC443">
        <v>2117.2800000000002</v>
      </c>
      <c r="AD443">
        <v>1974.57</v>
      </c>
      <c r="AE443">
        <v>41.890000000000271</v>
      </c>
      <c r="AF443" t="s">
        <v>69</v>
      </c>
      <c r="AG443">
        <v>1.9784818257386962E-2</v>
      </c>
      <c r="AH443" t="s">
        <v>69</v>
      </c>
      <c r="AI443" t="s">
        <v>26</v>
      </c>
      <c r="AJ443" t="s">
        <v>27</v>
      </c>
      <c r="AK443" t="s">
        <v>3466</v>
      </c>
      <c r="AL443" t="s">
        <v>9255</v>
      </c>
      <c r="AM443" t="s">
        <v>38</v>
      </c>
    </row>
    <row r="444" spans="1:39" x14ac:dyDescent="0.25">
      <c r="A444" t="s">
        <v>1479</v>
      </c>
      <c r="B444" s="41">
        <v>45701</v>
      </c>
      <c r="C444">
        <v>2025</v>
      </c>
      <c r="D444" t="s">
        <v>9233</v>
      </c>
      <c r="E444" t="s">
        <v>9494</v>
      </c>
      <c r="F444" t="s">
        <v>1480</v>
      </c>
      <c r="G444" t="s">
        <v>6806</v>
      </c>
      <c r="H444" t="s">
        <v>4966</v>
      </c>
      <c r="I444" t="s">
        <v>4969</v>
      </c>
      <c r="J444" t="s">
        <v>4970</v>
      </c>
      <c r="K444" t="s">
        <v>4944</v>
      </c>
      <c r="L444" t="s">
        <v>1481</v>
      </c>
      <c r="M444" t="s">
        <v>7981</v>
      </c>
      <c r="N444" t="s">
        <v>7630</v>
      </c>
      <c r="O444" t="s">
        <v>7631</v>
      </c>
      <c r="P444" t="s">
        <v>7677</v>
      </c>
      <c r="Q444" t="s">
        <v>1482</v>
      </c>
      <c r="R444" t="s">
        <v>8095</v>
      </c>
      <c r="S444">
        <v>2500000</v>
      </c>
      <c r="T444" t="s">
        <v>4943</v>
      </c>
      <c r="U444" t="s">
        <v>504</v>
      </c>
      <c r="V444" t="s">
        <v>8283</v>
      </c>
      <c r="W444">
        <v>3</v>
      </c>
      <c r="X444">
        <v>489.89</v>
      </c>
      <c r="Y444">
        <v>10</v>
      </c>
      <c r="Z444">
        <v>146.97</v>
      </c>
      <c r="AA444">
        <v>5</v>
      </c>
      <c r="AB444">
        <v>66.14</v>
      </c>
      <c r="AC444">
        <v>1388.84</v>
      </c>
      <c r="AD444">
        <v>1011.27</v>
      </c>
      <c r="AE444">
        <v>311.42999999999995</v>
      </c>
      <c r="AF444" t="s">
        <v>69</v>
      </c>
      <c r="AG444">
        <v>0.22423749315975919</v>
      </c>
      <c r="AH444" t="s">
        <v>69</v>
      </c>
      <c r="AI444" t="s">
        <v>26</v>
      </c>
      <c r="AJ444" t="s">
        <v>27</v>
      </c>
      <c r="AK444" t="s">
        <v>1483</v>
      </c>
      <c r="AL444" t="s">
        <v>9257</v>
      </c>
      <c r="AM444" t="s">
        <v>29</v>
      </c>
    </row>
    <row r="445" spans="1:39" x14ac:dyDescent="0.25">
      <c r="A445" t="s">
        <v>3455</v>
      </c>
      <c r="B445" s="41">
        <v>45747</v>
      </c>
      <c r="C445">
        <v>2025</v>
      </c>
      <c r="D445" t="s">
        <v>9234</v>
      </c>
      <c r="E445" t="s">
        <v>9330</v>
      </c>
      <c r="F445" t="s">
        <v>3456</v>
      </c>
      <c r="G445" t="s">
        <v>7447</v>
      </c>
      <c r="H445" t="s">
        <v>4966</v>
      </c>
      <c r="I445" t="s">
        <v>5058</v>
      </c>
      <c r="J445" t="s">
        <v>4934</v>
      </c>
      <c r="K445" t="s">
        <v>4944</v>
      </c>
      <c r="L445" t="s">
        <v>778</v>
      </c>
      <c r="M445" t="s">
        <v>7819</v>
      </c>
      <c r="N445" t="s">
        <v>7750</v>
      </c>
      <c r="O445" t="s">
        <v>7820</v>
      </c>
      <c r="P445" t="s">
        <v>7583</v>
      </c>
      <c r="Q445" t="s">
        <v>134</v>
      </c>
      <c r="R445" t="s">
        <v>8103</v>
      </c>
      <c r="S445">
        <v>1000000</v>
      </c>
      <c r="T445" t="s">
        <v>4943</v>
      </c>
      <c r="U445" t="s">
        <v>62</v>
      </c>
      <c r="V445" t="s">
        <v>8622</v>
      </c>
      <c r="W445">
        <v>2</v>
      </c>
      <c r="X445">
        <v>6320.44</v>
      </c>
      <c r="Y445">
        <v>10</v>
      </c>
      <c r="Z445">
        <v>1264.0899999999999</v>
      </c>
      <c r="AA445">
        <v>3</v>
      </c>
      <c r="AB445">
        <v>341.3</v>
      </c>
      <c r="AC445">
        <v>11718.09</v>
      </c>
      <c r="AD445">
        <v>9525.52</v>
      </c>
      <c r="AE445">
        <v>1851.2699999999998</v>
      </c>
      <c r="AF445" t="s">
        <v>35</v>
      </c>
      <c r="AG445">
        <v>0.15798393765536872</v>
      </c>
      <c r="AH445" t="s">
        <v>35</v>
      </c>
      <c r="AI445" t="s">
        <v>26</v>
      </c>
      <c r="AJ445" t="s">
        <v>27</v>
      </c>
      <c r="AK445" t="s">
        <v>466</v>
      </c>
      <c r="AL445" t="s">
        <v>9255</v>
      </c>
      <c r="AM445" t="s">
        <v>29</v>
      </c>
    </row>
    <row r="446" spans="1:39" x14ac:dyDescent="0.25">
      <c r="A446" t="s">
        <v>3454</v>
      </c>
      <c r="B446" s="41">
        <v>45447</v>
      </c>
      <c r="C446">
        <v>2024</v>
      </c>
      <c r="D446" t="s">
        <v>9225</v>
      </c>
      <c r="E446" t="s">
        <v>9369</v>
      </c>
      <c r="F446" t="s">
        <v>1273</v>
      </c>
      <c r="G446" t="s">
        <v>5889</v>
      </c>
      <c r="H446" t="s">
        <v>4930</v>
      </c>
      <c r="I446" t="s">
        <v>5182</v>
      </c>
      <c r="J446" t="s">
        <v>4963</v>
      </c>
      <c r="K446" t="s">
        <v>4944</v>
      </c>
      <c r="L446" t="s">
        <v>47</v>
      </c>
      <c r="M446" t="s">
        <v>8020</v>
      </c>
      <c r="N446" t="s">
        <v>7575</v>
      </c>
      <c r="O446" t="s">
        <v>7856</v>
      </c>
      <c r="P446" t="s">
        <v>7660</v>
      </c>
      <c r="Q446" t="s">
        <v>42</v>
      </c>
      <c r="R446" t="s">
        <v>8076</v>
      </c>
      <c r="S446">
        <v>2000000</v>
      </c>
      <c r="T446" t="s">
        <v>4943</v>
      </c>
      <c r="U446" t="s">
        <v>75</v>
      </c>
      <c r="V446" t="s">
        <v>8757</v>
      </c>
      <c r="W446">
        <v>1</v>
      </c>
      <c r="X446">
        <v>4803.16</v>
      </c>
      <c r="Y446">
        <v>10</v>
      </c>
      <c r="Z446">
        <v>480.32</v>
      </c>
      <c r="AA446">
        <v>12</v>
      </c>
      <c r="AB446">
        <v>518.74</v>
      </c>
      <c r="AC446">
        <v>4841.58</v>
      </c>
      <c r="AD446">
        <v>3370.8</v>
      </c>
      <c r="AE446">
        <v>952.03999999999974</v>
      </c>
      <c r="AF446" t="s">
        <v>35</v>
      </c>
      <c r="AG446">
        <v>0.19663828750118759</v>
      </c>
      <c r="AH446" t="s">
        <v>35</v>
      </c>
      <c r="AI446" t="s">
        <v>26</v>
      </c>
      <c r="AJ446" t="s">
        <v>27</v>
      </c>
      <c r="AK446" t="s">
        <v>3022</v>
      </c>
      <c r="AL446" t="s">
        <v>9255</v>
      </c>
      <c r="AM446" t="s">
        <v>29</v>
      </c>
    </row>
    <row r="447" spans="1:39" x14ac:dyDescent="0.25">
      <c r="A447" t="s">
        <v>1489</v>
      </c>
      <c r="B447" s="41">
        <v>45495</v>
      </c>
      <c r="C447">
        <v>2024</v>
      </c>
      <c r="D447" t="s">
        <v>9226</v>
      </c>
      <c r="E447" t="s">
        <v>9495</v>
      </c>
      <c r="F447" t="s">
        <v>1490</v>
      </c>
      <c r="G447" t="s">
        <v>6245</v>
      </c>
      <c r="H447" t="s">
        <v>4966</v>
      </c>
      <c r="I447" t="s">
        <v>4941</v>
      </c>
      <c r="J447" t="s">
        <v>4942</v>
      </c>
      <c r="K447" t="s">
        <v>4952</v>
      </c>
      <c r="L447" t="s">
        <v>711</v>
      </c>
      <c r="M447" t="s">
        <v>7988</v>
      </c>
      <c r="N447" t="s">
        <v>7769</v>
      </c>
      <c r="O447" t="s">
        <v>7866</v>
      </c>
      <c r="P447" t="s">
        <v>7715</v>
      </c>
      <c r="Q447" t="s">
        <v>796</v>
      </c>
      <c r="R447" t="s">
        <v>8159</v>
      </c>
      <c r="S447">
        <v>1000000</v>
      </c>
      <c r="T447" t="s">
        <v>4943</v>
      </c>
      <c r="U447" t="s">
        <v>268</v>
      </c>
      <c r="V447" t="s">
        <v>8545</v>
      </c>
      <c r="W447">
        <v>1</v>
      </c>
      <c r="X447">
        <v>2045.12</v>
      </c>
      <c r="Y447">
        <v>0</v>
      </c>
      <c r="Z447">
        <v>0</v>
      </c>
      <c r="AA447">
        <v>12</v>
      </c>
      <c r="AB447">
        <v>245.41</v>
      </c>
      <c r="AC447">
        <v>2290.5300000000002</v>
      </c>
      <c r="AD447">
        <v>1492.71</v>
      </c>
      <c r="AE447">
        <v>552.4100000000002</v>
      </c>
      <c r="AF447" t="s">
        <v>25</v>
      </c>
      <c r="AG447">
        <v>0.24117125730726083</v>
      </c>
      <c r="AH447" t="s">
        <v>25</v>
      </c>
      <c r="AI447" t="s">
        <v>26</v>
      </c>
      <c r="AJ447" t="s">
        <v>27</v>
      </c>
      <c r="AK447" t="s">
        <v>1491</v>
      </c>
      <c r="AL447" t="s">
        <v>9262</v>
      </c>
      <c r="AM447" t="s">
        <v>29</v>
      </c>
    </row>
    <row r="448" spans="1:39" x14ac:dyDescent="0.25">
      <c r="A448" t="s">
        <v>1492</v>
      </c>
      <c r="B448" s="41">
        <v>45474</v>
      </c>
      <c r="C448">
        <v>2024</v>
      </c>
      <c r="D448" t="s">
        <v>9226</v>
      </c>
      <c r="E448" t="s">
        <v>9395</v>
      </c>
      <c r="F448" t="s">
        <v>1493</v>
      </c>
      <c r="G448" t="s">
        <v>6888</v>
      </c>
      <c r="H448" t="s">
        <v>4930</v>
      </c>
      <c r="I448" t="s">
        <v>5212</v>
      </c>
      <c r="J448" t="s">
        <v>4942</v>
      </c>
      <c r="K448" t="s">
        <v>4952</v>
      </c>
      <c r="L448" t="s">
        <v>272</v>
      </c>
      <c r="M448" t="s">
        <v>7786</v>
      </c>
      <c r="N448" t="s">
        <v>7529</v>
      </c>
      <c r="O448" t="s">
        <v>7538</v>
      </c>
      <c r="P448" t="s">
        <v>7787</v>
      </c>
      <c r="Q448" t="s">
        <v>74</v>
      </c>
      <c r="R448" t="s">
        <v>8192</v>
      </c>
      <c r="S448">
        <v>2000000</v>
      </c>
      <c r="T448" t="s">
        <v>4943</v>
      </c>
      <c r="U448" t="s">
        <v>263</v>
      </c>
      <c r="V448" t="s">
        <v>8395</v>
      </c>
      <c r="W448">
        <v>1</v>
      </c>
      <c r="X448">
        <v>1438.2</v>
      </c>
      <c r="Y448">
        <v>15</v>
      </c>
      <c r="Z448">
        <v>215.73</v>
      </c>
      <c r="AA448">
        <v>12</v>
      </c>
      <c r="AB448">
        <v>146.69999999999999</v>
      </c>
      <c r="AC448">
        <v>1369.17</v>
      </c>
      <c r="AD448">
        <v>1013.26</v>
      </c>
      <c r="AE448">
        <v>209.21000000000009</v>
      </c>
      <c r="AF448" t="s">
        <v>35</v>
      </c>
      <c r="AG448">
        <v>0.15280060182446306</v>
      </c>
      <c r="AH448" t="s">
        <v>35</v>
      </c>
      <c r="AI448" t="s">
        <v>36</v>
      </c>
      <c r="AJ448" t="s">
        <v>27</v>
      </c>
      <c r="AK448" t="s">
        <v>1494</v>
      </c>
      <c r="AL448" t="s">
        <v>9257</v>
      </c>
      <c r="AM448" t="s">
        <v>29</v>
      </c>
    </row>
    <row r="449" spans="1:39" x14ac:dyDescent="0.25">
      <c r="A449" t="s">
        <v>3453</v>
      </c>
      <c r="B449" s="41">
        <v>45597</v>
      </c>
      <c r="C449">
        <v>2024</v>
      </c>
      <c r="D449" t="s">
        <v>9230</v>
      </c>
      <c r="E449" t="s">
        <v>9469</v>
      </c>
      <c r="F449" t="s">
        <v>988</v>
      </c>
      <c r="G449" t="s">
        <v>5317</v>
      </c>
      <c r="H449" t="s">
        <v>4966</v>
      </c>
      <c r="I449" t="s">
        <v>5320</v>
      </c>
      <c r="J449" t="s">
        <v>4950</v>
      </c>
      <c r="K449" t="s">
        <v>4952</v>
      </c>
      <c r="L449" t="s">
        <v>1205</v>
      </c>
      <c r="M449" t="s">
        <v>7931</v>
      </c>
      <c r="N449" t="s">
        <v>7700</v>
      </c>
      <c r="O449" t="s">
        <v>7839</v>
      </c>
      <c r="P449" t="s">
        <v>7729</v>
      </c>
      <c r="Q449" t="s">
        <v>390</v>
      </c>
      <c r="R449" t="s">
        <v>8148</v>
      </c>
      <c r="S449">
        <v>1500000</v>
      </c>
      <c r="T449" t="s">
        <v>4943</v>
      </c>
      <c r="U449" t="s">
        <v>263</v>
      </c>
      <c r="V449" t="s">
        <v>8395</v>
      </c>
      <c r="W449">
        <v>1</v>
      </c>
      <c r="X449">
        <v>1000.5</v>
      </c>
      <c r="Y449">
        <v>10</v>
      </c>
      <c r="Z449">
        <v>100.05</v>
      </c>
      <c r="AA449">
        <v>12</v>
      </c>
      <c r="AB449">
        <v>108.05</v>
      </c>
      <c r="AC449">
        <v>1008.5</v>
      </c>
      <c r="AD449">
        <v>767.11</v>
      </c>
      <c r="AE449">
        <v>133.33999999999997</v>
      </c>
      <c r="AF449" t="s">
        <v>25</v>
      </c>
      <c r="AG449">
        <v>0.1322161626177491</v>
      </c>
      <c r="AH449" t="s">
        <v>25</v>
      </c>
      <c r="AI449" t="s">
        <v>26</v>
      </c>
      <c r="AJ449" t="s">
        <v>27</v>
      </c>
      <c r="AK449" t="s">
        <v>1998</v>
      </c>
      <c r="AL449" t="s">
        <v>9255</v>
      </c>
      <c r="AM449" t="s">
        <v>29</v>
      </c>
    </row>
    <row r="450" spans="1:39" x14ac:dyDescent="0.25">
      <c r="A450" t="s">
        <v>3452</v>
      </c>
      <c r="B450" s="41">
        <v>45693</v>
      </c>
      <c r="C450">
        <v>2025</v>
      </c>
      <c r="D450" t="s">
        <v>9233</v>
      </c>
      <c r="E450" t="s">
        <v>9279</v>
      </c>
      <c r="F450" t="s">
        <v>1976</v>
      </c>
      <c r="G450" t="s">
        <v>7075</v>
      </c>
      <c r="H450" t="s">
        <v>4930</v>
      </c>
      <c r="I450" t="s">
        <v>4993</v>
      </c>
      <c r="J450" t="s">
        <v>4942</v>
      </c>
      <c r="K450" t="s">
        <v>4952</v>
      </c>
      <c r="L450" t="s">
        <v>935</v>
      </c>
      <c r="M450" t="s">
        <v>7800</v>
      </c>
      <c r="N450" t="s">
        <v>7737</v>
      </c>
      <c r="O450" t="s">
        <v>7738</v>
      </c>
      <c r="P450" t="s">
        <v>7531</v>
      </c>
      <c r="Q450" t="s">
        <v>23</v>
      </c>
      <c r="R450" t="s">
        <v>8124</v>
      </c>
      <c r="S450">
        <v>1000000</v>
      </c>
      <c r="T450" t="s">
        <v>4943</v>
      </c>
      <c r="U450" t="s">
        <v>321</v>
      </c>
      <c r="V450" t="s">
        <v>8309</v>
      </c>
      <c r="W450">
        <v>4</v>
      </c>
      <c r="X450">
        <v>588.74</v>
      </c>
      <c r="Y450">
        <v>25</v>
      </c>
      <c r="Z450">
        <v>588.74</v>
      </c>
      <c r="AA450">
        <v>5</v>
      </c>
      <c r="AB450">
        <v>88.31</v>
      </c>
      <c r="AC450">
        <v>1854.53</v>
      </c>
      <c r="AD450">
        <v>1340.6</v>
      </c>
      <c r="AE450">
        <v>425.62000000000006</v>
      </c>
      <c r="AF450" t="s">
        <v>69</v>
      </c>
      <c r="AG450">
        <v>0.22950289291626452</v>
      </c>
      <c r="AH450" t="s">
        <v>69</v>
      </c>
      <c r="AI450" t="s">
        <v>36</v>
      </c>
      <c r="AJ450" t="s">
        <v>27</v>
      </c>
      <c r="AK450" t="s">
        <v>801</v>
      </c>
      <c r="AL450" t="s">
        <v>9255</v>
      </c>
      <c r="AM450" t="s">
        <v>29</v>
      </c>
    </row>
    <row r="451" spans="1:39" x14ac:dyDescent="0.25">
      <c r="A451" t="s">
        <v>3447</v>
      </c>
      <c r="B451" s="41">
        <v>45415</v>
      </c>
      <c r="C451">
        <v>2024</v>
      </c>
      <c r="D451" t="s">
        <v>9224</v>
      </c>
      <c r="E451" t="s">
        <v>9272</v>
      </c>
      <c r="F451" t="s">
        <v>1007</v>
      </c>
      <c r="G451" t="s">
        <v>4954</v>
      </c>
      <c r="H451" t="s">
        <v>4930</v>
      </c>
      <c r="I451" t="s">
        <v>4957</v>
      </c>
      <c r="J451" t="s">
        <v>4942</v>
      </c>
      <c r="K451" t="s">
        <v>4944</v>
      </c>
      <c r="L451" t="s">
        <v>267</v>
      </c>
      <c r="M451" t="s">
        <v>8013</v>
      </c>
      <c r="N451" t="s">
        <v>7581</v>
      </c>
      <c r="O451" t="s">
        <v>7764</v>
      </c>
      <c r="P451" t="s">
        <v>7707</v>
      </c>
      <c r="Q451" t="s">
        <v>390</v>
      </c>
      <c r="R451" t="s">
        <v>8148</v>
      </c>
      <c r="S451">
        <v>1500000</v>
      </c>
      <c r="T451" t="s">
        <v>4943</v>
      </c>
      <c r="U451" t="s">
        <v>159</v>
      </c>
      <c r="V451" t="s">
        <v>8707</v>
      </c>
      <c r="W451">
        <v>2</v>
      </c>
      <c r="X451">
        <v>734.1</v>
      </c>
      <c r="Y451">
        <v>30</v>
      </c>
      <c r="Z451">
        <v>440.46</v>
      </c>
      <c r="AA451">
        <v>5</v>
      </c>
      <c r="AB451">
        <v>51.39</v>
      </c>
      <c r="AC451">
        <v>1079.1300000000001</v>
      </c>
      <c r="AD451">
        <v>1027.68</v>
      </c>
      <c r="AE451">
        <v>6.0000000000044906E-2</v>
      </c>
      <c r="AF451" t="s">
        <v>25</v>
      </c>
      <c r="AG451">
        <v>5.5600344722178885E-5</v>
      </c>
      <c r="AH451" t="s">
        <v>25</v>
      </c>
      <c r="AI451" t="s">
        <v>36</v>
      </c>
      <c r="AJ451" t="s">
        <v>27</v>
      </c>
      <c r="AK451" t="s">
        <v>3163</v>
      </c>
      <c r="AL451" t="s">
        <v>9262</v>
      </c>
      <c r="AM451" t="s">
        <v>29</v>
      </c>
    </row>
    <row r="452" spans="1:39" x14ac:dyDescent="0.25">
      <c r="A452" t="s">
        <v>3444</v>
      </c>
      <c r="B452" s="41">
        <v>45632</v>
      </c>
      <c r="C452">
        <v>2024</v>
      </c>
      <c r="D452" t="s">
        <v>9231</v>
      </c>
      <c r="E452" t="s">
        <v>9353</v>
      </c>
      <c r="F452" t="s">
        <v>3445</v>
      </c>
      <c r="G452" t="s">
        <v>6109</v>
      </c>
      <c r="H452" t="s">
        <v>4966</v>
      </c>
      <c r="I452" t="s">
        <v>5269</v>
      </c>
      <c r="J452" t="s">
        <v>4970</v>
      </c>
      <c r="K452" t="s">
        <v>4936</v>
      </c>
      <c r="L452" t="s">
        <v>946</v>
      </c>
      <c r="M452" t="s">
        <v>7766</v>
      </c>
      <c r="N452" t="s">
        <v>7581</v>
      </c>
      <c r="O452" t="s">
        <v>7764</v>
      </c>
      <c r="P452" t="s">
        <v>7687</v>
      </c>
      <c r="Q452" t="s">
        <v>588</v>
      </c>
      <c r="R452" t="s">
        <v>8078</v>
      </c>
      <c r="S452">
        <v>2000000</v>
      </c>
      <c r="T452" t="s">
        <v>4943</v>
      </c>
      <c r="U452" t="s">
        <v>147</v>
      </c>
      <c r="V452" t="s">
        <v>8567</v>
      </c>
      <c r="W452">
        <v>2</v>
      </c>
      <c r="X452">
        <v>1472.74</v>
      </c>
      <c r="Y452">
        <v>20</v>
      </c>
      <c r="Z452">
        <v>589.1</v>
      </c>
      <c r="AA452">
        <v>12</v>
      </c>
      <c r="AB452">
        <v>282.77</v>
      </c>
      <c r="AC452">
        <v>2639.15</v>
      </c>
      <c r="AD452">
        <v>2232.66</v>
      </c>
      <c r="AE452">
        <v>123.72000000000025</v>
      </c>
      <c r="AF452" t="s">
        <v>35</v>
      </c>
      <c r="AG452">
        <v>4.6878729894094785E-2</v>
      </c>
      <c r="AH452" t="s">
        <v>35</v>
      </c>
      <c r="AI452" t="s">
        <v>36</v>
      </c>
      <c r="AJ452" t="s">
        <v>27</v>
      </c>
      <c r="AK452" t="s">
        <v>529</v>
      </c>
      <c r="AL452" t="s">
        <v>9262</v>
      </c>
      <c r="AM452" t="s">
        <v>29</v>
      </c>
    </row>
    <row r="453" spans="1:39" x14ac:dyDescent="0.25">
      <c r="A453" t="s">
        <v>3441</v>
      </c>
      <c r="B453" s="41">
        <v>45643</v>
      </c>
      <c r="C453">
        <v>2024</v>
      </c>
      <c r="D453" t="s">
        <v>9231</v>
      </c>
      <c r="E453" t="s">
        <v>9389</v>
      </c>
      <c r="F453" t="s">
        <v>523</v>
      </c>
      <c r="G453" t="s">
        <v>6058</v>
      </c>
      <c r="H453" t="s">
        <v>4930</v>
      </c>
      <c r="I453" t="s">
        <v>4975</v>
      </c>
      <c r="J453" t="s">
        <v>4934</v>
      </c>
      <c r="K453" t="s">
        <v>4944</v>
      </c>
      <c r="L453" t="s">
        <v>515</v>
      </c>
      <c r="M453" t="s">
        <v>8008</v>
      </c>
      <c r="N453" t="s">
        <v>7750</v>
      </c>
      <c r="O453" t="s">
        <v>7820</v>
      </c>
      <c r="P453" t="s">
        <v>7637</v>
      </c>
      <c r="Q453" t="s">
        <v>61</v>
      </c>
      <c r="R453" t="s">
        <v>8179</v>
      </c>
      <c r="S453">
        <v>1200000</v>
      </c>
      <c r="T453" t="s">
        <v>4943</v>
      </c>
      <c r="U453" t="s">
        <v>460</v>
      </c>
      <c r="V453" t="s">
        <v>8608</v>
      </c>
      <c r="W453">
        <v>2</v>
      </c>
      <c r="X453">
        <v>7028.65</v>
      </c>
      <c r="Y453">
        <v>0</v>
      </c>
      <c r="Z453">
        <v>0</v>
      </c>
      <c r="AA453">
        <v>3</v>
      </c>
      <c r="AB453">
        <v>421.72</v>
      </c>
      <c r="AC453">
        <v>14479.02</v>
      </c>
      <c r="AD453">
        <v>9734.42</v>
      </c>
      <c r="AE453">
        <v>4322.88</v>
      </c>
      <c r="AF453" t="s">
        <v>35</v>
      </c>
      <c r="AG453">
        <v>0.29856164298412463</v>
      </c>
      <c r="AH453" t="s">
        <v>35</v>
      </c>
      <c r="AI453" t="s">
        <v>26</v>
      </c>
      <c r="AJ453" t="s">
        <v>27</v>
      </c>
      <c r="AK453" t="s">
        <v>3200</v>
      </c>
      <c r="AL453" t="s">
        <v>9257</v>
      </c>
      <c r="AM453" t="s">
        <v>29</v>
      </c>
    </row>
    <row r="454" spans="1:39" x14ac:dyDescent="0.25">
      <c r="A454" t="s">
        <v>1506</v>
      </c>
      <c r="B454" s="41">
        <v>45593</v>
      </c>
      <c r="C454">
        <v>2024</v>
      </c>
      <c r="D454" t="s">
        <v>9229</v>
      </c>
      <c r="E454" t="s">
        <v>9269</v>
      </c>
      <c r="F454" t="s">
        <v>1156</v>
      </c>
      <c r="G454" t="s">
        <v>5535</v>
      </c>
      <c r="H454" t="s">
        <v>4966</v>
      </c>
      <c r="I454" t="s">
        <v>5182</v>
      </c>
      <c r="J454" t="s">
        <v>4963</v>
      </c>
      <c r="K454" t="s">
        <v>4944</v>
      </c>
      <c r="L454" t="s">
        <v>1507</v>
      </c>
      <c r="M454" t="s">
        <v>8001</v>
      </c>
      <c r="N454" t="s">
        <v>7575</v>
      </c>
      <c r="O454" t="s">
        <v>7732</v>
      </c>
      <c r="P454" t="s">
        <v>7660</v>
      </c>
      <c r="Q454" t="s">
        <v>107</v>
      </c>
      <c r="R454" t="s">
        <v>8090</v>
      </c>
      <c r="S454">
        <v>800000</v>
      </c>
      <c r="T454" t="s">
        <v>4943</v>
      </c>
      <c r="U454" t="s">
        <v>465</v>
      </c>
      <c r="V454" t="s">
        <v>7292</v>
      </c>
      <c r="W454">
        <v>3</v>
      </c>
      <c r="X454">
        <v>4620.47</v>
      </c>
      <c r="Y454">
        <v>0</v>
      </c>
      <c r="Z454">
        <v>0</v>
      </c>
      <c r="AA454">
        <v>12</v>
      </c>
      <c r="AB454">
        <v>1663.37</v>
      </c>
      <c r="AC454">
        <v>15524.78</v>
      </c>
      <c r="AD454">
        <v>9069.39</v>
      </c>
      <c r="AE454">
        <v>4792.0200000000013</v>
      </c>
      <c r="AF454" t="s">
        <v>56</v>
      </c>
      <c r="AG454">
        <v>0.30866910835451461</v>
      </c>
      <c r="AH454" t="s">
        <v>56</v>
      </c>
      <c r="AI454" t="s">
        <v>26</v>
      </c>
      <c r="AJ454" t="s">
        <v>27</v>
      </c>
      <c r="AK454" t="s">
        <v>470</v>
      </c>
      <c r="AL454" t="s">
        <v>9257</v>
      </c>
      <c r="AM454" t="s">
        <v>29</v>
      </c>
    </row>
    <row r="455" spans="1:39" x14ac:dyDescent="0.25">
      <c r="A455" t="s">
        <v>3440</v>
      </c>
      <c r="B455" s="41">
        <v>45699</v>
      </c>
      <c r="C455">
        <v>2025</v>
      </c>
      <c r="D455" t="s">
        <v>9233</v>
      </c>
      <c r="E455" t="s">
        <v>9429</v>
      </c>
      <c r="F455" t="s">
        <v>3008</v>
      </c>
      <c r="G455" t="s">
        <v>7256</v>
      </c>
      <c r="H455" t="s">
        <v>4966</v>
      </c>
      <c r="I455" t="s">
        <v>5053</v>
      </c>
      <c r="J455" t="s">
        <v>4963</v>
      </c>
      <c r="K455" t="s">
        <v>4944</v>
      </c>
      <c r="L455" t="s">
        <v>443</v>
      </c>
      <c r="M455" t="s">
        <v>7943</v>
      </c>
      <c r="N455" t="s">
        <v>7681</v>
      </c>
      <c r="O455" t="s">
        <v>7922</v>
      </c>
      <c r="P455" t="s">
        <v>7583</v>
      </c>
      <c r="Q455" t="s">
        <v>1716</v>
      </c>
      <c r="R455" t="s">
        <v>8217</v>
      </c>
      <c r="S455">
        <v>2500000</v>
      </c>
      <c r="T455" t="s">
        <v>4943</v>
      </c>
      <c r="U455" t="s">
        <v>283</v>
      </c>
      <c r="V455" t="s">
        <v>8441</v>
      </c>
      <c r="W455">
        <v>2</v>
      </c>
      <c r="X455">
        <v>675.29</v>
      </c>
      <c r="Y455">
        <v>30</v>
      </c>
      <c r="Z455">
        <v>405.17</v>
      </c>
      <c r="AA455">
        <v>5</v>
      </c>
      <c r="AB455">
        <v>47.27</v>
      </c>
      <c r="AC455">
        <v>992.68</v>
      </c>
      <c r="AD455">
        <v>914.32</v>
      </c>
      <c r="AE455">
        <v>31.089999999999897</v>
      </c>
      <c r="AF455" t="s">
        <v>56</v>
      </c>
      <c r="AG455">
        <v>3.1319256960954084E-2</v>
      </c>
      <c r="AH455" t="s">
        <v>56</v>
      </c>
      <c r="AI455" t="s">
        <v>36</v>
      </c>
      <c r="AJ455" t="s">
        <v>27</v>
      </c>
      <c r="AK455" t="s">
        <v>2072</v>
      </c>
      <c r="AL455" t="s">
        <v>9257</v>
      </c>
      <c r="AM455" t="s">
        <v>29</v>
      </c>
    </row>
    <row r="456" spans="1:39" x14ac:dyDescent="0.25">
      <c r="A456" t="s">
        <v>3433</v>
      </c>
      <c r="B456" s="41">
        <v>45742</v>
      </c>
      <c r="C456">
        <v>2025</v>
      </c>
      <c r="D456" t="s">
        <v>9234</v>
      </c>
      <c r="E456" t="s">
        <v>9341</v>
      </c>
      <c r="F456" t="s">
        <v>872</v>
      </c>
      <c r="G456" t="s">
        <v>5260</v>
      </c>
      <c r="H456" t="s">
        <v>4930</v>
      </c>
      <c r="I456" t="s">
        <v>4980</v>
      </c>
      <c r="J456" t="s">
        <v>4970</v>
      </c>
      <c r="K456" t="s">
        <v>4952</v>
      </c>
      <c r="L456" t="s">
        <v>1195</v>
      </c>
      <c r="M456" t="s">
        <v>7966</v>
      </c>
      <c r="N456" t="s">
        <v>7700</v>
      </c>
      <c r="O456" t="s">
        <v>7824</v>
      </c>
      <c r="P456" t="s">
        <v>7755</v>
      </c>
      <c r="Q456" t="s">
        <v>42</v>
      </c>
      <c r="R456" t="s">
        <v>8076</v>
      </c>
      <c r="S456">
        <v>2000000</v>
      </c>
      <c r="T456" t="s">
        <v>4943</v>
      </c>
      <c r="U456" t="s">
        <v>147</v>
      </c>
      <c r="V456" t="s">
        <v>8567</v>
      </c>
      <c r="W456">
        <v>1</v>
      </c>
      <c r="X456">
        <v>1107.1600000000001</v>
      </c>
      <c r="Y456">
        <v>10</v>
      </c>
      <c r="Z456">
        <v>110.72</v>
      </c>
      <c r="AA456">
        <v>12</v>
      </c>
      <c r="AB456">
        <v>119.57</v>
      </c>
      <c r="AC456">
        <v>1116.01</v>
      </c>
      <c r="AD456">
        <v>770.73</v>
      </c>
      <c r="AE456">
        <v>225.70999999999998</v>
      </c>
      <c r="AF456" t="s">
        <v>35</v>
      </c>
      <c r="AG456">
        <v>0.20224729169093464</v>
      </c>
      <c r="AH456" t="s">
        <v>35</v>
      </c>
      <c r="AI456" t="s">
        <v>36</v>
      </c>
      <c r="AJ456" t="s">
        <v>27</v>
      </c>
      <c r="AK456" t="s">
        <v>2238</v>
      </c>
      <c r="AL456" t="s">
        <v>9262</v>
      </c>
      <c r="AM456" t="s">
        <v>29</v>
      </c>
    </row>
    <row r="457" spans="1:39" x14ac:dyDescent="0.25">
      <c r="A457" t="s">
        <v>3427</v>
      </c>
      <c r="B457" s="41">
        <v>45615</v>
      </c>
      <c r="C457">
        <v>2024</v>
      </c>
      <c r="D457" t="s">
        <v>9230</v>
      </c>
      <c r="E457" t="s">
        <v>9496</v>
      </c>
      <c r="F457" t="s">
        <v>595</v>
      </c>
      <c r="G457" t="s">
        <v>6115</v>
      </c>
      <c r="H457" t="s">
        <v>4930</v>
      </c>
      <c r="I457" t="s">
        <v>4980</v>
      </c>
      <c r="J457" t="s">
        <v>4970</v>
      </c>
      <c r="K457" t="s">
        <v>4936</v>
      </c>
      <c r="L457" t="s">
        <v>1002</v>
      </c>
      <c r="M457" t="s">
        <v>7879</v>
      </c>
      <c r="N457" t="s">
        <v>7614</v>
      </c>
      <c r="O457" t="s">
        <v>7872</v>
      </c>
      <c r="P457" t="s">
        <v>7782</v>
      </c>
      <c r="Q457" t="s">
        <v>180</v>
      </c>
      <c r="R457" t="s">
        <v>8198</v>
      </c>
      <c r="S457">
        <v>2500000</v>
      </c>
      <c r="T457" t="s">
        <v>4943</v>
      </c>
      <c r="U457" t="s">
        <v>55</v>
      </c>
      <c r="V457" t="s">
        <v>8426</v>
      </c>
      <c r="W457">
        <v>2</v>
      </c>
      <c r="X457">
        <v>2140.2600000000002</v>
      </c>
      <c r="Y457">
        <v>10</v>
      </c>
      <c r="Z457">
        <v>428.05</v>
      </c>
      <c r="AA457">
        <v>12</v>
      </c>
      <c r="AB457">
        <v>462.3</v>
      </c>
      <c r="AC457">
        <v>4314.7700000000004</v>
      </c>
      <c r="AD457">
        <v>3353.84</v>
      </c>
      <c r="AE457">
        <v>498.63000000000028</v>
      </c>
      <c r="AF457" t="s">
        <v>25</v>
      </c>
      <c r="AG457">
        <v>0.11556351787001398</v>
      </c>
      <c r="AH457" t="s">
        <v>25</v>
      </c>
      <c r="AI457" t="s">
        <v>26</v>
      </c>
      <c r="AJ457" t="s">
        <v>27</v>
      </c>
      <c r="AK457" t="s">
        <v>1013</v>
      </c>
      <c r="AL457" t="s">
        <v>9262</v>
      </c>
      <c r="AM457" t="s">
        <v>29</v>
      </c>
    </row>
    <row r="458" spans="1:39" x14ac:dyDescent="0.25">
      <c r="A458" t="s">
        <v>1517</v>
      </c>
      <c r="B458" s="41">
        <v>45560</v>
      </c>
      <c r="C458">
        <v>2024</v>
      </c>
      <c r="D458" t="s">
        <v>9228</v>
      </c>
      <c r="E458" t="s">
        <v>9497</v>
      </c>
      <c r="F458" t="s">
        <v>806</v>
      </c>
      <c r="G458" t="s">
        <v>7489</v>
      </c>
      <c r="H458" t="s">
        <v>4930</v>
      </c>
      <c r="I458" t="s">
        <v>5134</v>
      </c>
      <c r="J458" t="s">
        <v>4934</v>
      </c>
      <c r="K458" t="s">
        <v>4944</v>
      </c>
      <c r="L458" t="s">
        <v>1221</v>
      </c>
      <c r="M458" t="s">
        <v>7874</v>
      </c>
      <c r="N458" t="s">
        <v>7529</v>
      </c>
      <c r="O458" t="s">
        <v>7538</v>
      </c>
      <c r="P458" t="s">
        <v>7539</v>
      </c>
      <c r="Q458" t="s">
        <v>1079</v>
      </c>
      <c r="R458" t="s">
        <v>8078</v>
      </c>
      <c r="S458">
        <v>1200000</v>
      </c>
      <c r="T458" t="s">
        <v>4943</v>
      </c>
      <c r="U458" t="s">
        <v>504</v>
      </c>
      <c r="V458" t="s">
        <v>8283</v>
      </c>
      <c r="W458">
        <v>2</v>
      </c>
      <c r="X458">
        <v>1674.92</v>
      </c>
      <c r="Y458">
        <v>10</v>
      </c>
      <c r="Z458">
        <v>334.98</v>
      </c>
      <c r="AA458">
        <v>12</v>
      </c>
      <c r="AB458">
        <v>361.78</v>
      </c>
      <c r="AC458">
        <v>3376.64</v>
      </c>
      <c r="AD458">
        <v>2184.86</v>
      </c>
      <c r="AE458">
        <v>829.99999999999977</v>
      </c>
      <c r="AF458" t="s">
        <v>69</v>
      </c>
      <c r="AG458">
        <v>0.24580648218347226</v>
      </c>
      <c r="AH458" t="s">
        <v>69</v>
      </c>
      <c r="AI458" t="s">
        <v>26</v>
      </c>
      <c r="AJ458" t="s">
        <v>27</v>
      </c>
      <c r="AK458" t="s">
        <v>1518</v>
      </c>
      <c r="AL458" t="s">
        <v>9262</v>
      </c>
      <c r="AM458" t="s">
        <v>29</v>
      </c>
    </row>
    <row r="459" spans="1:39" x14ac:dyDescent="0.25">
      <c r="A459" t="s">
        <v>3424</v>
      </c>
      <c r="B459" s="41">
        <v>45397</v>
      </c>
      <c r="C459">
        <v>2024</v>
      </c>
      <c r="D459" t="s">
        <v>9223</v>
      </c>
      <c r="E459" t="s">
        <v>9441</v>
      </c>
      <c r="F459" t="s">
        <v>3425</v>
      </c>
      <c r="G459" t="s">
        <v>5778</v>
      </c>
      <c r="H459" t="s">
        <v>4966</v>
      </c>
      <c r="I459" t="s">
        <v>5053</v>
      </c>
      <c r="J459" t="s">
        <v>4963</v>
      </c>
      <c r="K459" t="s">
        <v>4944</v>
      </c>
      <c r="L459" t="s">
        <v>2059</v>
      </c>
      <c r="M459" t="s">
        <v>8029</v>
      </c>
      <c r="N459" t="s">
        <v>7605</v>
      </c>
      <c r="O459" t="s">
        <v>7723</v>
      </c>
      <c r="P459" t="s">
        <v>7627</v>
      </c>
      <c r="Q459" t="s">
        <v>61</v>
      </c>
      <c r="R459" t="s">
        <v>8179</v>
      </c>
      <c r="S459">
        <v>1200000</v>
      </c>
      <c r="T459" t="s">
        <v>4943</v>
      </c>
      <c r="U459" t="s">
        <v>220</v>
      </c>
      <c r="V459" t="s">
        <v>8526</v>
      </c>
      <c r="W459">
        <v>2</v>
      </c>
      <c r="X459">
        <v>1019.48</v>
      </c>
      <c r="Y459">
        <v>20</v>
      </c>
      <c r="Z459">
        <v>407.79</v>
      </c>
      <c r="AA459">
        <v>12</v>
      </c>
      <c r="AB459">
        <v>195.74</v>
      </c>
      <c r="AC459">
        <v>1826.91</v>
      </c>
      <c r="AD459">
        <v>1281.52</v>
      </c>
      <c r="AE459">
        <v>349.65000000000009</v>
      </c>
      <c r="AF459" t="s">
        <v>56</v>
      </c>
      <c r="AG459">
        <v>0.19138873836149567</v>
      </c>
      <c r="AH459" t="s">
        <v>56</v>
      </c>
      <c r="AI459" t="s">
        <v>26</v>
      </c>
      <c r="AJ459" t="s">
        <v>27</v>
      </c>
      <c r="AK459" t="s">
        <v>819</v>
      </c>
      <c r="AL459" t="s">
        <v>9255</v>
      </c>
      <c r="AM459" t="s">
        <v>29</v>
      </c>
    </row>
    <row r="460" spans="1:39" x14ac:dyDescent="0.25">
      <c r="A460" t="s">
        <v>3420</v>
      </c>
      <c r="B460" s="41">
        <v>45705</v>
      </c>
      <c r="C460">
        <v>2025</v>
      </c>
      <c r="D460" t="s">
        <v>9233</v>
      </c>
      <c r="E460" t="s">
        <v>9428</v>
      </c>
      <c r="F460" t="s">
        <v>1453</v>
      </c>
      <c r="G460" t="s">
        <v>5305</v>
      </c>
      <c r="H460" t="s">
        <v>4966</v>
      </c>
      <c r="I460" t="s">
        <v>5053</v>
      </c>
      <c r="J460" t="s">
        <v>4963</v>
      </c>
      <c r="K460" t="s">
        <v>4952</v>
      </c>
      <c r="L460" t="s">
        <v>962</v>
      </c>
      <c r="M460" t="s">
        <v>7835</v>
      </c>
      <c r="N460" t="s">
        <v>7769</v>
      </c>
      <c r="O460" t="s">
        <v>7770</v>
      </c>
      <c r="P460" t="s">
        <v>7660</v>
      </c>
      <c r="Q460" t="s">
        <v>1853</v>
      </c>
      <c r="R460" t="s">
        <v>8139</v>
      </c>
      <c r="S460">
        <v>1200000</v>
      </c>
      <c r="T460" t="s">
        <v>4943</v>
      </c>
      <c r="U460" t="s">
        <v>135</v>
      </c>
      <c r="V460" t="s">
        <v>8479</v>
      </c>
      <c r="W460">
        <v>3</v>
      </c>
      <c r="X460">
        <v>1999.57</v>
      </c>
      <c r="Y460">
        <v>0</v>
      </c>
      <c r="Z460">
        <v>0</v>
      </c>
      <c r="AA460">
        <v>12</v>
      </c>
      <c r="AB460">
        <v>719.85</v>
      </c>
      <c r="AC460">
        <v>6718.56</v>
      </c>
      <c r="AD460">
        <v>4626.6899999999996</v>
      </c>
      <c r="AE460">
        <v>1372.0200000000009</v>
      </c>
      <c r="AF460" t="s">
        <v>25</v>
      </c>
      <c r="AG460">
        <v>0.20421340287204412</v>
      </c>
      <c r="AH460" t="s">
        <v>25</v>
      </c>
      <c r="AI460" t="s">
        <v>26</v>
      </c>
      <c r="AJ460" t="s">
        <v>27</v>
      </c>
      <c r="AK460" t="s">
        <v>1679</v>
      </c>
      <c r="AL460" t="s">
        <v>9255</v>
      </c>
      <c r="AM460" t="s">
        <v>29</v>
      </c>
    </row>
    <row r="461" spans="1:39" x14ac:dyDescent="0.25">
      <c r="A461" t="s">
        <v>3417</v>
      </c>
      <c r="B461" s="41">
        <v>45650</v>
      </c>
      <c r="C461">
        <v>2024</v>
      </c>
      <c r="D461" t="s">
        <v>9231</v>
      </c>
      <c r="E461" t="s">
        <v>9498</v>
      </c>
      <c r="F461" t="s">
        <v>3310</v>
      </c>
      <c r="G461" t="s">
        <v>6544</v>
      </c>
      <c r="H461" t="s">
        <v>4930</v>
      </c>
      <c r="I461" t="s">
        <v>5018</v>
      </c>
      <c r="J461" t="s">
        <v>4942</v>
      </c>
      <c r="K461" t="s">
        <v>4944</v>
      </c>
      <c r="L461" t="s">
        <v>637</v>
      </c>
      <c r="M461" t="s">
        <v>7861</v>
      </c>
      <c r="N461" t="s">
        <v>7553</v>
      </c>
      <c r="O461" t="s">
        <v>7862</v>
      </c>
      <c r="P461" t="s">
        <v>7863</v>
      </c>
      <c r="Q461" t="s">
        <v>525</v>
      </c>
      <c r="R461" t="s">
        <v>8198</v>
      </c>
      <c r="S461">
        <v>800000</v>
      </c>
      <c r="T461" t="s">
        <v>4943</v>
      </c>
      <c r="U461" t="s">
        <v>124</v>
      </c>
      <c r="V461" t="s">
        <v>8251</v>
      </c>
      <c r="W461">
        <v>1</v>
      </c>
      <c r="X461">
        <v>1120.47</v>
      </c>
      <c r="Y461">
        <v>0</v>
      </c>
      <c r="Z461">
        <v>0</v>
      </c>
      <c r="AA461">
        <v>12</v>
      </c>
      <c r="AB461">
        <v>134.46</v>
      </c>
      <c r="AC461">
        <v>1254.93</v>
      </c>
      <c r="AD461">
        <v>841.85</v>
      </c>
      <c r="AE461">
        <v>278.62</v>
      </c>
      <c r="AF461" t="s">
        <v>25</v>
      </c>
      <c r="AG461">
        <v>0.22202035173276596</v>
      </c>
      <c r="AH461" t="s">
        <v>25</v>
      </c>
      <c r="AI461" t="s">
        <v>36</v>
      </c>
      <c r="AJ461" t="s">
        <v>27</v>
      </c>
      <c r="AK461" t="s">
        <v>2565</v>
      </c>
      <c r="AL461" t="s">
        <v>9255</v>
      </c>
      <c r="AM461" t="s">
        <v>29</v>
      </c>
    </row>
    <row r="462" spans="1:39" x14ac:dyDescent="0.25">
      <c r="A462" t="s">
        <v>3415</v>
      </c>
      <c r="B462" s="41">
        <v>45605</v>
      </c>
      <c r="C462">
        <v>2024</v>
      </c>
      <c r="D462" t="s">
        <v>9230</v>
      </c>
      <c r="E462" t="s">
        <v>9359</v>
      </c>
      <c r="F462" t="s">
        <v>3416</v>
      </c>
      <c r="G462" t="s">
        <v>6913</v>
      </c>
      <c r="H462" t="s">
        <v>4966</v>
      </c>
      <c r="I462" t="s">
        <v>5134</v>
      </c>
      <c r="J462" t="s">
        <v>4934</v>
      </c>
      <c r="K462" t="s">
        <v>4952</v>
      </c>
      <c r="L462" t="s">
        <v>817</v>
      </c>
      <c r="M462" t="s">
        <v>8042</v>
      </c>
      <c r="N462" t="s">
        <v>7553</v>
      </c>
      <c r="O462" t="s">
        <v>7862</v>
      </c>
      <c r="P462" t="s">
        <v>7755</v>
      </c>
      <c r="Q462" t="s">
        <v>687</v>
      </c>
      <c r="R462" t="s">
        <v>8095</v>
      </c>
      <c r="S462">
        <v>2000000</v>
      </c>
      <c r="T462" t="s">
        <v>4943</v>
      </c>
      <c r="U462" t="s">
        <v>321</v>
      </c>
      <c r="V462" t="s">
        <v>8309</v>
      </c>
      <c r="W462">
        <v>1</v>
      </c>
      <c r="X462">
        <v>1269.42</v>
      </c>
      <c r="Y462">
        <v>20</v>
      </c>
      <c r="Z462">
        <v>253.88</v>
      </c>
      <c r="AA462">
        <v>12</v>
      </c>
      <c r="AB462">
        <v>121.86</v>
      </c>
      <c r="AC462">
        <v>1137.4000000000001</v>
      </c>
      <c r="AD462">
        <v>810.62</v>
      </c>
      <c r="AE462">
        <v>204.92000000000007</v>
      </c>
      <c r="AF462" t="s">
        <v>119</v>
      </c>
      <c r="AG462">
        <v>0.1801652892561984</v>
      </c>
      <c r="AH462" t="s">
        <v>119</v>
      </c>
      <c r="AI462" t="s">
        <v>36</v>
      </c>
      <c r="AJ462" t="s">
        <v>27</v>
      </c>
      <c r="AK462" t="s">
        <v>1399</v>
      </c>
      <c r="AL462" t="s">
        <v>9262</v>
      </c>
      <c r="AM462" t="s">
        <v>38</v>
      </c>
    </row>
    <row r="463" spans="1:39" x14ac:dyDescent="0.25">
      <c r="A463" t="s">
        <v>3413</v>
      </c>
      <c r="B463" s="41">
        <v>45700</v>
      </c>
      <c r="C463">
        <v>2025</v>
      </c>
      <c r="D463" t="s">
        <v>9233</v>
      </c>
      <c r="E463" t="s">
        <v>9499</v>
      </c>
      <c r="F463" t="s">
        <v>2341</v>
      </c>
      <c r="G463" t="s">
        <v>6946</v>
      </c>
      <c r="H463" t="s">
        <v>4966</v>
      </c>
      <c r="I463" t="s">
        <v>5074</v>
      </c>
      <c r="J463" t="s">
        <v>4934</v>
      </c>
      <c r="K463" t="s">
        <v>4944</v>
      </c>
      <c r="L463" t="s">
        <v>540</v>
      </c>
      <c r="M463" t="s">
        <v>7939</v>
      </c>
      <c r="N463" t="s">
        <v>7553</v>
      </c>
      <c r="O463" t="s">
        <v>7746</v>
      </c>
      <c r="P463" t="s">
        <v>7802</v>
      </c>
      <c r="Q463" t="s">
        <v>606</v>
      </c>
      <c r="R463" t="s">
        <v>8139</v>
      </c>
      <c r="S463">
        <v>1200000</v>
      </c>
      <c r="T463" t="s">
        <v>4943</v>
      </c>
      <c r="U463" t="s">
        <v>176</v>
      </c>
      <c r="V463" t="s">
        <v>8715</v>
      </c>
      <c r="W463">
        <v>1</v>
      </c>
      <c r="X463">
        <v>1197.56</v>
      </c>
      <c r="Y463">
        <v>25</v>
      </c>
      <c r="Z463">
        <v>299.39</v>
      </c>
      <c r="AA463">
        <v>12</v>
      </c>
      <c r="AB463">
        <v>107.78</v>
      </c>
      <c r="AC463">
        <v>1005.95</v>
      </c>
      <c r="AD463">
        <v>865.42</v>
      </c>
      <c r="AE463">
        <v>32.750000000000085</v>
      </c>
      <c r="AF463" t="s">
        <v>56</v>
      </c>
      <c r="AG463">
        <v>3.2556290074059427E-2</v>
      </c>
      <c r="AH463" t="s">
        <v>56</v>
      </c>
      <c r="AI463" t="s">
        <v>26</v>
      </c>
      <c r="AJ463" t="s">
        <v>27</v>
      </c>
      <c r="AK463" t="s">
        <v>466</v>
      </c>
      <c r="AL463" t="s">
        <v>9255</v>
      </c>
      <c r="AM463" t="s">
        <v>29</v>
      </c>
    </row>
    <row r="464" spans="1:39" x14ac:dyDescent="0.25">
      <c r="A464" t="s">
        <v>1532</v>
      </c>
      <c r="B464" s="41">
        <v>45605</v>
      </c>
      <c r="C464">
        <v>2024</v>
      </c>
      <c r="D464" t="s">
        <v>9230</v>
      </c>
      <c r="E464" t="s">
        <v>9396</v>
      </c>
      <c r="F464" t="s">
        <v>913</v>
      </c>
      <c r="G464" t="s">
        <v>5520</v>
      </c>
      <c r="H464" t="s">
        <v>4930</v>
      </c>
      <c r="I464" t="s">
        <v>4957</v>
      </c>
      <c r="J464" t="s">
        <v>4942</v>
      </c>
      <c r="K464" t="s">
        <v>4936</v>
      </c>
      <c r="L464" t="s">
        <v>1533</v>
      </c>
      <c r="M464" t="s">
        <v>7950</v>
      </c>
      <c r="N464" t="s">
        <v>7560</v>
      </c>
      <c r="O464" t="s">
        <v>7561</v>
      </c>
      <c r="P464" t="s">
        <v>7951</v>
      </c>
      <c r="Q464" t="s">
        <v>129</v>
      </c>
      <c r="R464" t="s">
        <v>8082</v>
      </c>
      <c r="S464">
        <v>1000000</v>
      </c>
      <c r="T464" t="s">
        <v>4943</v>
      </c>
      <c r="U464" t="s">
        <v>147</v>
      </c>
      <c r="V464" t="s">
        <v>8567</v>
      </c>
      <c r="W464">
        <v>1</v>
      </c>
      <c r="X464">
        <v>5077.3</v>
      </c>
      <c r="Y464">
        <v>30</v>
      </c>
      <c r="Z464">
        <v>1523.19</v>
      </c>
      <c r="AA464">
        <v>12</v>
      </c>
      <c r="AB464">
        <v>426.49</v>
      </c>
      <c r="AC464">
        <v>3980.6</v>
      </c>
      <c r="AD464">
        <v>3837</v>
      </c>
      <c r="AE464">
        <v>-282.8900000000001</v>
      </c>
      <c r="AF464" t="s">
        <v>35</v>
      </c>
      <c r="AG464">
        <v>-7.1067175802642851E-2</v>
      </c>
      <c r="AH464" t="s">
        <v>35</v>
      </c>
      <c r="AI464" t="s">
        <v>36</v>
      </c>
      <c r="AJ464" t="s">
        <v>27</v>
      </c>
      <c r="AK464" t="s">
        <v>1534</v>
      </c>
      <c r="AL464" t="s">
        <v>9257</v>
      </c>
      <c r="AM464" t="s">
        <v>38</v>
      </c>
    </row>
    <row r="465" spans="1:39" x14ac:dyDescent="0.25">
      <c r="A465" t="s">
        <v>3399</v>
      </c>
      <c r="B465" s="41">
        <v>45507</v>
      </c>
      <c r="C465">
        <v>2024</v>
      </c>
      <c r="D465" t="s">
        <v>9227</v>
      </c>
      <c r="E465" t="s">
        <v>9500</v>
      </c>
      <c r="F465" t="s">
        <v>1120</v>
      </c>
      <c r="G465" t="s">
        <v>6535</v>
      </c>
      <c r="H465" t="s">
        <v>4930</v>
      </c>
      <c r="I465" t="s">
        <v>4962</v>
      </c>
      <c r="J465" t="s">
        <v>4963</v>
      </c>
      <c r="K465" t="s">
        <v>4936</v>
      </c>
      <c r="L465" t="s">
        <v>469</v>
      </c>
      <c r="M465" t="s">
        <v>7968</v>
      </c>
      <c r="N465" t="s">
        <v>7681</v>
      </c>
      <c r="O465" t="s">
        <v>7610</v>
      </c>
      <c r="P465" t="s">
        <v>7747</v>
      </c>
      <c r="Q465" t="s">
        <v>405</v>
      </c>
      <c r="R465" t="s">
        <v>8076</v>
      </c>
      <c r="S465">
        <v>1000000</v>
      </c>
      <c r="T465" t="s">
        <v>4943</v>
      </c>
      <c r="U465" t="s">
        <v>268</v>
      </c>
      <c r="V465" t="s">
        <v>8545</v>
      </c>
      <c r="W465">
        <v>3</v>
      </c>
      <c r="X465">
        <v>942.02</v>
      </c>
      <c r="Y465">
        <v>25</v>
      </c>
      <c r="Z465">
        <v>706.51</v>
      </c>
      <c r="AA465">
        <v>5</v>
      </c>
      <c r="AB465">
        <v>105.98</v>
      </c>
      <c r="AC465">
        <v>2225.5300000000002</v>
      </c>
      <c r="AD465">
        <v>1889.16</v>
      </c>
      <c r="AE465">
        <v>230.3900000000001</v>
      </c>
      <c r="AF465" t="s">
        <v>56</v>
      </c>
      <c r="AG465">
        <v>0.10352140838362102</v>
      </c>
      <c r="AH465" t="s">
        <v>56</v>
      </c>
      <c r="AI465" t="s">
        <v>26</v>
      </c>
      <c r="AJ465" t="s">
        <v>197</v>
      </c>
      <c r="AK465" t="s">
        <v>2506</v>
      </c>
      <c r="AL465" t="s">
        <v>9255</v>
      </c>
      <c r="AM465" t="s">
        <v>38</v>
      </c>
    </row>
    <row r="466" spans="1:39" x14ac:dyDescent="0.25">
      <c r="A466" t="s">
        <v>3394</v>
      </c>
      <c r="B466" s="41">
        <v>45494</v>
      </c>
      <c r="C466">
        <v>2024</v>
      </c>
      <c r="D466" t="s">
        <v>9226</v>
      </c>
      <c r="E466" t="s">
        <v>9501</v>
      </c>
      <c r="F466" t="s">
        <v>3395</v>
      </c>
      <c r="G466" t="s">
        <v>5612</v>
      </c>
      <c r="H466" t="s">
        <v>4930</v>
      </c>
      <c r="I466" t="s">
        <v>5225</v>
      </c>
      <c r="J466" t="s">
        <v>4934</v>
      </c>
      <c r="K466" t="s">
        <v>4936</v>
      </c>
      <c r="L466" t="s">
        <v>1052</v>
      </c>
      <c r="M466" t="s">
        <v>7876</v>
      </c>
      <c r="N466" t="s">
        <v>7545</v>
      </c>
      <c r="O466" t="s">
        <v>7594</v>
      </c>
      <c r="P466" t="s">
        <v>7616</v>
      </c>
      <c r="Q466" t="s">
        <v>380</v>
      </c>
      <c r="R466" t="s">
        <v>8087</v>
      </c>
      <c r="S466">
        <v>1200000</v>
      </c>
      <c r="T466" t="s">
        <v>4943</v>
      </c>
      <c r="U466" t="s">
        <v>135</v>
      </c>
      <c r="V466" t="s">
        <v>8479</v>
      </c>
      <c r="W466">
        <v>3</v>
      </c>
      <c r="X466">
        <v>1619.13</v>
      </c>
      <c r="Y466">
        <v>30</v>
      </c>
      <c r="Z466">
        <v>1457.22</v>
      </c>
      <c r="AA466">
        <v>12</v>
      </c>
      <c r="AB466">
        <v>408.02</v>
      </c>
      <c r="AC466">
        <v>3808.19</v>
      </c>
      <c r="AD466">
        <v>2926.08</v>
      </c>
      <c r="AE466">
        <v>474.09000000000015</v>
      </c>
      <c r="AF466" t="s">
        <v>25</v>
      </c>
      <c r="AG466">
        <v>0.12449221283601924</v>
      </c>
      <c r="AH466" t="s">
        <v>25</v>
      </c>
      <c r="AI466" t="s">
        <v>36</v>
      </c>
      <c r="AJ466" t="s">
        <v>27</v>
      </c>
      <c r="AK466" t="s">
        <v>2412</v>
      </c>
      <c r="AL466" t="s">
        <v>9262</v>
      </c>
      <c r="AM466" t="s">
        <v>38</v>
      </c>
    </row>
    <row r="467" spans="1:39" x14ac:dyDescent="0.25">
      <c r="A467" t="s">
        <v>9189</v>
      </c>
      <c r="B467" s="41">
        <v>45398</v>
      </c>
      <c r="C467">
        <v>2024</v>
      </c>
      <c r="D467" t="s">
        <v>9223</v>
      </c>
      <c r="E467" t="s">
        <v>9411</v>
      </c>
      <c r="F467" t="s">
        <v>1259</v>
      </c>
      <c r="G467" t="s">
        <v>5964</v>
      </c>
      <c r="H467" t="s">
        <v>4966</v>
      </c>
      <c r="I467" t="s">
        <v>5013</v>
      </c>
      <c r="J467" t="s">
        <v>4950</v>
      </c>
      <c r="K467" t="s">
        <v>4936</v>
      </c>
      <c r="L467" t="s">
        <v>576</v>
      </c>
      <c r="M467" t="s">
        <v>7629</v>
      </c>
      <c r="N467" t="s">
        <v>7630</v>
      </c>
      <c r="O467" t="s">
        <v>7631</v>
      </c>
      <c r="P467" t="s">
        <v>7632</v>
      </c>
      <c r="Q467" t="s">
        <v>630</v>
      </c>
      <c r="R467" t="s">
        <v>8237</v>
      </c>
      <c r="S467">
        <v>1000000</v>
      </c>
      <c r="T467" t="s">
        <v>4943</v>
      </c>
      <c r="U467" t="s">
        <v>159</v>
      </c>
      <c r="V467" t="s">
        <v>8707</v>
      </c>
      <c r="W467">
        <v>0</v>
      </c>
      <c r="X467">
        <v>783.67</v>
      </c>
      <c r="Y467">
        <v>15</v>
      </c>
      <c r="Z467">
        <v>0</v>
      </c>
      <c r="AA467">
        <v>5</v>
      </c>
      <c r="AB467">
        <v>0</v>
      </c>
      <c r="AC467">
        <v>0</v>
      </c>
      <c r="AD467">
        <v>0</v>
      </c>
      <c r="AE467">
        <v>0</v>
      </c>
      <c r="AF467" t="s">
        <v>25</v>
      </c>
      <c r="AG467">
        <v>0</v>
      </c>
      <c r="AH467" t="s">
        <v>25</v>
      </c>
      <c r="AI467" t="s">
        <v>36</v>
      </c>
      <c r="AJ467" t="s">
        <v>27</v>
      </c>
      <c r="AK467" t="s">
        <v>2269</v>
      </c>
      <c r="AL467" t="s">
        <v>9259</v>
      </c>
      <c r="AM467" t="s">
        <v>29</v>
      </c>
    </row>
    <row r="468" spans="1:39" x14ac:dyDescent="0.25">
      <c r="A468" t="s">
        <v>3384</v>
      </c>
      <c r="B468" s="41">
        <v>45648</v>
      </c>
      <c r="C468">
        <v>2024</v>
      </c>
      <c r="D468" t="s">
        <v>9231</v>
      </c>
      <c r="E468" t="s">
        <v>9286</v>
      </c>
      <c r="F468" t="s">
        <v>1059</v>
      </c>
      <c r="G468" t="s">
        <v>4982</v>
      </c>
      <c r="H468" t="s">
        <v>4966</v>
      </c>
      <c r="I468" t="s">
        <v>4985</v>
      </c>
      <c r="J468" t="s">
        <v>4950</v>
      </c>
      <c r="K468" t="s">
        <v>4952</v>
      </c>
      <c r="L468" t="s">
        <v>1460</v>
      </c>
      <c r="M468" t="s">
        <v>7838</v>
      </c>
      <c r="N468" t="s">
        <v>7700</v>
      </c>
      <c r="O468" t="s">
        <v>7839</v>
      </c>
      <c r="P468" t="s">
        <v>7570</v>
      </c>
      <c r="Q468" t="s">
        <v>1716</v>
      </c>
      <c r="R468" t="s">
        <v>8217</v>
      </c>
      <c r="S468">
        <v>2500000</v>
      </c>
      <c r="T468" t="s">
        <v>4943</v>
      </c>
      <c r="U468" t="s">
        <v>229</v>
      </c>
      <c r="V468" t="s">
        <v>8524</v>
      </c>
      <c r="W468">
        <v>1</v>
      </c>
      <c r="X468">
        <v>1167.1500000000001</v>
      </c>
      <c r="Y468">
        <v>20</v>
      </c>
      <c r="Z468">
        <v>233.43</v>
      </c>
      <c r="AA468">
        <v>12</v>
      </c>
      <c r="AB468">
        <v>112.05</v>
      </c>
      <c r="AC468">
        <v>1045.77</v>
      </c>
      <c r="AD468">
        <v>808.99</v>
      </c>
      <c r="AE468">
        <v>124.72999999999998</v>
      </c>
      <c r="AF468" t="s">
        <v>25</v>
      </c>
      <c r="AG468">
        <v>0.11927096780362793</v>
      </c>
      <c r="AH468" t="s">
        <v>25</v>
      </c>
      <c r="AI468" t="s">
        <v>36</v>
      </c>
      <c r="AJ468" t="s">
        <v>27</v>
      </c>
      <c r="AK468" t="s">
        <v>1631</v>
      </c>
      <c r="AL468" t="s">
        <v>9262</v>
      </c>
      <c r="AM468" t="s">
        <v>38</v>
      </c>
    </row>
    <row r="469" spans="1:39" x14ac:dyDescent="0.25">
      <c r="A469" t="s">
        <v>3380</v>
      </c>
      <c r="B469" s="41">
        <v>45591</v>
      </c>
      <c r="C469">
        <v>2024</v>
      </c>
      <c r="D469" t="s">
        <v>9229</v>
      </c>
      <c r="E469" t="s">
        <v>9312</v>
      </c>
      <c r="F469" t="s">
        <v>2534</v>
      </c>
      <c r="G469" t="s">
        <v>5125</v>
      </c>
      <c r="H469" t="s">
        <v>4966</v>
      </c>
      <c r="I469" t="s">
        <v>5053</v>
      </c>
      <c r="J469" t="s">
        <v>4963</v>
      </c>
      <c r="K469" t="s">
        <v>5059</v>
      </c>
      <c r="L469" t="s">
        <v>2856</v>
      </c>
      <c r="M469" t="s">
        <v>7953</v>
      </c>
      <c r="N469" t="s">
        <v>7658</v>
      </c>
      <c r="O469" t="s">
        <v>7659</v>
      </c>
      <c r="P469" t="s">
        <v>7637</v>
      </c>
      <c r="Q469" t="s">
        <v>134</v>
      </c>
      <c r="R469" t="s">
        <v>8103</v>
      </c>
      <c r="S469">
        <v>1000000</v>
      </c>
      <c r="T469" t="s">
        <v>4943</v>
      </c>
      <c r="U469" t="s">
        <v>417</v>
      </c>
      <c r="V469" t="s">
        <v>8624</v>
      </c>
      <c r="W469">
        <v>1</v>
      </c>
      <c r="X469">
        <v>1490.08</v>
      </c>
      <c r="Y469">
        <v>0</v>
      </c>
      <c r="Z469">
        <v>0</v>
      </c>
      <c r="AA469">
        <v>12</v>
      </c>
      <c r="AB469">
        <v>178.81</v>
      </c>
      <c r="AC469">
        <v>1668.89</v>
      </c>
      <c r="AD469">
        <v>1029.24</v>
      </c>
      <c r="AE469">
        <v>460.84000000000009</v>
      </c>
      <c r="AF469" t="s">
        <v>35</v>
      </c>
      <c r="AG469">
        <v>0.27613563506282623</v>
      </c>
      <c r="AH469" t="s">
        <v>35</v>
      </c>
      <c r="AI469" t="s">
        <v>26</v>
      </c>
      <c r="AJ469" t="s">
        <v>27</v>
      </c>
      <c r="AK469" t="s">
        <v>225</v>
      </c>
      <c r="AL469" t="s">
        <v>9255</v>
      </c>
      <c r="AM469" t="s">
        <v>38</v>
      </c>
    </row>
    <row r="470" spans="1:39" x14ac:dyDescent="0.25">
      <c r="A470" t="s">
        <v>3376</v>
      </c>
      <c r="B470" s="41">
        <v>45738</v>
      </c>
      <c r="C470">
        <v>2025</v>
      </c>
      <c r="D470" t="s">
        <v>9234</v>
      </c>
      <c r="E470" t="s">
        <v>9444</v>
      </c>
      <c r="F470" t="s">
        <v>1681</v>
      </c>
      <c r="G470" t="s">
        <v>7426</v>
      </c>
      <c r="H470" t="s">
        <v>4930</v>
      </c>
      <c r="I470" t="s">
        <v>5099</v>
      </c>
      <c r="J470" t="s">
        <v>4950</v>
      </c>
      <c r="K470" t="s">
        <v>4936</v>
      </c>
      <c r="L470" t="s">
        <v>287</v>
      </c>
      <c r="M470" t="s">
        <v>7653</v>
      </c>
      <c r="N470" t="s">
        <v>7654</v>
      </c>
      <c r="O470" t="s">
        <v>7594</v>
      </c>
      <c r="P470" t="s">
        <v>7655</v>
      </c>
      <c r="Q470" t="s">
        <v>23</v>
      </c>
      <c r="R470" t="s">
        <v>8124</v>
      </c>
      <c r="S470">
        <v>1000000</v>
      </c>
      <c r="T470" t="s">
        <v>4943</v>
      </c>
      <c r="U470" t="s">
        <v>118</v>
      </c>
      <c r="V470" t="s">
        <v>8270</v>
      </c>
      <c r="W470">
        <v>2</v>
      </c>
      <c r="X470">
        <v>1217.1600000000001</v>
      </c>
      <c r="Y470">
        <v>15</v>
      </c>
      <c r="Z470">
        <v>365.15</v>
      </c>
      <c r="AA470">
        <v>12</v>
      </c>
      <c r="AB470">
        <v>248.3</v>
      </c>
      <c r="AC470">
        <v>2317.4699999999998</v>
      </c>
      <c r="AD470">
        <v>1535.66</v>
      </c>
      <c r="AE470">
        <v>533.50999999999976</v>
      </c>
      <c r="AF470" t="s">
        <v>69</v>
      </c>
      <c r="AG470">
        <v>0.23021225733234943</v>
      </c>
      <c r="AH470" t="s">
        <v>69</v>
      </c>
      <c r="AI470" t="s">
        <v>26</v>
      </c>
      <c r="AJ470" t="s">
        <v>27</v>
      </c>
      <c r="AK470" t="s">
        <v>1094</v>
      </c>
      <c r="AL470" t="s">
        <v>9262</v>
      </c>
      <c r="AM470" t="s">
        <v>38</v>
      </c>
    </row>
    <row r="471" spans="1:39" x14ac:dyDescent="0.25">
      <c r="A471" t="s">
        <v>1550</v>
      </c>
      <c r="B471" s="41">
        <v>45507</v>
      </c>
      <c r="C471">
        <v>2024</v>
      </c>
      <c r="D471" t="s">
        <v>9227</v>
      </c>
      <c r="E471" t="s">
        <v>9298</v>
      </c>
      <c r="F471" t="s">
        <v>1551</v>
      </c>
      <c r="G471" t="s">
        <v>7101</v>
      </c>
      <c r="H471" t="s">
        <v>4930</v>
      </c>
      <c r="I471" t="s">
        <v>5324</v>
      </c>
      <c r="J471" t="s">
        <v>4950</v>
      </c>
      <c r="K471" t="s">
        <v>4952</v>
      </c>
      <c r="L471" t="s">
        <v>1552</v>
      </c>
      <c r="M471" t="s">
        <v>7808</v>
      </c>
      <c r="N471" t="s">
        <v>7545</v>
      </c>
      <c r="O471" t="s">
        <v>7728</v>
      </c>
      <c r="P471" t="s">
        <v>7583</v>
      </c>
      <c r="Q471" t="s">
        <v>1020</v>
      </c>
      <c r="R471" t="s">
        <v>8165</v>
      </c>
      <c r="S471">
        <v>1200000</v>
      </c>
      <c r="T471" t="s">
        <v>4943</v>
      </c>
      <c r="U471" t="s">
        <v>187</v>
      </c>
      <c r="V471" t="s">
        <v>8374</v>
      </c>
      <c r="W471">
        <v>3</v>
      </c>
      <c r="X471">
        <v>838.01</v>
      </c>
      <c r="Y471">
        <v>0</v>
      </c>
      <c r="Z471">
        <v>0</v>
      </c>
      <c r="AA471">
        <v>5</v>
      </c>
      <c r="AB471">
        <v>125.7</v>
      </c>
      <c r="AC471">
        <v>2639.73</v>
      </c>
      <c r="AD471">
        <v>1984.02</v>
      </c>
      <c r="AE471">
        <v>530.01</v>
      </c>
      <c r="AF471" t="s">
        <v>25</v>
      </c>
      <c r="AG471">
        <v>0.20078189814867428</v>
      </c>
      <c r="AH471" t="s">
        <v>25</v>
      </c>
      <c r="AI471" t="s">
        <v>36</v>
      </c>
      <c r="AJ471" t="s">
        <v>27</v>
      </c>
      <c r="AK471" t="s">
        <v>1553</v>
      </c>
      <c r="AL471" t="s">
        <v>9255</v>
      </c>
      <c r="AM471" t="s">
        <v>38</v>
      </c>
    </row>
    <row r="472" spans="1:39" x14ac:dyDescent="0.25">
      <c r="A472" t="s">
        <v>3374</v>
      </c>
      <c r="B472" s="41">
        <v>45415</v>
      </c>
      <c r="C472">
        <v>2024</v>
      </c>
      <c r="D472" t="s">
        <v>9224</v>
      </c>
      <c r="E472" t="s">
        <v>9331</v>
      </c>
      <c r="F472" t="s">
        <v>286</v>
      </c>
      <c r="G472" t="s">
        <v>5666</v>
      </c>
      <c r="H472" t="s">
        <v>4966</v>
      </c>
      <c r="I472" t="s">
        <v>5269</v>
      </c>
      <c r="J472" t="s">
        <v>4970</v>
      </c>
      <c r="K472" t="s">
        <v>5059</v>
      </c>
      <c r="L472" t="s">
        <v>754</v>
      </c>
      <c r="M472" t="s">
        <v>7941</v>
      </c>
      <c r="N472" t="s">
        <v>7750</v>
      </c>
      <c r="O472" t="s">
        <v>7942</v>
      </c>
      <c r="P472" t="s">
        <v>7779</v>
      </c>
      <c r="Q472" t="s">
        <v>796</v>
      </c>
      <c r="R472" t="s">
        <v>8159</v>
      </c>
      <c r="S472">
        <v>1000000</v>
      </c>
      <c r="T472" t="s">
        <v>4943</v>
      </c>
      <c r="U472" t="s">
        <v>170</v>
      </c>
      <c r="V472" t="s">
        <v>8729</v>
      </c>
      <c r="W472">
        <v>1</v>
      </c>
      <c r="X472">
        <v>3033.82</v>
      </c>
      <c r="Y472">
        <v>10</v>
      </c>
      <c r="Z472">
        <v>303.38</v>
      </c>
      <c r="AA472">
        <v>3</v>
      </c>
      <c r="AB472">
        <v>81.91</v>
      </c>
      <c r="AC472">
        <v>2812.35</v>
      </c>
      <c r="AD472">
        <v>1989.93</v>
      </c>
      <c r="AE472">
        <v>740.50999999999988</v>
      </c>
      <c r="AF472" t="s">
        <v>25</v>
      </c>
      <c r="AG472">
        <v>0.26330648745710877</v>
      </c>
      <c r="AH472" t="s">
        <v>25</v>
      </c>
      <c r="AI472" t="s">
        <v>26</v>
      </c>
      <c r="AJ472" t="s">
        <v>27</v>
      </c>
      <c r="AK472" t="s">
        <v>448</v>
      </c>
      <c r="AL472" t="s">
        <v>9262</v>
      </c>
      <c r="AM472" t="s">
        <v>29</v>
      </c>
    </row>
    <row r="473" spans="1:39" x14ac:dyDescent="0.25">
      <c r="A473" t="s">
        <v>3372</v>
      </c>
      <c r="B473" s="41">
        <v>45735</v>
      </c>
      <c r="C473">
        <v>2025</v>
      </c>
      <c r="D473" t="s">
        <v>9234</v>
      </c>
      <c r="E473" t="s">
        <v>9502</v>
      </c>
      <c r="F473" t="s">
        <v>3373</v>
      </c>
      <c r="G473" t="s">
        <v>6130</v>
      </c>
      <c r="H473" t="s">
        <v>4930</v>
      </c>
      <c r="I473" t="s">
        <v>5189</v>
      </c>
      <c r="J473" t="s">
        <v>4970</v>
      </c>
      <c r="K473" t="s">
        <v>4952</v>
      </c>
      <c r="L473" t="s">
        <v>1078</v>
      </c>
      <c r="M473" t="s">
        <v>8031</v>
      </c>
      <c r="N473" t="s">
        <v>7581</v>
      </c>
      <c r="O473" t="s">
        <v>7764</v>
      </c>
      <c r="P473" t="s">
        <v>7951</v>
      </c>
      <c r="Q473" t="s">
        <v>630</v>
      </c>
      <c r="R473" t="s">
        <v>8237</v>
      </c>
      <c r="S473">
        <v>1000000</v>
      </c>
      <c r="T473" t="s">
        <v>4943</v>
      </c>
      <c r="U473" t="s">
        <v>24</v>
      </c>
      <c r="V473" t="s">
        <v>8742</v>
      </c>
      <c r="W473">
        <v>1</v>
      </c>
      <c r="X473">
        <v>1082.69</v>
      </c>
      <c r="Y473">
        <v>0</v>
      </c>
      <c r="Z473">
        <v>0</v>
      </c>
      <c r="AA473">
        <v>12</v>
      </c>
      <c r="AB473">
        <v>129.91999999999999</v>
      </c>
      <c r="AC473">
        <v>1212.6099999999999</v>
      </c>
      <c r="AD473">
        <v>815.45</v>
      </c>
      <c r="AE473">
        <v>267.2399999999999</v>
      </c>
      <c r="AF473" t="s">
        <v>35</v>
      </c>
      <c r="AG473">
        <v>0.22038413009953731</v>
      </c>
      <c r="AH473" t="s">
        <v>35</v>
      </c>
      <c r="AI473" t="s">
        <v>26</v>
      </c>
      <c r="AJ473" t="s">
        <v>27</v>
      </c>
      <c r="AK473" t="s">
        <v>1336</v>
      </c>
      <c r="AL473" t="s">
        <v>9262</v>
      </c>
      <c r="AM473" t="s">
        <v>29</v>
      </c>
    </row>
    <row r="474" spans="1:39" x14ac:dyDescent="0.25">
      <c r="A474" t="s">
        <v>3365</v>
      </c>
      <c r="B474" s="41">
        <v>45526</v>
      </c>
      <c r="C474">
        <v>2024</v>
      </c>
      <c r="D474" t="s">
        <v>9227</v>
      </c>
      <c r="E474" t="s">
        <v>9309</v>
      </c>
      <c r="F474" t="s">
        <v>2007</v>
      </c>
      <c r="G474" t="s">
        <v>6550</v>
      </c>
      <c r="H474" t="s">
        <v>4966</v>
      </c>
      <c r="I474" t="s">
        <v>5324</v>
      </c>
      <c r="J474" t="s">
        <v>4950</v>
      </c>
      <c r="K474" t="s">
        <v>4952</v>
      </c>
      <c r="L474" t="s">
        <v>1507</v>
      </c>
      <c r="M474" t="s">
        <v>8001</v>
      </c>
      <c r="N474" t="s">
        <v>7575</v>
      </c>
      <c r="O474" t="s">
        <v>7732</v>
      </c>
      <c r="P474" t="s">
        <v>7660</v>
      </c>
      <c r="Q474" t="s">
        <v>1716</v>
      </c>
      <c r="R474" t="s">
        <v>8217</v>
      </c>
      <c r="S474">
        <v>2500000</v>
      </c>
      <c r="T474" t="s">
        <v>4943</v>
      </c>
      <c r="U474" t="s">
        <v>417</v>
      </c>
      <c r="V474" t="s">
        <v>8624</v>
      </c>
      <c r="W474">
        <v>4</v>
      </c>
      <c r="X474">
        <v>4500.9399999999996</v>
      </c>
      <c r="Y474">
        <v>5</v>
      </c>
      <c r="Z474">
        <v>900.19</v>
      </c>
      <c r="AA474">
        <v>12</v>
      </c>
      <c r="AB474">
        <v>2052.4299999999998</v>
      </c>
      <c r="AC474">
        <v>19156</v>
      </c>
      <c r="AD474">
        <v>12092.52</v>
      </c>
      <c r="AE474">
        <v>5011.0499999999993</v>
      </c>
      <c r="AF474" t="s">
        <v>25</v>
      </c>
      <c r="AG474">
        <v>0.26159166840676545</v>
      </c>
      <c r="AH474" t="s">
        <v>25</v>
      </c>
      <c r="AI474" t="s">
        <v>26</v>
      </c>
      <c r="AJ474" t="s">
        <v>27</v>
      </c>
      <c r="AK474" t="s">
        <v>1329</v>
      </c>
      <c r="AL474" t="s">
        <v>9262</v>
      </c>
      <c r="AM474" t="s">
        <v>29</v>
      </c>
    </row>
    <row r="475" spans="1:39" x14ac:dyDescent="0.25">
      <c r="A475" t="s">
        <v>3357</v>
      </c>
      <c r="B475" s="41">
        <v>45731</v>
      </c>
      <c r="C475">
        <v>2025</v>
      </c>
      <c r="D475" t="s">
        <v>9234</v>
      </c>
      <c r="E475" t="s">
        <v>9503</v>
      </c>
      <c r="F475" t="s">
        <v>683</v>
      </c>
      <c r="G475" t="s">
        <v>6949</v>
      </c>
      <c r="H475" t="s">
        <v>4930</v>
      </c>
      <c r="I475" t="s">
        <v>5074</v>
      </c>
      <c r="J475" t="s">
        <v>4934</v>
      </c>
      <c r="K475" t="s">
        <v>4952</v>
      </c>
      <c r="L475" t="s">
        <v>382</v>
      </c>
      <c r="M475" t="s">
        <v>7697</v>
      </c>
      <c r="N475" t="s">
        <v>7568</v>
      </c>
      <c r="O475" t="s">
        <v>7698</v>
      </c>
      <c r="P475" t="s">
        <v>7611</v>
      </c>
      <c r="Q475" t="s">
        <v>1482</v>
      </c>
      <c r="R475" t="s">
        <v>8095</v>
      </c>
      <c r="S475">
        <v>2500000</v>
      </c>
      <c r="T475" t="s">
        <v>4943</v>
      </c>
      <c r="U475" t="s">
        <v>34</v>
      </c>
      <c r="V475" t="s">
        <v>6519</v>
      </c>
      <c r="W475">
        <v>1</v>
      </c>
      <c r="X475">
        <v>452.42</v>
      </c>
      <c r="Y475">
        <v>15</v>
      </c>
      <c r="Z475">
        <v>67.86</v>
      </c>
      <c r="AA475">
        <v>5</v>
      </c>
      <c r="AB475">
        <v>19.23</v>
      </c>
      <c r="AC475">
        <v>403.79</v>
      </c>
      <c r="AD475">
        <v>315.13</v>
      </c>
      <c r="AE475">
        <v>69.430000000000021</v>
      </c>
      <c r="AF475" t="s">
        <v>35</v>
      </c>
      <c r="AG475">
        <v>0.17194581341786577</v>
      </c>
      <c r="AH475" t="s">
        <v>35</v>
      </c>
      <c r="AI475" t="s">
        <v>26</v>
      </c>
      <c r="AJ475" t="s">
        <v>27</v>
      </c>
      <c r="AK475" t="s">
        <v>721</v>
      </c>
      <c r="AL475" t="s">
        <v>9262</v>
      </c>
      <c r="AM475" t="s">
        <v>38</v>
      </c>
    </row>
    <row r="476" spans="1:39" x14ac:dyDescent="0.25">
      <c r="A476" t="s">
        <v>3356</v>
      </c>
      <c r="B476" s="41">
        <v>45564</v>
      </c>
      <c r="C476">
        <v>2024</v>
      </c>
      <c r="D476" t="s">
        <v>9228</v>
      </c>
      <c r="E476" t="s">
        <v>9393</v>
      </c>
      <c r="F476" t="s">
        <v>1120</v>
      </c>
      <c r="G476" t="s">
        <v>6535</v>
      </c>
      <c r="H476" t="s">
        <v>4930</v>
      </c>
      <c r="I476" t="s">
        <v>4962</v>
      </c>
      <c r="J476" t="s">
        <v>4963</v>
      </c>
      <c r="K476" t="s">
        <v>4936</v>
      </c>
      <c r="L476" t="s">
        <v>2482</v>
      </c>
      <c r="M476" t="s">
        <v>7676</v>
      </c>
      <c r="N476" t="s">
        <v>7605</v>
      </c>
      <c r="O476" t="s">
        <v>7606</v>
      </c>
      <c r="P476" t="s">
        <v>7677</v>
      </c>
      <c r="Q476" t="s">
        <v>348</v>
      </c>
      <c r="R476" t="s">
        <v>8092</v>
      </c>
      <c r="S476">
        <v>2000000</v>
      </c>
      <c r="T476" t="s">
        <v>4943</v>
      </c>
      <c r="U476" t="s">
        <v>159</v>
      </c>
      <c r="V476" t="s">
        <v>8707</v>
      </c>
      <c r="W476">
        <v>2</v>
      </c>
      <c r="X476">
        <v>912.61</v>
      </c>
      <c r="Y476">
        <v>20</v>
      </c>
      <c r="Z476">
        <v>365.04</v>
      </c>
      <c r="AA476">
        <v>5</v>
      </c>
      <c r="AB476">
        <v>73.010000000000005</v>
      </c>
      <c r="AC476">
        <v>1533.19</v>
      </c>
      <c r="AD476">
        <v>1151.44</v>
      </c>
      <c r="AE476">
        <v>308.74</v>
      </c>
      <c r="AF476" t="s">
        <v>56</v>
      </c>
      <c r="AG476">
        <v>0.20137099772370026</v>
      </c>
      <c r="AH476" t="s">
        <v>56</v>
      </c>
      <c r="AI476" t="s">
        <v>26</v>
      </c>
      <c r="AJ476" t="s">
        <v>27</v>
      </c>
      <c r="AK476" t="s">
        <v>295</v>
      </c>
      <c r="AL476" t="s">
        <v>9255</v>
      </c>
      <c r="AM476" t="s">
        <v>38</v>
      </c>
    </row>
    <row r="477" spans="1:39" x14ac:dyDescent="0.25">
      <c r="A477" t="s">
        <v>3349</v>
      </c>
      <c r="B477" s="41">
        <v>45568</v>
      </c>
      <c r="C477">
        <v>2024</v>
      </c>
      <c r="D477" t="s">
        <v>9229</v>
      </c>
      <c r="E477" t="s">
        <v>9382</v>
      </c>
      <c r="F477" t="s">
        <v>2797</v>
      </c>
      <c r="G477" t="s">
        <v>5715</v>
      </c>
      <c r="H477" t="s">
        <v>4966</v>
      </c>
      <c r="I477" t="s">
        <v>4993</v>
      </c>
      <c r="J477" t="s">
        <v>4942</v>
      </c>
      <c r="K477" t="s">
        <v>4952</v>
      </c>
      <c r="L477" t="s">
        <v>106</v>
      </c>
      <c r="M477" t="s">
        <v>7957</v>
      </c>
      <c r="N477" t="s">
        <v>7553</v>
      </c>
      <c r="O477" t="s">
        <v>7912</v>
      </c>
      <c r="P477" t="s">
        <v>7707</v>
      </c>
      <c r="Q477" t="s">
        <v>1482</v>
      </c>
      <c r="R477" t="s">
        <v>8095</v>
      </c>
      <c r="S477">
        <v>2500000</v>
      </c>
      <c r="T477" t="s">
        <v>4943</v>
      </c>
      <c r="U477" t="s">
        <v>102</v>
      </c>
      <c r="V477" t="s">
        <v>5944</v>
      </c>
      <c r="W477">
        <v>1</v>
      </c>
      <c r="X477">
        <v>1719.04</v>
      </c>
      <c r="Y477">
        <v>25</v>
      </c>
      <c r="Z477">
        <v>429.76</v>
      </c>
      <c r="AA477">
        <v>12</v>
      </c>
      <c r="AB477">
        <v>154.71</v>
      </c>
      <c r="AC477">
        <v>1443.99</v>
      </c>
      <c r="AD477">
        <v>1407.33</v>
      </c>
      <c r="AE477">
        <v>-118.04999999999993</v>
      </c>
      <c r="AF477" t="s">
        <v>25</v>
      </c>
      <c r="AG477">
        <v>-8.1752643716369172E-2</v>
      </c>
      <c r="AH477" t="s">
        <v>25</v>
      </c>
      <c r="AI477" t="s">
        <v>26</v>
      </c>
      <c r="AJ477" t="s">
        <v>27</v>
      </c>
      <c r="AK477" t="s">
        <v>2629</v>
      </c>
      <c r="AL477" t="s">
        <v>9262</v>
      </c>
      <c r="AM477" t="s">
        <v>29</v>
      </c>
    </row>
    <row r="478" spans="1:39" x14ac:dyDescent="0.25">
      <c r="A478" t="s">
        <v>3347</v>
      </c>
      <c r="B478" s="41">
        <v>45605</v>
      </c>
      <c r="C478">
        <v>2024</v>
      </c>
      <c r="D478" t="s">
        <v>9230</v>
      </c>
      <c r="E478" t="s">
        <v>9390</v>
      </c>
      <c r="F478" t="s">
        <v>1167</v>
      </c>
      <c r="G478" t="s">
        <v>7368</v>
      </c>
      <c r="H478" t="s">
        <v>4966</v>
      </c>
      <c r="I478" t="s">
        <v>5124</v>
      </c>
      <c r="J478" t="s">
        <v>4950</v>
      </c>
      <c r="K478" t="s">
        <v>4952</v>
      </c>
      <c r="L478" t="s">
        <v>416</v>
      </c>
      <c r="M478" t="s">
        <v>7724</v>
      </c>
      <c r="N478" t="s">
        <v>7625</v>
      </c>
      <c r="O478" t="s">
        <v>7626</v>
      </c>
      <c r="P478" t="s">
        <v>7725</v>
      </c>
      <c r="Q478" t="s">
        <v>23</v>
      </c>
      <c r="R478" t="s">
        <v>8124</v>
      </c>
      <c r="S478">
        <v>1000000</v>
      </c>
      <c r="T478" t="s">
        <v>4943</v>
      </c>
      <c r="U478" t="s">
        <v>68</v>
      </c>
      <c r="V478" t="s">
        <v>8639</v>
      </c>
      <c r="W478">
        <v>4</v>
      </c>
      <c r="X478">
        <v>3270.78</v>
      </c>
      <c r="Y478">
        <v>25</v>
      </c>
      <c r="Z478">
        <v>3270.78</v>
      </c>
      <c r="AA478">
        <v>12</v>
      </c>
      <c r="AB478">
        <v>1177.48</v>
      </c>
      <c r="AC478">
        <v>10989.82</v>
      </c>
      <c r="AD478">
        <v>8136.04</v>
      </c>
      <c r="AE478">
        <v>1676.2999999999997</v>
      </c>
      <c r="AF478" t="s">
        <v>35</v>
      </c>
      <c r="AG478">
        <v>0.15253207058896323</v>
      </c>
      <c r="AH478" t="s">
        <v>35</v>
      </c>
      <c r="AI478" t="s">
        <v>26</v>
      </c>
      <c r="AJ478" t="s">
        <v>197</v>
      </c>
      <c r="AK478" t="s">
        <v>37</v>
      </c>
      <c r="AL478" t="s">
        <v>9262</v>
      </c>
      <c r="AM478" t="s">
        <v>38</v>
      </c>
    </row>
    <row r="479" spans="1:39" x14ac:dyDescent="0.25">
      <c r="A479" t="s">
        <v>3346</v>
      </c>
      <c r="B479" s="41">
        <v>45602</v>
      </c>
      <c r="C479">
        <v>2024</v>
      </c>
      <c r="D479" t="s">
        <v>9230</v>
      </c>
      <c r="E479" t="s">
        <v>9504</v>
      </c>
      <c r="F479" t="s">
        <v>1443</v>
      </c>
      <c r="G479" t="s">
        <v>7348</v>
      </c>
      <c r="H479" t="s">
        <v>4930</v>
      </c>
      <c r="I479" t="s">
        <v>5346</v>
      </c>
      <c r="J479" t="s">
        <v>4934</v>
      </c>
      <c r="K479" t="s">
        <v>5059</v>
      </c>
      <c r="L479" t="s">
        <v>817</v>
      </c>
      <c r="M479" t="s">
        <v>8042</v>
      </c>
      <c r="N479" t="s">
        <v>7553</v>
      </c>
      <c r="O479" t="s">
        <v>7862</v>
      </c>
      <c r="P479" t="s">
        <v>7755</v>
      </c>
      <c r="Q479" t="s">
        <v>1413</v>
      </c>
      <c r="R479" t="s">
        <v>8139</v>
      </c>
      <c r="S479">
        <v>800000</v>
      </c>
      <c r="T479" t="s">
        <v>4943</v>
      </c>
      <c r="U479" t="s">
        <v>159</v>
      </c>
      <c r="V479" t="s">
        <v>8707</v>
      </c>
      <c r="W479">
        <v>2</v>
      </c>
      <c r="X479">
        <v>1143.27</v>
      </c>
      <c r="Y479">
        <v>25</v>
      </c>
      <c r="Z479">
        <v>571.63</v>
      </c>
      <c r="AA479">
        <v>12</v>
      </c>
      <c r="AB479">
        <v>205.79</v>
      </c>
      <c r="AC479">
        <v>1920.7</v>
      </c>
      <c r="AD479">
        <v>1621.24</v>
      </c>
      <c r="AE479">
        <v>93.670000000000044</v>
      </c>
      <c r="AF479" t="s">
        <v>25</v>
      </c>
      <c r="AG479">
        <v>4.8768678086114459E-2</v>
      </c>
      <c r="AH479" t="s">
        <v>25</v>
      </c>
      <c r="AI479" t="s">
        <v>26</v>
      </c>
      <c r="AJ479" t="s">
        <v>27</v>
      </c>
      <c r="AK479" t="s">
        <v>577</v>
      </c>
      <c r="AL479" t="s">
        <v>9262</v>
      </c>
      <c r="AM479" t="s">
        <v>29</v>
      </c>
    </row>
    <row r="480" spans="1:39" x14ac:dyDescent="0.25">
      <c r="A480" t="s">
        <v>3345</v>
      </c>
      <c r="B480" s="41">
        <v>45544</v>
      </c>
      <c r="C480">
        <v>2024</v>
      </c>
      <c r="D480" t="s">
        <v>9228</v>
      </c>
      <c r="E480" t="s">
        <v>9285</v>
      </c>
      <c r="F480" t="s">
        <v>341</v>
      </c>
      <c r="G480" t="s">
        <v>5689</v>
      </c>
      <c r="H480" t="s">
        <v>4930</v>
      </c>
      <c r="I480" t="s">
        <v>4941</v>
      </c>
      <c r="J480" t="s">
        <v>4942</v>
      </c>
      <c r="K480" t="s">
        <v>4944</v>
      </c>
      <c r="L480" t="s">
        <v>416</v>
      </c>
      <c r="M480" t="s">
        <v>7724</v>
      </c>
      <c r="N480" t="s">
        <v>7625</v>
      </c>
      <c r="O480" t="s">
        <v>7626</v>
      </c>
      <c r="P480" t="s">
        <v>7725</v>
      </c>
      <c r="Q480" t="s">
        <v>23</v>
      </c>
      <c r="R480" t="s">
        <v>8124</v>
      </c>
      <c r="S480">
        <v>1000000</v>
      </c>
      <c r="T480" t="s">
        <v>4943</v>
      </c>
      <c r="U480" t="s">
        <v>294</v>
      </c>
      <c r="V480" t="s">
        <v>8345</v>
      </c>
      <c r="W480">
        <v>1</v>
      </c>
      <c r="X480">
        <v>3008.6</v>
      </c>
      <c r="Y480">
        <v>10</v>
      </c>
      <c r="Z480">
        <v>300.86</v>
      </c>
      <c r="AA480">
        <v>12</v>
      </c>
      <c r="AB480">
        <v>324.93</v>
      </c>
      <c r="AC480">
        <v>3032.67</v>
      </c>
      <c r="AD480">
        <v>2034.01</v>
      </c>
      <c r="AE480">
        <v>673.73</v>
      </c>
      <c r="AF480" t="s">
        <v>25</v>
      </c>
      <c r="AG480">
        <v>0.22215737287604653</v>
      </c>
      <c r="AH480" t="s">
        <v>25</v>
      </c>
      <c r="AI480" t="s">
        <v>26</v>
      </c>
      <c r="AJ480" t="s">
        <v>27</v>
      </c>
      <c r="AK480" t="s">
        <v>2909</v>
      </c>
      <c r="AL480" t="s">
        <v>9257</v>
      </c>
      <c r="AM480" t="s">
        <v>29</v>
      </c>
    </row>
    <row r="481" spans="1:39" x14ac:dyDescent="0.25">
      <c r="A481" t="s">
        <v>3343</v>
      </c>
      <c r="B481" s="41">
        <v>45409</v>
      </c>
      <c r="C481">
        <v>2024</v>
      </c>
      <c r="D481" t="s">
        <v>9223</v>
      </c>
      <c r="E481" t="s">
        <v>9505</v>
      </c>
      <c r="F481" t="s">
        <v>3344</v>
      </c>
      <c r="G481" t="s">
        <v>7063</v>
      </c>
      <c r="H481" t="s">
        <v>4966</v>
      </c>
      <c r="I481" t="s">
        <v>5212</v>
      </c>
      <c r="J481" t="s">
        <v>4942</v>
      </c>
      <c r="K481" t="s">
        <v>4944</v>
      </c>
      <c r="L481" t="s">
        <v>3039</v>
      </c>
      <c r="M481" t="s">
        <v>8003</v>
      </c>
      <c r="N481" t="s">
        <v>7605</v>
      </c>
      <c r="O481" t="s">
        <v>7811</v>
      </c>
      <c r="P481" t="s">
        <v>7779</v>
      </c>
      <c r="Q481" t="s">
        <v>67</v>
      </c>
      <c r="R481" t="s">
        <v>8159</v>
      </c>
      <c r="S481">
        <v>1000000</v>
      </c>
      <c r="T481" t="s">
        <v>4943</v>
      </c>
      <c r="U481" t="s">
        <v>220</v>
      </c>
      <c r="V481" t="s">
        <v>8526</v>
      </c>
      <c r="W481">
        <v>2</v>
      </c>
      <c r="X481">
        <v>1326.94</v>
      </c>
      <c r="Y481">
        <v>5</v>
      </c>
      <c r="Z481">
        <v>132.69</v>
      </c>
      <c r="AA481">
        <v>12</v>
      </c>
      <c r="AB481">
        <v>302.54000000000002</v>
      </c>
      <c r="AC481">
        <v>2823.73</v>
      </c>
      <c r="AD481">
        <v>1742.52</v>
      </c>
      <c r="AE481">
        <v>778.67000000000007</v>
      </c>
      <c r="AF481" t="s">
        <v>56</v>
      </c>
      <c r="AG481">
        <v>0.2757593679282368</v>
      </c>
      <c r="AH481" t="s">
        <v>56</v>
      </c>
      <c r="AI481" t="s">
        <v>26</v>
      </c>
      <c r="AJ481" t="s">
        <v>27</v>
      </c>
      <c r="AK481" t="s">
        <v>1974</v>
      </c>
      <c r="AL481" t="s">
        <v>9255</v>
      </c>
      <c r="AM481" t="s">
        <v>38</v>
      </c>
    </row>
    <row r="482" spans="1:39" x14ac:dyDescent="0.25">
      <c r="A482" t="s">
        <v>1577</v>
      </c>
      <c r="B482" s="41">
        <v>45440</v>
      </c>
      <c r="C482">
        <v>2024</v>
      </c>
      <c r="D482" t="s">
        <v>9224</v>
      </c>
      <c r="E482" t="s">
        <v>9506</v>
      </c>
      <c r="F482" t="s">
        <v>988</v>
      </c>
      <c r="G482" t="s">
        <v>5317</v>
      </c>
      <c r="H482" t="s">
        <v>4966</v>
      </c>
      <c r="I482" t="s">
        <v>5320</v>
      </c>
      <c r="J482" t="s">
        <v>4950</v>
      </c>
      <c r="K482" t="s">
        <v>4952</v>
      </c>
      <c r="L482" t="s">
        <v>1578</v>
      </c>
      <c r="M482" t="s">
        <v>8005</v>
      </c>
      <c r="N482" t="s">
        <v>7599</v>
      </c>
      <c r="O482" t="s">
        <v>7645</v>
      </c>
      <c r="P482" t="s">
        <v>9163</v>
      </c>
      <c r="Q482" t="s">
        <v>42</v>
      </c>
      <c r="R482" t="s">
        <v>8076</v>
      </c>
      <c r="S482">
        <v>2000000</v>
      </c>
      <c r="T482" t="s">
        <v>4943</v>
      </c>
      <c r="U482" t="s">
        <v>435</v>
      </c>
      <c r="V482" t="s">
        <v>6017</v>
      </c>
      <c r="W482">
        <v>3</v>
      </c>
      <c r="X482">
        <v>842.51</v>
      </c>
      <c r="Y482">
        <v>15</v>
      </c>
      <c r="Z482">
        <v>379.13</v>
      </c>
      <c r="AA482">
        <v>5</v>
      </c>
      <c r="AB482">
        <v>107.42</v>
      </c>
      <c r="AC482">
        <v>2255.8200000000002</v>
      </c>
      <c r="AD482">
        <v>1443.9</v>
      </c>
      <c r="AE482">
        <v>704.50000000000011</v>
      </c>
      <c r="AF482" t="s">
        <v>69</v>
      </c>
      <c r="AG482">
        <v>0.31230328660974727</v>
      </c>
      <c r="AH482" t="s">
        <v>69</v>
      </c>
      <c r="AI482" t="s">
        <v>26</v>
      </c>
      <c r="AJ482" t="s">
        <v>27</v>
      </c>
      <c r="AK482" t="s">
        <v>1467</v>
      </c>
      <c r="AL482" t="s">
        <v>9257</v>
      </c>
      <c r="AM482" t="s">
        <v>29</v>
      </c>
    </row>
    <row r="483" spans="1:39" x14ac:dyDescent="0.25">
      <c r="A483" t="s">
        <v>1579</v>
      </c>
      <c r="B483" s="41">
        <v>45710</v>
      </c>
      <c r="C483">
        <v>2025</v>
      </c>
      <c r="D483" t="s">
        <v>9233</v>
      </c>
      <c r="E483" t="s">
        <v>9507</v>
      </c>
      <c r="F483" t="s">
        <v>1580</v>
      </c>
      <c r="G483" t="s">
        <v>7362</v>
      </c>
      <c r="H483" t="s">
        <v>4930</v>
      </c>
      <c r="I483" t="s">
        <v>5124</v>
      </c>
      <c r="J483" t="s">
        <v>4950</v>
      </c>
      <c r="K483" t="s">
        <v>4944</v>
      </c>
      <c r="L483" t="s">
        <v>524</v>
      </c>
      <c r="M483" t="s">
        <v>7722</v>
      </c>
      <c r="N483" t="s">
        <v>7605</v>
      </c>
      <c r="O483" t="s">
        <v>7723</v>
      </c>
      <c r="P483" t="s">
        <v>7547</v>
      </c>
      <c r="Q483" t="s">
        <v>516</v>
      </c>
      <c r="R483" t="s">
        <v>8095</v>
      </c>
      <c r="S483">
        <v>2500000</v>
      </c>
      <c r="T483" t="s">
        <v>4943</v>
      </c>
      <c r="U483" t="s">
        <v>43</v>
      </c>
      <c r="V483" t="s">
        <v>8653</v>
      </c>
      <c r="W483">
        <v>1</v>
      </c>
      <c r="X483">
        <v>1378.32</v>
      </c>
      <c r="Y483">
        <v>30</v>
      </c>
      <c r="Z483">
        <v>413.5</v>
      </c>
      <c r="AA483">
        <v>12</v>
      </c>
      <c r="AB483">
        <v>115.78</v>
      </c>
      <c r="AC483">
        <v>1080.5999999999999</v>
      </c>
      <c r="AD483">
        <v>978.68</v>
      </c>
      <c r="AE483">
        <v>-13.860000000000042</v>
      </c>
      <c r="AF483" t="s">
        <v>25</v>
      </c>
      <c r="AG483">
        <v>-1.2826207662409812E-2</v>
      </c>
      <c r="AH483" t="s">
        <v>25</v>
      </c>
      <c r="AI483" t="s">
        <v>36</v>
      </c>
      <c r="AJ483" t="s">
        <v>27</v>
      </c>
      <c r="AK483" t="s">
        <v>1510</v>
      </c>
      <c r="AL483" t="s">
        <v>9255</v>
      </c>
      <c r="AM483" t="s">
        <v>38</v>
      </c>
    </row>
    <row r="484" spans="1:39" x14ac:dyDescent="0.25">
      <c r="A484" t="s">
        <v>3337</v>
      </c>
      <c r="B484" s="41">
        <v>45590</v>
      </c>
      <c r="C484">
        <v>2024</v>
      </c>
      <c r="D484" t="s">
        <v>9229</v>
      </c>
      <c r="E484" t="s">
        <v>9483</v>
      </c>
      <c r="F484" t="s">
        <v>1394</v>
      </c>
      <c r="G484" t="s">
        <v>5849</v>
      </c>
      <c r="H484" t="s">
        <v>4930</v>
      </c>
      <c r="I484" t="s">
        <v>4941</v>
      </c>
      <c r="J484" t="s">
        <v>4942</v>
      </c>
      <c r="K484" t="s">
        <v>5059</v>
      </c>
      <c r="L484" t="s">
        <v>838</v>
      </c>
      <c r="M484" t="s">
        <v>7936</v>
      </c>
      <c r="N484" t="s">
        <v>7700</v>
      </c>
      <c r="O484" t="s">
        <v>7824</v>
      </c>
      <c r="P484" t="s">
        <v>7806</v>
      </c>
      <c r="Q484" t="s">
        <v>606</v>
      </c>
      <c r="R484" t="s">
        <v>8139</v>
      </c>
      <c r="S484">
        <v>1200000</v>
      </c>
      <c r="T484" t="s">
        <v>4943</v>
      </c>
      <c r="U484" t="s">
        <v>176</v>
      </c>
      <c r="V484" t="s">
        <v>8715</v>
      </c>
      <c r="W484">
        <v>2</v>
      </c>
      <c r="X484">
        <v>756.41</v>
      </c>
      <c r="Y484">
        <v>10</v>
      </c>
      <c r="Z484">
        <v>151.28</v>
      </c>
      <c r="AA484">
        <v>5</v>
      </c>
      <c r="AB484">
        <v>68.08</v>
      </c>
      <c r="AC484">
        <v>1429.62</v>
      </c>
      <c r="AD484">
        <v>1138.7</v>
      </c>
      <c r="AE484">
        <v>222.83999999999986</v>
      </c>
      <c r="AF484" t="s">
        <v>25</v>
      </c>
      <c r="AG484">
        <v>0.1558735887858311</v>
      </c>
      <c r="AH484" t="s">
        <v>25</v>
      </c>
      <c r="AI484" t="s">
        <v>36</v>
      </c>
      <c r="AJ484" t="s">
        <v>27</v>
      </c>
      <c r="AK484" t="s">
        <v>808</v>
      </c>
      <c r="AL484" t="s">
        <v>9255</v>
      </c>
      <c r="AM484" t="s">
        <v>29</v>
      </c>
    </row>
    <row r="485" spans="1:39" x14ac:dyDescent="0.25">
      <c r="A485" t="s">
        <v>3331</v>
      </c>
      <c r="B485" s="41">
        <v>45585</v>
      </c>
      <c r="C485">
        <v>2024</v>
      </c>
      <c r="D485" t="s">
        <v>9229</v>
      </c>
      <c r="E485" t="s">
        <v>9292</v>
      </c>
      <c r="F485" t="s">
        <v>2964</v>
      </c>
      <c r="G485" t="s">
        <v>6308</v>
      </c>
      <c r="H485" t="s">
        <v>4966</v>
      </c>
      <c r="I485" t="s">
        <v>4993</v>
      </c>
      <c r="J485" t="s">
        <v>4942</v>
      </c>
      <c r="K485" t="s">
        <v>4944</v>
      </c>
      <c r="L485" t="s">
        <v>1185</v>
      </c>
      <c r="M485" t="s">
        <v>7920</v>
      </c>
      <c r="N485" t="s">
        <v>7737</v>
      </c>
      <c r="O485" t="s">
        <v>7908</v>
      </c>
      <c r="P485" t="s">
        <v>7798</v>
      </c>
      <c r="Q485" t="s">
        <v>1716</v>
      </c>
      <c r="R485" t="s">
        <v>8217</v>
      </c>
      <c r="S485">
        <v>2500000</v>
      </c>
      <c r="T485" t="s">
        <v>4943</v>
      </c>
      <c r="U485" t="s">
        <v>170</v>
      </c>
      <c r="V485" t="s">
        <v>8729</v>
      </c>
      <c r="W485">
        <v>4</v>
      </c>
      <c r="X485">
        <v>596.80999999999995</v>
      </c>
      <c r="Y485">
        <v>5</v>
      </c>
      <c r="Z485">
        <v>119.36</v>
      </c>
      <c r="AA485">
        <v>5</v>
      </c>
      <c r="AB485">
        <v>113.39</v>
      </c>
      <c r="AC485">
        <v>2381.27</v>
      </c>
      <c r="AD485">
        <v>1395</v>
      </c>
      <c r="AE485">
        <v>872.88</v>
      </c>
      <c r="AF485" t="s">
        <v>25</v>
      </c>
      <c r="AG485">
        <v>0.36656070080251296</v>
      </c>
      <c r="AH485" t="s">
        <v>25</v>
      </c>
      <c r="AI485" t="s">
        <v>26</v>
      </c>
      <c r="AJ485" t="s">
        <v>27</v>
      </c>
      <c r="AK485" t="s">
        <v>1560</v>
      </c>
      <c r="AL485" t="s">
        <v>9262</v>
      </c>
      <c r="AM485" t="s">
        <v>38</v>
      </c>
    </row>
    <row r="486" spans="1:39" x14ac:dyDescent="0.25">
      <c r="A486" t="s">
        <v>3307</v>
      </c>
      <c r="B486" s="41">
        <v>45620</v>
      </c>
      <c r="C486">
        <v>2024</v>
      </c>
      <c r="D486" t="s">
        <v>9230</v>
      </c>
      <c r="E486" t="s">
        <v>9508</v>
      </c>
      <c r="F486" t="s">
        <v>2625</v>
      </c>
      <c r="G486" t="s">
        <v>6462</v>
      </c>
      <c r="H486" t="s">
        <v>4966</v>
      </c>
      <c r="I486" t="s">
        <v>4941</v>
      </c>
      <c r="J486" t="s">
        <v>4942</v>
      </c>
      <c r="K486" t="s">
        <v>4944</v>
      </c>
      <c r="L486" t="s">
        <v>708</v>
      </c>
      <c r="M486" t="s">
        <v>7974</v>
      </c>
      <c r="N486" t="s">
        <v>7769</v>
      </c>
      <c r="O486" t="s">
        <v>7830</v>
      </c>
      <c r="P486" t="s">
        <v>7707</v>
      </c>
      <c r="Q486" t="s">
        <v>1853</v>
      </c>
      <c r="R486" t="s">
        <v>8139</v>
      </c>
      <c r="S486">
        <v>1200000</v>
      </c>
      <c r="T486" t="s">
        <v>4943</v>
      </c>
      <c r="U486" t="s">
        <v>460</v>
      </c>
      <c r="V486" t="s">
        <v>8608</v>
      </c>
      <c r="W486">
        <v>2</v>
      </c>
      <c r="X486">
        <v>1745.5</v>
      </c>
      <c r="Y486">
        <v>10</v>
      </c>
      <c r="Z486">
        <v>349.1</v>
      </c>
      <c r="AA486">
        <v>12</v>
      </c>
      <c r="AB486">
        <v>377.03</v>
      </c>
      <c r="AC486">
        <v>3518.93</v>
      </c>
      <c r="AD486">
        <v>2486.7199999999998</v>
      </c>
      <c r="AE486">
        <v>655.18000000000006</v>
      </c>
      <c r="AF486" t="s">
        <v>25</v>
      </c>
      <c r="AG486">
        <v>0.18618727851932265</v>
      </c>
      <c r="AH486" t="s">
        <v>25</v>
      </c>
      <c r="AI486" t="s">
        <v>36</v>
      </c>
      <c r="AJ486" t="s">
        <v>27</v>
      </c>
      <c r="AK486" t="s">
        <v>2956</v>
      </c>
      <c r="AL486" t="s">
        <v>9255</v>
      </c>
      <c r="AM486" t="s">
        <v>38</v>
      </c>
    </row>
    <row r="487" spans="1:39" x14ac:dyDescent="0.25">
      <c r="A487" t="s">
        <v>3305</v>
      </c>
      <c r="B487" s="41">
        <v>45562</v>
      </c>
      <c r="C487">
        <v>2024</v>
      </c>
      <c r="D487" t="s">
        <v>9228</v>
      </c>
      <c r="E487" t="s">
        <v>9283</v>
      </c>
      <c r="F487" t="s">
        <v>3306</v>
      </c>
      <c r="G487" t="s">
        <v>6718</v>
      </c>
      <c r="H487" t="s">
        <v>4966</v>
      </c>
      <c r="I487" t="s">
        <v>5229</v>
      </c>
      <c r="J487" t="s">
        <v>4963</v>
      </c>
      <c r="K487" t="s">
        <v>4952</v>
      </c>
      <c r="L487" t="s">
        <v>2641</v>
      </c>
      <c r="M487" t="s">
        <v>8018</v>
      </c>
      <c r="N487" t="s">
        <v>7737</v>
      </c>
      <c r="O487" t="s">
        <v>7908</v>
      </c>
      <c r="P487" t="s">
        <v>7632</v>
      </c>
      <c r="Q487" t="s">
        <v>180</v>
      </c>
      <c r="R487" t="s">
        <v>8198</v>
      </c>
      <c r="S487">
        <v>2500000</v>
      </c>
      <c r="T487" t="s">
        <v>4943</v>
      </c>
      <c r="U487" t="s">
        <v>92</v>
      </c>
      <c r="V487" t="s">
        <v>8712</v>
      </c>
      <c r="W487">
        <v>2</v>
      </c>
      <c r="X487">
        <v>674.3</v>
      </c>
      <c r="Y487">
        <v>0</v>
      </c>
      <c r="Z487">
        <v>0</v>
      </c>
      <c r="AA487">
        <v>5</v>
      </c>
      <c r="AB487">
        <v>67.430000000000007</v>
      </c>
      <c r="AC487">
        <v>1416.03</v>
      </c>
      <c r="AD487">
        <v>807.8</v>
      </c>
      <c r="AE487">
        <v>540.79999999999995</v>
      </c>
      <c r="AF487" t="s">
        <v>35</v>
      </c>
      <c r="AG487">
        <v>0.38191281258165433</v>
      </c>
      <c r="AH487" t="s">
        <v>35</v>
      </c>
      <c r="AI487" t="s">
        <v>26</v>
      </c>
      <c r="AJ487" t="s">
        <v>197</v>
      </c>
      <c r="AK487" t="s">
        <v>1726</v>
      </c>
      <c r="AL487" t="s">
        <v>9262</v>
      </c>
      <c r="AM487" t="s">
        <v>29</v>
      </c>
    </row>
    <row r="488" spans="1:39" x14ac:dyDescent="0.25">
      <c r="A488" t="s">
        <v>3302</v>
      </c>
      <c r="B488" s="41">
        <v>45582</v>
      </c>
      <c r="C488">
        <v>2024</v>
      </c>
      <c r="D488" t="s">
        <v>9229</v>
      </c>
      <c r="E488" t="s">
        <v>9324</v>
      </c>
      <c r="F488" t="s">
        <v>3303</v>
      </c>
      <c r="G488" t="s">
        <v>6538</v>
      </c>
      <c r="H488" t="s">
        <v>4930</v>
      </c>
      <c r="I488" t="s">
        <v>5058</v>
      </c>
      <c r="J488" t="s">
        <v>4934</v>
      </c>
      <c r="K488" t="s">
        <v>4936</v>
      </c>
      <c r="L488" t="s">
        <v>2184</v>
      </c>
      <c r="M488" t="s">
        <v>7544</v>
      </c>
      <c r="N488" t="s">
        <v>7545</v>
      </c>
      <c r="O488" t="s">
        <v>7546</v>
      </c>
      <c r="P488" t="s">
        <v>7547</v>
      </c>
      <c r="Q488" t="s">
        <v>61</v>
      </c>
      <c r="R488" t="s">
        <v>8179</v>
      </c>
      <c r="S488">
        <v>1200000</v>
      </c>
      <c r="T488" t="s">
        <v>4943</v>
      </c>
      <c r="U488" t="s">
        <v>34</v>
      </c>
      <c r="V488" t="s">
        <v>6519</v>
      </c>
      <c r="W488">
        <v>2</v>
      </c>
      <c r="X488">
        <v>1483.09</v>
      </c>
      <c r="Y488">
        <v>10</v>
      </c>
      <c r="Z488">
        <v>296.62</v>
      </c>
      <c r="AA488">
        <v>12</v>
      </c>
      <c r="AB488">
        <v>320.35000000000002</v>
      </c>
      <c r="AC488">
        <v>2989.91</v>
      </c>
      <c r="AD488">
        <v>2015.3</v>
      </c>
      <c r="AE488">
        <v>654.25999999999988</v>
      </c>
      <c r="AF488" t="s">
        <v>35</v>
      </c>
      <c r="AG488">
        <v>0.21882264014635888</v>
      </c>
      <c r="AH488" t="s">
        <v>35</v>
      </c>
      <c r="AI488" t="s">
        <v>26</v>
      </c>
      <c r="AJ488" t="s">
        <v>27</v>
      </c>
      <c r="AK488" t="s">
        <v>1115</v>
      </c>
      <c r="AL488" t="s">
        <v>9262</v>
      </c>
      <c r="AM488" t="s">
        <v>29</v>
      </c>
    </row>
    <row r="489" spans="1:39" x14ac:dyDescent="0.25">
      <c r="A489" t="s">
        <v>3296</v>
      </c>
      <c r="B489" s="41">
        <v>45740</v>
      </c>
      <c r="C489">
        <v>2025</v>
      </c>
      <c r="D489" t="s">
        <v>9234</v>
      </c>
      <c r="E489" t="s">
        <v>9502</v>
      </c>
      <c r="F489" t="s">
        <v>958</v>
      </c>
      <c r="G489" t="s">
        <v>6803</v>
      </c>
      <c r="H489" t="s">
        <v>4966</v>
      </c>
      <c r="I489" t="s">
        <v>4993</v>
      </c>
      <c r="J489" t="s">
        <v>4942</v>
      </c>
      <c r="K489" t="s">
        <v>4936</v>
      </c>
      <c r="L489" t="s">
        <v>1149</v>
      </c>
      <c r="M489" t="s">
        <v>7719</v>
      </c>
      <c r="N489" t="s">
        <v>7654</v>
      </c>
      <c r="O489" t="s">
        <v>7594</v>
      </c>
      <c r="P489" t="s">
        <v>7720</v>
      </c>
      <c r="Q489" t="s">
        <v>630</v>
      </c>
      <c r="R489" t="s">
        <v>8237</v>
      </c>
      <c r="S489">
        <v>1000000</v>
      </c>
      <c r="T489" t="s">
        <v>4943</v>
      </c>
      <c r="U489" t="s">
        <v>102</v>
      </c>
      <c r="V489" t="s">
        <v>5944</v>
      </c>
      <c r="W489">
        <v>2</v>
      </c>
      <c r="X489">
        <v>841.52</v>
      </c>
      <c r="Y489">
        <v>30</v>
      </c>
      <c r="Z489">
        <v>504.91</v>
      </c>
      <c r="AA489">
        <v>5</v>
      </c>
      <c r="AB489">
        <v>58.91</v>
      </c>
      <c r="AC489">
        <v>1237.04</v>
      </c>
      <c r="AD489">
        <v>1274.54</v>
      </c>
      <c r="AE489">
        <v>-96.41</v>
      </c>
      <c r="AF489" t="s">
        <v>119</v>
      </c>
      <c r="AG489">
        <v>-7.7936040871758386E-2</v>
      </c>
      <c r="AH489" t="s">
        <v>119</v>
      </c>
      <c r="AI489" t="s">
        <v>36</v>
      </c>
      <c r="AJ489" t="s">
        <v>27</v>
      </c>
      <c r="AK489" t="s">
        <v>3297</v>
      </c>
      <c r="AL489" t="s">
        <v>9255</v>
      </c>
      <c r="AM489" t="s">
        <v>29</v>
      </c>
    </row>
    <row r="490" spans="1:39" x14ac:dyDescent="0.25">
      <c r="A490" t="s">
        <v>3290</v>
      </c>
      <c r="B490" s="41">
        <v>45624</v>
      </c>
      <c r="C490">
        <v>2024</v>
      </c>
      <c r="D490" t="s">
        <v>9230</v>
      </c>
      <c r="E490" t="s">
        <v>9509</v>
      </c>
      <c r="F490" t="s">
        <v>3291</v>
      </c>
      <c r="G490" t="s">
        <v>6778</v>
      </c>
      <c r="H490" t="s">
        <v>4930</v>
      </c>
      <c r="I490" t="s">
        <v>5189</v>
      </c>
      <c r="J490" t="s">
        <v>4970</v>
      </c>
      <c r="K490" t="s">
        <v>4952</v>
      </c>
      <c r="L490" t="s">
        <v>782</v>
      </c>
      <c r="M490" t="s">
        <v>7955</v>
      </c>
      <c r="N490" t="s">
        <v>7614</v>
      </c>
      <c r="O490" t="s">
        <v>7881</v>
      </c>
      <c r="P490" t="s">
        <v>7787</v>
      </c>
      <c r="Q490" t="s">
        <v>134</v>
      </c>
      <c r="R490" t="s">
        <v>8103</v>
      </c>
      <c r="S490">
        <v>1000000</v>
      </c>
      <c r="T490" t="s">
        <v>4943</v>
      </c>
      <c r="U490" t="s">
        <v>147</v>
      </c>
      <c r="V490" t="s">
        <v>8567</v>
      </c>
      <c r="W490">
        <v>3</v>
      </c>
      <c r="X490">
        <v>2528.23</v>
      </c>
      <c r="Y490">
        <v>15</v>
      </c>
      <c r="Z490">
        <v>1137.7</v>
      </c>
      <c r="AA490">
        <v>12</v>
      </c>
      <c r="AB490">
        <v>773.64</v>
      </c>
      <c r="AC490">
        <v>7220.63</v>
      </c>
      <c r="AD490">
        <v>5228.67</v>
      </c>
      <c r="AE490">
        <v>1218.3200000000002</v>
      </c>
      <c r="AF490" t="s">
        <v>56</v>
      </c>
      <c r="AG490">
        <v>0.16872765949785548</v>
      </c>
      <c r="AH490" t="s">
        <v>56</v>
      </c>
      <c r="AI490" t="s">
        <v>36</v>
      </c>
      <c r="AJ490" t="s">
        <v>27</v>
      </c>
      <c r="AK490" t="s">
        <v>1186</v>
      </c>
      <c r="AL490" t="s">
        <v>9259</v>
      </c>
      <c r="AM490" t="s">
        <v>29</v>
      </c>
    </row>
    <row r="491" spans="1:39" x14ac:dyDescent="0.25">
      <c r="A491" t="s">
        <v>3289</v>
      </c>
      <c r="B491" s="41">
        <v>45436</v>
      </c>
      <c r="C491">
        <v>2024</v>
      </c>
      <c r="D491" t="s">
        <v>9224</v>
      </c>
      <c r="E491" t="s">
        <v>9510</v>
      </c>
      <c r="F491" t="s">
        <v>127</v>
      </c>
      <c r="G491" t="s">
        <v>7090</v>
      </c>
      <c r="H491" t="s">
        <v>4930</v>
      </c>
      <c r="I491" t="s">
        <v>5001</v>
      </c>
      <c r="J491" t="s">
        <v>4950</v>
      </c>
      <c r="K491" t="s">
        <v>4952</v>
      </c>
      <c r="L491" t="s">
        <v>117</v>
      </c>
      <c r="M491" t="s">
        <v>7609</v>
      </c>
      <c r="N491" t="s">
        <v>7681</v>
      </c>
      <c r="O491" t="s">
        <v>7610</v>
      </c>
      <c r="P491" t="s">
        <v>7611</v>
      </c>
      <c r="Q491" t="s">
        <v>687</v>
      </c>
      <c r="R491" t="s">
        <v>8095</v>
      </c>
      <c r="S491">
        <v>2000000</v>
      </c>
      <c r="T491" t="s">
        <v>4943</v>
      </c>
      <c r="U491" t="s">
        <v>192</v>
      </c>
      <c r="V491" t="s">
        <v>8427</v>
      </c>
      <c r="W491">
        <v>1</v>
      </c>
      <c r="X491">
        <v>792.05</v>
      </c>
      <c r="Y491">
        <v>15</v>
      </c>
      <c r="Z491">
        <v>118.81</v>
      </c>
      <c r="AA491">
        <v>5</v>
      </c>
      <c r="AB491">
        <v>33.659999999999997</v>
      </c>
      <c r="AC491">
        <v>706.9</v>
      </c>
      <c r="AD491">
        <v>550.01</v>
      </c>
      <c r="AE491">
        <v>123.22999999999999</v>
      </c>
      <c r="AF491" t="s">
        <v>25</v>
      </c>
      <c r="AG491">
        <v>0.17432451549016834</v>
      </c>
      <c r="AH491" t="s">
        <v>25</v>
      </c>
      <c r="AI491" t="s">
        <v>36</v>
      </c>
      <c r="AJ491" t="s">
        <v>27</v>
      </c>
      <c r="AK491" t="s">
        <v>2607</v>
      </c>
      <c r="AL491" t="s">
        <v>9259</v>
      </c>
      <c r="AM491" t="s">
        <v>29</v>
      </c>
    </row>
    <row r="492" spans="1:39" x14ac:dyDescent="0.25">
      <c r="A492" t="s">
        <v>3282</v>
      </c>
      <c r="B492" s="41">
        <v>45740</v>
      </c>
      <c r="C492">
        <v>2025</v>
      </c>
      <c r="D492" t="s">
        <v>9234</v>
      </c>
      <c r="E492" t="s">
        <v>9280</v>
      </c>
      <c r="F492" t="s">
        <v>2737</v>
      </c>
      <c r="G492" t="s">
        <v>5504</v>
      </c>
      <c r="H492" t="s">
        <v>4930</v>
      </c>
      <c r="I492" t="s">
        <v>5320</v>
      </c>
      <c r="J492" t="s">
        <v>4950</v>
      </c>
      <c r="K492" t="s">
        <v>4952</v>
      </c>
      <c r="L492" t="s">
        <v>1368</v>
      </c>
      <c r="M492" t="s">
        <v>7991</v>
      </c>
      <c r="N492" t="s">
        <v>7605</v>
      </c>
      <c r="O492" t="s">
        <v>7811</v>
      </c>
      <c r="P492" t="s">
        <v>7785</v>
      </c>
      <c r="Q492" t="s">
        <v>525</v>
      </c>
      <c r="R492" t="s">
        <v>8198</v>
      </c>
      <c r="S492">
        <v>800000</v>
      </c>
      <c r="T492" t="s">
        <v>4943</v>
      </c>
      <c r="U492" t="s">
        <v>102</v>
      </c>
      <c r="V492" t="s">
        <v>5944</v>
      </c>
      <c r="W492">
        <v>1</v>
      </c>
      <c r="X492">
        <v>801.22</v>
      </c>
      <c r="Y492">
        <v>30</v>
      </c>
      <c r="Z492">
        <v>240.37</v>
      </c>
      <c r="AA492">
        <v>5</v>
      </c>
      <c r="AB492">
        <v>28.04</v>
      </c>
      <c r="AC492">
        <v>588.89</v>
      </c>
      <c r="AD492">
        <v>585.26</v>
      </c>
      <c r="AE492">
        <v>-24.410000000000004</v>
      </c>
      <c r="AF492" t="s">
        <v>35</v>
      </c>
      <c r="AG492">
        <v>-4.1450865187046826E-2</v>
      </c>
      <c r="AH492" t="s">
        <v>35</v>
      </c>
      <c r="AI492" t="s">
        <v>26</v>
      </c>
      <c r="AJ492" t="s">
        <v>27</v>
      </c>
      <c r="AK492" t="s">
        <v>466</v>
      </c>
      <c r="AL492" t="s">
        <v>9255</v>
      </c>
      <c r="AM492" t="s">
        <v>29</v>
      </c>
    </row>
    <row r="493" spans="1:39" x14ac:dyDescent="0.25">
      <c r="A493" t="s">
        <v>3278</v>
      </c>
      <c r="B493" s="41">
        <v>45597</v>
      </c>
      <c r="C493">
        <v>2024</v>
      </c>
      <c r="D493" t="s">
        <v>9230</v>
      </c>
      <c r="E493" t="s">
        <v>9417</v>
      </c>
      <c r="F493" t="s">
        <v>3279</v>
      </c>
      <c r="G493" t="s">
        <v>5430</v>
      </c>
      <c r="H493" t="s">
        <v>4930</v>
      </c>
      <c r="I493" t="s">
        <v>5212</v>
      </c>
      <c r="J493" t="s">
        <v>4942</v>
      </c>
      <c r="K493" t="s">
        <v>4944</v>
      </c>
      <c r="L493" t="s">
        <v>838</v>
      </c>
      <c r="M493" t="s">
        <v>7936</v>
      </c>
      <c r="N493" t="s">
        <v>7700</v>
      </c>
      <c r="O493" t="s">
        <v>7824</v>
      </c>
      <c r="P493" t="s">
        <v>7806</v>
      </c>
      <c r="Q493" t="s">
        <v>630</v>
      </c>
      <c r="R493" t="s">
        <v>8237</v>
      </c>
      <c r="S493">
        <v>1000000</v>
      </c>
      <c r="T493" t="s">
        <v>4943</v>
      </c>
      <c r="U493" t="s">
        <v>165</v>
      </c>
      <c r="V493" t="s">
        <v>8497</v>
      </c>
      <c r="W493">
        <v>1</v>
      </c>
      <c r="X493">
        <v>791.16</v>
      </c>
      <c r="Y493">
        <v>0</v>
      </c>
      <c r="Z493">
        <v>0</v>
      </c>
      <c r="AA493">
        <v>5</v>
      </c>
      <c r="AB493">
        <v>39.56</v>
      </c>
      <c r="AC493">
        <v>830.72</v>
      </c>
      <c r="AD493">
        <v>569.35</v>
      </c>
      <c r="AE493">
        <v>221.81</v>
      </c>
      <c r="AF493" t="s">
        <v>25</v>
      </c>
      <c r="AG493">
        <v>0.26700934129429893</v>
      </c>
      <c r="AH493" t="s">
        <v>25</v>
      </c>
      <c r="AI493" t="s">
        <v>26</v>
      </c>
      <c r="AJ493" t="s">
        <v>27</v>
      </c>
      <c r="AK493" t="s">
        <v>1121</v>
      </c>
      <c r="AL493" t="s">
        <v>9262</v>
      </c>
      <c r="AM493" t="s">
        <v>29</v>
      </c>
    </row>
    <row r="494" spans="1:39" x14ac:dyDescent="0.25">
      <c r="A494" t="s">
        <v>1601</v>
      </c>
      <c r="B494" s="41">
        <v>45622</v>
      </c>
      <c r="C494">
        <v>2024</v>
      </c>
      <c r="D494" t="s">
        <v>9230</v>
      </c>
      <c r="E494" t="s">
        <v>9270</v>
      </c>
      <c r="F494" t="s">
        <v>1602</v>
      </c>
      <c r="G494" t="s">
        <v>5804</v>
      </c>
      <c r="H494" t="s">
        <v>4930</v>
      </c>
      <c r="I494" t="s">
        <v>4985</v>
      </c>
      <c r="J494" t="s">
        <v>4950</v>
      </c>
      <c r="K494" t="s">
        <v>4952</v>
      </c>
      <c r="L494" t="s">
        <v>1600</v>
      </c>
      <c r="M494" t="s">
        <v>7756</v>
      </c>
      <c r="N494" t="s">
        <v>7630</v>
      </c>
      <c r="O494" t="s">
        <v>7631</v>
      </c>
      <c r="P494" t="s">
        <v>7583</v>
      </c>
      <c r="Q494" t="s">
        <v>186</v>
      </c>
      <c r="R494" t="s">
        <v>8169</v>
      </c>
      <c r="S494">
        <v>1500000</v>
      </c>
      <c r="T494" t="s">
        <v>4943</v>
      </c>
      <c r="U494" t="s">
        <v>187</v>
      </c>
      <c r="V494" t="s">
        <v>8374</v>
      </c>
      <c r="W494">
        <v>1</v>
      </c>
      <c r="X494">
        <v>459.27</v>
      </c>
      <c r="Y494">
        <v>25</v>
      </c>
      <c r="Z494">
        <v>114.82</v>
      </c>
      <c r="AA494">
        <v>5</v>
      </c>
      <c r="AB494">
        <v>17.22</v>
      </c>
      <c r="AC494">
        <v>361.67</v>
      </c>
      <c r="AD494">
        <v>327.36</v>
      </c>
      <c r="AE494">
        <v>17.090000000000003</v>
      </c>
      <c r="AF494" t="s">
        <v>69</v>
      </c>
      <c r="AG494">
        <v>4.7253020709486553E-2</v>
      </c>
      <c r="AH494" t="s">
        <v>69</v>
      </c>
      <c r="AI494" t="s">
        <v>26</v>
      </c>
      <c r="AJ494" t="s">
        <v>27</v>
      </c>
      <c r="AK494" t="s">
        <v>1603</v>
      </c>
      <c r="AL494" t="s">
        <v>9255</v>
      </c>
      <c r="AM494" t="s">
        <v>29</v>
      </c>
    </row>
    <row r="495" spans="1:39" x14ac:dyDescent="0.25">
      <c r="A495" t="s">
        <v>3269</v>
      </c>
      <c r="B495" s="41">
        <v>45534</v>
      </c>
      <c r="C495">
        <v>2024</v>
      </c>
      <c r="D495" t="s">
        <v>9227</v>
      </c>
      <c r="E495" t="s">
        <v>9460</v>
      </c>
      <c r="F495" t="s">
        <v>1943</v>
      </c>
      <c r="G495" t="s">
        <v>5772</v>
      </c>
      <c r="H495" t="s">
        <v>4930</v>
      </c>
      <c r="I495" t="s">
        <v>5058</v>
      </c>
      <c r="J495" t="s">
        <v>4934</v>
      </c>
      <c r="K495" t="s">
        <v>4944</v>
      </c>
      <c r="L495" t="s">
        <v>1600</v>
      </c>
      <c r="M495" t="s">
        <v>7756</v>
      </c>
      <c r="N495" t="s">
        <v>7630</v>
      </c>
      <c r="O495" t="s">
        <v>7631</v>
      </c>
      <c r="P495" t="s">
        <v>7583</v>
      </c>
      <c r="Q495" t="s">
        <v>606</v>
      </c>
      <c r="R495" t="s">
        <v>8139</v>
      </c>
      <c r="S495">
        <v>1200000</v>
      </c>
      <c r="T495" t="s">
        <v>4943</v>
      </c>
      <c r="U495" t="s">
        <v>124</v>
      </c>
      <c r="V495" t="s">
        <v>8251</v>
      </c>
      <c r="W495">
        <v>3</v>
      </c>
      <c r="X495">
        <v>439.69</v>
      </c>
      <c r="Y495">
        <v>10</v>
      </c>
      <c r="Z495">
        <v>131.91</v>
      </c>
      <c r="AA495">
        <v>5</v>
      </c>
      <c r="AB495">
        <v>59.36</v>
      </c>
      <c r="AC495">
        <v>1246.52</v>
      </c>
      <c r="AD495">
        <v>982.08</v>
      </c>
      <c r="AE495">
        <v>205.07999999999993</v>
      </c>
      <c r="AF495" t="s">
        <v>56</v>
      </c>
      <c r="AG495">
        <v>0.16452202932965371</v>
      </c>
      <c r="AH495" t="s">
        <v>56</v>
      </c>
      <c r="AI495" t="s">
        <v>26</v>
      </c>
      <c r="AJ495" t="s">
        <v>27</v>
      </c>
      <c r="AK495" t="s">
        <v>2775</v>
      </c>
      <c r="AL495" t="s">
        <v>9259</v>
      </c>
      <c r="AM495" t="s">
        <v>29</v>
      </c>
    </row>
    <row r="496" spans="1:39" x14ac:dyDescent="0.25">
      <c r="A496" t="s">
        <v>1605</v>
      </c>
      <c r="B496" s="41">
        <v>45513</v>
      </c>
      <c r="C496">
        <v>2024</v>
      </c>
      <c r="D496" t="s">
        <v>9227</v>
      </c>
      <c r="E496" t="s">
        <v>9385</v>
      </c>
      <c r="F496" t="s">
        <v>1606</v>
      </c>
      <c r="G496" t="s">
        <v>7331</v>
      </c>
      <c r="H496" t="s">
        <v>4930</v>
      </c>
      <c r="I496" t="s">
        <v>5324</v>
      </c>
      <c r="J496" t="s">
        <v>4950</v>
      </c>
      <c r="K496" t="s">
        <v>4952</v>
      </c>
      <c r="L496" t="s">
        <v>1231</v>
      </c>
      <c r="M496" t="s">
        <v>7662</v>
      </c>
      <c r="N496" t="s">
        <v>7625</v>
      </c>
      <c r="O496" t="s">
        <v>7663</v>
      </c>
      <c r="P496" t="s">
        <v>7664</v>
      </c>
      <c r="Q496" t="s">
        <v>687</v>
      </c>
      <c r="R496" t="s">
        <v>8095</v>
      </c>
      <c r="S496">
        <v>2000000</v>
      </c>
      <c r="T496" t="s">
        <v>4943</v>
      </c>
      <c r="U496" t="s">
        <v>283</v>
      </c>
      <c r="V496" t="s">
        <v>8441</v>
      </c>
      <c r="W496">
        <v>2</v>
      </c>
      <c r="X496">
        <v>2220.71</v>
      </c>
      <c r="Y496">
        <v>5</v>
      </c>
      <c r="Z496">
        <v>222.07</v>
      </c>
      <c r="AA496">
        <v>12</v>
      </c>
      <c r="AB496">
        <v>506.32</v>
      </c>
      <c r="AC496">
        <v>4725.67</v>
      </c>
      <c r="AD496">
        <v>3158.92</v>
      </c>
      <c r="AE496">
        <v>1060.43</v>
      </c>
      <c r="AF496" t="s">
        <v>56</v>
      </c>
      <c r="AG496">
        <v>0.22439781025759312</v>
      </c>
      <c r="AH496" t="s">
        <v>56</v>
      </c>
      <c r="AI496" t="s">
        <v>26</v>
      </c>
      <c r="AJ496" t="s">
        <v>27</v>
      </c>
      <c r="AK496" t="s">
        <v>1607</v>
      </c>
      <c r="AL496" t="s">
        <v>9257</v>
      </c>
      <c r="AM496" t="s">
        <v>29</v>
      </c>
    </row>
    <row r="497" spans="1:39" x14ac:dyDescent="0.25">
      <c r="A497" t="s">
        <v>3266</v>
      </c>
      <c r="B497" s="41">
        <v>45695</v>
      </c>
      <c r="C497">
        <v>2025</v>
      </c>
      <c r="D497" t="s">
        <v>9233</v>
      </c>
      <c r="E497" t="s">
        <v>9499</v>
      </c>
      <c r="F497" t="s">
        <v>235</v>
      </c>
      <c r="G497" t="s">
        <v>5985</v>
      </c>
      <c r="H497" t="s">
        <v>4966</v>
      </c>
      <c r="I497" t="s">
        <v>5141</v>
      </c>
      <c r="J497" t="s">
        <v>4963</v>
      </c>
      <c r="K497" t="s">
        <v>4944</v>
      </c>
      <c r="L497" t="s">
        <v>430</v>
      </c>
      <c r="M497" t="s">
        <v>7933</v>
      </c>
      <c r="N497" t="s">
        <v>7654</v>
      </c>
      <c r="O497" t="s">
        <v>7805</v>
      </c>
      <c r="P497" t="s">
        <v>7718</v>
      </c>
      <c r="Q497" t="s">
        <v>606</v>
      </c>
      <c r="R497" t="s">
        <v>8139</v>
      </c>
      <c r="S497">
        <v>1200000</v>
      </c>
      <c r="T497" t="s">
        <v>4943</v>
      </c>
      <c r="U497" t="s">
        <v>159</v>
      </c>
      <c r="V497" t="s">
        <v>8707</v>
      </c>
      <c r="W497">
        <v>1</v>
      </c>
      <c r="X497">
        <v>1288.97</v>
      </c>
      <c r="Y497">
        <v>25</v>
      </c>
      <c r="Z497">
        <v>322.24</v>
      </c>
      <c r="AA497">
        <v>12</v>
      </c>
      <c r="AB497">
        <v>116.01</v>
      </c>
      <c r="AC497">
        <v>1082.74</v>
      </c>
      <c r="AD497">
        <v>834.96</v>
      </c>
      <c r="AE497">
        <v>131.76999999999998</v>
      </c>
      <c r="AF497" t="s">
        <v>56</v>
      </c>
      <c r="AG497">
        <v>0.12170050058185712</v>
      </c>
      <c r="AH497" t="s">
        <v>56</v>
      </c>
      <c r="AI497" t="s">
        <v>36</v>
      </c>
      <c r="AJ497" t="s">
        <v>27</v>
      </c>
      <c r="AK497" t="s">
        <v>1624</v>
      </c>
      <c r="AL497" t="s">
        <v>9262</v>
      </c>
      <c r="AM497" t="s">
        <v>29</v>
      </c>
    </row>
    <row r="498" spans="1:39" x14ac:dyDescent="0.25">
      <c r="A498" t="s">
        <v>3263</v>
      </c>
      <c r="B498" s="41">
        <v>45569</v>
      </c>
      <c r="C498">
        <v>2024</v>
      </c>
      <c r="D498" t="s">
        <v>9229</v>
      </c>
      <c r="E498" t="s">
        <v>9413</v>
      </c>
      <c r="F498" t="s">
        <v>702</v>
      </c>
      <c r="G498" t="s">
        <v>7310</v>
      </c>
      <c r="H498" t="s">
        <v>4966</v>
      </c>
      <c r="I498" t="s">
        <v>5269</v>
      </c>
      <c r="J498" t="s">
        <v>4970</v>
      </c>
      <c r="K498" t="s">
        <v>4952</v>
      </c>
      <c r="L498" t="s">
        <v>838</v>
      </c>
      <c r="M498" t="s">
        <v>7936</v>
      </c>
      <c r="N498" t="s">
        <v>7700</v>
      </c>
      <c r="O498" t="s">
        <v>7824</v>
      </c>
      <c r="P498" t="s">
        <v>7806</v>
      </c>
      <c r="Q498" t="s">
        <v>687</v>
      </c>
      <c r="R498" t="s">
        <v>8095</v>
      </c>
      <c r="S498">
        <v>2000000</v>
      </c>
      <c r="T498" t="s">
        <v>4943</v>
      </c>
      <c r="U498" t="s">
        <v>49</v>
      </c>
      <c r="V498" t="s">
        <v>8563</v>
      </c>
      <c r="W498">
        <v>4</v>
      </c>
      <c r="X498">
        <v>725.39</v>
      </c>
      <c r="Y498">
        <v>20</v>
      </c>
      <c r="Z498">
        <v>580.30999999999995</v>
      </c>
      <c r="AA498">
        <v>5</v>
      </c>
      <c r="AB498">
        <v>116.06</v>
      </c>
      <c r="AC498">
        <v>2437.31</v>
      </c>
      <c r="AD498">
        <v>2277.4</v>
      </c>
      <c r="AE498">
        <v>43.849999999999852</v>
      </c>
      <c r="AF498" t="s">
        <v>35</v>
      </c>
      <c r="AG498">
        <v>1.7991145976506827E-2</v>
      </c>
      <c r="AH498" t="s">
        <v>35</v>
      </c>
      <c r="AI498" t="s">
        <v>36</v>
      </c>
      <c r="AJ498" t="s">
        <v>27</v>
      </c>
      <c r="AK498" t="s">
        <v>383</v>
      </c>
      <c r="AL498" t="s">
        <v>9259</v>
      </c>
      <c r="AM498" t="s">
        <v>29</v>
      </c>
    </row>
    <row r="499" spans="1:39" x14ac:dyDescent="0.25">
      <c r="A499" t="s">
        <v>3262</v>
      </c>
      <c r="B499" s="41">
        <v>45628</v>
      </c>
      <c r="C499">
        <v>2024</v>
      </c>
      <c r="D499" t="s">
        <v>9231</v>
      </c>
      <c r="E499" t="s">
        <v>9386</v>
      </c>
      <c r="F499" t="s">
        <v>2297</v>
      </c>
      <c r="G499" t="s">
        <v>5292</v>
      </c>
      <c r="H499" t="s">
        <v>4930</v>
      </c>
      <c r="I499" t="s">
        <v>5081</v>
      </c>
      <c r="J499" t="s">
        <v>4970</v>
      </c>
      <c r="K499" t="s">
        <v>4952</v>
      </c>
      <c r="L499" t="s">
        <v>416</v>
      </c>
      <c r="M499" t="s">
        <v>7724</v>
      </c>
      <c r="N499" t="s">
        <v>7625</v>
      </c>
      <c r="O499" t="s">
        <v>7626</v>
      </c>
      <c r="P499" t="s">
        <v>7725</v>
      </c>
      <c r="Q499" t="s">
        <v>134</v>
      </c>
      <c r="R499" t="s">
        <v>8103</v>
      </c>
      <c r="S499">
        <v>1000000</v>
      </c>
      <c r="T499" t="s">
        <v>4943</v>
      </c>
      <c r="U499" t="s">
        <v>176</v>
      </c>
      <c r="V499" t="s">
        <v>8715</v>
      </c>
      <c r="W499">
        <v>2</v>
      </c>
      <c r="X499">
        <v>2974.21</v>
      </c>
      <c r="Y499">
        <v>5</v>
      </c>
      <c r="Z499">
        <v>297.42</v>
      </c>
      <c r="AA499">
        <v>12</v>
      </c>
      <c r="AB499">
        <v>678.12</v>
      </c>
      <c r="AC499">
        <v>6329.12</v>
      </c>
      <c r="AD499">
        <v>4068.02</v>
      </c>
      <c r="AE499">
        <v>1582.98</v>
      </c>
      <c r="AF499" t="s">
        <v>35</v>
      </c>
      <c r="AG499">
        <v>0.25011059989382411</v>
      </c>
      <c r="AH499" t="s">
        <v>35</v>
      </c>
      <c r="AI499" t="s">
        <v>36</v>
      </c>
      <c r="AJ499" t="s">
        <v>197</v>
      </c>
      <c r="AK499" t="s">
        <v>2358</v>
      </c>
      <c r="AL499" t="s">
        <v>9257</v>
      </c>
      <c r="AM499" t="s">
        <v>29</v>
      </c>
    </row>
    <row r="500" spans="1:39" x14ac:dyDescent="0.25">
      <c r="A500" t="s">
        <v>3247</v>
      </c>
      <c r="B500" s="41">
        <v>45633</v>
      </c>
      <c r="C500">
        <v>2024</v>
      </c>
      <c r="D500" t="s">
        <v>9231</v>
      </c>
      <c r="E500" t="s">
        <v>9353</v>
      </c>
      <c r="F500" t="s">
        <v>1234</v>
      </c>
      <c r="G500" t="s">
        <v>5633</v>
      </c>
      <c r="H500" t="s">
        <v>4930</v>
      </c>
      <c r="I500" t="s">
        <v>4933</v>
      </c>
      <c r="J500" t="s">
        <v>4934</v>
      </c>
      <c r="K500" t="s">
        <v>4944</v>
      </c>
      <c r="L500" t="s">
        <v>66</v>
      </c>
      <c r="M500" t="s">
        <v>7716</v>
      </c>
      <c r="N500" t="s">
        <v>7658</v>
      </c>
      <c r="O500" t="s">
        <v>7717</v>
      </c>
      <c r="P500" t="s">
        <v>7718</v>
      </c>
      <c r="Q500" t="s">
        <v>588</v>
      </c>
      <c r="R500" t="s">
        <v>8078</v>
      </c>
      <c r="S500">
        <v>2000000</v>
      </c>
      <c r="T500" t="s">
        <v>4943</v>
      </c>
      <c r="U500" t="s">
        <v>118</v>
      </c>
      <c r="V500" t="s">
        <v>8270</v>
      </c>
      <c r="W500">
        <v>2</v>
      </c>
      <c r="X500">
        <v>1394.17</v>
      </c>
      <c r="Y500">
        <v>20</v>
      </c>
      <c r="Z500">
        <v>557.66999999999996</v>
      </c>
      <c r="AA500">
        <v>12</v>
      </c>
      <c r="AB500">
        <v>267.68</v>
      </c>
      <c r="AC500">
        <v>2498.35</v>
      </c>
      <c r="AD500">
        <v>2297.3200000000002</v>
      </c>
      <c r="AE500">
        <v>-66.650000000000261</v>
      </c>
      <c r="AF500" t="s">
        <v>25</v>
      </c>
      <c r="AG500">
        <v>-2.6677607220765811E-2</v>
      </c>
      <c r="AH500" t="s">
        <v>25</v>
      </c>
      <c r="AI500" t="s">
        <v>36</v>
      </c>
      <c r="AJ500" t="s">
        <v>27</v>
      </c>
      <c r="AK500" t="s">
        <v>1315</v>
      </c>
      <c r="AL500" t="s">
        <v>9255</v>
      </c>
      <c r="AM500" t="s">
        <v>38</v>
      </c>
    </row>
    <row r="501" spans="1:39" x14ac:dyDescent="0.25">
      <c r="A501" t="s">
        <v>3242</v>
      </c>
      <c r="B501" s="41">
        <v>45610</v>
      </c>
      <c r="C501">
        <v>2024</v>
      </c>
      <c r="D501" t="s">
        <v>9230</v>
      </c>
      <c r="E501" t="s">
        <v>9496</v>
      </c>
      <c r="F501" t="s">
        <v>1321</v>
      </c>
      <c r="G501" t="s">
        <v>7138</v>
      </c>
      <c r="H501" t="s">
        <v>4966</v>
      </c>
      <c r="I501" t="s">
        <v>5229</v>
      </c>
      <c r="J501" t="s">
        <v>4963</v>
      </c>
      <c r="K501" t="s">
        <v>4936</v>
      </c>
      <c r="L501" t="s">
        <v>257</v>
      </c>
      <c r="M501" t="s">
        <v>7640</v>
      </c>
      <c r="N501" t="s">
        <v>7630</v>
      </c>
      <c r="O501" t="s">
        <v>7641</v>
      </c>
      <c r="P501" t="s">
        <v>7642</v>
      </c>
      <c r="Q501" t="s">
        <v>180</v>
      </c>
      <c r="R501" t="s">
        <v>8198</v>
      </c>
      <c r="S501">
        <v>2500000</v>
      </c>
      <c r="T501" t="s">
        <v>4943</v>
      </c>
      <c r="U501" t="s">
        <v>330</v>
      </c>
      <c r="V501" t="s">
        <v>8623</v>
      </c>
      <c r="W501">
        <v>5</v>
      </c>
      <c r="X501">
        <v>618.44000000000005</v>
      </c>
      <c r="Y501">
        <v>30</v>
      </c>
      <c r="Z501">
        <v>927.66</v>
      </c>
      <c r="AA501">
        <v>5</v>
      </c>
      <c r="AB501">
        <v>108.23</v>
      </c>
      <c r="AC501">
        <v>2272.77</v>
      </c>
      <c r="AD501">
        <v>2066.9499999999998</v>
      </c>
      <c r="AE501">
        <v>97.59000000000016</v>
      </c>
      <c r="AF501" t="s">
        <v>69</v>
      </c>
      <c r="AG501">
        <v>4.2938792750696356E-2</v>
      </c>
      <c r="AH501" t="s">
        <v>69</v>
      </c>
      <c r="AI501" t="s">
        <v>26</v>
      </c>
      <c r="AJ501" t="s">
        <v>27</v>
      </c>
      <c r="AK501" t="s">
        <v>1309</v>
      </c>
      <c r="AL501" t="s">
        <v>9262</v>
      </c>
      <c r="AM501" t="s">
        <v>29</v>
      </c>
    </row>
    <row r="502" spans="1:39" x14ac:dyDescent="0.25">
      <c r="A502" t="s">
        <v>3241</v>
      </c>
      <c r="B502" s="41">
        <v>45585</v>
      </c>
      <c r="C502">
        <v>2024</v>
      </c>
      <c r="D502" t="s">
        <v>9229</v>
      </c>
      <c r="E502" t="s">
        <v>9267</v>
      </c>
      <c r="F502" t="s">
        <v>1543</v>
      </c>
      <c r="G502" t="s">
        <v>5686</v>
      </c>
      <c r="H502" t="s">
        <v>4966</v>
      </c>
      <c r="I502" t="s">
        <v>5161</v>
      </c>
      <c r="J502" t="s">
        <v>4934</v>
      </c>
      <c r="K502" t="s">
        <v>4944</v>
      </c>
      <c r="L502" t="s">
        <v>1552</v>
      </c>
      <c r="M502" t="s">
        <v>7808</v>
      </c>
      <c r="N502" t="s">
        <v>7545</v>
      </c>
      <c r="O502" t="s">
        <v>7728</v>
      </c>
      <c r="P502" t="s">
        <v>7583</v>
      </c>
      <c r="Q502" t="s">
        <v>405</v>
      </c>
      <c r="R502" t="s">
        <v>8076</v>
      </c>
      <c r="S502">
        <v>1000000</v>
      </c>
      <c r="T502" t="s">
        <v>4943</v>
      </c>
      <c r="U502" t="s">
        <v>102</v>
      </c>
      <c r="V502" t="s">
        <v>5944</v>
      </c>
      <c r="W502">
        <v>4</v>
      </c>
      <c r="X502">
        <v>867.43</v>
      </c>
      <c r="Y502">
        <v>10</v>
      </c>
      <c r="Z502">
        <v>346.97</v>
      </c>
      <c r="AA502">
        <v>5</v>
      </c>
      <c r="AB502">
        <v>156.13999999999999</v>
      </c>
      <c r="AC502">
        <v>3278.89</v>
      </c>
      <c r="AD502">
        <v>2645.36</v>
      </c>
      <c r="AE502">
        <v>477.38999999999976</v>
      </c>
      <c r="AF502" t="s">
        <v>35</v>
      </c>
      <c r="AG502">
        <v>0.1455950031870541</v>
      </c>
      <c r="AH502" t="s">
        <v>35</v>
      </c>
      <c r="AI502" t="s">
        <v>26</v>
      </c>
      <c r="AJ502" t="s">
        <v>27</v>
      </c>
      <c r="AK502" t="s">
        <v>1456</v>
      </c>
      <c r="AL502" t="s">
        <v>9255</v>
      </c>
      <c r="AM502" t="s">
        <v>38</v>
      </c>
    </row>
    <row r="503" spans="1:39" x14ac:dyDescent="0.25">
      <c r="A503" t="s">
        <v>1620</v>
      </c>
      <c r="B503" s="41">
        <v>45393</v>
      </c>
      <c r="C503">
        <v>2024</v>
      </c>
      <c r="D503" t="s">
        <v>9223</v>
      </c>
      <c r="E503" t="s">
        <v>9511</v>
      </c>
      <c r="F503" t="s">
        <v>1156</v>
      </c>
      <c r="G503" t="s">
        <v>5535</v>
      </c>
      <c r="H503" t="s">
        <v>4966</v>
      </c>
      <c r="I503" t="s">
        <v>5182</v>
      </c>
      <c r="J503" t="s">
        <v>4963</v>
      </c>
      <c r="K503" t="s">
        <v>4944</v>
      </c>
      <c r="L503" t="s">
        <v>133</v>
      </c>
      <c r="M503" t="s">
        <v>7794</v>
      </c>
      <c r="N503" t="s">
        <v>7681</v>
      </c>
      <c r="O503" t="s">
        <v>7795</v>
      </c>
      <c r="P503" t="s">
        <v>7718</v>
      </c>
      <c r="Q503" t="s">
        <v>180</v>
      </c>
      <c r="R503" t="s">
        <v>8198</v>
      </c>
      <c r="S503">
        <v>2500000</v>
      </c>
      <c r="T503" t="s">
        <v>4943</v>
      </c>
      <c r="U503" t="s">
        <v>417</v>
      </c>
      <c r="V503" t="s">
        <v>8624</v>
      </c>
      <c r="W503">
        <v>2</v>
      </c>
      <c r="X503">
        <v>754.14</v>
      </c>
      <c r="Y503">
        <v>5</v>
      </c>
      <c r="Z503">
        <v>75.41</v>
      </c>
      <c r="AA503">
        <v>5</v>
      </c>
      <c r="AB503">
        <v>71.64</v>
      </c>
      <c r="AC503">
        <v>1504.51</v>
      </c>
      <c r="AD503">
        <v>1069.6199999999999</v>
      </c>
      <c r="AE503">
        <v>363.25000000000011</v>
      </c>
      <c r="AF503" t="s">
        <v>25</v>
      </c>
      <c r="AG503">
        <v>0.24144073485719611</v>
      </c>
      <c r="AH503" t="s">
        <v>25</v>
      </c>
      <c r="AI503" t="s">
        <v>26</v>
      </c>
      <c r="AJ503" t="s">
        <v>27</v>
      </c>
      <c r="AK503" t="s">
        <v>1621</v>
      </c>
      <c r="AL503" t="s">
        <v>9255</v>
      </c>
      <c r="AM503" t="s">
        <v>29</v>
      </c>
    </row>
    <row r="504" spans="1:39" x14ac:dyDescent="0.25">
      <c r="A504" t="s">
        <v>3235</v>
      </c>
      <c r="B504" s="41">
        <v>45483</v>
      </c>
      <c r="C504">
        <v>2024</v>
      </c>
      <c r="D504" t="s">
        <v>9226</v>
      </c>
      <c r="E504" t="s">
        <v>9512</v>
      </c>
      <c r="F504" t="s">
        <v>2935</v>
      </c>
      <c r="G504" t="s">
        <v>6789</v>
      </c>
      <c r="H504" t="s">
        <v>4930</v>
      </c>
      <c r="I504" t="s">
        <v>5053</v>
      </c>
      <c r="J504" t="s">
        <v>4963</v>
      </c>
      <c r="K504" t="s">
        <v>4952</v>
      </c>
      <c r="L504" t="s">
        <v>133</v>
      </c>
      <c r="M504" t="s">
        <v>7794</v>
      </c>
      <c r="N504" t="s">
        <v>7681</v>
      </c>
      <c r="O504" t="s">
        <v>7795</v>
      </c>
      <c r="P504" t="s">
        <v>7718</v>
      </c>
      <c r="Q504" t="s">
        <v>1482</v>
      </c>
      <c r="R504" t="s">
        <v>8095</v>
      </c>
      <c r="S504">
        <v>2500000</v>
      </c>
      <c r="T504" t="s">
        <v>4943</v>
      </c>
      <c r="U504" t="s">
        <v>68</v>
      </c>
      <c r="V504" t="s">
        <v>8639</v>
      </c>
      <c r="W504">
        <v>1</v>
      </c>
      <c r="X504">
        <v>772.33</v>
      </c>
      <c r="Y504">
        <v>10</v>
      </c>
      <c r="Z504">
        <v>77.23</v>
      </c>
      <c r="AA504">
        <v>5</v>
      </c>
      <c r="AB504">
        <v>34.76</v>
      </c>
      <c r="AC504">
        <v>729.86</v>
      </c>
      <c r="AD504">
        <v>534.80999999999995</v>
      </c>
      <c r="AE504">
        <v>160.29000000000008</v>
      </c>
      <c r="AF504" t="s">
        <v>25</v>
      </c>
      <c r="AG504">
        <v>0.21961746088290915</v>
      </c>
      <c r="AH504" t="s">
        <v>25</v>
      </c>
      <c r="AI504" t="s">
        <v>26</v>
      </c>
      <c r="AJ504" t="s">
        <v>27</v>
      </c>
      <c r="AK504" t="s">
        <v>989</v>
      </c>
      <c r="AL504" t="s">
        <v>9262</v>
      </c>
      <c r="AM504" t="s">
        <v>29</v>
      </c>
    </row>
    <row r="505" spans="1:39" x14ac:dyDescent="0.25">
      <c r="A505" t="s">
        <v>1625</v>
      </c>
      <c r="B505" s="41">
        <v>45681</v>
      </c>
      <c r="C505">
        <v>2025</v>
      </c>
      <c r="D505" t="s">
        <v>9232</v>
      </c>
      <c r="E505" t="s">
        <v>9368</v>
      </c>
      <c r="F505" t="s">
        <v>132</v>
      </c>
      <c r="G505" t="s">
        <v>6291</v>
      </c>
      <c r="H505" t="s">
        <v>4966</v>
      </c>
      <c r="I505" t="s">
        <v>5229</v>
      </c>
      <c r="J505" t="s">
        <v>4963</v>
      </c>
      <c r="K505" t="s">
        <v>4952</v>
      </c>
      <c r="L505" t="s">
        <v>778</v>
      </c>
      <c r="M505" t="s">
        <v>7819</v>
      </c>
      <c r="N505" t="s">
        <v>7750</v>
      </c>
      <c r="O505" t="s">
        <v>7820</v>
      </c>
      <c r="P505" t="s">
        <v>7583</v>
      </c>
      <c r="Q505" t="s">
        <v>630</v>
      </c>
      <c r="R505" t="s">
        <v>8237</v>
      </c>
      <c r="S505">
        <v>1000000</v>
      </c>
      <c r="T505" t="s">
        <v>4943</v>
      </c>
      <c r="U505" t="s">
        <v>165</v>
      </c>
      <c r="V505" t="s">
        <v>8497</v>
      </c>
      <c r="W505">
        <v>2</v>
      </c>
      <c r="X505">
        <v>6089.84</v>
      </c>
      <c r="Y505">
        <v>15</v>
      </c>
      <c r="Z505">
        <v>1826.95</v>
      </c>
      <c r="AA505">
        <v>3</v>
      </c>
      <c r="AB505">
        <v>310.58</v>
      </c>
      <c r="AC505">
        <v>10663.31</v>
      </c>
      <c r="AD505">
        <v>9525.52</v>
      </c>
      <c r="AE505">
        <v>827.20999999999913</v>
      </c>
      <c r="AF505" t="s">
        <v>25</v>
      </c>
      <c r="AG505">
        <v>7.7575349492793433E-2</v>
      </c>
      <c r="AH505" t="s">
        <v>25</v>
      </c>
      <c r="AI505" t="s">
        <v>26</v>
      </c>
      <c r="AJ505" t="s">
        <v>27</v>
      </c>
      <c r="AK505" t="s">
        <v>1626</v>
      </c>
      <c r="AL505" t="s">
        <v>9259</v>
      </c>
      <c r="AM505" t="s">
        <v>29</v>
      </c>
    </row>
    <row r="506" spans="1:39" x14ac:dyDescent="0.25">
      <c r="A506" t="s">
        <v>1627</v>
      </c>
      <c r="B506" s="41">
        <v>45563</v>
      </c>
      <c r="C506">
        <v>2024</v>
      </c>
      <c r="D506" t="s">
        <v>9228</v>
      </c>
      <c r="E506" t="s">
        <v>9358</v>
      </c>
      <c r="F506" t="s">
        <v>583</v>
      </c>
      <c r="G506" t="s">
        <v>6974</v>
      </c>
      <c r="H506" t="s">
        <v>4966</v>
      </c>
      <c r="I506" t="s">
        <v>5229</v>
      </c>
      <c r="J506" t="s">
        <v>4963</v>
      </c>
      <c r="K506" t="s">
        <v>4944</v>
      </c>
      <c r="L506" t="s">
        <v>201</v>
      </c>
      <c r="M506" t="s">
        <v>7624</v>
      </c>
      <c r="N506" t="s">
        <v>7625</v>
      </c>
      <c r="O506" t="s">
        <v>7626</v>
      </c>
      <c r="P506" t="s">
        <v>7627</v>
      </c>
      <c r="Q506" t="s">
        <v>1413</v>
      </c>
      <c r="R506" t="s">
        <v>8139</v>
      </c>
      <c r="S506">
        <v>800000</v>
      </c>
      <c r="T506" t="s">
        <v>4943</v>
      </c>
      <c r="U506" t="s">
        <v>135</v>
      </c>
      <c r="V506" t="s">
        <v>8479</v>
      </c>
      <c r="W506">
        <v>2</v>
      </c>
      <c r="X506">
        <v>2197.96</v>
      </c>
      <c r="Y506">
        <v>15</v>
      </c>
      <c r="Z506">
        <v>659.39</v>
      </c>
      <c r="AA506">
        <v>12</v>
      </c>
      <c r="AB506">
        <v>448.38</v>
      </c>
      <c r="AC506">
        <v>4184.91</v>
      </c>
      <c r="AD506">
        <v>2923.46</v>
      </c>
      <c r="AE506">
        <v>813.06999999999982</v>
      </c>
      <c r="AF506" t="s">
        <v>56</v>
      </c>
      <c r="AG506">
        <v>0.19428613757524052</v>
      </c>
      <c r="AH506" t="s">
        <v>56</v>
      </c>
      <c r="AI506" t="s">
        <v>36</v>
      </c>
      <c r="AJ506" t="s">
        <v>27</v>
      </c>
      <c r="AK506" t="s">
        <v>1628</v>
      </c>
      <c r="AL506" t="s">
        <v>9255</v>
      </c>
      <c r="AM506" t="s">
        <v>38</v>
      </c>
    </row>
    <row r="507" spans="1:39" x14ac:dyDescent="0.25">
      <c r="A507" t="s">
        <v>3234</v>
      </c>
      <c r="B507" s="41">
        <v>45504</v>
      </c>
      <c r="C507">
        <v>2024</v>
      </c>
      <c r="D507" t="s">
        <v>9226</v>
      </c>
      <c r="E507" t="s">
        <v>9513</v>
      </c>
      <c r="F507" t="s">
        <v>973</v>
      </c>
      <c r="G507" t="s">
        <v>5952</v>
      </c>
      <c r="H507" t="s">
        <v>4930</v>
      </c>
      <c r="I507" t="s">
        <v>5269</v>
      </c>
      <c r="J507" t="s">
        <v>4970</v>
      </c>
      <c r="K507" t="s">
        <v>4952</v>
      </c>
      <c r="L507" t="s">
        <v>325</v>
      </c>
      <c r="M507" t="s">
        <v>7990</v>
      </c>
      <c r="N507" t="s">
        <v>7654</v>
      </c>
      <c r="O507" t="s">
        <v>7546</v>
      </c>
      <c r="P507" t="s">
        <v>7747</v>
      </c>
      <c r="Q507" t="s">
        <v>1716</v>
      </c>
      <c r="R507" t="s">
        <v>8217</v>
      </c>
      <c r="S507">
        <v>2500000</v>
      </c>
      <c r="T507" t="s">
        <v>4943</v>
      </c>
      <c r="U507" t="s">
        <v>294</v>
      </c>
      <c r="V507" t="s">
        <v>8345</v>
      </c>
      <c r="W507">
        <v>1</v>
      </c>
      <c r="X507">
        <v>1646.4</v>
      </c>
      <c r="Y507">
        <v>5</v>
      </c>
      <c r="Z507">
        <v>82.32</v>
      </c>
      <c r="AA507">
        <v>12</v>
      </c>
      <c r="AB507">
        <v>187.69</v>
      </c>
      <c r="AC507">
        <v>1751.77</v>
      </c>
      <c r="AD507">
        <v>1124.48</v>
      </c>
      <c r="AE507">
        <v>439.59999999999997</v>
      </c>
      <c r="AF507" t="s">
        <v>56</v>
      </c>
      <c r="AG507">
        <v>0.25094618585773243</v>
      </c>
      <c r="AH507" t="s">
        <v>56</v>
      </c>
      <c r="AI507" t="s">
        <v>36</v>
      </c>
      <c r="AJ507" t="s">
        <v>27</v>
      </c>
      <c r="AK507" t="s">
        <v>1589</v>
      </c>
      <c r="AL507" t="s">
        <v>9255</v>
      </c>
      <c r="AM507" t="s">
        <v>29</v>
      </c>
    </row>
    <row r="508" spans="1:39" x14ac:dyDescent="0.25">
      <c r="A508" t="s">
        <v>3226</v>
      </c>
      <c r="B508" s="41">
        <v>45705</v>
      </c>
      <c r="C508">
        <v>2025</v>
      </c>
      <c r="D508" t="s">
        <v>9233</v>
      </c>
      <c r="E508" t="s">
        <v>9514</v>
      </c>
      <c r="F508" t="s">
        <v>2730</v>
      </c>
      <c r="G508" t="s">
        <v>5037</v>
      </c>
      <c r="H508" t="s">
        <v>4930</v>
      </c>
      <c r="I508" t="s">
        <v>5040</v>
      </c>
      <c r="J508" t="s">
        <v>4950</v>
      </c>
      <c r="K508" t="s">
        <v>4952</v>
      </c>
      <c r="L508" t="s">
        <v>508</v>
      </c>
      <c r="M508" t="s">
        <v>7984</v>
      </c>
      <c r="N508" t="s">
        <v>7575</v>
      </c>
      <c r="O508" t="s">
        <v>7576</v>
      </c>
      <c r="P508" t="s">
        <v>7842</v>
      </c>
      <c r="Q508" t="s">
        <v>630</v>
      </c>
      <c r="R508" t="s">
        <v>8237</v>
      </c>
      <c r="S508">
        <v>1000000</v>
      </c>
      <c r="T508" t="s">
        <v>4943</v>
      </c>
      <c r="U508" t="s">
        <v>263</v>
      </c>
      <c r="V508" t="s">
        <v>8395</v>
      </c>
      <c r="W508">
        <v>3</v>
      </c>
      <c r="X508">
        <v>2808.59</v>
      </c>
      <c r="Y508">
        <v>30</v>
      </c>
      <c r="Z508">
        <v>2527.73</v>
      </c>
      <c r="AA508">
        <v>12</v>
      </c>
      <c r="AB508">
        <v>707.76</v>
      </c>
      <c r="AC508">
        <v>6605.8</v>
      </c>
      <c r="AD508">
        <v>5559.42</v>
      </c>
      <c r="AE508">
        <v>338.62000000000012</v>
      </c>
      <c r="AF508" t="s">
        <v>25</v>
      </c>
      <c r="AG508">
        <v>5.1261013049138653E-2</v>
      </c>
      <c r="AH508" t="s">
        <v>25</v>
      </c>
      <c r="AI508" t="s">
        <v>26</v>
      </c>
      <c r="AJ508" t="s">
        <v>197</v>
      </c>
      <c r="AK508" t="s">
        <v>2840</v>
      </c>
      <c r="AL508" t="s">
        <v>9255</v>
      </c>
      <c r="AM508" t="s">
        <v>29</v>
      </c>
    </row>
    <row r="509" spans="1:39" x14ac:dyDescent="0.25">
      <c r="A509" t="s">
        <v>3219</v>
      </c>
      <c r="B509" s="41">
        <v>45695</v>
      </c>
      <c r="C509">
        <v>2025</v>
      </c>
      <c r="D509" t="s">
        <v>9233</v>
      </c>
      <c r="E509" t="s">
        <v>9515</v>
      </c>
      <c r="F509" t="s">
        <v>1263</v>
      </c>
      <c r="G509" t="s">
        <v>7483</v>
      </c>
      <c r="H509" t="s">
        <v>4966</v>
      </c>
      <c r="I509" t="s">
        <v>5320</v>
      </c>
      <c r="J509" t="s">
        <v>4950</v>
      </c>
      <c r="K509" t="s">
        <v>4952</v>
      </c>
      <c r="L509" t="s">
        <v>1578</v>
      </c>
      <c r="M509" t="s">
        <v>8005</v>
      </c>
      <c r="N509" t="s">
        <v>7599</v>
      </c>
      <c r="O509" t="s">
        <v>7645</v>
      </c>
      <c r="P509" t="s">
        <v>9163</v>
      </c>
      <c r="Q509" t="s">
        <v>1020</v>
      </c>
      <c r="R509" t="s">
        <v>8165</v>
      </c>
      <c r="S509">
        <v>1200000</v>
      </c>
      <c r="T509" t="s">
        <v>4943</v>
      </c>
      <c r="U509" t="s">
        <v>102</v>
      </c>
      <c r="V509" t="s">
        <v>5944</v>
      </c>
      <c r="W509">
        <v>1</v>
      </c>
      <c r="X509">
        <v>846.34</v>
      </c>
      <c r="Y509">
        <v>0</v>
      </c>
      <c r="Z509">
        <v>0</v>
      </c>
      <c r="AA509">
        <v>5</v>
      </c>
      <c r="AB509">
        <v>42.32</v>
      </c>
      <c r="AC509">
        <v>888.66</v>
      </c>
      <c r="AD509">
        <v>481.3</v>
      </c>
      <c r="AE509">
        <v>365.03999999999996</v>
      </c>
      <c r="AF509" t="s">
        <v>119</v>
      </c>
      <c r="AG509">
        <v>0.41077577476200117</v>
      </c>
      <c r="AH509" t="s">
        <v>119</v>
      </c>
      <c r="AI509" t="s">
        <v>36</v>
      </c>
      <c r="AJ509" t="s">
        <v>27</v>
      </c>
      <c r="AK509" t="s">
        <v>2948</v>
      </c>
      <c r="AL509" t="s">
        <v>9259</v>
      </c>
      <c r="AM509" t="s">
        <v>29</v>
      </c>
    </row>
    <row r="510" spans="1:39" x14ac:dyDescent="0.25">
      <c r="A510" t="s">
        <v>3212</v>
      </c>
      <c r="B510" s="41">
        <v>45389</v>
      </c>
      <c r="C510">
        <v>2024</v>
      </c>
      <c r="D510" t="s">
        <v>9223</v>
      </c>
      <c r="E510" t="s">
        <v>9492</v>
      </c>
      <c r="F510" t="s">
        <v>3213</v>
      </c>
      <c r="G510" t="s">
        <v>6643</v>
      </c>
      <c r="H510" t="s">
        <v>4930</v>
      </c>
      <c r="I510" t="s">
        <v>4969</v>
      </c>
      <c r="J510" t="s">
        <v>4970</v>
      </c>
      <c r="K510" t="s">
        <v>4936</v>
      </c>
      <c r="L510" t="s">
        <v>1455</v>
      </c>
      <c r="M510" t="s">
        <v>7997</v>
      </c>
      <c r="N510" t="s">
        <v>7625</v>
      </c>
      <c r="O510" t="s">
        <v>7686</v>
      </c>
      <c r="P510" t="s">
        <v>7589</v>
      </c>
      <c r="Q510" t="s">
        <v>186</v>
      </c>
      <c r="R510" t="s">
        <v>8169</v>
      </c>
      <c r="S510">
        <v>1500000</v>
      </c>
      <c r="T510" t="s">
        <v>4943</v>
      </c>
      <c r="U510" t="s">
        <v>159</v>
      </c>
      <c r="V510" t="s">
        <v>8707</v>
      </c>
      <c r="W510">
        <v>4</v>
      </c>
      <c r="X510">
        <v>1043.79</v>
      </c>
      <c r="Y510">
        <v>20</v>
      </c>
      <c r="Z510">
        <v>835.03</v>
      </c>
      <c r="AA510">
        <v>12</v>
      </c>
      <c r="AB510">
        <v>400.82</v>
      </c>
      <c r="AC510">
        <v>3740.95</v>
      </c>
      <c r="AD510">
        <v>2782.68</v>
      </c>
      <c r="AE510">
        <v>557.45000000000005</v>
      </c>
      <c r="AF510" t="s">
        <v>35</v>
      </c>
      <c r="AG510">
        <v>0.14901295125569711</v>
      </c>
      <c r="AH510" t="s">
        <v>35</v>
      </c>
      <c r="AI510" t="s">
        <v>36</v>
      </c>
      <c r="AJ510" t="s">
        <v>27</v>
      </c>
      <c r="AK510" t="s">
        <v>1801</v>
      </c>
      <c r="AL510" t="s">
        <v>9257</v>
      </c>
      <c r="AM510" t="s">
        <v>38</v>
      </c>
    </row>
    <row r="511" spans="1:39" x14ac:dyDescent="0.25">
      <c r="A511" t="s">
        <v>3186</v>
      </c>
      <c r="B511" s="41">
        <v>45546</v>
      </c>
      <c r="C511">
        <v>2024</v>
      </c>
      <c r="D511" t="s">
        <v>9228</v>
      </c>
      <c r="E511" t="s">
        <v>9516</v>
      </c>
      <c r="F511" t="s">
        <v>352</v>
      </c>
      <c r="G511" t="s">
        <v>5389</v>
      </c>
      <c r="H511" t="s">
        <v>4930</v>
      </c>
      <c r="I511" t="s">
        <v>5005</v>
      </c>
      <c r="J511" t="s">
        <v>4942</v>
      </c>
      <c r="K511" t="s">
        <v>4952</v>
      </c>
      <c r="L511" t="s">
        <v>566</v>
      </c>
      <c r="M511" t="s">
        <v>7843</v>
      </c>
      <c r="N511" t="s">
        <v>7599</v>
      </c>
      <c r="O511" t="s">
        <v>7636</v>
      </c>
      <c r="P511" t="s">
        <v>7547</v>
      </c>
      <c r="Q511" t="s">
        <v>588</v>
      </c>
      <c r="R511" t="s">
        <v>8078</v>
      </c>
      <c r="S511">
        <v>2000000</v>
      </c>
      <c r="T511" t="s">
        <v>4943</v>
      </c>
      <c r="U511" t="s">
        <v>321</v>
      </c>
      <c r="V511" t="s">
        <v>8309</v>
      </c>
      <c r="W511">
        <v>2</v>
      </c>
      <c r="X511">
        <v>690.3</v>
      </c>
      <c r="Y511">
        <v>0</v>
      </c>
      <c r="Z511">
        <v>0</v>
      </c>
      <c r="AA511">
        <v>5</v>
      </c>
      <c r="AB511">
        <v>69.03</v>
      </c>
      <c r="AC511">
        <v>1449.63</v>
      </c>
      <c r="AD511">
        <v>807.42</v>
      </c>
      <c r="AE511">
        <v>573.18000000000018</v>
      </c>
      <c r="AF511" t="s">
        <v>56</v>
      </c>
      <c r="AG511">
        <v>0.39539744624490397</v>
      </c>
      <c r="AH511" t="s">
        <v>56</v>
      </c>
      <c r="AI511" t="s">
        <v>26</v>
      </c>
      <c r="AJ511" t="s">
        <v>27</v>
      </c>
      <c r="AK511" t="s">
        <v>3071</v>
      </c>
      <c r="AL511" t="s">
        <v>9255</v>
      </c>
      <c r="AM511" t="s">
        <v>29</v>
      </c>
    </row>
    <row r="512" spans="1:39" x14ac:dyDescent="0.25">
      <c r="A512" t="s">
        <v>3183</v>
      </c>
      <c r="B512" s="41">
        <v>45592</v>
      </c>
      <c r="C512">
        <v>2024</v>
      </c>
      <c r="D512" t="s">
        <v>9229</v>
      </c>
      <c r="E512" t="s">
        <v>9312</v>
      </c>
      <c r="F512" t="s">
        <v>2852</v>
      </c>
      <c r="G512" t="s">
        <v>5149</v>
      </c>
      <c r="H512" t="s">
        <v>4930</v>
      </c>
      <c r="I512" t="s">
        <v>5081</v>
      </c>
      <c r="J512" t="s">
        <v>4970</v>
      </c>
      <c r="K512" t="s">
        <v>4944</v>
      </c>
      <c r="L512" t="s">
        <v>778</v>
      </c>
      <c r="M512" t="s">
        <v>7819</v>
      </c>
      <c r="N512" t="s">
        <v>7750</v>
      </c>
      <c r="O512" t="s">
        <v>7820</v>
      </c>
      <c r="P512" t="s">
        <v>7583</v>
      </c>
      <c r="Q512" t="s">
        <v>134</v>
      </c>
      <c r="R512" t="s">
        <v>8103</v>
      </c>
      <c r="S512">
        <v>1000000</v>
      </c>
      <c r="T512" t="s">
        <v>4943</v>
      </c>
      <c r="U512" t="s">
        <v>68</v>
      </c>
      <c r="V512" t="s">
        <v>8639</v>
      </c>
      <c r="W512">
        <v>2</v>
      </c>
      <c r="X512">
        <v>6897.11</v>
      </c>
      <c r="Y512">
        <v>20</v>
      </c>
      <c r="Z512">
        <v>2758.84</v>
      </c>
      <c r="AA512">
        <v>3</v>
      </c>
      <c r="AB512">
        <v>331.06</v>
      </c>
      <c r="AC512">
        <v>11366.44</v>
      </c>
      <c r="AD512">
        <v>9525.52</v>
      </c>
      <c r="AE512">
        <v>1509.8600000000001</v>
      </c>
      <c r="AF512" t="s">
        <v>69</v>
      </c>
      <c r="AG512">
        <v>0.13283490697175193</v>
      </c>
      <c r="AH512" t="s">
        <v>69</v>
      </c>
      <c r="AI512" t="s">
        <v>26</v>
      </c>
      <c r="AJ512" t="s">
        <v>27</v>
      </c>
      <c r="AK512" t="s">
        <v>87</v>
      </c>
      <c r="AL512" t="s">
        <v>9257</v>
      </c>
      <c r="AM512" t="s">
        <v>38</v>
      </c>
    </row>
    <row r="513" spans="1:39" x14ac:dyDescent="0.25">
      <c r="A513" t="s">
        <v>1642</v>
      </c>
      <c r="B513" s="41">
        <v>45735</v>
      </c>
      <c r="C513">
        <v>2025</v>
      </c>
      <c r="D513" t="s">
        <v>9234</v>
      </c>
      <c r="E513" t="s">
        <v>9465</v>
      </c>
      <c r="F513" t="s">
        <v>1643</v>
      </c>
      <c r="G513" t="s">
        <v>6386</v>
      </c>
      <c r="H513" t="s">
        <v>4930</v>
      </c>
      <c r="I513" t="s">
        <v>5189</v>
      </c>
      <c r="J513" t="s">
        <v>4970</v>
      </c>
      <c r="K513" t="s">
        <v>4944</v>
      </c>
      <c r="L513" t="s">
        <v>605</v>
      </c>
      <c r="M513" t="s">
        <v>7926</v>
      </c>
      <c r="N513" t="s">
        <v>7553</v>
      </c>
      <c r="O513" t="s">
        <v>7862</v>
      </c>
      <c r="P513" t="s">
        <v>7691</v>
      </c>
      <c r="Q513" t="s">
        <v>74</v>
      </c>
      <c r="R513" t="s">
        <v>8192</v>
      </c>
      <c r="S513">
        <v>2000000</v>
      </c>
      <c r="T513" t="s">
        <v>4943</v>
      </c>
      <c r="U513" t="s">
        <v>165</v>
      </c>
      <c r="V513" t="s">
        <v>8497</v>
      </c>
      <c r="W513">
        <v>2</v>
      </c>
      <c r="X513">
        <v>1675.85</v>
      </c>
      <c r="Y513">
        <v>15</v>
      </c>
      <c r="Z513">
        <v>502.75</v>
      </c>
      <c r="AA513">
        <v>12</v>
      </c>
      <c r="AB513">
        <v>341.87</v>
      </c>
      <c r="AC513">
        <v>3190.82</v>
      </c>
      <c r="AD513">
        <v>2266.54</v>
      </c>
      <c r="AE513">
        <v>582.4100000000002</v>
      </c>
      <c r="AF513" t="s">
        <v>25</v>
      </c>
      <c r="AG513">
        <v>0.1825267486100752</v>
      </c>
      <c r="AH513" t="s">
        <v>25</v>
      </c>
      <c r="AI513" t="s">
        <v>26</v>
      </c>
      <c r="AJ513" t="s">
        <v>27</v>
      </c>
      <c r="AK513" t="s">
        <v>731</v>
      </c>
      <c r="AL513" t="s">
        <v>9255</v>
      </c>
      <c r="AM513" t="s">
        <v>29</v>
      </c>
    </row>
    <row r="514" spans="1:39" x14ac:dyDescent="0.25">
      <c r="A514" t="s">
        <v>3180</v>
      </c>
      <c r="B514" s="41">
        <v>45668</v>
      </c>
      <c r="C514">
        <v>2025</v>
      </c>
      <c r="D514" t="s">
        <v>9232</v>
      </c>
      <c r="E514" t="s">
        <v>9517</v>
      </c>
      <c r="F514" t="s">
        <v>3181</v>
      </c>
      <c r="G514" t="s">
        <v>4959</v>
      </c>
      <c r="H514" t="s">
        <v>4930</v>
      </c>
      <c r="I514" t="s">
        <v>4962</v>
      </c>
      <c r="J514" t="s">
        <v>4963</v>
      </c>
      <c r="K514" t="s">
        <v>4944</v>
      </c>
      <c r="L514" t="s">
        <v>1811</v>
      </c>
      <c r="M514" t="s">
        <v>7998</v>
      </c>
      <c r="N514" t="s">
        <v>7599</v>
      </c>
      <c r="O514" t="s">
        <v>7741</v>
      </c>
      <c r="P514" t="s">
        <v>7798</v>
      </c>
      <c r="Q514" t="s">
        <v>1079</v>
      </c>
      <c r="R514" t="s">
        <v>8078</v>
      </c>
      <c r="S514">
        <v>1200000</v>
      </c>
      <c r="T514" t="s">
        <v>4943</v>
      </c>
      <c r="U514" t="s">
        <v>400</v>
      </c>
      <c r="V514" t="s">
        <v>8419</v>
      </c>
      <c r="W514">
        <v>1</v>
      </c>
      <c r="X514">
        <v>930.43</v>
      </c>
      <c r="Y514">
        <v>30</v>
      </c>
      <c r="Z514">
        <v>279.13</v>
      </c>
      <c r="AA514">
        <v>5</v>
      </c>
      <c r="AB514">
        <v>32.56</v>
      </c>
      <c r="AC514">
        <v>683.86</v>
      </c>
      <c r="AD514">
        <v>535.47</v>
      </c>
      <c r="AE514">
        <v>115.82999999999998</v>
      </c>
      <c r="AF514" t="s">
        <v>25</v>
      </c>
      <c r="AG514">
        <v>0.16937677302371829</v>
      </c>
      <c r="AH514" t="s">
        <v>25</v>
      </c>
      <c r="AI514" t="s">
        <v>36</v>
      </c>
      <c r="AJ514" t="s">
        <v>27</v>
      </c>
      <c r="AK514" t="s">
        <v>2814</v>
      </c>
      <c r="AL514" t="s">
        <v>9257</v>
      </c>
      <c r="AM514" t="s">
        <v>38</v>
      </c>
    </row>
    <row r="515" spans="1:39" x14ac:dyDescent="0.25">
      <c r="A515" t="s">
        <v>3174</v>
      </c>
      <c r="B515" s="41">
        <v>45417</v>
      </c>
      <c r="C515">
        <v>2024</v>
      </c>
      <c r="D515" t="s">
        <v>9224</v>
      </c>
      <c r="E515" t="s">
        <v>9331</v>
      </c>
      <c r="F515" t="s">
        <v>2407</v>
      </c>
      <c r="G515" t="s">
        <v>5775</v>
      </c>
      <c r="H515" t="s">
        <v>4966</v>
      </c>
      <c r="I515" t="s">
        <v>5048</v>
      </c>
      <c r="J515" t="s">
        <v>4963</v>
      </c>
      <c r="K515" t="s">
        <v>5059</v>
      </c>
      <c r="L515" t="s">
        <v>47</v>
      </c>
      <c r="M515" t="s">
        <v>8020</v>
      </c>
      <c r="N515" t="s">
        <v>7575</v>
      </c>
      <c r="O515" t="s">
        <v>7856</v>
      </c>
      <c r="P515" t="s">
        <v>7660</v>
      </c>
      <c r="Q515" t="s">
        <v>796</v>
      </c>
      <c r="R515" t="s">
        <v>8159</v>
      </c>
      <c r="S515">
        <v>1000000</v>
      </c>
      <c r="T515" t="s">
        <v>4943</v>
      </c>
      <c r="U515" t="s">
        <v>118</v>
      </c>
      <c r="V515" t="s">
        <v>8270</v>
      </c>
      <c r="W515">
        <v>3</v>
      </c>
      <c r="X515">
        <v>4825.01</v>
      </c>
      <c r="Y515">
        <v>25</v>
      </c>
      <c r="Z515">
        <v>3618.76</v>
      </c>
      <c r="AA515">
        <v>12</v>
      </c>
      <c r="AB515">
        <v>1302.75</v>
      </c>
      <c r="AC515">
        <v>12159.02</v>
      </c>
      <c r="AD515">
        <v>10112.4</v>
      </c>
      <c r="AE515">
        <v>743.8700000000008</v>
      </c>
      <c r="AF515" t="s">
        <v>35</v>
      </c>
      <c r="AG515">
        <v>6.1178450236943502E-2</v>
      </c>
      <c r="AH515" t="s">
        <v>35</v>
      </c>
      <c r="AI515" t="s">
        <v>26</v>
      </c>
      <c r="AJ515" t="s">
        <v>27</v>
      </c>
      <c r="AK515" t="s">
        <v>1980</v>
      </c>
      <c r="AL515" t="s">
        <v>9255</v>
      </c>
      <c r="AM515" t="s">
        <v>38</v>
      </c>
    </row>
    <row r="516" spans="1:39" x14ac:dyDescent="0.25">
      <c r="A516" t="s">
        <v>3171</v>
      </c>
      <c r="B516" s="41">
        <v>45569</v>
      </c>
      <c r="C516">
        <v>2024</v>
      </c>
      <c r="D516" t="s">
        <v>9229</v>
      </c>
      <c r="E516" t="s">
        <v>9312</v>
      </c>
      <c r="F516" t="s">
        <v>2344</v>
      </c>
      <c r="G516" t="s">
        <v>7286</v>
      </c>
      <c r="H516" t="s">
        <v>4966</v>
      </c>
      <c r="I516" t="s">
        <v>5018</v>
      </c>
      <c r="J516" t="s">
        <v>4942</v>
      </c>
      <c r="K516" t="s">
        <v>4944</v>
      </c>
      <c r="L516" t="s">
        <v>1430</v>
      </c>
      <c r="M516" t="s">
        <v>8026</v>
      </c>
      <c r="N516" t="s">
        <v>7581</v>
      </c>
      <c r="O516" t="s">
        <v>7710</v>
      </c>
      <c r="P516" t="s">
        <v>7621</v>
      </c>
      <c r="Q516" t="s">
        <v>134</v>
      </c>
      <c r="R516" t="s">
        <v>8103</v>
      </c>
      <c r="S516">
        <v>1000000</v>
      </c>
      <c r="T516" t="s">
        <v>4943</v>
      </c>
      <c r="U516" t="s">
        <v>504</v>
      </c>
      <c r="V516" t="s">
        <v>8283</v>
      </c>
      <c r="W516">
        <v>1</v>
      </c>
      <c r="X516">
        <v>1180.6199999999999</v>
      </c>
      <c r="Y516">
        <v>30</v>
      </c>
      <c r="Z516">
        <v>354.19</v>
      </c>
      <c r="AA516">
        <v>12</v>
      </c>
      <c r="AB516">
        <v>99.17</v>
      </c>
      <c r="AC516">
        <v>925.6</v>
      </c>
      <c r="AD516">
        <v>917.44</v>
      </c>
      <c r="AE516">
        <v>-91.010000000000034</v>
      </c>
      <c r="AF516" t="s">
        <v>119</v>
      </c>
      <c r="AG516">
        <v>-9.8325410544511702E-2</v>
      </c>
      <c r="AH516" t="s">
        <v>119</v>
      </c>
      <c r="AI516" t="s">
        <v>36</v>
      </c>
      <c r="AJ516" t="s">
        <v>27</v>
      </c>
      <c r="AK516" t="s">
        <v>2723</v>
      </c>
      <c r="AL516" t="s">
        <v>9262</v>
      </c>
      <c r="AM516" t="s">
        <v>29</v>
      </c>
    </row>
    <row r="517" spans="1:39" x14ac:dyDescent="0.25">
      <c r="A517" t="s">
        <v>1651</v>
      </c>
      <c r="B517" s="41">
        <v>45437</v>
      </c>
      <c r="C517">
        <v>2024</v>
      </c>
      <c r="D517" t="s">
        <v>9224</v>
      </c>
      <c r="E517" t="s">
        <v>9518</v>
      </c>
      <c r="F517" t="s">
        <v>1652</v>
      </c>
      <c r="G517" t="s">
        <v>7410</v>
      </c>
      <c r="H517" t="s">
        <v>4930</v>
      </c>
      <c r="I517" t="s">
        <v>5053</v>
      </c>
      <c r="J517" t="s">
        <v>4963</v>
      </c>
      <c r="K517" t="s">
        <v>5059</v>
      </c>
      <c r="L517" t="s">
        <v>1395</v>
      </c>
      <c r="M517" t="s">
        <v>7552</v>
      </c>
      <c r="N517" t="s">
        <v>7553</v>
      </c>
      <c r="O517" t="s">
        <v>7554</v>
      </c>
      <c r="P517" t="s">
        <v>7547</v>
      </c>
      <c r="Q517" t="s">
        <v>447</v>
      </c>
      <c r="R517" t="s">
        <v>8090</v>
      </c>
      <c r="S517">
        <v>1500000</v>
      </c>
      <c r="T517" t="s">
        <v>4943</v>
      </c>
      <c r="U517" t="s">
        <v>113</v>
      </c>
      <c r="V517" t="s">
        <v>9165</v>
      </c>
      <c r="W517">
        <v>4</v>
      </c>
      <c r="X517">
        <v>1792.41</v>
      </c>
      <c r="Y517">
        <v>10</v>
      </c>
      <c r="Z517">
        <v>716.96</v>
      </c>
      <c r="AA517">
        <v>12</v>
      </c>
      <c r="AB517">
        <v>774.32</v>
      </c>
      <c r="AC517">
        <v>7227</v>
      </c>
      <c r="AD517">
        <v>4578.3599999999997</v>
      </c>
      <c r="AE517">
        <v>1874.3200000000002</v>
      </c>
      <c r="AF517" t="s">
        <v>35</v>
      </c>
      <c r="AG517">
        <v>0.25934966099349666</v>
      </c>
      <c r="AH517" t="s">
        <v>35</v>
      </c>
      <c r="AI517" t="s">
        <v>26</v>
      </c>
      <c r="AJ517" t="s">
        <v>27</v>
      </c>
      <c r="AK517" t="s">
        <v>1653</v>
      </c>
      <c r="AL517" t="s">
        <v>9262</v>
      </c>
      <c r="AM517" t="s">
        <v>38</v>
      </c>
    </row>
    <row r="518" spans="1:39" x14ac:dyDescent="0.25">
      <c r="A518" t="s">
        <v>1654</v>
      </c>
      <c r="B518" s="41">
        <v>45646</v>
      </c>
      <c r="C518">
        <v>2024</v>
      </c>
      <c r="D518" t="s">
        <v>9231</v>
      </c>
      <c r="E518" t="s">
        <v>9311</v>
      </c>
      <c r="F518" t="s">
        <v>1655</v>
      </c>
      <c r="G518" t="s">
        <v>7334</v>
      </c>
      <c r="H518" t="s">
        <v>4966</v>
      </c>
      <c r="I518" t="s">
        <v>4969</v>
      </c>
      <c r="J518" t="s">
        <v>4970</v>
      </c>
      <c r="K518" t="s">
        <v>4952</v>
      </c>
      <c r="L518" t="s">
        <v>325</v>
      </c>
      <c r="M518" t="s">
        <v>7990</v>
      </c>
      <c r="N518" t="s">
        <v>7654</v>
      </c>
      <c r="O518" t="s">
        <v>7546</v>
      </c>
      <c r="P518" t="s">
        <v>7747</v>
      </c>
      <c r="Q518" t="s">
        <v>180</v>
      </c>
      <c r="R518" t="s">
        <v>8198</v>
      </c>
      <c r="S518">
        <v>2500000</v>
      </c>
      <c r="T518" t="s">
        <v>4943</v>
      </c>
      <c r="U518" t="s">
        <v>229</v>
      </c>
      <c r="V518" t="s">
        <v>8524</v>
      </c>
      <c r="W518">
        <v>2</v>
      </c>
      <c r="X518">
        <v>1666.6</v>
      </c>
      <c r="Y518">
        <v>25</v>
      </c>
      <c r="Z518">
        <v>833.3</v>
      </c>
      <c r="AA518">
        <v>12</v>
      </c>
      <c r="AB518">
        <v>299.99</v>
      </c>
      <c r="AC518">
        <v>2799.89</v>
      </c>
      <c r="AD518">
        <v>2248.96</v>
      </c>
      <c r="AE518">
        <v>250.93999999999983</v>
      </c>
      <c r="AF518" t="s">
        <v>25</v>
      </c>
      <c r="AG518">
        <v>8.9624949551589464E-2</v>
      </c>
      <c r="AH518" t="s">
        <v>25</v>
      </c>
      <c r="AI518" t="s">
        <v>36</v>
      </c>
      <c r="AJ518" t="s">
        <v>27</v>
      </c>
      <c r="AK518" t="s">
        <v>1435</v>
      </c>
      <c r="AL518" t="s">
        <v>9262</v>
      </c>
      <c r="AM518" t="s">
        <v>29</v>
      </c>
    </row>
    <row r="519" spans="1:39" x14ac:dyDescent="0.25">
      <c r="A519" t="s">
        <v>3169</v>
      </c>
      <c r="B519" s="41">
        <v>45600</v>
      </c>
      <c r="C519">
        <v>2024</v>
      </c>
      <c r="D519" t="s">
        <v>9230</v>
      </c>
      <c r="E519" t="s">
        <v>9508</v>
      </c>
      <c r="F519" t="s">
        <v>310</v>
      </c>
      <c r="G519" t="s">
        <v>7304</v>
      </c>
      <c r="H519" t="s">
        <v>4966</v>
      </c>
      <c r="I519" t="s">
        <v>4980</v>
      </c>
      <c r="J519" t="s">
        <v>4970</v>
      </c>
      <c r="K519" t="s">
        <v>4936</v>
      </c>
      <c r="L519" t="s">
        <v>213</v>
      </c>
      <c r="M519" t="s">
        <v>7837</v>
      </c>
      <c r="N519" t="s">
        <v>7737</v>
      </c>
      <c r="O519" t="s">
        <v>7738</v>
      </c>
      <c r="P519" t="s">
        <v>7677</v>
      </c>
      <c r="Q519" t="s">
        <v>1853</v>
      </c>
      <c r="R519" t="s">
        <v>8139</v>
      </c>
      <c r="S519">
        <v>1200000</v>
      </c>
      <c r="T519" t="s">
        <v>4943</v>
      </c>
      <c r="U519" t="s">
        <v>170</v>
      </c>
      <c r="V519" t="s">
        <v>8729</v>
      </c>
      <c r="W519">
        <v>5</v>
      </c>
      <c r="X519">
        <v>675.69</v>
      </c>
      <c r="Y519">
        <v>20</v>
      </c>
      <c r="Z519">
        <v>675.69</v>
      </c>
      <c r="AA519">
        <v>5</v>
      </c>
      <c r="AB519">
        <v>135.13999999999999</v>
      </c>
      <c r="AC519">
        <v>2837.9</v>
      </c>
      <c r="AD519">
        <v>2096.4</v>
      </c>
      <c r="AE519">
        <v>606.36</v>
      </c>
      <c r="AF519" t="s">
        <v>56</v>
      </c>
      <c r="AG519">
        <v>0.21366503400401704</v>
      </c>
      <c r="AH519" t="s">
        <v>56</v>
      </c>
      <c r="AI519" t="s">
        <v>26</v>
      </c>
      <c r="AJ519" t="s">
        <v>27</v>
      </c>
      <c r="AK519" t="s">
        <v>2240</v>
      </c>
      <c r="AL519" t="s">
        <v>9262</v>
      </c>
      <c r="AM519" t="s">
        <v>29</v>
      </c>
    </row>
    <row r="520" spans="1:39" x14ac:dyDescent="0.25">
      <c r="A520" t="s">
        <v>1658</v>
      </c>
      <c r="B520" s="41">
        <v>45572</v>
      </c>
      <c r="C520">
        <v>2024</v>
      </c>
      <c r="D520" t="s">
        <v>9229</v>
      </c>
      <c r="E520" t="s">
        <v>9315</v>
      </c>
      <c r="F520" t="s">
        <v>1520</v>
      </c>
      <c r="G520" t="s">
        <v>5973</v>
      </c>
      <c r="H520" t="s">
        <v>4930</v>
      </c>
      <c r="I520" t="s">
        <v>5044</v>
      </c>
      <c r="J520" t="s">
        <v>4934</v>
      </c>
      <c r="K520" t="s">
        <v>4936</v>
      </c>
      <c r="L520" t="s">
        <v>379</v>
      </c>
      <c r="M520" t="s">
        <v>7883</v>
      </c>
      <c r="N520" t="s">
        <v>7553</v>
      </c>
      <c r="O520" t="s">
        <v>7554</v>
      </c>
      <c r="P520" t="s">
        <v>7621</v>
      </c>
      <c r="Q520" t="s">
        <v>348</v>
      </c>
      <c r="R520" t="s">
        <v>8092</v>
      </c>
      <c r="S520">
        <v>2000000</v>
      </c>
      <c r="T520" t="s">
        <v>4943</v>
      </c>
      <c r="U520" t="s">
        <v>92</v>
      </c>
      <c r="V520" t="s">
        <v>8712</v>
      </c>
      <c r="W520">
        <v>3</v>
      </c>
      <c r="X520">
        <v>1607.59</v>
      </c>
      <c r="Y520">
        <v>0</v>
      </c>
      <c r="Z520">
        <v>0</v>
      </c>
      <c r="AA520">
        <v>12</v>
      </c>
      <c r="AB520">
        <v>578.73</v>
      </c>
      <c r="AC520">
        <v>5401.5</v>
      </c>
      <c r="AD520">
        <v>3422.7</v>
      </c>
      <c r="AE520">
        <v>1400.0700000000002</v>
      </c>
      <c r="AF520" t="s">
        <v>25</v>
      </c>
      <c r="AG520">
        <v>0.25920022216051097</v>
      </c>
      <c r="AH520" t="s">
        <v>25</v>
      </c>
      <c r="AI520" t="s">
        <v>26</v>
      </c>
      <c r="AJ520" t="s">
        <v>27</v>
      </c>
      <c r="AK520" t="s">
        <v>1186</v>
      </c>
      <c r="AL520" t="s">
        <v>9259</v>
      </c>
      <c r="AM520" t="s">
        <v>29</v>
      </c>
    </row>
    <row r="521" spans="1:39" x14ac:dyDescent="0.25">
      <c r="A521" t="s">
        <v>3150</v>
      </c>
      <c r="B521" s="41">
        <v>45414</v>
      </c>
      <c r="C521">
        <v>2024</v>
      </c>
      <c r="D521" t="s">
        <v>9224</v>
      </c>
      <c r="E521" t="s">
        <v>9288</v>
      </c>
      <c r="F521" t="s">
        <v>3151</v>
      </c>
      <c r="G521" t="s">
        <v>5334</v>
      </c>
      <c r="H521" t="s">
        <v>4930</v>
      </c>
      <c r="I521" t="s">
        <v>4957</v>
      </c>
      <c r="J521" t="s">
        <v>4942</v>
      </c>
      <c r="K521" t="s">
        <v>4936</v>
      </c>
      <c r="L521" t="s">
        <v>485</v>
      </c>
      <c r="M521" t="s">
        <v>7900</v>
      </c>
      <c r="N521" t="s">
        <v>7713</v>
      </c>
      <c r="O521" t="s">
        <v>7901</v>
      </c>
      <c r="P521" t="s">
        <v>7785</v>
      </c>
      <c r="Q521" t="s">
        <v>588</v>
      </c>
      <c r="R521" t="s">
        <v>8078</v>
      </c>
      <c r="S521">
        <v>2000000</v>
      </c>
      <c r="T521" t="s">
        <v>4943</v>
      </c>
      <c r="U521" t="s">
        <v>34</v>
      </c>
      <c r="V521" t="s">
        <v>6519</v>
      </c>
      <c r="W521">
        <v>2</v>
      </c>
      <c r="X521">
        <v>1011.94</v>
      </c>
      <c r="Y521">
        <v>25</v>
      </c>
      <c r="Z521">
        <v>505.97</v>
      </c>
      <c r="AA521">
        <v>12</v>
      </c>
      <c r="AB521">
        <v>182.15</v>
      </c>
      <c r="AC521">
        <v>1700.06</v>
      </c>
      <c r="AD521">
        <v>1291.18</v>
      </c>
      <c r="AE521">
        <v>226.72999999999988</v>
      </c>
      <c r="AF521" t="s">
        <v>25</v>
      </c>
      <c r="AG521">
        <v>0.13336588120419274</v>
      </c>
      <c r="AH521" t="s">
        <v>25</v>
      </c>
      <c r="AI521" t="s">
        <v>36</v>
      </c>
      <c r="AJ521" t="s">
        <v>27</v>
      </c>
      <c r="AK521" t="s">
        <v>3152</v>
      </c>
      <c r="AL521" t="s">
        <v>9257</v>
      </c>
      <c r="AM521" t="s">
        <v>29</v>
      </c>
    </row>
    <row r="522" spans="1:39" x14ac:dyDescent="0.25">
      <c r="A522" t="s">
        <v>3149</v>
      </c>
      <c r="B522" s="41">
        <v>45582</v>
      </c>
      <c r="C522">
        <v>2024</v>
      </c>
      <c r="D522" t="s">
        <v>9229</v>
      </c>
      <c r="E522" t="s">
        <v>9292</v>
      </c>
      <c r="F522" t="s">
        <v>1313</v>
      </c>
      <c r="G522" t="s">
        <v>7132</v>
      </c>
      <c r="H522" t="s">
        <v>4930</v>
      </c>
      <c r="I522" t="s">
        <v>4933</v>
      </c>
      <c r="J522" t="s">
        <v>4934</v>
      </c>
      <c r="K522" t="s">
        <v>4952</v>
      </c>
      <c r="L522" t="s">
        <v>1022</v>
      </c>
      <c r="M522" t="s">
        <v>7841</v>
      </c>
      <c r="N522" t="s">
        <v>7575</v>
      </c>
      <c r="O522" t="s">
        <v>7732</v>
      </c>
      <c r="P522" t="s">
        <v>7842</v>
      </c>
      <c r="Q522" t="s">
        <v>1716</v>
      </c>
      <c r="R522" t="s">
        <v>8217</v>
      </c>
      <c r="S522">
        <v>2500000</v>
      </c>
      <c r="T522" t="s">
        <v>4943</v>
      </c>
      <c r="U522" t="s">
        <v>187</v>
      </c>
      <c r="V522" t="s">
        <v>8374</v>
      </c>
      <c r="W522">
        <v>1</v>
      </c>
      <c r="X522">
        <v>3644.95</v>
      </c>
      <c r="Y522">
        <v>15</v>
      </c>
      <c r="Z522">
        <v>546.74</v>
      </c>
      <c r="AA522">
        <v>12</v>
      </c>
      <c r="AB522">
        <v>371.79</v>
      </c>
      <c r="AC522">
        <v>3470</v>
      </c>
      <c r="AD522">
        <v>2732.31</v>
      </c>
      <c r="AE522">
        <v>365.90000000000003</v>
      </c>
      <c r="AF522" t="s">
        <v>69</v>
      </c>
      <c r="AG522">
        <v>0.10544668587896254</v>
      </c>
      <c r="AH522" t="s">
        <v>69</v>
      </c>
      <c r="AI522" t="s">
        <v>26</v>
      </c>
      <c r="AJ522" t="s">
        <v>27</v>
      </c>
      <c r="AK522" t="s">
        <v>2678</v>
      </c>
      <c r="AL522" t="s">
        <v>9262</v>
      </c>
      <c r="AM522" t="s">
        <v>29</v>
      </c>
    </row>
    <row r="523" spans="1:39" x14ac:dyDescent="0.25">
      <c r="A523" t="s">
        <v>3146</v>
      </c>
      <c r="B523" s="41">
        <v>45409</v>
      </c>
      <c r="C523">
        <v>2024</v>
      </c>
      <c r="D523" t="s">
        <v>9223</v>
      </c>
      <c r="E523" t="s">
        <v>9519</v>
      </c>
      <c r="F523" t="s">
        <v>702</v>
      </c>
      <c r="G523" t="s">
        <v>7310</v>
      </c>
      <c r="H523" t="s">
        <v>4966</v>
      </c>
      <c r="I523" t="s">
        <v>5269</v>
      </c>
      <c r="J523" t="s">
        <v>4970</v>
      </c>
      <c r="K523" t="s">
        <v>4952</v>
      </c>
      <c r="L523" t="s">
        <v>32</v>
      </c>
      <c r="M523" t="s">
        <v>8043</v>
      </c>
      <c r="N523" t="s">
        <v>7737</v>
      </c>
      <c r="O523" t="s">
        <v>7738</v>
      </c>
      <c r="P523" t="s">
        <v>7621</v>
      </c>
      <c r="Q523" t="s">
        <v>1020</v>
      </c>
      <c r="R523" t="s">
        <v>8165</v>
      </c>
      <c r="S523">
        <v>1200000</v>
      </c>
      <c r="T523" t="s">
        <v>4943</v>
      </c>
      <c r="U523" t="s">
        <v>460</v>
      </c>
      <c r="V523" t="s">
        <v>8608</v>
      </c>
      <c r="W523">
        <v>2</v>
      </c>
      <c r="X523">
        <v>853.48</v>
      </c>
      <c r="Y523">
        <v>0</v>
      </c>
      <c r="Z523">
        <v>0</v>
      </c>
      <c r="AA523">
        <v>5</v>
      </c>
      <c r="AB523">
        <v>85.35</v>
      </c>
      <c r="AC523">
        <v>1792.31</v>
      </c>
      <c r="AD523">
        <v>984.22</v>
      </c>
      <c r="AE523">
        <v>722.7399999999999</v>
      </c>
      <c r="AF523" t="s">
        <v>25</v>
      </c>
      <c r="AG523">
        <v>0.40324497436269391</v>
      </c>
      <c r="AH523" t="s">
        <v>25</v>
      </c>
      <c r="AI523" t="s">
        <v>36</v>
      </c>
      <c r="AJ523" t="s">
        <v>27</v>
      </c>
      <c r="AK523" t="s">
        <v>3028</v>
      </c>
      <c r="AL523" t="s">
        <v>9255</v>
      </c>
      <c r="AM523" t="s">
        <v>38</v>
      </c>
    </row>
    <row r="524" spans="1:39" x14ac:dyDescent="0.25">
      <c r="A524" t="s">
        <v>3144</v>
      </c>
      <c r="B524" s="41">
        <v>45689</v>
      </c>
      <c r="C524">
        <v>2025</v>
      </c>
      <c r="D524" t="s">
        <v>9233</v>
      </c>
      <c r="E524" t="s">
        <v>9428</v>
      </c>
      <c r="F524" t="s">
        <v>2907</v>
      </c>
      <c r="G524" t="s">
        <v>6371</v>
      </c>
      <c r="H524" t="s">
        <v>4966</v>
      </c>
      <c r="I524" t="s">
        <v>5018</v>
      </c>
      <c r="J524" t="s">
        <v>4942</v>
      </c>
      <c r="K524" t="s">
        <v>5059</v>
      </c>
      <c r="L524" t="s">
        <v>353</v>
      </c>
      <c r="M524" t="s">
        <v>7964</v>
      </c>
      <c r="N524" t="s">
        <v>7700</v>
      </c>
      <c r="O524" t="s">
        <v>7797</v>
      </c>
      <c r="P524" t="s">
        <v>7755</v>
      </c>
      <c r="Q524" t="s">
        <v>1853</v>
      </c>
      <c r="R524" t="s">
        <v>8139</v>
      </c>
      <c r="S524">
        <v>1200000</v>
      </c>
      <c r="T524" t="s">
        <v>4943</v>
      </c>
      <c r="U524" t="s">
        <v>460</v>
      </c>
      <c r="V524" t="s">
        <v>8608</v>
      </c>
      <c r="W524">
        <v>2</v>
      </c>
      <c r="X524">
        <v>928.13</v>
      </c>
      <c r="Y524">
        <v>15</v>
      </c>
      <c r="Z524">
        <v>278.44</v>
      </c>
      <c r="AA524">
        <v>5</v>
      </c>
      <c r="AB524">
        <v>78.89</v>
      </c>
      <c r="AC524">
        <v>1656.71</v>
      </c>
      <c r="AD524">
        <v>1142.18</v>
      </c>
      <c r="AE524">
        <v>435.64</v>
      </c>
      <c r="AF524" t="s">
        <v>25</v>
      </c>
      <c r="AG524">
        <v>0.26295489252796206</v>
      </c>
      <c r="AH524" t="s">
        <v>25</v>
      </c>
      <c r="AI524" t="s">
        <v>36</v>
      </c>
      <c r="AJ524" t="s">
        <v>27</v>
      </c>
      <c r="AK524" t="s">
        <v>2052</v>
      </c>
      <c r="AL524" t="s">
        <v>9257</v>
      </c>
      <c r="AM524" t="s">
        <v>38</v>
      </c>
    </row>
    <row r="525" spans="1:39" x14ac:dyDescent="0.25">
      <c r="A525" t="s">
        <v>3142</v>
      </c>
      <c r="B525" s="41">
        <v>45601</v>
      </c>
      <c r="C525">
        <v>2024</v>
      </c>
      <c r="D525" t="s">
        <v>9230</v>
      </c>
      <c r="E525" t="s">
        <v>9322</v>
      </c>
      <c r="F525" t="s">
        <v>3143</v>
      </c>
      <c r="G525" t="s">
        <v>6989</v>
      </c>
      <c r="H525" t="s">
        <v>4966</v>
      </c>
      <c r="I525" t="s">
        <v>4941</v>
      </c>
      <c r="J525" t="s">
        <v>4942</v>
      </c>
      <c r="K525" t="s">
        <v>4952</v>
      </c>
      <c r="L525" t="s">
        <v>1149</v>
      </c>
      <c r="M525" t="s">
        <v>7719</v>
      </c>
      <c r="N525" t="s">
        <v>7654</v>
      </c>
      <c r="O525" t="s">
        <v>7594</v>
      </c>
      <c r="P525" t="s">
        <v>7720</v>
      </c>
      <c r="Q525" t="s">
        <v>606</v>
      </c>
      <c r="R525" t="s">
        <v>8139</v>
      </c>
      <c r="S525">
        <v>1200000</v>
      </c>
      <c r="T525" t="s">
        <v>4943</v>
      </c>
      <c r="U525" t="s">
        <v>159</v>
      </c>
      <c r="V525" t="s">
        <v>8707</v>
      </c>
      <c r="W525">
        <v>1</v>
      </c>
      <c r="X525">
        <v>839.08</v>
      </c>
      <c r="Y525">
        <v>10</v>
      </c>
      <c r="Z525">
        <v>83.91</v>
      </c>
      <c r="AA525">
        <v>5</v>
      </c>
      <c r="AB525">
        <v>37.76</v>
      </c>
      <c r="AC525">
        <v>792.93</v>
      </c>
      <c r="AD525">
        <v>637.27</v>
      </c>
      <c r="AE525">
        <v>117.89999999999998</v>
      </c>
      <c r="AF525" t="s">
        <v>35</v>
      </c>
      <c r="AG525">
        <v>0.14868903938556996</v>
      </c>
      <c r="AH525" t="s">
        <v>35</v>
      </c>
      <c r="AI525" t="s">
        <v>36</v>
      </c>
      <c r="AJ525" t="s">
        <v>27</v>
      </c>
      <c r="AK525" t="s">
        <v>2491</v>
      </c>
      <c r="AL525" t="s">
        <v>9262</v>
      </c>
      <c r="AM525" t="s">
        <v>29</v>
      </c>
    </row>
    <row r="526" spans="1:39" x14ac:dyDescent="0.25">
      <c r="A526" t="s">
        <v>3141</v>
      </c>
      <c r="B526" s="41">
        <v>45537</v>
      </c>
      <c r="C526">
        <v>2024</v>
      </c>
      <c r="D526" t="s">
        <v>9228</v>
      </c>
      <c r="E526" t="s">
        <v>9520</v>
      </c>
      <c r="F526" t="s">
        <v>3038</v>
      </c>
      <c r="G526" t="s">
        <v>5671</v>
      </c>
      <c r="H526" t="s">
        <v>4966</v>
      </c>
      <c r="I526" t="s">
        <v>5081</v>
      </c>
      <c r="J526" t="s">
        <v>4970</v>
      </c>
      <c r="K526" t="s">
        <v>4936</v>
      </c>
      <c r="L526" t="s">
        <v>935</v>
      </c>
      <c r="M526" t="s">
        <v>7800</v>
      </c>
      <c r="N526" t="s">
        <v>7737</v>
      </c>
      <c r="O526" t="s">
        <v>7738</v>
      </c>
      <c r="P526" t="s">
        <v>7531</v>
      </c>
      <c r="Q526" t="s">
        <v>134</v>
      </c>
      <c r="R526" t="s">
        <v>8103</v>
      </c>
      <c r="S526">
        <v>1000000</v>
      </c>
      <c r="T526" t="s">
        <v>4943</v>
      </c>
      <c r="U526" t="s">
        <v>229</v>
      </c>
      <c r="V526" t="s">
        <v>8524</v>
      </c>
      <c r="W526">
        <v>4</v>
      </c>
      <c r="X526">
        <v>550.08000000000004</v>
      </c>
      <c r="Y526">
        <v>0</v>
      </c>
      <c r="Z526">
        <v>0</v>
      </c>
      <c r="AA526">
        <v>5</v>
      </c>
      <c r="AB526">
        <v>110.02</v>
      </c>
      <c r="AC526">
        <v>2310.34</v>
      </c>
      <c r="AD526">
        <v>1340.6</v>
      </c>
      <c r="AE526">
        <v>859.72000000000025</v>
      </c>
      <c r="AF526" t="s">
        <v>35</v>
      </c>
      <c r="AG526">
        <v>0.37211838950111248</v>
      </c>
      <c r="AH526" t="s">
        <v>35</v>
      </c>
      <c r="AI526" t="s">
        <v>26</v>
      </c>
      <c r="AJ526" t="s">
        <v>27</v>
      </c>
      <c r="AK526" t="s">
        <v>233</v>
      </c>
      <c r="AL526" t="s">
        <v>9262</v>
      </c>
      <c r="AM526" t="s">
        <v>29</v>
      </c>
    </row>
    <row r="527" spans="1:39" x14ac:dyDescent="0.25">
      <c r="A527" t="s">
        <v>3135</v>
      </c>
      <c r="B527" s="41">
        <v>45571</v>
      </c>
      <c r="C527">
        <v>2024</v>
      </c>
      <c r="D527" t="s">
        <v>9229</v>
      </c>
      <c r="E527" t="s">
        <v>9342</v>
      </c>
      <c r="F527" t="s">
        <v>2091</v>
      </c>
      <c r="G527" t="s">
        <v>6871</v>
      </c>
      <c r="H527" t="s">
        <v>4966</v>
      </c>
      <c r="I527" t="s">
        <v>5212</v>
      </c>
      <c r="J527" t="s">
        <v>4942</v>
      </c>
      <c r="K527" t="s">
        <v>4944</v>
      </c>
      <c r="L527" t="s">
        <v>540</v>
      </c>
      <c r="M527" t="s">
        <v>7939</v>
      </c>
      <c r="N527" t="s">
        <v>7553</v>
      </c>
      <c r="O527" t="s">
        <v>7746</v>
      </c>
      <c r="P527" t="s">
        <v>7802</v>
      </c>
      <c r="Q527" t="s">
        <v>202</v>
      </c>
      <c r="R527" t="s">
        <v>8227</v>
      </c>
      <c r="S527">
        <v>1500000</v>
      </c>
      <c r="T527" t="s">
        <v>4943</v>
      </c>
      <c r="U527" t="s">
        <v>417</v>
      </c>
      <c r="V527" t="s">
        <v>8624</v>
      </c>
      <c r="W527">
        <v>1</v>
      </c>
      <c r="X527">
        <v>1307.26</v>
      </c>
      <c r="Y527">
        <v>20</v>
      </c>
      <c r="Z527">
        <v>261.45</v>
      </c>
      <c r="AA527">
        <v>12</v>
      </c>
      <c r="AB527">
        <v>125.5</v>
      </c>
      <c r="AC527">
        <v>1171.31</v>
      </c>
      <c r="AD527">
        <v>865.42</v>
      </c>
      <c r="AE527">
        <v>180.39</v>
      </c>
      <c r="AF527" t="s">
        <v>56</v>
      </c>
      <c r="AG527">
        <v>0.15400705193330544</v>
      </c>
      <c r="AH527" t="s">
        <v>56</v>
      </c>
      <c r="AI527" t="s">
        <v>26</v>
      </c>
      <c r="AJ527" t="s">
        <v>27</v>
      </c>
      <c r="AK527" t="s">
        <v>1118</v>
      </c>
      <c r="AL527" t="s">
        <v>9255</v>
      </c>
      <c r="AM527" t="s">
        <v>38</v>
      </c>
    </row>
    <row r="528" spans="1:39" x14ac:dyDescent="0.25">
      <c r="A528" t="s">
        <v>1673</v>
      </c>
      <c r="B528" s="41">
        <v>45566</v>
      </c>
      <c r="C528">
        <v>2024</v>
      </c>
      <c r="D528" t="s">
        <v>9229</v>
      </c>
      <c r="E528" t="s">
        <v>9256</v>
      </c>
      <c r="F528" t="s">
        <v>1674</v>
      </c>
      <c r="G528" t="s">
        <v>5880</v>
      </c>
      <c r="H528" t="s">
        <v>4966</v>
      </c>
      <c r="I528" t="s">
        <v>4941</v>
      </c>
      <c r="J528" t="s">
        <v>4942</v>
      </c>
      <c r="K528" t="s">
        <v>4952</v>
      </c>
      <c r="L528" t="s">
        <v>386</v>
      </c>
      <c r="M528" t="s">
        <v>7822</v>
      </c>
      <c r="N528" t="s">
        <v>7625</v>
      </c>
      <c r="O528" t="s">
        <v>7626</v>
      </c>
      <c r="P528" t="s">
        <v>7632</v>
      </c>
      <c r="Q528" t="s">
        <v>447</v>
      </c>
      <c r="R528" t="s">
        <v>8090</v>
      </c>
      <c r="S528">
        <v>1500000</v>
      </c>
      <c r="T528" t="s">
        <v>4943</v>
      </c>
      <c r="U528" t="s">
        <v>283</v>
      </c>
      <c r="V528" t="s">
        <v>8441</v>
      </c>
      <c r="W528">
        <v>3</v>
      </c>
      <c r="X528">
        <v>2919.81</v>
      </c>
      <c r="Y528">
        <v>15</v>
      </c>
      <c r="Z528">
        <v>1313.91</v>
      </c>
      <c r="AA528">
        <v>12</v>
      </c>
      <c r="AB528">
        <v>893.46</v>
      </c>
      <c r="AC528">
        <v>8338.98</v>
      </c>
      <c r="AD528">
        <v>6454.02</v>
      </c>
      <c r="AE528">
        <v>991.49999999999909</v>
      </c>
      <c r="AF528" t="s">
        <v>56</v>
      </c>
      <c r="AG528">
        <v>0.11889943374369517</v>
      </c>
      <c r="AH528" t="s">
        <v>56</v>
      </c>
      <c r="AI528" t="s">
        <v>26</v>
      </c>
      <c r="AJ528" t="s">
        <v>27</v>
      </c>
      <c r="AK528" t="s">
        <v>1675</v>
      </c>
      <c r="AL528" t="s">
        <v>9257</v>
      </c>
      <c r="AM528" t="s">
        <v>29</v>
      </c>
    </row>
    <row r="529" spans="1:39" x14ac:dyDescent="0.25">
      <c r="A529" t="s">
        <v>3126</v>
      </c>
      <c r="B529" s="41">
        <v>45645</v>
      </c>
      <c r="C529">
        <v>2024</v>
      </c>
      <c r="D529" t="s">
        <v>9231</v>
      </c>
      <c r="E529" t="s">
        <v>9254</v>
      </c>
      <c r="F529" t="s">
        <v>2419</v>
      </c>
      <c r="G529" t="s">
        <v>6850</v>
      </c>
      <c r="H529" t="s">
        <v>4930</v>
      </c>
      <c r="I529" t="s">
        <v>5182</v>
      </c>
      <c r="J529" t="s">
        <v>4963</v>
      </c>
      <c r="K529" t="s">
        <v>4936</v>
      </c>
      <c r="L529" t="s">
        <v>201</v>
      </c>
      <c r="M529" t="s">
        <v>7624</v>
      </c>
      <c r="N529" t="s">
        <v>7625</v>
      </c>
      <c r="O529" t="s">
        <v>7626</v>
      </c>
      <c r="P529" t="s">
        <v>7627</v>
      </c>
      <c r="Q529" t="s">
        <v>23</v>
      </c>
      <c r="R529" t="s">
        <v>8124</v>
      </c>
      <c r="S529">
        <v>1000000</v>
      </c>
      <c r="T529" t="s">
        <v>4943</v>
      </c>
      <c r="U529" t="s">
        <v>124</v>
      </c>
      <c r="V529" t="s">
        <v>8251</v>
      </c>
      <c r="W529">
        <v>3</v>
      </c>
      <c r="X529">
        <v>2219.1</v>
      </c>
      <c r="Y529">
        <v>10</v>
      </c>
      <c r="Z529">
        <v>665.73</v>
      </c>
      <c r="AA529">
        <v>12</v>
      </c>
      <c r="AB529">
        <v>718.99</v>
      </c>
      <c r="AC529">
        <v>6710.56</v>
      </c>
      <c r="AD529">
        <v>4385.1899999999996</v>
      </c>
      <c r="AE529">
        <v>1606.3800000000008</v>
      </c>
      <c r="AF529" t="s">
        <v>25</v>
      </c>
      <c r="AG529">
        <v>0.23938091604873524</v>
      </c>
      <c r="AH529" t="s">
        <v>25</v>
      </c>
      <c r="AI529" t="s">
        <v>26</v>
      </c>
      <c r="AJ529" t="s">
        <v>27</v>
      </c>
      <c r="AK529" t="s">
        <v>3127</v>
      </c>
      <c r="AL529" t="s">
        <v>9259</v>
      </c>
      <c r="AM529" t="s">
        <v>29</v>
      </c>
    </row>
    <row r="530" spans="1:39" x14ac:dyDescent="0.25">
      <c r="A530" t="s">
        <v>3114</v>
      </c>
      <c r="B530" s="41">
        <v>45621</v>
      </c>
      <c r="C530">
        <v>2024</v>
      </c>
      <c r="D530" t="s">
        <v>9230</v>
      </c>
      <c r="E530" t="s">
        <v>9508</v>
      </c>
      <c r="F530" t="s">
        <v>1304</v>
      </c>
      <c r="G530" t="s">
        <v>6046</v>
      </c>
      <c r="H530" t="s">
        <v>4966</v>
      </c>
      <c r="I530" t="s">
        <v>5229</v>
      </c>
      <c r="J530" t="s">
        <v>4963</v>
      </c>
      <c r="K530" t="s">
        <v>4936</v>
      </c>
      <c r="L530" t="s">
        <v>416</v>
      </c>
      <c r="M530" t="s">
        <v>7724</v>
      </c>
      <c r="N530" t="s">
        <v>7625</v>
      </c>
      <c r="O530" t="s">
        <v>7626</v>
      </c>
      <c r="P530" t="s">
        <v>7725</v>
      </c>
      <c r="Q530" t="s">
        <v>1853</v>
      </c>
      <c r="R530" t="s">
        <v>8139</v>
      </c>
      <c r="S530">
        <v>1200000</v>
      </c>
      <c r="T530" t="s">
        <v>4943</v>
      </c>
      <c r="U530" t="s">
        <v>220</v>
      </c>
      <c r="V530" t="s">
        <v>8526</v>
      </c>
      <c r="W530">
        <v>3</v>
      </c>
      <c r="X530">
        <v>3226.21</v>
      </c>
      <c r="Y530">
        <v>10</v>
      </c>
      <c r="Z530">
        <v>967.86</v>
      </c>
      <c r="AA530">
        <v>12</v>
      </c>
      <c r="AB530">
        <v>1045.29</v>
      </c>
      <c r="AC530">
        <v>9756.06</v>
      </c>
      <c r="AD530">
        <v>6102.03</v>
      </c>
      <c r="AE530">
        <v>2608.7399999999998</v>
      </c>
      <c r="AF530" t="s">
        <v>25</v>
      </c>
      <c r="AG530">
        <v>0.26739687947798596</v>
      </c>
      <c r="AH530" t="s">
        <v>25</v>
      </c>
      <c r="AI530" t="s">
        <v>36</v>
      </c>
      <c r="AJ530" t="s">
        <v>197</v>
      </c>
      <c r="AK530" t="s">
        <v>2909</v>
      </c>
      <c r="AL530" t="s">
        <v>9257</v>
      </c>
      <c r="AM530" t="s">
        <v>29</v>
      </c>
    </row>
    <row r="531" spans="1:39" x14ac:dyDescent="0.25">
      <c r="A531" t="s">
        <v>1680</v>
      </c>
      <c r="B531" s="41">
        <v>45593</v>
      </c>
      <c r="C531">
        <v>2024</v>
      </c>
      <c r="D531" t="s">
        <v>9229</v>
      </c>
      <c r="E531" t="s">
        <v>9483</v>
      </c>
      <c r="F531" t="s">
        <v>1681</v>
      </c>
      <c r="G531" t="s">
        <v>7426</v>
      </c>
      <c r="H531" t="s">
        <v>4930</v>
      </c>
      <c r="I531" t="s">
        <v>5099</v>
      </c>
      <c r="J531" t="s">
        <v>4950</v>
      </c>
      <c r="K531" t="s">
        <v>4936</v>
      </c>
      <c r="L531" t="s">
        <v>887</v>
      </c>
      <c r="M531" t="s">
        <v>7678</v>
      </c>
      <c r="N531" t="s">
        <v>7614</v>
      </c>
      <c r="O531" t="s">
        <v>7615</v>
      </c>
      <c r="P531" t="s">
        <v>7570</v>
      </c>
      <c r="Q531" t="s">
        <v>606</v>
      </c>
      <c r="R531" t="s">
        <v>8139</v>
      </c>
      <c r="S531">
        <v>1200000</v>
      </c>
      <c r="T531" t="s">
        <v>4943</v>
      </c>
      <c r="U531" t="s">
        <v>504</v>
      </c>
      <c r="V531" t="s">
        <v>8283</v>
      </c>
      <c r="W531">
        <v>3</v>
      </c>
      <c r="X531">
        <v>1867.05</v>
      </c>
      <c r="Y531">
        <v>30</v>
      </c>
      <c r="Z531">
        <v>1680.35</v>
      </c>
      <c r="AA531">
        <v>12</v>
      </c>
      <c r="AB531">
        <v>470.5</v>
      </c>
      <c r="AC531">
        <v>4391.3</v>
      </c>
      <c r="AD531">
        <v>4291.71</v>
      </c>
      <c r="AE531">
        <v>-370.90999999999985</v>
      </c>
      <c r="AF531" t="s">
        <v>69</v>
      </c>
      <c r="AG531">
        <v>-8.4464737093799064E-2</v>
      </c>
      <c r="AH531" t="s">
        <v>69</v>
      </c>
      <c r="AI531" t="s">
        <v>26</v>
      </c>
      <c r="AJ531" t="s">
        <v>27</v>
      </c>
      <c r="AK531" t="s">
        <v>1682</v>
      </c>
      <c r="AL531" t="s">
        <v>9255</v>
      </c>
      <c r="AM531" t="s">
        <v>29</v>
      </c>
    </row>
    <row r="532" spans="1:39" x14ac:dyDescent="0.25">
      <c r="A532" t="s">
        <v>3109</v>
      </c>
      <c r="B532" s="41">
        <v>45389</v>
      </c>
      <c r="C532">
        <v>2024</v>
      </c>
      <c r="D532" t="s">
        <v>9223</v>
      </c>
      <c r="E532" t="s">
        <v>9441</v>
      </c>
      <c r="F532" t="s">
        <v>3110</v>
      </c>
      <c r="G532" t="s">
        <v>6338</v>
      </c>
      <c r="H532" t="s">
        <v>4930</v>
      </c>
      <c r="I532" t="s">
        <v>4969</v>
      </c>
      <c r="J532" t="s">
        <v>4970</v>
      </c>
      <c r="K532" t="s">
        <v>4952</v>
      </c>
      <c r="L532" t="s">
        <v>935</v>
      </c>
      <c r="M532" t="s">
        <v>7800</v>
      </c>
      <c r="N532" t="s">
        <v>7737</v>
      </c>
      <c r="O532" t="s">
        <v>7738</v>
      </c>
      <c r="P532" t="s">
        <v>7531</v>
      </c>
      <c r="Q532" t="s">
        <v>61</v>
      </c>
      <c r="R532" t="s">
        <v>8179</v>
      </c>
      <c r="S532">
        <v>1200000</v>
      </c>
      <c r="T532" t="s">
        <v>4943</v>
      </c>
      <c r="U532" t="s">
        <v>81</v>
      </c>
      <c r="V532" t="s">
        <v>8247</v>
      </c>
      <c r="W532">
        <v>3</v>
      </c>
      <c r="X532">
        <v>599.1</v>
      </c>
      <c r="Y532">
        <v>0</v>
      </c>
      <c r="Z532">
        <v>0</v>
      </c>
      <c r="AA532">
        <v>5</v>
      </c>
      <c r="AB532">
        <v>89.86</v>
      </c>
      <c r="AC532">
        <v>1887.16</v>
      </c>
      <c r="AD532">
        <v>1005.45</v>
      </c>
      <c r="AE532">
        <v>791.85</v>
      </c>
      <c r="AF532" t="s">
        <v>69</v>
      </c>
      <c r="AG532">
        <v>0.41959876216113101</v>
      </c>
      <c r="AH532" t="s">
        <v>69</v>
      </c>
      <c r="AI532" t="s">
        <v>36</v>
      </c>
      <c r="AJ532" t="s">
        <v>27</v>
      </c>
      <c r="AK532" t="s">
        <v>1720</v>
      </c>
      <c r="AL532" t="s">
        <v>9257</v>
      </c>
      <c r="AM532" t="s">
        <v>38</v>
      </c>
    </row>
    <row r="533" spans="1:39" x14ac:dyDescent="0.25">
      <c r="A533" t="s">
        <v>3107</v>
      </c>
      <c r="B533" s="41">
        <v>45571</v>
      </c>
      <c r="C533">
        <v>2024</v>
      </c>
      <c r="D533" t="s">
        <v>9229</v>
      </c>
      <c r="E533" t="s">
        <v>9399</v>
      </c>
      <c r="F533" t="s">
        <v>644</v>
      </c>
      <c r="G533" t="s">
        <v>5100</v>
      </c>
      <c r="H533" t="s">
        <v>4966</v>
      </c>
      <c r="I533" t="s">
        <v>4980</v>
      </c>
      <c r="J533" t="s">
        <v>4970</v>
      </c>
      <c r="K533" t="s">
        <v>4952</v>
      </c>
      <c r="L533" t="s">
        <v>169</v>
      </c>
      <c r="M533" t="s">
        <v>7897</v>
      </c>
      <c r="N533" t="s">
        <v>7630</v>
      </c>
      <c r="O533" t="s">
        <v>7774</v>
      </c>
      <c r="P533" t="s">
        <v>7637</v>
      </c>
      <c r="Q533" t="s">
        <v>1079</v>
      </c>
      <c r="R533" t="s">
        <v>8078</v>
      </c>
      <c r="S533">
        <v>1200000</v>
      </c>
      <c r="T533" t="s">
        <v>4943</v>
      </c>
      <c r="U533" t="s">
        <v>229</v>
      </c>
      <c r="V533" t="s">
        <v>8524</v>
      </c>
      <c r="W533">
        <v>1</v>
      </c>
      <c r="X533">
        <v>761.12</v>
      </c>
      <c r="Y533">
        <v>25</v>
      </c>
      <c r="Z533">
        <v>190.28</v>
      </c>
      <c r="AA533">
        <v>5</v>
      </c>
      <c r="AB533">
        <v>28.54</v>
      </c>
      <c r="AC533">
        <v>599.38</v>
      </c>
      <c r="AD533">
        <v>499.31</v>
      </c>
      <c r="AE533">
        <v>71.53</v>
      </c>
      <c r="AF533" t="s">
        <v>35</v>
      </c>
      <c r="AG533">
        <v>0.11933998465080584</v>
      </c>
      <c r="AH533" t="s">
        <v>35</v>
      </c>
      <c r="AI533" t="s">
        <v>26</v>
      </c>
      <c r="AJ533" t="s">
        <v>27</v>
      </c>
      <c r="AK533" t="s">
        <v>2840</v>
      </c>
      <c r="AL533" t="s">
        <v>9255</v>
      </c>
      <c r="AM533" t="s">
        <v>38</v>
      </c>
    </row>
    <row r="534" spans="1:39" x14ac:dyDescent="0.25">
      <c r="A534" t="s">
        <v>1688</v>
      </c>
      <c r="B534" s="41">
        <v>45460</v>
      </c>
      <c r="C534">
        <v>2024</v>
      </c>
      <c r="D534" t="s">
        <v>9225</v>
      </c>
      <c r="E534" t="s">
        <v>9339</v>
      </c>
      <c r="F534" t="s">
        <v>904</v>
      </c>
      <c r="G534" t="s">
        <v>6628</v>
      </c>
      <c r="H534" t="s">
        <v>4930</v>
      </c>
      <c r="I534" t="s">
        <v>5134</v>
      </c>
      <c r="J534" t="s">
        <v>4934</v>
      </c>
      <c r="K534" t="s">
        <v>4952</v>
      </c>
      <c r="L534" t="s">
        <v>515</v>
      </c>
      <c r="M534" t="s">
        <v>8008</v>
      </c>
      <c r="N534" t="s">
        <v>7750</v>
      </c>
      <c r="O534" t="s">
        <v>7820</v>
      </c>
      <c r="P534" t="s">
        <v>7637</v>
      </c>
      <c r="Q534" t="s">
        <v>796</v>
      </c>
      <c r="R534" t="s">
        <v>8159</v>
      </c>
      <c r="S534">
        <v>1000000</v>
      </c>
      <c r="T534" t="s">
        <v>4943</v>
      </c>
      <c r="U534" t="s">
        <v>118</v>
      </c>
      <c r="V534" t="s">
        <v>8270</v>
      </c>
      <c r="W534">
        <v>1</v>
      </c>
      <c r="X534">
        <v>6629.45</v>
      </c>
      <c r="Y534">
        <v>0</v>
      </c>
      <c r="Z534">
        <v>0</v>
      </c>
      <c r="AA534">
        <v>3</v>
      </c>
      <c r="AB534">
        <v>198.88</v>
      </c>
      <c r="AC534">
        <v>6828.33</v>
      </c>
      <c r="AD534">
        <v>4867.21</v>
      </c>
      <c r="AE534">
        <v>1762.2399999999998</v>
      </c>
      <c r="AF534" t="s">
        <v>35</v>
      </c>
      <c r="AG534">
        <v>0.25807774375286485</v>
      </c>
      <c r="AH534" t="s">
        <v>35</v>
      </c>
      <c r="AI534" t="s">
        <v>26</v>
      </c>
      <c r="AJ534" t="s">
        <v>27</v>
      </c>
      <c r="AK534" t="s">
        <v>1689</v>
      </c>
      <c r="AL534" t="s">
        <v>9262</v>
      </c>
      <c r="AM534" t="s">
        <v>29</v>
      </c>
    </row>
    <row r="535" spans="1:39" x14ac:dyDescent="0.25">
      <c r="A535" t="s">
        <v>3100</v>
      </c>
      <c r="B535" s="41">
        <v>45521</v>
      </c>
      <c r="C535">
        <v>2024</v>
      </c>
      <c r="D535" t="s">
        <v>9227</v>
      </c>
      <c r="E535" t="s">
        <v>9521</v>
      </c>
      <c r="F535" t="s">
        <v>2617</v>
      </c>
      <c r="G535" t="s">
        <v>6043</v>
      </c>
      <c r="H535" t="s">
        <v>4966</v>
      </c>
      <c r="I535" t="s">
        <v>5212</v>
      </c>
      <c r="J535" t="s">
        <v>4942</v>
      </c>
      <c r="K535" t="s">
        <v>4944</v>
      </c>
      <c r="L535" t="s">
        <v>382</v>
      </c>
      <c r="M535" t="s">
        <v>7697</v>
      </c>
      <c r="N535" t="s">
        <v>7568</v>
      </c>
      <c r="O535" t="s">
        <v>7698</v>
      </c>
      <c r="P535" t="s">
        <v>7611</v>
      </c>
      <c r="Q535" t="s">
        <v>1413</v>
      </c>
      <c r="R535" t="s">
        <v>8139</v>
      </c>
      <c r="S535">
        <v>800000</v>
      </c>
      <c r="T535" t="s">
        <v>4943</v>
      </c>
      <c r="U535" t="s">
        <v>289</v>
      </c>
      <c r="V535" t="s">
        <v>8394</v>
      </c>
      <c r="W535">
        <v>1</v>
      </c>
      <c r="X535">
        <v>456.84</v>
      </c>
      <c r="Y535">
        <v>25</v>
      </c>
      <c r="Z535">
        <v>114.21</v>
      </c>
      <c r="AA535">
        <v>5</v>
      </c>
      <c r="AB535">
        <v>17.13</v>
      </c>
      <c r="AC535">
        <v>359.76</v>
      </c>
      <c r="AD535">
        <v>315.13</v>
      </c>
      <c r="AE535">
        <v>27.499999999999996</v>
      </c>
      <c r="AF535" t="s">
        <v>56</v>
      </c>
      <c r="AG535">
        <v>7.6439848788080939E-2</v>
      </c>
      <c r="AH535" t="s">
        <v>56</v>
      </c>
      <c r="AI535" t="s">
        <v>26</v>
      </c>
      <c r="AJ535" t="s">
        <v>27</v>
      </c>
      <c r="AK535" t="s">
        <v>396</v>
      </c>
      <c r="AL535" t="s">
        <v>9255</v>
      </c>
      <c r="AM535" t="s">
        <v>38</v>
      </c>
    </row>
    <row r="536" spans="1:39" x14ac:dyDescent="0.25">
      <c r="A536" t="s">
        <v>3094</v>
      </c>
      <c r="B536" s="41">
        <v>45577</v>
      </c>
      <c r="C536">
        <v>2024</v>
      </c>
      <c r="D536" t="s">
        <v>9229</v>
      </c>
      <c r="E536" t="s">
        <v>9333</v>
      </c>
      <c r="F536" t="s">
        <v>3095</v>
      </c>
      <c r="G536" t="s">
        <v>5479</v>
      </c>
      <c r="H536" t="s">
        <v>4930</v>
      </c>
      <c r="I536" t="s">
        <v>5005</v>
      </c>
      <c r="J536" t="s">
        <v>4942</v>
      </c>
      <c r="K536" t="s">
        <v>4944</v>
      </c>
      <c r="L536" t="s">
        <v>262</v>
      </c>
      <c r="M536" t="s">
        <v>7667</v>
      </c>
      <c r="N536" t="s">
        <v>7654</v>
      </c>
      <c r="O536" t="s">
        <v>7546</v>
      </c>
      <c r="P536" t="s">
        <v>7668</v>
      </c>
      <c r="Q536" t="s">
        <v>42</v>
      </c>
      <c r="R536" t="s">
        <v>8076</v>
      </c>
      <c r="S536">
        <v>2000000</v>
      </c>
      <c r="T536" t="s">
        <v>4943</v>
      </c>
      <c r="U536" t="s">
        <v>504</v>
      </c>
      <c r="V536" t="s">
        <v>8283</v>
      </c>
      <c r="W536">
        <v>2</v>
      </c>
      <c r="X536">
        <v>1411.02</v>
      </c>
      <c r="Y536">
        <v>10</v>
      </c>
      <c r="Z536">
        <v>282.2</v>
      </c>
      <c r="AA536">
        <v>12</v>
      </c>
      <c r="AB536">
        <v>304.77999999999997</v>
      </c>
      <c r="AC536">
        <v>2844.62</v>
      </c>
      <c r="AD536">
        <v>2050.48</v>
      </c>
      <c r="AE536">
        <v>489.3599999999999</v>
      </c>
      <c r="AF536" t="s">
        <v>56</v>
      </c>
      <c r="AG536">
        <v>0.17203000752297315</v>
      </c>
      <c r="AH536" t="s">
        <v>56</v>
      </c>
      <c r="AI536" t="s">
        <v>36</v>
      </c>
      <c r="AJ536" t="s">
        <v>27</v>
      </c>
      <c r="AK536" t="s">
        <v>2651</v>
      </c>
      <c r="AL536" t="s">
        <v>9255</v>
      </c>
      <c r="AM536" t="s">
        <v>38</v>
      </c>
    </row>
    <row r="537" spans="1:39" x14ac:dyDescent="0.25">
      <c r="A537" t="s">
        <v>3089</v>
      </c>
      <c r="B537" s="41">
        <v>45705</v>
      </c>
      <c r="C537">
        <v>2025</v>
      </c>
      <c r="D537" t="s">
        <v>9233</v>
      </c>
      <c r="E537" t="s">
        <v>9522</v>
      </c>
      <c r="F537" t="s">
        <v>1291</v>
      </c>
      <c r="G537" t="s">
        <v>5865</v>
      </c>
      <c r="H537" t="s">
        <v>4966</v>
      </c>
      <c r="I537" t="s">
        <v>5269</v>
      </c>
      <c r="J537" t="s">
        <v>4970</v>
      </c>
      <c r="K537" t="s">
        <v>4944</v>
      </c>
      <c r="L537" t="s">
        <v>140</v>
      </c>
      <c r="M537" t="s">
        <v>7740</v>
      </c>
      <c r="N537" t="s">
        <v>7713</v>
      </c>
      <c r="O537" t="s">
        <v>7714</v>
      </c>
      <c r="P537" t="s">
        <v>7802</v>
      </c>
      <c r="Q537" t="s">
        <v>1079</v>
      </c>
      <c r="R537" t="s">
        <v>8078</v>
      </c>
      <c r="S537">
        <v>1200000</v>
      </c>
      <c r="T537" t="s">
        <v>4943</v>
      </c>
      <c r="U537" t="s">
        <v>263</v>
      </c>
      <c r="V537" t="s">
        <v>8395</v>
      </c>
      <c r="W537">
        <v>3</v>
      </c>
      <c r="X537">
        <v>988.23</v>
      </c>
      <c r="Y537">
        <v>20</v>
      </c>
      <c r="Z537">
        <v>592.94000000000005</v>
      </c>
      <c r="AA537">
        <v>5</v>
      </c>
      <c r="AB537">
        <v>118.59</v>
      </c>
      <c r="AC537">
        <v>2490.34</v>
      </c>
      <c r="AD537">
        <v>2163.66</v>
      </c>
      <c r="AE537">
        <v>208.09000000000029</v>
      </c>
      <c r="AF537" t="s">
        <v>25</v>
      </c>
      <c r="AG537">
        <v>8.3558871479396502E-2</v>
      </c>
      <c r="AH537" t="s">
        <v>25</v>
      </c>
      <c r="AI537" t="s">
        <v>36</v>
      </c>
      <c r="AJ537" t="s">
        <v>27</v>
      </c>
      <c r="AK537" t="s">
        <v>1762</v>
      </c>
      <c r="AL537" t="s">
        <v>9259</v>
      </c>
      <c r="AM537" t="s">
        <v>29</v>
      </c>
    </row>
    <row r="538" spans="1:39" x14ac:dyDescent="0.25">
      <c r="A538" t="s">
        <v>3082</v>
      </c>
      <c r="B538" s="41">
        <v>45438</v>
      </c>
      <c r="C538">
        <v>2024</v>
      </c>
      <c r="D538" t="s">
        <v>9224</v>
      </c>
      <c r="E538" t="s">
        <v>9523</v>
      </c>
      <c r="F538" t="s">
        <v>454</v>
      </c>
      <c r="G538" t="s">
        <v>7078</v>
      </c>
      <c r="H538" t="s">
        <v>4966</v>
      </c>
      <c r="I538" t="s">
        <v>5134</v>
      </c>
      <c r="J538" t="s">
        <v>4934</v>
      </c>
      <c r="K538" t="s">
        <v>4952</v>
      </c>
      <c r="L538" t="s">
        <v>416</v>
      </c>
      <c r="M538" t="s">
        <v>7724</v>
      </c>
      <c r="N538" t="s">
        <v>7625</v>
      </c>
      <c r="O538" t="s">
        <v>7626</v>
      </c>
      <c r="P538" t="s">
        <v>7725</v>
      </c>
      <c r="Q538" t="s">
        <v>1482</v>
      </c>
      <c r="R538" t="s">
        <v>8095</v>
      </c>
      <c r="S538">
        <v>2500000</v>
      </c>
      <c r="T538" t="s">
        <v>4943</v>
      </c>
      <c r="U538" t="s">
        <v>153</v>
      </c>
      <c r="V538" t="s">
        <v>8621</v>
      </c>
      <c r="W538">
        <v>1</v>
      </c>
      <c r="X538">
        <v>3496.6</v>
      </c>
      <c r="Y538">
        <v>10</v>
      </c>
      <c r="Z538">
        <v>349.66</v>
      </c>
      <c r="AA538">
        <v>12</v>
      </c>
      <c r="AB538">
        <v>377.63</v>
      </c>
      <c r="AC538">
        <v>3524.57</v>
      </c>
      <c r="AD538">
        <v>2034.01</v>
      </c>
      <c r="AE538">
        <v>1112.9300000000003</v>
      </c>
      <c r="AF538" t="s">
        <v>119</v>
      </c>
      <c r="AG538">
        <v>0.31576334134376682</v>
      </c>
      <c r="AH538" t="s">
        <v>119</v>
      </c>
      <c r="AI538" t="s">
        <v>26</v>
      </c>
      <c r="AJ538" t="s">
        <v>197</v>
      </c>
      <c r="AK538" t="s">
        <v>772</v>
      </c>
      <c r="AL538" t="s">
        <v>9257</v>
      </c>
      <c r="AM538" t="s">
        <v>38</v>
      </c>
    </row>
    <row r="539" spans="1:39" x14ac:dyDescent="0.25">
      <c r="A539" t="s">
        <v>3074</v>
      </c>
      <c r="B539" s="41">
        <v>45457</v>
      </c>
      <c r="C539">
        <v>2024</v>
      </c>
      <c r="D539" t="s">
        <v>9225</v>
      </c>
      <c r="E539" t="s">
        <v>9524</v>
      </c>
      <c r="F539" t="s">
        <v>2682</v>
      </c>
      <c r="G539" t="s">
        <v>7046</v>
      </c>
      <c r="H539" t="s">
        <v>4966</v>
      </c>
      <c r="I539" t="s">
        <v>5005</v>
      </c>
      <c r="J539" t="s">
        <v>4942</v>
      </c>
      <c r="K539" t="s">
        <v>4952</v>
      </c>
      <c r="L539" t="s">
        <v>404</v>
      </c>
      <c r="M539" t="s">
        <v>8024</v>
      </c>
      <c r="N539" t="s">
        <v>7581</v>
      </c>
      <c r="O539" t="s">
        <v>8025</v>
      </c>
      <c r="P539" t="s">
        <v>7611</v>
      </c>
      <c r="Q539" t="s">
        <v>1020</v>
      </c>
      <c r="R539" t="s">
        <v>8165</v>
      </c>
      <c r="S539">
        <v>1200000</v>
      </c>
      <c r="T539" t="s">
        <v>4943</v>
      </c>
      <c r="U539" t="s">
        <v>192</v>
      </c>
      <c r="V539" t="s">
        <v>8427</v>
      </c>
      <c r="W539">
        <v>2</v>
      </c>
      <c r="X539">
        <v>1347.06</v>
      </c>
      <c r="Y539">
        <v>0</v>
      </c>
      <c r="Z539">
        <v>0</v>
      </c>
      <c r="AA539">
        <v>12</v>
      </c>
      <c r="AB539">
        <v>323.29000000000002</v>
      </c>
      <c r="AC539">
        <v>3017.41</v>
      </c>
      <c r="AD539">
        <v>1806.6</v>
      </c>
      <c r="AE539">
        <v>887.52</v>
      </c>
      <c r="AF539" t="s">
        <v>69</v>
      </c>
      <c r="AG539">
        <v>0.29413304787881001</v>
      </c>
      <c r="AH539" t="s">
        <v>69</v>
      </c>
      <c r="AI539" t="s">
        <v>36</v>
      </c>
      <c r="AJ539" t="s">
        <v>27</v>
      </c>
      <c r="AK539" t="s">
        <v>2178</v>
      </c>
      <c r="AL539" t="s">
        <v>9255</v>
      </c>
      <c r="AM539" t="s">
        <v>29</v>
      </c>
    </row>
    <row r="540" spans="1:39" x14ac:dyDescent="0.25">
      <c r="A540" t="s">
        <v>3065</v>
      </c>
      <c r="B540" s="41">
        <v>45539</v>
      </c>
      <c r="C540">
        <v>2024</v>
      </c>
      <c r="D540" t="s">
        <v>9228</v>
      </c>
      <c r="E540" t="s">
        <v>9268</v>
      </c>
      <c r="F540" t="s">
        <v>3066</v>
      </c>
      <c r="G540" t="s">
        <v>5874</v>
      </c>
      <c r="H540" t="s">
        <v>4930</v>
      </c>
      <c r="I540" t="s">
        <v>4933</v>
      </c>
      <c r="J540" t="s">
        <v>4934</v>
      </c>
      <c r="K540" t="s">
        <v>4952</v>
      </c>
      <c r="L540" t="s">
        <v>1185</v>
      </c>
      <c r="M540" t="s">
        <v>7920</v>
      </c>
      <c r="N540" t="s">
        <v>7737</v>
      </c>
      <c r="O540" t="s">
        <v>7908</v>
      </c>
      <c r="P540" t="s">
        <v>7798</v>
      </c>
      <c r="Q540" t="s">
        <v>107</v>
      </c>
      <c r="R540" t="s">
        <v>8090</v>
      </c>
      <c r="S540">
        <v>800000</v>
      </c>
      <c r="T540" t="s">
        <v>4943</v>
      </c>
      <c r="U540" t="s">
        <v>417</v>
      </c>
      <c r="V540" t="s">
        <v>8624</v>
      </c>
      <c r="W540">
        <v>3</v>
      </c>
      <c r="X540">
        <v>535.89</v>
      </c>
      <c r="Y540">
        <v>15</v>
      </c>
      <c r="Z540">
        <v>241.15</v>
      </c>
      <c r="AA540">
        <v>5</v>
      </c>
      <c r="AB540">
        <v>68.33</v>
      </c>
      <c r="AC540">
        <v>1434.85</v>
      </c>
      <c r="AD540">
        <v>1046.25</v>
      </c>
      <c r="AE540">
        <v>320.26999999999992</v>
      </c>
      <c r="AF540" t="s">
        <v>25</v>
      </c>
      <c r="AG540">
        <v>0.22320800083632431</v>
      </c>
      <c r="AH540" t="s">
        <v>25</v>
      </c>
      <c r="AI540" t="s">
        <v>26</v>
      </c>
      <c r="AJ540" t="s">
        <v>27</v>
      </c>
      <c r="AK540" t="s">
        <v>3067</v>
      </c>
      <c r="AL540" t="s">
        <v>9257</v>
      </c>
      <c r="AM540" t="s">
        <v>29</v>
      </c>
    </row>
    <row r="541" spans="1:39" x14ac:dyDescent="0.25">
      <c r="A541" t="s">
        <v>3053</v>
      </c>
      <c r="B541" s="41">
        <v>45628</v>
      </c>
      <c r="C541">
        <v>2024</v>
      </c>
      <c r="D541" t="s">
        <v>9231</v>
      </c>
      <c r="E541" t="s">
        <v>9525</v>
      </c>
      <c r="F541" t="s">
        <v>837</v>
      </c>
      <c r="G541" t="s">
        <v>6005</v>
      </c>
      <c r="H541" t="s">
        <v>4930</v>
      </c>
      <c r="I541" t="s">
        <v>5053</v>
      </c>
      <c r="J541" t="s">
        <v>4963</v>
      </c>
      <c r="K541" t="s">
        <v>4944</v>
      </c>
      <c r="L541" t="s">
        <v>47</v>
      </c>
      <c r="M541" t="s">
        <v>8020</v>
      </c>
      <c r="N541" t="s">
        <v>7575</v>
      </c>
      <c r="O541" t="s">
        <v>7856</v>
      </c>
      <c r="P541" t="s">
        <v>7660</v>
      </c>
      <c r="Q541" t="s">
        <v>202</v>
      </c>
      <c r="R541" t="s">
        <v>8227</v>
      </c>
      <c r="S541">
        <v>1500000</v>
      </c>
      <c r="T541" t="s">
        <v>4943</v>
      </c>
      <c r="U541" t="s">
        <v>330</v>
      </c>
      <c r="V541" t="s">
        <v>8623</v>
      </c>
      <c r="W541">
        <v>1</v>
      </c>
      <c r="X541">
        <v>4825.74</v>
      </c>
      <c r="Y541">
        <v>0</v>
      </c>
      <c r="Z541">
        <v>0</v>
      </c>
      <c r="AA541">
        <v>12</v>
      </c>
      <c r="AB541">
        <v>579.09</v>
      </c>
      <c r="AC541">
        <v>5404.83</v>
      </c>
      <c r="AD541">
        <v>3370.8</v>
      </c>
      <c r="AE541">
        <v>1454.9399999999996</v>
      </c>
      <c r="AF541" t="s">
        <v>25</v>
      </c>
      <c r="AG541">
        <v>0.26919255554753796</v>
      </c>
      <c r="AH541" t="s">
        <v>25</v>
      </c>
      <c r="AI541" t="s">
        <v>36</v>
      </c>
      <c r="AJ541" t="s">
        <v>27</v>
      </c>
      <c r="AK541" t="s">
        <v>1013</v>
      </c>
      <c r="AL541" t="s">
        <v>9262</v>
      </c>
      <c r="AM541" t="s">
        <v>29</v>
      </c>
    </row>
    <row r="542" spans="1:39" x14ac:dyDescent="0.25">
      <c r="A542" t="s">
        <v>3045</v>
      </c>
      <c r="B542" s="41">
        <v>45696</v>
      </c>
      <c r="C542">
        <v>2025</v>
      </c>
      <c r="D542" t="s">
        <v>9233</v>
      </c>
      <c r="E542" t="s">
        <v>9526</v>
      </c>
      <c r="F542" t="s">
        <v>920</v>
      </c>
      <c r="G542" t="s">
        <v>6516</v>
      </c>
      <c r="H542" t="s">
        <v>4930</v>
      </c>
      <c r="I542" t="s">
        <v>5141</v>
      </c>
      <c r="J542" t="s">
        <v>4963</v>
      </c>
      <c r="K542" t="s">
        <v>4936</v>
      </c>
      <c r="L542" t="s">
        <v>485</v>
      </c>
      <c r="M542" t="s">
        <v>7900</v>
      </c>
      <c r="N542" t="s">
        <v>7713</v>
      </c>
      <c r="O542" t="s">
        <v>7901</v>
      </c>
      <c r="P542" t="s">
        <v>7785</v>
      </c>
      <c r="Q542" t="s">
        <v>348</v>
      </c>
      <c r="R542" t="s">
        <v>8092</v>
      </c>
      <c r="S542">
        <v>2000000</v>
      </c>
      <c r="T542" t="s">
        <v>4943</v>
      </c>
      <c r="U542" t="s">
        <v>118</v>
      </c>
      <c r="V542" t="s">
        <v>8270</v>
      </c>
      <c r="W542">
        <v>1</v>
      </c>
      <c r="X542">
        <v>1102.53</v>
      </c>
      <c r="Y542">
        <v>30</v>
      </c>
      <c r="Z542">
        <v>330.76</v>
      </c>
      <c r="AA542">
        <v>12</v>
      </c>
      <c r="AB542">
        <v>92.61</v>
      </c>
      <c r="AC542">
        <v>864.38</v>
      </c>
      <c r="AD542">
        <v>645.59</v>
      </c>
      <c r="AE542">
        <v>126.17999999999996</v>
      </c>
      <c r="AF542" t="s">
        <v>35</v>
      </c>
      <c r="AG542">
        <v>0.14597746361553943</v>
      </c>
      <c r="AH542" t="s">
        <v>35</v>
      </c>
      <c r="AI542" t="s">
        <v>36</v>
      </c>
      <c r="AJ542" t="s">
        <v>27</v>
      </c>
      <c r="AK542" t="s">
        <v>1362</v>
      </c>
      <c r="AL542" t="s">
        <v>9262</v>
      </c>
      <c r="AM542" t="s">
        <v>38</v>
      </c>
    </row>
    <row r="543" spans="1:39" x14ac:dyDescent="0.25">
      <c r="A543" t="s">
        <v>1706</v>
      </c>
      <c r="B543" s="41">
        <v>45404</v>
      </c>
      <c r="C543">
        <v>2024</v>
      </c>
      <c r="D543" t="s">
        <v>9223</v>
      </c>
      <c r="E543" t="s">
        <v>9441</v>
      </c>
      <c r="F543" t="s">
        <v>757</v>
      </c>
      <c r="G543" t="s">
        <v>7066</v>
      </c>
      <c r="H543" t="s">
        <v>4930</v>
      </c>
      <c r="I543" t="s">
        <v>5064</v>
      </c>
      <c r="J543" t="s">
        <v>4963</v>
      </c>
      <c r="K543" t="s">
        <v>4944</v>
      </c>
      <c r="L543" t="s">
        <v>1707</v>
      </c>
      <c r="M543" t="s">
        <v>7763</v>
      </c>
      <c r="N543" t="s">
        <v>7581</v>
      </c>
      <c r="O543" t="s">
        <v>7764</v>
      </c>
      <c r="P543" t="s">
        <v>7729</v>
      </c>
      <c r="Q543" t="s">
        <v>61</v>
      </c>
      <c r="R543" t="s">
        <v>8179</v>
      </c>
      <c r="S543">
        <v>1200000</v>
      </c>
      <c r="T543" t="s">
        <v>4943</v>
      </c>
      <c r="U543" t="s">
        <v>92</v>
      </c>
      <c r="V543" t="s">
        <v>8712</v>
      </c>
      <c r="W543">
        <v>2</v>
      </c>
      <c r="X543">
        <v>1340.93</v>
      </c>
      <c r="Y543">
        <v>10</v>
      </c>
      <c r="Z543">
        <v>268.19</v>
      </c>
      <c r="AA543">
        <v>12</v>
      </c>
      <c r="AB543">
        <v>289.64</v>
      </c>
      <c r="AC543">
        <v>2703.31</v>
      </c>
      <c r="AD543">
        <v>1812.6</v>
      </c>
      <c r="AE543">
        <v>601.07000000000005</v>
      </c>
      <c r="AF543" t="s">
        <v>56</v>
      </c>
      <c r="AG543">
        <v>0.22234593886753648</v>
      </c>
      <c r="AH543" t="s">
        <v>56</v>
      </c>
      <c r="AI543" t="s">
        <v>26</v>
      </c>
      <c r="AJ543" t="s">
        <v>27</v>
      </c>
      <c r="AK543" t="s">
        <v>1026</v>
      </c>
      <c r="AL543" t="s">
        <v>9257</v>
      </c>
      <c r="AM543" t="s">
        <v>29</v>
      </c>
    </row>
    <row r="544" spans="1:39" x14ac:dyDescent="0.25">
      <c r="A544" t="s">
        <v>3024</v>
      </c>
      <c r="B544" s="41">
        <v>45431</v>
      </c>
      <c r="C544">
        <v>2024</v>
      </c>
      <c r="D544" t="s">
        <v>9224</v>
      </c>
      <c r="E544" t="s">
        <v>9372</v>
      </c>
      <c r="F544" t="s">
        <v>3025</v>
      </c>
      <c r="G544" t="s">
        <v>5941</v>
      </c>
      <c r="H544" t="s">
        <v>4930</v>
      </c>
      <c r="I544" t="s">
        <v>5064</v>
      </c>
      <c r="J544" t="s">
        <v>4963</v>
      </c>
      <c r="K544" t="s">
        <v>5059</v>
      </c>
      <c r="L544" t="s">
        <v>536</v>
      </c>
      <c r="M544" t="s">
        <v>7528</v>
      </c>
      <c r="N544" t="s">
        <v>7529</v>
      </c>
      <c r="O544" t="s">
        <v>7530</v>
      </c>
      <c r="P544" t="s">
        <v>7531</v>
      </c>
      <c r="Q544" t="s">
        <v>74</v>
      </c>
      <c r="R544" t="s">
        <v>8192</v>
      </c>
      <c r="S544">
        <v>2000000</v>
      </c>
      <c r="T544" t="s">
        <v>4943</v>
      </c>
      <c r="U544" t="s">
        <v>268</v>
      </c>
      <c r="V544" t="s">
        <v>8545</v>
      </c>
      <c r="W544">
        <v>3</v>
      </c>
      <c r="X544">
        <v>1966.06</v>
      </c>
      <c r="Y544">
        <v>0</v>
      </c>
      <c r="Z544">
        <v>0</v>
      </c>
      <c r="AA544">
        <v>12</v>
      </c>
      <c r="AB544">
        <v>707.78</v>
      </c>
      <c r="AC544">
        <v>6605.96</v>
      </c>
      <c r="AD544">
        <v>4227.3599999999997</v>
      </c>
      <c r="AE544">
        <v>1670.8200000000004</v>
      </c>
      <c r="AF544" t="s">
        <v>56</v>
      </c>
      <c r="AG544">
        <v>0.25292614548074777</v>
      </c>
      <c r="AH544" t="s">
        <v>56</v>
      </c>
      <c r="AI544" t="s">
        <v>36</v>
      </c>
      <c r="AJ544" t="s">
        <v>27</v>
      </c>
      <c r="AK544" t="s">
        <v>3026</v>
      </c>
      <c r="AL544" t="s">
        <v>9255</v>
      </c>
      <c r="AM544" t="s">
        <v>38</v>
      </c>
    </row>
    <row r="545" spans="1:39" x14ac:dyDescent="0.25">
      <c r="A545" t="s">
        <v>3018</v>
      </c>
      <c r="B545" s="41">
        <v>45508</v>
      </c>
      <c r="C545">
        <v>2024</v>
      </c>
      <c r="D545" t="s">
        <v>9227</v>
      </c>
      <c r="E545" t="s">
        <v>9260</v>
      </c>
      <c r="F545" t="s">
        <v>2625</v>
      </c>
      <c r="G545" t="s">
        <v>6462</v>
      </c>
      <c r="H545" t="s">
        <v>4966</v>
      </c>
      <c r="I545" t="s">
        <v>4941</v>
      </c>
      <c r="J545" t="s">
        <v>4942</v>
      </c>
      <c r="K545" t="s">
        <v>4944</v>
      </c>
      <c r="L545" t="s">
        <v>1794</v>
      </c>
      <c r="M545" t="s">
        <v>8019</v>
      </c>
      <c r="N545" t="s">
        <v>7568</v>
      </c>
      <c r="O545" t="s">
        <v>7698</v>
      </c>
      <c r="P545" t="s">
        <v>7718</v>
      </c>
      <c r="Q545" t="s">
        <v>202</v>
      </c>
      <c r="R545" t="s">
        <v>8227</v>
      </c>
      <c r="S545">
        <v>1500000</v>
      </c>
      <c r="T545" t="s">
        <v>4943</v>
      </c>
      <c r="U545" t="s">
        <v>482</v>
      </c>
      <c r="V545" t="s">
        <v>8656</v>
      </c>
      <c r="W545">
        <v>2</v>
      </c>
      <c r="X545">
        <v>1020.02</v>
      </c>
      <c r="Y545">
        <v>25</v>
      </c>
      <c r="Z545">
        <v>510.01</v>
      </c>
      <c r="AA545">
        <v>12</v>
      </c>
      <c r="AB545">
        <v>183.6</v>
      </c>
      <c r="AC545">
        <v>1713.63</v>
      </c>
      <c r="AD545">
        <v>1522.14</v>
      </c>
      <c r="AE545">
        <v>7.8900000000000148</v>
      </c>
      <c r="AF545" t="s">
        <v>35</v>
      </c>
      <c r="AG545">
        <v>4.6042611298821885E-3</v>
      </c>
      <c r="AH545" t="s">
        <v>35</v>
      </c>
      <c r="AI545" t="s">
        <v>36</v>
      </c>
      <c r="AJ545" t="s">
        <v>27</v>
      </c>
      <c r="AK545" t="s">
        <v>171</v>
      </c>
      <c r="AL545" t="s">
        <v>9255</v>
      </c>
      <c r="AM545" t="s">
        <v>38</v>
      </c>
    </row>
    <row r="546" spans="1:39" x14ac:dyDescent="0.25">
      <c r="A546" t="s">
        <v>1711</v>
      </c>
      <c r="B546" s="41">
        <v>45592</v>
      </c>
      <c r="C546">
        <v>2024</v>
      </c>
      <c r="D546" t="s">
        <v>9229</v>
      </c>
      <c r="E546" t="s">
        <v>9409</v>
      </c>
      <c r="F546" t="s">
        <v>1712</v>
      </c>
      <c r="G546" t="s">
        <v>5033</v>
      </c>
      <c r="H546" t="s">
        <v>4966</v>
      </c>
      <c r="I546" t="s">
        <v>5013</v>
      </c>
      <c r="J546" t="s">
        <v>4950</v>
      </c>
      <c r="K546" t="s">
        <v>4944</v>
      </c>
      <c r="L546" t="s">
        <v>917</v>
      </c>
      <c r="M546" t="s">
        <v>7905</v>
      </c>
      <c r="N546" t="s">
        <v>7575</v>
      </c>
      <c r="O546" t="s">
        <v>7588</v>
      </c>
      <c r="P546" t="s">
        <v>7664</v>
      </c>
      <c r="Q546" t="s">
        <v>380</v>
      </c>
      <c r="R546" t="s">
        <v>8087</v>
      </c>
      <c r="S546">
        <v>1200000</v>
      </c>
      <c r="T546" t="s">
        <v>4943</v>
      </c>
      <c r="U546" t="s">
        <v>349</v>
      </c>
      <c r="V546" t="s">
        <v>7098</v>
      </c>
      <c r="W546">
        <v>2</v>
      </c>
      <c r="X546">
        <v>1327.57</v>
      </c>
      <c r="Y546">
        <v>15</v>
      </c>
      <c r="Z546">
        <v>398.27</v>
      </c>
      <c r="AA546">
        <v>12</v>
      </c>
      <c r="AB546">
        <v>270.82</v>
      </c>
      <c r="AC546">
        <v>2527.69</v>
      </c>
      <c r="AD546">
        <v>1924.34</v>
      </c>
      <c r="AE546">
        <v>332.53000000000014</v>
      </c>
      <c r="AF546" t="s">
        <v>35</v>
      </c>
      <c r="AG546">
        <v>0.13155489795030251</v>
      </c>
      <c r="AH546" t="s">
        <v>35</v>
      </c>
      <c r="AI546" t="s">
        <v>26</v>
      </c>
      <c r="AJ546" t="s">
        <v>27</v>
      </c>
      <c r="AK546" t="s">
        <v>1713</v>
      </c>
      <c r="AL546" t="s">
        <v>9262</v>
      </c>
      <c r="AM546" t="s">
        <v>38</v>
      </c>
    </row>
    <row r="547" spans="1:39" x14ac:dyDescent="0.25">
      <c r="A547" t="s">
        <v>3015</v>
      </c>
      <c r="B547" s="41">
        <v>45467</v>
      </c>
      <c r="C547">
        <v>2024</v>
      </c>
      <c r="D547" t="s">
        <v>9225</v>
      </c>
      <c r="E547" t="s">
        <v>9293</v>
      </c>
      <c r="F547" t="s">
        <v>2244</v>
      </c>
      <c r="G547" t="s">
        <v>7289</v>
      </c>
      <c r="H547" t="s">
        <v>4966</v>
      </c>
      <c r="I547" t="s">
        <v>4962</v>
      </c>
      <c r="J547" t="s">
        <v>4963</v>
      </c>
      <c r="K547" t="s">
        <v>4936</v>
      </c>
      <c r="L547" t="s">
        <v>485</v>
      </c>
      <c r="M547" t="s">
        <v>7900</v>
      </c>
      <c r="N547" t="s">
        <v>7713</v>
      </c>
      <c r="O547" t="s">
        <v>7901</v>
      </c>
      <c r="P547" t="s">
        <v>7785</v>
      </c>
      <c r="Q547" t="s">
        <v>687</v>
      </c>
      <c r="R547" t="s">
        <v>8095</v>
      </c>
      <c r="S547">
        <v>2000000</v>
      </c>
      <c r="T547" t="s">
        <v>4943</v>
      </c>
      <c r="U547" t="s">
        <v>68</v>
      </c>
      <c r="V547" t="s">
        <v>8639</v>
      </c>
      <c r="W547">
        <v>3</v>
      </c>
      <c r="X547">
        <v>1029.72</v>
      </c>
      <c r="Y547">
        <v>0</v>
      </c>
      <c r="Z547">
        <v>0</v>
      </c>
      <c r="AA547">
        <v>12</v>
      </c>
      <c r="AB547">
        <v>370.7</v>
      </c>
      <c r="AC547">
        <v>3459.86</v>
      </c>
      <c r="AD547">
        <v>1936.77</v>
      </c>
      <c r="AE547">
        <v>1152.3900000000001</v>
      </c>
      <c r="AF547" t="s">
        <v>69</v>
      </c>
      <c r="AG547">
        <v>0.33307417063118161</v>
      </c>
      <c r="AH547" t="s">
        <v>69</v>
      </c>
      <c r="AI547" t="s">
        <v>26</v>
      </c>
      <c r="AJ547" t="s">
        <v>27</v>
      </c>
      <c r="AK547" t="s">
        <v>2201</v>
      </c>
      <c r="AL547" t="s">
        <v>9255</v>
      </c>
      <c r="AM547" t="s">
        <v>29</v>
      </c>
    </row>
    <row r="548" spans="1:39" x14ac:dyDescent="0.25">
      <c r="A548" t="s">
        <v>1715</v>
      </c>
      <c r="B548" s="41">
        <v>45586</v>
      </c>
      <c r="C548">
        <v>2024</v>
      </c>
      <c r="D548" t="s">
        <v>9229</v>
      </c>
      <c r="E548" t="s">
        <v>9292</v>
      </c>
      <c r="F548" t="s">
        <v>1366</v>
      </c>
      <c r="G548" t="s">
        <v>6118</v>
      </c>
      <c r="H548" t="s">
        <v>4930</v>
      </c>
      <c r="I548" t="s">
        <v>4975</v>
      </c>
      <c r="J548" t="s">
        <v>4934</v>
      </c>
      <c r="K548" t="s">
        <v>4952</v>
      </c>
      <c r="L548" t="s">
        <v>1700</v>
      </c>
      <c r="M548" t="s">
        <v>7909</v>
      </c>
      <c r="N548" t="s">
        <v>7545</v>
      </c>
      <c r="O548" t="s">
        <v>7728</v>
      </c>
      <c r="P548" t="s">
        <v>7531</v>
      </c>
      <c r="Q548" t="s">
        <v>1716</v>
      </c>
      <c r="R548" t="s">
        <v>8217</v>
      </c>
      <c r="S548">
        <v>2500000</v>
      </c>
      <c r="T548" t="s">
        <v>4943</v>
      </c>
      <c r="U548" t="s">
        <v>165</v>
      </c>
      <c r="V548" t="s">
        <v>8497</v>
      </c>
      <c r="W548">
        <v>2</v>
      </c>
      <c r="X548">
        <v>1057.68</v>
      </c>
      <c r="Y548">
        <v>15</v>
      </c>
      <c r="Z548">
        <v>317.3</v>
      </c>
      <c r="AA548">
        <v>12</v>
      </c>
      <c r="AB548">
        <v>215.77</v>
      </c>
      <c r="AC548">
        <v>2013.83</v>
      </c>
      <c r="AD548">
        <v>1513.18</v>
      </c>
      <c r="AE548">
        <v>284.87999999999988</v>
      </c>
      <c r="AF548" t="s">
        <v>69</v>
      </c>
      <c r="AG548">
        <v>0.14146179171032305</v>
      </c>
      <c r="AH548" t="s">
        <v>69</v>
      </c>
      <c r="AI548" t="s">
        <v>26</v>
      </c>
      <c r="AJ548" t="s">
        <v>27</v>
      </c>
      <c r="AK548" t="s">
        <v>1717</v>
      </c>
      <c r="AL548" t="s">
        <v>9262</v>
      </c>
      <c r="AM548" t="s">
        <v>29</v>
      </c>
    </row>
    <row r="549" spans="1:39" x14ac:dyDescent="0.25">
      <c r="A549" t="s">
        <v>3014</v>
      </c>
      <c r="B549" s="41">
        <v>45598</v>
      </c>
      <c r="C549">
        <v>2024</v>
      </c>
      <c r="D549" t="s">
        <v>9230</v>
      </c>
      <c r="E549" t="s">
        <v>9527</v>
      </c>
      <c r="F549" t="s">
        <v>1224</v>
      </c>
      <c r="G549" t="s">
        <v>5526</v>
      </c>
      <c r="H549" t="s">
        <v>4930</v>
      </c>
      <c r="I549" t="s">
        <v>4957</v>
      </c>
      <c r="J549" t="s">
        <v>4942</v>
      </c>
      <c r="K549" t="s">
        <v>4952</v>
      </c>
      <c r="L549" t="s">
        <v>508</v>
      </c>
      <c r="M549" t="s">
        <v>7984</v>
      </c>
      <c r="N549" t="s">
        <v>7575</v>
      </c>
      <c r="O549" t="s">
        <v>7576</v>
      </c>
      <c r="P549" t="s">
        <v>7842</v>
      </c>
      <c r="Q549" t="s">
        <v>61</v>
      </c>
      <c r="R549" t="s">
        <v>8179</v>
      </c>
      <c r="S549">
        <v>1200000</v>
      </c>
      <c r="T549" t="s">
        <v>4943</v>
      </c>
      <c r="U549" t="s">
        <v>417</v>
      </c>
      <c r="V549" t="s">
        <v>8624</v>
      </c>
      <c r="W549">
        <v>2</v>
      </c>
      <c r="X549">
        <v>2990.05</v>
      </c>
      <c r="Y549">
        <v>5</v>
      </c>
      <c r="Z549">
        <v>299</v>
      </c>
      <c r="AA549">
        <v>12</v>
      </c>
      <c r="AB549">
        <v>681.73</v>
      </c>
      <c r="AC549">
        <v>6362.83</v>
      </c>
      <c r="AD549">
        <v>3706.28</v>
      </c>
      <c r="AE549">
        <v>1974.8199999999997</v>
      </c>
      <c r="AF549" t="s">
        <v>25</v>
      </c>
      <c r="AG549">
        <v>0.31036818522575643</v>
      </c>
      <c r="AH549" t="s">
        <v>25</v>
      </c>
      <c r="AI549" t="s">
        <v>26</v>
      </c>
      <c r="AJ549" t="s">
        <v>27</v>
      </c>
      <c r="AK549" t="s">
        <v>1621</v>
      </c>
      <c r="AL549" t="s">
        <v>9255</v>
      </c>
      <c r="AM549" t="s">
        <v>38</v>
      </c>
    </row>
    <row r="550" spans="1:39" x14ac:dyDescent="0.25">
      <c r="A550" t="s">
        <v>3006</v>
      </c>
      <c r="B550" s="41">
        <v>45383</v>
      </c>
      <c r="C550">
        <v>2024</v>
      </c>
      <c r="D550" t="s">
        <v>9223</v>
      </c>
      <c r="E550" t="s">
        <v>9277</v>
      </c>
      <c r="F550" t="s">
        <v>100</v>
      </c>
      <c r="G550" t="s">
        <v>5712</v>
      </c>
      <c r="H550" t="s">
        <v>4930</v>
      </c>
      <c r="I550" t="s">
        <v>4993</v>
      </c>
      <c r="J550" t="s">
        <v>4942</v>
      </c>
      <c r="K550" t="s">
        <v>4944</v>
      </c>
      <c r="L550" t="s">
        <v>927</v>
      </c>
      <c r="M550" t="s">
        <v>7995</v>
      </c>
      <c r="N550" t="s">
        <v>7568</v>
      </c>
      <c r="O550" t="s">
        <v>7698</v>
      </c>
      <c r="P550" t="s">
        <v>7616</v>
      </c>
      <c r="Q550" t="s">
        <v>516</v>
      </c>
      <c r="R550" t="s">
        <v>8095</v>
      </c>
      <c r="S550">
        <v>2500000</v>
      </c>
      <c r="T550" t="s">
        <v>4943</v>
      </c>
      <c r="U550" t="s">
        <v>187</v>
      </c>
      <c r="V550" t="s">
        <v>8374</v>
      </c>
      <c r="W550">
        <v>1</v>
      </c>
      <c r="X550">
        <v>903.17</v>
      </c>
      <c r="Y550">
        <v>25</v>
      </c>
      <c r="Z550">
        <v>225.79</v>
      </c>
      <c r="AA550">
        <v>5</v>
      </c>
      <c r="AB550">
        <v>33.869999999999997</v>
      </c>
      <c r="AC550">
        <v>711.25</v>
      </c>
      <c r="AD550">
        <v>590.02</v>
      </c>
      <c r="AE550">
        <v>87.360000000000014</v>
      </c>
      <c r="AF550" t="s">
        <v>35</v>
      </c>
      <c r="AG550">
        <v>0.12282601054481548</v>
      </c>
      <c r="AH550" t="s">
        <v>35</v>
      </c>
      <c r="AI550" t="s">
        <v>26</v>
      </c>
      <c r="AJ550" t="s">
        <v>27</v>
      </c>
      <c r="AK550" t="s">
        <v>2045</v>
      </c>
      <c r="AL550" t="s">
        <v>9255</v>
      </c>
      <c r="AM550" t="s">
        <v>29</v>
      </c>
    </row>
    <row r="551" spans="1:39" x14ac:dyDescent="0.25">
      <c r="A551" t="s">
        <v>3004</v>
      </c>
      <c r="B551" s="41">
        <v>45648</v>
      </c>
      <c r="C551">
        <v>2024</v>
      </c>
      <c r="D551" t="s">
        <v>9231</v>
      </c>
      <c r="E551" t="s">
        <v>9528</v>
      </c>
      <c r="F551" t="s">
        <v>3005</v>
      </c>
      <c r="G551" t="s">
        <v>6285</v>
      </c>
      <c r="H551" t="s">
        <v>4966</v>
      </c>
      <c r="I551" t="s">
        <v>5064</v>
      </c>
      <c r="J551" t="s">
        <v>4963</v>
      </c>
      <c r="K551" t="s">
        <v>4944</v>
      </c>
      <c r="L551" t="s">
        <v>917</v>
      </c>
      <c r="M551" t="s">
        <v>7905</v>
      </c>
      <c r="N551" t="s">
        <v>7575</v>
      </c>
      <c r="O551" t="s">
        <v>7588</v>
      </c>
      <c r="P551" t="s">
        <v>7664</v>
      </c>
      <c r="Q551" t="s">
        <v>1482</v>
      </c>
      <c r="R551" t="s">
        <v>8095</v>
      </c>
      <c r="S551">
        <v>2500000</v>
      </c>
      <c r="T551" t="s">
        <v>4943</v>
      </c>
      <c r="U551" t="s">
        <v>170</v>
      </c>
      <c r="V551" t="s">
        <v>8729</v>
      </c>
      <c r="W551">
        <v>4</v>
      </c>
      <c r="X551">
        <v>1396.8</v>
      </c>
      <c r="Y551">
        <v>30</v>
      </c>
      <c r="Z551">
        <v>1676.16</v>
      </c>
      <c r="AA551">
        <v>12</v>
      </c>
      <c r="AB551">
        <v>469.32</v>
      </c>
      <c r="AC551">
        <v>4380.3599999999997</v>
      </c>
      <c r="AD551">
        <v>3848.68</v>
      </c>
      <c r="AE551">
        <v>62.359999999999843</v>
      </c>
      <c r="AF551" t="s">
        <v>35</v>
      </c>
      <c r="AG551">
        <v>1.4236272817759237E-2</v>
      </c>
      <c r="AH551" t="s">
        <v>35</v>
      </c>
      <c r="AI551" t="s">
        <v>26</v>
      </c>
      <c r="AJ551" t="s">
        <v>27</v>
      </c>
      <c r="AK551" t="s">
        <v>549</v>
      </c>
      <c r="AL551" t="s">
        <v>9262</v>
      </c>
      <c r="AM551" t="s">
        <v>38</v>
      </c>
    </row>
    <row r="552" spans="1:39" x14ac:dyDescent="0.25">
      <c r="A552" t="s">
        <v>2999</v>
      </c>
      <c r="B552" s="41">
        <v>45594</v>
      </c>
      <c r="C552">
        <v>2024</v>
      </c>
      <c r="D552" t="s">
        <v>9229</v>
      </c>
      <c r="E552" t="s">
        <v>9362</v>
      </c>
      <c r="F552" t="s">
        <v>458</v>
      </c>
      <c r="G552" t="s">
        <v>6901</v>
      </c>
      <c r="H552" t="s">
        <v>4930</v>
      </c>
      <c r="I552" t="s">
        <v>5001</v>
      </c>
      <c r="J552" t="s">
        <v>4950</v>
      </c>
      <c r="K552" t="s">
        <v>4952</v>
      </c>
      <c r="L552" t="s">
        <v>382</v>
      </c>
      <c r="M552" t="s">
        <v>7697</v>
      </c>
      <c r="N552" t="s">
        <v>7568</v>
      </c>
      <c r="O552" t="s">
        <v>7698</v>
      </c>
      <c r="P552" t="s">
        <v>7611</v>
      </c>
      <c r="Q552" t="s">
        <v>630</v>
      </c>
      <c r="R552" t="s">
        <v>8237</v>
      </c>
      <c r="S552">
        <v>1000000</v>
      </c>
      <c r="T552" t="s">
        <v>4943</v>
      </c>
      <c r="U552" t="s">
        <v>482</v>
      </c>
      <c r="V552" t="s">
        <v>8656</v>
      </c>
      <c r="W552">
        <v>1</v>
      </c>
      <c r="X552">
        <v>429.24</v>
      </c>
      <c r="Y552">
        <v>30</v>
      </c>
      <c r="Z552">
        <v>128.77000000000001</v>
      </c>
      <c r="AA552">
        <v>5</v>
      </c>
      <c r="AB552">
        <v>15.02</v>
      </c>
      <c r="AC552">
        <v>315.49</v>
      </c>
      <c r="AD552">
        <v>315.13</v>
      </c>
      <c r="AE552">
        <v>-14.659999999999986</v>
      </c>
      <c r="AF552" t="s">
        <v>35</v>
      </c>
      <c r="AG552">
        <v>-4.646739991758847E-2</v>
      </c>
      <c r="AH552" t="s">
        <v>35</v>
      </c>
      <c r="AI552" t="s">
        <v>26</v>
      </c>
      <c r="AJ552" t="s">
        <v>27</v>
      </c>
      <c r="AK552" t="s">
        <v>2969</v>
      </c>
      <c r="AL552" t="s">
        <v>9255</v>
      </c>
      <c r="AM552" t="s">
        <v>29</v>
      </c>
    </row>
    <row r="553" spans="1:39" x14ac:dyDescent="0.25">
      <c r="A553" t="s">
        <v>2998</v>
      </c>
      <c r="B553" s="41">
        <v>45488</v>
      </c>
      <c r="C553">
        <v>2024</v>
      </c>
      <c r="D553" t="s">
        <v>9226</v>
      </c>
      <c r="E553" t="s">
        <v>9529</v>
      </c>
      <c r="F553" t="s">
        <v>2166</v>
      </c>
      <c r="G553" t="s">
        <v>5938</v>
      </c>
      <c r="H553" t="s">
        <v>4930</v>
      </c>
      <c r="I553" t="s">
        <v>4962</v>
      </c>
      <c r="J553" t="s">
        <v>4963</v>
      </c>
      <c r="K553" t="s">
        <v>4936</v>
      </c>
      <c r="L553" t="s">
        <v>47</v>
      </c>
      <c r="M553" t="s">
        <v>8020</v>
      </c>
      <c r="N553" t="s">
        <v>7575</v>
      </c>
      <c r="O553" t="s">
        <v>7856</v>
      </c>
      <c r="P553" t="s">
        <v>7660</v>
      </c>
      <c r="Q553" t="s">
        <v>1079</v>
      </c>
      <c r="R553" t="s">
        <v>8078</v>
      </c>
      <c r="S553">
        <v>1200000</v>
      </c>
      <c r="T553" t="s">
        <v>4943</v>
      </c>
      <c r="U553" t="s">
        <v>34</v>
      </c>
      <c r="V553" t="s">
        <v>6519</v>
      </c>
      <c r="W553">
        <v>3</v>
      </c>
      <c r="X553">
        <v>4926.97</v>
      </c>
      <c r="Y553">
        <v>0</v>
      </c>
      <c r="Z553">
        <v>0</v>
      </c>
      <c r="AA553">
        <v>12</v>
      </c>
      <c r="AB553">
        <v>1773.71</v>
      </c>
      <c r="AC553">
        <v>16554.62</v>
      </c>
      <c r="AD553">
        <v>10112.4</v>
      </c>
      <c r="AE553">
        <v>4668.5099999999993</v>
      </c>
      <c r="AF553" t="s">
        <v>25</v>
      </c>
      <c r="AG553">
        <v>0.28200647311747412</v>
      </c>
      <c r="AH553" t="s">
        <v>25</v>
      </c>
      <c r="AI553" t="s">
        <v>26</v>
      </c>
      <c r="AJ553" t="s">
        <v>27</v>
      </c>
      <c r="AK553" t="s">
        <v>2824</v>
      </c>
      <c r="AL553" t="s">
        <v>9262</v>
      </c>
      <c r="AM553" t="s">
        <v>29</v>
      </c>
    </row>
    <row r="554" spans="1:39" x14ac:dyDescent="0.25">
      <c r="A554" t="s">
        <v>2973</v>
      </c>
      <c r="B554" s="41">
        <v>45592</v>
      </c>
      <c r="C554">
        <v>2024</v>
      </c>
      <c r="D554" t="s">
        <v>9229</v>
      </c>
      <c r="E554" t="s">
        <v>9399</v>
      </c>
      <c r="F554" t="s">
        <v>2974</v>
      </c>
      <c r="G554" t="s">
        <v>6228</v>
      </c>
      <c r="H554" t="s">
        <v>4966</v>
      </c>
      <c r="I554" t="s">
        <v>5040</v>
      </c>
      <c r="J554" t="s">
        <v>4950</v>
      </c>
      <c r="K554" t="s">
        <v>4944</v>
      </c>
      <c r="L554" t="s">
        <v>657</v>
      </c>
      <c r="M554" t="s">
        <v>8039</v>
      </c>
      <c r="N554" t="s">
        <v>7658</v>
      </c>
      <c r="O554" t="s">
        <v>7744</v>
      </c>
      <c r="P554" t="s">
        <v>7775</v>
      </c>
      <c r="Q554" t="s">
        <v>1079</v>
      </c>
      <c r="R554" t="s">
        <v>8078</v>
      </c>
      <c r="S554">
        <v>1200000</v>
      </c>
      <c r="T554" t="s">
        <v>4943</v>
      </c>
      <c r="U554" t="s">
        <v>49</v>
      </c>
      <c r="V554" t="s">
        <v>8563</v>
      </c>
      <c r="W554">
        <v>1</v>
      </c>
      <c r="X554">
        <v>1838.82</v>
      </c>
      <c r="Y554">
        <v>25</v>
      </c>
      <c r="Z554">
        <v>459.7</v>
      </c>
      <c r="AA554">
        <v>12</v>
      </c>
      <c r="AB554">
        <v>165.49</v>
      </c>
      <c r="AC554">
        <v>1544.61</v>
      </c>
      <c r="AD554">
        <v>1115.19</v>
      </c>
      <c r="AE554">
        <v>263.92999999999984</v>
      </c>
      <c r="AF554" t="s">
        <v>56</v>
      </c>
      <c r="AG554">
        <v>0.17087161160422362</v>
      </c>
      <c r="AH554" t="s">
        <v>56</v>
      </c>
      <c r="AI554" t="s">
        <v>36</v>
      </c>
      <c r="AJ554" t="s">
        <v>27</v>
      </c>
      <c r="AK554" t="s">
        <v>1626</v>
      </c>
      <c r="AL554" t="s">
        <v>9259</v>
      </c>
      <c r="AM554" t="s">
        <v>38</v>
      </c>
    </row>
    <row r="555" spans="1:39" x14ac:dyDescent="0.25">
      <c r="A555" t="s">
        <v>1731</v>
      </c>
      <c r="B555" s="41">
        <v>45691</v>
      </c>
      <c r="C555">
        <v>2025</v>
      </c>
      <c r="D555" t="s">
        <v>9233</v>
      </c>
      <c r="E555" t="s">
        <v>9279</v>
      </c>
      <c r="F555" t="s">
        <v>1732</v>
      </c>
      <c r="G555" t="s">
        <v>7429</v>
      </c>
      <c r="H555" t="s">
        <v>4930</v>
      </c>
      <c r="I555" t="s">
        <v>5058</v>
      </c>
      <c r="J555" t="s">
        <v>4934</v>
      </c>
      <c r="K555" t="s">
        <v>4944</v>
      </c>
      <c r="L555" t="s">
        <v>694</v>
      </c>
      <c r="M555" t="s">
        <v>7740</v>
      </c>
      <c r="N555" t="s">
        <v>7599</v>
      </c>
      <c r="O555" t="s">
        <v>7741</v>
      </c>
      <c r="P555" t="s">
        <v>7655</v>
      </c>
      <c r="Q555" t="s">
        <v>23</v>
      </c>
      <c r="R555" t="s">
        <v>8124</v>
      </c>
      <c r="S555">
        <v>1000000</v>
      </c>
      <c r="T555" t="s">
        <v>4943</v>
      </c>
      <c r="U555" t="s">
        <v>192</v>
      </c>
      <c r="V555" t="s">
        <v>8427</v>
      </c>
      <c r="W555">
        <v>2</v>
      </c>
      <c r="X555">
        <v>1036.56</v>
      </c>
      <c r="Y555">
        <v>15</v>
      </c>
      <c r="Z555">
        <v>310.97000000000003</v>
      </c>
      <c r="AA555">
        <v>12</v>
      </c>
      <c r="AB555">
        <v>211.46</v>
      </c>
      <c r="AC555">
        <v>1973.61</v>
      </c>
      <c r="AD555">
        <v>1167.72</v>
      </c>
      <c r="AE555">
        <v>594.42999999999984</v>
      </c>
      <c r="AF555" t="s">
        <v>35</v>
      </c>
      <c r="AG555">
        <v>0.30118919138026251</v>
      </c>
      <c r="AH555" t="s">
        <v>35</v>
      </c>
      <c r="AI555" t="s">
        <v>26</v>
      </c>
      <c r="AJ555" t="s">
        <v>27</v>
      </c>
      <c r="AK555" t="s">
        <v>1733</v>
      </c>
      <c r="AL555" t="s">
        <v>9255</v>
      </c>
      <c r="AM555" t="s">
        <v>29</v>
      </c>
    </row>
    <row r="556" spans="1:39" x14ac:dyDescent="0.25">
      <c r="A556" t="s">
        <v>2970</v>
      </c>
      <c r="B556" s="41">
        <v>45652</v>
      </c>
      <c r="C556">
        <v>2024</v>
      </c>
      <c r="D556" t="s">
        <v>9231</v>
      </c>
      <c r="E556" t="s">
        <v>9387</v>
      </c>
      <c r="F556" t="s">
        <v>1327</v>
      </c>
      <c r="G556" t="s">
        <v>6616</v>
      </c>
      <c r="H556" t="s">
        <v>4966</v>
      </c>
      <c r="I556" t="s">
        <v>5182</v>
      </c>
      <c r="J556" t="s">
        <v>4963</v>
      </c>
      <c r="K556" t="s">
        <v>4936</v>
      </c>
      <c r="L556" t="s">
        <v>548</v>
      </c>
      <c r="M556" t="s">
        <v>7923</v>
      </c>
      <c r="N556" t="s">
        <v>7737</v>
      </c>
      <c r="O556" t="s">
        <v>7738</v>
      </c>
      <c r="P556" t="s">
        <v>7637</v>
      </c>
      <c r="Q556" t="s">
        <v>1413</v>
      </c>
      <c r="R556" t="s">
        <v>8139</v>
      </c>
      <c r="S556">
        <v>800000</v>
      </c>
      <c r="T556" t="s">
        <v>4943</v>
      </c>
      <c r="U556" t="s">
        <v>159</v>
      </c>
      <c r="V556" t="s">
        <v>8707</v>
      </c>
      <c r="W556">
        <v>5</v>
      </c>
      <c r="X556">
        <v>510.42</v>
      </c>
      <c r="Y556">
        <v>25</v>
      </c>
      <c r="Z556">
        <v>638.02</v>
      </c>
      <c r="AA556">
        <v>5</v>
      </c>
      <c r="AB556">
        <v>95.7</v>
      </c>
      <c r="AC556">
        <v>2009.78</v>
      </c>
      <c r="AD556">
        <v>1499.3</v>
      </c>
      <c r="AE556">
        <v>414.78000000000003</v>
      </c>
      <c r="AF556" t="s">
        <v>25</v>
      </c>
      <c r="AG556">
        <v>0.20638079789827743</v>
      </c>
      <c r="AH556" t="s">
        <v>25</v>
      </c>
      <c r="AI556" t="s">
        <v>36</v>
      </c>
      <c r="AJ556" t="s">
        <v>197</v>
      </c>
      <c r="AK556" t="s">
        <v>1798</v>
      </c>
      <c r="AL556" t="s">
        <v>9257</v>
      </c>
      <c r="AM556" t="s">
        <v>29</v>
      </c>
    </row>
    <row r="557" spans="1:39" x14ac:dyDescent="0.25">
      <c r="A557" t="s">
        <v>2965</v>
      </c>
      <c r="B557" s="41">
        <v>45565</v>
      </c>
      <c r="C557">
        <v>2024</v>
      </c>
      <c r="D557" t="s">
        <v>9228</v>
      </c>
      <c r="E557" t="s">
        <v>9365</v>
      </c>
      <c r="F557" t="s">
        <v>2523</v>
      </c>
      <c r="G557" t="s">
        <v>5501</v>
      </c>
      <c r="H557" t="s">
        <v>4966</v>
      </c>
      <c r="I557" t="s">
        <v>5099</v>
      </c>
      <c r="J557" t="s">
        <v>4950</v>
      </c>
      <c r="K557" t="s">
        <v>4952</v>
      </c>
      <c r="L557" t="s">
        <v>584</v>
      </c>
      <c r="M557" t="s">
        <v>7925</v>
      </c>
      <c r="N557" t="s">
        <v>7681</v>
      </c>
      <c r="O557" t="s">
        <v>7795</v>
      </c>
      <c r="P557" t="s">
        <v>7687</v>
      </c>
      <c r="Q557" t="s">
        <v>74</v>
      </c>
      <c r="R557" t="s">
        <v>8192</v>
      </c>
      <c r="S557">
        <v>2000000</v>
      </c>
      <c r="T557" t="s">
        <v>4943</v>
      </c>
      <c r="U557" t="s">
        <v>170</v>
      </c>
      <c r="V557" t="s">
        <v>8729</v>
      </c>
      <c r="W557">
        <v>1</v>
      </c>
      <c r="X557">
        <v>1088.8900000000001</v>
      </c>
      <c r="Y557">
        <v>10</v>
      </c>
      <c r="Z557">
        <v>108.89</v>
      </c>
      <c r="AA557">
        <v>12</v>
      </c>
      <c r="AB557">
        <v>117.6</v>
      </c>
      <c r="AC557">
        <v>1097.5999999999999</v>
      </c>
      <c r="AD557">
        <v>699.84</v>
      </c>
      <c r="AE557">
        <v>280.15999999999985</v>
      </c>
      <c r="AF557" t="s">
        <v>56</v>
      </c>
      <c r="AG557">
        <v>0.25524781341107861</v>
      </c>
      <c r="AH557" t="s">
        <v>56</v>
      </c>
      <c r="AI557" t="s">
        <v>26</v>
      </c>
      <c r="AJ557" t="s">
        <v>27</v>
      </c>
      <c r="AK557" t="s">
        <v>1756</v>
      </c>
      <c r="AL557" t="s">
        <v>9255</v>
      </c>
      <c r="AM557" t="s">
        <v>29</v>
      </c>
    </row>
    <row r="558" spans="1:39" x14ac:dyDescent="0.25">
      <c r="A558" t="s">
        <v>2946</v>
      </c>
      <c r="B558" s="41">
        <v>45618</v>
      </c>
      <c r="C558">
        <v>2024</v>
      </c>
      <c r="D558" t="s">
        <v>9230</v>
      </c>
      <c r="E558" t="s">
        <v>9481</v>
      </c>
      <c r="F558" t="s">
        <v>2947</v>
      </c>
      <c r="G558" t="s">
        <v>6619</v>
      </c>
      <c r="H558" t="s">
        <v>4966</v>
      </c>
      <c r="I558" t="s">
        <v>4993</v>
      </c>
      <c r="J558" t="s">
        <v>4942</v>
      </c>
      <c r="K558" t="s">
        <v>4952</v>
      </c>
      <c r="L558" t="s">
        <v>556</v>
      </c>
      <c r="M558" t="s">
        <v>8032</v>
      </c>
      <c r="N558" t="s">
        <v>7575</v>
      </c>
      <c r="O558" t="s">
        <v>7732</v>
      </c>
      <c r="P558" t="s">
        <v>7621</v>
      </c>
      <c r="Q558" t="s">
        <v>525</v>
      </c>
      <c r="R558" t="s">
        <v>8198</v>
      </c>
      <c r="S558">
        <v>800000</v>
      </c>
      <c r="T558" t="s">
        <v>4943</v>
      </c>
      <c r="U558" t="s">
        <v>289</v>
      </c>
      <c r="V558" t="s">
        <v>8394</v>
      </c>
      <c r="W558">
        <v>1</v>
      </c>
      <c r="X558">
        <v>2030.03</v>
      </c>
      <c r="Y558">
        <v>0</v>
      </c>
      <c r="Z558">
        <v>0</v>
      </c>
      <c r="AA558">
        <v>12</v>
      </c>
      <c r="AB558">
        <v>243.6</v>
      </c>
      <c r="AC558">
        <v>2273.63</v>
      </c>
      <c r="AD558">
        <v>1378.38</v>
      </c>
      <c r="AE558">
        <v>651.65</v>
      </c>
      <c r="AF558" t="s">
        <v>25</v>
      </c>
      <c r="AG558">
        <v>0.28661215765098103</v>
      </c>
      <c r="AH558" t="s">
        <v>25</v>
      </c>
      <c r="AI558" t="s">
        <v>26</v>
      </c>
      <c r="AJ558" t="s">
        <v>27</v>
      </c>
      <c r="AK558" t="s">
        <v>2948</v>
      </c>
      <c r="AL558" t="s">
        <v>9259</v>
      </c>
      <c r="AM558" t="s">
        <v>29</v>
      </c>
    </row>
    <row r="559" spans="1:39" x14ac:dyDescent="0.25">
      <c r="A559" t="s">
        <v>1740</v>
      </c>
      <c r="B559" s="41">
        <v>45701</v>
      </c>
      <c r="C559">
        <v>2025</v>
      </c>
      <c r="D559" t="s">
        <v>9233</v>
      </c>
      <c r="E559" t="s">
        <v>9530</v>
      </c>
      <c r="F559" t="s">
        <v>1044</v>
      </c>
      <c r="G559" t="s">
        <v>7122</v>
      </c>
      <c r="H559" t="s">
        <v>4966</v>
      </c>
      <c r="I559" t="s">
        <v>5189</v>
      </c>
      <c r="J559" t="s">
        <v>4970</v>
      </c>
      <c r="K559" t="s">
        <v>4944</v>
      </c>
      <c r="L559" t="s">
        <v>754</v>
      </c>
      <c r="M559" t="s">
        <v>7941</v>
      </c>
      <c r="N559" t="s">
        <v>7750</v>
      </c>
      <c r="O559" t="s">
        <v>7942</v>
      </c>
      <c r="P559" t="s">
        <v>7779</v>
      </c>
      <c r="Q559" t="s">
        <v>796</v>
      </c>
      <c r="R559" t="s">
        <v>8159</v>
      </c>
      <c r="S559">
        <v>1000000</v>
      </c>
      <c r="T559" t="s">
        <v>4943</v>
      </c>
      <c r="U559" t="s">
        <v>113</v>
      </c>
      <c r="V559" t="s">
        <v>9165</v>
      </c>
      <c r="W559">
        <v>2</v>
      </c>
      <c r="X559">
        <v>2919.14</v>
      </c>
      <c r="Y559">
        <v>30</v>
      </c>
      <c r="Z559">
        <v>1751.48</v>
      </c>
      <c r="AA559">
        <v>3</v>
      </c>
      <c r="AB559">
        <v>122.6</v>
      </c>
      <c r="AC559">
        <v>4209.3999999999996</v>
      </c>
      <c r="AD559">
        <v>3979.86</v>
      </c>
      <c r="AE559">
        <v>106.93999999999951</v>
      </c>
      <c r="AF559" t="s">
        <v>35</v>
      </c>
      <c r="AG559">
        <v>2.5405045849764701E-2</v>
      </c>
      <c r="AH559" t="s">
        <v>35</v>
      </c>
      <c r="AI559" t="s">
        <v>26</v>
      </c>
      <c r="AJ559" t="s">
        <v>27</v>
      </c>
      <c r="AK559" t="s">
        <v>649</v>
      </c>
      <c r="AL559" t="s">
        <v>9257</v>
      </c>
      <c r="AM559" t="s">
        <v>29</v>
      </c>
    </row>
    <row r="560" spans="1:39" x14ac:dyDescent="0.25">
      <c r="A560" t="s">
        <v>2945</v>
      </c>
      <c r="B560" s="41">
        <v>45625</v>
      </c>
      <c r="C560">
        <v>2024</v>
      </c>
      <c r="D560" t="s">
        <v>9230</v>
      </c>
      <c r="E560" t="s">
        <v>9424</v>
      </c>
      <c r="F560" t="s">
        <v>2143</v>
      </c>
      <c r="G560" t="s">
        <v>6678</v>
      </c>
      <c r="H560" t="s">
        <v>4930</v>
      </c>
      <c r="I560" t="s">
        <v>5212</v>
      </c>
      <c r="J560" t="s">
        <v>4942</v>
      </c>
      <c r="K560" t="s">
        <v>4952</v>
      </c>
      <c r="L560" t="s">
        <v>657</v>
      </c>
      <c r="M560" t="s">
        <v>8039</v>
      </c>
      <c r="N560" t="s">
        <v>7658</v>
      </c>
      <c r="O560" t="s">
        <v>7744</v>
      </c>
      <c r="P560" t="s">
        <v>7775</v>
      </c>
      <c r="Q560" t="s">
        <v>1020</v>
      </c>
      <c r="R560" t="s">
        <v>8165</v>
      </c>
      <c r="S560">
        <v>1200000</v>
      </c>
      <c r="T560" t="s">
        <v>4943</v>
      </c>
      <c r="U560" t="s">
        <v>34</v>
      </c>
      <c r="V560" t="s">
        <v>6519</v>
      </c>
      <c r="W560">
        <v>3</v>
      </c>
      <c r="X560">
        <v>1590.21</v>
      </c>
      <c r="Y560">
        <v>25</v>
      </c>
      <c r="Z560">
        <v>1192.6600000000001</v>
      </c>
      <c r="AA560">
        <v>12</v>
      </c>
      <c r="AB560">
        <v>429.36</v>
      </c>
      <c r="AC560">
        <v>4007.33</v>
      </c>
      <c r="AD560">
        <v>3345.57</v>
      </c>
      <c r="AE560">
        <v>232.39999999999975</v>
      </c>
      <c r="AF560" t="s">
        <v>25</v>
      </c>
      <c r="AG560">
        <v>5.7993726496195663E-2</v>
      </c>
      <c r="AH560" t="s">
        <v>25</v>
      </c>
      <c r="AI560" t="s">
        <v>26</v>
      </c>
      <c r="AJ560" t="s">
        <v>27</v>
      </c>
      <c r="AK560" t="s">
        <v>57</v>
      </c>
      <c r="AL560" t="s">
        <v>9259</v>
      </c>
      <c r="AM560" t="s">
        <v>29</v>
      </c>
    </row>
    <row r="561" spans="1:39" x14ac:dyDescent="0.25">
      <c r="A561" t="s">
        <v>2933</v>
      </c>
      <c r="B561" s="41">
        <v>45412</v>
      </c>
      <c r="C561">
        <v>2024</v>
      </c>
      <c r="D561" t="s">
        <v>9223</v>
      </c>
      <c r="E561" t="s">
        <v>9355</v>
      </c>
      <c r="F561" t="s">
        <v>1152</v>
      </c>
      <c r="G561" t="s">
        <v>7151</v>
      </c>
      <c r="H561" t="s">
        <v>4966</v>
      </c>
      <c r="I561" t="s">
        <v>4941</v>
      </c>
      <c r="J561" t="s">
        <v>4942</v>
      </c>
      <c r="K561" t="s">
        <v>4936</v>
      </c>
      <c r="L561" t="s">
        <v>1243</v>
      </c>
      <c r="M561" t="s">
        <v>7680</v>
      </c>
      <c r="N561" t="s">
        <v>7681</v>
      </c>
      <c r="O561" t="s">
        <v>7682</v>
      </c>
      <c r="P561" t="s">
        <v>7642</v>
      </c>
      <c r="Q561" t="s">
        <v>23</v>
      </c>
      <c r="R561" t="s">
        <v>8124</v>
      </c>
      <c r="S561">
        <v>1000000</v>
      </c>
      <c r="T561" t="s">
        <v>4943</v>
      </c>
      <c r="U561" t="s">
        <v>289</v>
      </c>
      <c r="V561" t="s">
        <v>8394</v>
      </c>
      <c r="W561">
        <v>3</v>
      </c>
      <c r="X561">
        <v>636.95000000000005</v>
      </c>
      <c r="Y561">
        <v>15</v>
      </c>
      <c r="Z561">
        <v>286.63</v>
      </c>
      <c r="AA561">
        <v>5</v>
      </c>
      <c r="AB561">
        <v>81.209999999999994</v>
      </c>
      <c r="AC561">
        <v>1705.43</v>
      </c>
      <c r="AD561">
        <v>1258.2</v>
      </c>
      <c r="AE561">
        <v>366.02000000000004</v>
      </c>
      <c r="AF561" t="s">
        <v>25</v>
      </c>
      <c r="AG561">
        <v>0.21462035967468615</v>
      </c>
      <c r="AH561" t="s">
        <v>25</v>
      </c>
      <c r="AI561" t="s">
        <v>36</v>
      </c>
      <c r="AJ561" t="s">
        <v>27</v>
      </c>
      <c r="AK561" t="s">
        <v>599</v>
      </c>
      <c r="AL561" t="s">
        <v>9257</v>
      </c>
      <c r="AM561" t="s">
        <v>29</v>
      </c>
    </row>
    <row r="562" spans="1:39" x14ac:dyDescent="0.25">
      <c r="A562" t="s">
        <v>2930</v>
      </c>
      <c r="B562" s="41">
        <v>45423</v>
      </c>
      <c r="C562">
        <v>2024</v>
      </c>
      <c r="D562" t="s">
        <v>9224</v>
      </c>
      <c r="E562" t="s">
        <v>9447</v>
      </c>
      <c r="F562" t="s">
        <v>2918</v>
      </c>
      <c r="G562" t="s">
        <v>5538</v>
      </c>
      <c r="H562" t="s">
        <v>4930</v>
      </c>
      <c r="I562" t="s">
        <v>5320</v>
      </c>
      <c r="J562" t="s">
        <v>4950</v>
      </c>
      <c r="K562" t="s">
        <v>4944</v>
      </c>
      <c r="L562" t="s">
        <v>540</v>
      </c>
      <c r="M562" t="s">
        <v>7939</v>
      </c>
      <c r="N562" t="s">
        <v>7553</v>
      </c>
      <c r="O562" t="s">
        <v>7746</v>
      </c>
      <c r="P562" t="s">
        <v>7802</v>
      </c>
      <c r="Q562" t="s">
        <v>61</v>
      </c>
      <c r="R562" t="s">
        <v>8179</v>
      </c>
      <c r="S562">
        <v>1200000</v>
      </c>
      <c r="T562" t="s">
        <v>4943</v>
      </c>
      <c r="U562" t="s">
        <v>465</v>
      </c>
      <c r="V562" t="s">
        <v>7292</v>
      </c>
      <c r="W562">
        <v>1</v>
      </c>
      <c r="X562">
        <v>1402.17</v>
      </c>
      <c r="Y562">
        <v>20</v>
      </c>
      <c r="Z562">
        <v>280.43</v>
      </c>
      <c r="AA562">
        <v>12</v>
      </c>
      <c r="AB562">
        <v>134.61000000000001</v>
      </c>
      <c r="AC562">
        <v>1256.3499999999999</v>
      </c>
      <c r="AD562">
        <v>865.42</v>
      </c>
      <c r="AE562">
        <v>256.31999999999994</v>
      </c>
      <c r="AF562" t="s">
        <v>25</v>
      </c>
      <c r="AG562">
        <v>0.20401958053090297</v>
      </c>
      <c r="AH562" t="s">
        <v>25</v>
      </c>
      <c r="AI562" t="s">
        <v>26</v>
      </c>
      <c r="AJ562" t="s">
        <v>27</v>
      </c>
      <c r="AK562" t="s">
        <v>1713</v>
      </c>
      <c r="AL562" t="s">
        <v>9262</v>
      </c>
      <c r="AM562" t="s">
        <v>38</v>
      </c>
    </row>
    <row r="563" spans="1:39" x14ac:dyDescent="0.25">
      <c r="A563" t="s">
        <v>1745</v>
      </c>
      <c r="B563" s="41">
        <v>45741</v>
      </c>
      <c r="C563">
        <v>2025</v>
      </c>
      <c r="D563" t="s">
        <v>9234</v>
      </c>
      <c r="E563" t="s">
        <v>9486</v>
      </c>
      <c r="F563" t="s">
        <v>1746</v>
      </c>
      <c r="G563" t="s">
        <v>5174</v>
      </c>
      <c r="H563" t="s">
        <v>4966</v>
      </c>
      <c r="I563" t="s">
        <v>4933</v>
      </c>
      <c r="J563" t="s">
        <v>4934</v>
      </c>
      <c r="K563" t="s">
        <v>5059</v>
      </c>
      <c r="L563" t="s">
        <v>1048</v>
      </c>
      <c r="M563" t="s">
        <v>7773</v>
      </c>
      <c r="N563" t="s">
        <v>7630</v>
      </c>
      <c r="O563" t="s">
        <v>7774</v>
      </c>
      <c r="P563" t="s">
        <v>7775</v>
      </c>
      <c r="Q563" t="s">
        <v>1413</v>
      </c>
      <c r="R563" t="s">
        <v>8139</v>
      </c>
      <c r="S563">
        <v>800000</v>
      </c>
      <c r="T563" t="s">
        <v>4943</v>
      </c>
      <c r="U563" t="s">
        <v>124</v>
      </c>
      <c r="V563" t="s">
        <v>8251</v>
      </c>
      <c r="W563">
        <v>2</v>
      </c>
      <c r="X563">
        <v>608.19000000000005</v>
      </c>
      <c r="Y563">
        <v>10</v>
      </c>
      <c r="Z563">
        <v>121.64</v>
      </c>
      <c r="AA563">
        <v>5</v>
      </c>
      <c r="AB563">
        <v>54.74</v>
      </c>
      <c r="AC563">
        <v>1149.48</v>
      </c>
      <c r="AD563">
        <v>1018.88</v>
      </c>
      <c r="AE563">
        <v>75.860000000000014</v>
      </c>
      <c r="AF563" t="s">
        <v>35</v>
      </c>
      <c r="AG563">
        <v>6.5995058635208978E-2</v>
      </c>
      <c r="AH563" t="s">
        <v>35</v>
      </c>
      <c r="AI563" t="s">
        <v>26</v>
      </c>
      <c r="AJ563" t="s">
        <v>27</v>
      </c>
      <c r="AK563" t="s">
        <v>779</v>
      </c>
      <c r="AL563" t="s">
        <v>9262</v>
      </c>
      <c r="AM563" t="s">
        <v>29</v>
      </c>
    </row>
    <row r="564" spans="1:39" x14ac:dyDescent="0.25">
      <c r="A564" t="s">
        <v>2929</v>
      </c>
      <c r="B564" s="41">
        <v>45637</v>
      </c>
      <c r="C564">
        <v>2024</v>
      </c>
      <c r="D564" t="s">
        <v>9231</v>
      </c>
      <c r="E564" t="s">
        <v>9531</v>
      </c>
      <c r="F564" t="s">
        <v>2058</v>
      </c>
      <c r="G564" t="s">
        <v>5427</v>
      </c>
      <c r="H564" t="s">
        <v>4966</v>
      </c>
      <c r="I564" t="s">
        <v>5018</v>
      </c>
      <c r="J564" t="s">
        <v>4942</v>
      </c>
      <c r="K564" t="s">
        <v>4952</v>
      </c>
      <c r="L564" t="s">
        <v>320</v>
      </c>
      <c r="M564" t="s">
        <v>7979</v>
      </c>
      <c r="N564" t="s">
        <v>7700</v>
      </c>
      <c r="O564" t="s">
        <v>7839</v>
      </c>
      <c r="P564" t="s">
        <v>7611</v>
      </c>
      <c r="Q564" t="s">
        <v>129</v>
      </c>
      <c r="R564" t="s">
        <v>8082</v>
      </c>
      <c r="S564">
        <v>1000000</v>
      </c>
      <c r="T564" t="s">
        <v>4943</v>
      </c>
      <c r="U564" t="s">
        <v>349</v>
      </c>
      <c r="V564" t="s">
        <v>7098</v>
      </c>
      <c r="W564">
        <v>1</v>
      </c>
      <c r="X564">
        <v>848.16</v>
      </c>
      <c r="Y564">
        <v>20</v>
      </c>
      <c r="Z564">
        <v>169.63</v>
      </c>
      <c r="AA564">
        <v>5</v>
      </c>
      <c r="AB564">
        <v>33.93</v>
      </c>
      <c r="AC564">
        <v>712.46</v>
      </c>
      <c r="AD564">
        <v>573.09</v>
      </c>
      <c r="AE564">
        <v>105.44</v>
      </c>
      <c r="AF564" t="s">
        <v>69</v>
      </c>
      <c r="AG564">
        <v>0.14799427336271509</v>
      </c>
      <c r="AH564" t="s">
        <v>69</v>
      </c>
      <c r="AI564" t="s">
        <v>36</v>
      </c>
      <c r="AJ564" t="s">
        <v>27</v>
      </c>
      <c r="AK564" t="s">
        <v>1982</v>
      </c>
      <c r="AL564" t="s">
        <v>9262</v>
      </c>
      <c r="AM564" t="s">
        <v>29</v>
      </c>
    </row>
    <row r="565" spans="1:39" x14ac:dyDescent="0.25">
      <c r="A565" t="s">
        <v>2924</v>
      </c>
      <c r="B565" s="41">
        <v>45626</v>
      </c>
      <c r="C565">
        <v>2024</v>
      </c>
      <c r="D565" t="s">
        <v>9230</v>
      </c>
      <c r="E565" t="s">
        <v>9379</v>
      </c>
      <c r="F565" t="s">
        <v>1373</v>
      </c>
      <c r="G565" t="s">
        <v>5565</v>
      </c>
      <c r="H565" t="s">
        <v>4930</v>
      </c>
      <c r="I565" t="s">
        <v>4969</v>
      </c>
      <c r="J565" t="s">
        <v>4970</v>
      </c>
      <c r="K565" t="s">
        <v>4944</v>
      </c>
      <c r="L565" t="s">
        <v>2184</v>
      </c>
      <c r="M565" t="s">
        <v>7544</v>
      </c>
      <c r="N565" t="s">
        <v>7545</v>
      </c>
      <c r="O565" t="s">
        <v>7546</v>
      </c>
      <c r="P565" t="s">
        <v>7547</v>
      </c>
      <c r="Q565" t="s">
        <v>588</v>
      </c>
      <c r="R565" t="s">
        <v>8078</v>
      </c>
      <c r="S565">
        <v>2000000</v>
      </c>
      <c r="T565" t="s">
        <v>4943</v>
      </c>
      <c r="U565" t="s">
        <v>68</v>
      </c>
      <c r="V565" t="s">
        <v>8639</v>
      </c>
      <c r="W565">
        <v>1</v>
      </c>
      <c r="X565">
        <v>1676.56</v>
      </c>
      <c r="Y565">
        <v>20</v>
      </c>
      <c r="Z565">
        <v>335.31</v>
      </c>
      <c r="AA565">
        <v>12</v>
      </c>
      <c r="AB565">
        <v>160.94999999999999</v>
      </c>
      <c r="AC565">
        <v>1502.2</v>
      </c>
      <c r="AD565">
        <v>1007.65</v>
      </c>
      <c r="AE565">
        <v>333.60000000000008</v>
      </c>
      <c r="AF565" t="s">
        <v>69</v>
      </c>
      <c r="AG565">
        <v>0.22207429103980833</v>
      </c>
      <c r="AH565" t="s">
        <v>69</v>
      </c>
      <c r="AI565" t="s">
        <v>36</v>
      </c>
      <c r="AJ565" t="s">
        <v>27</v>
      </c>
      <c r="AK565" t="s">
        <v>2365</v>
      </c>
      <c r="AL565" t="s">
        <v>9255</v>
      </c>
      <c r="AM565" t="s">
        <v>38</v>
      </c>
    </row>
    <row r="566" spans="1:39" x14ac:dyDescent="0.25">
      <c r="A566" t="s">
        <v>2922</v>
      </c>
      <c r="B566" s="41">
        <v>45686</v>
      </c>
      <c r="C566">
        <v>2025</v>
      </c>
      <c r="D566" t="s">
        <v>9232</v>
      </c>
      <c r="E566" t="s">
        <v>9532</v>
      </c>
      <c r="F566" t="s">
        <v>1567</v>
      </c>
      <c r="G566" t="s">
        <v>6395</v>
      </c>
      <c r="H566" t="s">
        <v>4930</v>
      </c>
      <c r="I566" t="s">
        <v>5048</v>
      </c>
      <c r="J566" t="s">
        <v>4963</v>
      </c>
      <c r="K566" t="s">
        <v>4944</v>
      </c>
      <c r="L566" t="s">
        <v>157</v>
      </c>
      <c r="M566" t="s">
        <v>8041</v>
      </c>
      <c r="N566" t="s">
        <v>7700</v>
      </c>
      <c r="O566" t="s">
        <v>7797</v>
      </c>
      <c r="P566" t="s">
        <v>7802</v>
      </c>
      <c r="Q566" t="s">
        <v>1174</v>
      </c>
      <c r="R566" t="s">
        <v>8169</v>
      </c>
      <c r="S566">
        <v>2500000</v>
      </c>
      <c r="T566" t="s">
        <v>4943</v>
      </c>
      <c r="U566" t="s">
        <v>417</v>
      </c>
      <c r="V566" t="s">
        <v>8624</v>
      </c>
      <c r="W566">
        <v>4</v>
      </c>
      <c r="X566">
        <v>1310.25</v>
      </c>
      <c r="Y566">
        <v>30</v>
      </c>
      <c r="Z566">
        <v>1572.3</v>
      </c>
      <c r="AA566">
        <v>12</v>
      </c>
      <c r="AB566">
        <v>440.24</v>
      </c>
      <c r="AC566">
        <v>4108.9399999999996</v>
      </c>
      <c r="AD566">
        <v>3507.68</v>
      </c>
      <c r="AE566">
        <v>161.01999999999975</v>
      </c>
      <c r="AF566" t="s">
        <v>56</v>
      </c>
      <c r="AG566">
        <v>3.9187722380954644E-2</v>
      </c>
      <c r="AH566" t="s">
        <v>56</v>
      </c>
      <c r="AI566" t="s">
        <v>36</v>
      </c>
      <c r="AJ566" t="s">
        <v>27</v>
      </c>
      <c r="AK566" t="s">
        <v>2923</v>
      </c>
      <c r="AL566" t="s">
        <v>9262</v>
      </c>
      <c r="AM566" t="s">
        <v>29</v>
      </c>
    </row>
    <row r="567" spans="1:39" x14ac:dyDescent="0.25">
      <c r="A567" t="s">
        <v>2921</v>
      </c>
      <c r="B567" s="41">
        <v>45433</v>
      </c>
      <c r="C567">
        <v>2024</v>
      </c>
      <c r="D567" t="s">
        <v>9224</v>
      </c>
      <c r="E567" t="s">
        <v>9272</v>
      </c>
      <c r="F567" t="s">
        <v>968</v>
      </c>
      <c r="G567" t="s">
        <v>7391</v>
      </c>
      <c r="H567" t="s">
        <v>4930</v>
      </c>
      <c r="I567" t="s">
        <v>5048</v>
      </c>
      <c r="J567" t="s">
        <v>4963</v>
      </c>
      <c r="K567" t="s">
        <v>4936</v>
      </c>
      <c r="L567" t="s">
        <v>1441</v>
      </c>
      <c r="M567" t="s">
        <v>7962</v>
      </c>
      <c r="N567" t="s">
        <v>7769</v>
      </c>
      <c r="O567" t="s">
        <v>7866</v>
      </c>
      <c r="P567" t="s">
        <v>7668</v>
      </c>
      <c r="Q567" t="s">
        <v>390</v>
      </c>
      <c r="R567" t="s">
        <v>8148</v>
      </c>
      <c r="S567">
        <v>1500000</v>
      </c>
      <c r="T567" t="s">
        <v>4943</v>
      </c>
      <c r="U567" t="s">
        <v>81</v>
      </c>
      <c r="V567" t="s">
        <v>8247</v>
      </c>
      <c r="W567">
        <v>1</v>
      </c>
      <c r="X567">
        <v>2393.39</v>
      </c>
      <c r="Y567">
        <v>30</v>
      </c>
      <c r="Z567">
        <v>718.02</v>
      </c>
      <c r="AA567">
        <v>12</v>
      </c>
      <c r="AB567">
        <v>201.04</v>
      </c>
      <c r="AC567">
        <v>1876.41</v>
      </c>
      <c r="AD567">
        <v>1862.35</v>
      </c>
      <c r="AE567">
        <v>-186.97999999999982</v>
      </c>
      <c r="AF567" t="s">
        <v>35</v>
      </c>
      <c r="AG567">
        <v>-9.9647731572524031E-2</v>
      </c>
      <c r="AH567" t="s">
        <v>35</v>
      </c>
      <c r="AI567" t="s">
        <v>36</v>
      </c>
      <c r="AJ567" t="s">
        <v>27</v>
      </c>
      <c r="AK567" t="s">
        <v>2103</v>
      </c>
      <c r="AL567" t="s">
        <v>9257</v>
      </c>
      <c r="AM567" t="s">
        <v>29</v>
      </c>
    </row>
    <row r="568" spans="1:39" x14ac:dyDescent="0.25">
      <c r="A568" t="s">
        <v>2910</v>
      </c>
      <c r="B568" s="41">
        <v>45644</v>
      </c>
      <c r="C568">
        <v>2024</v>
      </c>
      <c r="D568" t="s">
        <v>9231</v>
      </c>
      <c r="E568" t="s">
        <v>9254</v>
      </c>
      <c r="F568" t="s">
        <v>1657</v>
      </c>
      <c r="G568" t="s">
        <v>6574</v>
      </c>
      <c r="H568" t="s">
        <v>4966</v>
      </c>
      <c r="I568" t="s">
        <v>5053</v>
      </c>
      <c r="J568" t="s">
        <v>4963</v>
      </c>
      <c r="K568" t="s">
        <v>4936</v>
      </c>
      <c r="L568" t="s">
        <v>1283</v>
      </c>
      <c r="M568" t="s">
        <v>7927</v>
      </c>
      <c r="N568" t="s">
        <v>7560</v>
      </c>
      <c r="O568" t="s">
        <v>7561</v>
      </c>
      <c r="P568" t="s">
        <v>7798</v>
      </c>
      <c r="Q568" t="s">
        <v>23</v>
      </c>
      <c r="R568" t="s">
        <v>8124</v>
      </c>
      <c r="S568">
        <v>1000000</v>
      </c>
      <c r="T568" t="s">
        <v>4943</v>
      </c>
      <c r="U568" t="s">
        <v>417</v>
      </c>
      <c r="V568" t="s">
        <v>8624</v>
      </c>
      <c r="W568">
        <v>1</v>
      </c>
      <c r="X568">
        <v>5999.62</v>
      </c>
      <c r="Y568">
        <v>5</v>
      </c>
      <c r="Z568">
        <v>299.98</v>
      </c>
      <c r="AA568">
        <v>12</v>
      </c>
      <c r="AB568">
        <v>683.96</v>
      </c>
      <c r="AC568">
        <v>6383.6</v>
      </c>
      <c r="AD568">
        <v>3961.62</v>
      </c>
      <c r="AE568">
        <v>1738.0200000000004</v>
      </c>
      <c r="AF568" t="s">
        <v>56</v>
      </c>
      <c r="AG568">
        <v>0.2722632997054954</v>
      </c>
      <c r="AH568" t="s">
        <v>56</v>
      </c>
      <c r="AI568" t="s">
        <v>26</v>
      </c>
      <c r="AJ568" t="s">
        <v>27</v>
      </c>
      <c r="AK568" t="s">
        <v>1332</v>
      </c>
      <c r="AL568" t="s">
        <v>9255</v>
      </c>
      <c r="AM568" t="s">
        <v>29</v>
      </c>
    </row>
    <row r="569" spans="1:39" x14ac:dyDescent="0.25">
      <c r="A569" t="s">
        <v>1757</v>
      </c>
      <c r="B569" s="41">
        <v>45697</v>
      </c>
      <c r="C569">
        <v>2025</v>
      </c>
      <c r="D569" t="s">
        <v>9233</v>
      </c>
      <c r="E569" t="s">
        <v>9533</v>
      </c>
      <c r="F569" t="s">
        <v>1758</v>
      </c>
      <c r="G569" t="s">
        <v>5248</v>
      </c>
      <c r="H569" t="s">
        <v>4966</v>
      </c>
      <c r="I569" t="s">
        <v>5044</v>
      </c>
      <c r="J569" t="s">
        <v>4934</v>
      </c>
      <c r="K569" t="s">
        <v>4936</v>
      </c>
      <c r="L569" t="s">
        <v>971</v>
      </c>
      <c r="M569" t="s">
        <v>7983</v>
      </c>
      <c r="N569" t="s">
        <v>7529</v>
      </c>
      <c r="O569" t="s">
        <v>7538</v>
      </c>
      <c r="P569" t="s">
        <v>7660</v>
      </c>
      <c r="Q569" t="s">
        <v>588</v>
      </c>
      <c r="R569" t="s">
        <v>8078</v>
      </c>
      <c r="S569">
        <v>2000000</v>
      </c>
      <c r="T569" t="s">
        <v>4943</v>
      </c>
      <c r="U569" t="s">
        <v>113</v>
      </c>
      <c r="V569" t="s">
        <v>9165</v>
      </c>
      <c r="W569">
        <v>1</v>
      </c>
      <c r="X569">
        <v>1432.19</v>
      </c>
      <c r="Y569">
        <v>15</v>
      </c>
      <c r="Z569">
        <v>214.83</v>
      </c>
      <c r="AA569">
        <v>12</v>
      </c>
      <c r="AB569">
        <v>146.08000000000001</v>
      </c>
      <c r="AC569">
        <v>1363.44</v>
      </c>
      <c r="AD569">
        <v>914.35</v>
      </c>
      <c r="AE569">
        <v>303.01</v>
      </c>
      <c r="AF569" t="s">
        <v>25</v>
      </c>
      <c r="AG569">
        <v>0.22223933579768818</v>
      </c>
      <c r="AH569" t="s">
        <v>25</v>
      </c>
      <c r="AI569" t="s">
        <v>26</v>
      </c>
      <c r="AJ569" t="s">
        <v>27</v>
      </c>
      <c r="AK569" t="s">
        <v>1759</v>
      </c>
      <c r="AL569" t="s">
        <v>9255</v>
      </c>
      <c r="AM569" t="s">
        <v>38</v>
      </c>
    </row>
    <row r="570" spans="1:39" x14ac:dyDescent="0.25">
      <c r="A570" t="s">
        <v>2906</v>
      </c>
      <c r="B570" s="41">
        <v>45622</v>
      </c>
      <c r="C570">
        <v>2024</v>
      </c>
      <c r="D570" t="s">
        <v>9230</v>
      </c>
      <c r="E570" t="s">
        <v>9527</v>
      </c>
      <c r="F570" t="s">
        <v>2907</v>
      </c>
      <c r="G570" t="s">
        <v>6371</v>
      </c>
      <c r="H570" t="s">
        <v>4966</v>
      </c>
      <c r="I570" t="s">
        <v>5018</v>
      </c>
      <c r="J570" t="s">
        <v>4942</v>
      </c>
      <c r="K570" t="s">
        <v>5059</v>
      </c>
      <c r="L570" t="s">
        <v>174</v>
      </c>
      <c r="M570" t="s">
        <v>7935</v>
      </c>
      <c r="N570" t="s">
        <v>7750</v>
      </c>
      <c r="O570" t="s">
        <v>7820</v>
      </c>
      <c r="P570" t="s">
        <v>7611</v>
      </c>
      <c r="Q570" t="s">
        <v>61</v>
      </c>
      <c r="R570" t="s">
        <v>8179</v>
      </c>
      <c r="S570">
        <v>1200000</v>
      </c>
      <c r="T570" t="s">
        <v>4943</v>
      </c>
      <c r="U570" t="s">
        <v>460</v>
      </c>
      <c r="V570" t="s">
        <v>8608</v>
      </c>
      <c r="W570">
        <v>1</v>
      </c>
      <c r="X570">
        <v>6264.06</v>
      </c>
      <c r="Y570">
        <v>0</v>
      </c>
      <c r="Z570">
        <v>0</v>
      </c>
      <c r="AA570">
        <v>3</v>
      </c>
      <c r="AB570">
        <v>187.92</v>
      </c>
      <c r="AC570">
        <v>6451.98</v>
      </c>
      <c r="AD570">
        <v>4715.1000000000004</v>
      </c>
      <c r="AE570">
        <v>1548.9599999999991</v>
      </c>
      <c r="AF570" t="s">
        <v>69</v>
      </c>
      <c r="AG570">
        <v>0.24007513972454955</v>
      </c>
      <c r="AH570" t="s">
        <v>69</v>
      </c>
      <c r="AI570" t="s">
        <v>36</v>
      </c>
      <c r="AJ570" t="s">
        <v>197</v>
      </c>
      <c r="AK570" t="s">
        <v>259</v>
      </c>
      <c r="AL570" t="s">
        <v>9262</v>
      </c>
      <c r="AM570" t="s">
        <v>29</v>
      </c>
    </row>
    <row r="571" spans="1:39" x14ac:dyDescent="0.25">
      <c r="A571" t="s">
        <v>2904</v>
      </c>
      <c r="B571" s="41">
        <v>45422</v>
      </c>
      <c r="C571">
        <v>2024</v>
      </c>
      <c r="D571" t="s">
        <v>9224</v>
      </c>
      <c r="E571" t="s">
        <v>9367</v>
      </c>
      <c r="F571" t="s">
        <v>2905</v>
      </c>
      <c r="G571" t="s">
        <v>6821</v>
      </c>
      <c r="H571" t="s">
        <v>4930</v>
      </c>
      <c r="I571" t="s">
        <v>5229</v>
      </c>
      <c r="J571" t="s">
        <v>4963</v>
      </c>
      <c r="K571" t="s">
        <v>4944</v>
      </c>
      <c r="L571" t="s">
        <v>754</v>
      </c>
      <c r="M571" t="s">
        <v>7941</v>
      </c>
      <c r="N571" t="s">
        <v>7750</v>
      </c>
      <c r="O571" t="s">
        <v>7942</v>
      </c>
      <c r="P571" t="s">
        <v>7779</v>
      </c>
      <c r="Q571" t="s">
        <v>630</v>
      </c>
      <c r="R571" t="s">
        <v>8237</v>
      </c>
      <c r="S571">
        <v>1000000</v>
      </c>
      <c r="T571" t="s">
        <v>4943</v>
      </c>
      <c r="U571" t="s">
        <v>460</v>
      </c>
      <c r="V571" t="s">
        <v>8608</v>
      </c>
      <c r="W571">
        <v>1</v>
      </c>
      <c r="X571">
        <v>3085.05</v>
      </c>
      <c r="Y571">
        <v>0</v>
      </c>
      <c r="Z571">
        <v>0</v>
      </c>
      <c r="AA571">
        <v>3</v>
      </c>
      <c r="AB571">
        <v>92.55</v>
      </c>
      <c r="AC571">
        <v>3177.6</v>
      </c>
      <c r="AD571">
        <v>1989.93</v>
      </c>
      <c r="AE571">
        <v>1095.1199999999999</v>
      </c>
      <c r="AF571" t="s">
        <v>25</v>
      </c>
      <c r="AG571">
        <v>0.34463746223564951</v>
      </c>
      <c r="AH571" t="s">
        <v>25</v>
      </c>
      <c r="AI571" t="s">
        <v>26</v>
      </c>
      <c r="AJ571" t="s">
        <v>27</v>
      </c>
      <c r="AK571" t="s">
        <v>2572</v>
      </c>
      <c r="AL571" t="s">
        <v>9257</v>
      </c>
      <c r="AM571" t="s">
        <v>29</v>
      </c>
    </row>
    <row r="572" spans="1:39" x14ac:dyDescent="0.25">
      <c r="A572" t="s">
        <v>2900</v>
      </c>
      <c r="B572" s="41">
        <v>45738</v>
      </c>
      <c r="C572">
        <v>2025</v>
      </c>
      <c r="D572" t="s">
        <v>9234</v>
      </c>
      <c r="E572" t="s">
        <v>9502</v>
      </c>
      <c r="F572" t="s">
        <v>2901</v>
      </c>
      <c r="G572" t="s">
        <v>6149</v>
      </c>
      <c r="H572" t="s">
        <v>4966</v>
      </c>
      <c r="I572" t="s">
        <v>4975</v>
      </c>
      <c r="J572" t="s">
        <v>4934</v>
      </c>
      <c r="K572" t="s">
        <v>4944</v>
      </c>
      <c r="L572" t="s">
        <v>2154</v>
      </c>
      <c r="M572" t="s">
        <v>7567</v>
      </c>
      <c r="N572" t="s">
        <v>7568</v>
      </c>
      <c r="O572" t="s">
        <v>7569</v>
      </c>
      <c r="P572" t="s">
        <v>7570</v>
      </c>
      <c r="Q572" t="s">
        <v>630</v>
      </c>
      <c r="R572" t="s">
        <v>8237</v>
      </c>
      <c r="S572">
        <v>1000000</v>
      </c>
      <c r="T572" t="s">
        <v>4943</v>
      </c>
      <c r="U572" t="s">
        <v>400</v>
      </c>
      <c r="V572" t="s">
        <v>8419</v>
      </c>
      <c r="W572">
        <v>1</v>
      </c>
      <c r="X572">
        <v>1104.8699999999999</v>
      </c>
      <c r="Y572">
        <v>10</v>
      </c>
      <c r="Z572">
        <v>110.49</v>
      </c>
      <c r="AA572">
        <v>12</v>
      </c>
      <c r="AB572">
        <v>119.33</v>
      </c>
      <c r="AC572">
        <v>1113.71</v>
      </c>
      <c r="AD572">
        <v>753.73</v>
      </c>
      <c r="AE572">
        <v>240.65000000000003</v>
      </c>
      <c r="AF572" t="s">
        <v>25</v>
      </c>
      <c r="AG572">
        <v>0.21607958983936576</v>
      </c>
      <c r="AH572" t="s">
        <v>25</v>
      </c>
      <c r="AI572" t="s">
        <v>26</v>
      </c>
      <c r="AJ572" t="s">
        <v>27</v>
      </c>
      <c r="AK572" t="s">
        <v>1121</v>
      </c>
      <c r="AL572" t="s">
        <v>9262</v>
      </c>
      <c r="AM572" t="s">
        <v>38</v>
      </c>
    </row>
    <row r="573" spans="1:39" x14ac:dyDescent="0.25">
      <c r="A573" t="s">
        <v>2891</v>
      </c>
      <c r="B573" s="41">
        <v>45522</v>
      </c>
      <c r="C573">
        <v>2024</v>
      </c>
      <c r="D573" t="s">
        <v>9227</v>
      </c>
      <c r="E573" t="s">
        <v>9300</v>
      </c>
      <c r="F573" t="s">
        <v>2471</v>
      </c>
      <c r="G573" t="s">
        <v>5010</v>
      </c>
      <c r="H573" t="s">
        <v>4930</v>
      </c>
      <c r="I573" t="s">
        <v>5013</v>
      </c>
      <c r="J573" t="s">
        <v>4950</v>
      </c>
      <c r="K573" t="s">
        <v>4952</v>
      </c>
      <c r="L573" t="s">
        <v>548</v>
      </c>
      <c r="M573" t="s">
        <v>7923</v>
      </c>
      <c r="N573" t="s">
        <v>7737</v>
      </c>
      <c r="O573" t="s">
        <v>7738</v>
      </c>
      <c r="P573" t="s">
        <v>7637</v>
      </c>
      <c r="Q573" t="s">
        <v>380</v>
      </c>
      <c r="R573" t="s">
        <v>8087</v>
      </c>
      <c r="S573">
        <v>1200000</v>
      </c>
      <c r="T573" t="s">
        <v>4943</v>
      </c>
      <c r="U573" t="s">
        <v>159</v>
      </c>
      <c r="V573" t="s">
        <v>8707</v>
      </c>
      <c r="W573">
        <v>4</v>
      </c>
      <c r="X573">
        <v>524.64</v>
      </c>
      <c r="Y573">
        <v>15</v>
      </c>
      <c r="Z573">
        <v>314.77999999999997</v>
      </c>
      <c r="AA573">
        <v>5</v>
      </c>
      <c r="AB573">
        <v>89.19</v>
      </c>
      <c r="AC573">
        <v>1872.97</v>
      </c>
      <c r="AD573">
        <v>1199.44</v>
      </c>
      <c r="AE573">
        <v>584.33999999999992</v>
      </c>
      <c r="AF573" t="s">
        <v>25</v>
      </c>
      <c r="AG573">
        <v>0.31198577660079974</v>
      </c>
      <c r="AH573" t="s">
        <v>25</v>
      </c>
      <c r="AI573" t="s">
        <v>36</v>
      </c>
      <c r="AJ573" t="s">
        <v>27</v>
      </c>
      <c r="AK573" t="s">
        <v>269</v>
      </c>
      <c r="AL573" t="s">
        <v>9255</v>
      </c>
      <c r="AM573" t="s">
        <v>38</v>
      </c>
    </row>
    <row r="574" spans="1:39" x14ac:dyDescent="0.25">
      <c r="A574" t="s">
        <v>2876</v>
      </c>
      <c r="B574" s="41">
        <v>45710</v>
      </c>
      <c r="C574">
        <v>2025</v>
      </c>
      <c r="D574" t="s">
        <v>9233</v>
      </c>
      <c r="E574" t="s">
        <v>9534</v>
      </c>
      <c r="F574" t="s">
        <v>523</v>
      </c>
      <c r="G574" t="s">
        <v>6058</v>
      </c>
      <c r="H574" t="s">
        <v>4930</v>
      </c>
      <c r="I574" t="s">
        <v>4975</v>
      </c>
      <c r="J574" t="s">
        <v>4934</v>
      </c>
      <c r="K574" t="s">
        <v>4944</v>
      </c>
      <c r="L574" t="s">
        <v>852</v>
      </c>
      <c r="M574" t="s">
        <v>7649</v>
      </c>
      <c r="N574" t="s">
        <v>7605</v>
      </c>
      <c r="O574" t="s">
        <v>7650</v>
      </c>
      <c r="P574" t="s">
        <v>7577</v>
      </c>
      <c r="Q574" t="s">
        <v>186</v>
      </c>
      <c r="R574" t="s">
        <v>8169</v>
      </c>
      <c r="S574">
        <v>1500000</v>
      </c>
      <c r="T574" t="s">
        <v>4943</v>
      </c>
      <c r="U574" t="s">
        <v>165</v>
      </c>
      <c r="V574" t="s">
        <v>8497</v>
      </c>
      <c r="W574">
        <v>2</v>
      </c>
      <c r="X574">
        <v>1363.49</v>
      </c>
      <c r="Y574">
        <v>30</v>
      </c>
      <c r="Z574">
        <v>818.09</v>
      </c>
      <c r="AA574">
        <v>12</v>
      </c>
      <c r="AB574">
        <v>229.07</v>
      </c>
      <c r="AC574">
        <v>2137.96</v>
      </c>
      <c r="AD574">
        <v>1763.86</v>
      </c>
      <c r="AE574">
        <v>145.03000000000014</v>
      </c>
      <c r="AF574" t="s">
        <v>35</v>
      </c>
      <c r="AG574">
        <v>6.7835693838986758E-2</v>
      </c>
      <c r="AH574" t="s">
        <v>35</v>
      </c>
      <c r="AI574" t="s">
        <v>26</v>
      </c>
      <c r="AJ574" t="s">
        <v>27</v>
      </c>
      <c r="AK574" t="s">
        <v>948</v>
      </c>
      <c r="AL574" t="s">
        <v>9257</v>
      </c>
      <c r="AM574" t="s">
        <v>38</v>
      </c>
    </row>
    <row r="575" spans="1:39" x14ac:dyDescent="0.25">
      <c r="A575" t="s">
        <v>2874</v>
      </c>
      <c r="B575" s="41">
        <v>45464</v>
      </c>
      <c r="C575">
        <v>2024</v>
      </c>
      <c r="D575" t="s">
        <v>9225</v>
      </c>
      <c r="E575" t="s">
        <v>9452</v>
      </c>
      <c r="F575" t="s">
        <v>2807</v>
      </c>
      <c r="G575" t="s">
        <v>5489</v>
      </c>
      <c r="H575" t="s">
        <v>4930</v>
      </c>
      <c r="I575" t="s">
        <v>4993</v>
      </c>
      <c r="J575" t="s">
        <v>4942</v>
      </c>
      <c r="K575" t="s">
        <v>5059</v>
      </c>
      <c r="L575" t="s">
        <v>1368</v>
      </c>
      <c r="M575" t="s">
        <v>7991</v>
      </c>
      <c r="N575" t="s">
        <v>7605</v>
      </c>
      <c r="O575" t="s">
        <v>7811</v>
      </c>
      <c r="P575" t="s">
        <v>7785</v>
      </c>
      <c r="Q575" t="s">
        <v>390</v>
      </c>
      <c r="R575" t="s">
        <v>8148</v>
      </c>
      <c r="S575">
        <v>1500000</v>
      </c>
      <c r="T575" t="s">
        <v>4943</v>
      </c>
      <c r="U575" t="s">
        <v>268</v>
      </c>
      <c r="V575" t="s">
        <v>8545</v>
      </c>
      <c r="W575">
        <v>2</v>
      </c>
      <c r="X575">
        <v>804.05</v>
      </c>
      <c r="Y575">
        <v>10</v>
      </c>
      <c r="Z575">
        <v>160.81</v>
      </c>
      <c r="AA575">
        <v>5</v>
      </c>
      <c r="AB575">
        <v>72.36</v>
      </c>
      <c r="AC575">
        <v>1519.65</v>
      </c>
      <c r="AD575">
        <v>1170.52</v>
      </c>
      <c r="AE575">
        <v>276.7700000000001</v>
      </c>
      <c r="AF575" t="s">
        <v>35</v>
      </c>
      <c r="AG575">
        <v>0.18212746356068837</v>
      </c>
      <c r="AH575" t="s">
        <v>35</v>
      </c>
      <c r="AI575" t="s">
        <v>26</v>
      </c>
      <c r="AJ575" t="s">
        <v>27</v>
      </c>
      <c r="AK575" t="s">
        <v>2875</v>
      </c>
      <c r="AL575" t="s">
        <v>9262</v>
      </c>
      <c r="AM575" t="s">
        <v>29</v>
      </c>
    </row>
    <row r="576" spans="1:39" x14ac:dyDescent="0.25">
      <c r="A576" t="s">
        <v>2873</v>
      </c>
      <c r="B576" s="41">
        <v>45433</v>
      </c>
      <c r="C576">
        <v>2024</v>
      </c>
      <c r="D576" t="s">
        <v>9224</v>
      </c>
      <c r="E576" t="s">
        <v>9535</v>
      </c>
      <c r="F576" t="s">
        <v>2615</v>
      </c>
      <c r="G576" t="s">
        <v>6327</v>
      </c>
      <c r="H576" t="s">
        <v>4966</v>
      </c>
      <c r="I576" t="s">
        <v>5141</v>
      </c>
      <c r="J576" t="s">
        <v>4963</v>
      </c>
      <c r="K576" t="s">
        <v>4952</v>
      </c>
      <c r="L576" t="s">
        <v>117</v>
      </c>
      <c r="M576" t="s">
        <v>7609</v>
      </c>
      <c r="N576" t="s">
        <v>7681</v>
      </c>
      <c r="O576" t="s">
        <v>7610</v>
      </c>
      <c r="P576" t="s">
        <v>7611</v>
      </c>
      <c r="Q576" t="s">
        <v>1413</v>
      </c>
      <c r="R576" t="s">
        <v>8139</v>
      </c>
      <c r="S576">
        <v>800000</v>
      </c>
      <c r="T576" t="s">
        <v>4943</v>
      </c>
      <c r="U576" t="s">
        <v>113</v>
      </c>
      <c r="V576" t="s">
        <v>9165</v>
      </c>
      <c r="W576">
        <v>1</v>
      </c>
      <c r="X576">
        <v>797.11</v>
      </c>
      <c r="Y576">
        <v>5</v>
      </c>
      <c r="Z576">
        <v>39.86</v>
      </c>
      <c r="AA576">
        <v>5</v>
      </c>
      <c r="AB576">
        <v>37.86</v>
      </c>
      <c r="AC576">
        <v>795.11</v>
      </c>
      <c r="AD576">
        <v>550.01</v>
      </c>
      <c r="AE576">
        <v>207.24</v>
      </c>
      <c r="AF576" t="s">
        <v>25</v>
      </c>
      <c r="AG576">
        <v>0.26064318144659232</v>
      </c>
      <c r="AH576" t="s">
        <v>25</v>
      </c>
      <c r="AI576" t="s">
        <v>26</v>
      </c>
      <c r="AJ576" t="s">
        <v>27</v>
      </c>
      <c r="AK576" t="s">
        <v>2266</v>
      </c>
      <c r="AL576" t="s">
        <v>9255</v>
      </c>
      <c r="AM576" t="s">
        <v>29</v>
      </c>
    </row>
    <row r="577" spans="1:39" x14ac:dyDescent="0.25">
      <c r="A577" t="s">
        <v>2872</v>
      </c>
      <c r="B577" s="41">
        <v>45624</v>
      </c>
      <c r="C577">
        <v>2024</v>
      </c>
      <c r="D577" t="s">
        <v>9230</v>
      </c>
      <c r="E577" t="s">
        <v>9481</v>
      </c>
      <c r="F577" t="s">
        <v>1722</v>
      </c>
      <c r="G577" t="s">
        <v>7166</v>
      </c>
      <c r="H577" t="s">
        <v>4930</v>
      </c>
      <c r="I577" t="s">
        <v>5161</v>
      </c>
      <c r="J577" t="s">
        <v>4934</v>
      </c>
      <c r="K577" t="s">
        <v>4936</v>
      </c>
      <c r="L577" t="s">
        <v>191</v>
      </c>
      <c r="M577" t="s">
        <v>7537</v>
      </c>
      <c r="N577" t="s">
        <v>7529</v>
      </c>
      <c r="O577" t="s">
        <v>7538</v>
      </c>
      <c r="P577" t="s">
        <v>7539</v>
      </c>
      <c r="Q577" t="s">
        <v>525</v>
      </c>
      <c r="R577" t="s">
        <v>8198</v>
      </c>
      <c r="S577">
        <v>800000</v>
      </c>
      <c r="T577" t="s">
        <v>4943</v>
      </c>
      <c r="U577" t="s">
        <v>81</v>
      </c>
      <c r="V577" t="s">
        <v>8247</v>
      </c>
      <c r="W577">
        <v>4</v>
      </c>
      <c r="X577">
        <v>1186.44</v>
      </c>
      <c r="Y577">
        <v>10</v>
      </c>
      <c r="Z577">
        <v>474.58</v>
      </c>
      <c r="AA577">
        <v>12</v>
      </c>
      <c r="AB577">
        <v>512.54</v>
      </c>
      <c r="AC577">
        <v>4783.72</v>
      </c>
      <c r="AD577">
        <v>3020.24</v>
      </c>
      <c r="AE577">
        <v>1250.9400000000005</v>
      </c>
      <c r="AF577" t="s">
        <v>56</v>
      </c>
      <c r="AG577">
        <v>0.2614994188623081</v>
      </c>
      <c r="AH577" t="s">
        <v>56</v>
      </c>
      <c r="AI577" t="s">
        <v>36</v>
      </c>
      <c r="AJ577" t="s">
        <v>27</v>
      </c>
      <c r="AK577" t="s">
        <v>1905</v>
      </c>
      <c r="AL577" t="s">
        <v>9262</v>
      </c>
      <c r="AM577" t="s">
        <v>29</v>
      </c>
    </row>
    <row r="578" spans="1:39" x14ac:dyDescent="0.25">
      <c r="A578" t="s">
        <v>1780</v>
      </c>
      <c r="B578" s="41">
        <v>45415</v>
      </c>
      <c r="C578">
        <v>2024</v>
      </c>
      <c r="D578" t="s">
        <v>9224</v>
      </c>
      <c r="E578" t="s">
        <v>9372</v>
      </c>
      <c r="F578" t="s">
        <v>1044</v>
      </c>
      <c r="G578" t="s">
        <v>7122</v>
      </c>
      <c r="H578" t="s">
        <v>4966</v>
      </c>
      <c r="I578" t="s">
        <v>5189</v>
      </c>
      <c r="J578" t="s">
        <v>4970</v>
      </c>
      <c r="K578" t="s">
        <v>4944</v>
      </c>
      <c r="L578" t="s">
        <v>1650</v>
      </c>
      <c r="M578" t="s">
        <v>7887</v>
      </c>
      <c r="N578" t="s">
        <v>7529</v>
      </c>
      <c r="O578" t="s">
        <v>7671</v>
      </c>
      <c r="P578" t="s">
        <v>7695</v>
      </c>
      <c r="Q578" t="s">
        <v>74</v>
      </c>
      <c r="R578" t="s">
        <v>8192</v>
      </c>
      <c r="S578">
        <v>2000000</v>
      </c>
      <c r="T578" t="s">
        <v>4943</v>
      </c>
      <c r="U578" t="s">
        <v>153</v>
      </c>
      <c r="V578" t="s">
        <v>8621</v>
      </c>
      <c r="W578">
        <v>1</v>
      </c>
      <c r="X578">
        <v>2768.29</v>
      </c>
      <c r="Y578">
        <v>30</v>
      </c>
      <c r="Z578">
        <v>830.49</v>
      </c>
      <c r="AA578">
        <v>12</v>
      </c>
      <c r="AB578">
        <v>232.54</v>
      </c>
      <c r="AC578">
        <v>2170.34</v>
      </c>
      <c r="AD578">
        <v>1940.79</v>
      </c>
      <c r="AE578">
        <v>-2.9899999999998101</v>
      </c>
      <c r="AF578" t="s">
        <v>69</v>
      </c>
      <c r="AG578">
        <v>-1.3776643290912068E-3</v>
      </c>
      <c r="AH578" t="s">
        <v>69</v>
      </c>
      <c r="AI578" t="s">
        <v>36</v>
      </c>
      <c r="AJ578" t="s">
        <v>197</v>
      </c>
      <c r="AK578" t="s">
        <v>1423</v>
      </c>
      <c r="AL578" t="s">
        <v>9262</v>
      </c>
      <c r="AM578" t="s">
        <v>29</v>
      </c>
    </row>
    <row r="579" spans="1:39" x14ac:dyDescent="0.25">
      <c r="A579" t="s">
        <v>1781</v>
      </c>
      <c r="B579" s="41">
        <v>45746</v>
      </c>
      <c r="C579">
        <v>2025</v>
      </c>
      <c r="D579" t="s">
        <v>9234</v>
      </c>
      <c r="E579" t="s">
        <v>9503</v>
      </c>
      <c r="F579" t="s">
        <v>389</v>
      </c>
      <c r="G579" t="s">
        <v>5630</v>
      </c>
      <c r="H579" t="s">
        <v>4930</v>
      </c>
      <c r="I579" t="s">
        <v>5058</v>
      </c>
      <c r="J579" t="s">
        <v>4934</v>
      </c>
      <c r="K579" t="s">
        <v>4952</v>
      </c>
      <c r="L579" t="s">
        <v>548</v>
      </c>
      <c r="M579" t="s">
        <v>7923</v>
      </c>
      <c r="N579" t="s">
        <v>7737</v>
      </c>
      <c r="O579" t="s">
        <v>7738</v>
      </c>
      <c r="P579" t="s">
        <v>7637</v>
      </c>
      <c r="Q579" t="s">
        <v>1482</v>
      </c>
      <c r="R579" t="s">
        <v>8095</v>
      </c>
      <c r="S579">
        <v>2500000</v>
      </c>
      <c r="T579" t="s">
        <v>4943</v>
      </c>
      <c r="U579" t="s">
        <v>165</v>
      </c>
      <c r="V579" t="s">
        <v>8497</v>
      </c>
      <c r="W579">
        <v>3</v>
      </c>
      <c r="X579">
        <v>542.63</v>
      </c>
      <c r="Y579">
        <v>15</v>
      </c>
      <c r="Z579">
        <v>244.18</v>
      </c>
      <c r="AA579">
        <v>5</v>
      </c>
      <c r="AB579">
        <v>69.19</v>
      </c>
      <c r="AC579">
        <v>1452.9</v>
      </c>
      <c r="AD579">
        <v>899.58</v>
      </c>
      <c r="AE579">
        <v>484.13000000000005</v>
      </c>
      <c r="AF579" t="s">
        <v>35</v>
      </c>
      <c r="AG579">
        <v>0.33321632596875217</v>
      </c>
      <c r="AH579" t="s">
        <v>35</v>
      </c>
      <c r="AI579" t="s">
        <v>26</v>
      </c>
      <c r="AJ579" t="s">
        <v>27</v>
      </c>
      <c r="AK579" t="s">
        <v>1782</v>
      </c>
      <c r="AL579" t="s">
        <v>9259</v>
      </c>
      <c r="AM579" t="s">
        <v>38</v>
      </c>
    </row>
    <row r="580" spans="1:39" x14ac:dyDescent="0.25">
      <c r="A580" t="s">
        <v>2868</v>
      </c>
      <c r="B580" s="41">
        <v>45532</v>
      </c>
      <c r="C580">
        <v>2024</v>
      </c>
      <c r="D580" t="s">
        <v>9227</v>
      </c>
      <c r="E580" t="s">
        <v>9298</v>
      </c>
      <c r="F580" t="s">
        <v>686</v>
      </c>
      <c r="G580" t="s">
        <v>7013</v>
      </c>
      <c r="H580" t="s">
        <v>4966</v>
      </c>
      <c r="I580" t="s">
        <v>4980</v>
      </c>
      <c r="J580" t="s">
        <v>4970</v>
      </c>
      <c r="K580" t="s">
        <v>5059</v>
      </c>
      <c r="L580" t="s">
        <v>485</v>
      </c>
      <c r="M580" t="s">
        <v>7900</v>
      </c>
      <c r="N580" t="s">
        <v>7713</v>
      </c>
      <c r="O580" t="s">
        <v>7901</v>
      </c>
      <c r="P580" t="s">
        <v>7785</v>
      </c>
      <c r="Q580" t="s">
        <v>1020</v>
      </c>
      <c r="R580" t="s">
        <v>8165</v>
      </c>
      <c r="S580">
        <v>1200000</v>
      </c>
      <c r="T580" t="s">
        <v>4943</v>
      </c>
      <c r="U580" t="s">
        <v>81</v>
      </c>
      <c r="V580" t="s">
        <v>8247</v>
      </c>
      <c r="W580">
        <v>2</v>
      </c>
      <c r="X580">
        <v>940.29</v>
      </c>
      <c r="Y580">
        <v>10</v>
      </c>
      <c r="Z580">
        <v>188.06</v>
      </c>
      <c r="AA580">
        <v>5</v>
      </c>
      <c r="AB580">
        <v>84.63</v>
      </c>
      <c r="AC580">
        <v>1777.15</v>
      </c>
      <c r="AD580">
        <v>1291.18</v>
      </c>
      <c r="AE580">
        <v>401.34000000000003</v>
      </c>
      <c r="AF580" t="s">
        <v>35</v>
      </c>
      <c r="AG580">
        <v>0.22583349745378836</v>
      </c>
      <c r="AH580" t="s">
        <v>35</v>
      </c>
      <c r="AI580" t="s">
        <v>36</v>
      </c>
      <c r="AJ580" t="s">
        <v>27</v>
      </c>
      <c r="AK580" t="s">
        <v>2869</v>
      </c>
      <c r="AL580" t="s">
        <v>9255</v>
      </c>
      <c r="AM580" t="s">
        <v>29</v>
      </c>
    </row>
    <row r="581" spans="1:39" x14ac:dyDescent="0.25">
      <c r="A581" t="s">
        <v>1785</v>
      </c>
      <c r="B581" s="41">
        <v>45494</v>
      </c>
      <c r="C581">
        <v>2024</v>
      </c>
      <c r="D581" t="s">
        <v>9226</v>
      </c>
      <c r="E581" t="s">
        <v>9536</v>
      </c>
      <c r="F581" t="s">
        <v>480</v>
      </c>
      <c r="G581" t="s">
        <v>7245</v>
      </c>
      <c r="H581" t="s">
        <v>4930</v>
      </c>
      <c r="I581" t="s">
        <v>5058</v>
      </c>
      <c r="J581" t="s">
        <v>4934</v>
      </c>
      <c r="K581" t="s">
        <v>4944</v>
      </c>
      <c r="L581" t="s">
        <v>986</v>
      </c>
      <c r="M581" t="s">
        <v>7745</v>
      </c>
      <c r="N581" t="s">
        <v>7553</v>
      </c>
      <c r="O581" t="s">
        <v>7746</v>
      </c>
      <c r="P581" t="s">
        <v>7747</v>
      </c>
      <c r="Q581" t="s">
        <v>525</v>
      </c>
      <c r="R581" t="s">
        <v>8198</v>
      </c>
      <c r="S581">
        <v>800000</v>
      </c>
      <c r="T581" t="s">
        <v>4943</v>
      </c>
      <c r="U581" t="s">
        <v>417</v>
      </c>
      <c r="V581" t="s">
        <v>8624</v>
      </c>
      <c r="W581">
        <v>4</v>
      </c>
      <c r="X581">
        <v>1298.8800000000001</v>
      </c>
      <c r="Y581">
        <v>10</v>
      </c>
      <c r="Z581">
        <v>519.54999999999995</v>
      </c>
      <c r="AA581">
        <v>12</v>
      </c>
      <c r="AB581">
        <v>561.12</v>
      </c>
      <c r="AC581">
        <v>5237.09</v>
      </c>
      <c r="AD581">
        <v>3078.52</v>
      </c>
      <c r="AE581">
        <v>1597.4500000000003</v>
      </c>
      <c r="AF581" t="s">
        <v>35</v>
      </c>
      <c r="AG581">
        <v>0.3050262645858674</v>
      </c>
      <c r="AH581" t="s">
        <v>35</v>
      </c>
      <c r="AI581" t="s">
        <v>26</v>
      </c>
      <c r="AJ581" t="s">
        <v>27</v>
      </c>
      <c r="AK581" t="s">
        <v>1786</v>
      </c>
      <c r="AL581" t="s">
        <v>9262</v>
      </c>
      <c r="AM581" t="s">
        <v>38</v>
      </c>
    </row>
    <row r="582" spans="1:39" x14ac:dyDescent="0.25">
      <c r="A582" t="s">
        <v>2867</v>
      </c>
      <c r="B582" s="41">
        <v>45508</v>
      </c>
      <c r="C582">
        <v>2024</v>
      </c>
      <c r="D582" t="s">
        <v>9227</v>
      </c>
      <c r="E582" t="s">
        <v>9537</v>
      </c>
      <c r="F582" t="s">
        <v>622</v>
      </c>
      <c r="G582" t="s">
        <v>6272</v>
      </c>
      <c r="H582" t="s">
        <v>4966</v>
      </c>
      <c r="I582" t="s">
        <v>5324</v>
      </c>
      <c r="J582" t="s">
        <v>4950</v>
      </c>
      <c r="K582" t="s">
        <v>4936</v>
      </c>
      <c r="L582" t="s">
        <v>708</v>
      </c>
      <c r="M582" t="s">
        <v>7974</v>
      </c>
      <c r="N582" t="s">
        <v>7769</v>
      </c>
      <c r="O582" t="s">
        <v>7830</v>
      </c>
      <c r="P582" t="s">
        <v>7707</v>
      </c>
      <c r="Q582" t="s">
        <v>630</v>
      </c>
      <c r="R582" t="s">
        <v>8237</v>
      </c>
      <c r="S582">
        <v>1000000</v>
      </c>
      <c r="T582" t="s">
        <v>4943</v>
      </c>
      <c r="U582" t="s">
        <v>460</v>
      </c>
      <c r="V582" t="s">
        <v>8608</v>
      </c>
      <c r="W582">
        <v>4</v>
      </c>
      <c r="X582">
        <v>1785.81</v>
      </c>
      <c r="Y582">
        <v>5</v>
      </c>
      <c r="Z582">
        <v>357.16</v>
      </c>
      <c r="AA582">
        <v>12</v>
      </c>
      <c r="AB582">
        <v>814.33</v>
      </c>
      <c r="AC582">
        <v>7600.41</v>
      </c>
      <c r="AD582">
        <v>4973.4399999999996</v>
      </c>
      <c r="AE582">
        <v>1812.6400000000003</v>
      </c>
      <c r="AF582" t="s">
        <v>35</v>
      </c>
      <c r="AG582">
        <v>0.23849239712068168</v>
      </c>
      <c r="AH582" t="s">
        <v>35</v>
      </c>
      <c r="AI582" t="s">
        <v>36</v>
      </c>
      <c r="AJ582" t="s">
        <v>27</v>
      </c>
      <c r="AK582" t="s">
        <v>1521</v>
      </c>
      <c r="AL582" t="s">
        <v>9255</v>
      </c>
      <c r="AM582" t="s">
        <v>38</v>
      </c>
    </row>
    <row r="583" spans="1:39" x14ac:dyDescent="0.25">
      <c r="A583" t="s">
        <v>1790</v>
      </c>
      <c r="B583" s="41">
        <v>45615</v>
      </c>
      <c r="C583">
        <v>2024</v>
      </c>
      <c r="D583" t="s">
        <v>9230</v>
      </c>
      <c r="E583" t="s">
        <v>9496</v>
      </c>
      <c r="F583" t="s">
        <v>1791</v>
      </c>
      <c r="G583" t="s">
        <v>5135</v>
      </c>
      <c r="H583" t="s">
        <v>4930</v>
      </c>
      <c r="I583" t="s">
        <v>5040</v>
      </c>
      <c r="J583" t="s">
        <v>4950</v>
      </c>
      <c r="K583" t="s">
        <v>4936</v>
      </c>
      <c r="L583" t="s">
        <v>1117</v>
      </c>
      <c r="M583" t="s">
        <v>7788</v>
      </c>
      <c r="N583" t="s">
        <v>7545</v>
      </c>
      <c r="O583" t="s">
        <v>7594</v>
      </c>
      <c r="P583" t="s">
        <v>7595</v>
      </c>
      <c r="Q583" t="s">
        <v>180</v>
      </c>
      <c r="R583" t="s">
        <v>8198</v>
      </c>
      <c r="S583">
        <v>2500000</v>
      </c>
      <c r="T583" t="s">
        <v>4943</v>
      </c>
      <c r="U583" t="s">
        <v>229</v>
      </c>
      <c r="V583" t="s">
        <v>8524</v>
      </c>
      <c r="W583">
        <v>3</v>
      </c>
      <c r="X583">
        <v>1554.45</v>
      </c>
      <c r="Y583">
        <v>25</v>
      </c>
      <c r="Z583">
        <v>1165.8399999999999</v>
      </c>
      <c r="AA583">
        <v>12</v>
      </c>
      <c r="AB583">
        <v>419.7</v>
      </c>
      <c r="AC583">
        <v>3917.21</v>
      </c>
      <c r="AD583">
        <v>3582.42</v>
      </c>
      <c r="AE583">
        <v>-84.910000000000025</v>
      </c>
      <c r="AF583" t="s">
        <v>25</v>
      </c>
      <c r="AG583">
        <v>-2.1676141947968075E-2</v>
      </c>
      <c r="AH583" t="s">
        <v>25</v>
      </c>
      <c r="AI583" t="s">
        <v>36</v>
      </c>
      <c r="AJ583" t="s">
        <v>27</v>
      </c>
      <c r="AK583" t="s">
        <v>1792</v>
      </c>
      <c r="AL583" t="s">
        <v>9255</v>
      </c>
      <c r="AM583" t="s">
        <v>29</v>
      </c>
    </row>
    <row r="584" spans="1:39" x14ac:dyDescent="0.25">
      <c r="A584" t="s">
        <v>2859</v>
      </c>
      <c r="B584" s="41">
        <v>45623</v>
      </c>
      <c r="C584">
        <v>2024</v>
      </c>
      <c r="D584" t="s">
        <v>9230</v>
      </c>
      <c r="E584" t="s">
        <v>9304</v>
      </c>
      <c r="F584" t="s">
        <v>2000</v>
      </c>
      <c r="G584" t="s">
        <v>7512</v>
      </c>
      <c r="H584" t="s">
        <v>4966</v>
      </c>
      <c r="I584" t="s">
        <v>4969</v>
      </c>
      <c r="J584" t="s">
        <v>4970</v>
      </c>
      <c r="K584" t="s">
        <v>4952</v>
      </c>
      <c r="L584" t="s">
        <v>1243</v>
      </c>
      <c r="M584" t="s">
        <v>7680</v>
      </c>
      <c r="N584" t="s">
        <v>7681</v>
      </c>
      <c r="O584" t="s">
        <v>7682</v>
      </c>
      <c r="P584" t="s">
        <v>7642</v>
      </c>
      <c r="Q584" t="s">
        <v>1174</v>
      </c>
      <c r="R584" t="s">
        <v>8169</v>
      </c>
      <c r="S584">
        <v>2500000</v>
      </c>
      <c r="T584" t="s">
        <v>4943</v>
      </c>
      <c r="U584" t="s">
        <v>118</v>
      </c>
      <c r="V584" t="s">
        <v>8270</v>
      </c>
      <c r="W584">
        <v>1</v>
      </c>
      <c r="X584">
        <v>672.07</v>
      </c>
      <c r="Y584">
        <v>0</v>
      </c>
      <c r="Z584">
        <v>0</v>
      </c>
      <c r="AA584">
        <v>5</v>
      </c>
      <c r="AB584">
        <v>33.6</v>
      </c>
      <c r="AC584">
        <v>705.67</v>
      </c>
      <c r="AD584">
        <v>419.4</v>
      </c>
      <c r="AE584">
        <v>252.67</v>
      </c>
      <c r="AF584" t="s">
        <v>25</v>
      </c>
      <c r="AG584">
        <v>0.35805688211203535</v>
      </c>
      <c r="AH584" t="s">
        <v>25</v>
      </c>
      <c r="AI584" t="s">
        <v>26</v>
      </c>
      <c r="AJ584" t="s">
        <v>27</v>
      </c>
      <c r="AK584" t="s">
        <v>1634</v>
      </c>
      <c r="AL584" t="s">
        <v>9257</v>
      </c>
      <c r="AM584" t="s">
        <v>29</v>
      </c>
    </row>
    <row r="585" spans="1:39" x14ac:dyDescent="0.25">
      <c r="A585" t="s">
        <v>2858</v>
      </c>
      <c r="B585" s="41">
        <v>45474</v>
      </c>
      <c r="C585">
        <v>2024</v>
      </c>
      <c r="D585" t="s">
        <v>9226</v>
      </c>
      <c r="E585" t="s">
        <v>9512</v>
      </c>
      <c r="F585" t="s">
        <v>862</v>
      </c>
      <c r="G585" t="s">
        <v>6026</v>
      </c>
      <c r="H585" t="s">
        <v>4930</v>
      </c>
      <c r="I585" t="s">
        <v>5013</v>
      </c>
      <c r="J585" t="s">
        <v>4950</v>
      </c>
      <c r="K585" t="s">
        <v>4944</v>
      </c>
      <c r="L585" t="s">
        <v>244</v>
      </c>
      <c r="M585" t="s">
        <v>7961</v>
      </c>
      <c r="N585" t="s">
        <v>7614</v>
      </c>
      <c r="O585" t="s">
        <v>7881</v>
      </c>
      <c r="P585" t="s">
        <v>7718</v>
      </c>
      <c r="Q585" t="s">
        <v>1482</v>
      </c>
      <c r="R585" t="s">
        <v>8095</v>
      </c>
      <c r="S585">
        <v>2500000</v>
      </c>
      <c r="T585" t="s">
        <v>4943</v>
      </c>
      <c r="U585" t="s">
        <v>153</v>
      </c>
      <c r="V585" t="s">
        <v>8621</v>
      </c>
      <c r="W585">
        <v>1</v>
      </c>
      <c r="X585">
        <v>2492.4699999999998</v>
      </c>
      <c r="Y585">
        <v>15</v>
      </c>
      <c r="Z585">
        <v>373.87</v>
      </c>
      <c r="AA585">
        <v>12</v>
      </c>
      <c r="AB585">
        <v>254.23</v>
      </c>
      <c r="AC585">
        <v>2372.83</v>
      </c>
      <c r="AD585">
        <v>1804.37</v>
      </c>
      <c r="AE585">
        <v>314.23</v>
      </c>
      <c r="AF585" t="s">
        <v>56</v>
      </c>
      <c r="AG585">
        <v>0.1324283661282098</v>
      </c>
      <c r="AH585" t="s">
        <v>56</v>
      </c>
      <c r="AI585" t="s">
        <v>26</v>
      </c>
      <c r="AJ585" t="s">
        <v>27</v>
      </c>
      <c r="AK585" t="s">
        <v>1244</v>
      </c>
      <c r="AL585" t="s">
        <v>9262</v>
      </c>
      <c r="AM585" t="s">
        <v>29</v>
      </c>
    </row>
    <row r="586" spans="1:39" x14ac:dyDescent="0.25">
      <c r="A586" t="s">
        <v>2857</v>
      </c>
      <c r="B586" s="41">
        <v>45599</v>
      </c>
      <c r="C586">
        <v>2024</v>
      </c>
      <c r="D586" t="s">
        <v>9230</v>
      </c>
      <c r="E586" t="s">
        <v>9538</v>
      </c>
      <c r="F586" t="s">
        <v>2134</v>
      </c>
      <c r="G586" t="s">
        <v>6245</v>
      </c>
      <c r="H586" t="s">
        <v>4966</v>
      </c>
      <c r="I586" t="s">
        <v>5074</v>
      </c>
      <c r="J586" t="s">
        <v>4934</v>
      </c>
      <c r="K586" t="s">
        <v>4952</v>
      </c>
      <c r="L586" t="s">
        <v>382</v>
      </c>
      <c r="M586" t="s">
        <v>7697</v>
      </c>
      <c r="N586" t="s">
        <v>7568</v>
      </c>
      <c r="O586" t="s">
        <v>7698</v>
      </c>
      <c r="P586" t="s">
        <v>7611</v>
      </c>
      <c r="Q586" t="s">
        <v>1716</v>
      </c>
      <c r="R586" t="s">
        <v>8217</v>
      </c>
      <c r="S586">
        <v>2500000</v>
      </c>
      <c r="T586" t="s">
        <v>4943</v>
      </c>
      <c r="U586" t="s">
        <v>289</v>
      </c>
      <c r="V586" t="s">
        <v>8394</v>
      </c>
      <c r="W586">
        <v>1</v>
      </c>
      <c r="X586">
        <v>471.98</v>
      </c>
      <c r="Y586">
        <v>30</v>
      </c>
      <c r="Z586">
        <v>141.59</v>
      </c>
      <c r="AA586">
        <v>5</v>
      </c>
      <c r="AB586">
        <v>16.52</v>
      </c>
      <c r="AC586">
        <v>346.91</v>
      </c>
      <c r="AD586">
        <v>315.13</v>
      </c>
      <c r="AE586">
        <v>15.26000000000003</v>
      </c>
      <c r="AF586" t="s">
        <v>35</v>
      </c>
      <c r="AG586">
        <v>4.3988354328212013E-2</v>
      </c>
      <c r="AH586" t="s">
        <v>35</v>
      </c>
      <c r="AI586" t="s">
        <v>26</v>
      </c>
      <c r="AJ586" t="s">
        <v>27</v>
      </c>
      <c r="AK586" t="s">
        <v>1841</v>
      </c>
      <c r="AL586" t="s">
        <v>9262</v>
      </c>
      <c r="AM586" t="s">
        <v>38</v>
      </c>
    </row>
    <row r="587" spans="1:39" x14ac:dyDescent="0.25">
      <c r="A587" t="s">
        <v>2845</v>
      </c>
      <c r="B587" s="41">
        <v>45605</v>
      </c>
      <c r="C587">
        <v>2024</v>
      </c>
      <c r="D587" t="s">
        <v>9230</v>
      </c>
      <c r="E587" t="s">
        <v>9509</v>
      </c>
      <c r="F587" t="s">
        <v>1575</v>
      </c>
      <c r="G587" t="s">
        <v>7503</v>
      </c>
      <c r="H587" t="s">
        <v>4966</v>
      </c>
      <c r="I587" t="s">
        <v>5064</v>
      </c>
      <c r="J587" t="s">
        <v>4963</v>
      </c>
      <c r="K587" t="s">
        <v>4944</v>
      </c>
      <c r="L587" t="s">
        <v>690</v>
      </c>
      <c r="M587" t="s">
        <v>7777</v>
      </c>
      <c r="N587" t="s">
        <v>7630</v>
      </c>
      <c r="O587" t="s">
        <v>7631</v>
      </c>
      <c r="P587" t="s">
        <v>7655</v>
      </c>
      <c r="Q587" t="s">
        <v>134</v>
      </c>
      <c r="R587" t="s">
        <v>8103</v>
      </c>
      <c r="S587">
        <v>1000000</v>
      </c>
      <c r="T587" t="s">
        <v>4943</v>
      </c>
      <c r="U587" t="s">
        <v>417</v>
      </c>
      <c r="V587" t="s">
        <v>8624</v>
      </c>
      <c r="W587">
        <v>3</v>
      </c>
      <c r="X587">
        <v>673.35</v>
      </c>
      <c r="Y587">
        <v>10</v>
      </c>
      <c r="Z587">
        <v>202</v>
      </c>
      <c r="AA587">
        <v>5</v>
      </c>
      <c r="AB587">
        <v>90.9</v>
      </c>
      <c r="AC587">
        <v>1908.95</v>
      </c>
      <c r="AD587">
        <v>1274.28</v>
      </c>
      <c r="AE587">
        <v>543.7700000000001</v>
      </c>
      <c r="AF587" t="s">
        <v>25</v>
      </c>
      <c r="AG587">
        <v>0.2848529296209959</v>
      </c>
      <c r="AH587" t="s">
        <v>25</v>
      </c>
      <c r="AI587" t="s">
        <v>26</v>
      </c>
      <c r="AJ587" t="s">
        <v>27</v>
      </c>
      <c r="AK587" t="s">
        <v>1672</v>
      </c>
      <c r="AL587" t="s">
        <v>9262</v>
      </c>
      <c r="AM587" t="s">
        <v>38</v>
      </c>
    </row>
    <row r="588" spans="1:39" x14ac:dyDescent="0.25">
      <c r="A588" t="s">
        <v>2843</v>
      </c>
      <c r="B588" s="41">
        <v>45425</v>
      </c>
      <c r="C588">
        <v>2024</v>
      </c>
      <c r="D588" t="s">
        <v>9224</v>
      </c>
      <c r="E588" t="s">
        <v>9447</v>
      </c>
      <c r="F588" t="s">
        <v>799</v>
      </c>
      <c r="G588" t="s">
        <v>6868</v>
      </c>
      <c r="H588" t="s">
        <v>4966</v>
      </c>
      <c r="I588" t="s">
        <v>5058</v>
      </c>
      <c r="J588" t="s">
        <v>4934</v>
      </c>
      <c r="K588" t="s">
        <v>4952</v>
      </c>
      <c r="L588" t="s">
        <v>434</v>
      </c>
      <c r="M588" t="s">
        <v>8015</v>
      </c>
      <c r="N588" t="s">
        <v>7769</v>
      </c>
      <c r="O588" t="s">
        <v>7830</v>
      </c>
      <c r="P588" t="s">
        <v>8016</v>
      </c>
      <c r="Q588" t="s">
        <v>61</v>
      </c>
      <c r="R588" t="s">
        <v>8179</v>
      </c>
      <c r="S588">
        <v>1200000</v>
      </c>
      <c r="T588" t="s">
        <v>4943</v>
      </c>
      <c r="U588" t="s">
        <v>263</v>
      </c>
      <c r="V588" t="s">
        <v>8395</v>
      </c>
      <c r="W588">
        <v>1</v>
      </c>
      <c r="X588">
        <v>1252.6300000000001</v>
      </c>
      <c r="Y588">
        <v>10</v>
      </c>
      <c r="Z588">
        <v>125.26</v>
      </c>
      <c r="AA588">
        <v>12</v>
      </c>
      <c r="AB588">
        <v>135.28</v>
      </c>
      <c r="AC588">
        <v>1262.6500000000001</v>
      </c>
      <c r="AD588">
        <v>854.85</v>
      </c>
      <c r="AE588">
        <v>272.5200000000001</v>
      </c>
      <c r="AF588" t="s">
        <v>25</v>
      </c>
      <c r="AG588">
        <v>0.21583178236249165</v>
      </c>
      <c r="AH588" t="s">
        <v>25</v>
      </c>
      <c r="AI588" t="s">
        <v>36</v>
      </c>
      <c r="AJ588" t="s">
        <v>27</v>
      </c>
      <c r="AK588" t="s">
        <v>331</v>
      </c>
      <c r="AL588" t="s">
        <v>9257</v>
      </c>
      <c r="AM588" t="s">
        <v>29</v>
      </c>
    </row>
    <row r="589" spans="1:39" x14ac:dyDescent="0.25">
      <c r="A589" t="s">
        <v>2841</v>
      </c>
      <c r="B589" s="41">
        <v>45577</v>
      </c>
      <c r="C589">
        <v>2024</v>
      </c>
      <c r="D589" t="s">
        <v>9229</v>
      </c>
      <c r="E589" t="s">
        <v>9446</v>
      </c>
      <c r="F589" t="s">
        <v>1148</v>
      </c>
      <c r="G589" t="s">
        <v>6070</v>
      </c>
      <c r="H589" t="s">
        <v>4966</v>
      </c>
      <c r="I589" t="s">
        <v>4975</v>
      </c>
      <c r="J589" t="s">
        <v>4934</v>
      </c>
      <c r="K589" t="s">
        <v>4952</v>
      </c>
      <c r="L589" t="s">
        <v>986</v>
      </c>
      <c r="M589" t="s">
        <v>7745</v>
      </c>
      <c r="N589" t="s">
        <v>7553</v>
      </c>
      <c r="O589" t="s">
        <v>7746</v>
      </c>
      <c r="P589" t="s">
        <v>7747</v>
      </c>
      <c r="Q589" t="s">
        <v>1413</v>
      </c>
      <c r="R589" t="s">
        <v>8139</v>
      </c>
      <c r="S589">
        <v>800000</v>
      </c>
      <c r="T589" t="s">
        <v>4943</v>
      </c>
      <c r="U589" t="s">
        <v>465</v>
      </c>
      <c r="V589" t="s">
        <v>7292</v>
      </c>
      <c r="W589">
        <v>2</v>
      </c>
      <c r="X589">
        <v>1198.0999999999999</v>
      </c>
      <c r="Y589">
        <v>25</v>
      </c>
      <c r="Z589">
        <v>599.04999999999995</v>
      </c>
      <c r="AA589">
        <v>12</v>
      </c>
      <c r="AB589">
        <v>215.66</v>
      </c>
      <c r="AC589">
        <v>2012.81</v>
      </c>
      <c r="AD589">
        <v>1539.26</v>
      </c>
      <c r="AE589">
        <v>257.89</v>
      </c>
      <c r="AF589" t="s">
        <v>25</v>
      </c>
      <c r="AG589">
        <v>0.12812436345208936</v>
      </c>
      <c r="AH589" t="s">
        <v>25</v>
      </c>
      <c r="AI589" t="s">
        <v>26</v>
      </c>
      <c r="AJ589" t="s">
        <v>197</v>
      </c>
      <c r="AK589" t="s">
        <v>638</v>
      </c>
      <c r="AL589" t="s">
        <v>9257</v>
      </c>
      <c r="AM589" t="s">
        <v>38</v>
      </c>
    </row>
    <row r="590" spans="1:39" x14ac:dyDescent="0.25">
      <c r="A590" t="s">
        <v>2829</v>
      </c>
      <c r="B590" s="41">
        <v>45741</v>
      </c>
      <c r="C590">
        <v>2025</v>
      </c>
      <c r="D590" t="s">
        <v>9234</v>
      </c>
      <c r="E590" t="s">
        <v>9330</v>
      </c>
      <c r="F590" t="s">
        <v>2686</v>
      </c>
      <c r="G590" t="s">
        <v>6837</v>
      </c>
      <c r="H590" t="s">
        <v>4930</v>
      </c>
      <c r="I590" t="s">
        <v>4941</v>
      </c>
      <c r="J590" t="s">
        <v>4942</v>
      </c>
      <c r="K590" t="s">
        <v>4952</v>
      </c>
      <c r="L590" t="s">
        <v>257</v>
      </c>
      <c r="M590" t="s">
        <v>7640</v>
      </c>
      <c r="N590" t="s">
        <v>7630</v>
      </c>
      <c r="O590" t="s">
        <v>7641</v>
      </c>
      <c r="P590" t="s">
        <v>7642</v>
      </c>
      <c r="Q590" t="s">
        <v>134</v>
      </c>
      <c r="R590" t="s">
        <v>8103</v>
      </c>
      <c r="S590">
        <v>1000000</v>
      </c>
      <c r="T590" t="s">
        <v>4943</v>
      </c>
      <c r="U590" t="s">
        <v>49</v>
      </c>
      <c r="V590" t="s">
        <v>8563</v>
      </c>
      <c r="W590">
        <v>1</v>
      </c>
      <c r="X590">
        <v>646.95000000000005</v>
      </c>
      <c r="Y590">
        <v>10</v>
      </c>
      <c r="Z590">
        <v>64.69</v>
      </c>
      <c r="AA590">
        <v>5</v>
      </c>
      <c r="AB590">
        <v>29.11</v>
      </c>
      <c r="AC590">
        <v>611.37</v>
      </c>
      <c r="AD590">
        <v>413.39</v>
      </c>
      <c r="AE590">
        <v>168.87</v>
      </c>
      <c r="AF590" t="s">
        <v>69</v>
      </c>
      <c r="AG590">
        <v>0.27621571225280928</v>
      </c>
      <c r="AH590" t="s">
        <v>69</v>
      </c>
      <c r="AI590" t="s">
        <v>36</v>
      </c>
      <c r="AJ590" t="s">
        <v>27</v>
      </c>
      <c r="AK590" t="s">
        <v>1749</v>
      </c>
      <c r="AL590" t="s">
        <v>9255</v>
      </c>
      <c r="AM590" t="s">
        <v>29</v>
      </c>
    </row>
    <row r="591" spans="1:39" x14ac:dyDescent="0.25">
      <c r="A591" t="s">
        <v>2822</v>
      </c>
      <c r="B591" s="41">
        <v>45498</v>
      </c>
      <c r="C591">
        <v>2024</v>
      </c>
      <c r="D591" t="s">
        <v>9226</v>
      </c>
      <c r="E591" t="s">
        <v>9468</v>
      </c>
      <c r="F591" t="s">
        <v>1943</v>
      </c>
      <c r="G591" t="s">
        <v>5772</v>
      </c>
      <c r="H591" t="s">
        <v>4930</v>
      </c>
      <c r="I591" t="s">
        <v>5058</v>
      </c>
      <c r="J591" t="s">
        <v>4934</v>
      </c>
      <c r="K591" t="s">
        <v>4944</v>
      </c>
      <c r="L591" t="s">
        <v>133</v>
      </c>
      <c r="M591" t="s">
        <v>7794</v>
      </c>
      <c r="N591" t="s">
        <v>7681</v>
      </c>
      <c r="O591" t="s">
        <v>7795</v>
      </c>
      <c r="P591" t="s">
        <v>7718</v>
      </c>
      <c r="Q591" t="s">
        <v>405</v>
      </c>
      <c r="R591" t="s">
        <v>8076</v>
      </c>
      <c r="S591">
        <v>1000000</v>
      </c>
      <c r="T591" t="s">
        <v>4943</v>
      </c>
      <c r="U591" t="s">
        <v>482</v>
      </c>
      <c r="V591" t="s">
        <v>8656</v>
      </c>
      <c r="W591">
        <v>2</v>
      </c>
      <c r="X591">
        <v>767.74</v>
      </c>
      <c r="Y591">
        <v>0</v>
      </c>
      <c r="Z591">
        <v>0</v>
      </c>
      <c r="AA591">
        <v>5</v>
      </c>
      <c r="AB591">
        <v>76.77</v>
      </c>
      <c r="AC591">
        <v>1612.25</v>
      </c>
      <c r="AD591">
        <v>1069.6199999999999</v>
      </c>
      <c r="AE591">
        <v>465.86000000000013</v>
      </c>
      <c r="AF591" t="s">
        <v>56</v>
      </c>
      <c r="AG591">
        <v>0.2889502248410607</v>
      </c>
      <c r="AH591" t="s">
        <v>56</v>
      </c>
      <c r="AI591" t="s">
        <v>26</v>
      </c>
      <c r="AJ591" t="s">
        <v>27</v>
      </c>
      <c r="AK591" t="s">
        <v>607</v>
      </c>
      <c r="AL591" t="s">
        <v>9262</v>
      </c>
      <c r="AM591" t="s">
        <v>29</v>
      </c>
    </row>
    <row r="592" spans="1:39" x14ac:dyDescent="0.25">
      <c r="A592" t="s">
        <v>2796</v>
      </c>
      <c r="B592" s="41">
        <v>45689</v>
      </c>
      <c r="C592">
        <v>2025</v>
      </c>
      <c r="D592" t="s">
        <v>9233</v>
      </c>
      <c r="E592" t="s">
        <v>9539</v>
      </c>
      <c r="F592" t="s">
        <v>2797</v>
      </c>
      <c r="G592" t="s">
        <v>5715</v>
      </c>
      <c r="H592" t="s">
        <v>4966</v>
      </c>
      <c r="I592" t="s">
        <v>4993</v>
      </c>
      <c r="J592" t="s">
        <v>4942</v>
      </c>
      <c r="K592" t="s">
        <v>4952</v>
      </c>
      <c r="L592" t="s">
        <v>416</v>
      </c>
      <c r="M592" t="s">
        <v>7724</v>
      </c>
      <c r="N592" t="s">
        <v>7625</v>
      </c>
      <c r="O592" t="s">
        <v>7626</v>
      </c>
      <c r="P592" t="s">
        <v>7725</v>
      </c>
      <c r="Q592" t="s">
        <v>180</v>
      </c>
      <c r="R592" t="s">
        <v>8198</v>
      </c>
      <c r="S592">
        <v>2500000</v>
      </c>
      <c r="T592" t="s">
        <v>4943</v>
      </c>
      <c r="U592" t="s">
        <v>68</v>
      </c>
      <c r="V592" t="s">
        <v>8639</v>
      </c>
      <c r="W592">
        <v>3</v>
      </c>
      <c r="X592">
        <v>3504.98</v>
      </c>
      <c r="Y592">
        <v>30</v>
      </c>
      <c r="Z592">
        <v>3154.48</v>
      </c>
      <c r="AA592">
        <v>12</v>
      </c>
      <c r="AB592">
        <v>883.26</v>
      </c>
      <c r="AC592">
        <v>8243.7199999999993</v>
      </c>
      <c r="AD592">
        <v>6102.03</v>
      </c>
      <c r="AE592">
        <v>1258.4299999999996</v>
      </c>
      <c r="AF592" t="s">
        <v>35</v>
      </c>
      <c r="AG592">
        <v>0.15265317114118379</v>
      </c>
      <c r="AH592" t="s">
        <v>35</v>
      </c>
      <c r="AI592" t="s">
        <v>26</v>
      </c>
      <c r="AJ592" t="s">
        <v>27</v>
      </c>
      <c r="AK592" t="s">
        <v>2798</v>
      </c>
      <c r="AL592" t="s">
        <v>9255</v>
      </c>
      <c r="AM592" t="s">
        <v>38</v>
      </c>
    </row>
    <row r="593" spans="1:39" x14ac:dyDescent="0.25">
      <c r="A593" t="s">
        <v>2792</v>
      </c>
      <c r="B593" s="41">
        <v>45555</v>
      </c>
      <c r="C593">
        <v>2024</v>
      </c>
      <c r="D593" t="s">
        <v>9228</v>
      </c>
      <c r="E593" t="s">
        <v>9285</v>
      </c>
      <c r="F593" t="s">
        <v>2793</v>
      </c>
      <c r="G593" t="s">
        <v>6660</v>
      </c>
      <c r="H593" t="s">
        <v>4966</v>
      </c>
      <c r="I593" t="s">
        <v>5074</v>
      </c>
      <c r="J593" t="s">
        <v>4934</v>
      </c>
      <c r="K593" t="s">
        <v>4944</v>
      </c>
      <c r="L593" t="s">
        <v>205</v>
      </c>
      <c r="M593" t="s">
        <v>8040</v>
      </c>
      <c r="N593" t="s">
        <v>7560</v>
      </c>
      <c r="O593" t="s">
        <v>7620</v>
      </c>
      <c r="P593" t="s">
        <v>7577</v>
      </c>
      <c r="Q593" t="s">
        <v>23</v>
      </c>
      <c r="R593" t="s">
        <v>8124</v>
      </c>
      <c r="S593">
        <v>1000000</v>
      </c>
      <c r="T593" t="s">
        <v>4943</v>
      </c>
      <c r="U593" t="s">
        <v>482</v>
      </c>
      <c r="V593" t="s">
        <v>8656</v>
      </c>
      <c r="W593">
        <v>3</v>
      </c>
      <c r="X593">
        <v>3350.99</v>
      </c>
      <c r="Y593">
        <v>10</v>
      </c>
      <c r="Z593">
        <v>1005.3</v>
      </c>
      <c r="AA593">
        <v>12</v>
      </c>
      <c r="AB593">
        <v>1085.72</v>
      </c>
      <c r="AC593">
        <v>10133.39</v>
      </c>
      <c r="AD593">
        <v>7299.96</v>
      </c>
      <c r="AE593">
        <v>1747.7099999999994</v>
      </c>
      <c r="AF593" t="s">
        <v>136</v>
      </c>
      <c r="AG593">
        <v>0.17247041710622008</v>
      </c>
      <c r="AH593" t="s">
        <v>136</v>
      </c>
      <c r="AI593" t="s">
        <v>26</v>
      </c>
      <c r="AJ593" t="s">
        <v>27</v>
      </c>
      <c r="AK593" t="s">
        <v>2794</v>
      </c>
      <c r="AL593" t="s">
        <v>9255</v>
      </c>
      <c r="AM593" t="s">
        <v>29</v>
      </c>
    </row>
    <row r="594" spans="1:39" x14ac:dyDescent="0.25">
      <c r="A594" t="s">
        <v>2790</v>
      </c>
      <c r="B594" s="41">
        <v>45723</v>
      </c>
      <c r="C594">
        <v>2025</v>
      </c>
      <c r="D594" t="s">
        <v>9234</v>
      </c>
      <c r="E594" t="s">
        <v>9486</v>
      </c>
      <c r="F594" t="s">
        <v>1742</v>
      </c>
      <c r="G594" t="s">
        <v>5343</v>
      </c>
      <c r="H594" t="s">
        <v>4930</v>
      </c>
      <c r="I594" t="s">
        <v>5346</v>
      </c>
      <c r="J594" t="s">
        <v>4934</v>
      </c>
      <c r="K594" t="s">
        <v>4944</v>
      </c>
      <c r="L594" t="s">
        <v>2131</v>
      </c>
      <c r="M594" t="s">
        <v>7860</v>
      </c>
      <c r="N594" t="s">
        <v>7605</v>
      </c>
      <c r="O594" t="s">
        <v>7606</v>
      </c>
      <c r="P594" t="s">
        <v>7725</v>
      </c>
      <c r="Q594" t="s">
        <v>1413</v>
      </c>
      <c r="R594" t="s">
        <v>8139</v>
      </c>
      <c r="S594">
        <v>800000</v>
      </c>
      <c r="T594" t="s">
        <v>4943</v>
      </c>
      <c r="U594" t="s">
        <v>435</v>
      </c>
      <c r="V594" t="s">
        <v>6017</v>
      </c>
      <c r="W594">
        <v>1</v>
      </c>
      <c r="X594">
        <v>1457.17</v>
      </c>
      <c r="Y594">
        <v>0</v>
      </c>
      <c r="Z594">
        <v>0</v>
      </c>
      <c r="AA594">
        <v>12</v>
      </c>
      <c r="AB594">
        <v>174.86</v>
      </c>
      <c r="AC594">
        <v>1632.03</v>
      </c>
      <c r="AD594">
        <v>996.24</v>
      </c>
      <c r="AE594">
        <v>460.92999999999995</v>
      </c>
      <c r="AF594" t="s">
        <v>56</v>
      </c>
      <c r="AG594">
        <v>0.28242740635895169</v>
      </c>
      <c r="AH594" t="s">
        <v>56</v>
      </c>
      <c r="AI594" t="s">
        <v>26</v>
      </c>
      <c r="AJ594" t="s">
        <v>27</v>
      </c>
      <c r="AK594" t="s">
        <v>2791</v>
      </c>
      <c r="AL594" t="s">
        <v>9255</v>
      </c>
      <c r="AM594" t="s">
        <v>29</v>
      </c>
    </row>
    <row r="595" spans="1:39" x14ac:dyDescent="0.25">
      <c r="A595" t="s">
        <v>2776</v>
      </c>
      <c r="B595" s="41">
        <v>45572</v>
      </c>
      <c r="C595">
        <v>2024</v>
      </c>
      <c r="D595" t="s">
        <v>9229</v>
      </c>
      <c r="E595" t="s">
        <v>9470</v>
      </c>
      <c r="F595" t="s">
        <v>806</v>
      </c>
      <c r="G595" t="s">
        <v>7489</v>
      </c>
      <c r="H595" t="s">
        <v>4930</v>
      </c>
      <c r="I595" t="s">
        <v>5134</v>
      </c>
      <c r="J595" t="s">
        <v>4934</v>
      </c>
      <c r="K595" t="s">
        <v>4944</v>
      </c>
      <c r="L595" t="s">
        <v>1428</v>
      </c>
      <c r="M595" t="s">
        <v>7929</v>
      </c>
      <c r="N595" t="s">
        <v>7545</v>
      </c>
      <c r="O595" t="s">
        <v>7728</v>
      </c>
      <c r="P595" t="s">
        <v>7755</v>
      </c>
      <c r="Q595" t="s">
        <v>129</v>
      </c>
      <c r="R595" t="s">
        <v>8082</v>
      </c>
      <c r="S595">
        <v>1000000</v>
      </c>
      <c r="T595" t="s">
        <v>4943</v>
      </c>
      <c r="U595" t="s">
        <v>220</v>
      </c>
      <c r="V595" t="s">
        <v>8526</v>
      </c>
      <c r="W595">
        <v>3</v>
      </c>
      <c r="X595">
        <v>1156.79</v>
      </c>
      <c r="Y595">
        <v>5</v>
      </c>
      <c r="Z595">
        <v>173.52</v>
      </c>
      <c r="AA595">
        <v>12</v>
      </c>
      <c r="AB595">
        <v>395.62</v>
      </c>
      <c r="AC595">
        <v>3692.47</v>
      </c>
      <c r="AD595">
        <v>2747.61</v>
      </c>
      <c r="AE595">
        <v>549.23999999999967</v>
      </c>
      <c r="AF595" t="s">
        <v>119</v>
      </c>
      <c r="AG595">
        <v>0.14874596137544779</v>
      </c>
      <c r="AH595" t="s">
        <v>119</v>
      </c>
      <c r="AI595" t="s">
        <v>26</v>
      </c>
      <c r="AJ595" t="s">
        <v>27</v>
      </c>
      <c r="AK595" t="s">
        <v>2777</v>
      </c>
      <c r="AL595" t="s">
        <v>9262</v>
      </c>
      <c r="AM595" t="s">
        <v>29</v>
      </c>
    </row>
    <row r="596" spans="1:39" x14ac:dyDescent="0.25">
      <c r="A596" t="s">
        <v>2774</v>
      </c>
      <c r="B596" s="41">
        <v>45690</v>
      </c>
      <c r="C596">
        <v>2025</v>
      </c>
      <c r="D596" t="s">
        <v>9233</v>
      </c>
      <c r="E596" t="s">
        <v>9419</v>
      </c>
      <c r="F596" t="s">
        <v>2000</v>
      </c>
      <c r="G596" t="s">
        <v>7512</v>
      </c>
      <c r="H596" t="s">
        <v>4966</v>
      </c>
      <c r="I596" t="s">
        <v>4969</v>
      </c>
      <c r="J596" t="s">
        <v>4970</v>
      </c>
      <c r="K596" t="s">
        <v>4952</v>
      </c>
      <c r="L596" t="s">
        <v>218</v>
      </c>
      <c r="M596" t="s">
        <v>7959</v>
      </c>
      <c r="N596" t="s">
        <v>7529</v>
      </c>
      <c r="O596" t="s">
        <v>7762</v>
      </c>
      <c r="P596" t="s">
        <v>7725</v>
      </c>
      <c r="Q596" t="s">
        <v>202</v>
      </c>
      <c r="R596" t="s">
        <v>8227</v>
      </c>
      <c r="S596">
        <v>1500000</v>
      </c>
      <c r="T596" t="s">
        <v>4943</v>
      </c>
      <c r="U596" t="s">
        <v>349</v>
      </c>
      <c r="V596" t="s">
        <v>7098</v>
      </c>
      <c r="W596">
        <v>3</v>
      </c>
      <c r="X596">
        <v>2713.47</v>
      </c>
      <c r="Y596">
        <v>30</v>
      </c>
      <c r="Z596">
        <v>2442.12</v>
      </c>
      <c r="AA596">
        <v>12</v>
      </c>
      <c r="AB596">
        <v>683.79</v>
      </c>
      <c r="AC596">
        <v>6382.08</v>
      </c>
      <c r="AD596">
        <v>5301.96</v>
      </c>
      <c r="AE596">
        <v>396.32999999999993</v>
      </c>
      <c r="AF596" t="s">
        <v>25</v>
      </c>
      <c r="AG596">
        <v>6.2100443742478931E-2</v>
      </c>
      <c r="AH596" t="s">
        <v>25</v>
      </c>
      <c r="AI596" t="s">
        <v>26</v>
      </c>
      <c r="AJ596" t="s">
        <v>27</v>
      </c>
      <c r="AK596" t="s">
        <v>2775</v>
      </c>
      <c r="AL596" t="s">
        <v>9259</v>
      </c>
      <c r="AM596" t="s">
        <v>38</v>
      </c>
    </row>
    <row r="597" spans="1:39" x14ac:dyDescent="0.25">
      <c r="A597" t="s">
        <v>2772</v>
      </c>
      <c r="B597" s="41">
        <v>45580</v>
      </c>
      <c r="C597">
        <v>2024</v>
      </c>
      <c r="D597" t="s">
        <v>9229</v>
      </c>
      <c r="E597" t="s">
        <v>9406</v>
      </c>
      <c r="F597" t="s">
        <v>2773</v>
      </c>
      <c r="G597" t="s">
        <v>5138</v>
      </c>
      <c r="H597" t="s">
        <v>4966</v>
      </c>
      <c r="I597" t="s">
        <v>5141</v>
      </c>
      <c r="J597" t="s">
        <v>4963</v>
      </c>
      <c r="K597" t="s">
        <v>4952</v>
      </c>
      <c r="L597" t="s">
        <v>106</v>
      </c>
      <c r="M597" t="s">
        <v>7957</v>
      </c>
      <c r="N597" t="s">
        <v>7553</v>
      </c>
      <c r="O597" t="s">
        <v>7912</v>
      </c>
      <c r="P597" t="s">
        <v>7707</v>
      </c>
      <c r="Q597" t="s">
        <v>1853</v>
      </c>
      <c r="R597" t="s">
        <v>8139</v>
      </c>
      <c r="S597">
        <v>1200000</v>
      </c>
      <c r="T597" t="s">
        <v>4943</v>
      </c>
      <c r="U597" t="s">
        <v>176</v>
      </c>
      <c r="V597" t="s">
        <v>8715</v>
      </c>
      <c r="W597">
        <v>3</v>
      </c>
      <c r="X597">
        <v>1786.37</v>
      </c>
      <c r="Y597">
        <v>10</v>
      </c>
      <c r="Z597">
        <v>535.91</v>
      </c>
      <c r="AA597">
        <v>12</v>
      </c>
      <c r="AB597">
        <v>578.78</v>
      </c>
      <c r="AC597">
        <v>5401.98</v>
      </c>
      <c r="AD597">
        <v>4221.99</v>
      </c>
      <c r="AE597">
        <v>601.20999999999981</v>
      </c>
      <c r="AF597" t="s">
        <v>35</v>
      </c>
      <c r="AG597">
        <v>0.11129437724686131</v>
      </c>
      <c r="AH597" t="s">
        <v>35</v>
      </c>
      <c r="AI597" t="s">
        <v>36</v>
      </c>
      <c r="AJ597" t="s">
        <v>27</v>
      </c>
      <c r="AK597" t="s">
        <v>1023</v>
      </c>
      <c r="AL597" t="s">
        <v>9257</v>
      </c>
      <c r="AM597" t="s">
        <v>29</v>
      </c>
    </row>
    <row r="598" spans="1:39" x14ac:dyDescent="0.25">
      <c r="A598" t="s">
        <v>2765</v>
      </c>
      <c r="B598" s="41">
        <v>45720</v>
      </c>
      <c r="C598">
        <v>2025</v>
      </c>
      <c r="D598" t="s">
        <v>9234</v>
      </c>
      <c r="E598" t="s">
        <v>9486</v>
      </c>
      <c r="F598" t="s">
        <v>2766</v>
      </c>
      <c r="G598" t="s">
        <v>6957</v>
      </c>
      <c r="H598" t="s">
        <v>4966</v>
      </c>
      <c r="I598" t="s">
        <v>5141</v>
      </c>
      <c r="J598" t="s">
        <v>4963</v>
      </c>
      <c r="K598" t="s">
        <v>4952</v>
      </c>
      <c r="L598" t="s">
        <v>1093</v>
      </c>
      <c r="M598" t="s">
        <v>7865</v>
      </c>
      <c r="N598" t="s">
        <v>7769</v>
      </c>
      <c r="O598" t="s">
        <v>7866</v>
      </c>
      <c r="P598" t="s">
        <v>7863</v>
      </c>
      <c r="Q598" t="s">
        <v>1413</v>
      </c>
      <c r="R598" t="s">
        <v>8139</v>
      </c>
      <c r="S598">
        <v>800000</v>
      </c>
      <c r="T598" t="s">
        <v>4943</v>
      </c>
      <c r="U598" t="s">
        <v>283</v>
      </c>
      <c r="V598" t="s">
        <v>8441</v>
      </c>
      <c r="W598">
        <v>2</v>
      </c>
      <c r="X598">
        <v>3410.7</v>
      </c>
      <c r="Y598">
        <v>0</v>
      </c>
      <c r="Z598">
        <v>0</v>
      </c>
      <c r="AA598">
        <v>12</v>
      </c>
      <c r="AB598">
        <v>818.57</v>
      </c>
      <c r="AC598">
        <v>7639.97</v>
      </c>
      <c r="AD598">
        <v>4475.6400000000003</v>
      </c>
      <c r="AE598">
        <v>2345.7599999999998</v>
      </c>
      <c r="AF598" t="s">
        <v>35</v>
      </c>
      <c r="AG598">
        <v>0.30703785486068658</v>
      </c>
      <c r="AH598" t="s">
        <v>35</v>
      </c>
      <c r="AI598" t="s">
        <v>26</v>
      </c>
      <c r="AJ598" t="s">
        <v>27</v>
      </c>
      <c r="AK598" t="s">
        <v>1987</v>
      </c>
      <c r="AL598" t="s">
        <v>9255</v>
      </c>
      <c r="AM598" t="s">
        <v>29</v>
      </c>
    </row>
    <row r="599" spans="1:39" x14ac:dyDescent="0.25">
      <c r="A599" t="s">
        <v>1827</v>
      </c>
      <c r="B599" s="41">
        <v>45424</v>
      </c>
      <c r="C599">
        <v>2024</v>
      </c>
      <c r="D599" t="s">
        <v>9224</v>
      </c>
      <c r="E599" t="s">
        <v>9523</v>
      </c>
      <c r="F599" t="s">
        <v>1828</v>
      </c>
      <c r="G599" t="s">
        <v>4998</v>
      </c>
      <c r="H599" t="s">
        <v>4966</v>
      </c>
      <c r="I599" t="s">
        <v>5001</v>
      </c>
      <c r="J599" t="s">
        <v>4950</v>
      </c>
      <c r="K599" t="s">
        <v>4936</v>
      </c>
      <c r="L599" t="s">
        <v>267</v>
      </c>
      <c r="M599" t="s">
        <v>8013</v>
      </c>
      <c r="N599" t="s">
        <v>7581</v>
      </c>
      <c r="O599" t="s">
        <v>7764</v>
      </c>
      <c r="P599" t="s">
        <v>7707</v>
      </c>
      <c r="Q599" t="s">
        <v>1482</v>
      </c>
      <c r="R599" t="s">
        <v>8095</v>
      </c>
      <c r="S599">
        <v>2500000</v>
      </c>
      <c r="T599" t="s">
        <v>4943</v>
      </c>
      <c r="U599" t="s">
        <v>321</v>
      </c>
      <c r="V599" t="s">
        <v>8309</v>
      </c>
      <c r="W599">
        <v>4</v>
      </c>
      <c r="X599">
        <v>842.62</v>
      </c>
      <c r="Y599">
        <v>0</v>
      </c>
      <c r="Z599">
        <v>0</v>
      </c>
      <c r="AA599">
        <v>5</v>
      </c>
      <c r="AB599">
        <v>168.52</v>
      </c>
      <c r="AC599">
        <v>3539</v>
      </c>
      <c r="AD599">
        <v>2055.36</v>
      </c>
      <c r="AE599">
        <v>1315.12</v>
      </c>
      <c r="AF599" t="s">
        <v>35</v>
      </c>
      <c r="AG599">
        <v>0.37160779881322403</v>
      </c>
      <c r="AH599" t="s">
        <v>35</v>
      </c>
      <c r="AI599" t="s">
        <v>26</v>
      </c>
      <c r="AJ599" t="s">
        <v>27</v>
      </c>
      <c r="AK599" t="s">
        <v>1829</v>
      </c>
      <c r="AL599" t="s">
        <v>9255</v>
      </c>
      <c r="AM599" t="s">
        <v>38</v>
      </c>
    </row>
    <row r="600" spans="1:39" x14ac:dyDescent="0.25">
      <c r="A600" t="s">
        <v>1830</v>
      </c>
      <c r="B600" s="41">
        <v>45709</v>
      </c>
      <c r="C600">
        <v>2025</v>
      </c>
      <c r="D600" t="s">
        <v>9233</v>
      </c>
      <c r="E600" t="s">
        <v>9279</v>
      </c>
      <c r="F600" t="s">
        <v>1831</v>
      </c>
      <c r="G600" t="s">
        <v>5944</v>
      </c>
      <c r="H600" t="s">
        <v>4966</v>
      </c>
      <c r="I600" t="s">
        <v>4949</v>
      </c>
      <c r="J600" t="s">
        <v>4950</v>
      </c>
      <c r="K600" t="s">
        <v>4944</v>
      </c>
      <c r="L600" t="s">
        <v>1195</v>
      </c>
      <c r="M600" t="s">
        <v>7966</v>
      </c>
      <c r="N600" t="s">
        <v>7700</v>
      </c>
      <c r="O600" t="s">
        <v>7824</v>
      </c>
      <c r="P600" t="s">
        <v>7755</v>
      </c>
      <c r="Q600" t="s">
        <v>23</v>
      </c>
      <c r="R600" t="s">
        <v>8124</v>
      </c>
      <c r="S600">
        <v>1000000</v>
      </c>
      <c r="T600" t="s">
        <v>4943</v>
      </c>
      <c r="U600" t="s">
        <v>142</v>
      </c>
      <c r="V600" t="s">
        <v>8239</v>
      </c>
      <c r="W600">
        <v>2</v>
      </c>
      <c r="X600">
        <v>1081.8699999999999</v>
      </c>
      <c r="Y600">
        <v>30</v>
      </c>
      <c r="Z600">
        <v>649.12</v>
      </c>
      <c r="AA600">
        <v>12</v>
      </c>
      <c r="AB600">
        <v>181.75</v>
      </c>
      <c r="AC600">
        <v>1696.37</v>
      </c>
      <c r="AD600">
        <v>1541.46</v>
      </c>
      <c r="AE600">
        <v>-26.840000000000146</v>
      </c>
      <c r="AF600" t="s">
        <v>56</v>
      </c>
      <c r="AG600">
        <v>-1.5822019960268188E-2</v>
      </c>
      <c r="AH600" t="s">
        <v>56</v>
      </c>
      <c r="AI600" t="s">
        <v>26</v>
      </c>
      <c r="AJ600" t="s">
        <v>27</v>
      </c>
      <c r="AK600" t="s">
        <v>1679</v>
      </c>
      <c r="AL600" t="s">
        <v>9255</v>
      </c>
      <c r="AM600" t="s">
        <v>29</v>
      </c>
    </row>
    <row r="601" spans="1:39" x14ac:dyDescent="0.25">
      <c r="A601" t="s">
        <v>2760</v>
      </c>
      <c r="B601" s="41">
        <v>45610</v>
      </c>
      <c r="C601">
        <v>2024</v>
      </c>
      <c r="D601" t="s">
        <v>9230</v>
      </c>
      <c r="E601" t="s">
        <v>9289</v>
      </c>
      <c r="F601" t="s">
        <v>2761</v>
      </c>
      <c r="G601" t="s">
        <v>5449</v>
      </c>
      <c r="H601" t="s">
        <v>4930</v>
      </c>
      <c r="I601" t="s">
        <v>4957</v>
      </c>
      <c r="J601" t="s">
        <v>4942</v>
      </c>
      <c r="K601" t="s">
        <v>4936</v>
      </c>
      <c r="L601" t="s">
        <v>421</v>
      </c>
      <c r="M601" t="s">
        <v>7969</v>
      </c>
      <c r="N601" t="s">
        <v>7581</v>
      </c>
      <c r="O601" t="s">
        <v>7582</v>
      </c>
      <c r="P601" t="s">
        <v>7583</v>
      </c>
      <c r="Q601" t="s">
        <v>380</v>
      </c>
      <c r="R601" t="s">
        <v>8087</v>
      </c>
      <c r="S601">
        <v>1200000</v>
      </c>
      <c r="T601" t="s">
        <v>4943</v>
      </c>
      <c r="U601" t="s">
        <v>465</v>
      </c>
      <c r="V601" t="s">
        <v>7292</v>
      </c>
      <c r="W601">
        <v>4</v>
      </c>
      <c r="X601">
        <v>560.77</v>
      </c>
      <c r="Y601">
        <v>5</v>
      </c>
      <c r="Z601">
        <v>112.15</v>
      </c>
      <c r="AA601">
        <v>5</v>
      </c>
      <c r="AB601">
        <v>106.55</v>
      </c>
      <c r="AC601">
        <v>2237.48</v>
      </c>
      <c r="AD601">
        <v>1429.8</v>
      </c>
      <c r="AE601">
        <v>701.13000000000011</v>
      </c>
      <c r="AF601" t="s">
        <v>35</v>
      </c>
      <c r="AG601">
        <v>0.31335699090047736</v>
      </c>
      <c r="AH601" t="s">
        <v>35</v>
      </c>
      <c r="AI601" t="s">
        <v>26</v>
      </c>
      <c r="AJ601" t="s">
        <v>27</v>
      </c>
      <c r="AK601" t="s">
        <v>541</v>
      </c>
      <c r="AL601" t="s">
        <v>9262</v>
      </c>
      <c r="AM601" t="s">
        <v>29</v>
      </c>
    </row>
    <row r="602" spans="1:39" x14ac:dyDescent="0.25">
      <c r="A602" t="s">
        <v>2754</v>
      </c>
      <c r="B602" s="41">
        <v>45591</v>
      </c>
      <c r="C602">
        <v>2024</v>
      </c>
      <c r="D602" t="s">
        <v>9229</v>
      </c>
      <c r="E602" t="s">
        <v>9360</v>
      </c>
      <c r="F602" t="s">
        <v>2427</v>
      </c>
      <c r="G602" t="s">
        <v>5766</v>
      </c>
      <c r="H602" t="s">
        <v>4966</v>
      </c>
      <c r="I602" t="s">
        <v>4985</v>
      </c>
      <c r="J602" t="s">
        <v>4950</v>
      </c>
      <c r="K602" t="s">
        <v>4944</v>
      </c>
      <c r="L602" t="s">
        <v>106</v>
      </c>
      <c r="M602" t="s">
        <v>7957</v>
      </c>
      <c r="N602" t="s">
        <v>7553</v>
      </c>
      <c r="O602" t="s">
        <v>7912</v>
      </c>
      <c r="P602" t="s">
        <v>7707</v>
      </c>
      <c r="Q602" t="s">
        <v>588</v>
      </c>
      <c r="R602" t="s">
        <v>8078</v>
      </c>
      <c r="S602">
        <v>2000000</v>
      </c>
      <c r="T602" t="s">
        <v>4943</v>
      </c>
      <c r="U602" t="s">
        <v>229</v>
      </c>
      <c r="V602" t="s">
        <v>8524</v>
      </c>
      <c r="W602">
        <v>1</v>
      </c>
      <c r="X602">
        <v>1850.69</v>
      </c>
      <c r="Y602">
        <v>5</v>
      </c>
      <c r="Z602">
        <v>92.53</v>
      </c>
      <c r="AA602">
        <v>12</v>
      </c>
      <c r="AB602">
        <v>210.98</v>
      </c>
      <c r="AC602">
        <v>1969.14</v>
      </c>
      <c r="AD602">
        <v>1407.33</v>
      </c>
      <c r="AE602">
        <v>350.83000000000015</v>
      </c>
      <c r="AF602" t="s">
        <v>69</v>
      </c>
      <c r="AG602">
        <v>0.17816407162517653</v>
      </c>
      <c r="AH602" t="s">
        <v>69</v>
      </c>
      <c r="AI602" t="s">
        <v>26</v>
      </c>
      <c r="AJ602" t="s">
        <v>27</v>
      </c>
      <c r="AK602" t="s">
        <v>298</v>
      </c>
      <c r="AL602" t="s">
        <v>9262</v>
      </c>
      <c r="AM602" t="s">
        <v>38</v>
      </c>
    </row>
    <row r="603" spans="1:39" x14ac:dyDescent="0.25">
      <c r="A603" t="s">
        <v>2750</v>
      </c>
      <c r="B603" s="41">
        <v>45634</v>
      </c>
      <c r="C603">
        <v>2024</v>
      </c>
      <c r="D603" t="s">
        <v>9231</v>
      </c>
      <c r="E603" t="s">
        <v>9387</v>
      </c>
      <c r="F603" t="s">
        <v>1681</v>
      </c>
      <c r="G603" t="s">
        <v>7426</v>
      </c>
      <c r="H603" t="s">
        <v>4930</v>
      </c>
      <c r="I603" t="s">
        <v>5099</v>
      </c>
      <c r="J603" t="s">
        <v>4950</v>
      </c>
      <c r="K603" t="s">
        <v>4936</v>
      </c>
      <c r="L603" t="s">
        <v>917</v>
      </c>
      <c r="M603" t="s">
        <v>7905</v>
      </c>
      <c r="N603" t="s">
        <v>7575</v>
      </c>
      <c r="O603" t="s">
        <v>7588</v>
      </c>
      <c r="P603" t="s">
        <v>7664</v>
      </c>
      <c r="Q603" t="s">
        <v>1413</v>
      </c>
      <c r="R603" t="s">
        <v>8139</v>
      </c>
      <c r="S603">
        <v>800000</v>
      </c>
      <c r="T603" t="s">
        <v>4943</v>
      </c>
      <c r="U603" t="s">
        <v>135</v>
      </c>
      <c r="V603" t="s">
        <v>8479</v>
      </c>
      <c r="W603">
        <v>2</v>
      </c>
      <c r="X603">
        <v>1335.35</v>
      </c>
      <c r="Y603">
        <v>5</v>
      </c>
      <c r="Z603">
        <v>133.53</v>
      </c>
      <c r="AA603">
        <v>12</v>
      </c>
      <c r="AB603">
        <v>304.45999999999998</v>
      </c>
      <c r="AC603">
        <v>2841.63</v>
      </c>
      <c r="AD603">
        <v>1924.34</v>
      </c>
      <c r="AE603">
        <v>612.83000000000015</v>
      </c>
      <c r="AF603" t="s">
        <v>136</v>
      </c>
      <c r="AG603">
        <v>0.21566143375457048</v>
      </c>
      <c r="AH603" t="s">
        <v>136</v>
      </c>
      <c r="AI603" t="s">
        <v>26</v>
      </c>
      <c r="AJ603" t="s">
        <v>27</v>
      </c>
      <c r="AK603" t="s">
        <v>365</v>
      </c>
      <c r="AL603" t="s">
        <v>9262</v>
      </c>
      <c r="AM603" t="s">
        <v>38</v>
      </c>
    </row>
    <row r="604" spans="1:39" x14ac:dyDescent="0.25">
      <c r="A604" t="s">
        <v>2748</v>
      </c>
      <c r="B604" s="41">
        <v>45434</v>
      </c>
      <c r="C604">
        <v>2024</v>
      </c>
      <c r="D604" t="s">
        <v>9224</v>
      </c>
      <c r="E604" t="s">
        <v>9351</v>
      </c>
      <c r="F604" t="s">
        <v>2749</v>
      </c>
      <c r="G604" t="s">
        <v>5219</v>
      </c>
      <c r="H604" t="s">
        <v>4966</v>
      </c>
      <c r="I604" t="s">
        <v>5001</v>
      </c>
      <c r="J604" t="s">
        <v>4950</v>
      </c>
      <c r="K604" t="s">
        <v>5059</v>
      </c>
      <c r="L604" t="s">
        <v>508</v>
      </c>
      <c r="M604" t="s">
        <v>7984</v>
      </c>
      <c r="N604" t="s">
        <v>7575</v>
      </c>
      <c r="O604" t="s">
        <v>7576</v>
      </c>
      <c r="P604" t="s">
        <v>7842</v>
      </c>
      <c r="Q604" t="s">
        <v>186</v>
      </c>
      <c r="R604" t="s">
        <v>8169</v>
      </c>
      <c r="S604">
        <v>1500000</v>
      </c>
      <c r="T604" t="s">
        <v>4943</v>
      </c>
      <c r="U604" t="s">
        <v>81</v>
      </c>
      <c r="V604" t="s">
        <v>8247</v>
      </c>
      <c r="W604">
        <v>2</v>
      </c>
      <c r="X604">
        <v>2769.55</v>
      </c>
      <c r="Y604">
        <v>15</v>
      </c>
      <c r="Z604">
        <v>830.87</v>
      </c>
      <c r="AA604">
        <v>12</v>
      </c>
      <c r="AB604">
        <v>564.99</v>
      </c>
      <c r="AC604">
        <v>5273.22</v>
      </c>
      <c r="AD604">
        <v>3706.28</v>
      </c>
      <c r="AE604">
        <v>1001.95</v>
      </c>
      <c r="AF604" t="s">
        <v>56</v>
      </c>
      <c r="AG604">
        <v>0.19000724415063283</v>
      </c>
      <c r="AH604" t="s">
        <v>56</v>
      </c>
      <c r="AI604" t="s">
        <v>26</v>
      </c>
      <c r="AJ604" t="s">
        <v>27</v>
      </c>
      <c r="AK604" t="s">
        <v>2302</v>
      </c>
      <c r="AL604" t="s">
        <v>9262</v>
      </c>
      <c r="AM604" t="s">
        <v>29</v>
      </c>
    </row>
    <row r="605" spans="1:39" x14ac:dyDescent="0.25">
      <c r="A605" t="s">
        <v>2742</v>
      </c>
      <c r="B605" s="41">
        <v>45743</v>
      </c>
      <c r="C605">
        <v>2025</v>
      </c>
      <c r="D605" t="s">
        <v>9234</v>
      </c>
      <c r="E605" t="s">
        <v>9502</v>
      </c>
      <c r="F605" t="s">
        <v>2717</v>
      </c>
      <c r="G605" t="s">
        <v>6103</v>
      </c>
      <c r="H605" t="s">
        <v>4966</v>
      </c>
      <c r="I605" t="s">
        <v>5320</v>
      </c>
      <c r="J605" t="s">
        <v>4950</v>
      </c>
      <c r="K605" t="s">
        <v>4952</v>
      </c>
      <c r="L605" t="s">
        <v>584</v>
      </c>
      <c r="M605" t="s">
        <v>7925</v>
      </c>
      <c r="N605" t="s">
        <v>7681</v>
      </c>
      <c r="O605" t="s">
        <v>7795</v>
      </c>
      <c r="P605" t="s">
        <v>7687</v>
      </c>
      <c r="Q605" t="s">
        <v>630</v>
      </c>
      <c r="R605" t="s">
        <v>8237</v>
      </c>
      <c r="S605">
        <v>1000000</v>
      </c>
      <c r="T605" t="s">
        <v>4943</v>
      </c>
      <c r="U605" t="s">
        <v>75</v>
      </c>
      <c r="V605" t="s">
        <v>8757</v>
      </c>
      <c r="W605">
        <v>3</v>
      </c>
      <c r="X605">
        <v>1027.17</v>
      </c>
      <c r="Y605">
        <v>15</v>
      </c>
      <c r="Z605">
        <v>462.23</v>
      </c>
      <c r="AA605">
        <v>12</v>
      </c>
      <c r="AB605">
        <v>314.31</v>
      </c>
      <c r="AC605">
        <v>2933.59</v>
      </c>
      <c r="AD605">
        <v>2099.52</v>
      </c>
      <c r="AE605">
        <v>519.76000000000022</v>
      </c>
      <c r="AF605" t="s">
        <v>25</v>
      </c>
      <c r="AG605">
        <v>0.1771754062428629</v>
      </c>
      <c r="AH605" t="s">
        <v>25</v>
      </c>
      <c r="AI605" t="s">
        <v>26</v>
      </c>
      <c r="AJ605" t="s">
        <v>27</v>
      </c>
      <c r="AK605" t="s">
        <v>1416</v>
      </c>
      <c r="AL605" t="s">
        <v>9262</v>
      </c>
      <c r="AM605" t="s">
        <v>29</v>
      </c>
    </row>
    <row r="606" spans="1:39" x14ac:dyDescent="0.25">
      <c r="A606" t="s">
        <v>1837</v>
      </c>
      <c r="B606" s="41">
        <v>45480</v>
      </c>
      <c r="C606">
        <v>2024</v>
      </c>
      <c r="D606" t="s">
        <v>9226</v>
      </c>
      <c r="E606" t="s">
        <v>9529</v>
      </c>
      <c r="F606" t="s">
        <v>1838</v>
      </c>
      <c r="G606" t="s">
        <v>7261</v>
      </c>
      <c r="H606" t="s">
        <v>4966</v>
      </c>
      <c r="I606" t="s">
        <v>5225</v>
      </c>
      <c r="J606" t="s">
        <v>4934</v>
      </c>
      <c r="K606" t="s">
        <v>4944</v>
      </c>
      <c r="L606" t="s">
        <v>556</v>
      </c>
      <c r="M606" t="s">
        <v>8032</v>
      </c>
      <c r="N606" t="s">
        <v>7575</v>
      </c>
      <c r="O606" t="s">
        <v>7732</v>
      </c>
      <c r="P606" t="s">
        <v>7621</v>
      </c>
      <c r="Q606" t="s">
        <v>1079</v>
      </c>
      <c r="R606" t="s">
        <v>8078</v>
      </c>
      <c r="S606">
        <v>1200000</v>
      </c>
      <c r="T606" t="s">
        <v>4943</v>
      </c>
      <c r="U606" t="s">
        <v>75</v>
      </c>
      <c r="V606" t="s">
        <v>8757</v>
      </c>
      <c r="W606">
        <v>1</v>
      </c>
      <c r="X606">
        <v>1969</v>
      </c>
      <c r="Y606">
        <v>25</v>
      </c>
      <c r="Z606">
        <v>492.25</v>
      </c>
      <c r="AA606">
        <v>12</v>
      </c>
      <c r="AB606">
        <v>177.21</v>
      </c>
      <c r="AC606">
        <v>1653.96</v>
      </c>
      <c r="AD606">
        <v>1378.38</v>
      </c>
      <c r="AE606">
        <v>98.369999999999919</v>
      </c>
      <c r="AF606" t="s">
        <v>25</v>
      </c>
      <c r="AG606">
        <v>5.9475440760356914E-2</v>
      </c>
      <c r="AH606" t="s">
        <v>25</v>
      </c>
      <c r="AI606" t="s">
        <v>36</v>
      </c>
      <c r="AJ606" t="s">
        <v>27</v>
      </c>
      <c r="AK606" t="s">
        <v>1839</v>
      </c>
      <c r="AL606" t="s">
        <v>9259</v>
      </c>
      <c r="AM606" t="s">
        <v>38</v>
      </c>
    </row>
    <row r="607" spans="1:39" x14ac:dyDescent="0.25">
      <c r="A607" t="s">
        <v>2736</v>
      </c>
      <c r="B607" s="41">
        <v>45461</v>
      </c>
      <c r="C607">
        <v>2024</v>
      </c>
      <c r="D607" t="s">
        <v>9225</v>
      </c>
      <c r="E607" t="s">
        <v>9397</v>
      </c>
      <c r="F607" t="s">
        <v>2737</v>
      </c>
      <c r="G607" t="s">
        <v>5504</v>
      </c>
      <c r="H607" t="s">
        <v>4930</v>
      </c>
      <c r="I607" t="s">
        <v>5320</v>
      </c>
      <c r="J607" t="s">
        <v>4950</v>
      </c>
      <c r="K607" t="s">
        <v>4952</v>
      </c>
      <c r="L607" t="s">
        <v>817</v>
      </c>
      <c r="M607" t="s">
        <v>8042</v>
      </c>
      <c r="N607" t="s">
        <v>7553</v>
      </c>
      <c r="O607" t="s">
        <v>7862</v>
      </c>
      <c r="P607" t="s">
        <v>7755</v>
      </c>
      <c r="Q607" t="s">
        <v>129</v>
      </c>
      <c r="R607" t="s">
        <v>8082</v>
      </c>
      <c r="S607">
        <v>1000000</v>
      </c>
      <c r="T607" t="s">
        <v>4943</v>
      </c>
      <c r="U607" t="s">
        <v>417</v>
      </c>
      <c r="V607" t="s">
        <v>8624</v>
      </c>
      <c r="W607">
        <v>2</v>
      </c>
      <c r="X607">
        <v>1229.23</v>
      </c>
      <c r="Y607">
        <v>10</v>
      </c>
      <c r="Z607">
        <v>245.85</v>
      </c>
      <c r="AA607">
        <v>12</v>
      </c>
      <c r="AB607">
        <v>265.51</v>
      </c>
      <c r="AC607">
        <v>2478.12</v>
      </c>
      <c r="AD607">
        <v>1621.24</v>
      </c>
      <c r="AE607">
        <v>591.36999999999989</v>
      </c>
      <c r="AF607" t="s">
        <v>119</v>
      </c>
      <c r="AG607">
        <v>0.23863654705986792</v>
      </c>
      <c r="AH607" t="s">
        <v>119</v>
      </c>
      <c r="AI607" t="s">
        <v>36</v>
      </c>
      <c r="AJ607" t="s">
        <v>27</v>
      </c>
      <c r="AK607" t="s">
        <v>1530</v>
      </c>
      <c r="AL607" t="s">
        <v>9255</v>
      </c>
      <c r="AM607" t="s">
        <v>29</v>
      </c>
    </row>
    <row r="608" spans="1:39" x14ac:dyDescent="0.25">
      <c r="A608" t="s">
        <v>2727</v>
      </c>
      <c r="B608" s="41">
        <v>45450</v>
      </c>
      <c r="C608">
        <v>2024</v>
      </c>
      <c r="D608" t="s">
        <v>9225</v>
      </c>
      <c r="E608" t="s">
        <v>9474</v>
      </c>
      <c r="F608" t="s">
        <v>363</v>
      </c>
      <c r="G608" t="s">
        <v>7219</v>
      </c>
      <c r="H608" t="s">
        <v>4966</v>
      </c>
      <c r="I608" t="s">
        <v>5161</v>
      </c>
      <c r="J608" t="s">
        <v>4934</v>
      </c>
      <c r="K608" t="s">
        <v>4944</v>
      </c>
      <c r="L608" t="s">
        <v>822</v>
      </c>
      <c r="M608" t="s">
        <v>8004</v>
      </c>
      <c r="N608" t="s">
        <v>7575</v>
      </c>
      <c r="O608" t="s">
        <v>7732</v>
      </c>
      <c r="P608" t="s">
        <v>7642</v>
      </c>
      <c r="Q608" t="s">
        <v>588</v>
      </c>
      <c r="R608" t="s">
        <v>8078</v>
      </c>
      <c r="S608">
        <v>2000000</v>
      </c>
      <c r="T608" t="s">
        <v>4943</v>
      </c>
      <c r="U608" t="s">
        <v>417</v>
      </c>
      <c r="V608" t="s">
        <v>8624</v>
      </c>
      <c r="W608">
        <v>1</v>
      </c>
      <c r="X608">
        <v>1455.08</v>
      </c>
      <c r="Y608">
        <v>0</v>
      </c>
      <c r="Z608">
        <v>0</v>
      </c>
      <c r="AA608">
        <v>12</v>
      </c>
      <c r="AB608">
        <v>174.61</v>
      </c>
      <c r="AC608">
        <v>1629.69</v>
      </c>
      <c r="AD608">
        <v>1020.9</v>
      </c>
      <c r="AE608">
        <v>434.18000000000006</v>
      </c>
      <c r="AF608" t="s">
        <v>69</v>
      </c>
      <c r="AG608">
        <v>0.26641876675932236</v>
      </c>
      <c r="AH608" t="s">
        <v>69</v>
      </c>
      <c r="AI608" t="s">
        <v>36</v>
      </c>
      <c r="AJ608" t="s">
        <v>27</v>
      </c>
      <c r="AK608" t="s">
        <v>2236</v>
      </c>
      <c r="AL608" t="s">
        <v>9255</v>
      </c>
      <c r="AM608" t="s">
        <v>29</v>
      </c>
    </row>
    <row r="609" spans="1:39" x14ac:dyDescent="0.25">
      <c r="A609" t="s">
        <v>2726</v>
      </c>
      <c r="B609" s="41">
        <v>45552</v>
      </c>
      <c r="C609">
        <v>2024</v>
      </c>
      <c r="D609" t="s">
        <v>9228</v>
      </c>
      <c r="E609" t="s">
        <v>9340</v>
      </c>
      <c r="F609" t="s">
        <v>2289</v>
      </c>
      <c r="G609" t="s">
        <v>5226</v>
      </c>
      <c r="H609" t="s">
        <v>4930</v>
      </c>
      <c r="I609" t="s">
        <v>5229</v>
      </c>
      <c r="J609" t="s">
        <v>4963</v>
      </c>
      <c r="K609" t="s">
        <v>4952</v>
      </c>
      <c r="L609" t="s">
        <v>1002</v>
      </c>
      <c r="M609" t="s">
        <v>7879</v>
      </c>
      <c r="N609" t="s">
        <v>7614</v>
      </c>
      <c r="O609" t="s">
        <v>7872</v>
      </c>
      <c r="P609" t="s">
        <v>7782</v>
      </c>
      <c r="Q609" t="s">
        <v>1853</v>
      </c>
      <c r="R609" t="s">
        <v>8139</v>
      </c>
      <c r="S609">
        <v>1200000</v>
      </c>
      <c r="T609" t="s">
        <v>4943</v>
      </c>
      <c r="U609" t="s">
        <v>55</v>
      </c>
      <c r="V609" t="s">
        <v>8426</v>
      </c>
      <c r="W609">
        <v>2</v>
      </c>
      <c r="X609">
        <v>2228.0700000000002</v>
      </c>
      <c r="Y609">
        <v>0</v>
      </c>
      <c r="Z609">
        <v>0</v>
      </c>
      <c r="AA609">
        <v>12</v>
      </c>
      <c r="AB609">
        <v>534.74</v>
      </c>
      <c r="AC609">
        <v>4990.88</v>
      </c>
      <c r="AD609">
        <v>3353.84</v>
      </c>
      <c r="AE609">
        <v>1102.3</v>
      </c>
      <c r="AF609" t="s">
        <v>35</v>
      </c>
      <c r="AG609">
        <v>0.22086285384541401</v>
      </c>
      <c r="AH609" t="s">
        <v>35</v>
      </c>
      <c r="AI609" t="s">
        <v>36</v>
      </c>
      <c r="AJ609" t="s">
        <v>27</v>
      </c>
      <c r="AK609" t="s">
        <v>846</v>
      </c>
      <c r="AL609" t="s">
        <v>9262</v>
      </c>
      <c r="AM609" t="s">
        <v>29</v>
      </c>
    </row>
    <row r="610" spans="1:39" x14ac:dyDescent="0.25">
      <c r="A610" t="s">
        <v>2718</v>
      </c>
      <c r="B610" s="41">
        <v>45705</v>
      </c>
      <c r="C610">
        <v>2025</v>
      </c>
      <c r="D610" t="s">
        <v>9233</v>
      </c>
      <c r="E610" t="s">
        <v>9429</v>
      </c>
      <c r="F610" t="s">
        <v>583</v>
      </c>
      <c r="G610" t="s">
        <v>6974</v>
      </c>
      <c r="H610" t="s">
        <v>4966</v>
      </c>
      <c r="I610" t="s">
        <v>5229</v>
      </c>
      <c r="J610" t="s">
        <v>4963</v>
      </c>
      <c r="K610" t="s">
        <v>4944</v>
      </c>
      <c r="L610" t="s">
        <v>408</v>
      </c>
      <c r="M610" t="s">
        <v>7921</v>
      </c>
      <c r="N610" t="s">
        <v>7681</v>
      </c>
      <c r="O610" t="s">
        <v>7922</v>
      </c>
      <c r="P610" t="s">
        <v>7802</v>
      </c>
      <c r="Q610" t="s">
        <v>1716</v>
      </c>
      <c r="R610" t="s">
        <v>8217</v>
      </c>
      <c r="S610">
        <v>2500000</v>
      </c>
      <c r="T610" t="s">
        <v>4943</v>
      </c>
      <c r="U610" t="s">
        <v>81</v>
      </c>
      <c r="V610" t="s">
        <v>8247</v>
      </c>
      <c r="W610">
        <v>2</v>
      </c>
      <c r="X610">
        <v>720.52</v>
      </c>
      <c r="Y610">
        <v>5</v>
      </c>
      <c r="Z610">
        <v>72.05</v>
      </c>
      <c r="AA610">
        <v>5</v>
      </c>
      <c r="AB610">
        <v>68.45</v>
      </c>
      <c r="AC610">
        <v>1437.44</v>
      </c>
      <c r="AD610">
        <v>1095.3399999999999</v>
      </c>
      <c r="AE610">
        <v>273.65000000000015</v>
      </c>
      <c r="AF610" t="s">
        <v>35</v>
      </c>
      <c r="AG610">
        <v>0.19037316340160296</v>
      </c>
      <c r="AH610" t="s">
        <v>35</v>
      </c>
      <c r="AI610" t="s">
        <v>26</v>
      </c>
      <c r="AJ610" t="s">
        <v>27</v>
      </c>
      <c r="AK610" t="s">
        <v>2719</v>
      </c>
      <c r="AL610" t="s">
        <v>9257</v>
      </c>
      <c r="AM610" t="s">
        <v>29</v>
      </c>
    </row>
    <row r="611" spans="1:39" x14ac:dyDescent="0.25">
      <c r="A611" t="s">
        <v>2714</v>
      </c>
      <c r="B611" s="41">
        <v>45389</v>
      </c>
      <c r="C611">
        <v>2024</v>
      </c>
      <c r="D611" t="s">
        <v>9223</v>
      </c>
      <c r="E611" t="s">
        <v>9492</v>
      </c>
      <c r="F611" t="s">
        <v>1398</v>
      </c>
      <c r="G611" t="s">
        <v>5756</v>
      </c>
      <c r="H611" t="s">
        <v>4930</v>
      </c>
      <c r="I611" t="s">
        <v>5134</v>
      </c>
      <c r="J611" t="s">
        <v>4934</v>
      </c>
      <c r="K611" t="s">
        <v>4936</v>
      </c>
      <c r="L611" t="s">
        <v>196</v>
      </c>
      <c r="M611" t="s">
        <v>7778</v>
      </c>
      <c r="N611" t="s">
        <v>7625</v>
      </c>
      <c r="O611" t="s">
        <v>7663</v>
      </c>
      <c r="P611" t="s">
        <v>7779</v>
      </c>
      <c r="Q611" t="s">
        <v>186</v>
      </c>
      <c r="R611" t="s">
        <v>8169</v>
      </c>
      <c r="S611">
        <v>1500000</v>
      </c>
      <c r="T611" t="s">
        <v>4943</v>
      </c>
      <c r="U611" t="s">
        <v>289</v>
      </c>
      <c r="V611" t="s">
        <v>8394</v>
      </c>
      <c r="W611">
        <v>2</v>
      </c>
      <c r="X611">
        <v>1322.18</v>
      </c>
      <c r="Y611">
        <v>0</v>
      </c>
      <c r="Z611">
        <v>0</v>
      </c>
      <c r="AA611">
        <v>12</v>
      </c>
      <c r="AB611">
        <v>317.32</v>
      </c>
      <c r="AC611">
        <v>2961.68</v>
      </c>
      <c r="AD611">
        <v>1731.84</v>
      </c>
      <c r="AE611">
        <v>912.52</v>
      </c>
      <c r="AF611" t="s">
        <v>25</v>
      </c>
      <c r="AG611">
        <v>0.30810891115853167</v>
      </c>
      <c r="AH611" t="s">
        <v>25</v>
      </c>
      <c r="AI611" t="s">
        <v>26</v>
      </c>
      <c r="AJ611" t="s">
        <v>27</v>
      </c>
      <c r="AK611" t="s">
        <v>264</v>
      </c>
      <c r="AL611" t="s">
        <v>9255</v>
      </c>
      <c r="AM611" t="s">
        <v>38</v>
      </c>
    </row>
    <row r="612" spans="1:39" x14ac:dyDescent="0.25">
      <c r="A612" t="s">
        <v>2711</v>
      </c>
      <c r="B612" s="41">
        <v>45580</v>
      </c>
      <c r="C612">
        <v>2024</v>
      </c>
      <c r="D612" t="s">
        <v>9229</v>
      </c>
      <c r="E612" t="s">
        <v>9333</v>
      </c>
      <c r="F612" t="s">
        <v>1311</v>
      </c>
      <c r="G612" t="s">
        <v>5677</v>
      </c>
      <c r="H612" t="s">
        <v>4966</v>
      </c>
      <c r="I612" t="s">
        <v>4949</v>
      </c>
      <c r="J612" t="s">
        <v>4950</v>
      </c>
      <c r="K612" t="s">
        <v>4952</v>
      </c>
      <c r="L612" t="s">
        <v>267</v>
      </c>
      <c r="M612" t="s">
        <v>8013</v>
      </c>
      <c r="N612" t="s">
        <v>7581</v>
      </c>
      <c r="O612" t="s">
        <v>7764</v>
      </c>
      <c r="P612" t="s">
        <v>7707</v>
      </c>
      <c r="Q612" t="s">
        <v>42</v>
      </c>
      <c r="R612" t="s">
        <v>8076</v>
      </c>
      <c r="S612">
        <v>2000000</v>
      </c>
      <c r="T612" t="s">
        <v>4943</v>
      </c>
      <c r="U612" t="s">
        <v>349</v>
      </c>
      <c r="V612" t="s">
        <v>7098</v>
      </c>
      <c r="W612">
        <v>1</v>
      </c>
      <c r="X612">
        <v>732.22</v>
      </c>
      <c r="Y612">
        <v>10</v>
      </c>
      <c r="Z612">
        <v>73.22</v>
      </c>
      <c r="AA612">
        <v>5</v>
      </c>
      <c r="AB612">
        <v>32.950000000000003</v>
      </c>
      <c r="AC612">
        <v>691.95</v>
      </c>
      <c r="AD612">
        <v>513.84</v>
      </c>
      <c r="AE612">
        <v>145.16000000000003</v>
      </c>
      <c r="AF612" t="s">
        <v>69</v>
      </c>
      <c r="AG612">
        <v>0.20978394392658431</v>
      </c>
      <c r="AH612" t="s">
        <v>69</v>
      </c>
      <c r="AI612" t="s">
        <v>36</v>
      </c>
      <c r="AJ612" t="s">
        <v>27</v>
      </c>
      <c r="AK612" t="s">
        <v>1431</v>
      </c>
      <c r="AL612" t="s">
        <v>9257</v>
      </c>
      <c r="AM612" t="s">
        <v>29</v>
      </c>
    </row>
    <row r="613" spans="1:39" x14ac:dyDescent="0.25">
      <c r="A613" t="s">
        <v>2710</v>
      </c>
      <c r="B613" s="41">
        <v>45632</v>
      </c>
      <c r="C613">
        <v>2024</v>
      </c>
      <c r="D613" t="s">
        <v>9231</v>
      </c>
      <c r="E613" t="s">
        <v>9525</v>
      </c>
      <c r="F613" t="s">
        <v>1850</v>
      </c>
      <c r="G613" t="s">
        <v>6087</v>
      </c>
      <c r="H613" t="s">
        <v>4930</v>
      </c>
      <c r="I613" t="s">
        <v>5324</v>
      </c>
      <c r="J613" t="s">
        <v>4950</v>
      </c>
      <c r="K613" t="s">
        <v>4944</v>
      </c>
      <c r="L613" t="s">
        <v>1954</v>
      </c>
      <c r="M613" t="s">
        <v>7976</v>
      </c>
      <c r="N613" t="s">
        <v>7560</v>
      </c>
      <c r="O613" t="s">
        <v>7853</v>
      </c>
      <c r="P613" t="s">
        <v>7687</v>
      </c>
      <c r="Q613" t="s">
        <v>202</v>
      </c>
      <c r="R613" t="s">
        <v>8227</v>
      </c>
      <c r="S613">
        <v>1500000</v>
      </c>
      <c r="T613" t="s">
        <v>4943</v>
      </c>
      <c r="U613" t="s">
        <v>24</v>
      </c>
      <c r="V613" t="s">
        <v>8742</v>
      </c>
      <c r="W613">
        <v>1</v>
      </c>
      <c r="X613">
        <v>1735.45</v>
      </c>
      <c r="Y613">
        <v>10</v>
      </c>
      <c r="Z613">
        <v>173.54</v>
      </c>
      <c r="AA613">
        <v>12</v>
      </c>
      <c r="AB613">
        <v>187.43</v>
      </c>
      <c r="AC613">
        <v>1749.34</v>
      </c>
      <c r="AD613">
        <v>1183.4100000000001</v>
      </c>
      <c r="AE613">
        <v>378.49999999999983</v>
      </c>
      <c r="AF613" t="s">
        <v>35</v>
      </c>
      <c r="AG613">
        <v>0.21636731567333958</v>
      </c>
      <c r="AH613" t="s">
        <v>35</v>
      </c>
      <c r="AI613" t="s">
        <v>26</v>
      </c>
      <c r="AJ613" t="s">
        <v>27</v>
      </c>
      <c r="AK613" t="s">
        <v>1235</v>
      </c>
      <c r="AL613" t="s">
        <v>9255</v>
      </c>
      <c r="AM613" t="s">
        <v>29</v>
      </c>
    </row>
    <row r="614" spans="1:39" x14ac:dyDescent="0.25">
      <c r="A614" t="s">
        <v>1851</v>
      </c>
      <c r="B614" s="41">
        <v>45584</v>
      </c>
      <c r="C614">
        <v>2024</v>
      </c>
      <c r="D614" t="s">
        <v>9229</v>
      </c>
      <c r="E614" t="s">
        <v>9406</v>
      </c>
      <c r="F614" t="s">
        <v>1852</v>
      </c>
      <c r="G614" t="s">
        <v>5862</v>
      </c>
      <c r="H614" t="s">
        <v>4930</v>
      </c>
      <c r="I614" t="s">
        <v>5141</v>
      </c>
      <c r="J614" t="s">
        <v>4963</v>
      </c>
      <c r="K614" t="s">
        <v>4944</v>
      </c>
      <c r="L614" t="s">
        <v>840</v>
      </c>
      <c r="M614" t="s">
        <v>7767</v>
      </c>
      <c r="N614" t="s">
        <v>7625</v>
      </c>
      <c r="O614" t="s">
        <v>7626</v>
      </c>
      <c r="P614" t="s">
        <v>7539</v>
      </c>
      <c r="Q614" t="s">
        <v>1853</v>
      </c>
      <c r="R614" t="s">
        <v>8139</v>
      </c>
      <c r="S614">
        <v>1200000</v>
      </c>
      <c r="T614" t="s">
        <v>4943</v>
      </c>
      <c r="U614" t="s">
        <v>24</v>
      </c>
      <c r="V614" t="s">
        <v>8742</v>
      </c>
      <c r="W614">
        <v>4</v>
      </c>
      <c r="X614">
        <v>1521.83</v>
      </c>
      <c r="Y614">
        <v>10</v>
      </c>
      <c r="Z614">
        <v>608.73</v>
      </c>
      <c r="AA614">
        <v>12</v>
      </c>
      <c r="AB614">
        <v>657.43</v>
      </c>
      <c r="AC614">
        <v>6136.02</v>
      </c>
      <c r="AD614">
        <v>3954.28</v>
      </c>
      <c r="AE614">
        <v>1524.3100000000004</v>
      </c>
      <c r="AF614" t="s">
        <v>25</v>
      </c>
      <c r="AG614">
        <v>0.24841998559326733</v>
      </c>
      <c r="AH614" t="s">
        <v>25</v>
      </c>
      <c r="AI614" t="s">
        <v>26</v>
      </c>
      <c r="AJ614" t="s">
        <v>27</v>
      </c>
      <c r="AK614" t="s">
        <v>1603</v>
      </c>
      <c r="AL614" t="s">
        <v>9255</v>
      </c>
      <c r="AM614" t="s">
        <v>38</v>
      </c>
    </row>
    <row r="615" spans="1:39" x14ac:dyDescent="0.25">
      <c r="A615" t="s">
        <v>2706</v>
      </c>
      <c r="B615" s="41">
        <v>45589</v>
      </c>
      <c r="C615">
        <v>2024</v>
      </c>
      <c r="D615" t="s">
        <v>9229</v>
      </c>
      <c r="E615" t="s">
        <v>9327</v>
      </c>
      <c r="F615" t="s">
        <v>988</v>
      </c>
      <c r="G615" t="s">
        <v>5317</v>
      </c>
      <c r="H615" t="s">
        <v>4966</v>
      </c>
      <c r="I615" t="s">
        <v>5320</v>
      </c>
      <c r="J615" t="s">
        <v>4950</v>
      </c>
      <c r="K615" t="s">
        <v>4952</v>
      </c>
      <c r="L615" t="s">
        <v>992</v>
      </c>
      <c r="M615" t="s">
        <v>7792</v>
      </c>
      <c r="N615" t="s">
        <v>7630</v>
      </c>
      <c r="O615" t="s">
        <v>7793</v>
      </c>
      <c r="P615" t="s">
        <v>7562</v>
      </c>
      <c r="Q615" t="s">
        <v>23</v>
      </c>
      <c r="R615" t="s">
        <v>8124</v>
      </c>
      <c r="S615">
        <v>1000000</v>
      </c>
      <c r="T615" t="s">
        <v>4943</v>
      </c>
      <c r="U615" t="s">
        <v>49</v>
      </c>
      <c r="V615" t="s">
        <v>8563</v>
      </c>
      <c r="W615">
        <v>1</v>
      </c>
      <c r="X615">
        <v>792.06</v>
      </c>
      <c r="Y615">
        <v>30</v>
      </c>
      <c r="Z615">
        <v>237.62</v>
      </c>
      <c r="AA615">
        <v>5</v>
      </c>
      <c r="AB615">
        <v>27.72</v>
      </c>
      <c r="AC615">
        <v>582.16</v>
      </c>
      <c r="AD615">
        <v>565.45000000000005</v>
      </c>
      <c r="AE615">
        <v>-11.010000000000076</v>
      </c>
      <c r="AF615" t="s">
        <v>25</v>
      </c>
      <c r="AG615">
        <v>-1.8912326508176577E-2</v>
      </c>
      <c r="AH615" t="s">
        <v>25</v>
      </c>
      <c r="AI615" t="s">
        <v>26</v>
      </c>
      <c r="AJ615" t="s">
        <v>27</v>
      </c>
      <c r="AK615" t="s">
        <v>1777</v>
      </c>
      <c r="AL615" t="s">
        <v>9255</v>
      </c>
      <c r="AM615" t="s">
        <v>29</v>
      </c>
    </row>
    <row r="616" spans="1:39" x14ac:dyDescent="0.25">
      <c r="A616" t="s">
        <v>2704</v>
      </c>
      <c r="B616" s="41">
        <v>45452</v>
      </c>
      <c r="C616">
        <v>2024</v>
      </c>
      <c r="D616" t="s">
        <v>9225</v>
      </c>
      <c r="E616" t="s">
        <v>9540</v>
      </c>
      <c r="F616" t="s">
        <v>2705</v>
      </c>
      <c r="G616" t="s">
        <v>6231</v>
      </c>
      <c r="H616" t="s">
        <v>4930</v>
      </c>
      <c r="I616" t="s">
        <v>4957</v>
      </c>
      <c r="J616" t="s">
        <v>4942</v>
      </c>
      <c r="K616" t="s">
        <v>4936</v>
      </c>
      <c r="L616" t="s">
        <v>927</v>
      </c>
      <c r="M616" t="s">
        <v>7995</v>
      </c>
      <c r="N616" t="s">
        <v>7568</v>
      </c>
      <c r="O616" t="s">
        <v>7698</v>
      </c>
      <c r="P616" t="s">
        <v>7616</v>
      </c>
      <c r="Q616" t="s">
        <v>74</v>
      </c>
      <c r="R616" t="s">
        <v>8192</v>
      </c>
      <c r="S616">
        <v>2000000</v>
      </c>
      <c r="T616" t="s">
        <v>4943</v>
      </c>
      <c r="U616" t="s">
        <v>118</v>
      </c>
      <c r="V616" t="s">
        <v>8270</v>
      </c>
      <c r="W616">
        <v>3</v>
      </c>
      <c r="X616">
        <v>932.21</v>
      </c>
      <c r="Y616">
        <v>30</v>
      </c>
      <c r="Z616">
        <v>838.99</v>
      </c>
      <c r="AA616">
        <v>5</v>
      </c>
      <c r="AB616">
        <v>97.88</v>
      </c>
      <c r="AC616">
        <v>2055.52</v>
      </c>
      <c r="AD616">
        <v>1770.06</v>
      </c>
      <c r="AE616">
        <v>187.58000000000004</v>
      </c>
      <c r="AF616" t="s">
        <v>69</v>
      </c>
      <c r="AG616">
        <v>9.1256713629641176E-2</v>
      </c>
      <c r="AH616" t="s">
        <v>69</v>
      </c>
      <c r="AI616" t="s">
        <v>36</v>
      </c>
      <c r="AJ616" t="s">
        <v>27</v>
      </c>
      <c r="AK616" t="s">
        <v>230</v>
      </c>
      <c r="AL616" t="s">
        <v>9259</v>
      </c>
      <c r="AM616" t="s">
        <v>38</v>
      </c>
    </row>
    <row r="617" spans="1:39" x14ac:dyDescent="0.25">
      <c r="A617" t="s">
        <v>2692</v>
      </c>
      <c r="B617" s="41">
        <v>45576</v>
      </c>
      <c r="C617">
        <v>2024</v>
      </c>
      <c r="D617" t="s">
        <v>9229</v>
      </c>
      <c r="E617" t="s">
        <v>9413</v>
      </c>
      <c r="F617" t="s">
        <v>926</v>
      </c>
      <c r="G617" t="s">
        <v>7345</v>
      </c>
      <c r="H617" t="s">
        <v>4930</v>
      </c>
      <c r="I617" t="s">
        <v>4969</v>
      </c>
      <c r="J617" t="s">
        <v>4970</v>
      </c>
      <c r="K617" t="s">
        <v>4952</v>
      </c>
      <c r="L617" t="s">
        <v>1481</v>
      </c>
      <c r="M617" t="s">
        <v>7981</v>
      </c>
      <c r="N617" t="s">
        <v>7630</v>
      </c>
      <c r="O617" t="s">
        <v>7631</v>
      </c>
      <c r="P617" t="s">
        <v>7677</v>
      </c>
      <c r="Q617" t="s">
        <v>687</v>
      </c>
      <c r="R617" t="s">
        <v>8095</v>
      </c>
      <c r="S617">
        <v>2000000</v>
      </c>
      <c r="T617" t="s">
        <v>4943</v>
      </c>
      <c r="U617" t="s">
        <v>159</v>
      </c>
      <c r="V617" t="s">
        <v>8707</v>
      </c>
      <c r="W617">
        <v>1</v>
      </c>
      <c r="X617">
        <v>475.31</v>
      </c>
      <c r="Y617">
        <v>25</v>
      </c>
      <c r="Z617">
        <v>118.83</v>
      </c>
      <c r="AA617">
        <v>5</v>
      </c>
      <c r="AB617">
        <v>17.82</v>
      </c>
      <c r="AC617">
        <v>374.3</v>
      </c>
      <c r="AD617">
        <v>337.09</v>
      </c>
      <c r="AE617">
        <v>19.390000000000036</v>
      </c>
      <c r="AF617" t="s">
        <v>25</v>
      </c>
      <c r="AG617">
        <v>5.1803366283729724E-2</v>
      </c>
      <c r="AH617" t="s">
        <v>25</v>
      </c>
      <c r="AI617" t="s">
        <v>36</v>
      </c>
      <c r="AJ617" t="s">
        <v>27</v>
      </c>
      <c r="AK617" t="s">
        <v>1182</v>
      </c>
      <c r="AL617" t="s">
        <v>9262</v>
      </c>
      <c r="AM617" t="s">
        <v>29</v>
      </c>
    </row>
    <row r="618" spans="1:39" x14ac:dyDescent="0.25">
      <c r="A618" t="s">
        <v>2689</v>
      </c>
      <c r="B618" s="41">
        <v>45621</v>
      </c>
      <c r="C618">
        <v>2024</v>
      </c>
      <c r="D618" t="s">
        <v>9230</v>
      </c>
      <c r="E618" t="s">
        <v>9509</v>
      </c>
      <c r="F618" t="s">
        <v>1366</v>
      </c>
      <c r="G618" t="s">
        <v>6118</v>
      </c>
      <c r="H618" t="s">
        <v>4930</v>
      </c>
      <c r="I618" t="s">
        <v>4975</v>
      </c>
      <c r="J618" t="s">
        <v>4934</v>
      </c>
      <c r="K618" t="s">
        <v>4952</v>
      </c>
      <c r="L618" t="s">
        <v>287</v>
      </c>
      <c r="M618" t="s">
        <v>7653</v>
      </c>
      <c r="N618" t="s">
        <v>7654</v>
      </c>
      <c r="O618" t="s">
        <v>7594</v>
      </c>
      <c r="P618" t="s">
        <v>7655</v>
      </c>
      <c r="Q618" t="s">
        <v>134</v>
      </c>
      <c r="R618" t="s">
        <v>8103</v>
      </c>
      <c r="S618">
        <v>1000000</v>
      </c>
      <c r="T618" t="s">
        <v>4943</v>
      </c>
      <c r="U618" t="s">
        <v>170</v>
      </c>
      <c r="V618" t="s">
        <v>8729</v>
      </c>
      <c r="W618">
        <v>1</v>
      </c>
      <c r="X618">
        <v>1202.6600000000001</v>
      </c>
      <c r="Y618">
        <v>30</v>
      </c>
      <c r="Z618">
        <v>360.8</v>
      </c>
      <c r="AA618">
        <v>12</v>
      </c>
      <c r="AB618">
        <v>101.02</v>
      </c>
      <c r="AC618">
        <v>942.88</v>
      </c>
      <c r="AD618">
        <v>767.83</v>
      </c>
      <c r="AE618">
        <v>74.029999999999959</v>
      </c>
      <c r="AF618" t="s">
        <v>69</v>
      </c>
      <c r="AG618">
        <v>7.8514763278465932E-2</v>
      </c>
      <c r="AH618" t="s">
        <v>69</v>
      </c>
      <c r="AI618" t="s">
        <v>36</v>
      </c>
      <c r="AJ618" t="s">
        <v>27</v>
      </c>
      <c r="AK618" t="s">
        <v>1416</v>
      </c>
      <c r="AL618" t="s">
        <v>9262</v>
      </c>
      <c r="AM618" t="s">
        <v>29</v>
      </c>
    </row>
    <row r="619" spans="1:39" x14ac:dyDescent="0.25">
      <c r="A619" t="s">
        <v>2683</v>
      </c>
      <c r="B619" s="41">
        <v>45637</v>
      </c>
      <c r="C619">
        <v>2024</v>
      </c>
      <c r="D619" t="s">
        <v>9231</v>
      </c>
      <c r="E619" t="s">
        <v>9541</v>
      </c>
      <c r="F619" t="s">
        <v>2684</v>
      </c>
      <c r="G619" t="s">
        <v>7365</v>
      </c>
      <c r="H619" t="s">
        <v>4966</v>
      </c>
      <c r="I619" t="s">
        <v>5099</v>
      </c>
      <c r="J619" t="s">
        <v>4950</v>
      </c>
      <c r="K619" t="s">
        <v>4936</v>
      </c>
      <c r="L619" t="s">
        <v>133</v>
      </c>
      <c r="M619" t="s">
        <v>7794</v>
      </c>
      <c r="N619" t="s">
        <v>7681</v>
      </c>
      <c r="O619" t="s">
        <v>7795</v>
      </c>
      <c r="P619" t="s">
        <v>7718</v>
      </c>
      <c r="Q619" t="s">
        <v>74</v>
      </c>
      <c r="R619" t="s">
        <v>8192</v>
      </c>
      <c r="S619">
        <v>2000000</v>
      </c>
      <c r="T619" t="s">
        <v>4943</v>
      </c>
      <c r="U619" t="s">
        <v>400</v>
      </c>
      <c r="V619" t="s">
        <v>8419</v>
      </c>
      <c r="W619">
        <v>4</v>
      </c>
      <c r="X619">
        <v>786.45</v>
      </c>
      <c r="Y619">
        <v>0</v>
      </c>
      <c r="Z619">
        <v>0</v>
      </c>
      <c r="AA619">
        <v>5</v>
      </c>
      <c r="AB619">
        <v>157.29</v>
      </c>
      <c r="AC619">
        <v>3303.09</v>
      </c>
      <c r="AD619">
        <v>2139.2399999999998</v>
      </c>
      <c r="AE619">
        <v>1006.5600000000004</v>
      </c>
      <c r="AF619" t="s">
        <v>35</v>
      </c>
      <c r="AG619">
        <v>0.30473284106700099</v>
      </c>
      <c r="AH619" t="s">
        <v>35</v>
      </c>
      <c r="AI619" t="s">
        <v>26</v>
      </c>
      <c r="AJ619" t="s">
        <v>27</v>
      </c>
      <c r="AK619" t="s">
        <v>2275</v>
      </c>
      <c r="AL619" t="s">
        <v>9262</v>
      </c>
      <c r="AM619" t="s">
        <v>29</v>
      </c>
    </row>
    <row r="620" spans="1:39" x14ac:dyDescent="0.25">
      <c r="A620" t="s">
        <v>2681</v>
      </c>
      <c r="B620" s="41">
        <v>45581</v>
      </c>
      <c r="C620">
        <v>2024</v>
      </c>
      <c r="D620" t="s">
        <v>9229</v>
      </c>
      <c r="E620" t="s">
        <v>9542</v>
      </c>
      <c r="F620" t="s">
        <v>2682</v>
      </c>
      <c r="G620" t="s">
        <v>7046</v>
      </c>
      <c r="H620" t="s">
        <v>4966</v>
      </c>
      <c r="I620" t="s">
        <v>5005</v>
      </c>
      <c r="J620" t="s">
        <v>4942</v>
      </c>
      <c r="K620" t="s">
        <v>4952</v>
      </c>
      <c r="L620" t="s">
        <v>1347</v>
      </c>
      <c r="M620" t="s">
        <v>7972</v>
      </c>
      <c r="N620" t="s">
        <v>7581</v>
      </c>
      <c r="O620" t="s">
        <v>7710</v>
      </c>
      <c r="P620" t="s">
        <v>7616</v>
      </c>
      <c r="Q620" t="s">
        <v>1020</v>
      </c>
      <c r="R620" t="s">
        <v>8165</v>
      </c>
      <c r="S620">
        <v>1200000</v>
      </c>
      <c r="T620" t="s">
        <v>4943</v>
      </c>
      <c r="U620" t="s">
        <v>289</v>
      </c>
      <c r="V620" t="s">
        <v>8394</v>
      </c>
      <c r="W620">
        <v>2</v>
      </c>
      <c r="X620">
        <v>742.08</v>
      </c>
      <c r="Y620">
        <v>0</v>
      </c>
      <c r="Z620">
        <v>0</v>
      </c>
      <c r="AA620">
        <v>5</v>
      </c>
      <c r="AB620">
        <v>74.209999999999994</v>
      </c>
      <c r="AC620">
        <v>1558.37</v>
      </c>
      <c r="AD620">
        <v>1140.3599999999999</v>
      </c>
      <c r="AE620">
        <v>343.8</v>
      </c>
      <c r="AF620" t="s">
        <v>35</v>
      </c>
      <c r="AG620">
        <v>0.2206151299113818</v>
      </c>
      <c r="AH620" t="s">
        <v>35</v>
      </c>
      <c r="AI620" t="s">
        <v>26</v>
      </c>
      <c r="AJ620" t="s">
        <v>27</v>
      </c>
      <c r="AK620" t="s">
        <v>1353</v>
      </c>
      <c r="AL620" t="s">
        <v>9255</v>
      </c>
      <c r="AM620" t="s">
        <v>29</v>
      </c>
    </row>
    <row r="621" spans="1:39" x14ac:dyDescent="0.25">
      <c r="A621" t="s">
        <v>2672</v>
      </c>
      <c r="B621" s="41">
        <v>45581</v>
      </c>
      <c r="C621">
        <v>2024</v>
      </c>
      <c r="D621" t="s">
        <v>9229</v>
      </c>
      <c r="E621" t="s">
        <v>9413</v>
      </c>
      <c r="F621" t="s">
        <v>2673</v>
      </c>
      <c r="G621" t="s">
        <v>6955</v>
      </c>
      <c r="H621" t="s">
        <v>4930</v>
      </c>
      <c r="I621" t="s">
        <v>5320</v>
      </c>
      <c r="J621" t="s">
        <v>4950</v>
      </c>
      <c r="K621" t="s">
        <v>5059</v>
      </c>
      <c r="L621" t="s">
        <v>2580</v>
      </c>
      <c r="M621" t="s">
        <v>8010</v>
      </c>
      <c r="N621" t="s">
        <v>7700</v>
      </c>
      <c r="O621" t="s">
        <v>7839</v>
      </c>
      <c r="P621" t="s">
        <v>7806</v>
      </c>
      <c r="Q621" t="s">
        <v>687</v>
      </c>
      <c r="R621" t="s">
        <v>8095</v>
      </c>
      <c r="S621">
        <v>2000000</v>
      </c>
      <c r="T621" t="s">
        <v>4943</v>
      </c>
      <c r="U621" t="s">
        <v>68</v>
      </c>
      <c r="V621" t="s">
        <v>8639</v>
      </c>
      <c r="W621">
        <v>1</v>
      </c>
      <c r="X621">
        <v>979.09</v>
      </c>
      <c r="Y621">
        <v>15</v>
      </c>
      <c r="Z621">
        <v>146.86000000000001</v>
      </c>
      <c r="AA621">
        <v>5</v>
      </c>
      <c r="AB621">
        <v>41.61</v>
      </c>
      <c r="AC621">
        <v>873.84</v>
      </c>
      <c r="AD621">
        <v>703.03</v>
      </c>
      <c r="AE621">
        <v>129.20000000000005</v>
      </c>
      <c r="AF621" t="s">
        <v>119</v>
      </c>
      <c r="AG621">
        <v>0.14785315389545001</v>
      </c>
      <c r="AH621" t="s">
        <v>119</v>
      </c>
      <c r="AI621" t="s">
        <v>26</v>
      </c>
      <c r="AJ621" t="s">
        <v>27</v>
      </c>
      <c r="AK621" t="s">
        <v>82</v>
      </c>
      <c r="AL621" t="s">
        <v>9255</v>
      </c>
      <c r="AM621" t="s">
        <v>29</v>
      </c>
    </row>
    <row r="622" spans="1:39" x14ac:dyDescent="0.25">
      <c r="A622" t="s">
        <v>2656</v>
      </c>
      <c r="B622" s="41">
        <v>45428</v>
      </c>
      <c r="C622">
        <v>2024</v>
      </c>
      <c r="D622" t="s">
        <v>9224</v>
      </c>
      <c r="E622" t="s">
        <v>9331</v>
      </c>
      <c r="F622" t="s">
        <v>2657</v>
      </c>
      <c r="G622" t="s">
        <v>6859</v>
      </c>
      <c r="H622" t="s">
        <v>4930</v>
      </c>
      <c r="I622" t="s">
        <v>5053</v>
      </c>
      <c r="J622" t="s">
        <v>4963</v>
      </c>
      <c r="K622" t="s">
        <v>4952</v>
      </c>
      <c r="L622" t="s">
        <v>2243</v>
      </c>
      <c r="M622" t="s">
        <v>8017</v>
      </c>
      <c r="N622" t="s">
        <v>7658</v>
      </c>
      <c r="O622" t="s">
        <v>7717</v>
      </c>
      <c r="P622" t="s">
        <v>7531</v>
      </c>
      <c r="Q622" t="s">
        <v>796</v>
      </c>
      <c r="R622" t="s">
        <v>8159</v>
      </c>
      <c r="S622">
        <v>1000000</v>
      </c>
      <c r="T622" t="s">
        <v>4943</v>
      </c>
      <c r="U622" t="s">
        <v>263</v>
      </c>
      <c r="V622" t="s">
        <v>8395</v>
      </c>
      <c r="W622">
        <v>2</v>
      </c>
      <c r="X622">
        <v>732.77</v>
      </c>
      <c r="Y622">
        <v>0</v>
      </c>
      <c r="Z622">
        <v>0</v>
      </c>
      <c r="AA622">
        <v>5</v>
      </c>
      <c r="AB622">
        <v>73.28</v>
      </c>
      <c r="AC622">
        <v>1538.82</v>
      </c>
      <c r="AD622">
        <v>1008.1</v>
      </c>
      <c r="AE622">
        <v>457.43999999999994</v>
      </c>
      <c r="AF622" t="s">
        <v>25</v>
      </c>
      <c r="AG622">
        <v>0.29726673685031385</v>
      </c>
      <c r="AH622" t="s">
        <v>25</v>
      </c>
      <c r="AI622" t="s">
        <v>26</v>
      </c>
      <c r="AJ622" t="s">
        <v>27</v>
      </c>
      <c r="AK622" t="s">
        <v>1341</v>
      </c>
      <c r="AL622" t="s">
        <v>9262</v>
      </c>
      <c r="AM622" t="s">
        <v>29</v>
      </c>
    </row>
    <row r="623" spans="1:39" x14ac:dyDescent="0.25">
      <c r="A623" t="s">
        <v>2655</v>
      </c>
      <c r="B623" s="41">
        <v>45420</v>
      </c>
      <c r="C623">
        <v>2024</v>
      </c>
      <c r="D623" t="s">
        <v>9224</v>
      </c>
      <c r="E623" t="s">
        <v>9367</v>
      </c>
      <c r="F623" t="s">
        <v>2295</v>
      </c>
      <c r="G623" t="s">
        <v>5654</v>
      </c>
      <c r="H623" t="s">
        <v>4966</v>
      </c>
      <c r="I623" t="s">
        <v>4975</v>
      </c>
      <c r="J623" t="s">
        <v>4934</v>
      </c>
      <c r="K623" t="s">
        <v>4936</v>
      </c>
      <c r="L623" t="s">
        <v>1796</v>
      </c>
      <c r="M623" t="s">
        <v>7689</v>
      </c>
      <c r="N623" t="s">
        <v>7658</v>
      </c>
      <c r="O623" t="s">
        <v>7690</v>
      </c>
      <c r="P623" t="s">
        <v>7691</v>
      </c>
      <c r="Q623" t="s">
        <v>630</v>
      </c>
      <c r="R623" t="s">
        <v>8237</v>
      </c>
      <c r="S623">
        <v>1000000</v>
      </c>
      <c r="T623" t="s">
        <v>4943</v>
      </c>
      <c r="U623" t="s">
        <v>159</v>
      </c>
      <c r="V623" t="s">
        <v>8707</v>
      </c>
      <c r="W623">
        <v>4</v>
      </c>
      <c r="X623">
        <v>894.48</v>
      </c>
      <c r="Y623">
        <v>0</v>
      </c>
      <c r="Z623">
        <v>0</v>
      </c>
      <c r="AA623">
        <v>5</v>
      </c>
      <c r="AB623">
        <v>178.9</v>
      </c>
      <c r="AC623">
        <v>3756.82</v>
      </c>
      <c r="AD623">
        <v>2520.4</v>
      </c>
      <c r="AE623">
        <v>1057.52</v>
      </c>
      <c r="AF623" t="s">
        <v>35</v>
      </c>
      <c r="AG623">
        <v>0.28149339068680423</v>
      </c>
      <c r="AH623" t="s">
        <v>35</v>
      </c>
      <c r="AI623" t="s">
        <v>36</v>
      </c>
      <c r="AJ623" t="s">
        <v>27</v>
      </c>
      <c r="AK623" t="s">
        <v>1922</v>
      </c>
      <c r="AL623" t="s">
        <v>9255</v>
      </c>
      <c r="AM623" t="s">
        <v>29</v>
      </c>
    </row>
    <row r="624" spans="1:39" x14ac:dyDescent="0.25">
      <c r="A624" t="s">
        <v>2653</v>
      </c>
      <c r="B624" s="41">
        <v>45604</v>
      </c>
      <c r="C624">
        <v>2024</v>
      </c>
      <c r="D624" t="s">
        <v>9230</v>
      </c>
      <c r="E624" t="s">
        <v>9496</v>
      </c>
      <c r="F624" t="s">
        <v>2251</v>
      </c>
      <c r="G624" t="s">
        <v>6479</v>
      </c>
      <c r="H624" t="s">
        <v>4966</v>
      </c>
      <c r="I624" t="s">
        <v>5189</v>
      </c>
      <c r="J624" t="s">
        <v>4970</v>
      </c>
      <c r="K624" t="s">
        <v>4944</v>
      </c>
      <c r="L624" t="s">
        <v>637</v>
      </c>
      <c r="M624" t="s">
        <v>7861</v>
      </c>
      <c r="N624" t="s">
        <v>7553</v>
      </c>
      <c r="O624" t="s">
        <v>7862</v>
      </c>
      <c r="P624" t="s">
        <v>7863</v>
      </c>
      <c r="Q624" t="s">
        <v>180</v>
      </c>
      <c r="R624" t="s">
        <v>8198</v>
      </c>
      <c r="S624">
        <v>2500000</v>
      </c>
      <c r="T624" t="s">
        <v>4943</v>
      </c>
      <c r="U624" t="s">
        <v>176</v>
      </c>
      <c r="V624" t="s">
        <v>8715</v>
      </c>
      <c r="W624">
        <v>2</v>
      </c>
      <c r="X624">
        <v>1135.75</v>
      </c>
      <c r="Y624">
        <v>20</v>
      </c>
      <c r="Z624">
        <v>454.3</v>
      </c>
      <c r="AA624">
        <v>12</v>
      </c>
      <c r="AB624">
        <v>218.06</v>
      </c>
      <c r="AC624">
        <v>2035.26</v>
      </c>
      <c r="AD624">
        <v>1683.7</v>
      </c>
      <c r="AE624">
        <v>133.49999999999994</v>
      </c>
      <c r="AF624" t="s">
        <v>56</v>
      </c>
      <c r="AG624">
        <v>6.5593585094779014E-2</v>
      </c>
      <c r="AH624" t="s">
        <v>56</v>
      </c>
      <c r="AI624" t="s">
        <v>26</v>
      </c>
      <c r="AJ624" t="s">
        <v>27</v>
      </c>
      <c r="AK624" t="s">
        <v>1451</v>
      </c>
      <c r="AL624" t="s">
        <v>9257</v>
      </c>
      <c r="AM624" t="s">
        <v>29</v>
      </c>
    </row>
    <row r="625" spans="1:39" x14ac:dyDescent="0.25">
      <c r="A625" t="s">
        <v>2650</v>
      </c>
      <c r="B625" s="41">
        <v>45701</v>
      </c>
      <c r="C625">
        <v>2025</v>
      </c>
      <c r="D625" t="s">
        <v>9233</v>
      </c>
      <c r="E625" t="s">
        <v>9448</v>
      </c>
      <c r="F625" t="s">
        <v>651</v>
      </c>
      <c r="G625" t="s">
        <v>5618</v>
      </c>
      <c r="H625" t="s">
        <v>4966</v>
      </c>
      <c r="I625" t="s">
        <v>5346</v>
      </c>
      <c r="J625" t="s">
        <v>4934</v>
      </c>
      <c r="K625" t="s">
        <v>4952</v>
      </c>
      <c r="L625" t="s">
        <v>485</v>
      </c>
      <c r="M625" t="s">
        <v>7900</v>
      </c>
      <c r="N625" t="s">
        <v>7713</v>
      </c>
      <c r="O625" t="s">
        <v>7901</v>
      </c>
      <c r="P625" t="s">
        <v>7785</v>
      </c>
      <c r="Q625" t="s">
        <v>107</v>
      </c>
      <c r="R625" t="s">
        <v>8090</v>
      </c>
      <c r="S625">
        <v>800000</v>
      </c>
      <c r="T625" t="s">
        <v>4943</v>
      </c>
      <c r="U625" t="s">
        <v>294</v>
      </c>
      <c r="V625" t="s">
        <v>8345</v>
      </c>
      <c r="W625">
        <v>1</v>
      </c>
      <c r="X625">
        <v>1014.03</v>
      </c>
      <c r="Y625">
        <v>0</v>
      </c>
      <c r="Z625">
        <v>0</v>
      </c>
      <c r="AA625">
        <v>12</v>
      </c>
      <c r="AB625">
        <v>121.68</v>
      </c>
      <c r="AC625">
        <v>1135.71</v>
      </c>
      <c r="AD625">
        <v>645.59</v>
      </c>
      <c r="AE625">
        <v>368.44</v>
      </c>
      <c r="AF625" t="s">
        <v>69</v>
      </c>
      <c r="AG625">
        <v>0.3244138028193817</v>
      </c>
      <c r="AH625" t="s">
        <v>69</v>
      </c>
      <c r="AI625" t="s">
        <v>26</v>
      </c>
      <c r="AJ625" t="s">
        <v>27</v>
      </c>
      <c r="AK625" t="s">
        <v>2651</v>
      </c>
      <c r="AL625" t="s">
        <v>9255</v>
      </c>
      <c r="AM625" t="s">
        <v>29</v>
      </c>
    </row>
    <row r="626" spans="1:39" x14ac:dyDescent="0.25">
      <c r="A626" t="s">
        <v>1870</v>
      </c>
      <c r="B626" s="41">
        <v>45621</v>
      </c>
      <c r="C626">
        <v>2024</v>
      </c>
      <c r="D626" t="s">
        <v>9230</v>
      </c>
      <c r="E626" t="s">
        <v>9378</v>
      </c>
      <c r="F626" t="s">
        <v>1871</v>
      </c>
      <c r="G626" t="s">
        <v>6862</v>
      </c>
      <c r="H626" t="s">
        <v>4966</v>
      </c>
      <c r="I626" t="s">
        <v>4933</v>
      </c>
      <c r="J626" t="s">
        <v>4934</v>
      </c>
      <c r="K626" t="s">
        <v>4936</v>
      </c>
      <c r="L626" t="s">
        <v>1704</v>
      </c>
      <c r="M626" t="s">
        <v>7994</v>
      </c>
      <c r="N626" t="s">
        <v>7769</v>
      </c>
      <c r="O626" t="s">
        <v>7869</v>
      </c>
      <c r="P626" t="s">
        <v>7627</v>
      </c>
      <c r="Q626" t="s">
        <v>202</v>
      </c>
      <c r="R626" t="s">
        <v>8227</v>
      </c>
      <c r="S626">
        <v>1500000</v>
      </c>
      <c r="T626" t="s">
        <v>4943</v>
      </c>
      <c r="U626" t="s">
        <v>263</v>
      </c>
      <c r="V626" t="s">
        <v>8395</v>
      </c>
      <c r="W626">
        <v>3</v>
      </c>
      <c r="X626">
        <v>979.41</v>
      </c>
      <c r="Y626">
        <v>30</v>
      </c>
      <c r="Z626">
        <v>881.47</v>
      </c>
      <c r="AA626">
        <v>5</v>
      </c>
      <c r="AB626">
        <v>102.84</v>
      </c>
      <c r="AC626">
        <v>2159.6</v>
      </c>
      <c r="AD626">
        <v>2177.61</v>
      </c>
      <c r="AE626">
        <v>-120.85000000000022</v>
      </c>
      <c r="AF626" t="s">
        <v>56</v>
      </c>
      <c r="AG626">
        <v>-5.5959436932765429E-2</v>
      </c>
      <c r="AH626" t="s">
        <v>56</v>
      </c>
      <c r="AI626" t="s">
        <v>26</v>
      </c>
      <c r="AJ626" t="s">
        <v>27</v>
      </c>
      <c r="AK626" t="s">
        <v>1872</v>
      </c>
      <c r="AL626" t="s">
        <v>9262</v>
      </c>
      <c r="AM626" t="s">
        <v>29</v>
      </c>
    </row>
    <row r="627" spans="1:39" x14ac:dyDescent="0.25">
      <c r="A627" t="s">
        <v>1873</v>
      </c>
      <c r="B627" s="41">
        <v>45416</v>
      </c>
      <c r="C627">
        <v>2024</v>
      </c>
      <c r="D627" t="s">
        <v>9224</v>
      </c>
      <c r="E627" t="s">
        <v>9535</v>
      </c>
      <c r="F627" t="s">
        <v>1752</v>
      </c>
      <c r="G627" t="s">
        <v>6833</v>
      </c>
      <c r="H627" t="s">
        <v>4930</v>
      </c>
      <c r="I627" t="s">
        <v>4969</v>
      </c>
      <c r="J627" t="s">
        <v>4970</v>
      </c>
      <c r="K627" t="s">
        <v>5059</v>
      </c>
      <c r="L627" t="s">
        <v>416</v>
      </c>
      <c r="M627" t="s">
        <v>7724</v>
      </c>
      <c r="N627" t="s">
        <v>7625</v>
      </c>
      <c r="O627" t="s">
        <v>7626</v>
      </c>
      <c r="P627" t="s">
        <v>7725</v>
      </c>
      <c r="Q627" t="s">
        <v>1413</v>
      </c>
      <c r="R627" t="s">
        <v>8139</v>
      </c>
      <c r="S627">
        <v>800000</v>
      </c>
      <c r="T627" t="s">
        <v>4943</v>
      </c>
      <c r="U627" t="s">
        <v>68</v>
      </c>
      <c r="V627" t="s">
        <v>8639</v>
      </c>
      <c r="W627">
        <v>4</v>
      </c>
      <c r="X627">
        <v>3520.88</v>
      </c>
      <c r="Y627">
        <v>0</v>
      </c>
      <c r="Z627">
        <v>0</v>
      </c>
      <c r="AA627">
        <v>12</v>
      </c>
      <c r="AB627">
        <v>1690.02</v>
      </c>
      <c r="AC627">
        <v>15773.54</v>
      </c>
      <c r="AD627">
        <v>8136.04</v>
      </c>
      <c r="AE627">
        <v>5947.4800000000014</v>
      </c>
      <c r="AF627" t="s">
        <v>35</v>
      </c>
      <c r="AG627">
        <v>0.37705423132663951</v>
      </c>
      <c r="AH627" t="s">
        <v>35</v>
      </c>
      <c r="AI627" t="s">
        <v>26</v>
      </c>
      <c r="AJ627" t="s">
        <v>27</v>
      </c>
      <c r="AK627" t="s">
        <v>478</v>
      </c>
      <c r="AL627" t="s">
        <v>9255</v>
      </c>
      <c r="AM627" t="s">
        <v>38</v>
      </c>
    </row>
    <row r="628" spans="1:39" x14ac:dyDescent="0.25">
      <c r="A628" t="s">
        <v>2648</v>
      </c>
      <c r="B628" s="41">
        <v>45650</v>
      </c>
      <c r="C628">
        <v>2024</v>
      </c>
      <c r="D628" t="s">
        <v>9231</v>
      </c>
      <c r="E628" t="s">
        <v>9543</v>
      </c>
      <c r="F628" t="s">
        <v>2210</v>
      </c>
      <c r="G628" t="s">
        <v>6992</v>
      </c>
      <c r="H628" t="s">
        <v>4930</v>
      </c>
      <c r="I628" t="s">
        <v>4962</v>
      </c>
      <c r="J628" t="s">
        <v>4963</v>
      </c>
      <c r="K628" t="s">
        <v>5059</v>
      </c>
      <c r="L628" t="s">
        <v>645</v>
      </c>
      <c r="M628" t="s">
        <v>7915</v>
      </c>
      <c r="N628" t="s">
        <v>7681</v>
      </c>
      <c r="O628" t="s">
        <v>7610</v>
      </c>
      <c r="P628" t="s">
        <v>7677</v>
      </c>
      <c r="Q628" t="s">
        <v>186</v>
      </c>
      <c r="R628" t="s">
        <v>8169</v>
      </c>
      <c r="S628">
        <v>1500000</v>
      </c>
      <c r="T628" t="s">
        <v>4943</v>
      </c>
      <c r="U628" t="s">
        <v>49</v>
      </c>
      <c r="V628" t="s">
        <v>8563</v>
      </c>
      <c r="W628">
        <v>2</v>
      </c>
      <c r="X628">
        <v>722.04</v>
      </c>
      <c r="Y628">
        <v>0</v>
      </c>
      <c r="Z628">
        <v>0</v>
      </c>
      <c r="AA628">
        <v>5</v>
      </c>
      <c r="AB628">
        <v>72.2</v>
      </c>
      <c r="AC628">
        <v>1516.28</v>
      </c>
      <c r="AD628">
        <v>1044.76</v>
      </c>
      <c r="AE628">
        <v>399.32</v>
      </c>
      <c r="AF628" t="s">
        <v>35</v>
      </c>
      <c r="AG628">
        <v>0.26335505315640911</v>
      </c>
      <c r="AH628" t="s">
        <v>35</v>
      </c>
      <c r="AI628" t="s">
        <v>36</v>
      </c>
      <c r="AJ628" t="s">
        <v>27</v>
      </c>
      <c r="AK628" t="s">
        <v>814</v>
      </c>
      <c r="AL628" t="s">
        <v>9262</v>
      </c>
      <c r="AM628" t="s">
        <v>29</v>
      </c>
    </row>
    <row r="629" spans="1:39" x14ac:dyDescent="0.25">
      <c r="A629" t="s">
        <v>1875</v>
      </c>
      <c r="B629" s="41">
        <v>45614</v>
      </c>
      <c r="C629">
        <v>2024</v>
      </c>
      <c r="D629" t="s">
        <v>9230</v>
      </c>
      <c r="E629" t="s">
        <v>9538</v>
      </c>
      <c r="F629" t="s">
        <v>1876</v>
      </c>
      <c r="G629" t="s">
        <v>5115</v>
      </c>
      <c r="H629" t="s">
        <v>4966</v>
      </c>
      <c r="I629" t="s">
        <v>4941</v>
      </c>
      <c r="J629" t="s">
        <v>4942</v>
      </c>
      <c r="K629" t="s">
        <v>5059</v>
      </c>
      <c r="L629" t="s">
        <v>22</v>
      </c>
      <c r="M629" t="s">
        <v>7993</v>
      </c>
      <c r="N629" t="s">
        <v>7700</v>
      </c>
      <c r="O629" t="s">
        <v>7824</v>
      </c>
      <c r="P629" t="s">
        <v>7577</v>
      </c>
      <c r="Q629" t="s">
        <v>1716</v>
      </c>
      <c r="R629" t="s">
        <v>8217</v>
      </c>
      <c r="S629">
        <v>2500000</v>
      </c>
      <c r="T629" t="s">
        <v>4943</v>
      </c>
      <c r="U629" t="s">
        <v>170</v>
      </c>
      <c r="V629" t="s">
        <v>8729</v>
      </c>
      <c r="W629">
        <v>1</v>
      </c>
      <c r="X629">
        <v>756.58</v>
      </c>
      <c r="Y629">
        <v>0</v>
      </c>
      <c r="Z629">
        <v>0</v>
      </c>
      <c r="AA629">
        <v>5</v>
      </c>
      <c r="AB629">
        <v>37.83</v>
      </c>
      <c r="AC629">
        <v>794.41</v>
      </c>
      <c r="AD629">
        <v>496.67</v>
      </c>
      <c r="AE629">
        <v>259.90999999999997</v>
      </c>
      <c r="AF629" t="s">
        <v>56</v>
      </c>
      <c r="AG629">
        <v>0.32717362570964614</v>
      </c>
      <c r="AH629" t="s">
        <v>56</v>
      </c>
      <c r="AI629" t="s">
        <v>26</v>
      </c>
      <c r="AJ629" t="s">
        <v>27</v>
      </c>
      <c r="AK629" t="s">
        <v>1499</v>
      </c>
      <c r="AL629" t="s">
        <v>9262</v>
      </c>
      <c r="AM629" t="s">
        <v>29</v>
      </c>
    </row>
    <row r="630" spans="1:39" x14ac:dyDescent="0.25">
      <c r="A630" t="s">
        <v>2624</v>
      </c>
      <c r="B630" s="41">
        <v>45421</v>
      </c>
      <c r="C630">
        <v>2024</v>
      </c>
      <c r="D630" t="s">
        <v>9224</v>
      </c>
      <c r="E630" t="s">
        <v>9272</v>
      </c>
      <c r="F630" t="s">
        <v>2625</v>
      </c>
      <c r="G630" t="s">
        <v>6462</v>
      </c>
      <c r="H630" t="s">
        <v>4966</v>
      </c>
      <c r="I630" t="s">
        <v>4941</v>
      </c>
      <c r="J630" t="s">
        <v>4942</v>
      </c>
      <c r="K630" t="s">
        <v>4944</v>
      </c>
      <c r="L630" t="s">
        <v>795</v>
      </c>
      <c r="M630" t="s">
        <v>7890</v>
      </c>
      <c r="N630" t="s">
        <v>7581</v>
      </c>
      <c r="O630" t="s">
        <v>7764</v>
      </c>
      <c r="P630" t="s">
        <v>7637</v>
      </c>
      <c r="Q630" t="s">
        <v>390</v>
      </c>
      <c r="R630" t="s">
        <v>8148</v>
      </c>
      <c r="S630">
        <v>1500000</v>
      </c>
      <c r="T630" t="s">
        <v>4943</v>
      </c>
      <c r="U630" t="s">
        <v>330</v>
      </c>
      <c r="V630" t="s">
        <v>8623</v>
      </c>
      <c r="W630">
        <v>1</v>
      </c>
      <c r="X630">
        <v>552.4</v>
      </c>
      <c r="Y630">
        <v>15</v>
      </c>
      <c r="Z630">
        <v>82.86</v>
      </c>
      <c r="AA630">
        <v>5</v>
      </c>
      <c r="AB630">
        <v>23.48</v>
      </c>
      <c r="AC630">
        <v>493.02</v>
      </c>
      <c r="AD630">
        <v>371.12</v>
      </c>
      <c r="AE630">
        <v>98.419999999999973</v>
      </c>
      <c r="AF630" t="s">
        <v>35</v>
      </c>
      <c r="AG630">
        <v>0.19962678998823571</v>
      </c>
      <c r="AH630" t="s">
        <v>35</v>
      </c>
      <c r="AI630" t="s">
        <v>36</v>
      </c>
      <c r="AJ630" t="s">
        <v>27</v>
      </c>
      <c r="AK630" t="s">
        <v>1860</v>
      </c>
      <c r="AL630" t="s">
        <v>9255</v>
      </c>
      <c r="AM630" t="s">
        <v>29</v>
      </c>
    </row>
    <row r="631" spans="1:39" x14ac:dyDescent="0.25">
      <c r="A631" t="s">
        <v>2620</v>
      </c>
      <c r="B631" s="41">
        <v>45597</v>
      </c>
      <c r="C631">
        <v>2024</v>
      </c>
      <c r="D631" t="s">
        <v>9230</v>
      </c>
      <c r="E631" t="s">
        <v>9303</v>
      </c>
      <c r="F631" t="s">
        <v>2621</v>
      </c>
      <c r="G631" t="s">
        <v>5037</v>
      </c>
      <c r="H631" t="s">
        <v>4930</v>
      </c>
      <c r="I631" t="s">
        <v>5005</v>
      </c>
      <c r="J631" t="s">
        <v>4942</v>
      </c>
      <c r="K631" t="s">
        <v>4952</v>
      </c>
      <c r="L631" t="s">
        <v>1002</v>
      </c>
      <c r="M631" t="s">
        <v>7879</v>
      </c>
      <c r="N631" t="s">
        <v>7614</v>
      </c>
      <c r="O631" t="s">
        <v>7872</v>
      </c>
      <c r="P631" t="s">
        <v>7782</v>
      </c>
      <c r="Q631" t="s">
        <v>74</v>
      </c>
      <c r="R631" t="s">
        <v>8192</v>
      </c>
      <c r="S631">
        <v>2000000</v>
      </c>
      <c r="T631" t="s">
        <v>4943</v>
      </c>
      <c r="U631" t="s">
        <v>153</v>
      </c>
      <c r="V631" t="s">
        <v>8621</v>
      </c>
      <c r="W631">
        <v>2</v>
      </c>
      <c r="X631">
        <v>2220.27</v>
      </c>
      <c r="Y631">
        <v>25</v>
      </c>
      <c r="Z631">
        <v>1110.1300000000001</v>
      </c>
      <c r="AA631">
        <v>12</v>
      </c>
      <c r="AB631">
        <v>399.65</v>
      </c>
      <c r="AC631">
        <v>3730.06</v>
      </c>
      <c r="AD631">
        <v>3353.84</v>
      </c>
      <c r="AE631">
        <v>-23.430000000000177</v>
      </c>
      <c r="AF631" t="s">
        <v>35</v>
      </c>
      <c r="AG631">
        <v>-6.2814002991909449E-3</v>
      </c>
      <c r="AH631" t="s">
        <v>35</v>
      </c>
      <c r="AI631" t="s">
        <v>26</v>
      </c>
      <c r="AJ631" t="s">
        <v>27</v>
      </c>
      <c r="AK631" t="s">
        <v>1084</v>
      </c>
      <c r="AL631" t="s">
        <v>9262</v>
      </c>
      <c r="AM631" t="s">
        <v>29</v>
      </c>
    </row>
    <row r="632" spans="1:39" x14ac:dyDescent="0.25">
      <c r="A632" t="s">
        <v>2619</v>
      </c>
      <c r="B632" s="41">
        <v>45534</v>
      </c>
      <c r="C632">
        <v>2024</v>
      </c>
      <c r="D632" t="s">
        <v>9227</v>
      </c>
      <c r="E632" t="s">
        <v>9266</v>
      </c>
      <c r="F632" t="s">
        <v>1649</v>
      </c>
      <c r="G632" t="s">
        <v>7277</v>
      </c>
      <c r="H632" t="s">
        <v>4966</v>
      </c>
      <c r="I632" t="s">
        <v>5320</v>
      </c>
      <c r="J632" t="s">
        <v>4950</v>
      </c>
      <c r="K632" t="s">
        <v>4944</v>
      </c>
      <c r="L632" t="s">
        <v>416</v>
      </c>
      <c r="M632" t="s">
        <v>7724</v>
      </c>
      <c r="N632" t="s">
        <v>7625</v>
      </c>
      <c r="O632" t="s">
        <v>7626</v>
      </c>
      <c r="P632" t="s">
        <v>7725</v>
      </c>
      <c r="Q632" t="s">
        <v>107</v>
      </c>
      <c r="R632" t="s">
        <v>8090</v>
      </c>
      <c r="S632">
        <v>800000</v>
      </c>
      <c r="T632" t="s">
        <v>4943</v>
      </c>
      <c r="U632" t="s">
        <v>165</v>
      </c>
      <c r="V632" t="s">
        <v>8497</v>
      </c>
      <c r="W632">
        <v>1</v>
      </c>
      <c r="X632">
        <v>3003.79</v>
      </c>
      <c r="Y632">
        <v>15</v>
      </c>
      <c r="Z632">
        <v>450.57</v>
      </c>
      <c r="AA632">
        <v>12</v>
      </c>
      <c r="AB632">
        <v>306.39</v>
      </c>
      <c r="AC632">
        <v>2859.61</v>
      </c>
      <c r="AD632">
        <v>2034.01</v>
      </c>
      <c r="AE632">
        <v>519.21000000000015</v>
      </c>
      <c r="AF632" t="s">
        <v>35</v>
      </c>
      <c r="AG632">
        <v>0.18156671713974987</v>
      </c>
      <c r="AH632" t="s">
        <v>35</v>
      </c>
      <c r="AI632" t="s">
        <v>26</v>
      </c>
      <c r="AJ632" t="s">
        <v>197</v>
      </c>
      <c r="AK632" t="s">
        <v>596</v>
      </c>
      <c r="AL632" t="s">
        <v>9255</v>
      </c>
      <c r="AM632" t="s">
        <v>29</v>
      </c>
    </row>
    <row r="633" spans="1:39" x14ac:dyDescent="0.25">
      <c r="A633" t="s">
        <v>2614</v>
      </c>
      <c r="B633" s="41">
        <v>45595</v>
      </c>
      <c r="C633">
        <v>2024</v>
      </c>
      <c r="D633" t="s">
        <v>9229</v>
      </c>
      <c r="E633" t="s">
        <v>9324</v>
      </c>
      <c r="F633" t="s">
        <v>2615</v>
      </c>
      <c r="G633" t="s">
        <v>6327</v>
      </c>
      <c r="H633" t="s">
        <v>4966</v>
      </c>
      <c r="I633" t="s">
        <v>5141</v>
      </c>
      <c r="J633" t="s">
        <v>4963</v>
      </c>
      <c r="K633" t="s">
        <v>4952</v>
      </c>
      <c r="L633" t="s">
        <v>576</v>
      </c>
      <c r="M633" t="s">
        <v>7629</v>
      </c>
      <c r="N633" t="s">
        <v>7630</v>
      </c>
      <c r="O633" t="s">
        <v>7631</v>
      </c>
      <c r="P633" t="s">
        <v>7632</v>
      </c>
      <c r="Q633" t="s">
        <v>61</v>
      </c>
      <c r="R633" t="s">
        <v>8179</v>
      </c>
      <c r="S633">
        <v>1200000</v>
      </c>
      <c r="T633" t="s">
        <v>4943</v>
      </c>
      <c r="U633" t="s">
        <v>170</v>
      </c>
      <c r="V633" t="s">
        <v>8729</v>
      </c>
      <c r="W633">
        <v>1</v>
      </c>
      <c r="X633">
        <v>739.25</v>
      </c>
      <c r="Y633">
        <v>20</v>
      </c>
      <c r="Z633">
        <v>147.85</v>
      </c>
      <c r="AA633">
        <v>5</v>
      </c>
      <c r="AB633">
        <v>29.57</v>
      </c>
      <c r="AC633">
        <v>620.97</v>
      </c>
      <c r="AD633">
        <v>591.38</v>
      </c>
      <c r="AE633">
        <v>2.0000000000031548E-2</v>
      </c>
      <c r="AF633" t="s">
        <v>25</v>
      </c>
      <c r="AG633">
        <v>3.2207675089024503E-5</v>
      </c>
      <c r="AH633" t="s">
        <v>25</v>
      </c>
      <c r="AI633" t="s">
        <v>26</v>
      </c>
      <c r="AJ633" t="s">
        <v>27</v>
      </c>
      <c r="AK633" t="s">
        <v>1182</v>
      </c>
      <c r="AL633" t="s">
        <v>9262</v>
      </c>
      <c r="AM633" t="s">
        <v>29</v>
      </c>
    </row>
    <row r="634" spans="1:39" x14ac:dyDescent="0.25">
      <c r="A634" t="s">
        <v>2611</v>
      </c>
      <c r="B634" s="41">
        <v>45570</v>
      </c>
      <c r="C634">
        <v>2024</v>
      </c>
      <c r="D634" t="s">
        <v>9229</v>
      </c>
      <c r="E634" t="s">
        <v>9269</v>
      </c>
      <c r="F634" t="s">
        <v>1595</v>
      </c>
      <c r="G634" t="s">
        <v>6496</v>
      </c>
      <c r="H634" t="s">
        <v>4930</v>
      </c>
      <c r="I634" t="s">
        <v>5148</v>
      </c>
      <c r="J634" t="s">
        <v>4950</v>
      </c>
      <c r="K634" t="s">
        <v>4944</v>
      </c>
      <c r="L634" t="s">
        <v>421</v>
      </c>
      <c r="M634" t="s">
        <v>7969</v>
      </c>
      <c r="N634" t="s">
        <v>7581</v>
      </c>
      <c r="O634" t="s">
        <v>7582</v>
      </c>
      <c r="P634" t="s">
        <v>7583</v>
      </c>
      <c r="Q634" t="s">
        <v>107</v>
      </c>
      <c r="R634" t="s">
        <v>8090</v>
      </c>
      <c r="S634">
        <v>800000</v>
      </c>
      <c r="T634" t="s">
        <v>4943</v>
      </c>
      <c r="U634" t="s">
        <v>263</v>
      </c>
      <c r="V634" t="s">
        <v>8395</v>
      </c>
      <c r="W634">
        <v>3</v>
      </c>
      <c r="X634">
        <v>603.03</v>
      </c>
      <c r="Y634">
        <v>15</v>
      </c>
      <c r="Z634">
        <v>271.36</v>
      </c>
      <c r="AA634">
        <v>5</v>
      </c>
      <c r="AB634">
        <v>76.89</v>
      </c>
      <c r="AC634">
        <v>1614.62</v>
      </c>
      <c r="AD634">
        <v>1072.3499999999999</v>
      </c>
      <c r="AE634">
        <v>465.38</v>
      </c>
      <c r="AF634" t="s">
        <v>25</v>
      </c>
      <c r="AG634">
        <v>0.28822880925542854</v>
      </c>
      <c r="AH634" t="s">
        <v>25</v>
      </c>
      <c r="AI634" t="s">
        <v>26</v>
      </c>
      <c r="AJ634" t="s">
        <v>27</v>
      </c>
      <c r="AK634" t="s">
        <v>996</v>
      </c>
      <c r="AL634" t="s">
        <v>9262</v>
      </c>
      <c r="AM634" t="s">
        <v>38</v>
      </c>
    </row>
    <row r="635" spans="1:39" x14ac:dyDescent="0.25">
      <c r="A635" t="s">
        <v>1887</v>
      </c>
      <c r="B635" s="41">
        <v>45714</v>
      </c>
      <c r="C635">
        <v>2025</v>
      </c>
      <c r="D635" t="s">
        <v>9233</v>
      </c>
      <c r="E635" t="s">
        <v>9428</v>
      </c>
      <c r="F635" t="s">
        <v>901</v>
      </c>
      <c r="G635" t="s">
        <v>5383</v>
      </c>
      <c r="H635" t="s">
        <v>4966</v>
      </c>
      <c r="I635" t="s">
        <v>4949</v>
      </c>
      <c r="J635" t="s">
        <v>4950</v>
      </c>
      <c r="K635" t="s">
        <v>4944</v>
      </c>
      <c r="L635" t="s">
        <v>117</v>
      </c>
      <c r="M635" t="s">
        <v>7609</v>
      </c>
      <c r="N635" t="s">
        <v>7681</v>
      </c>
      <c r="O635" t="s">
        <v>7610</v>
      </c>
      <c r="P635" t="s">
        <v>7611</v>
      </c>
      <c r="Q635" t="s">
        <v>1853</v>
      </c>
      <c r="R635" t="s">
        <v>8139</v>
      </c>
      <c r="S635">
        <v>1200000</v>
      </c>
      <c r="T635" t="s">
        <v>4943</v>
      </c>
      <c r="U635" t="s">
        <v>349</v>
      </c>
      <c r="V635" t="s">
        <v>7098</v>
      </c>
      <c r="W635">
        <v>3</v>
      </c>
      <c r="X635">
        <v>808.31</v>
      </c>
      <c r="Y635">
        <v>10</v>
      </c>
      <c r="Z635">
        <v>242.49</v>
      </c>
      <c r="AA635">
        <v>5</v>
      </c>
      <c r="AB635">
        <v>109.12</v>
      </c>
      <c r="AC635">
        <v>2291.56</v>
      </c>
      <c r="AD635">
        <v>1650.03</v>
      </c>
      <c r="AE635">
        <v>532.41</v>
      </c>
      <c r="AF635" t="s">
        <v>119</v>
      </c>
      <c r="AG635">
        <v>0.23233517778282042</v>
      </c>
      <c r="AH635" t="s">
        <v>119</v>
      </c>
      <c r="AI635" t="s">
        <v>36</v>
      </c>
      <c r="AJ635" t="s">
        <v>27</v>
      </c>
      <c r="AK635" t="s">
        <v>1562</v>
      </c>
      <c r="AL635" t="s">
        <v>9262</v>
      </c>
      <c r="AM635" t="s">
        <v>29</v>
      </c>
    </row>
    <row r="636" spans="1:39" x14ac:dyDescent="0.25">
      <c r="A636" t="s">
        <v>2609</v>
      </c>
      <c r="B636" s="41">
        <v>45587</v>
      </c>
      <c r="C636">
        <v>2024</v>
      </c>
      <c r="D636" t="s">
        <v>9229</v>
      </c>
      <c r="E636" t="s">
        <v>9382</v>
      </c>
      <c r="F636" t="s">
        <v>892</v>
      </c>
      <c r="G636" t="s">
        <v>6219</v>
      </c>
      <c r="H636" t="s">
        <v>4930</v>
      </c>
      <c r="I636" t="s">
        <v>4980</v>
      </c>
      <c r="J636" t="s">
        <v>4970</v>
      </c>
      <c r="K636" t="s">
        <v>4944</v>
      </c>
      <c r="L636" t="s">
        <v>964</v>
      </c>
      <c r="M636" t="s">
        <v>7587</v>
      </c>
      <c r="N636" t="s">
        <v>7575</v>
      </c>
      <c r="O636" t="s">
        <v>7588</v>
      </c>
      <c r="P636" t="s">
        <v>7589</v>
      </c>
      <c r="Q636" t="s">
        <v>1482</v>
      </c>
      <c r="R636" t="s">
        <v>8095</v>
      </c>
      <c r="S636">
        <v>2500000</v>
      </c>
      <c r="T636" t="s">
        <v>4943</v>
      </c>
      <c r="U636" t="s">
        <v>417</v>
      </c>
      <c r="V636" t="s">
        <v>8624</v>
      </c>
      <c r="W636">
        <v>3</v>
      </c>
      <c r="X636">
        <v>3148.17</v>
      </c>
      <c r="Y636">
        <v>15</v>
      </c>
      <c r="Z636">
        <v>1416.68</v>
      </c>
      <c r="AA636">
        <v>12</v>
      </c>
      <c r="AB636">
        <v>963.34</v>
      </c>
      <c r="AC636">
        <v>8991.17</v>
      </c>
      <c r="AD636">
        <v>7021.38</v>
      </c>
      <c r="AE636">
        <v>1006.4499999999999</v>
      </c>
      <c r="AF636" t="s">
        <v>25</v>
      </c>
      <c r="AG636">
        <v>0.11193760100187183</v>
      </c>
      <c r="AH636" t="s">
        <v>25</v>
      </c>
      <c r="AI636" t="s">
        <v>36</v>
      </c>
      <c r="AJ636" t="s">
        <v>27</v>
      </c>
      <c r="AK636" t="s">
        <v>2610</v>
      </c>
      <c r="AL636" t="s">
        <v>9262</v>
      </c>
      <c r="AM636" t="s">
        <v>29</v>
      </c>
    </row>
    <row r="637" spans="1:39" x14ac:dyDescent="0.25">
      <c r="A637" t="s">
        <v>2606</v>
      </c>
      <c r="B637" s="41">
        <v>45592</v>
      </c>
      <c r="C637">
        <v>2024</v>
      </c>
      <c r="D637" t="s">
        <v>9229</v>
      </c>
      <c r="E637" t="s">
        <v>9282</v>
      </c>
      <c r="F637" t="s">
        <v>235</v>
      </c>
      <c r="G637" t="s">
        <v>5985</v>
      </c>
      <c r="H637" t="s">
        <v>4966</v>
      </c>
      <c r="I637" t="s">
        <v>5141</v>
      </c>
      <c r="J637" t="s">
        <v>4963</v>
      </c>
      <c r="K637" t="s">
        <v>4944</v>
      </c>
      <c r="L637" t="s">
        <v>404</v>
      </c>
      <c r="M637" t="s">
        <v>8024</v>
      </c>
      <c r="N637" t="s">
        <v>7581</v>
      </c>
      <c r="O637" t="s">
        <v>8025</v>
      </c>
      <c r="P637" t="s">
        <v>7611</v>
      </c>
      <c r="Q637" t="s">
        <v>186</v>
      </c>
      <c r="R637" t="s">
        <v>8169</v>
      </c>
      <c r="S637">
        <v>1500000</v>
      </c>
      <c r="T637" t="s">
        <v>4943</v>
      </c>
      <c r="U637" t="s">
        <v>49</v>
      </c>
      <c r="V637" t="s">
        <v>8563</v>
      </c>
      <c r="W637">
        <v>2</v>
      </c>
      <c r="X637">
        <v>1272.51</v>
      </c>
      <c r="Y637">
        <v>10</v>
      </c>
      <c r="Z637">
        <v>254.5</v>
      </c>
      <c r="AA637">
        <v>12</v>
      </c>
      <c r="AB637">
        <v>274.86</v>
      </c>
      <c r="AC637">
        <v>2565.38</v>
      </c>
      <c r="AD637">
        <v>1806.6</v>
      </c>
      <c r="AE637">
        <v>483.92000000000019</v>
      </c>
      <c r="AF637" t="s">
        <v>56</v>
      </c>
      <c r="AG637">
        <v>0.18863482213161409</v>
      </c>
      <c r="AH637" t="s">
        <v>56</v>
      </c>
      <c r="AI637" t="s">
        <v>36</v>
      </c>
      <c r="AJ637" t="s">
        <v>27</v>
      </c>
      <c r="AK637" t="s">
        <v>2607</v>
      </c>
      <c r="AL637" t="s">
        <v>9259</v>
      </c>
      <c r="AM637" t="s">
        <v>38</v>
      </c>
    </row>
    <row r="638" spans="1:39" x14ac:dyDescent="0.25">
      <c r="A638" t="s">
        <v>1892</v>
      </c>
      <c r="B638" s="41">
        <v>45503</v>
      </c>
      <c r="C638">
        <v>2024</v>
      </c>
      <c r="D638" t="s">
        <v>9226</v>
      </c>
      <c r="E638" t="s">
        <v>9529</v>
      </c>
      <c r="F638" t="s">
        <v>1893</v>
      </c>
      <c r="G638" t="s">
        <v>5706</v>
      </c>
      <c r="H638" t="s">
        <v>4930</v>
      </c>
      <c r="I638" t="s">
        <v>5182</v>
      </c>
      <c r="J638" t="s">
        <v>4963</v>
      </c>
      <c r="K638" t="s">
        <v>4936</v>
      </c>
      <c r="L638" t="s">
        <v>1507</v>
      </c>
      <c r="M638" t="s">
        <v>8001</v>
      </c>
      <c r="N638" t="s">
        <v>7575</v>
      </c>
      <c r="O638" t="s">
        <v>7732</v>
      </c>
      <c r="P638" t="s">
        <v>7660</v>
      </c>
      <c r="Q638" t="s">
        <v>1079</v>
      </c>
      <c r="R638" t="s">
        <v>8078</v>
      </c>
      <c r="S638">
        <v>1200000</v>
      </c>
      <c r="T638" t="s">
        <v>4943</v>
      </c>
      <c r="U638" t="s">
        <v>142</v>
      </c>
      <c r="V638" t="s">
        <v>8239</v>
      </c>
      <c r="W638">
        <v>2</v>
      </c>
      <c r="X638">
        <v>4375.09</v>
      </c>
      <c r="Y638">
        <v>0</v>
      </c>
      <c r="Z638">
        <v>0</v>
      </c>
      <c r="AA638">
        <v>12</v>
      </c>
      <c r="AB638">
        <v>1050.02</v>
      </c>
      <c r="AC638">
        <v>9800.2000000000007</v>
      </c>
      <c r="AD638">
        <v>6046.26</v>
      </c>
      <c r="AE638">
        <v>2703.9200000000005</v>
      </c>
      <c r="AF638" t="s">
        <v>119</v>
      </c>
      <c r="AG638">
        <v>0.27590457337605356</v>
      </c>
      <c r="AH638" t="s">
        <v>119</v>
      </c>
      <c r="AI638" t="s">
        <v>26</v>
      </c>
      <c r="AJ638" t="s">
        <v>27</v>
      </c>
      <c r="AK638" t="s">
        <v>396</v>
      </c>
      <c r="AL638" t="s">
        <v>9255</v>
      </c>
      <c r="AM638" t="s">
        <v>29</v>
      </c>
    </row>
    <row r="639" spans="1:39" x14ac:dyDescent="0.25">
      <c r="A639" t="s">
        <v>2595</v>
      </c>
      <c r="B639" s="41">
        <v>45559</v>
      </c>
      <c r="C639">
        <v>2024</v>
      </c>
      <c r="D639" t="s">
        <v>9228</v>
      </c>
      <c r="E639" t="s">
        <v>9376</v>
      </c>
      <c r="F639" t="s">
        <v>2480</v>
      </c>
      <c r="G639" t="s">
        <v>5328</v>
      </c>
      <c r="H639" t="s">
        <v>4966</v>
      </c>
      <c r="I639" t="s">
        <v>5018</v>
      </c>
      <c r="J639" t="s">
        <v>4942</v>
      </c>
      <c r="K639" t="s">
        <v>4936</v>
      </c>
      <c r="L639" t="s">
        <v>281</v>
      </c>
      <c r="M639" t="s">
        <v>7736</v>
      </c>
      <c r="N639" t="s">
        <v>7737</v>
      </c>
      <c r="O639" t="s">
        <v>7738</v>
      </c>
      <c r="P639" t="s">
        <v>7687</v>
      </c>
      <c r="Q639" t="s">
        <v>1482</v>
      </c>
      <c r="R639" t="s">
        <v>8095</v>
      </c>
      <c r="S639">
        <v>2500000</v>
      </c>
      <c r="T639" t="s">
        <v>4943</v>
      </c>
      <c r="U639" t="s">
        <v>289</v>
      </c>
      <c r="V639" t="s">
        <v>8394</v>
      </c>
      <c r="W639">
        <v>4</v>
      </c>
      <c r="X639">
        <v>469.09</v>
      </c>
      <c r="Y639">
        <v>30</v>
      </c>
      <c r="Z639">
        <v>562.91</v>
      </c>
      <c r="AA639">
        <v>5</v>
      </c>
      <c r="AB639">
        <v>65.67</v>
      </c>
      <c r="AC639">
        <v>1379.12</v>
      </c>
      <c r="AD639">
        <v>1180</v>
      </c>
      <c r="AE639">
        <v>133.44999999999987</v>
      </c>
      <c r="AF639" t="s">
        <v>69</v>
      </c>
      <c r="AG639">
        <v>9.6764603515285028E-2</v>
      </c>
      <c r="AH639" t="s">
        <v>69</v>
      </c>
      <c r="AI639" t="s">
        <v>26</v>
      </c>
      <c r="AJ639" t="s">
        <v>27</v>
      </c>
      <c r="AK639" t="s">
        <v>1332</v>
      </c>
      <c r="AL639" t="s">
        <v>9255</v>
      </c>
      <c r="AM639" t="s">
        <v>29</v>
      </c>
    </row>
    <row r="640" spans="1:39" x14ac:dyDescent="0.25">
      <c r="A640" t="s">
        <v>1896</v>
      </c>
      <c r="B640" s="41">
        <v>45592</v>
      </c>
      <c r="C640">
        <v>2024</v>
      </c>
      <c r="D640" t="s">
        <v>9229</v>
      </c>
      <c r="E640" t="s">
        <v>9292</v>
      </c>
      <c r="F640" t="s">
        <v>1551</v>
      </c>
      <c r="G640" t="s">
        <v>7101</v>
      </c>
      <c r="H640" t="s">
        <v>4930</v>
      </c>
      <c r="I640" t="s">
        <v>5324</v>
      </c>
      <c r="J640" t="s">
        <v>4950</v>
      </c>
      <c r="K640" t="s">
        <v>4952</v>
      </c>
      <c r="L640" t="s">
        <v>1897</v>
      </c>
      <c r="M640" t="s">
        <v>7670</v>
      </c>
      <c r="N640" t="s">
        <v>7529</v>
      </c>
      <c r="O640" t="s">
        <v>7671</v>
      </c>
      <c r="P640" t="s">
        <v>7672</v>
      </c>
      <c r="Q640" t="s">
        <v>1716</v>
      </c>
      <c r="R640" t="s">
        <v>8217</v>
      </c>
      <c r="S640">
        <v>2500000</v>
      </c>
      <c r="T640" t="s">
        <v>4943</v>
      </c>
      <c r="U640" t="s">
        <v>417</v>
      </c>
      <c r="V640" t="s">
        <v>8624</v>
      </c>
      <c r="W640">
        <v>4</v>
      </c>
      <c r="X640">
        <v>1552.37</v>
      </c>
      <c r="Y640">
        <v>30</v>
      </c>
      <c r="Z640">
        <v>1862.84</v>
      </c>
      <c r="AA640">
        <v>12</v>
      </c>
      <c r="AB640">
        <v>521.6</v>
      </c>
      <c r="AC640">
        <v>4868.24</v>
      </c>
      <c r="AD640">
        <v>4180.76</v>
      </c>
      <c r="AE640">
        <v>165.87999999999954</v>
      </c>
      <c r="AF640" t="s">
        <v>119</v>
      </c>
      <c r="AG640">
        <v>3.4073915829950771E-2</v>
      </c>
      <c r="AH640" t="s">
        <v>119</v>
      </c>
      <c r="AI640" t="s">
        <v>36</v>
      </c>
      <c r="AJ640" t="s">
        <v>27</v>
      </c>
      <c r="AK640" t="s">
        <v>1898</v>
      </c>
      <c r="AL640" t="s">
        <v>9255</v>
      </c>
      <c r="AM640" t="s">
        <v>38</v>
      </c>
    </row>
    <row r="641" spans="1:39" x14ac:dyDescent="0.25">
      <c r="A641" t="s">
        <v>2581</v>
      </c>
      <c r="B641" s="41">
        <v>45473</v>
      </c>
      <c r="C641">
        <v>2024</v>
      </c>
      <c r="D641" t="s">
        <v>9225</v>
      </c>
      <c r="E641" t="s">
        <v>9474</v>
      </c>
      <c r="F641" t="s">
        <v>2582</v>
      </c>
      <c r="G641" t="s">
        <v>5694</v>
      </c>
      <c r="H641" t="s">
        <v>4966</v>
      </c>
      <c r="I641" t="s">
        <v>4985</v>
      </c>
      <c r="J641" t="s">
        <v>4950</v>
      </c>
      <c r="K641" t="s">
        <v>4936</v>
      </c>
      <c r="L641" t="s">
        <v>2583</v>
      </c>
      <c r="M641" t="s">
        <v>8027</v>
      </c>
      <c r="N641" t="s">
        <v>7700</v>
      </c>
      <c r="O641" t="s">
        <v>7839</v>
      </c>
      <c r="P641" t="s">
        <v>7570</v>
      </c>
      <c r="Q641" t="s">
        <v>588</v>
      </c>
      <c r="R641" t="s">
        <v>8078</v>
      </c>
      <c r="S641">
        <v>2000000</v>
      </c>
      <c r="T641" t="s">
        <v>4943</v>
      </c>
      <c r="U641" t="s">
        <v>465</v>
      </c>
      <c r="V641" t="s">
        <v>7292</v>
      </c>
      <c r="W641">
        <v>3</v>
      </c>
      <c r="X641">
        <v>1297.5</v>
      </c>
      <c r="Y641">
        <v>20</v>
      </c>
      <c r="Z641">
        <v>778.5</v>
      </c>
      <c r="AA641">
        <v>12</v>
      </c>
      <c r="AB641">
        <v>373.68</v>
      </c>
      <c r="AC641">
        <v>3487.68</v>
      </c>
      <c r="AD641">
        <v>2579.8200000000002</v>
      </c>
      <c r="AE641">
        <v>534.17999999999961</v>
      </c>
      <c r="AF641" t="s">
        <v>25</v>
      </c>
      <c r="AG641">
        <v>0.15316198733828781</v>
      </c>
      <c r="AH641" t="s">
        <v>25</v>
      </c>
      <c r="AI641" t="s">
        <v>26</v>
      </c>
      <c r="AJ641" t="s">
        <v>27</v>
      </c>
      <c r="AK641" t="s">
        <v>2584</v>
      </c>
      <c r="AL641" t="s">
        <v>9257</v>
      </c>
      <c r="AM641" t="s">
        <v>38</v>
      </c>
    </row>
    <row r="642" spans="1:39" x14ac:dyDescent="0.25">
      <c r="A642" t="s">
        <v>2579</v>
      </c>
      <c r="B642" s="41">
        <v>45426</v>
      </c>
      <c r="C642">
        <v>2024</v>
      </c>
      <c r="D642" t="s">
        <v>9224</v>
      </c>
      <c r="E642" t="s">
        <v>9510</v>
      </c>
      <c r="F642" t="s">
        <v>1106</v>
      </c>
      <c r="G642" t="s">
        <v>6565</v>
      </c>
      <c r="H642" t="s">
        <v>4966</v>
      </c>
      <c r="I642" t="s">
        <v>4975</v>
      </c>
      <c r="J642" t="s">
        <v>4934</v>
      </c>
      <c r="K642" t="s">
        <v>4944</v>
      </c>
      <c r="L642" t="s">
        <v>2580</v>
      </c>
      <c r="M642" t="s">
        <v>8010</v>
      </c>
      <c r="N642" t="s">
        <v>7700</v>
      </c>
      <c r="O642" t="s">
        <v>7839</v>
      </c>
      <c r="P642" t="s">
        <v>7806</v>
      </c>
      <c r="Q642" t="s">
        <v>687</v>
      </c>
      <c r="R642" t="s">
        <v>8095</v>
      </c>
      <c r="S642">
        <v>2000000</v>
      </c>
      <c r="T642" t="s">
        <v>4943</v>
      </c>
      <c r="U642" t="s">
        <v>55</v>
      </c>
      <c r="V642" t="s">
        <v>8426</v>
      </c>
      <c r="W642">
        <v>1</v>
      </c>
      <c r="X642">
        <v>995.28</v>
      </c>
      <c r="Y642">
        <v>0</v>
      </c>
      <c r="Z642">
        <v>0</v>
      </c>
      <c r="AA642">
        <v>5</v>
      </c>
      <c r="AB642">
        <v>49.76</v>
      </c>
      <c r="AC642">
        <v>1045.04</v>
      </c>
      <c r="AD642">
        <v>703.03</v>
      </c>
      <c r="AE642">
        <v>292.25</v>
      </c>
      <c r="AF642" t="s">
        <v>35</v>
      </c>
      <c r="AG642">
        <v>0.27965436729694559</v>
      </c>
      <c r="AH642" t="s">
        <v>35</v>
      </c>
      <c r="AI642" t="s">
        <v>36</v>
      </c>
      <c r="AJ642" t="s">
        <v>27</v>
      </c>
      <c r="AK642" t="s">
        <v>1416</v>
      </c>
      <c r="AL642" t="s">
        <v>9262</v>
      </c>
      <c r="AM642" t="s">
        <v>29</v>
      </c>
    </row>
    <row r="643" spans="1:39" x14ac:dyDescent="0.25">
      <c r="A643" t="s">
        <v>2575</v>
      </c>
      <c r="B643" s="41">
        <v>45577</v>
      </c>
      <c r="C643">
        <v>2024</v>
      </c>
      <c r="D643" t="s">
        <v>9229</v>
      </c>
      <c r="E643" t="s">
        <v>9470</v>
      </c>
      <c r="F643" t="s">
        <v>2576</v>
      </c>
      <c r="G643" t="s">
        <v>6341</v>
      </c>
      <c r="H643" t="s">
        <v>4966</v>
      </c>
      <c r="I643" t="s">
        <v>5099</v>
      </c>
      <c r="J643" t="s">
        <v>4950</v>
      </c>
      <c r="K643" t="s">
        <v>4952</v>
      </c>
      <c r="L643" t="s">
        <v>1097</v>
      </c>
      <c r="M643" t="s">
        <v>7598</v>
      </c>
      <c r="N643" t="s">
        <v>7599</v>
      </c>
      <c r="O643" t="s">
        <v>7600</v>
      </c>
      <c r="P643" t="s">
        <v>7577</v>
      </c>
      <c r="Q643" t="s">
        <v>129</v>
      </c>
      <c r="R643" t="s">
        <v>8082</v>
      </c>
      <c r="S643">
        <v>1000000</v>
      </c>
      <c r="T643" t="s">
        <v>4943</v>
      </c>
      <c r="U643" t="s">
        <v>62</v>
      </c>
      <c r="V643" t="s">
        <v>8622</v>
      </c>
      <c r="W643">
        <v>2</v>
      </c>
      <c r="X643">
        <v>825.67</v>
      </c>
      <c r="Y643">
        <v>0</v>
      </c>
      <c r="Z643">
        <v>0</v>
      </c>
      <c r="AA643">
        <v>5</v>
      </c>
      <c r="AB643">
        <v>82.57</v>
      </c>
      <c r="AC643">
        <v>1733.91</v>
      </c>
      <c r="AD643">
        <v>829</v>
      </c>
      <c r="AE643">
        <v>822.34000000000015</v>
      </c>
      <c r="AF643" t="s">
        <v>56</v>
      </c>
      <c r="AG643">
        <v>0.47426913738313992</v>
      </c>
      <c r="AH643" t="s">
        <v>56</v>
      </c>
      <c r="AI643" t="s">
        <v>26</v>
      </c>
      <c r="AJ643" t="s">
        <v>27</v>
      </c>
      <c r="AK643" t="s">
        <v>1993</v>
      </c>
      <c r="AL643" t="s">
        <v>9262</v>
      </c>
      <c r="AM643" t="s">
        <v>38</v>
      </c>
    </row>
    <row r="644" spans="1:39" x14ac:dyDescent="0.25">
      <c r="A644" t="s">
        <v>2560</v>
      </c>
      <c r="B644" s="41">
        <v>45553</v>
      </c>
      <c r="C644">
        <v>2024</v>
      </c>
      <c r="D644" t="s">
        <v>9228</v>
      </c>
      <c r="E644" t="s">
        <v>9268</v>
      </c>
      <c r="F644" t="s">
        <v>2561</v>
      </c>
      <c r="G644" t="s">
        <v>5446</v>
      </c>
      <c r="H644" t="s">
        <v>4966</v>
      </c>
      <c r="I644" t="s">
        <v>4980</v>
      </c>
      <c r="J644" t="s">
        <v>4970</v>
      </c>
      <c r="K644" t="s">
        <v>4944</v>
      </c>
      <c r="L644" t="s">
        <v>986</v>
      </c>
      <c r="M644" t="s">
        <v>7745</v>
      </c>
      <c r="N644" t="s">
        <v>7553</v>
      </c>
      <c r="O644" t="s">
        <v>7746</v>
      </c>
      <c r="P644" t="s">
        <v>7747</v>
      </c>
      <c r="Q644" t="s">
        <v>107</v>
      </c>
      <c r="R644" t="s">
        <v>8090</v>
      </c>
      <c r="S644">
        <v>800000</v>
      </c>
      <c r="T644" t="s">
        <v>4943</v>
      </c>
      <c r="U644" t="s">
        <v>289</v>
      </c>
      <c r="V644" t="s">
        <v>8394</v>
      </c>
      <c r="W644">
        <v>1</v>
      </c>
      <c r="X644">
        <v>1169.8399999999999</v>
      </c>
      <c r="Y644">
        <v>5</v>
      </c>
      <c r="Z644">
        <v>58.49</v>
      </c>
      <c r="AA644">
        <v>12</v>
      </c>
      <c r="AB644">
        <v>133.36000000000001</v>
      </c>
      <c r="AC644">
        <v>1244.71</v>
      </c>
      <c r="AD644">
        <v>769.63</v>
      </c>
      <c r="AE644">
        <v>341.72</v>
      </c>
      <c r="AF644" t="s">
        <v>69</v>
      </c>
      <c r="AG644">
        <v>0.2745378441564702</v>
      </c>
      <c r="AH644" t="s">
        <v>69</v>
      </c>
      <c r="AI644" t="s">
        <v>26</v>
      </c>
      <c r="AJ644" t="s">
        <v>27</v>
      </c>
      <c r="AK644" t="s">
        <v>1918</v>
      </c>
      <c r="AL644" t="s">
        <v>9257</v>
      </c>
      <c r="AM644" t="s">
        <v>29</v>
      </c>
    </row>
    <row r="645" spans="1:39" x14ac:dyDescent="0.25">
      <c r="A645" t="s">
        <v>2554</v>
      </c>
      <c r="B645" s="41">
        <v>45624</v>
      </c>
      <c r="C645">
        <v>2024</v>
      </c>
      <c r="D645" t="s">
        <v>9230</v>
      </c>
      <c r="E645" t="s">
        <v>9417</v>
      </c>
      <c r="F645" t="s">
        <v>2555</v>
      </c>
      <c r="G645" t="s">
        <v>6761</v>
      </c>
      <c r="H645" t="s">
        <v>4930</v>
      </c>
      <c r="I645" t="s">
        <v>5269</v>
      </c>
      <c r="J645" t="s">
        <v>4970</v>
      </c>
      <c r="K645" t="s">
        <v>5059</v>
      </c>
      <c r="L645" t="s">
        <v>979</v>
      </c>
      <c r="M645" t="s">
        <v>7796</v>
      </c>
      <c r="N645" t="s">
        <v>7700</v>
      </c>
      <c r="O645" t="s">
        <v>7797</v>
      </c>
      <c r="P645" t="s">
        <v>7798</v>
      </c>
      <c r="Q645" t="s">
        <v>630</v>
      </c>
      <c r="R645" t="s">
        <v>8237</v>
      </c>
      <c r="S645">
        <v>1000000</v>
      </c>
      <c r="T645" t="s">
        <v>4943</v>
      </c>
      <c r="U645" t="s">
        <v>504</v>
      </c>
      <c r="V645" t="s">
        <v>8283</v>
      </c>
      <c r="W645">
        <v>1</v>
      </c>
      <c r="X645">
        <v>894.08</v>
      </c>
      <c r="Y645">
        <v>20</v>
      </c>
      <c r="Z645">
        <v>178.82</v>
      </c>
      <c r="AA645">
        <v>5</v>
      </c>
      <c r="AB645">
        <v>35.76</v>
      </c>
      <c r="AC645">
        <v>751.02</v>
      </c>
      <c r="AD645">
        <v>599.28</v>
      </c>
      <c r="AE645">
        <v>115.98000000000002</v>
      </c>
      <c r="AF645" t="s">
        <v>25</v>
      </c>
      <c r="AG645">
        <v>0.15442997523368221</v>
      </c>
      <c r="AH645" t="s">
        <v>25</v>
      </c>
      <c r="AI645" t="s">
        <v>26</v>
      </c>
      <c r="AJ645" t="s">
        <v>27</v>
      </c>
      <c r="AK645" t="s">
        <v>1695</v>
      </c>
      <c r="AL645" t="s">
        <v>9255</v>
      </c>
      <c r="AM645" t="s">
        <v>29</v>
      </c>
    </row>
    <row r="646" spans="1:39" x14ac:dyDescent="0.25">
      <c r="A646" t="s">
        <v>2547</v>
      </c>
      <c r="B646" s="41">
        <v>45386</v>
      </c>
      <c r="C646">
        <v>2024</v>
      </c>
      <c r="D646" t="s">
        <v>9223</v>
      </c>
      <c r="E646" t="s">
        <v>9277</v>
      </c>
      <c r="F646" t="s">
        <v>1957</v>
      </c>
      <c r="G646" t="s">
        <v>6815</v>
      </c>
      <c r="H646" t="s">
        <v>4966</v>
      </c>
      <c r="I646" t="s">
        <v>4985</v>
      </c>
      <c r="J646" t="s">
        <v>4950</v>
      </c>
      <c r="K646" t="s">
        <v>4944</v>
      </c>
      <c r="L646" t="s">
        <v>2548</v>
      </c>
      <c r="M646" t="s">
        <v>7977</v>
      </c>
      <c r="N646" t="s">
        <v>7614</v>
      </c>
      <c r="O646" t="s">
        <v>7615</v>
      </c>
      <c r="P646" t="s">
        <v>7660</v>
      </c>
      <c r="Q646" t="s">
        <v>516</v>
      </c>
      <c r="R646" t="s">
        <v>8095</v>
      </c>
      <c r="S646">
        <v>2500000</v>
      </c>
      <c r="T646" t="s">
        <v>4943</v>
      </c>
      <c r="U646" t="s">
        <v>34</v>
      </c>
      <c r="V646" t="s">
        <v>6519</v>
      </c>
      <c r="W646">
        <v>1</v>
      </c>
      <c r="X646">
        <v>1516.16</v>
      </c>
      <c r="Y646">
        <v>30</v>
      </c>
      <c r="Z646">
        <v>454.85</v>
      </c>
      <c r="AA646">
        <v>12</v>
      </c>
      <c r="AB646">
        <v>127.36</v>
      </c>
      <c r="AC646">
        <v>1188.67</v>
      </c>
      <c r="AD646">
        <v>971.87</v>
      </c>
      <c r="AE646">
        <v>89.440000000000069</v>
      </c>
      <c r="AF646" t="s">
        <v>56</v>
      </c>
      <c r="AG646">
        <v>7.5243759832417795E-2</v>
      </c>
      <c r="AH646" t="s">
        <v>56</v>
      </c>
      <c r="AI646" t="s">
        <v>26</v>
      </c>
      <c r="AJ646" t="s">
        <v>27</v>
      </c>
      <c r="AK646" t="s">
        <v>1726</v>
      </c>
      <c r="AL646" t="s">
        <v>9262</v>
      </c>
      <c r="AM646" t="s">
        <v>29</v>
      </c>
    </row>
    <row r="647" spans="1:39" x14ac:dyDescent="0.25">
      <c r="A647" t="s">
        <v>2538</v>
      </c>
      <c r="B647" s="41">
        <v>45623</v>
      </c>
      <c r="C647">
        <v>2024</v>
      </c>
      <c r="D647" t="s">
        <v>9230</v>
      </c>
      <c r="E647" t="s">
        <v>9289</v>
      </c>
      <c r="F647" t="s">
        <v>2000</v>
      </c>
      <c r="G647" t="s">
        <v>7512</v>
      </c>
      <c r="H647" t="s">
        <v>4966</v>
      </c>
      <c r="I647" t="s">
        <v>4969</v>
      </c>
      <c r="J647" t="s">
        <v>4970</v>
      </c>
      <c r="K647" t="s">
        <v>4952</v>
      </c>
      <c r="L647" t="s">
        <v>1582</v>
      </c>
      <c r="M647" t="s">
        <v>7851</v>
      </c>
      <c r="N647" t="s">
        <v>7654</v>
      </c>
      <c r="O647" t="s">
        <v>7594</v>
      </c>
      <c r="P647" t="s">
        <v>7637</v>
      </c>
      <c r="Q647" t="s">
        <v>380</v>
      </c>
      <c r="R647" t="s">
        <v>8087</v>
      </c>
      <c r="S647">
        <v>1200000</v>
      </c>
      <c r="T647" t="s">
        <v>4943</v>
      </c>
      <c r="U647" t="s">
        <v>68</v>
      </c>
      <c r="V647" t="s">
        <v>8639</v>
      </c>
      <c r="W647">
        <v>1</v>
      </c>
      <c r="X647">
        <v>954.76</v>
      </c>
      <c r="Y647">
        <v>0</v>
      </c>
      <c r="Z647">
        <v>0</v>
      </c>
      <c r="AA647">
        <v>5</v>
      </c>
      <c r="AB647">
        <v>47.74</v>
      </c>
      <c r="AC647">
        <v>1002.5</v>
      </c>
      <c r="AD647">
        <v>700.93</v>
      </c>
      <c r="AE647">
        <v>253.83000000000004</v>
      </c>
      <c r="AF647" t="s">
        <v>69</v>
      </c>
      <c r="AG647">
        <v>0.25319700748129681</v>
      </c>
      <c r="AH647" t="s">
        <v>69</v>
      </c>
      <c r="AI647" t="s">
        <v>26</v>
      </c>
      <c r="AJ647" t="s">
        <v>27</v>
      </c>
      <c r="AK647" t="s">
        <v>2539</v>
      </c>
      <c r="AL647" t="s">
        <v>9255</v>
      </c>
      <c r="AM647" t="s">
        <v>29</v>
      </c>
    </row>
    <row r="648" spans="1:39" x14ac:dyDescent="0.25">
      <c r="A648" t="s">
        <v>1914</v>
      </c>
      <c r="B648" s="41">
        <v>45482</v>
      </c>
      <c r="C648">
        <v>2024</v>
      </c>
      <c r="D648" t="s">
        <v>9226</v>
      </c>
      <c r="E648" t="s">
        <v>9319</v>
      </c>
      <c r="F648" t="s">
        <v>458</v>
      </c>
      <c r="G648" t="s">
        <v>6901</v>
      </c>
      <c r="H648" t="s">
        <v>4930</v>
      </c>
      <c r="I648" t="s">
        <v>5001</v>
      </c>
      <c r="J648" t="s">
        <v>4950</v>
      </c>
      <c r="K648" t="s">
        <v>4952</v>
      </c>
      <c r="L648" t="s">
        <v>342</v>
      </c>
      <c r="M648" t="s">
        <v>7702</v>
      </c>
      <c r="N648" t="s">
        <v>7560</v>
      </c>
      <c r="O648" t="s">
        <v>7561</v>
      </c>
      <c r="P648" t="s">
        <v>7695</v>
      </c>
      <c r="Q648" t="s">
        <v>1413</v>
      </c>
      <c r="R648" t="s">
        <v>8139</v>
      </c>
      <c r="S648">
        <v>800000</v>
      </c>
      <c r="T648" t="s">
        <v>4943</v>
      </c>
      <c r="U648" t="s">
        <v>124</v>
      </c>
      <c r="V648" t="s">
        <v>8251</v>
      </c>
      <c r="W648">
        <v>2</v>
      </c>
      <c r="X648">
        <v>4945.6099999999997</v>
      </c>
      <c r="Y648">
        <v>10</v>
      </c>
      <c r="Z648">
        <v>989.12</v>
      </c>
      <c r="AA648">
        <v>12</v>
      </c>
      <c r="AB648">
        <v>1068.25</v>
      </c>
      <c r="AC648">
        <v>9970.35</v>
      </c>
      <c r="AD648">
        <v>7497.42</v>
      </c>
      <c r="AE648">
        <v>1404.6800000000003</v>
      </c>
      <c r="AF648" t="s">
        <v>35</v>
      </c>
      <c r="AG648">
        <v>0.14088572617811815</v>
      </c>
      <c r="AH648" t="s">
        <v>35</v>
      </c>
      <c r="AI648" t="s">
        <v>26</v>
      </c>
      <c r="AJ648" t="s">
        <v>27</v>
      </c>
      <c r="AK648" t="s">
        <v>1000</v>
      </c>
      <c r="AL648" t="s">
        <v>9262</v>
      </c>
      <c r="AM648" t="s">
        <v>29</v>
      </c>
    </row>
    <row r="649" spans="1:39" x14ac:dyDescent="0.25">
      <c r="A649" t="s">
        <v>2531</v>
      </c>
      <c r="B649" s="41">
        <v>45450</v>
      </c>
      <c r="C649">
        <v>2024</v>
      </c>
      <c r="D649" t="s">
        <v>9225</v>
      </c>
      <c r="E649" t="s">
        <v>9452</v>
      </c>
      <c r="F649" t="s">
        <v>1073</v>
      </c>
      <c r="G649" t="s">
        <v>5781</v>
      </c>
      <c r="H649" t="s">
        <v>4930</v>
      </c>
      <c r="I649" t="s">
        <v>5053</v>
      </c>
      <c r="J649" t="s">
        <v>4963</v>
      </c>
      <c r="K649" t="s">
        <v>4936</v>
      </c>
      <c r="L649" t="s">
        <v>1243</v>
      </c>
      <c r="M649" t="s">
        <v>7680</v>
      </c>
      <c r="N649" t="s">
        <v>7681</v>
      </c>
      <c r="O649" t="s">
        <v>7682</v>
      </c>
      <c r="P649" t="s">
        <v>7642</v>
      </c>
      <c r="Q649" t="s">
        <v>390</v>
      </c>
      <c r="R649" t="s">
        <v>8148</v>
      </c>
      <c r="S649">
        <v>1500000</v>
      </c>
      <c r="T649" t="s">
        <v>4943</v>
      </c>
      <c r="U649" t="s">
        <v>34</v>
      </c>
      <c r="V649" t="s">
        <v>6519</v>
      </c>
      <c r="W649">
        <v>3</v>
      </c>
      <c r="X649">
        <v>626.99</v>
      </c>
      <c r="Y649">
        <v>30</v>
      </c>
      <c r="Z649">
        <v>564.29</v>
      </c>
      <c r="AA649">
        <v>5</v>
      </c>
      <c r="AB649">
        <v>65.83</v>
      </c>
      <c r="AC649">
        <v>1382.51</v>
      </c>
      <c r="AD649">
        <v>1258.2</v>
      </c>
      <c r="AE649">
        <v>58.479999999999947</v>
      </c>
      <c r="AF649" t="s">
        <v>25</v>
      </c>
      <c r="AG649">
        <v>4.2299874865281223E-2</v>
      </c>
      <c r="AH649" t="s">
        <v>25</v>
      </c>
      <c r="AI649" t="s">
        <v>26</v>
      </c>
      <c r="AJ649" t="s">
        <v>27</v>
      </c>
      <c r="AK649" t="s">
        <v>905</v>
      </c>
      <c r="AL649" t="s">
        <v>9255</v>
      </c>
      <c r="AM649" t="s">
        <v>29</v>
      </c>
    </row>
    <row r="650" spans="1:39" x14ac:dyDescent="0.25">
      <c r="A650" t="s">
        <v>1917</v>
      </c>
      <c r="B650" s="41">
        <v>45424</v>
      </c>
      <c r="C650">
        <v>2024</v>
      </c>
      <c r="D650" t="s">
        <v>9224</v>
      </c>
      <c r="E650" t="s">
        <v>9272</v>
      </c>
      <c r="F650" t="s">
        <v>1453</v>
      </c>
      <c r="G650" t="s">
        <v>5305</v>
      </c>
      <c r="H650" t="s">
        <v>4966</v>
      </c>
      <c r="I650" t="s">
        <v>5053</v>
      </c>
      <c r="J650" t="s">
        <v>4963</v>
      </c>
      <c r="K650" t="s">
        <v>4952</v>
      </c>
      <c r="L650" t="s">
        <v>347</v>
      </c>
      <c r="M650" t="s">
        <v>7916</v>
      </c>
      <c r="N650" t="s">
        <v>7605</v>
      </c>
      <c r="O650" t="s">
        <v>7811</v>
      </c>
      <c r="P650" t="s">
        <v>7729</v>
      </c>
      <c r="Q650" t="s">
        <v>390</v>
      </c>
      <c r="R650" t="s">
        <v>8148</v>
      </c>
      <c r="S650">
        <v>1500000</v>
      </c>
      <c r="T650" t="s">
        <v>4943</v>
      </c>
      <c r="U650" t="s">
        <v>192</v>
      </c>
      <c r="V650" t="s">
        <v>8427</v>
      </c>
      <c r="W650">
        <v>2</v>
      </c>
      <c r="X650">
        <v>1297.3</v>
      </c>
      <c r="Y650">
        <v>0</v>
      </c>
      <c r="Z650">
        <v>0</v>
      </c>
      <c r="AA650">
        <v>12</v>
      </c>
      <c r="AB650">
        <v>311.35000000000002</v>
      </c>
      <c r="AC650">
        <v>2905.95</v>
      </c>
      <c r="AD650">
        <v>1823.68</v>
      </c>
      <c r="AE650">
        <v>770.91999999999973</v>
      </c>
      <c r="AF650" t="s">
        <v>25</v>
      </c>
      <c r="AG650">
        <v>0.26529018049174963</v>
      </c>
      <c r="AH650" t="s">
        <v>25</v>
      </c>
      <c r="AI650" t="s">
        <v>26</v>
      </c>
      <c r="AJ650" t="s">
        <v>27</v>
      </c>
      <c r="AK650" t="s">
        <v>1918</v>
      </c>
      <c r="AL650" t="s">
        <v>9257</v>
      </c>
      <c r="AM650" t="s">
        <v>38</v>
      </c>
    </row>
    <row r="651" spans="1:39" x14ac:dyDescent="0.25">
      <c r="A651" t="s">
        <v>9177</v>
      </c>
      <c r="B651" s="41">
        <v>45536</v>
      </c>
      <c r="C651">
        <v>2024</v>
      </c>
      <c r="D651" t="s">
        <v>9228</v>
      </c>
      <c r="E651" t="s">
        <v>9358</v>
      </c>
      <c r="F651" t="s">
        <v>2515</v>
      </c>
      <c r="G651" t="s">
        <v>5464</v>
      </c>
      <c r="H651" t="s">
        <v>4966</v>
      </c>
      <c r="I651" t="s">
        <v>5134</v>
      </c>
      <c r="J651" t="s">
        <v>4934</v>
      </c>
      <c r="K651" t="s">
        <v>4936</v>
      </c>
      <c r="L651" t="s">
        <v>421</v>
      </c>
      <c r="M651" t="s">
        <v>7969</v>
      </c>
      <c r="N651" t="s">
        <v>7581</v>
      </c>
      <c r="O651" t="s">
        <v>7582</v>
      </c>
      <c r="P651" t="s">
        <v>7583</v>
      </c>
      <c r="Q651" t="s">
        <v>1413</v>
      </c>
      <c r="R651" t="s">
        <v>8139</v>
      </c>
      <c r="S651">
        <v>800000</v>
      </c>
      <c r="T651" t="s">
        <v>4943</v>
      </c>
      <c r="U651" t="s">
        <v>181</v>
      </c>
      <c r="V651" t="s">
        <v>8514</v>
      </c>
      <c r="W651">
        <v>0</v>
      </c>
      <c r="X651">
        <v>657.92</v>
      </c>
      <c r="Y651">
        <v>30</v>
      </c>
      <c r="Z651">
        <v>0</v>
      </c>
      <c r="AA651">
        <v>5</v>
      </c>
      <c r="AB651">
        <v>0</v>
      </c>
      <c r="AC651">
        <v>0</v>
      </c>
      <c r="AD651">
        <v>0</v>
      </c>
      <c r="AE651">
        <v>0</v>
      </c>
      <c r="AF651" t="s">
        <v>69</v>
      </c>
      <c r="AG651">
        <v>0</v>
      </c>
      <c r="AH651" t="s">
        <v>69</v>
      </c>
      <c r="AI651" t="s">
        <v>26</v>
      </c>
      <c r="AJ651" t="s">
        <v>27</v>
      </c>
      <c r="AK651" t="s">
        <v>1555</v>
      </c>
      <c r="AL651" t="s">
        <v>9257</v>
      </c>
      <c r="AM651" t="s">
        <v>38</v>
      </c>
    </row>
    <row r="652" spans="1:39" x14ac:dyDescent="0.25">
      <c r="A652" t="s">
        <v>9173</v>
      </c>
      <c r="B652" s="41">
        <v>45612</v>
      </c>
      <c r="C652">
        <v>2024</v>
      </c>
      <c r="D652" t="s">
        <v>9230</v>
      </c>
      <c r="E652" t="s">
        <v>9299</v>
      </c>
      <c r="F652" t="s">
        <v>1921</v>
      </c>
      <c r="G652" t="s">
        <v>6234</v>
      </c>
      <c r="H652" t="s">
        <v>4930</v>
      </c>
      <c r="I652" t="s">
        <v>5182</v>
      </c>
      <c r="J652" t="s">
        <v>4963</v>
      </c>
      <c r="K652" t="s">
        <v>4952</v>
      </c>
      <c r="L652" t="s">
        <v>645</v>
      </c>
      <c r="M652" t="s">
        <v>7915</v>
      </c>
      <c r="N652" t="s">
        <v>7681</v>
      </c>
      <c r="O652" t="s">
        <v>7610</v>
      </c>
      <c r="P652" t="s">
        <v>7677</v>
      </c>
      <c r="Q652" t="s">
        <v>107</v>
      </c>
      <c r="R652" t="s">
        <v>8090</v>
      </c>
      <c r="S652">
        <v>800000</v>
      </c>
      <c r="T652" t="s">
        <v>4943</v>
      </c>
      <c r="U652" t="s">
        <v>34</v>
      </c>
      <c r="V652" t="s">
        <v>6519</v>
      </c>
      <c r="W652">
        <v>0</v>
      </c>
      <c r="X652">
        <v>838.13</v>
      </c>
      <c r="Y652">
        <v>20</v>
      </c>
      <c r="Z652">
        <v>0</v>
      </c>
      <c r="AA652">
        <v>5</v>
      </c>
      <c r="AB652">
        <v>0</v>
      </c>
      <c r="AC652">
        <v>0</v>
      </c>
      <c r="AD652">
        <v>0</v>
      </c>
      <c r="AE652">
        <v>0</v>
      </c>
      <c r="AF652" t="s">
        <v>25</v>
      </c>
      <c r="AG652">
        <v>0</v>
      </c>
      <c r="AH652" t="s">
        <v>25</v>
      </c>
      <c r="AI652" t="s">
        <v>26</v>
      </c>
      <c r="AJ652" t="s">
        <v>27</v>
      </c>
      <c r="AK652" t="s">
        <v>1922</v>
      </c>
      <c r="AL652" t="s">
        <v>9255</v>
      </c>
      <c r="AM652" t="s">
        <v>38</v>
      </c>
    </row>
    <row r="653" spans="1:39" x14ac:dyDescent="0.25">
      <c r="A653" t="s">
        <v>2502</v>
      </c>
      <c r="B653" s="41">
        <v>45484</v>
      </c>
      <c r="C653">
        <v>2024</v>
      </c>
      <c r="D653" t="s">
        <v>9226</v>
      </c>
      <c r="E653" t="s">
        <v>9544</v>
      </c>
      <c r="F653" t="s">
        <v>446</v>
      </c>
      <c r="G653" t="s">
        <v>5982</v>
      </c>
      <c r="H653" t="s">
        <v>4966</v>
      </c>
      <c r="I653" t="s">
        <v>5048</v>
      </c>
      <c r="J653" t="s">
        <v>4963</v>
      </c>
      <c r="K653" t="s">
        <v>4944</v>
      </c>
      <c r="L653" t="s">
        <v>2503</v>
      </c>
      <c r="M653" t="s">
        <v>8048</v>
      </c>
      <c r="N653" t="s">
        <v>7605</v>
      </c>
      <c r="O653" t="s">
        <v>7650</v>
      </c>
      <c r="P653" t="s">
        <v>7627</v>
      </c>
      <c r="Q653" t="s">
        <v>67</v>
      </c>
      <c r="R653" t="s">
        <v>8159</v>
      </c>
      <c r="S653">
        <v>1000000</v>
      </c>
      <c r="T653" t="s">
        <v>4943</v>
      </c>
      <c r="U653" t="s">
        <v>283</v>
      </c>
      <c r="V653" t="s">
        <v>8441</v>
      </c>
      <c r="W653">
        <v>1</v>
      </c>
      <c r="X653">
        <v>1197.1500000000001</v>
      </c>
      <c r="Y653">
        <v>15</v>
      </c>
      <c r="Z653">
        <v>179.57</v>
      </c>
      <c r="AA653">
        <v>12</v>
      </c>
      <c r="AB653">
        <v>122.11</v>
      </c>
      <c r="AC653">
        <v>1139.69</v>
      </c>
      <c r="AD653">
        <v>795.4</v>
      </c>
      <c r="AE653">
        <v>222.18000000000006</v>
      </c>
      <c r="AF653" t="s">
        <v>35</v>
      </c>
      <c r="AG653">
        <v>0.19494774894927572</v>
      </c>
      <c r="AH653" t="s">
        <v>35</v>
      </c>
      <c r="AI653" t="s">
        <v>26</v>
      </c>
      <c r="AJ653" t="s">
        <v>27</v>
      </c>
      <c r="AK653" t="s">
        <v>2504</v>
      </c>
      <c r="AL653" t="s">
        <v>9262</v>
      </c>
      <c r="AM653" t="s">
        <v>29</v>
      </c>
    </row>
    <row r="654" spans="1:39" x14ac:dyDescent="0.25">
      <c r="A654" t="s">
        <v>2492</v>
      </c>
      <c r="B654" s="41">
        <v>45387</v>
      </c>
      <c r="C654">
        <v>2024</v>
      </c>
      <c r="D654" t="s">
        <v>9223</v>
      </c>
      <c r="E654" t="s">
        <v>9545</v>
      </c>
      <c r="F654" t="s">
        <v>2493</v>
      </c>
      <c r="G654" t="s">
        <v>6708</v>
      </c>
      <c r="H654" t="s">
        <v>4930</v>
      </c>
      <c r="I654" t="s">
        <v>5064</v>
      </c>
      <c r="J654" t="s">
        <v>4963</v>
      </c>
      <c r="K654" t="s">
        <v>4936</v>
      </c>
      <c r="L654" t="s">
        <v>1578</v>
      </c>
      <c r="M654" t="s">
        <v>8005</v>
      </c>
      <c r="N654" t="s">
        <v>7599</v>
      </c>
      <c r="O654" t="s">
        <v>7645</v>
      </c>
      <c r="P654" t="s">
        <v>9163</v>
      </c>
      <c r="Q654" t="s">
        <v>1174</v>
      </c>
      <c r="R654" t="s">
        <v>8169</v>
      </c>
      <c r="S654">
        <v>2500000</v>
      </c>
      <c r="T654" t="s">
        <v>4943</v>
      </c>
      <c r="U654" t="s">
        <v>118</v>
      </c>
      <c r="V654" t="s">
        <v>8270</v>
      </c>
      <c r="W654">
        <v>1</v>
      </c>
      <c r="X654">
        <v>867.99</v>
      </c>
      <c r="Y654">
        <v>30</v>
      </c>
      <c r="Z654">
        <v>260.39999999999998</v>
      </c>
      <c r="AA654">
        <v>5</v>
      </c>
      <c r="AB654">
        <v>30.38</v>
      </c>
      <c r="AC654">
        <v>637.97</v>
      </c>
      <c r="AD654">
        <v>481.3</v>
      </c>
      <c r="AE654">
        <v>126.29000000000002</v>
      </c>
      <c r="AF654" t="s">
        <v>56</v>
      </c>
      <c r="AG654">
        <v>0.19795601674059912</v>
      </c>
      <c r="AH654" t="s">
        <v>56</v>
      </c>
      <c r="AI654" t="s">
        <v>26</v>
      </c>
      <c r="AJ654" t="s">
        <v>27</v>
      </c>
      <c r="AK654" t="s">
        <v>1274</v>
      </c>
      <c r="AL654" t="s">
        <v>9262</v>
      </c>
      <c r="AM654" t="s">
        <v>29</v>
      </c>
    </row>
    <row r="655" spans="1:39" x14ac:dyDescent="0.25">
      <c r="A655" t="s">
        <v>2489</v>
      </c>
      <c r="B655" s="41">
        <v>45704</v>
      </c>
      <c r="C655">
        <v>2025</v>
      </c>
      <c r="D655" t="s">
        <v>9233</v>
      </c>
      <c r="E655" t="s">
        <v>9443</v>
      </c>
      <c r="F655" t="s">
        <v>2490</v>
      </c>
      <c r="G655" t="s">
        <v>5239</v>
      </c>
      <c r="H655" t="s">
        <v>4930</v>
      </c>
      <c r="I655" t="s">
        <v>5081</v>
      </c>
      <c r="J655" t="s">
        <v>4970</v>
      </c>
      <c r="K655" t="s">
        <v>4936</v>
      </c>
      <c r="L655" t="s">
        <v>907</v>
      </c>
      <c r="M655" t="s">
        <v>7544</v>
      </c>
      <c r="N655" t="s">
        <v>7560</v>
      </c>
      <c r="O655" t="s">
        <v>7620</v>
      </c>
      <c r="P655" t="s">
        <v>7691</v>
      </c>
      <c r="Q655" t="s">
        <v>1174</v>
      </c>
      <c r="R655" t="s">
        <v>8169</v>
      </c>
      <c r="S655">
        <v>2500000</v>
      </c>
      <c r="T655" t="s">
        <v>4943</v>
      </c>
      <c r="U655" t="s">
        <v>192</v>
      </c>
      <c r="V655" t="s">
        <v>8427</v>
      </c>
      <c r="W655">
        <v>2</v>
      </c>
      <c r="X655">
        <v>6002.38</v>
      </c>
      <c r="Y655">
        <v>0</v>
      </c>
      <c r="Z655">
        <v>0</v>
      </c>
      <c r="AA655">
        <v>12</v>
      </c>
      <c r="AB655">
        <v>1440.57</v>
      </c>
      <c r="AC655">
        <v>13445.33</v>
      </c>
      <c r="AD655">
        <v>7324.74</v>
      </c>
      <c r="AE655">
        <v>4680.0200000000004</v>
      </c>
      <c r="AF655" t="s">
        <v>56</v>
      </c>
      <c r="AG655">
        <v>0.3480777340533851</v>
      </c>
      <c r="AH655" t="s">
        <v>56</v>
      </c>
      <c r="AI655" t="s">
        <v>36</v>
      </c>
      <c r="AJ655" t="s">
        <v>27</v>
      </c>
      <c r="AK655" t="s">
        <v>2491</v>
      </c>
      <c r="AL655" t="s">
        <v>9262</v>
      </c>
      <c r="AM655" t="s">
        <v>38</v>
      </c>
    </row>
    <row r="656" spans="1:39" x14ac:dyDescent="0.25">
      <c r="A656" t="s">
        <v>2486</v>
      </c>
      <c r="B656" s="41">
        <v>45597</v>
      </c>
      <c r="C656">
        <v>2024</v>
      </c>
      <c r="D656" t="s">
        <v>9230</v>
      </c>
      <c r="E656" t="s">
        <v>9359</v>
      </c>
      <c r="F656" t="s">
        <v>2487</v>
      </c>
      <c r="G656" t="s">
        <v>5732</v>
      </c>
      <c r="H656" t="s">
        <v>4930</v>
      </c>
      <c r="I656" t="s">
        <v>5161</v>
      </c>
      <c r="J656" t="s">
        <v>4934</v>
      </c>
      <c r="K656" t="s">
        <v>5059</v>
      </c>
      <c r="L656" t="s">
        <v>459</v>
      </c>
      <c r="M656" t="s">
        <v>8009</v>
      </c>
      <c r="N656" t="s">
        <v>7654</v>
      </c>
      <c r="O656" t="s">
        <v>7546</v>
      </c>
      <c r="P656" t="s">
        <v>7806</v>
      </c>
      <c r="Q656" t="s">
        <v>687</v>
      </c>
      <c r="R656" t="s">
        <v>8095</v>
      </c>
      <c r="S656">
        <v>2000000</v>
      </c>
      <c r="T656" t="s">
        <v>4943</v>
      </c>
      <c r="U656" t="s">
        <v>55</v>
      </c>
      <c r="V656" t="s">
        <v>8426</v>
      </c>
      <c r="W656">
        <v>3</v>
      </c>
      <c r="X656">
        <v>1049.42</v>
      </c>
      <c r="Y656">
        <v>25</v>
      </c>
      <c r="Z656">
        <v>787.07</v>
      </c>
      <c r="AA656">
        <v>12</v>
      </c>
      <c r="AB656">
        <v>283.33999999999997</v>
      </c>
      <c r="AC656">
        <v>2644.53</v>
      </c>
      <c r="AD656">
        <v>2161.59</v>
      </c>
      <c r="AE656">
        <v>199.60000000000008</v>
      </c>
      <c r="AF656" t="s">
        <v>35</v>
      </c>
      <c r="AG656">
        <v>7.5476549708265769E-2</v>
      </c>
      <c r="AH656" t="s">
        <v>35</v>
      </c>
      <c r="AI656" t="s">
        <v>26</v>
      </c>
      <c r="AJ656" t="s">
        <v>27</v>
      </c>
      <c r="AK656" t="s">
        <v>2488</v>
      </c>
      <c r="AL656" t="s">
        <v>9262</v>
      </c>
      <c r="AM656" t="s">
        <v>29</v>
      </c>
    </row>
    <row r="657" spans="1:39" x14ac:dyDescent="0.25">
      <c r="A657" t="s">
        <v>2483</v>
      </c>
      <c r="B657" s="41">
        <v>45500</v>
      </c>
      <c r="C657">
        <v>2024</v>
      </c>
      <c r="D657" t="s">
        <v>9226</v>
      </c>
      <c r="E657" t="s">
        <v>9468</v>
      </c>
      <c r="F657" t="s">
        <v>2484</v>
      </c>
      <c r="G657" t="s">
        <v>7222</v>
      </c>
      <c r="H657" t="s">
        <v>4966</v>
      </c>
      <c r="I657" t="s">
        <v>4985</v>
      </c>
      <c r="J657" t="s">
        <v>4950</v>
      </c>
      <c r="K657" t="s">
        <v>4952</v>
      </c>
      <c r="L657" t="s">
        <v>262</v>
      </c>
      <c r="M657" t="s">
        <v>7667</v>
      </c>
      <c r="N657" t="s">
        <v>7654</v>
      </c>
      <c r="O657" t="s">
        <v>7546</v>
      </c>
      <c r="P657" t="s">
        <v>7668</v>
      </c>
      <c r="Q657" t="s">
        <v>405</v>
      </c>
      <c r="R657" t="s">
        <v>8076</v>
      </c>
      <c r="S657">
        <v>1000000</v>
      </c>
      <c r="T657" t="s">
        <v>4943</v>
      </c>
      <c r="U657" t="s">
        <v>187</v>
      </c>
      <c r="V657" t="s">
        <v>8374</v>
      </c>
      <c r="W657">
        <v>2</v>
      </c>
      <c r="X657">
        <v>1428.9</v>
      </c>
      <c r="Y657">
        <v>20</v>
      </c>
      <c r="Z657">
        <v>571.55999999999995</v>
      </c>
      <c r="AA657">
        <v>12</v>
      </c>
      <c r="AB657">
        <v>274.35000000000002</v>
      </c>
      <c r="AC657">
        <v>2560.59</v>
      </c>
      <c r="AD657">
        <v>2050.48</v>
      </c>
      <c r="AE657">
        <v>235.7600000000001</v>
      </c>
      <c r="AF657" t="s">
        <v>136</v>
      </c>
      <c r="AG657">
        <v>9.2072530159064941E-2</v>
      </c>
      <c r="AH657" t="s">
        <v>136</v>
      </c>
      <c r="AI657" t="s">
        <v>26</v>
      </c>
      <c r="AJ657" t="s">
        <v>27</v>
      </c>
      <c r="AK657" t="s">
        <v>1256</v>
      </c>
      <c r="AL657" t="s">
        <v>9262</v>
      </c>
      <c r="AM657" t="s">
        <v>38</v>
      </c>
    </row>
    <row r="658" spans="1:39" x14ac:dyDescent="0.25">
      <c r="A658" t="s">
        <v>2481</v>
      </c>
      <c r="B658" s="41">
        <v>45617</v>
      </c>
      <c r="C658">
        <v>2024</v>
      </c>
      <c r="D658" t="s">
        <v>9230</v>
      </c>
      <c r="E658" t="s">
        <v>9402</v>
      </c>
      <c r="F658" t="s">
        <v>988</v>
      </c>
      <c r="G658" t="s">
        <v>5317</v>
      </c>
      <c r="H658" t="s">
        <v>4966</v>
      </c>
      <c r="I658" t="s">
        <v>5320</v>
      </c>
      <c r="J658" t="s">
        <v>4950</v>
      </c>
      <c r="K658" t="s">
        <v>4952</v>
      </c>
      <c r="L658" t="s">
        <v>2482</v>
      </c>
      <c r="M658" t="s">
        <v>7676</v>
      </c>
      <c r="N658" t="s">
        <v>7605</v>
      </c>
      <c r="O658" t="s">
        <v>7606</v>
      </c>
      <c r="P658" t="s">
        <v>7677</v>
      </c>
      <c r="Q658" t="s">
        <v>42</v>
      </c>
      <c r="R658" t="s">
        <v>8076</v>
      </c>
      <c r="S658">
        <v>2000000</v>
      </c>
      <c r="T658" t="s">
        <v>4943</v>
      </c>
      <c r="U658" t="s">
        <v>75</v>
      </c>
      <c r="V658" t="s">
        <v>8757</v>
      </c>
      <c r="W658">
        <v>2</v>
      </c>
      <c r="X658">
        <v>800.48</v>
      </c>
      <c r="Y658">
        <v>10</v>
      </c>
      <c r="Z658">
        <v>160.1</v>
      </c>
      <c r="AA658">
        <v>5</v>
      </c>
      <c r="AB658">
        <v>72.040000000000006</v>
      </c>
      <c r="AC658">
        <v>1512.9</v>
      </c>
      <c r="AD658">
        <v>1151.44</v>
      </c>
      <c r="AE658">
        <v>289.42</v>
      </c>
      <c r="AF658" t="s">
        <v>35</v>
      </c>
      <c r="AG658">
        <v>0.19130147399034966</v>
      </c>
      <c r="AH658" t="s">
        <v>35</v>
      </c>
      <c r="AI658" t="s">
        <v>26</v>
      </c>
      <c r="AJ658" t="s">
        <v>197</v>
      </c>
      <c r="AK658" t="s">
        <v>738</v>
      </c>
      <c r="AL658" t="s">
        <v>9262</v>
      </c>
      <c r="AM658" t="s">
        <v>29</v>
      </c>
    </row>
    <row r="659" spans="1:39" x14ac:dyDescent="0.25">
      <c r="A659" t="s">
        <v>2478</v>
      </c>
      <c r="B659" s="41">
        <v>45625</v>
      </c>
      <c r="C659">
        <v>2024</v>
      </c>
      <c r="D659" t="s">
        <v>9230</v>
      </c>
      <c r="E659" t="s">
        <v>9508</v>
      </c>
      <c r="F659" t="s">
        <v>985</v>
      </c>
      <c r="G659" t="s">
        <v>9161</v>
      </c>
      <c r="H659" t="s">
        <v>4930</v>
      </c>
      <c r="I659" t="s">
        <v>4941</v>
      </c>
      <c r="J659" t="s">
        <v>4942</v>
      </c>
      <c r="K659" t="s">
        <v>4944</v>
      </c>
      <c r="L659" t="s">
        <v>584</v>
      </c>
      <c r="M659" t="s">
        <v>7925</v>
      </c>
      <c r="N659" t="s">
        <v>7681</v>
      </c>
      <c r="O659" t="s">
        <v>7795</v>
      </c>
      <c r="P659" t="s">
        <v>7687</v>
      </c>
      <c r="Q659" t="s">
        <v>1853</v>
      </c>
      <c r="R659" t="s">
        <v>8139</v>
      </c>
      <c r="S659">
        <v>1200000</v>
      </c>
      <c r="T659" t="s">
        <v>4943</v>
      </c>
      <c r="U659" t="s">
        <v>192</v>
      </c>
      <c r="V659" t="s">
        <v>8427</v>
      </c>
      <c r="W659">
        <v>2</v>
      </c>
      <c r="X659">
        <v>1093.4100000000001</v>
      </c>
      <c r="Y659">
        <v>10</v>
      </c>
      <c r="Z659">
        <v>218.68</v>
      </c>
      <c r="AA659">
        <v>12</v>
      </c>
      <c r="AB659">
        <v>236.18</v>
      </c>
      <c r="AC659">
        <v>2204.3200000000002</v>
      </c>
      <c r="AD659">
        <v>1399.68</v>
      </c>
      <c r="AE659">
        <v>568.46</v>
      </c>
      <c r="AF659" t="s">
        <v>69</v>
      </c>
      <c r="AG659">
        <v>0.25788451767438486</v>
      </c>
      <c r="AH659" t="s">
        <v>69</v>
      </c>
      <c r="AI659" t="s">
        <v>36</v>
      </c>
      <c r="AJ659" t="s">
        <v>27</v>
      </c>
      <c r="AK659" t="s">
        <v>1168</v>
      </c>
      <c r="AL659" t="s">
        <v>9255</v>
      </c>
      <c r="AM659" t="s">
        <v>29</v>
      </c>
    </row>
    <row r="660" spans="1:39" x14ac:dyDescent="0.25">
      <c r="A660" t="s">
        <v>2470</v>
      </c>
      <c r="B660" s="41">
        <v>45741</v>
      </c>
      <c r="C660">
        <v>2025</v>
      </c>
      <c r="D660" t="s">
        <v>9234</v>
      </c>
      <c r="E660" t="s">
        <v>9546</v>
      </c>
      <c r="F660" t="s">
        <v>2471</v>
      </c>
      <c r="G660" t="s">
        <v>5010</v>
      </c>
      <c r="H660" t="s">
        <v>4930</v>
      </c>
      <c r="I660" t="s">
        <v>5013</v>
      </c>
      <c r="J660" t="s">
        <v>4950</v>
      </c>
      <c r="K660" t="s">
        <v>4952</v>
      </c>
      <c r="L660" t="s">
        <v>1214</v>
      </c>
      <c r="M660" t="s">
        <v>8036</v>
      </c>
      <c r="N660" t="s">
        <v>7614</v>
      </c>
      <c r="O660" t="s">
        <v>8037</v>
      </c>
      <c r="P660" t="s">
        <v>7687</v>
      </c>
      <c r="Q660" t="s">
        <v>180</v>
      </c>
      <c r="R660" t="s">
        <v>8198</v>
      </c>
      <c r="S660">
        <v>2500000</v>
      </c>
      <c r="T660" t="s">
        <v>4943</v>
      </c>
      <c r="U660" t="s">
        <v>165</v>
      </c>
      <c r="V660" t="s">
        <v>8497</v>
      </c>
      <c r="W660">
        <v>2</v>
      </c>
      <c r="X660">
        <v>2315.11</v>
      </c>
      <c r="Y660">
        <v>0</v>
      </c>
      <c r="Z660">
        <v>0</v>
      </c>
      <c r="AA660">
        <v>12</v>
      </c>
      <c r="AB660">
        <v>555.63</v>
      </c>
      <c r="AC660">
        <v>5185.8500000000004</v>
      </c>
      <c r="AD660">
        <v>3459.44</v>
      </c>
      <c r="AE660">
        <v>1170.7800000000002</v>
      </c>
      <c r="AF660" t="s">
        <v>25</v>
      </c>
      <c r="AG660">
        <v>0.22576433950075689</v>
      </c>
      <c r="AH660" t="s">
        <v>25</v>
      </c>
      <c r="AI660" t="s">
        <v>26</v>
      </c>
      <c r="AJ660" t="s">
        <v>27</v>
      </c>
      <c r="AK660" t="s">
        <v>1982</v>
      </c>
      <c r="AL660" t="s">
        <v>9262</v>
      </c>
      <c r="AM660" t="s">
        <v>29</v>
      </c>
    </row>
    <row r="661" spans="1:39" x14ac:dyDescent="0.25">
      <c r="A661" t="s">
        <v>2467</v>
      </c>
      <c r="B661" s="41">
        <v>45746</v>
      </c>
      <c r="C661">
        <v>2025</v>
      </c>
      <c r="D661" t="s">
        <v>9234</v>
      </c>
      <c r="E661" t="s">
        <v>9465</v>
      </c>
      <c r="F661" t="s">
        <v>2468</v>
      </c>
      <c r="G661" t="s">
        <v>5273</v>
      </c>
      <c r="H661" t="s">
        <v>4966</v>
      </c>
      <c r="I661" t="s">
        <v>5018</v>
      </c>
      <c r="J661" t="s">
        <v>4942</v>
      </c>
      <c r="K661" t="s">
        <v>4944</v>
      </c>
      <c r="L661" t="s">
        <v>1078</v>
      </c>
      <c r="M661" t="s">
        <v>8031</v>
      </c>
      <c r="N661" t="s">
        <v>7581</v>
      </c>
      <c r="O661" t="s">
        <v>7764</v>
      </c>
      <c r="P661" t="s">
        <v>7951</v>
      </c>
      <c r="Q661" t="s">
        <v>74</v>
      </c>
      <c r="R661" t="s">
        <v>8192</v>
      </c>
      <c r="S661">
        <v>2000000</v>
      </c>
      <c r="T661" t="s">
        <v>4943</v>
      </c>
      <c r="U661" t="s">
        <v>147</v>
      </c>
      <c r="V661" t="s">
        <v>8567</v>
      </c>
      <c r="W661">
        <v>2</v>
      </c>
      <c r="X661">
        <v>1167.32</v>
      </c>
      <c r="Y661">
        <v>10</v>
      </c>
      <c r="Z661">
        <v>233.46</v>
      </c>
      <c r="AA661">
        <v>12</v>
      </c>
      <c r="AB661">
        <v>252.14</v>
      </c>
      <c r="AC661">
        <v>2353.3200000000002</v>
      </c>
      <c r="AD661">
        <v>1630.9</v>
      </c>
      <c r="AE661">
        <v>470.28000000000009</v>
      </c>
      <c r="AF661" t="s">
        <v>69</v>
      </c>
      <c r="AG661">
        <v>0.19983682627097041</v>
      </c>
      <c r="AH661" t="s">
        <v>69</v>
      </c>
      <c r="AI661" t="s">
        <v>26</v>
      </c>
      <c r="AJ661" t="s">
        <v>27</v>
      </c>
      <c r="AK661" t="s">
        <v>2469</v>
      </c>
      <c r="AL661" t="s">
        <v>9259</v>
      </c>
      <c r="AM661" t="s">
        <v>38</v>
      </c>
    </row>
    <row r="662" spans="1:39" x14ac:dyDescent="0.25">
      <c r="A662" t="s">
        <v>2465</v>
      </c>
      <c r="B662" s="41">
        <v>45635</v>
      </c>
      <c r="C662">
        <v>2024</v>
      </c>
      <c r="D662" t="s">
        <v>9231</v>
      </c>
      <c r="E662" t="s">
        <v>9547</v>
      </c>
      <c r="F662" t="s">
        <v>551</v>
      </c>
      <c r="G662" t="s">
        <v>7456</v>
      </c>
      <c r="H662" t="s">
        <v>4930</v>
      </c>
      <c r="I662" t="s">
        <v>5189</v>
      </c>
      <c r="J662" t="s">
        <v>4970</v>
      </c>
      <c r="K662" t="s">
        <v>4936</v>
      </c>
      <c r="L662" t="s">
        <v>917</v>
      </c>
      <c r="M662" t="s">
        <v>7905</v>
      </c>
      <c r="N662" t="s">
        <v>7575</v>
      </c>
      <c r="O662" t="s">
        <v>7588</v>
      </c>
      <c r="P662" t="s">
        <v>7664</v>
      </c>
      <c r="Q662" t="s">
        <v>796</v>
      </c>
      <c r="R662" t="s">
        <v>8159</v>
      </c>
      <c r="S662">
        <v>1000000</v>
      </c>
      <c r="T662" t="s">
        <v>4943</v>
      </c>
      <c r="U662" t="s">
        <v>504</v>
      </c>
      <c r="V662" t="s">
        <v>8283</v>
      </c>
      <c r="W662">
        <v>2</v>
      </c>
      <c r="X662">
        <v>1389.18</v>
      </c>
      <c r="Y662">
        <v>30</v>
      </c>
      <c r="Z662">
        <v>833.51</v>
      </c>
      <c r="AA662">
        <v>12</v>
      </c>
      <c r="AB662">
        <v>233.38</v>
      </c>
      <c r="AC662">
        <v>2178.23</v>
      </c>
      <c r="AD662">
        <v>1924.34</v>
      </c>
      <c r="AE662">
        <v>20.510000000000105</v>
      </c>
      <c r="AF662" t="s">
        <v>69</v>
      </c>
      <c r="AG662">
        <v>9.4159019020030512E-3</v>
      </c>
      <c r="AH662" t="s">
        <v>69</v>
      </c>
      <c r="AI662" t="s">
        <v>26</v>
      </c>
      <c r="AJ662" t="s">
        <v>27</v>
      </c>
      <c r="AK662" t="s">
        <v>2466</v>
      </c>
      <c r="AL662" t="s">
        <v>9262</v>
      </c>
      <c r="AM662" t="s">
        <v>29</v>
      </c>
    </row>
    <row r="663" spans="1:39" x14ac:dyDescent="0.25">
      <c r="A663" t="s">
        <v>2456</v>
      </c>
      <c r="B663" s="41">
        <v>45586</v>
      </c>
      <c r="C663">
        <v>2024</v>
      </c>
      <c r="D663" t="s">
        <v>9229</v>
      </c>
      <c r="E663" t="s">
        <v>9321</v>
      </c>
      <c r="F663" t="s">
        <v>1591</v>
      </c>
      <c r="G663" t="s">
        <v>6778</v>
      </c>
      <c r="H663" t="s">
        <v>4930</v>
      </c>
      <c r="I663" t="s">
        <v>4949</v>
      </c>
      <c r="J663" t="s">
        <v>4950</v>
      </c>
      <c r="K663" t="s">
        <v>4944</v>
      </c>
      <c r="L663" t="s">
        <v>367</v>
      </c>
      <c r="M663" t="s">
        <v>7911</v>
      </c>
      <c r="N663" t="s">
        <v>7553</v>
      </c>
      <c r="O663" t="s">
        <v>7912</v>
      </c>
      <c r="P663" t="s">
        <v>7642</v>
      </c>
      <c r="Q663" t="s">
        <v>67</v>
      </c>
      <c r="R663" t="s">
        <v>8159</v>
      </c>
      <c r="S663">
        <v>1000000</v>
      </c>
      <c r="T663" t="s">
        <v>4943</v>
      </c>
      <c r="U663" t="s">
        <v>400</v>
      </c>
      <c r="V663" t="s">
        <v>8419</v>
      </c>
      <c r="W663">
        <v>2</v>
      </c>
      <c r="X663">
        <v>867.98</v>
      </c>
      <c r="Y663">
        <v>0</v>
      </c>
      <c r="Z663">
        <v>0</v>
      </c>
      <c r="AA663">
        <v>5</v>
      </c>
      <c r="AB663">
        <v>86.8</v>
      </c>
      <c r="AC663">
        <v>1822.76</v>
      </c>
      <c r="AD663">
        <v>1396.16</v>
      </c>
      <c r="AE663">
        <v>339.7999999999999</v>
      </c>
      <c r="AF663" t="s">
        <v>136</v>
      </c>
      <c r="AG663">
        <v>0.18642059294695951</v>
      </c>
      <c r="AH663" t="s">
        <v>136</v>
      </c>
      <c r="AI663" t="s">
        <v>26</v>
      </c>
      <c r="AJ663" t="s">
        <v>27</v>
      </c>
      <c r="AK663" t="s">
        <v>396</v>
      </c>
      <c r="AL663" t="s">
        <v>9255</v>
      </c>
      <c r="AM663" t="s">
        <v>29</v>
      </c>
    </row>
    <row r="664" spans="1:39" x14ac:dyDescent="0.25">
      <c r="A664" t="s">
        <v>2453</v>
      </c>
      <c r="B664" s="41">
        <v>45527</v>
      </c>
      <c r="C664">
        <v>2024</v>
      </c>
      <c r="D664" t="s">
        <v>9227</v>
      </c>
      <c r="E664" t="s">
        <v>9300</v>
      </c>
      <c r="F664" t="s">
        <v>1774</v>
      </c>
      <c r="G664" t="s">
        <v>5996</v>
      </c>
      <c r="H664" t="s">
        <v>4930</v>
      </c>
      <c r="I664" t="s">
        <v>4957</v>
      </c>
      <c r="J664" t="s">
        <v>4942</v>
      </c>
      <c r="K664" t="s">
        <v>4936</v>
      </c>
      <c r="L664" t="s">
        <v>1214</v>
      </c>
      <c r="M664" t="s">
        <v>8036</v>
      </c>
      <c r="N664" t="s">
        <v>7614</v>
      </c>
      <c r="O664" t="s">
        <v>8037</v>
      </c>
      <c r="P664" t="s">
        <v>7687</v>
      </c>
      <c r="Q664" t="s">
        <v>380</v>
      </c>
      <c r="R664" t="s">
        <v>8087</v>
      </c>
      <c r="S664">
        <v>1200000</v>
      </c>
      <c r="T664" t="s">
        <v>4943</v>
      </c>
      <c r="U664" t="s">
        <v>220</v>
      </c>
      <c r="V664" t="s">
        <v>8526</v>
      </c>
      <c r="W664">
        <v>2</v>
      </c>
      <c r="X664">
        <v>2496.73</v>
      </c>
      <c r="Y664">
        <v>30</v>
      </c>
      <c r="Z664">
        <v>1498.04</v>
      </c>
      <c r="AA664">
        <v>12</v>
      </c>
      <c r="AB664">
        <v>419.45</v>
      </c>
      <c r="AC664">
        <v>3914.87</v>
      </c>
      <c r="AD664">
        <v>3459.44</v>
      </c>
      <c r="AE664">
        <v>35.979999999999848</v>
      </c>
      <c r="AF664" t="s">
        <v>136</v>
      </c>
      <c r="AG664">
        <v>9.1905989215478028E-3</v>
      </c>
      <c r="AH664" t="s">
        <v>136</v>
      </c>
      <c r="AI664" t="s">
        <v>26</v>
      </c>
      <c r="AJ664" t="s">
        <v>27</v>
      </c>
      <c r="AK664" t="s">
        <v>1317</v>
      </c>
      <c r="AL664" t="s">
        <v>9262</v>
      </c>
      <c r="AM664" t="s">
        <v>29</v>
      </c>
    </row>
    <row r="665" spans="1:39" x14ac:dyDescent="0.25">
      <c r="A665" t="s">
        <v>2451</v>
      </c>
      <c r="B665" s="41">
        <v>45507</v>
      </c>
      <c r="C665">
        <v>2024</v>
      </c>
      <c r="D665" t="s">
        <v>9227</v>
      </c>
      <c r="E665" t="s">
        <v>9309</v>
      </c>
      <c r="F665" t="s">
        <v>598</v>
      </c>
      <c r="G665" t="s">
        <v>5918</v>
      </c>
      <c r="H665" t="s">
        <v>4966</v>
      </c>
      <c r="I665" t="s">
        <v>5320</v>
      </c>
      <c r="J665" t="s">
        <v>4950</v>
      </c>
      <c r="K665" t="s">
        <v>4936</v>
      </c>
      <c r="L665" t="s">
        <v>416</v>
      </c>
      <c r="M665" t="s">
        <v>7724</v>
      </c>
      <c r="N665" t="s">
        <v>7625</v>
      </c>
      <c r="O665" t="s">
        <v>7626</v>
      </c>
      <c r="P665" t="s">
        <v>7725</v>
      </c>
      <c r="Q665" t="s">
        <v>1716</v>
      </c>
      <c r="R665" t="s">
        <v>8217</v>
      </c>
      <c r="S665">
        <v>2500000</v>
      </c>
      <c r="T665" t="s">
        <v>4943</v>
      </c>
      <c r="U665" t="s">
        <v>118</v>
      </c>
      <c r="V665" t="s">
        <v>8270</v>
      </c>
      <c r="W665">
        <v>3</v>
      </c>
      <c r="X665">
        <v>3079.4</v>
      </c>
      <c r="Y665">
        <v>10</v>
      </c>
      <c r="Z665">
        <v>923.82</v>
      </c>
      <c r="AA665">
        <v>12</v>
      </c>
      <c r="AB665">
        <v>997.73</v>
      </c>
      <c r="AC665">
        <v>9312.11</v>
      </c>
      <c r="AD665">
        <v>6102.03</v>
      </c>
      <c r="AE665">
        <v>2212.3500000000008</v>
      </c>
      <c r="AF665" t="s">
        <v>69</v>
      </c>
      <c r="AG665">
        <v>0.23757773479909503</v>
      </c>
      <c r="AH665" t="s">
        <v>69</v>
      </c>
      <c r="AI665" t="s">
        <v>26</v>
      </c>
      <c r="AJ665" t="s">
        <v>197</v>
      </c>
      <c r="AK665" t="s">
        <v>2452</v>
      </c>
      <c r="AL665" t="s">
        <v>9255</v>
      </c>
      <c r="AM665" t="s">
        <v>38</v>
      </c>
    </row>
    <row r="666" spans="1:39" x14ac:dyDescent="0.25">
      <c r="A666" t="s">
        <v>2448</v>
      </c>
      <c r="B666" s="41">
        <v>45398</v>
      </c>
      <c r="C666">
        <v>2024</v>
      </c>
      <c r="D666" t="s">
        <v>9223</v>
      </c>
      <c r="E666" t="s">
        <v>9459</v>
      </c>
      <c r="F666" t="s">
        <v>1144</v>
      </c>
      <c r="G666" t="s">
        <v>6853</v>
      </c>
      <c r="H666" t="s">
        <v>4930</v>
      </c>
      <c r="I666" t="s">
        <v>5269</v>
      </c>
      <c r="J666" t="s">
        <v>4970</v>
      </c>
      <c r="K666" t="s">
        <v>4952</v>
      </c>
      <c r="L666" t="s">
        <v>515</v>
      </c>
      <c r="M666" t="s">
        <v>8008</v>
      </c>
      <c r="N666" t="s">
        <v>7750</v>
      </c>
      <c r="O666" t="s">
        <v>7820</v>
      </c>
      <c r="P666" t="s">
        <v>7637</v>
      </c>
      <c r="Q666" t="s">
        <v>42</v>
      </c>
      <c r="R666" t="s">
        <v>8076</v>
      </c>
      <c r="S666">
        <v>2000000</v>
      </c>
      <c r="T666" t="s">
        <v>4943</v>
      </c>
      <c r="U666" t="s">
        <v>153</v>
      </c>
      <c r="V666" t="s">
        <v>8621</v>
      </c>
      <c r="W666">
        <v>4</v>
      </c>
      <c r="X666">
        <v>6572.37</v>
      </c>
      <c r="Y666">
        <v>0</v>
      </c>
      <c r="Z666">
        <v>0</v>
      </c>
      <c r="AA666">
        <v>3</v>
      </c>
      <c r="AB666">
        <v>788.68</v>
      </c>
      <c r="AC666">
        <v>27078.16</v>
      </c>
      <c r="AD666">
        <v>19468.84</v>
      </c>
      <c r="AE666">
        <v>6820.6399999999994</v>
      </c>
      <c r="AF666" t="s">
        <v>69</v>
      </c>
      <c r="AG666">
        <v>0.25188712970157495</v>
      </c>
      <c r="AH666" t="s">
        <v>69</v>
      </c>
      <c r="AI666" t="s">
        <v>26</v>
      </c>
      <c r="AJ666" t="s">
        <v>27</v>
      </c>
      <c r="AK666" t="s">
        <v>1913</v>
      </c>
      <c r="AL666" t="s">
        <v>9262</v>
      </c>
      <c r="AM666" t="s">
        <v>29</v>
      </c>
    </row>
    <row r="667" spans="1:39" x14ac:dyDescent="0.25">
      <c r="A667" t="s">
        <v>2433</v>
      </c>
      <c r="B667" s="41">
        <v>45540</v>
      </c>
      <c r="C667">
        <v>2024</v>
      </c>
      <c r="D667" t="s">
        <v>9228</v>
      </c>
      <c r="E667" t="s">
        <v>9484</v>
      </c>
      <c r="F667" t="s">
        <v>2260</v>
      </c>
      <c r="G667" t="s">
        <v>5121</v>
      </c>
      <c r="H667" t="s">
        <v>4930</v>
      </c>
      <c r="I667" t="s">
        <v>5124</v>
      </c>
      <c r="J667" t="s">
        <v>4950</v>
      </c>
      <c r="K667" t="s">
        <v>4952</v>
      </c>
      <c r="L667" t="s">
        <v>227</v>
      </c>
      <c r="M667" t="s">
        <v>8049</v>
      </c>
      <c r="N667" t="s">
        <v>7560</v>
      </c>
      <c r="O667" t="s">
        <v>7561</v>
      </c>
      <c r="P667" t="s">
        <v>7577</v>
      </c>
      <c r="Q667" t="s">
        <v>525</v>
      </c>
      <c r="R667" t="s">
        <v>8198</v>
      </c>
      <c r="S667">
        <v>800000</v>
      </c>
      <c r="T667" t="s">
        <v>4943</v>
      </c>
      <c r="U667" t="s">
        <v>124</v>
      </c>
      <c r="V667" t="s">
        <v>8251</v>
      </c>
      <c r="W667">
        <v>2</v>
      </c>
      <c r="X667">
        <v>4514.8999999999996</v>
      </c>
      <c r="Y667">
        <v>0</v>
      </c>
      <c r="Z667">
        <v>0</v>
      </c>
      <c r="AA667">
        <v>12</v>
      </c>
      <c r="AB667">
        <v>1083.58</v>
      </c>
      <c r="AC667">
        <v>10113.379999999999</v>
      </c>
      <c r="AD667">
        <v>7301.1</v>
      </c>
      <c r="AE667">
        <v>1728.6999999999989</v>
      </c>
      <c r="AF667" t="s">
        <v>35</v>
      </c>
      <c r="AG667">
        <v>0.17093197328687335</v>
      </c>
      <c r="AH667" t="s">
        <v>35</v>
      </c>
      <c r="AI667" t="s">
        <v>26</v>
      </c>
      <c r="AJ667" t="s">
        <v>27</v>
      </c>
      <c r="AK667" t="s">
        <v>1607</v>
      </c>
      <c r="AL667" t="s">
        <v>9257</v>
      </c>
      <c r="AM667" t="s">
        <v>29</v>
      </c>
    </row>
    <row r="668" spans="1:39" x14ac:dyDescent="0.25">
      <c r="A668" t="s">
        <v>1956</v>
      </c>
      <c r="B668" s="41">
        <v>45579</v>
      </c>
      <c r="C668">
        <v>2024</v>
      </c>
      <c r="D668" t="s">
        <v>9229</v>
      </c>
      <c r="E668" t="s">
        <v>9406</v>
      </c>
      <c r="F668" t="s">
        <v>1957</v>
      </c>
      <c r="G668" t="s">
        <v>6815</v>
      </c>
      <c r="H668" t="s">
        <v>4966</v>
      </c>
      <c r="I668" t="s">
        <v>4985</v>
      </c>
      <c r="J668" t="s">
        <v>4950</v>
      </c>
      <c r="K668" t="s">
        <v>4944</v>
      </c>
      <c r="L668" t="s">
        <v>451</v>
      </c>
      <c r="M668" t="s">
        <v>7816</v>
      </c>
      <c r="N668" t="s">
        <v>7529</v>
      </c>
      <c r="O668" t="s">
        <v>7671</v>
      </c>
      <c r="P668" t="s">
        <v>7817</v>
      </c>
      <c r="Q668" t="s">
        <v>1853</v>
      </c>
      <c r="R668" t="s">
        <v>8139</v>
      </c>
      <c r="S668">
        <v>1200000</v>
      </c>
      <c r="T668" t="s">
        <v>4943</v>
      </c>
      <c r="U668" t="s">
        <v>135</v>
      </c>
      <c r="V668" t="s">
        <v>8479</v>
      </c>
      <c r="W668">
        <v>2</v>
      </c>
      <c r="X668">
        <v>1835.29</v>
      </c>
      <c r="Y668">
        <v>20</v>
      </c>
      <c r="Z668">
        <v>734.12</v>
      </c>
      <c r="AA668">
        <v>12</v>
      </c>
      <c r="AB668">
        <v>352.38</v>
      </c>
      <c r="AC668">
        <v>3288.84</v>
      </c>
      <c r="AD668">
        <v>2338.92</v>
      </c>
      <c r="AE668">
        <v>597.54000000000008</v>
      </c>
      <c r="AF668" t="s">
        <v>25</v>
      </c>
      <c r="AG668">
        <v>0.18168716021454376</v>
      </c>
      <c r="AH668" t="s">
        <v>25</v>
      </c>
      <c r="AI668" t="s">
        <v>26</v>
      </c>
      <c r="AJ668" t="s">
        <v>27</v>
      </c>
      <c r="AK668" t="s">
        <v>620</v>
      </c>
      <c r="AL668" t="s">
        <v>9255</v>
      </c>
      <c r="AM668" t="s">
        <v>29</v>
      </c>
    </row>
    <row r="669" spans="1:39" x14ac:dyDescent="0.25">
      <c r="A669" t="s">
        <v>2425</v>
      </c>
      <c r="B669" s="41">
        <v>45640</v>
      </c>
      <c r="C669">
        <v>2024</v>
      </c>
      <c r="D669" t="s">
        <v>9231</v>
      </c>
      <c r="E669" t="s">
        <v>9548</v>
      </c>
      <c r="F669" t="s">
        <v>1501</v>
      </c>
      <c r="G669" t="s">
        <v>6348</v>
      </c>
      <c r="H669" t="s">
        <v>4966</v>
      </c>
      <c r="I669" t="s">
        <v>5346</v>
      </c>
      <c r="J669" t="s">
        <v>4934</v>
      </c>
      <c r="K669" t="s">
        <v>4936</v>
      </c>
      <c r="L669" t="s">
        <v>416</v>
      </c>
      <c r="M669" t="s">
        <v>7724</v>
      </c>
      <c r="N669" t="s">
        <v>7625</v>
      </c>
      <c r="O669" t="s">
        <v>7626</v>
      </c>
      <c r="P669" t="s">
        <v>7725</v>
      </c>
      <c r="Q669" t="s">
        <v>1079</v>
      </c>
      <c r="R669" t="s">
        <v>8078</v>
      </c>
      <c r="S669">
        <v>1200000</v>
      </c>
      <c r="T669" t="s">
        <v>4943</v>
      </c>
      <c r="U669" t="s">
        <v>24</v>
      </c>
      <c r="V669" t="s">
        <v>8742</v>
      </c>
      <c r="W669">
        <v>3</v>
      </c>
      <c r="X669">
        <v>3376.84</v>
      </c>
      <c r="Y669">
        <v>30</v>
      </c>
      <c r="Z669">
        <v>3039.16</v>
      </c>
      <c r="AA669">
        <v>12</v>
      </c>
      <c r="AB669">
        <v>850.96</v>
      </c>
      <c r="AC669">
        <v>7942.32</v>
      </c>
      <c r="AD669">
        <v>6102.03</v>
      </c>
      <c r="AE669">
        <v>989.32999999999993</v>
      </c>
      <c r="AF669" t="s">
        <v>35</v>
      </c>
      <c r="AG669">
        <v>0.12456435902859618</v>
      </c>
      <c r="AH669" t="s">
        <v>35</v>
      </c>
      <c r="AI669" t="s">
        <v>26</v>
      </c>
      <c r="AJ669" t="s">
        <v>197</v>
      </c>
      <c r="AK669" t="s">
        <v>696</v>
      </c>
      <c r="AL669" t="s">
        <v>9262</v>
      </c>
      <c r="AM669" t="s">
        <v>38</v>
      </c>
    </row>
    <row r="670" spans="1:39" x14ac:dyDescent="0.25">
      <c r="A670" t="s">
        <v>1959</v>
      </c>
      <c r="B670" s="41">
        <v>45566</v>
      </c>
      <c r="C670">
        <v>2024</v>
      </c>
      <c r="D670" t="s">
        <v>9229</v>
      </c>
      <c r="E670" t="s">
        <v>9406</v>
      </c>
      <c r="F670" t="s">
        <v>799</v>
      </c>
      <c r="G670" t="s">
        <v>6868</v>
      </c>
      <c r="H670" t="s">
        <v>4966</v>
      </c>
      <c r="I670" t="s">
        <v>5058</v>
      </c>
      <c r="J670" t="s">
        <v>4934</v>
      </c>
      <c r="K670" t="s">
        <v>4952</v>
      </c>
      <c r="L670" t="s">
        <v>157</v>
      </c>
      <c r="M670" t="s">
        <v>8041</v>
      </c>
      <c r="N670" t="s">
        <v>7700</v>
      </c>
      <c r="O670" t="s">
        <v>7797</v>
      </c>
      <c r="P670" t="s">
        <v>7802</v>
      </c>
      <c r="Q670" t="s">
        <v>1853</v>
      </c>
      <c r="R670" t="s">
        <v>8139</v>
      </c>
      <c r="S670">
        <v>1200000</v>
      </c>
      <c r="T670" t="s">
        <v>4943</v>
      </c>
      <c r="U670" t="s">
        <v>75</v>
      </c>
      <c r="V670" t="s">
        <v>8757</v>
      </c>
      <c r="W670">
        <v>1</v>
      </c>
      <c r="X670">
        <v>1285.3399999999999</v>
      </c>
      <c r="Y670">
        <v>0</v>
      </c>
      <c r="Z670">
        <v>0</v>
      </c>
      <c r="AA670">
        <v>12</v>
      </c>
      <c r="AB670">
        <v>154.24</v>
      </c>
      <c r="AC670">
        <v>1439.58</v>
      </c>
      <c r="AD670">
        <v>876.92</v>
      </c>
      <c r="AE670">
        <v>408.41999999999996</v>
      </c>
      <c r="AF670" t="s">
        <v>35</v>
      </c>
      <c r="AG670">
        <v>0.28370774809319382</v>
      </c>
      <c r="AH670" t="s">
        <v>35</v>
      </c>
      <c r="AI670" t="s">
        <v>36</v>
      </c>
      <c r="AJ670" t="s">
        <v>27</v>
      </c>
      <c r="AK670" t="s">
        <v>1960</v>
      </c>
      <c r="AL670" t="s">
        <v>9262</v>
      </c>
      <c r="AM670" t="s">
        <v>29</v>
      </c>
    </row>
    <row r="671" spans="1:39" x14ac:dyDescent="0.25">
      <c r="A671" t="s">
        <v>2418</v>
      </c>
      <c r="B671" s="41">
        <v>45690</v>
      </c>
      <c r="C671">
        <v>2025</v>
      </c>
      <c r="D671" t="s">
        <v>9233</v>
      </c>
      <c r="E671" t="s">
        <v>9539</v>
      </c>
      <c r="F671" t="s">
        <v>2419</v>
      </c>
      <c r="G671" t="s">
        <v>6850</v>
      </c>
      <c r="H671" t="s">
        <v>4930</v>
      </c>
      <c r="I671" t="s">
        <v>5182</v>
      </c>
      <c r="J671" t="s">
        <v>4963</v>
      </c>
      <c r="K671" t="s">
        <v>4936</v>
      </c>
      <c r="L671" t="s">
        <v>708</v>
      </c>
      <c r="M671" t="s">
        <v>7974</v>
      </c>
      <c r="N671" t="s">
        <v>7769</v>
      </c>
      <c r="O671" t="s">
        <v>7830</v>
      </c>
      <c r="P671" t="s">
        <v>7707</v>
      </c>
      <c r="Q671" t="s">
        <v>180</v>
      </c>
      <c r="R671" t="s">
        <v>8198</v>
      </c>
      <c r="S671">
        <v>2500000</v>
      </c>
      <c r="T671" t="s">
        <v>4943</v>
      </c>
      <c r="U671" t="s">
        <v>417</v>
      </c>
      <c r="V671" t="s">
        <v>8624</v>
      </c>
      <c r="W671">
        <v>3</v>
      </c>
      <c r="X671">
        <v>1889.23</v>
      </c>
      <c r="Y671">
        <v>0</v>
      </c>
      <c r="Z671">
        <v>0</v>
      </c>
      <c r="AA671">
        <v>12</v>
      </c>
      <c r="AB671">
        <v>680.12</v>
      </c>
      <c r="AC671">
        <v>6347.81</v>
      </c>
      <c r="AD671">
        <v>3730.08</v>
      </c>
      <c r="AE671">
        <v>1937.6100000000006</v>
      </c>
      <c r="AF671" t="s">
        <v>69</v>
      </c>
      <c r="AG671">
        <v>0.30524070506206086</v>
      </c>
      <c r="AH671" t="s">
        <v>69</v>
      </c>
      <c r="AI671" t="s">
        <v>36</v>
      </c>
      <c r="AJ671" t="s">
        <v>27</v>
      </c>
      <c r="AK671" t="s">
        <v>2238</v>
      </c>
      <c r="AL671" t="s">
        <v>9262</v>
      </c>
      <c r="AM671" t="s">
        <v>38</v>
      </c>
    </row>
    <row r="672" spans="1:39" x14ac:dyDescent="0.25">
      <c r="A672" t="s">
        <v>2417</v>
      </c>
      <c r="B672" s="41">
        <v>45652</v>
      </c>
      <c r="C672">
        <v>2024</v>
      </c>
      <c r="D672" t="s">
        <v>9231</v>
      </c>
      <c r="E672" t="s">
        <v>9498</v>
      </c>
      <c r="F672" t="s">
        <v>239</v>
      </c>
      <c r="G672" t="s">
        <v>7509</v>
      </c>
      <c r="H672" t="s">
        <v>4966</v>
      </c>
      <c r="I672" t="s">
        <v>5161</v>
      </c>
      <c r="J672" t="s">
        <v>4934</v>
      </c>
      <c r="K672" t="s">
        <v>5059</v>
      </c>
      <c r="L672" t="s">
        <v>778</v>
      </c>
      <c r="M672" t="s">
        <v>7819</v>
      </c>
      <c r="N672" t="s">
        <v>7750</v>
      </c>
      <c r="O672" t="s">
        <v>7820</v>
      </c>
      <c r="P672" t="s">
        <v>7583</v>
      </c>
      <c r="Q672" t="s">
        <v>525</v>
      </c>
      <c r="R672" t="s">
        <v>8198</v>
      </c>
      <c r="S672">
        <v>800000</v>
      </c>
      <c r="T672" t="s">
        <v>4943</v>
      </c>
      <c r="U672" t="s">
        <v>465</v>
      </c>
      <c r="V672" t="s">
        <v>7292</v>
      </c>
      <c r="W672">
        <v>1</v>
      </c>
      <c r="X672">
        <v>6243.3</v>
      </c>
      <c r="Y672">
        <v>10</v>
      </c>
      <c r="Z672">
        <v>624.33000000000004</v>
      </c>
      <c r="AA672">
        <v>3</v>
      </c>
      <c r="AB672">
        <v>168.57</v>
      </c>
      <c r="AC672">
        <v>5787.54</v>
      </c>
      <c r="AD672">
        <v>4762.76</v>
      </c>
      <c r="AE672">
        <v>856.20999999999981</v>
      </c>
      <c r="AF672" t="s">
        <v>35</v>
      </c>
      <c r="AG672">
        <v>0.14794023021871119</v>
      </c>
      <c r="AH672" t="s">
        <v>35</v>
      </c>
      <c r="AI672" t="s">
        <v>36</v>
      </c>
      <c r="AJ672" t="s">
        <v>27</v>
      </c>
      <c r="AK672" t="s">
        <v>1252</v>
      </c>
      <c r="AL672" t="s">
        <v>9262</v>
      </c>
      <c r="AM672" t="s">
        <v>29</v>
      </c>
    </row>
    <row r="673" spans="1:39" x14ac:dyDescent="0.25">
      <c r="A673" t="s">
        <v>1965</v>
      </c>
      <c r="B673" s="41">
        <v>45725</v>
      </c>
      <c r="C673">
        <v>2025</v>
      </c>
      <c r="D673" t="s">
        <v>9234</v>
      </c>
      <c r="E673" t="s">
        <v>9280</v>
      </c>
      <c r="F673" t="s">
        <v>1966</v>
      </c>
      <c r="G673" t="s">
        <v>7435</v>
      </c>
      <c r="H673" t="s">
        <v>4966</v>
      </c>
      <c r="I673" t="s">
        <v>5074</v>
      </c>
      <c r="J673" t="s">
        <v>4934</v>
      </c>
      <c r="K673" t="s">
        <v>4952</v>
      </c>
      <c r="L673" t="s">
        <v>1411</v>
      </c>
      <c r="M673" t="s">
        <v>7574</v>
      </c>
      <c r="N673" t="s">
        <v>7575</v>
      </c>
      <c r="O673" t="s">
        <v>7576</v>
      </c>
      <c r="P673" t="s">
        <v>7577</v>
      </c>
      <c r="Q673" t="s">
        <v>525</v>
      </c>
      <c r="R673" t="s">
        <v>8198</v>
      </c>
      <c r="S673">
        <v>800000</v>
      </c>
      <c r="T673" t="s">
        <v>4943</v>
      </c>
      <c r="U673" t="s">
        <v>268</v>
      </c>
      <c r="V673" t="s">
        <v>8545</v>
      </c>
      <c r="W673">
        <v>3</v>
      </c>
      <c r="X673">
        <v>4789.37</v>
      </c>
      <c r="Y673">
        <v>20</v>
      </c>
      <c r="Z673">
        <v>2873.62</v>
      </c>
      <c r="AA673">
        <v>12</v>
      </c>
      <c r="AB673">
        <v>1379.34</v>
      </c>
      <c r="AC673">
        <v>12873.83</v>
      </c>
      <c r="AD673">
        <v>9709.7099999999991</v>
      </c>
      <c r="AE673">
        <v>1784.7800000000009</v>
      </c>
      <c r="AF673" t="s">
        <v>25</v>
      </c>
      <c r="AG673">
        <v>0.13863628772478748</v>
      </c>
      <c r="AH673" t="s">
        <v>25</v>
      </c>
      <c r="AI673" t="s">
        <v>36</v>
      </c>
      <c r="AJ673" t="s">
        <v>27</v>
      </c>
      <c r="AK673" t="s">
        <v>1478</v>
      </c>
      <c r="AL673" t="s">
        <v>9262</v>
      </c>
      <c r="AM673" t="s">
        <v>38</v>
      </c>
    </row>
    <row r="674" spans="1:39" x14ac:dyDescent="0.25">
      <c r="A674" t="s">
        <v>2393</v>
      </c>
      <c r="B674" s="41">
        <v>45713</v>
      </c>
      <c r="C674">
        <v>2025</v>
      </c>
      <c r="D674" t="s">
        <v>9233</v>
      </c>
      <c r="E674" t="s">
        <v>9443</v>
      </c>
      <c r="F674" t="s">
        <v>1447</v>
      </c>
      <c r="G674" t="s">
        <v>5510</v>
      </c>
      <c r="H674" t="s">
        <v>4966</v>
      </c>
      <c r="I674" t="s">
        <v>5040</v>
      </c>
      <c r="J674" t="s">
        <v>4950</v>
      </c>
      <c r="K674" t="s">
        <v>4944</v>
      </c>
      <c r="L674" t="s">
        <v>795</v>
      </c>
      <c r="M674" t="s">
        <v>7890</v>
      </c>
      <c r="N674" t="s">
        <v>7581</v>
      </c>
      <c r="O674" t="s">
        <v>7764</v>
      </c>
      <c r="P674" t="s">
        <v>7637</v>
      </c>
      <c r="Q674" t="s">
        <v>1174</v>
      </c>
      <c r="R674" t="s">
        <v>8169</v>
      </c>
      <c r="S674">
        <v>2500000</v>
      </c>
      <c r="T674" t="s">
        <v>4943</v>
      </c>
      <c r="U674" t="s">
        <v>482</v>
      </c>
      <c r="V674" t="s">
        <v>8656</v>
      </c>
      <c r="W674">
        <v>4</v>
      </c>
      <c r="X674">
        <v>561.65</v>
      </c>
      <c r="Y674">
        <v>30</v>
      </c>
      <c r="Z674">
        <v>673.98</v>
      </c>
      <c r="AA674">
        <v>5</v>
      </c>
      <c r="AB674">
        <v>78.63</v>
      </c>
      <c r="AC674">
        <v>1651.25</v>
      </c>
      <c r="AD674">
        <v>1484.48</v>
      </c>
      <c r="AE674">
        <v>88.139999999999986</v>
      </c>
      <c r="AF674" t="s">
        <v>25</v>
      </c>
      <c r="AG674">
        <v>5.3377744133232388E-2</v>
      </c>
      <c r="AH674" t="s">
        <v>25</v>
      </c>
      <c r="AI674" t="s">
        <v>26</v>
      </c>
      <c r="AJ674" t="s">
        <v>27</v>
      </c>
      <c r="AK674" t="s">
        <v>691</v>
      </c>
      <c r="AL674" t="s">
        <v>9257</v>
      </c>
      <c r="AM674" t="s">
        <v>29</v>
      </c>
    </row>
    <row r="675" spans="1:39" x14ac:dyDescent="0.25">
      <c r="A675" t="s">
        <v>2378</v>
      </c>
      <c r="B675" s="41">
        <v>45561</v>
      </c>
      <c r="C675">
        <v>2024</v>
      </c>
      <c r="D675" t="s">
        <v>9228</v>
      </c>
      <c r="E675" t="s">
        <v>9520</v>
      </c>
      <c r="F675" t="s">
        <v>1453</v>
      </c>
      <c r="G675" t="s">
        <v>5305</v>
      </c>
      <c r="H675" t="s">
        <v>4966</v>
      </c>
      <c r="I675" t="s">
        <v>5053</v>
      </c>
      <c r="J675" t="s">
        <v>4963</v>
      </c>
      <c r="K675" t="s">
        <v>4952</v>
      </c>
      <c r="L675" t="s">
        <v>334</v>
      </c>
      <c r="M675" t="s">
        <v>7826</v>
      </c>
      <c r="N675" t="s">
        <v>7654</v>
      </c>
      <c r="O675" t="s">
        <v>7805</v>
      </c>
      <c r="P675" t="s">
        <v>7720</v>
      </c>
      <c r="Q675" t="s">
        <v>134</v>
      </c>
      <c r="R675" t="s">
        <v>8103</v>
      </c>
      <c r="S675">
        <v>1000000</v>
      </c>
      <c r="T675" t="s">
        <v>4943</v>
      </c>
      <c r="U675" t="s">
        <v>165</v>
      </c>
      <c r="V675" t="s">
        <v>8497</v>
      </c>
      <c r="W675">
        <v>1</v>
      </c>
      <c r="X675">
        <v>1335.03</v>
      </c>
      <c r="Y675">
        <v>0</v>
      </c>
      <c r="Z675">
        <v>0</v>
      </c>
      <c r="AA675">
        <v>12</v>
      </c>
      <c r="AB675">
        <v>160.19999999999999</v>
      </c>
      <c r="AC675">
        <v>1495.23</v>
      </c>
      <c r="AD675">
        <v>1073.45</v>
      </c>
      <c r="AE675">
        <v>261.58</v>
      </c>
      <c r="AF675" t="s">
        <v>25</v>
      </c>
      <c r="AG675">
        <v>0.1749429853601118</v>
      </c>
      <c r="AH675" t="s">
        <v>25</v>
      </c>
      <c r="AI675" t="s">
        <v>26</v>
      </c>
      <c r="AJ675" t="s">
        <v>27</v>
      </c>
      <c r="AK675" t="s">
        <v>1071</v>
      </c>
      <c r="AL675" t="s">
        <v>9262</v>
      </c>
      <c r="AM675" t="s">
        <v>29</v>
      </c>
    </row>
    <row r="676" spans="1:39" x14ac:dyDescent="0.25">
      <c r="A676" t="s">
        <v>2374</v>
      </c>
      <c r="B676" s="41">
        <v>45420</v>
      </c>
      <c r="C676">
        <v>2024</v>
      </c>
      <c r="D676" t="s">
        <v>9224</v>
      </c>
      <c r="E676" t="s">
        <v>9272</v>
      </c>
      <c r="F676" t="s">
        <v>1288</v>
      </c>
      <c r="G676" t="s">
        <v>7018</v>
      </c>
      <c r="H676" t="s">
        <v>4966</v>
      </c>
      <c r="I676" t="s">
        <v>4993</v>
      </c>
      <c r="J676" t="s">
        <v>4942</v>
      </c>
      <c r="K676" t="s">
        <v>4936</v>
      </c>
      <c r="L676" t="s">
        <v>459</v>
      </c>
      <c r="M676" t="s">
        <v>8009</v>
      </c>
      <c r="N676" t="s">
        <v>7654</v>
      </c>
      <c r="O676" t="s">
        <v>7546</v>
      </c>
      <c r="P676" t="s">
        <v>7806</v>
      </c>
      <c r="Q676" t="s">
        <v>390</v>
      </c>
      <c r="R676" t="s">
        <v>8148</v>
      </c>
      <c r="S676">
        <v>1500000</v>
      </c>
      <c r="T676" t="s">
        <v>4943</v>
      </c>
      <c r="U676" t="s">
        <v>142</v>
      </c>
      <c r="V676" t="s">
        <v>8239</v>
      </c>
      <c r="W676">
        <v>1</v>
      </c>
      <c r="X676">
        <v>1032.82</v>
      </c>
      <c r="Y676">
        <v>10</v>
      </c>
      <c r="Z676">
        <v>103.28</v>
      </c>
      <c r="AA676">
        <v>12</v>
      </c>
      <c r="AB676">
        <v>111.54</v>
      </c>
      <c r="AC676">
        <v>1041.08</v>
      </c>
      <c r="AD676">
        <v>720.53</v>
      </c>
      <c r="AE676">
        <v>209.00999999999993</v>
      </c>
      <c r="AF676" t="s">
        <v>25</v>
      </c>
      <c r="AG676">
        <v>0.20076266953548233</v>
      </c>
      <c r="AH676" t="s">
        <v>25</v>
      </c>
      <c r="AI676" t="s">
        <v>26</v>
      </c>
      <c r="AJ676" t="s">
        <v>27</v>
      </c>
      <c r="AK676" t="s">
        <v>1219</v>
      </c>
      <c r="AL676" t="s">
        <v>9262</v>
      </c>
      <c r="AM676" t="s">
        <v>29</v>
      </c>
    </row>
    <row r="677" spans="1:39" x14ac:dyDescent="0.25">
      <c r="A677" t="s">
        <v>2373</v>
      </c>
      <c r="B677" s="41">
        <v>45603</v>
      </c>
      <c r="C677">
        <v>2024</v>
      </c>
      <c r="D677" t="s">
        <v>9230</v>
      </c>
      <c r="E677" t="s">
        <v>9299</v>
      </c>
      <c r="F677" t="s">
        <v>1606</v>
      </c>
      <c r="G677" t="s">
        <v>7331</v>
      </c>
      <c r="H677" t="s">
        <v>4930</v>
      </c>
      <c r="I677" t="s">
        <v>5324</v>
      </c>
      <c r="J677" t="s">
        <v>4950</v>
      </c>
      <c r="K677" t="s">
        <v>4952</v>
      </c>
      <c r="L677" t="s">
        <v>954</v>
      </c>
      <c r="M677" t="s">
        <v>7818</v>
      </c>
      <c r="N677" t="s">
        <v>7599</v>
      </c>
      <c r="O677" t="s">
        <v>7636</v>
      </c>
      <c r="P677" t="s">
        <v>7577</v>
      </c>
      <c r="Q677" t="s">
        <v>107</v>
      </c>
      <c r="R677" t="s">
        <v>8090</v>
      </c>
      <c r="S677">
        <v>800000</v>
      </c>
      <c r="T677" t="s">
        <v>4943</v>
      </c>
      <c r="U677" t="s">
        <v>102</v>
      </c>
      <c r="V677" t="s">
        <v>5944</v>
      </c>
      <c r="W677">
        <v>1</v>
      </c>
      <c r="X677">
        <v>935.66</v>
      </c>
      <c r="Y677">
        <v>30</v>
      </c>
      <c r="Z677">
        <v>280.7</v>
      </c>
      <c r="AA677">
        <v>5</v>
      </c>
      <c r="AB677">
        <v>32.75</v>
      </c>
      <c r="AC677">
        <v>687.71</v>
      </c>
      <c r="AD677">
        <v>576.97</v>
      </c>
      <c r="AE677">
        <v>77.990000000000009</v>
      </c>
      <c r="AF677" t="s">
        <v>35</v>
      </c>
      <c r="AG677">
        <v>0.11340535981736488</v>
      </c>
      <c r="AH677" t="s">
        <v>35</v>
      </c>
      <c r="AI677" t="s">
        <v>36</v>
      </c>
      <c r="AJ677" t="s">
        <v>27</v>
      </c>
      <c r="AK677" t="s">
        <v>2196</v>
      </c>
      <c r="AL677" t="s">
        <v>9262</v>
      </c>
      <c r="AM677" t="s">
        <v>29</v>
      </c>
    </row>
    <row r="678" spans="1:39" x14ac:dyDescent="0.25">
      <c r="A678" t="s">
        <v>2369</v>
      </c>
      <c r="B678" s="41">
        <v>45703</v>
      </c>
      <c r="C678">
        <v>2025</v>
      </c>
      <c r="D678" t="s">
        <v>9233</v>
      </c>
      <c r="E678" t="s">
        <v>9507</v>
      </c>
      <c r="F678" t="s">
        <v>1188</v>
      </c>
      <c r="G678" t="s">
        <v>7030</v>
      </c>
      <c r="H678" t="s">
        <v>4930</v>
      </c>
      <c r="I678" t="s">
        <v>4933</v>
      </c>
      <c r="J678" t="s">
        <v>4934</v>
      </c>
      <c r="K678" t="s">
        <v>4952</v>
      </c>
      <c r="L678" t="s">
        <v>140</v>
      </c>
      <c r="M678" t="s">
        <v>7740</v>
      </c>
      <c r="N678" t="s">
        <v>7713</v>
      </c>
      <c r="O678" t="s">
        <v>7714</v>
      </c>
      <c r="P678" t="s">
        <v>7802</v>
      </c>
      <c r="Q678" t="s">
        <v>516</v>
      </c>
      <c r="R678" t="s">
        <v>8095</v>
      </c>
      <c r="S678">
        <v>2500000</v>
      </c>
      <c r="T678" t="s">
        <v>4943</v>
      </c>
      <c r="U678" t="s">
        <v>417</v>
      </c>
      <c r="V678" t="s">
        <v>8624</v>
      </c>
      <c r="W678">
        <v>1</v>
      </c>
      <c r="X678">
        <v>1037.4000000000001</v>
      </c>
      <c r="Y678">
        <v>25</v>
      </c>
      <c r="Z678">
        <v>259.35000000000002</v>
      </c>
      <c r="AA678">
        <v>12</v>
      </c>
      <c r="AB678">
        <v>93.37</v>
      </c>
      <c r="AC678">
        <v>871.42</v>
      </c>
      <c r="AD678">
        <v>721.22</v>
      </c>
      <c r="AE678">
        <v>56.829999999999927</v>
      </c>
      <c r="AF678" t="s">
        <v>25</v>
      </c>
      <c r="AG678">
        <v>6.5215395561267736E-2</v>
      </c>
      <c r="AH678" t="s">
        <v>25</v>
      </c>
      <c r="AI678" t="s">
        <v>26</v>
      </c>
      <c r="AJ678" t="s">
        <v>27</v>
      </c>
      <c r="AK678" t="s">
        <v>1662</v>
      </c>
      <c r="AL678" t="s">
        <v>9255</v>
      </c>
      <c r="AM678" t="s">
        <v>38</v>
      </c>
    </row>
    <row r="679" spans="1:39" x14ac:dyDescent="0.25">
      <c r="A679" t="s">
        <v>2367</v>
      </c>
      <c r="B679" s="41">
        <v>45550</v>
      </c>
      <c r="C679">
        <v>2024</v>
      </c>
      <c r="D679" t="s">
        <v>9228</v>
      </c>
      <c r="E679" t="s">
        <v>9376</v>
      </c>
      <c r="F679" t="s">
        <v>2368</v>
      </c>
      <c r="G679" t="s">
        <v>5397</v>
      </c>
      <c r="H679" t="s">
        <v>4966</v>
      </c>
      <c r="I679" t="s">
        <v>5018</v>
      </c>
      <c r="J679" t="s">
        <v>4942</v>
      </c>
      <c r="K679" t="s">
        <v>4944</v>
      </c>
      <c r="L679" t="s">
        <v>703</v>
      </c>
      <c r="M679" t="s">
        <v>7907</v>
      </c>
      <c r="N679" t="s">
        <v>7737</v>
      </c>
      <c r="O679" t="s">
        <v>7908</v>
      </c>
      <c r="P679" t="s">
        <v>7562</v>
      </c>
      <c r="Q679" t="s">
        <v>1482</v>
      </c>
      <c r="R679" t="s">
        <v>8095</v>
      </c>
      <c r="S679">
        <v>2500000</v>
      </c>
      <c r="T679" t="s">
        <v>4943</v>
      </c>
      <c r="U679" t="s">
        <v>124</v>
      </c>
      <c r="V679" t="s">
        <v>8251</v>
      </c>
      <c r="W679">
        <v>1</v>
      </c>
      <c r="X679">
        <v>608.34</v>
      </c>
      <c r="Y679">
        <v>0</v>
      </c>
      <c r="Z679">
        <v>0</v>
      </c>
      <c r="AA679">
        <v>5</v>
      </c>
      <c r="AB679">
        <v>30.42</v>
      </c>
      <c r="AC679">
        <v>638.76</v>
      </c>
      <c r="AD679">
        <v>364.61</v>
      </c>
      <c r="AE679">
        <v>243.72999999999996</v>
      </c>
      <c r="AF679" t="s">
        <v>69</v>
      </c>
      <c r="AG679">
        <v>0.3815674118604796</v>
      </c>
      <c r="AH679" t="s">
        <v>69</v>
      </c>
      <c r="AI679" t="s">
        <v>26</v>
      </c>
      <c r="AJ679" t="s">
        <v>27</v>
      </c>
      <c r="AK679" t="s">
        <v>691</v>
      </c>
      <c r="AL679" t="s">
        <v>9257</v>
      </c>
      <c r="AM679" t="s">
        <v>38</v>
      </c>
    </row>
    <row r="680" spans="1:39" x14ac:dyDescent="0.25">
      <c r="A680" t="s">
        <v>2362</v>
      </c>
      <c r="B680" s="41">
        <v>45411</v>
      </c>
      <c r="C680">
        <v>2024</v>
      </c>
      <c r="D680" t="s">
        <v>9223</v>
      </c>
      <c r="E680" t="s">
        <v>9355</v>
      </c>
      <c r="F680" t="s">
        <v>217</v>
      </c>
      <c r="G680" t="s">
        <v>5553</v>
      </c>
      <c r="H680" t="s">
        <v>4930</v>
      </c>
      <c r="I680" t="s">
        <v>5018</v>
      </c>
      <c r="J680" t="s">
        <v>4942</v>
      </c>
      <c r="K680" t="s">
        <v>5059</v>
      </c>
      <c r="L680" t="s">
        <v>719</v>
      </c>
      <c r="M680" t="s">
        <v>7712</v>
      </c>
      <c r="N680" t="s">
        <v>7713</v>
      </c>
      <c r="O680" t="s">
        <v>7714</v>
      </c>
      <c r="P680" t="s">
        <v>7715</v>
      </c>
      <c r="Q680" t="s">
        <v>23</v>
      </c>
      <c r="R680" t="s">
        <v>8124</v>
      </c>
      <c r="S680">
        <v>1000000</v>
      </c>
      <c r="T680" t="s">
        <v>4943</v>
      </c>
      <c r="U680" t="s">
        <v>504</v>
      </c>
      <c r="V680" t="s">
        <v>8283</v>
      </c>
      <c r="W680">
        <v>1</v>
      </c>
      <c r="X680">
        <v>821.92</v>
      </c>
      <c r="Y680">
        <v>10</v>
      </c>
      <c r="Z680">
        <v>82.19</v>
      </c>
      <c r="AA680">
        <v>5</v>
      </c>
      <c r="AB680">
        <v>36.99</v>
      </c>
      <c r="AC680">
        <v>776.72</v>
      </c>
      <c r="AD680">
        <v>570.20000000000005</v>
      </c>
      <c r="AE680">
        <v>169.52999999999997</v>
      </c>
      <c r="AF680" t="s">
        <v>25</v>
      </c>
      <c r="AG680">
        <v>0.21826398187248941</v>
      </c>
      <c r="AH680" t="s">
        <v>25</v>
      </c>
      <c r="AI680" t="s">
        <v>26</v>
      </c>
      <c r="AJ680" t="s">
        <v>27</v>
      </c>
      <c r="AK680" t="s">
        <v>2363</v>
      </c>
      <c r="AL680" t="s">
        <v>9257</v>
      </c>
      <c r="AM680" t="s">
        <v>29</v>
      </c>
    </row>
    <row r="681" spans="1:39" x14ac:dyDescent="0.25">
      <c r="A681" t="s">
        <v>2339</v>
      </c>
      <c r="B681" s="41">
        <v>45566</v>
      </c>
      <c r="C681">
        <v>2024</v>
      </c>
      <c r="D681" t="s">
        <v>9229</v>
      </c>
      <c r="E681" t="s">
        <v>9342</v>
      </c>
      <c r="F681" t="s">
        <v>2249</v>
      </c>
      <c r="G681" t="s">
        <v>5492</v>
      </c>
      <c r="H681" t="s">
        <v>4966</v>
      </c>
      <c r="I681" t="s">
        <v>5081</v>
      </c>
      <c r="J681" t="s">
        <v>4970</v>
      </c>
      <c r="K681" t="s">
        <v>4952</v>
      </c>
      <c r="L681" t="s">
        <v>962</v>
      </c>
      <c r="M681" t="s">
        <v>7835</v>
      </c>
      <c r="N681" t="s">
        <v>7769</v>
      </c>
      <c r="O681" t="s">
        <v>7770</v>
      </c>
      <c r="P681" t="s">
        <v>7660</v>
      </c>
      <c r="Q681" t="s">
        <v>202</v>
      </c>
      <c r="R681" t="s">
        <v>8227</v>
      </c>
      <c r="S681">
        <v>1500000</v>
      </c>
      <c r="T681" t="s">
        <v>4943</v>
      </c>
      <c r="U681" t="s">
        <v>417</v>
      </c>
      <c r="V681" t="s">
        <v>8624</v>
      </c>
      <c r="W681">
        <v>1</v>
      </c>
      <c r="X681">
        <v>2065.0300000000002</v>
      </c>
      <c r="Y681">
        <v>15</v>
      </c>
      <c r="Z681">
        <v>309.75</v>
      </c>
      <c r="AA681">
        <v>12</v>
      </c>
      <c r="AB681">
        <v>210.63</v>
      </c>
      <c r="AC681">
        <v>1965.91</v>
      </c>
      <c r="AD681">
        <v>1542.23</v>
      </c>
      <c r="AE681">
        <v>213.05000000000007</v>
      </c>
      <c r="AF681" t="s">
        <v>35</v>
      </c>
      <c r="AG681">
        <v>0.10837220422094605</v>
      </c>
      <c r="AH681" t="s">
        <v>35</v>
      </c>
      <c r="AI681" t="s">
        <v>36</v>
      </c>
      <c r="AJ681" t="s">
        <v>197</v>
      </c>
      <c r="AK681" t="s">
        <v>2340</v>
      </c>
      <c r="AL681" t="s">
        <v>9262</v>
      </c>
      <c r="AM681" t="s">
        <v>29</v>
      </c>
    </row>
    <row r="682" spans="1:39" x14ac:dyDescent="0.25">
      <c r="A682" t="s">
        <v>2332</v>
      </c>
      <c r="B682" s="41">
        <v>45470</v>
      </c>
      <c r="C682">
        <v>2024</v>
      </c>
      <c r="D682" t="s">
        <v>9225</v>
      </c>
      <c r="E682" t="s">
        <v>9540</v>
      </c>
      <c r="F682" t="s">
        <v>2333</v>
      </c>
      <c r="G682" t="s">
        <v>6588</v>
      </c>
      <c r="H682" t="s">
        <v>4966</v>
      </c>
      <c r="I682" t="s">
        <v>5320</v>
      </c>
      <c r="J682" t="s">
        <v>4950</v>
      </c>
      <c r="K682" t="s">
        <v>4936</v>
      </c>
      <c r="L682" t="s">
        <v>971</v>
      </c>
      <c r="M682" t="s">
        <v>7983</v>
      </c>
      <c r="N682" t="s">
        <v>7529</v>
      </c>
      <c r="O682" t="s">
        <v>7538</v>
      </c>
      <c r="P682" t="s">
        <v>7660</v>
      </c>
      <c r="Q682" t="s">
        <v>74</v>
      </c>
      <c r="R682" t="s">
        <v>8192</v>
      </c>
      <c r="S682">
        <v>2000000</v>
      </c>
      <c r="T682" t="s">
        <v>4943</v>
      </c>
      <c r="U682" t="s">
        <v>170</v>
      </c>
      <c r="V682" t="s">
        <v>8729</v>
      </c>
      <c r="W682">
        <v>2</v>
      </c>
      <c r="X682">
        <v>1456.69</v>
      </c>
      <c r="Y682">
        <v>10</v>
      </c>
      <c r="Z682">
        <v>291.33999999999997</v>
      </c>
      <c r="AA682">
        <v>12</v>
      </c>
      <c r="AB682">
        <v>314.64</v>
      </c>
      <c r="AC682">
        <v>2936.68</v>
      </c>
      <c r="AD682">
        <v>1828.7</v>
      </c>
      <c r="AE682">
        <v>793.3399999999998</v>
      </c>
      <c r="AF682" t="s">
        <v>69</v>
      </c>
      <c r="AG682">
        <v>0.27014860318454847</v>
      </c>
      <c r="AH682" t="s">
        <v>69</v>
      </c>
      <c r="AI682" t="s">
        <v>26</v>
      </c>
      <c r="AJ682" t="s">
        <v>27</v>
      </c>
      <c r="AK682" t="s">
        <v>206</v>
      </c>
      <c r="AL682" t="s">
        <v>9255</v>
      </c>
      <c r="AM682" t="s">
        <v>29</v>
      </c>
    </row>
    <row r="683" spans="1:39" x14ac:dyDescent="0.25">
      <c r="A683" t="s">
        <v>2330</v>
      </c>
      <c r="B683" s="41">
        <v>45605</v>
      </c>
      <c r="C683">
        <v>2024</v>
      </c>
      <c r="D683" t="s">
        <v>9230</v>
      </c>
      <c r="E683" t="s">
        <v>9508</v>
      </c>
      <c r="F683" t="s">
        <v>2331</v>
      </c>
      <c r="G683" t="s">
        <v>6275</v>
      </c>
      <c r="H683" t="s">
        <v>4930</v>
      </c>
      <c r="I683" t="s">
        <v>4949</v>
      </c>
      <c r="J683" t="s">
        <v>4950</v>
      </c>
      <c r="K683" t="s">
        <v>4952</v>
      </c>
      <c r="L683" t="s">
        <v>927</v>
      </c>
      <c r="M683" t="s">
        <v>7995</v>
      </c>
      <c r="N683" t="s">
        <v>7568</v>
      </c>
      <c r="O683" t="s">
        <v>7698</v>
      </c>
      <c r="P683" t="s">
        <v>7616</v>
      </c>
      <c r="Q683" t="s">
        <v>1853</v>
      </c>
      <c r="R683" t="s">
        <v>8139</v>
      </c>
      <c r="S683">
        <v>1200000</v>
      </c>
      <c r="T683" t="s">
        <v>4943</v>
      </c>
      <c r="U683" t="s">
        <v>417</v>
      </c>
      <c r="V683" t="s">
        <v>8624</v>
      </c>
      <c r="W683">
        <v>4</v>
      </c>
      <c r="X683">
        <v>901.45</v>
      </c>
      <c r="Y683">
        <v>20</v>
      </c>
      <c r="Z683">
        <v>721.16</v>
      </c>
      <c r="AA683">
        <v>5</v>
      </c>
      <c r="AB683">
        <v>144.22999999999999</v>
      </c>
      <c r="AC683">
        <v>3028.87</v>
      </c>
      <c r="AD683">
        <v>2360.08</v>
      </c>
      <c r="AE683">
        <v>524.55999999999995</v>
      </c>
      <c r="AF683" t="s">
        <v>35</v>
      </c>
      <c r="AG683">
        <v>0.17318669999042546</v>
      </c>
      <c r="AH683" t="s">
        <v>35</v>
      </c>
      <c r="AI683" t="s">
        <v>36</v>
      </c>
      <c r="AJ683" t="s">
        <v>27</v>
      </c>
      <c r="AK683" t="s">
        <v>678</v>
      </c>
      <c r="AL683" t="s">
        <v>9262</v>
      </c>
      <c r="AM683" t="s">
        <v>38</v>
      </c>
    </row>
    <row r="684" spans="1:39" x14ac:dyDescent="0.25">
      <c r="A684" t="s">
        <v>2325</v>
      </c>
      <c r="B684" s="41">
        <v>45548</v>
      </c>
      <c r="C684">
        <v>2024</v>
      </c>
      <c r="D684" t="s">
        <v>9228</v>
      </c>
      <c r="E684" t="s">
        <v>9358</v>
      </c>
      <c r="F684" t="s">
        <v>2326</v>
      </c>
      <c r="G684" t="s">
        <v>5683</v>
      </c>
      <c r="H684" t="s">
        <v>4966</v>
      </c>
      <c r="I684" t="s">
        <v>5081</v>
      </c>
      <c r="J684" t="s">
        <v>4970</v>
      </c>
      <c r="K684" t="s">
        <v>4952</v>
      </c>
      <c r="L684" t="s">
        <v>508</v>
      </c>
      <c r="M684" t="s">
        <v>7984</v>
      </c>
      <c r="N684" t="s">
        <v>7575</v>
      </c>
      <c r="O684" t="s">
        <v>7576</v>
      </c>
      <c r="P684" t="s">
        <v>7842</v>
      </c>
      <c r="Q684" t="s">
        <v>1413</v>
      </c>
      <c r="R684" t="s">
        <v>8139</v>
      </c>
      <c r="S684">
        <v>800000</v>
      </c>
      <c r="T684" t="s">
        <v>4943</v>
      </c>
      <c r="U684" t="s">
        <v>81</v>
      </c>
      <c r="V684" t="s">
        <v>8247</v>
      </c>
      <c r="W684">
        <v>2</v>
      </c>
      <c r="X684">
        <v>2726.3</v>
      </c>
      <c r="Y684">
        <v>10</v>
      </c>
      <c r="Z684">
        <v>545.26</v>
      </c>
      <c r="AA684">
        <v>12</v>
      </c>
      <c r="AB684">
        <v>588.88</v>
      </c>
      <c r="AC684">
        <v>5496.22</v>
      </c>
      <c r="AD684">
        <v>3706.28</v>
      </c>
      <c r="AE684">
        <v>1201.06</v>
      </c>
      <c r="AF684" t="s">
        <v>35</v>
      </c>
      <c r="AG684">
        <v>0.21852473154276938</v>
      </c>
      <c r="AH684" t="s">
        <v>35</v>
      </c>
      <c r="AI684" t="s">
        <v>36</v>
      </c>
      <c r="AJ684" t="s">
        <v>27</v>
      </c>
      <c r="AK684" t="s">
        <v>1516</v>
      </c>
      <c r="AL684" t="s">
        <v>9262</v>
      </c>
      <c r="AM684" t="s">
        <v>29</v>
      </c>
    </row>
    <row r="685" spans="1:39" x14ac:dyDescent="0.25">
      <c r="A685" t="s">
        <v>2323</v>
      </c>
      <c r="B685" s="41">
        <v>45576</v>
      </c>
      <c r="C685">
        <v>2024</v>
      </c>
      <c r="D685" t="s">
        <v>9229</v>
      </c>
      <c r="E685" t="s">
        <v>9542</v>
      </c>
      <c r="F685" t="s">
        <v>2324</v>
      </c>
      <c r="G685" t="s">
        <v>6435</v>
      </c>
      <c r="H685" t="s">
        <v>4966</v>
      </c>
      <c r="I685" t="s">
        <v>5005</v>
      </c>
      <c r="J685" t="s">
        <v>4942</v>
      </c>
      <c r="K685" t="s">
        <v>4936</v>
      </c>
      <c r="L685" t="s">
        <v>2171</v>
      </c>
      <c r="M685" t="s">
        <v>7937</v>
      </c>
      <c r="N685" t="s">
        <v>7737</v>
      </c>
      <c r="O685" t="s">
        <v>7938</v>
      </c>
      <c r="P685" t="s">
        <v>7802</v>
      </c>
      <c r="Q685" t="s">
        <v>1020</v>
      </c>
      <c r="R685" t="s">
        <v>8165</v>
      </c>
      <c r="S685">
        <v>1200000</v>
      </c>
      <c r="T685" t="s">
        <v>4943</v>
      </c>
      <c r="U685" t="s">
        <v>165</v>
      </c>
      <c r="V685" t="s">
        <v>8497</v>
      </c>
      <c r="W685">
        <v>4</v>
      </c>
      <c r="X685">
        <v>622.1</v>
      </c>
      <c r="Y685">
        <v>0</v>
      </c>
      <c r="Z685">
        <v>0</v>
      </c>
      <c r="AA685">
        <v>5</v>
      </c>
      <c r="AB685">
        <v>124.42</v>
      </c>
      <c r="AC685">
        <v>2612.8200000000002</v>
      </c>
      <c r="AD685">
        <v>1493.08</v>
      </c>
      <c r="AE685">
        <v>995.32000000000028</v>
      </c>
      <c r="AF685" t="s">
        <v>56</v>
      </c>
      <c r="AG685">
        <v>0.38093707182278158</v>
      </c>
      <c r="AH685" t="s">
        <v>56</v>
      </c>
      <c r="AI685" t="s">
        <v>36</v>
      </c>
      <c r="AJ685" t="s">
        <v>27</v>
      </c>
      <c r="AK685" t="s">
        <v>1125</v>
      </c>
      <c r="AL685" t="s">
        <v>9255</v>
      </c>
      <c r="AM685" t="s">
        <v>29</v>
      </c>
    </row>
    <row r="686" spans="1:39" x14ac:dyDescent="0.25">
      <c r="A686" t="s">
        <v>2305</v>
      </c>
      <c r="B686" s="41">
        <v>45716</v>
      </c>
      <c r="C686">
        <v>2025</v>
      </c>
      <c r="D686" t="s">
        <v>9233</v>
      </c>
      <c r="E686" t="s">
        <v>9534</v>
      </c>
      <c r="F686" t="s">
        <v>1551</v>
      </c>
      <c r="G686" t="s">
        <v>7101</v>
      </c>
      <c r="H686" t="s">
        <v>4930</v>
      </c>
      <c r="I686" t="s">
        <v>5324</v>
      </c>
      <c r="J686" t="s">
        <v>4950</v>
      </c>
      <c r="K686" t="s">
        <v>4952</v>
      </c>
      <c r="L686" t="s">
        <v>1243</v>
      </c>
      <c r="M686" t="s">
        <v>7680</v>
      </c>
      <c r="N686" t="s">
        <v>7681</v>
      </c>
      <c r="O686" t="s">
        <v>7682</v>
      </c>
      <c r="P686" t="s">
        <v>7642</v>
      </c>
      <c r="Q686" t="s">
        <v>186</v>
      </c>
      <c r="R686" t="s">
        <v>8169</v>
      </c>
      <c r="S686">
        <v>1500000</v>
      </c>
      <c r="T686" t="s">
        <v>4943</v>
      </c>
      <c r="U686" t="s">
        <v>62</v>
      </c>
      <c r="V686" t="s">
        <v>8622</v>
      </c>
      <c r="W686">
        <v>1</v>
      </c>
      <c r="X686">
        <v>632.85</v>
      </c>
      <c r="Y686">
        <v>15</v>
      </c>
      <c r="Z686">
        <v>94.93</v>
      </c>
      <c r="AA686">
        <v>5</v>
      </c>
      <c r="AB686">
        <v>26.9</v>
      </c>
      <c r="AC686">
        <v>564.82000000000005</v>
      </c>
      <c r="AD686">
        <v>419.4</v>
      </c>
      <c r="AE686">
        <v>118.52000000000007</v>
      </c>
      <c r="AF686" t="s">
        <v>69</v>
      </c>
      <c r="AG686">
        <v>0.20983676215431474</v>
      </c>
      <c r="AH686" t="s">
        <v>69</v>
      </c>
      <c r="AI686" t="s">
        <v>36</v>
      </c>
      <c r="AJ686" t="s">
        <v>27</v>
      </c>
      <c r="AK686" t="s">
        <v>2306</v>
      </c>
      <c r="AL686" t="s">
        <v>9257</v>
      </c>
      <c r="AM686" t="s">
        <v>29</v>
      </c>
    </row>
    <row r="687" spans="1:39" x14ac:dyDescent="0.25">
      <c r="A687" t="s">
        <v>2301</v>
      </c>
      <c r="B687" s="41">
        <v>45480</v>
      </c>
      <c r="C687">
        <v>2024</v>
      </c>
      <c r="D687" t="s">
        <v>9226</v>
      </c>
      <c r="E687" t="s">
        <v>9512</v>
      </c>
      <c r="F687" t="s">
        <v>1940</v>
      </c>
      <c r="G687" t="s">
        <v>6856</v>
      </c>
      <c r="H687" t="s">
        <v>4930</v>
      </c>
      <c r="I687" t="s">
        <v>5346</v>
      </c>
      <c r="J687" t="s">
        <v>4934</v>
      </c>
      <c r="K687" t="s">
        <v>4936</v>
      </c>
      <c r="L687" t="s">
        <v>85</v>
      </c>
      <c r="M687" t="s">
        <v>7804</v>
      </c>
      <c r="N687" t="s">
        <v>7654</v>
      </c>
      <c r="O687" t="s">
        <v>7805</v>
      </c>
      <c r="P687" t="s">
        <v>7806</v>
      </c>
      <c r="Q687" t="s">
        <v>1482</v>
      </c>
      <c r="R687" t="s">
        <v>8095</v>
      </c>
      <c r="S687">
        <v>2500000</v>
      </c>
      <c r="T687" t="s">
        <v>4943</v>
      </c>
      <c r="U687" t="s">
        <v>465</v>
      </c>
      <c r="V687" t="s">
        <v>7292</v>
      </c>
      <c r="W687">
        <v>5</v>
      </c>
      <c r="X687">
        <v>1056.45</v>
      </c>
      <c r="Y687">
        <v>0</v>
      </c>
      <c r="Z687">
        <v>0</v>
      </c>
      <c r="AA687">
        <v>12</v>
      </c>
      <c r="AB687">
        <v>633.87</v>
      </c>
      <c r="AC687">
        <v>5916.12</v>
      </c>
      <c r="AD687">
        <v>3462.65</v>
      </c>
      <c r="AE687">
        <v>1819.6</v>
      </c>
      <c r="AF687" t="s">
        <v>25</v>
      </c>
      <c r="AG687">
        <v>0.30756644557581658</v>
      </c>
      <c r="AH687" t="s">
        <v>25</v>
      </c>
      <c r="AI687" t="s">
        <v>36</v>
      </c>
      <c r="AJ687" t="s">
        <v>27</v>
      </c>
      <c r="AK687" t="s">
        <v>2302</v>
      </c>
      <c r="AL687" t="s">
        <v>9262</v>
      </c>
      <c r="AM687" t="s">
        <v>38</v>
      </c>
    </row>
    <row r="688" spans="1:39" x14ac:dyDescent="0.25">
      <c r="A688" t="s">
        <v>2294</v>
      </c>
      <c r="B688" s="41">
        <v>45520</v>
      </c>
      <c r="C688">
        <v>2024</v>
      </c>
      <c r="D688" t="s">
        <v>9227</v>
      </c>
      <c r="E688" t="s">
        <v>9347</v>
      </c>
      <c r="F688" t="s">
        <v>2295</v>
      </c>
      <c r="G688" t="s">
        <v>5654</v>
      </c>
      <c r="H688" t="s">
        <v>4966</v>
      </c>
      <c r="I688" t="s">
        <v>4975</v>
      </c>
      <c r="J688" t="s">
        <v>4934</v>
      </c>
      <c r="K688" t="s">
        <v>4936</v>
      </c>
      <c r="L688" t="s">
        <v>828</v>
      </c>
      <c r="M688" t="s">
        <v>8021</v>
      </c>
      <c r="N688" t="s">
        <v>7713</v>
      </c>
      <c r="O688" t="s">
        <v>7901</v>
      </c>
      <c r="P688" t="s">
        <v>7616</v>
      </c>
      <c r="Q688" t="s">
        <v>525</v>
      </c>
      <c r="R688" t="s">
        <v>8198</v>
      </c>
      <c r="S688">
        <v>800000</v>
      </c>
      <c r="T688" t="s">
        <v>4943</v>
      </c>
      <c r="U688" t="s">
        <v>263</v>
      </c>
      <c r="V688" t="s">
        <v>8395</v>
      </c>
      <c r="W688">
        <v>4</v>
      </c>
      <c r="X688">
        <v>1237.83</v>
      </c>
      <c r="Y688">
        <v>25</v>
      </c>
      <c r="Z688">
        <v>1237.83</v>
      </c>
      <c r="AA688">
        <v>12</v>
      </c>
      <c r="AB688">
        <v>445.62</v>
      </c>
      <c r="AC688">
        <v>4159.1099999999997</v>
      </c>
      <c r="AD688">
        <v>3447.2</v>
      </c>
      <c r="AE688">
        <v>266.28999999999985</v>
      </c>
      <c r="AF688" t="s">
        <v>119</v>
      </c>
      <c r="AG688">
        <v>6.4025717040424479E-2</v>
      </c>
      <c r="AH688" t="s">
        <v>119</v>
      </c>
      <c r="AI688" t="s">
        <v>36</v>
      </c>
      <c r="AJ688" t="s">
        <v>27</v>
      </c>
      <c r="AK688" t="s">
        <v>786</v>
      </c>
      <c r="AL688" t="s">
        <v>9257</v>
      </c>
      <c r="AM688" t="s">
        <v>29</v>
      </c>
    </row>
    <row r="689" spans="1:39" x14ac:dyDescent="0.25">
      <c r="A689" t="s">
        <v>2285</v>
      </c>
      <c r="B689" s="41">
        <v>45541</v>
      </c>
      <c r="C689">
        <v>2024</v>
      </c>
      <c r="D689" t="s">
        <v>9228</v>
      </c>
      <c r="E689" t="s">
        <v>9497</v>
      </c>
      <c r="F689" t="s">
        <v>1100</v>
      </c>
      <c r="G689" t="s">
        <v>6640</v>
      </c>
      <c r="H689" t="s">
        <v>4966</v>
      </c>
      <c r="I689" t="s">
        <v>4949</v>
      </c>
      <c r="J689" t="s">
        <v>4950</v>
      </c>
      <c r="K689" t="s">
        <v>4944</v>
      </c>
      <c r="L689" t="s">
        <v>817</v>
      </c>
      <c r="M689" t="s">
        <v>8042</v>
      </c>
      <c r="N689" t="s">
        <v>7553</v>
      </c>
      <c r="O689" t="s">
        <v>7862</v>
      </c>
      <c r="P689" t="s">
        <v>7755</v>
      </c>
      <c r="Q689" t="s">
        <v>1079</v>
      </c>
      <c r="R689" t="s">
        <v>8078</v>
      </c>
      <c r="S689">
        <v>1200000</v>
      </c>
      <c r="T689" t="s">
        <v>4943</v>
      </c>
      <c r="U689" t="s">
        <v>268</v>
      </c>
      <c r="V689" t="s">
        <v>8545</v>
      </c>
      <c r="W689">
        <v>2</v>
      </c>
      <c r="X689">
        <v>1215.44</v>
      </c>
      <c r="Y689">
        <v>25</v>
      </c>
      <c r="Z689">
        <v>607.72</v>
      </c>
      <c r="AA689">
        <v>12</v>
      </c>
      <c r="AB689">
        <v>218.78</v>
      </c>
      <c r="AC689">
        <v>2041.94</v>
      </c>
      <c r="AD689">
        <v>1621.24</v>
      </c>
      <c r="AE689">
        <v>201.92000000000004</v>
      </c>
      <c r="AF689" t="s">
        <v>35</v>
      </c>
      <c r="AG689">
        <v>9.888635317394244E-2</v>
      </c>
      <c r="AH689" t="s">
        <v>35</v>
      </c>
      <c r="AI689" t="s">
        <v>36</v>
      </c>
      <c r="AJ689" t="s">
        <v>27</v>
      </c>
      <c r="AK689" t="s">
        <v>1950</v>
      </c>
      <c r="AL689" t="s">
        <v>9259</v>
      </c>
      <c r="AM689" t="s">
        <v>29</v>
      </c>
    </row>
    <row r="690" spans="1:39" x14ac:dyDescent="0.25">
      <c r="A690" t="s">
        <v>2284</v>
      </c>
      <c r="B690" s="41">
        <v>45443</v>
      </c>
      <c r="C690">
        <v>2024</v>
      </c>
      <c r="D690" t="s">
        <v>9224</v>
      </c>
      <c r="E690" t="s">
        <v>9351</v>
      </c>
      <c r="F690" t="s">
        <v>628</v>
      </c>
      <c r="G690" t="s">
        <v>5377</v>
      </c>
      <c r="H690" t="s">
        <v>4966</v>
      </c>
      <c r="I690" t="s">
        <v>4980</v>
      </c>
      <c r="J690" t="s">
        <v>4970</v>
      </c>
      <c r="K690" t="s">
        <v>4944</v>
      </c>
      <c r="L690" t="s">
        <v>404</v>
      </c>
      <c r="M690" t="s">
        <v>8024</v>
      </c>
      <c r="N690" t="s">
        <v>7581</v>
      </c>
      <c r="O690" t="s">
        <v>8025</v>
      </c>
      <c r="P690" t="s">
        <v>7611</v>
      </c>
      <c r="Q690" t="s">
        <v>186</v>
      </c>
      <c r="R690" t="s">
        <v>8169</v>
      </c>
      <c r="S690">
        <v>1500000</v>
      </c>
      <c r="T690" t="s">
        <v>4943</v>
      </c>
      <c r="U690" t="s">
        <v>294</v>
      </c>
      <c r="V690" t="s">
        <v>8345</v>
      </c>
      <c r="W690">
        <v>3</v>
      </c>
      <c r="X690">
        <v>1375.56</v>
      </c>
      <c r="Y690">
        <v>20</v>
      </c>
      <c r="Z690">
        <v>825.34</v>
      </c>
      <c r="AA690">
        <v>12</v>
      </c>
      <c r="AB690">
        <v>396.16</v>
      </c>
      <c r="AC690">
        <v>3697.5</v>
      </c>
      <c r="AD690">
        <v>2709.9</v>
      </c>
      <c r="AE690">
        <v>591.43999999999983</v>
      </c>
      <c r="AF690" t="s">
        <v>35</v>
      </c>
      <c r="AG690">
        <v>0.15995672751859361</v>
      </c>
      <c r="AH690" t="s">
        <v>35</v>
      </c>
      <c r="AI690" t="s">
        <v>36</v>
      </c>
      <c r="AJ690" t="s">
        <v>27</v>
      </c>
      <c r="AK690" t="s">
        <v>2216</v>
      </c>
      <c r="AL690" t="s">
        <v>9255</v>
      </c>
      <c r="AM690" t="s">
        <v>29</v>
      </c>
    </row>
    <row r="691" spans="1:39" x14ac:dyDescent="0.25">
      <c r="A691" t="s">
        <v>2003</v>
      </c>
      <c r="B691" s="41">
        <v>45624</v>
      </c>
      <c r="C691">
        <v>2024</v>
      </c>
      <c r="D691" t="s">
        <v>9230</v>
      </c>
      <c r="E691" t="s">
        <v>9481</v>
      </c>
      <c r="F691" t="s">
        <v>1602</v>
      </c>
      <c r="G691" t="s">
        <v>5804</v>
      </c>
      <c r="H691" t="s">
        <v>4930</v>
      </c>
      <c r="I691" t="s">
        <v>4985</v>
      </c>
      <c r="J691" t="s">
        <v>4950</v>
      </c>
      <c r="K691" t="s">
        <v>4952</v>
      </c>
      <c r="L691" t="s">
        <v>41</v>
      </c>
      <c r="M691" t="s">
        <v>7783</v>
      </c>
      <c r="N691" t="s">
        <v>7575</v>
      </c>
      <c r="O691" t="s">
        <v>7732</v>
      </c>
      <c r="P691" t="s">
        <v>7547</v>
      </c>
      <c r="Q691" t="s">
        <v>525</v>
      </c>
      <c r="R691" t="s">
        <v>8198</v>
      </c>
      <c r="S691">
        <v>800000</v>
      </c>
      <c r="T691" t="s">
        <v>4943</v>
      </c>
      <c r="U691" t="s">
        <v>321</v>
      </c>
      <c r="V691" t="s">
        <v>8309</v>
      </c>
      <c r="W691">
        <v>1</v>
      </c>
      <c r="X691">
        <v>3845.25</v>
      </c>
      <c r="Y691">
        <v>10</v>
      </c>
      <c r="Z691">
        <v>384.52</v>
      </c>
      <c r="AA691">
        <v>12</v>
      </c>
      <c r="AB691">
        <v>415.29</v>
      </c>
      <c r="AC691">
        <v>3876.02</v>
      </c>
      <c r="AD691">
        <v>2633.56</v>
      </c>
      <c r="AE691">
        <v>827.17000000000007</v>
      </c>
      <c r="AF691" t="s">
        <v>69</v>
      </c>
      <c r="AG691">
        <v>0.21340705156320144</v>
      </c>
      <c r="AH691" t="s">
        <v>69</v>
      </c>
      <c r="AI691" t="s">
        <v>26</v>
      </c>
      <c r="AJ691" t="s">
        <v>27</v>
      </c>
      <c r="AK691" t="s">
        <v>1384</v>
      </c>
      <c r="AL691" t="s">
        <v>9259</v>
      </c>
      <c r="AM691" t="s">
        <v>29</v>
      </c>
    </row>
    <row r="692" spans="1:39" x14ac:dyDescent="0.25">
      <c r="A692" t="s">
        <v>2282</v>
      </c>
      <c r="B692" s="41">
        <v>45549</v>
      </c>
      <c r="C692">
        <v>2024</v>
      </c>
      <c r="D692" t="s">
        <v>9228</v>
      </c>
      <c r="E692" t="s">
        <v>9477</v>
      </c>
      <c r="F692" t="s">
        <v>1051</v>
      </c>
      <c r="G692" t="s">
        <v>7004</v>
      </c>
      <c r="H692" t="s">
        <v>4930</v>
      </c>
      <c r="I692" t="s">
        <v>4957</v>
      </c>
      <c r="J692" t="s">
        <v>4942</v>
      </c>
      <c r="K692" t="s">
        <v>4944</v>
      </c>
      <c r="L692" t="s">
        <v>379</v>
      </c>
      <c r="M692" t="s">
        <v>7883</v>
      </c>
      <c r="N692" t="s">
        <v>7553</v>
      </c>
      <c r="O692" t="s">
        <v>7554</v>
      </c>
      <c r="P692" t="s">
        <v>7621</v>
      </c>
      <c r="Q692" t="s">
        <v>796</v>
      </c>
      <c r="R692" t="s">
        <v>8159</v>
      </c>
      <c r="S692">
        <v>1000000</v>
      </c>
      <c r="T692" t="s">
        <v>4943</v>
      </c>
      <c r="U692" t="s">
        <v>482</v>
      </c>
      <c r="V692" t="s">
        <v>8656</v>
      </c>
      <c r="W692">
        <v>2</v>
      </c>
      <c r="X692">
        <v>1890.53</v>
      </c>
      <c r="Y692">
        <v>30</v>
      </c>
      <c r="Z692">
        <v>1134.32</v>
      </c>
      <c r="AA692">
        <v>12</v>
      </c>
      <c r="AB692">
        <v>317.61</v>
      </c>
      <c r="AC692">
        <v>2964.35</v>
      </c>
      <c r="AD692">
        <v>2281.8000000000002</v>
      </c>
      <c r="AE692">
        <v>364.93999999999971</v>
      </c>
      <c r="AF692" t="s">
        <v>35</v>
      </c>
      <c r="AG692">
        <v>0.12310961930946067</v>
      </c>
      <c r="AH692" t="s">
        <v>35</v>
      </c>
      <c r="AI692" t="s">
        <v>26</v>
      </c>
      <c r="AJ692" t="s">
        <v>27</v>
      </c>
      <c r="AK692" t="s">
        <v>2283</v>
      </c>
      <c r="AL692" t="s">
        <v>9255</v>
      </c>
      <c r="AM692" t="s">
        <v>38</v>
      </c>
    </row>
    <row r="693" spans="1:39" x14ac:dyDescent="0.25">
      <c r="A693" t="s">
        <v>2261</v>
      </c>
      <c r="B693" s="41">
        <v>45618</v>
      </c>
      <c r="C693">
        <v>2024</v>
      </c>
      <c r="D693" t="s">
        <v>9230</v>
      </c>
      <c r="E693" t="s">
        <v>9299</v>
      </c>
      <c r="F693" t="s">
        <v>2262</v>
      </c>
      <c r="G693" t="s">
        <v>5606</v>
      </c>
      <c r="H693" t="s">
        <v>4930</v>
      </c>
      <c r="I693" t="s">
        <v>4975</v>
      </c>
      <c r="J693" t="s">
        <v>4934</v>
      </c>
      <c r="K693" t="s">
        <v>4952</v>
      </c>
      <c r="L693" t="s">
        <v>41</v>
      </c>
      <c r="M693" t="s">
        <v>7783</v>
      </c>
      <c r="N693" t="s">
        <v>7575</v>
      </c>
      <c r="O693" t="s">
        <v>7732</v>
      </c>
      <c r="P693" t="s">
        <v>7547</v>
      </c>
      <c r="Q693" t="s">
        <v>107</v>
      </c>
      <c r="R693" t="s">
        <v>8090</v>
      </c>
      <c r="S693">
        <v>800000</v>
      </c>
      <c r="T693" t="s">
        <v>4943</v>
      </c>
      <c r="U693" t="s">
        <v>24</v>
      </c>
      <c r="V693" t="s">
        <v>8742</v>
      </c>
      <c r="W693">
        <v>3</v>
      </c>
      <c r="X693">
        <v>3902.21</v>
      </c>
      <c r="Y693">
        <v>10</v>
      </c>
      <c r="Z693">
        <v>1170.6600000000001</v>
      </c>
      <c r="AA693">
        <v>12</v>
      </c>
      <c r="AB693">
        <v>1264.32</v>
      </c>
      <c r="AC693">
        <v>11800.29</v>
      </c>
      <c r="AD693">
        <v>7900.68</v>
      </c>
      <c r="AE693">
        <v>2635.2900000000009</v>
      </c>
      <c r="AF693" t="s">
        <v>69</v>
      </c>
      <c r="AG693">
        <v>0.22332417254152234</v>
      </c>
      <c r="AH693" t="s">
        <v>69</v>
      </c>
      <c r="AI693" t="s">
        <v>26</v>
      </c>
      <c r="AJ693" t="s">
        <v>27</v>
      </c>
      <c r="AK693" t="s">
        <v>1697</v>
      </c>
      <c r="AL693" t="s">
        <v>9262</v>
      </c>
      <c r="AM693" t="s">
        <v>29</v>
      </c>
    </row>
    <row r="694" spans="1:39" x14ac:dyDescent="0.25">
      <c r="A694" t="s">
        <v>2245</v>
      </c>
      <c r="B694" s="41">
        <v>45515</v>
      </c>
      <c r="C694">
        <v>2024</v>
      </c>
      <c r="D694" t="s">
        <v>9227</v>
      </c>
      <c r="E694" t="s">
        <v>9549</v>
      </c>
      <c r="F694" t="s">
        <v>2246</v>
      </c>
      <c r="G694" t="s">
        <v>5155</v>
      </c>
      <c r="H694" t="s">
        <v>4930</v>
      </c>
      <c r="I694" t="s">
        <v>5013</v>
      </c>
      <c r="J694" t="s">
        <v>4950</v>
      </c>
      <c r="K694" t="s">
        <v>4944</v>
      </c>
      <c r="L694" t="s">
        <v>257</v>
      </c>
      <c r="M694" t="s">
        <v>7640</v>
      </c>
      <c r="N694" t="s">
        <v>7630</v>
      </c>
      <c r="O694" t="s">
        <v>7641</v>
      </c>
      <c r="P694" t="s">
        <v>7642</v>
      </c>
      <c r="Q694" t="s">
        <v>1853</v>
      </c>
      <c r="R694" t="s">
        <v>8139</v>
      </c>
      <c r="S694">
        <v>1200000</v>
      </c>
      <c r="T694" t="s">
        <v>4943</v>
      </c>
      <c r="U694" t="s">
        <v>153</v>
      </c>
      <c r="V694" t="s">
        <v>8621</v>
      </c>
      <c r="W694">
        <v>1</v>
      </c>
      <c r="X694">
        <v>663.19</v>
      </c>
      <c r="Y694">
        <v>0</v>
      </c>
      <c r="Z694">
        <v>0</v>
      </c>
      <c r="AA694">
        <v>5</v>
      </c>
      <c r="AB694">
        <v>33.159999999999997</v>
      </c>
      <c r="AC694">
        <v>696.35</v>
      </c>
      <c r="AD694">
        <v>413.39</v>
      </c>
      <c r="AE694">
        <v>249.80000000000004</v>
      </c>
      <c r="AF694" t="s">
        <v>56</v>
      </c>
      <c r="AG694">
        <v>0.35872765132476492</v>
      </c>
      <c r="AH694" t="s">
        <v>56</v>
      </c>
      <c r="AI694" t="s">
        <v>26</v>
      </c>
      <c r="AJ694" t="s">
        <v>27</v>
      </c>
      <c r="AK694" t="s">
        <v>2247</v>
      </c>
      <c r="AL694" t="s">
        <v>9255</v>
      </c>
      <c r="AM694" t="s">
        <v>38</v>
      </c>
    </row>
    <row r="695" spans="1:39" x14ac:dyDescent="0.25">
      <c r="A695" t="s">
        <v>2241</v>
      </c>
      <c r="B695" s="41">
        <v>45545</v>
      </c>
      <c r="C695">
        <v>2024</v>
      </c>
      <c r="D695" t="s">
        <v>9228</v>
      </c>
      <c r="E695" t="s">
        <v>9358</v>
      </c>
      <c r="F695" t="s">
        <v>1251</v>
      </c>
      <c r="G695" t="s">
        <v>6532</v>
      </c>
      <c r="H695" t="s">
        <v>4930</v>
      </c>
      <c r="I695" t="s">
        <v>5053</v>
      </c>
      <c r="J695" t="s">
        <v>4963</v>
      </c>
      <c r="K695" t="s">
        <v>4936</v>
      </c>
      <c r="L695" t="s">
        <v>9158</v>
      </c>
      <c r="M695" t="s">
        <v>9250</v>
      </c>
      <c r="N695" t="s">
        <v>9250</v>
      </c>
      <c r="O695" t="s">
        <v>9250</v>
      </c>
      <c r="P695" t="s">
        <v>9487</v>
      </c>
      <c r="Q695" t="s">
        <v>1413</v>
      </c>
      <c r="R695" t="s">
        <v>8139</v>
      </c>
      <c r="S695">
        <v>800000</v>
      </c>
      <c r="T695" t="s">
        <v>4943</v>
      </c>
      <c r="U695" t="s">
        <v>482</v>
      </c>
      <c r="V695" t="s">
        <v>8656</v>
      </c>
      <c r="W695">
        <v>2</v>
      </c>
      <c r="X695">
        <v>1059.5999999999999</v>
      </c>
      <c r="Y695">
        <v>5</v>
      </c>
      <c r="Z695">
        <v>105.96</v>
      </c>
      <c r="AA695">
        <v>12</v>
      </c>
      <c r="AB695">
        <v>241.59</v>
      </c>
      <c r="AC695">
        <v>2254.83</v>
      </c>
      <c r="AD695">
        <v>1442.58</v>
      </c>
      <c r="AE695">
        <v>570.66</v>
      </c>
      <c r="AF695" t="s">
        <v>35</v>
      </c>
      <c r="AG695">
        <v>0.25308338100876782</v>
      </c>
      <c r="AH695" t="s">
        <v>35</v>
      </c>
      <c r="AI695" t="s">
        <v>36</v>
      </c>
      <c r="AJ695" t="s">
        <v>27</v>
      </c>
      <c r="AK695" t="s">
        <v>448</v>
      </c>
      <c r="AL695" t="s">
        <v>9262</v>
      </c>
      <c r="AM695" t="s">
        <v>29</v>
      </c>
    </row>
    <row r="696" spans="1:39" x14ac:dyDescent="0.25">
      <c r="A696" t="s">
        <v>2232</v>
      </c>
      <c r="B696" s="41">
        <v>45451</v>
      </c>
      <c r="C696">
        <v>2024</v>
      </c>
      <c r="D696" t="s">
        <v>9225</v>
      </c>
      <c r="E696" t="s">
        <v>9550</v>
      </c>
      <c r="F696" t="s">
        <v>1585</v>
      </c>
      <c r="G696" t="s">
        <v>5321</v>
      </c>
      <c r="H696" t="s">
        <v>4966</v>
      </c>
      <c r="I696" t="s">
        <v>5324</v>
      </c>
      <c r="J696" t="s">
        <v>4950</v>
      </c>
      <c r="K696" t="s">
        <v>4952</v>
      </c>
      <c r="L696" t="s">
        <v>1540</v>
      </c>
      <c r="M696" t="s">
        <v>7827</v>
      </c>
      <c r="N696" t="s">
        <v>7568</v>
      </c>
      <c r="O696" t="s">
        <v>7569</v>
      </c>
      <c r="P696" t="s">
        <v>7695</v>
      </c>
      <c r="Q696" t="s">
        <v>630</v>
      </c>
      <c r="R696" t="s">
        <v>8237</v>
      </c>
      <c r="S696">
        <v>1000000</v>
      </c>
      <c r="T696" t="s">
        <v>4943</v>
      </c>
      <c r="U696" t="s">
        <v>400</v>
      </c>
      <c r="V696" t="s">
        <v>8419</v>
      </c>
      <c r="W696">
        <v>1</v>
      </c>
      <c r="X696">
        <v>1351.59</v>
      </c>
      <c r="Y696">
        <v>10</v>
      </c>
      <c r="Z696">
        <v>135.16</v>
      </c>
      <c r="AA696">
        <v>12</v>
      </c>
      <c r="AB696">
        <v>145.97</v>
      </c>
      <c r="AC696">
        <v>1362.4</v>
      </c>
      <c r="AD696">
        <v>879.48</v>
      </c>
      <c r="AE696">
        <v>336.95000000000005</v>
      </c>
      <c r="AF696" t="s">
        <v>35</v>
      </c>
      <c r="AG696">
        <v>0.24732090428655315</v>
      </c>
      <c r="AH696" t="s">
        <v>35</v>
      </c>
      <c r="AI696" t="s">
        <v>26</v>
      </c>
      <c r="AJ696" t="s">
        <v>27</v>
      </c>
      <c r="AK696" t="s">
        <v>1271</v>
      </c>
      <c r="AL696" t="s">
        <v>9262</v>
      </c>
      <c r="AM696" t="s">
        <v>38</v>
      </c>
    </row>
    <row r="697" spans="1:39" x14ac:dyDescent="0.25">
      <c r="A697" t="s">
        <v>2203</v>
      </c>
      <c r="B697" s="41">
        <v>45525</v>
      </c>
      <c r="C697">
        <v>2024</v>
      </c>
      <c r="D697" t="s">
        <v>9227</v>
      </c>
      <c r="E697" t="s">
        <v>9260</v>
      </c>
      <c r="F697" t="s">
        <v>1645</v>
      </c>
      <c r="G697" t="s">
        <v>5065</v>
      </c>
      <c r="H697" t="s">
        <v>4930</v>
      </c>
      <c r="I697" t="s">
        <v>4941</v>
      </c>
      <c r="J697" t="s">
        <v>4942</v>
      </c>
      <c r="K697" t="s">
        <v>4944</v>
      </c>
      <c r="L697" t="s">
        <v>209</v>
      </c>
      <c r="M697" t="s">
        <v>7945</v>
      </c>
      <c r="N697" t="s">
        <v>7654</v>
      </c>
      <c r="O697" t="s">
        <v>7946</v>
      </c>
      <c r="P697" t="s">
        <v>7687</v>
      </c>
      <c r="Q697" t="s">
        <v>202</v>
      </c>
      <c r="R697" t="s">
        <v>8227</v>
      </c>
      <c r="S697">
        <v>1500000</v>
      </c>
      <c r="T697" t="s">
        <v>4943</v>
      </c>
      <c r="U697" t="s">
        <v>118</v>
      </c>
      <c r="V697" t="s">
        <v>8270</v>
      </c>
      <c r="W697">
        <v>2</v>
      </c>
      <c r="X697">
        <v>1135.72</v>
      </c>
      <c r="Y697">
        <v>30</v>
      </c>
      <c r="Z697">
        <v>681.43</v>
      </c>
      <c r="AA697">
        <v>12</v>
      </c>
      <c r="AB697">
        <v>190.8</v>
      </c>
      <c r="AC697">
        <v>1780.81</v>
      </c>
      <c r="AD697">
        <v>1518</v>
      </c>
      <c r="AE697">
        <v>72.009999999999934</v>
      </c>
      <c r="AF697" t="s">
        <v>56</v>
      </c>
      <c r="AG697">
        <v>4.0436655229923429E-2</v>
      </c>
      <c r="AH697" t="s">
        <v>56</v>
      </c>
      <c r="AI697" t="s">
        <v>36</v>
      </c>
      <c r="AJ697" t="s">
        <v>27</v>
      </c>
      <c r="AK697" t="s">
        <v>1407</v>
      </c>
      <c r="AL697" t="s">
        <v>9255</v>
      </c>
      <c r="AM697" t="s">
        <v>29</v>
      </c>
    </row>
    <row r="698" spans="1:39" x14ac:dyDescent="0.25">
      <c r="A698" t="s">
        <v>2197</v>
      </c>
      <c r="B698" s="41">
        <v>45604</v>
      </c>
      <c r="C698">
        <v>2024</v>
      </c>
      <c r="D698" t="s">
        <v>9230</v>
      </c>
      <c r="E698" t="s">
        <v>9479</v>
      </c>
      <c r="F698" t="s">
        <v>843</v>
      </c>
      <c r="G698" t="s">
        <v>6711</v>
      </c>
      <c r="H698" t="s">
        <v>4966</v>
      </c>
      <c r="I698" t="s">
        <v>5225</v>
      </c>
      <c r="J698" t="s">
        <v>4934</v>
      </c>
      <c r="K698" t="s">
        <v>4952</v>
      </c>
      <c r="L698" t="s">
        <v>379</v>
      </c>
      <c r="M698" t="s">
        <v>7883</v>
      </c>
      <c r="N698" t="s">
        <v>7553</v>
      </c>
      <c r="O698" t="s">
        <v>7554</v>
      </c>
      <c r="P698" t="s">
        <v>7621</v>
      </c>
      <c r="Q698" t="s">
        <v>1482</v>
      </c>
      <c r="R698" t="s">
        <v>8095</v>
      </c>
      <c r="S698">
        <v>2500000</v>
      </c>
      <c r="T698" t="s">
        <v>4943</v>
      </c>
      <c r="U698" t="s">
        <v>153</v>
      </c>
      <c r="V698" t="s">
        <v>8621</v>
      </c>
      <c r="W698">
        <v>3</v>
      </c>
      <c r="X698">
        <v>1609.37</v>
      </c>
      <c r="Y698">
        <v>0</v>
      </c>
      <c r="Z698">
        <v>0</v>
      </c>
      <c r="AA698">
        <v>12</v>
      </c>
      <c r="AB698">
        <v>579.37</v>
      </c>
      <c r="AC698">
        <v>5407.48</v>
      </c>
      <c r="AD698">
        <v>3422.7</v>
      </c>
      <c r="AE698">
        <v>1405.4099999999999</v>
      </c>
      <c r="AF698" t="s">
        <v>69</v>
      </c>
      <c r="AG698">
        <v>0.25990109995783617</v>
      </c>
      <c r="AH698" t="s">
        <v>69</v>
      </c>
      <c r="AI698" t="s">
        <v>26</v>
      </c>
      <c r="AJ698" t="s">
        <v>27</v>
      </c>
      <c r="AK698" t="s">
        <v>2198</v>
      </c>
      <c r="AL698" t="s">
        <v>9255</v>
      </c>
      <c r="AM698" t="s">
        <v>29</v>
      </c>
    </row>
    <row r="699" spans="1:39" x14ac:dyDescent="0.25">
      <c r="A699" t="s">
        <v>2189</v>
      </c>
      <c r="B699" s="41">
        <v>45723</v>
      </c>
      <c r="C699">
        <v>2025</v>
      </c>
      <c r="D699" t="s">
        <v>9234</v>
      </c>
      <c r="E699" t="s">
        <v>9551</v>
      </c>
      <c r="F699" t="s">
        <v>2190</v>
      </c>
      <c r="G699" t="s">
        <v>5750</v>
      </c>
      <c r="H699" t="s">
        <v>4930</v>
      </c>
      <c r="I699" t="s">
        <v>4941</v>
      </c>
      <c r="J699" t="s">
        <v>4942</v>
      </c>
      <c r="K699" t="s">
        <v>4952</v>
      </c>
      <c r="L699" t="s">
        <v>408</v>
      </c>
      <c r="M699" t="s">
        <v>7921</v>
      </c>
      <c r="N699" t="s">
        <v>7681</v>
      </c>
      <c r="O699" t="s">
        <v>7922</v>
      </c>
      <c r="P699" t="s">
        <v>7802</v>
      </c>
      <c r="Q699" t="s">
        <v>1083</v>
      </c>
      <c r="R699" t="s">
        <v>8090</v>
      </c>
      <c r="S699">
        <v>2500000</v>
      </c>
      <c r="T699" t="s">
        <v>4943</v>
      </c>
      <c r="U699" t="s">
        <v>135</v>
      </c>
      <c r="V699" t="s">
        <v>8479</v>
      </c>
      <c r="W699">
        <v>2</v>
      </c>
      <c r="X699">
        <v>755.59</v>
      </c>
      <c r="Y699">
        <v>15</v>
      </c>
      <c r="Z699">
        <v>226.68</v>
      </c>
      <c r="AA699">
        <v>5</v>
      </c>
      <c r="AB699">
        <v>64.22</v>
      </c>
      <c r="AC699">
        <v>1348.72</v>
      </c>
      <c r="AD699">
        <v>1095.3399999999999</v>
      </c>
      <c r="AE699">
        <v>189.16000000000011</v>
      </c>
      <c r="AF699" t="s">
        <v>56</v>
      </c>
      <c r="AG699">
        <v>0.14025149771635337</v>
      </c>
      <c r="AH699" t="s">
        <v>56</v>
      </c>
      <c r="AI699" t="s">
        <v>36</v>
      </c>
      <c r="AJ699" t="s">
        <v>27</v>
      </c>
      <c r="AK699" t="s">
        <v>1569</v>
      </c>
      <c r="AL699" t="s">
        <v>9262</v>
      </c>
      <c r="AM699" t="s">
        <v>29</v>
      </c>
    </row>
    <row r="700" spans="1:39" x14ac:dyDescent="0.25">
      <c r="A700" t="s">
        <v>2176</v>
      </c>
      <c r="B700" s="41">
        <v>45552</v>
      </c>
      <c r="C700">
        <v>2024</v>
      </c>
      <c r="D700" t="s">
        <v>9228</v>
      </c>
      <c r="E700" t="s">
        <v>9393</v>
      </c>
      <c r="F700" t="s">
        <v>1059</v>
      </c>
      <c r="G700" t="s">
        <v>4982</v>
      </c>
      <c r="H700" t="s">
        <v>4966</v>
      </c>
      <c r="I700" t="s">
        <v>4985</v>
      </c>
      <c r="J700" t="s">
        <v>4950</v>
      </c>
      <c r="K700" t="s">
        <v>4952</v>
      </c>
      <c r="L700" t="s">
        <v>540</v>
      </c>
      <c r="M700" t="s">
        <v>7939</v>
      </c>
      <c r="N700" t="s">
        <v>7553</v>
      </c>
      <c r="O700" t="s">
        <v>7746</v>
      </c>
      <c r="P700" t="s">
        <v>7802</v>
      </c>
      <c r="Q700" t="s">
        <v>348</v>
      </c>
      <c r="R700" t="s">
        <v>8092</v>
      </c>
      <c r="S700">
        <v>2000000</v>
      </c>
      <c r="T700" t="s">
        <v>4943</v>
      </c>
      <c r="U700" t="s">
        <v>330</v>
      </c>
      <c r="V700" t="s">
        <v>8623</v>
      </c>
      <c r="W700">
        <v>1</v>
      </c>
      <c r="X700">
        <v>1218.5</v>
      </c>
      <c r="Y700">
        <v>15</v>
      </c>
      <c r="Z700">
        <v>182.78</v>
      </c>
      <c r="AA700">
        <v>12</v>
      </c>
      <c r="AB700">
        <v>124.29</v>
      </c>
      <c r="AC700">
        <v>1160.01</v>
      </c>
      <c r="AD700">
        <v>865.42</v>
      </c>
      <c r="AE700">
        <v>170.3</v>
      </c>
      <c r="AF700" t="s">
        <v>25</v>
      </c>
      <c r="AG700">
        <v>0.14680907923207559</v>
      </c>
      <c r="AH700" t="s">
        <v>25</v>
      </c>
      <c r="AI700" t="s">
        <v>36</v>
      </c>
      <c r="AJ700" t="s">
        <v>27</v>
      </c>
      <c r="AK700" t="s">
        <v>1786</v>
      </c>
      <c r="AL700" t="s">
        <v>9262</v>
      </c>
      <c r="AM700" t="s">
        <v>29</v>
      </c>
    </row>
    <row r="701" spans="1:39" x14ac:dyDescent="0.25">
      <c r="A701" t="s">
        <v>2174</v>
      </c>
      <c r="B701" s="41">
        <v>45430</v>
      </c>
      <c r="C701">
        <v>2024</v>
      </c>
      <c r="D701" t="s">
        <v>9224</v>
      </c>
      <c r="E701" t="s">
        <v>9384</v>
      </c>
      <c r="F701" t="s">
        <v>729</v>
      </c>
      <c r="G701" t="s">
        <v>6100</v>
      </c>
      <c r="H701" t="s">
        <v>4930</v>
      </c>
      <c r="I701" t="s">
        <v>5124</v>
      </c>
      <c r="J701" t="s">
        <v>4950</v>
      </c>
      <c r="K701" t="s">
        <v>5059</v>
      </c>
      <c r="L701" t="s">
        <v>320</v>
      </c>
      <c r="M701" t="s">
        <v>7979</v>
      </c>
      <c r="N701" t="s">
        <v>7700</v>
      </c>
      <c r="O701" t="s">
        <v>7839</v>
      </c>
      <c r="P701" t="s">
        <v>7611</v>
      </c>
      <c r="Q701" t="s">
        <v>348</v>
      </c>
      <c r="R701" t="s">
        <v>8092</v>
      </c>
      <c r="S701">
        <v>2000000</v>
      </c>
      <c r="T701" t="s">
        <v>4943</v>
      </c>
      <c r="U701" t="s">
        <v>102</v>
      </c>
      <c r="V701" t="s">
        <v>5944</v>
      </c>
      <c r="W701">
        <v>2</v>
      </c>
      <c r="X701">
        <v>975.64</v>
      </c>
      <c r="Y701">
        <v>5</v>
      </c>
      <c r="Z701">
        <v>97.56</v>
      </c>
      <c r="AA701">
        <v>5</v>
      </c>
      <c r="AB701">
        <v>92.69</v>
      </c>
      <c r="AC701">
        <v>1946.41</v>
      </c>
      <c r="AD701">
        <v>1146.18</v>
      </c>
      <c r="AE701">
        <v>707.54</v>
      </c>
      <c r="AF701" t="s">
        <v>25</v>
      </c>
      <c r="AG701">
        <v>0.36351025734557463</v>
      </c>
      <c r="AH701" t="s">
        <v>25</v>
      </c>
      <c r="AI701" t="s">
        <v>26</v>
      </c>
      <c r="AJ701" t="s">
        <v>27</v>
      </c>
      <c r="AK701" t="s">
        <v>2175</v>
      </c>
      <c r="AL701" t="s">
        <v>9262</v>
      </c>
      <c r="AM701" t="s">
        <v>38</v>
      </c>
    </row>
    <row r="702" spans="1:39" x14ac:dyDescent="0.25">
      <c r="A702" t="s">
        <v>2165</v>
      </c>
      <c r="B702" s="41">
        <v>45520</v>
      </c>
      <c r="C702">
        <v>2024</v>
      </c>
      <c r="D702" t="s">
        <v>9227</v>
      </c>
      <c r="E702" t="s">
        <v>9300</v>
      </c>
      <c r="F702" t="s">
        <v>2166</v>
      </c>
      <c r="G702" t="s">
        <v>5938</v>
      </c>
      <c r="H702" t="s">
        <v>4930</v>
      </c>
      <c r="I702" t="s">
        <v>4962</v>
      </c>
      <c r="J702" t="s">
        <v>4963</v>
      </c>
      <c r="K702" t="s">
        <v>4936</v>
      </c>
      <c r="L702" t="s">
        <v>272</v>
      </c>
      <c r="M702" t="s">
        <v>7786</v>
      </c>
      <c r="N702" t="s">
        <v>7529</v>
      </c>
      <c r="O702" t="s">
        <v>7538</v>
      </c>
      <c r="P702" t="s">
        <v>7787</v>
      </c>
      <c r="Q702" t="s">
        <v>380</v>
      </c>
      <c r="R702" t="s">
        <v>8087</v>
      </c>
      <c r="S702">
        <v>1200000</v>
      </c>
      <c r="T702" t="s">
        <v>4943</v>
      </c>
      <c r="U702" t="s">
        <v>417</v>
      </c>
      <c r="V702" t="s">
        <v>8624</v>
      </c>
      <c r="W702">
        <v>3</v>
      </c>
      <c r="X702">
        <v>1434.78</v>
      </c>
      <c r="Y702">
        <v>10</v>
      </c>
      <c r="Z702">
        <v>430.43</v>
      </c>
      <c r="AA702">
        <v>12</v>
      </c>
      <c r="AB702">
        <v>464.87</v>
      </c>
      <c r="AC702">
        <v>4338.78</v>
      </c>
      <c r="AD702">
        <v>3039.78</v>
      </c>
      <c r="AE702">
        <v>834.12999999999954</v>
      </c>
      <c r="AF702" t="s">
        <v>25</v>
      </c>
      <c r="AG702">
        <v>0.19224989513181115</v>
      </c>
      <c r="AH702" t="s">
        <v>25</v>
      </c>
      <c r="AI702" t="s">
        <v>26</v>
      </c>
      <c r="AJ702" t="s">
        <v>197</v>
      </c>
      <c r="AK702" t="s">
        <v>1128</v>
      </c>
      <c r="AL702" t="s">
        <v>9257</v>
      </c>
      <c r="AM702" t="s">
        <v>29</v>
      </c>
    </row>
    <row r="703" spans="1:39" x14ac:dyDescent="0.25">
      <c r="A703" t="s">
        <v>2157</v>
      </c>
      <c r="B703" s="41">
        <v>45560</v>
      </c>
      <c r="C703">
        <v>2024</v>
      </c>
      <c r="D703" t="s">
        <v>9228</v>
      </c>
      <c r="E703" t="s">
        <v>9338</v>
      </c>
      <c r="F703" t="s">
        <v>2158</v>
      </c>
      <c r="G703" t="s">
        <v>5209</v>
      </c>
      <c r="H703" t="s">
        <v>4930</v>
      </c>
      <c r="I703" t="s">
        <v>5212</v>
      </c>
      <c r="J703" t="s">
        <v>4942</v>
      </c>
      <c r="K703" t="s">
        <v>4936</v>
      </c>
      <c r="L703" t="s">
        <v>1707</v>
      </c>
      <c r="M703" t="s">
        <v>7763</v>
      </c>
      <c r="N703" t="s">
        <v>7581</v>
      </c>
      <c r="O703" t="s">
        <v>7764</v>
      </c>
      <c r="P703" t="s">
        <v>7729</v>
      </c>
      <c r="Q703" t="s">
        <v>42</v>
      </c>
      <c r="R703" t="s">
        <v>8076</v>
      </c>
      <c r="S703">
        <v>2000000</v>
      </c>
      <c r="T703" t="s">
        <v>4943</v>
      </c>
      <c r="U703" t="s">
        <v>55</v>
      </c>
      <c r="V703" t="s">
        <v>8426</v>
      </c>
      <c r="W703">
        <v>4</v>
      </c>
      <c r="X703">
        <v>1262.9000000000001</v>
      </c>
      <c r="Y703">
        <v>30</v>
      </c>
      <c r="Z703">
        <v>1515.48</v>
      </c>
      <c r="AA703">
        <v>12</v>
      </c>
      <c r="AB703">
        <v>424.33</v>
      </c>
      <c r="AC703">
        <v>3960.45</v>
      </c>
      <c r="AD703">
        <v>3625.2</v>
      </c>
      <c r="AE703">
        <v>-89.079999999999984</v>
      </c>
      <c r="AF703" t="s">
        <v>69</v>
      </c>
      <c r="AG703">
        <v>-2.2492393541137998E-2</v>
      </c>
      <c r="AH703" t="s">
        <v>69</v>
      </c>
      <c r="AI703" t="s">
        <v>26</v>
      </c>
      <c r="AJ703" t="s">
        <v>27</v>
      </c>
      <c r="AK703" t="s">
        <v>2037</v>
      </c>
      <c r="AL703" t="s">
        <v>9262</v>
      </c>
      <c r="AM703" t="s">
        <v>29</v>
      </c>
    </row>
    <row r="704" spans="1:39" x14ac:dyDescent="0.25">
      <c r="A704" t="s">
        <v>2150</v>
      </c>
      <c r="B704" s="41">
        <v>45557</v>
      </c>
      <c r="C704">
        <v>2024</v>
      </c>
      <c r="D704" t="s">
        <v>9228</v>
      </c>
      <c r="E704" t="s">
        <v>9283</v>
      </c>
      <c r="F704" t="s">
        <v>385</v>
      </c>
      <c r="G704" t="s">
        <v>7146</v>
      </c>
      <c r="H704" t="s">
        <v>4930</v>
      </c>
      <c r="I704" t="s">
        <v>5189</v>
      </c>
      <c r="J704" t="s">
        <v>4970</v>
      </c>
      <c r="K704" t="s">
        <v>4952</v>
      </c>
      <c r="L704" t="s">
        <v>1819</v>
      </c>
      <c r="M704" t="s">
        <v>7944</v>
      </c>
      <c r="N704" t="s">
        <v>7545</v>
      </c>
      <c r="O704" t="s">
        <v>7594</v>
      </c>
      <c r="P704" t="s">
        <v>7616</v>
      </c>
      <c r="Q704" t="s">
        <v>180</v>
      </c>
      <c r="R704" t="s">
        <v>8198</v>
      </c>
      <c r="S704">
        <v>2500000</v>
      </c>
      <c r="T704" t="s">
        <v>4943</v>
      </c>
      <c r="U704" t="s">
        <v>176</v>
      </c>
      <c r="V704" t="s">
        <v>8715</v>
      </c>
      <c r="W704">
        <v>1</v>
      </c>
      <c r="X704">
        <v>869.66</v>
      </c>
      <c r="Y704">
        <v>10</v>
      </c>
      <c r="Z704">
        <v>86.97</v>
      </c>
      <c r="AA704">
        <v>5</v>
      </c>
      <c r="AB704">
        <v>39.130000000000003</v>
      </c>
      <c r="AC704">
        <v>821.82</v>
      </c>
      <c r="AD704">
        <v>658.19</v>
      </c>
      <c r="AE704">
        <v>124.5</v>
      </c>
      <c r="AF704" t="s">
        <v>56</v>
      </c>
      <c r="AG704">
        <v>0.15149302767029277</v>
      </c>
      <c r="AH704" t="s">
        <v>56</v>
      </c>
      <c r="AI704" t="s">
        <v>26</v>
      </c>
      <c r="AJ704" t="s">
        <v>27</v>
      </c>
      <c r="AK704" t="s">
        <v>980</v>
      </c>
      <c r="AL704" t="s">
        <v>9262</v>
      </c>
      <c r="AM704" t="s">
        <v>38</v>
      </c>
    </row>
    <row r="705" spans="1:39" x14ac:dyDescent="0.25">
      <c r="A705" t="s">
        <v>2140</v>
      </c>
      <c r="B705" s="41">
        <v>45449</v>
      </c>
      <c r="C705">
        <v>2024</v>
      </c>
      <c r="D705" t="s">
        <v>9225</v>
      </c>
      <c r="E705" t="s">
        <v>9552</v>
      </c>
      <c r="F705" t="s">
        <v>468</v>
      </c>
      <c r="G705" t="s">
        <v>6775</v>
      </c>
      <c r="H705" t="s">
        <v>4930</v>
      </c>
      <c r="I705" t="s">
        <v>5124</v>
      </c>
      <c r="J705" t="s">
        <v>4950</v>
      </c>
      <c r="K705" t="s">
        <v>4944</v>
      </c>
      <c r="L705" t="s">
        <v>1540</v>
      </c>
      <c r="M705" t="s">
        <v>7827</v>
      </c>
      <c r="N705" t="s">
        <v>7568</v>
      </c>
      <c r="O705" t="s">
        <v>7569</v>
      </c>
      <c r="P705" t="s">
        <v>7695</v>
      </c>
      <c r="Q705" t="s">
        <v>1174</v>
      </c>
      <c r="R705" t="s">
        <v>8169</v>
      </c>
      <c r="S705">
        <v>2500000</v>
      </c>
      <c r="T705" t="s">
        <v>4943</v>
      </c>
      <c r="U705" t="s">
        <v>192</v>
      </c>
      <c r="V705" t="s">
        <v>8427</v>
      </c>
      <c r="W705">
        <v>1</v>
      </c>
      <c r="X705">
        <v>1291.6099999999999</v>
      </c>
      <c r="Y705">
        <v>30</v>
      </c>
      <c r="Z705">
        <v>387.48</v>
      </c>
      <c r="AA705">
        <v>12</v>
      </c>
      <c r="AB705">
        <v>108.5</v>
      </c>
      <c r="AC705">
        <v>1012.63</v>
      </c>
      <c r="AD705">
        <v>879.48</v>
      </c>
      <c r="AE705">
        <v>24.649999999999977</v>
      </c>
      <c r="AF705" t="s">
        <v>119</v>
      </c>
      <c r="AG705">
        <v>2.4342553548680146E-2</v>
      </c>
      <c r="AH705" t="s">
        <v>119</v>
      </c>
      <c r="AI705" t="s">
        <v>36</v>
      </c>
      <c r="AJ705" t="s">
        <v>27</v>
      </c>
      <c r="AK705" t="s">
        <v>2141</v>
      </c>
      <c r="AL705" t="s">
        <v>9255</v>
      </c>
      <c r="AM705" t="s">
        <v>29</v>
      </c>
    </row>
    <row r="706" spans="1:39" x14ac:dyDescent="0.25">
      <c r="A706" t="s">
        <v>2029</v>
      </c>
      <c r="B706" s="41">
        <v>45592</v>
      </c>
      <c r="C706">
        <v>2024</v>
      </c>
      <c r="D706" t="s">
        <v>9229</v>
      </c>
      <c r="E706" t="s">
        <v>9360</v>
      </c>
      <c r="F706" t="s">
        <v>2030</v>
      </c>
      <c r="G706" t="s">
        <v>5535</v>
      </c>
      <c r="H706" t="s">
        <v>4966</v>
      </c>
      <c r="I706" t="s">
        <v>5064</v>
      </c>
      <c r="J706" t="s">
        <v>4963</v>
      </c>
      <c r="K706" t="s">
        <v>4944</v>
      </c>
      <c r="L706" t="s">
        <v>353</v>
      </c>
      <c r="M706" t="s">
        <v>7964</v>
      </c>
      <c r="N706" t="s">
        <v>7700</v>
      </c>
      <c r="O706" t="s">
        <v>7797</v>
      </c>
      <c r="P706" t="s">
        <v>7755</v>
      </c>
      <c r="Q706" t="s">
        <v>588</v>
      </c>
      <c r="R706" t="s">
        <v>8078</v>
      </c>
      <c r="S706">
        <v>2000000</v>
      </c>
      <c r="T706" t="s">
        <v>4943</v>
      </c>
      <c r="U706" t="s">
        <v>417</v>
      </c>
      <c r="V706" t="s">
        <v>8624</v>
      </c>
      <c r="W706">
        <v>3</v>
      </c>
      <c r="X706">
        <v>811.48</v>
      </c>
      <c r="Y706">
        <v>5</v>
      </c>
      <c r="Z706">
        <v>121.72</v>
      </c>
      <c r="AA706">
        <v>5</v>
      </c>
      <c r="AB706">
        <v>115.64</v>
      </c>
      <c r="AC706">
        <v>2428.36</v>
      </c>
      <c r="AD706">
        <v>1713.27</v>
      </c>
      <c r="AE706">
        <v>599.45000000000016</v>
      </c>
      <c r="AF706" t="s">
        <v>56</v>
      </c>
      <c r="AG706">
        <v>0.24685384374639679</v>
      </c>
      <c r="AH706" t="s">
        <v>56</v>
      </c>
      <c r="AI706" t="s">
        <v>36</v>
      </c>
      <c r="AJ706" t="s">
        <v>27</v>
      </c>
      <c r="AK706" t="s">
        <v>944</v>
      </c>
      <c r="AL706" t="s">
        <v>9255</v>
      </c>
      <c r="AM706" t="s">
        <v>38</v>
      </c>
    </row>
    <row r="707" spans="1:39" x14ac:dyDescent="0.25">
      <c r="A707" t="s">
        <v>2031</v>
      </c>
      <c r="B707" s="41">
        <v>45729</v>
      </c>
      <c r="C707">
        <v>2025</v>
      </c>
      <c r="D707" t="s">
        <v>9234</v>
      </c>
      <c r="E707" t="s">
        <v>9553</v>
      </c>
      <c r="F707" t="s">
        <v>366</v>
      </c>
      <c r="G707" t="s">
        <v>6740</v>
      </c>
      <c r="H707" t="s">
        <v>4966</v>
      </c>
      <c r="I707" t="s">
        <v>5005</v>
      </c>
      <c r="J707" t="s">
        <v>4942</v>
      </c>
      <c r="K707" t="s">
        <v>4944</v>
      </c>
      <c r="L707" t="s">
        <v>1214</v>
      </c>
      <c r="M707" t="s">
        <v>8036</v>
      </c>
      <c r="N707" t="s">
        <v>7614</v>
      </c>
      <c r="O707" t="s">
        <v>8037</v>
      </c>
      <c r="P707" t="s">
        <v>7687</v>
      </c>
      <c r="Q707" t="s">
        <v>61</v>
      </c>
      <c r="R707" t="s">
        <v>8179</v>
      </c>
      <c r="S707">
        <v>1200000</v>
      </c>
      <c r="T707" t="s">
        <v>4943</v>
      </c>
      <c r="U707" t="s">
        <v>113</v>
      </c>
      <c r="V707" t="s">
        <v>9165</v>
      </c>
      <c r="W707">
        <v>1</v>
      </c>
      <c r="X707">
        <v>2489.8000000000002</v>
      </c>
      <c r="Y707">
        <v>20</v>
      </c>
      <c r="Z707">
        <v>497.96</v>
      </c>
      <c r="AA707">
        <v>12</v>
      </c>
      <c r="AB707">
        <v>239.02</v>
      </c>
      <c r="AC707">
        <v>2230.86</v>
      </c>
      <c r="AD707">
        <v>1729.72</v>
      </c>
      <c r="AE707">
        <v>262.12000000000012</v>
      </c>
      <c r="AF707" t="s">
        <v>25</v>
      </c>
      <c r="AG707">
        <v>0.11749728804138319</v>
      </c>
      <c r="AH707" t="s">
        <v>25</v>
      </c>
      <c r="AI707" t="s">
        <v>26</v>
      </c>
      <c r="AJ707" t="s">
        <v>27</v>
      </c>
      <c r="AK707" t="s">
        <v>2032</v>
      </c>
      <c r="AL707" t="s">
        <v>9262</v>
      </c>
      <c r="AM707" t="s">
        <v>29</v>
      </c>
    </row>
    <row r="708" spans="1:39" x14ac:dyDescent="0.25">
      <c r="A708" t="s">
        <v>2123</v>
      </c>
      <c r="B708" s="41">
        <v>45386</v>
      </c>
      <c r="C708">
        <v>2024</v>
      </c>
      <c r="D708" t="s">
        <v>9223</v>
      </c>
      <c r="E708" t="s">
        <v>9326</v>
      </c>
      <c r="F708" t="s">
        <v>2023</v>
      </c>
      <c r="G708" t="s">
        <v>5331</v>
      </c>
      <c r="H708" t="s">
        <v>4966</v>
      </c>
      <c r="I708" t="s">
        <v>5048</v>
      </c>
      <c r="J708" t="s">
        <v>4963</v>
      </c>
      <c r="K708" t="s">
        <v>4944</v>
      </c>
      <c r="L708" t="s">
        <v>201</v>
      </c>
      <c r="M708" t="s">
        <v>7624</v>
      </c>
      <c r="N708" t="s">
        <v>7625</v>
      </c>
      <c r="O708" t="s">
        <v>7626</v>
      </c>
      <c r="P708" t="s">
        <v>7627</v>
      </c>
      <c r="Q708" t="s">
        <v>390</v>
      </c>
      <c r="R708" t="s">
        <v>8148</v>
      </c>
      <c r="S708">
        <v>1500000</v>
      </c>
      <c r="T708" t="s">
        <v>4943</v>
      </c>
      <c r="U708" t="s">
        <v>142</v>
      </c>
      <c r="V708" t="s">
        <v>8239</v>
      </c>
      <c r="W708">
        <v>3</v>
      </c>
      <c r="X708">
        <v>2033.67</v>
      </c>
      <c r="Y708">
        <v>10</v>
      </c>
      <c r="Z708">
        <v>610.1</v>
      </c>
      <c r="AA708">
        <v>12</v>
      </c>
      <c r="AB708">
        <v>658.91</v>
      </c>
      <c r="AC708">
        <v>6149.82</v>
      </c>
      <c r="AD708">
        <v>4385.1899999999996</v>
      </c>
      <c r="AE708">
        <v>1105.7200000000003</v>
      </c>
      <c r="AF708" t="s">
        <v>119</v>
      </c>
      <c r="AG708">
        <v>0.17979713227379018</v>
      </c>
      <c r="AH708" t="s">
        <v>119</v>
      </c>
      <c r="AI708" t="s">
        <v>26</v>
      </c>
      <c r="AJ708" t="s">
        <v>27</v>
      </c>
      <c r="AK708" t="s">
        <v>2124</v>
      </c>
      <c r="AL708" t="s">
        <v>9255</v>
      </c>
      <c r="AM708" t="s">
        <v>29</v>
      </c>
    </row>
    <row r="709" spans="1:39" x14ac:dyDescent="0.25">
      <c r="A709" t="s">
        <v>2119</v>
      </c>
      <c r="B709" s="41">
        <v>45602</v>
      </c>
      <c r="C709">
        <v>2024</v>
      </c>
      <c r="D709" t="s">
        <v>9230</v>
      </c>
      <c r="E709" t="s">
        <v>9402</v>
      </c>
      <c r="F709" t="s">
        <v>1224</v>
      </c>
      <c r="G709" t="s">
        <v>5526</v>
      </c>
      <c r="H709" t="s">
        <v>4930</v>
      </c>
      <c r="I709" t="s">
        <v>4957</v>
      </c>
      <c r="J709" t="s">
        <v>4942</v>
      </c>
      <c r="K709" t="s">
        <v>4952</v>
      </c>
      <c r="L709" t="s">
        <v>662</v>
      </c>
      <c r="M709" t="s">
        <v>7694</v>
      </c>
      <c r="N709" t="s">
        <v>7575</v>
      </c>
      <c r="O709" t="s">
        <v>7588</v>
      </c>
      <c r="P709" t="s">
        <v>7695</v>
      </c>
      <c r="Q709" t="s">
        <v>42</v>
      </c>
      <c r="R709" t="s">
        <v>8076</v>
      </c>
      <c r="S709">
        <v>2000000</v>
      </c>
      <c r="T709" t="s">
        <v>4943</v>
      </c>
      <c r="U709" t="s">
        <v>294</v>
      </c>
      <c r="V709" t="s">
        <v>8345</v>
      </c>
      <c r="W709">
        <v>1</v>
      </c>
      <c r="X709">
        <v>3549.25</v>
      </c>
      <c r="Y709">
        <v>10</v>
      </c>
      <c r="Z709">
        <v>354.93</v>
      </c>
      <c r="AA709">
        <v>12</v>
      </c>
      <c r="AB709">
        <v>383.32</v>
      </c>
      <c r="AC709">
        <v>3577.64</v>
      </c>
      <c r="AD709">
        <v>2710.05</v>
      </c>
      <c r="AE709">
        <v>484.2699999999997</v>
      </c>
      <c r="AF709" t="s">
        <v>35</v>
      </c>
      <c r="AG709">
        <v>0.13536018157220953</v>
      </c>
      <c r="AH709" t="s">
        <v>35</v>
      </c>
      <c r="AI709" t="s">
        <v>36</v>
      </c>
      <c r="AJ709" t="s">
        <v>27</v>
      </c>
      <c r="AK709" t="s">
        <v>396</v>
      </c>
      <c r="AL709" t="s">
        <v>9255</v>
      </c>
      <c r="AM709" t="s">
        <v>29</v>
      </c>
    </row>
    <row r="710" spans="1:39" x14ac:dyDescent="0.25">
      <c r="A710" t="s">
        <v>2114</v>
      </c>
      <c r="B710" s="41">
        <v>45660</v>
      </c>
      <c r="C710">
        <v>2025</v>
      </c>
      <c r="D710" t="s">
        <v>9232</v>
      </c>
      <c r="E710" t="s">
        <v>9554</v>
      </c>
      <c r="F710" t="s">
        <v>2023</v>
      </c>
      <c r="G710" t="s">
        <v>5331</v>
      </c>
      <c r="H710" t="s">
        <v>4966</v>
      </c>
      <c r="I710" t="s">
        <v>5048</v>
      </c>
      <c r="J710" t="s">
        <v>4963</v>
      </c>
      <c r="K710" t="s">
        <v>4944</v>
      </c>
      <c r="L710" t="s">
        <v>751</v>
      </c>
      <c r="M710" t="s">
        <v>7970</v>
      </c>
      <c r="N710" t="s">
        <v>7654</v>
      </c>
      <c r="O710" t="s">
        <v>7805</v>
      </c>
      <c r="P710" t="s">
        <v>7664</v>
      </c>
      <c r="Q710" t="s">
        <v>1853</v>
      </c>
      <c r="R710" t="s">
        <v>8139</v>
      </c>
      <c r="S710">
        <v>1200000</v>
      </c>
      <c r="T710" t="s">
        <v>4943</v>
      </c>
      <c r="U710" t="s">
        <v>504</v>
      </c>
      <c r="V710" t="s">
        <v>8283</v>
      </c>
      <c r="W710">
        <v>2</v>
      </c>
      <c r="X710">
        <v>1659.32</v>
      </c>
      <c r="Y710">
        <v>0</v>
      </c>
      <c r="Z710">
        <v>0</v>
      </c>
      <c r="AA710">
        <v>12</v>
      </c>
      <c r="AB710">
        <v>398.24</v>
      </c>
      <c r="AC710">
        <v>3716.88</v>
      </c>
      <c r="AD710">
        <v>2279.62</v>
      </c>
      <c r="AE710">
        <v>1039.0200000000002</v>
      </c>
      <c r="AF710" t="s">
        <v>25</v>
      </c>
      <c r="AG710">
        <v>0.27954090527539233</v>
      </c>
      <c r="AH710" t="s">
        <v>25</v>
      </c>
      <c r="AI710" t="s">
        <v>26</v>
      </c>
      <c r="AJ710" t="s">
        <v>197</v>
      </c>
      <c r="AK710" t="s">
        <v>1344</v>
      </c>
      <c r="AL710" t="s">
        <v>9262</v>
      </c>
      <c r="AM710" t="s">
        <v>29</v>
      </c>
    </row>
    <row r="711" spans="1:39" x14ac:dyDescent="0.25">
      <c r="A711" t="s">
        <v>2111</v>
      </c>
      <c r="B711" s="41">
        <v>45389</v>
      </c>
      <c r="C711">
        <v>2024</v>
      </c>
      <c r="D711" t="s">
        <v>9223</v>
      </c>
      <c r="E711" t="s">
        <v>9459</v>
      </c>
      <c r="F711" t="s">
        <v>420</v>
      </c>
      <c r="G711" t="s">
        <v>6962</v>
      </c>
      <c r="H711" t="s">
        <v>4930</v>
      </c>
      <c r="I711" t="s">
        <v>5099</v>
      </c>
      <c r="J711" t="s">
        <v>4950</v>
      </c>
      <c r="K711" t="s">
        <v>4936</v>
      </c>
      <c r="L711" t="s">
        <v>1411</v>
      </c>
      <c r="M711" t="s">
        <v>7574</v>
      </c>
      <c r="N711" t="s">
        <v>7575</v>
      </c>
      <c r="O711" t="s">
        <v>7576</v>
      </c>
      <c r="P711" t="s">
        <v>7577</v>
      </c>
      <c r="Q711" t="s">
        <v>42</v>
      </c>
      <c r="R711" t="s">
        <v>8076</v>
      </c>
      <c r="S711">
        <v>2000000</v>
      </c>
      <c r="T711" t="s">
        <v>4943</v>
      </c>
      <c r="U711" t="s">
        <v>460</v>
      </c>
      <c r="V711" t="s">
        <v>8608</v>
      </c>
      <c r="W711">
        <v>5</v>
      </c>
      <c r="X711">
        <v>4488.2700000000004</v>
      </c>
      <c r="Y711">
        <v>5</v>
      </c>
      <c r="Z711">
        <v>1122.07</v>
      </c>
      <c r="AA711">
        <v>12</v>
      </c>
      <c r="AB711">
        <v>2558.31</v>
      </c>
      <c r="AC711">
        <v>23877.59</v>
      </c>
      <c r="AD711">
        <v>16182.85</v>
      </c>
      <c r="AE711">
        <v>5136.43</v>
      </c>
      <c r="AF711" t="s">
        <v>56</v>
      </c>
      <c r="AG711">
        <v>0.21511509327365116</v>
      </c>
      <c r="AH711" t="s">
        <v>56</v>
      </c>
      <c r="AI711" t="s">
        <v>36</v>
      </c>
      <c r="AJ711" t="s">
        <v>27</v>
      </c>
      <c r="AK711" t="s">
        <v>1597</v>
      </c>
      <c r="AL711" t="s">
        <v>9262</v>
      </c>
      <c r="AM711" t="s">
        <v>38</v>
      </c>
    </row>
    <row r="712" spans="1:39" x14ac:dyDescent="0.25">
      <c r="A712" t="s">
        <v>2099</v>
      </c>
      <c r="B712" s="41">
        <v>45467</v>
      </c>
      <c r="C712">
        <v>2024</v>
      </c>
      <c r="D712" t="s">
        <v>9225</v>
      </c>
      <c r="E712" t="s">
        <v>9418</v>
      </c>
      <c r="F712" t="s">
        <v>1732</v>
      </c>
      <c r="G712" t="s">
        <v>7429</v>
      </c>
      <c r="H712" t="s">
        <v>4930</v>
      </c>
      <c r="I712" t="s">
        <v>5058</v>
      </c>
      <c r="J712" t="s">
        <v>4934</v>
      </c>
      <c r="K712" t="s">
        <v>4944</v>
      </c>
      <c r="L712" t="s">
        <v>133</v>
      </c>
      <c r="M712" t="s">
        <v>7794</v>
      </c>
      <c r="N712" t="s">
        <v>7681</v>
      </c>
      <c r="O712" t="s">
        <v>7795</v>
      </c>
      <c r="P712" t="s">
        <v>7718</v>
      </c>
      <c r="Q712" t="s">
        <v>380</v>
      </c>
      <c r="R712" t="s">
        <v>8087</v>
      </c>
      <c r="S712">
        <v>1200000</v>
      </c>
      <c r="T712" t="s">
        <v>4943</v>
      </c>
      <c r="U712" t="s">
        <v>113</v>
      </c>
      <c r="V712" t="s">
        <v>9165</v>
      </c>
      <c r="W712">
        <v>1</v>
      </c>
      <c r="X712">
        <v>784.51</v>
      </c>
      <c r="Y712">
        <v>20</v>
      </c>
      <c r="Z712">
        <v>156.9</v>
      </c>
      <c r="AA712">
        <v>5</v>
      </c>
      <c r="AB712">
        <v>31.38</v>
      </c>
      <c r="AC712">
        <v>658.99</v>
      </c>
      <c r="AD712">
        <v>534.80999999999995</v>
      </c>
      <c r="AE712">
        <v>92.800000000000068</v>
      </c>
      <c r="AF712" t="s">
        <v>35</v>
      </c>
      <c r="AG712">
        <v>0.1408215602664685</v>
      </c>
      <c r="AH712" t="s">
        <v>35</v>
      </c>
      <c r="AI712" t="s">
        <v>36</v>
      </c>
      <c r="AJ712" t="s">
        <v>27</v>
      </c>
      <c r="AK712" t="s">
        <v>1329</v>
      </c>
      <c r="AL712" t="s">
        <v>9262</v>
      </c>
      <c r="AM712" t="s">
        <v>29</v>
      </c>
    </row>
    <row r="713" spans="1:39" x14ac:dyDescent="0.25">
      <c r="A713" t="s">
        <v>2096</v>
      </c>
      <c r="B713" s="41">
        <v>45515</v>
      </c>
      <c r="C713">
        <v>2024</v>
      </c>
      <c r="D713" t="s">
        <v>9227</v>
      </c>
      <c r="E713" t="s">
        <v>9302</v>
      </c>
      <c r="F713" t="s">
        <v>2097</v>
      </c>
      <c r="G713" t="s">
        <v>5419</v>
      </c>
      <c r="H713" t="s">
        <v>4930</v>
      </c>
      <c r="I713" t="s">
        <v>5001</v>
      </c>
      <c r="J713" t="s">
        <v>4950</v>
      </c>
      <c r="K713" t="s">
        <v>4944</v>
      </c>
      <c r="L713" t="s">
        <v>716</v>
      </c>
      <c r="M713" t="s">
        <v>7657</v>
      </c>
      <c r="N713" t="s">
        <v>7658</v>
      </c>
      <c r="O713" t="s">
        <v>7659</v>
      </c>
      <c r="P713" t="s">
        <v>7660</v>
      </c>
      <c r="Q713" t="s">
        <v>186</v>
      </c>
      <c r="R713" t="s">
        <v>8169</v>
      </c>
      <c r="S713">
        <v>1500000</v>
      </c>
      <c r="T713" t="s">
        <v>4943</v>
      </c>
      <c r="U713" t="s">
        <v>435</v>
      </c>
      <c r="V713" t="s">
        <v>6017</v>
      </c>
      <c r="W713">
        <v>1</v>
      </c>
      <c r="X713">
        <v>882.29</v>
      </c>
      <c r="Y713">
        <v>0</v>
      </c>
      <c r="Z713">
        <v>0</v>
      </c>
      <c r="AA713">
        <v>5</v>
      </c>
      <c r="AB713">
        <v>44.11</v>
      </c>
      <c r="AC713">
        <v>926.4</v>
      </c>
      <c r="AD713">
        <v>559.25</v>
      </c>
      <c r="AE713">
        <v>323.03999999999996</v>
      </c>
      <c r="AF713" t="s">
        <v>35</v>
      </c>
      <c r="AG713">
        <v>0.34870466321243521</v>
      </c>
      <c r="AH713" t="s">
        <v>35</v>
      </c>
      <c r="AI713" t="s">
        <v>36</v>
      </c>
      <c r="AJ713" t="s">
        <v>27</v>
      </c>
      <c r="AK713" t="s">
        <v>2098</v>
      </c>
      <c r="AL713" t="s">
        <v>9255</v>
      </c>
      <c r="AM713" t="s">
        <v>38</v>
      </c>
    </row>
    <row r="714" spans="1:39" x14ac:dyDescent="0.25">
      <c r="A714" t="s">
        <v>2088</v>
      </c>
      <c r="B714" s="41">
        <v>45545</v>
      </c>
      <c r="C714">
        <v>2024</v>
      </c>
      <c r="D714" t="s">
        <v>9228</v>
      </c>
      <c r="E714" t="s">
        <v>9320</v>
      </c>
      <c r="F714" t="s">
        <v>2089</v>
      </c>
      <c r="G714" t="s">
        <v>6877</v>
      </c>
      <c r="H714" t="s">
        <v>4966</v>
      </c>
      <c r="I714" t="s">
        <v>5225</v>
      </c>
      <c r="J714" t="s">
        <v>4934</v>
      </c>
      <c r="K714" t="s">
        <v>4952</v>
      </c>
      <c r="L714" t="s">
        <v>992</v>
      </c>
      <c r="M714" t="s">
        <v>7792</v>
      </c>
      <c r="N714" t="s">
        <v>7630</v>
      </c>
      <c r="O714" t="s">
        <v>7793</v>
      </c>
      <c r="P714" t="s">
        <v>7562</v>
      </c>
      <c r="Q714" t="s">
        <v>202</v>
      </c>
      <c r="R714" t="s">
        <v>8227</v>
      </c>
      <c r="S714">
        <v>1500000</v>
      </c>
      <c r="T714" t="s">
        <v>4943</v>
      </c>
      <c r="U714" t="s">
        <v>220</v>
      </c>
      <c r="V714" t="s">
        <v>8526</v>
      </c>
      <c r="W714">
        <v>1</v>
      </c>
      <c r="X714">
        <v>836.99</v>
      </c>
      <c r="Y714">
        <v>30</v>
      </c>
      <c r="Z714">
        <v>251.1</v>
      </c>
      <c r="AA714">
        <v>5</v>
      </c>
      <c r="AB714">
        <v>29.29</v>
      </c>
      <c r="AC714">
        <v>615.17999999999995</v>
      </c>
      <c r="AD714">
        <v>565.45000000000005</v>
      </c>
      <c r="AE714">
        <v>20.439999999999905</v>
      </c>
      <c r="AF714" t="s">
        <v>56</v>
      </c>
      <c r="AG714">
        <v>3.322604766084708E-2</v>
      </c>
      <c r="AH714" t="s">
        <v>56</v>
      </c>
      <c r="AI714" t="s">
        <v>36</v>
      </c>
      <c r="AJ714" t="s">
        <v>27</v>
      </c>
      <c r="AK714" t="s">
        <v>171</v>
      </c>
      <c r="AL714" t="s">
        <v>9255</v>
      </c>
      <c r="AM714" t="s">
        <v>29</v>
      </c>
    </row>
    <row r="715" spans="1:39" x14ac:dyDescent="0.25">
      <c r="A715" t="s">
        <v>2079</v>
      </c>
      <c r="B715" s="41">
        <v>45602</v>
      </c>
      <c r="C715">
        <v>2024</v>
      </c>
      <c r="D715" t="s">
        <v>9230</v>
      </c>
      <c r="E715" t="s">
        <v>9299</v>
      </c>
      <c r="F715" t="s">
        <v>173</v>
      </c>
      <c r="G715" t="s">
        <v>7007</v>
      </c>
      <c r="H715" t="s">
        <v>4966</v>
      </c>
      <c r="I715" t="s">
        <v>5081</v>
      </c>
      <c r="J715" t="s">
        <v>4970</v>
      </c>
      <c r="K715" t="s">
        <v>4944</v>
      </c>
      <c r="L715" t="s">
        <v>218</v>
      </c>
      <c r="M715" t="s">
        <v>7959</v>
      </c>
      <c r="N715" t="s">
        <v>7529</v>
      </c>
      <c r="O715" t="s">
        <v>7762</v>
      </c>
      <c r="P715" t="s">
        <v>7725</v>
      </c>
      <c r="Q715" t="s">
        <v>107</v>
      </c>
      <c r="R715" t="s">
        <v>8090</v>
      </c>
      <c r="S715">
        <v>800000</v>
      </c>
      <c r="T715" t="s">
        <v>4943</v>
      </c>
      <c r="U715" t="s">
        <v>504</v>
      </c>
      <c r="V715" t="s">
        <v>8283</v>
      </c>
      <c r="W715">
        <v>1</v>
      </c>
      <c r="X715">
        <v>2388.33</v>
      </c>
      <c r="Y715">
        <v>0</v>
      </c>
      <c r="Z715">
        <v>0</v>
      </c>
      <c r="AA715">
        <v>12</v>
      </c>
      <c r="AB715">
        <v>286.60000000000002</v>
      </c>
      <c r="AC715">
        <v>2674.93</v>
      </c>
      <c r="AD715">
        <v>1767.32</v>
      </c>
      <c r="AE715">
        <v>621.00999999999988</v>
      </c>
      <c r="AF715" t="s">
        <v>119</v>
      </c>
      <c r="AG715">
        <v>0.23215934622588252</v>
      </c>
      <c r="AH715" t="s">
        <v>119</v>
      </c>
      <c r="AI715" t="s">
        <v>26</v>
      </c>
      <c r="AJ715" t="s">
        <v>197</v>
      </c>
      <c r="AK715" t="s">
        <v>2080</v>
      </c>
      <c r="AL715" t="s">
        <v>9255</v>
      </c>
      <c r="AM715" t="s">
        <v>29</v>
      </c>
    </row>
    <row r="716" spans="1:39" x14ac:dyDescent="0.25">
      <c r="A716" t="s">
        <v>2047</v>
      </c>
      <c r="B716" s="41">
        <v>45480</v>
      </c>
      <c r="C716">
        <v>2024</v>
      </c>
      <c r="D716" t="s">
        <v>9226</v>
      </c>
      <c r="E716" t="s">
        <v>9555</v>
      </c>
      <c r="F716" t="s">
        <v>2048</v>
      </c>
      <c r="G716" t="s">
        <v>5109</v>
      </c>
      <c r="H716" t="s">
        <v>4930</v>
      </c>
      <c r="I716" t="s">
        <v>4993</v>
      </c>
      <c r="J716" t="s">
        <v>4942</v>
      </c>
      <c r="K716" t="s">
        <v>4936</v>
      </c>
      <c r="L716" t="s">
        <v>1185</v>
      </c>
      <c r="M716" t="s">
        <v>7920</v>
      </c>
      <c r="N716" t="s">
        <v>7737</v>
      </c>
      <c r="O716" t="s">
        <v>7908</v>
      </c>
      <c r="P716" t="s">
        <v>7798</v>
      </c>
      <c r="Q716" t="s">
        <v>180</v>
      </c>
      <c r="R716" t="s">
        <v>8198</v>
      </c>
      <c r="S716">
        <v>2500000</v>
      </c>
      <c r="T716" t="s">
        <v>4943</v>
      </c>
      <c r="U716" t="s">
        <v>68</v>
      </c>
      <c r="V716" t="s">
        <v>8639</v>
      </c>
      <c r="W716">
        <v>2</v>
      </c>
      <c r="X716">
        <v>552.45000000000005</v>
      </c>
      <c r="Y716">
        <v>15</v>
      </c>
      <c r="Z716">
        <v>165.74</v>
      </c>
      <c r="AA716">
        <v>5</v>
      </c>
      <c r="AB716">
        <v>46.96</v>
      </c>
      <c r="AC716">
        <v>986.12</v>
      </c>
      <c r="AD716">
        <v>697.5</v>
      </c>
      <c r="AE716">
        <v>241.66</v>
      </c>
      <c r="AF716" t="s">
        <v>56</v>
      </c>
      <c r="AG716">
        <v>0.24506145296718451</v>
      </c>
      <c r="AH716" t="s">
        <v>56</v>
      </c>
      <c r="AI716" t="s">
        <v>36</v>
      </c>
      <c r="AJ716" t="s">
        <v>27</v>
      </c>
      <c r="AK716" t="s">
        <v>2049</v>
      </c>
      <c r="AL716" t="s">
        <v>9255</v>
      </c>
      <c r="AM716" t="s">
        <v>38</v>
      </c>
    </row>
    <row r="717" spans="1:39" x14ac:dyDescent="0.25">
      <c r="A717" t="s">
        <v>2071</v>
      </c>
      <c r="B717" s="41">
        <v>45425</v>
      </c>
      <c r="C717">
        <v>2024</v>
      </c>
      <c r="D717" t="s">
        <v>9224</v>
      </c>
      <c r="E717" t="s">
        <v>9288</v>
      </c>
      <c r="F717" t="s">
        <v>746</v>
      </c>
      <c r="G717" t="s">
        <v>6847</v>
      </c>
      <c r="H717" t="s">
        <v>4930</v>
      </c>
      <c r="I717" t="s">
        <v>5229</v>
      </c>
      <c r="J717" t="s">
        <v>4963</v>
      </c>
      <c r="K717" t="s">
        <v>4936</v>
      </c>
      <c r="L717" t="s">
        <v>367</v>
      </c>
      <c r="M717" t="s">
        <v>7911</v>
      </c>
      <c r="N717" t="s">
        <v>7553</v>
      </c>
      <c r="O717" t="s">
        <v>7912</v>
      </c>
      <c r="P717" t="s">
        <v>7642</v>
      </c>
      <c r="Q717" t="s">
        <v>588</v>
      </c>
      <c r="R717" t="s">
        <v>8078</v>
      </c>
      <c r="S717">
        <v>2000000</v>
      </c>
      <c r="T717" t="s">
        <v>4943</v>
      </c>
      <c r="U717" t="s">
        <v>283</v>
      </c>
      <c r="V717" t="s">
        <v>8441</v>
      </c>
      <c r="W717">
        <v>3</v>
      </c>
      <c r="X717">
        <v>936.59</v>
      </c>
      <c r="Y717">
        <v>0</v>
      </c>
      <c r="Z717">
        <v>0</v>
      </c>
      <c r="AA717">
        <v>5</v>
      </c>
      <c r="AB717">
        <v>140.49</v>
      </c>
      <c r="AC717">
        <v>2950.26</v>
      </c>
      <c r="AD717">
        <v>2094.2399999999998</v>
      </c>
      <c r="AE717">
        <v>715.53000000000043</v>
      </c>
      <c r="AF717" t="s">
        <v>56</v>
      </c>
      <c r="AG717">
        <v>0.24253116674462602</v>
      </c>
      <c r="AH717" t="s">
        <v>56</v>
      </c>
      <c r="AI717" t="s">
        <v>26</v>
      </c>
      <c r="AJ717" t="s">
        <v>27</v>
      </c>
      <c r="AK717" t="s">
        <v>2072</v>
      </c>
      <c r="AL717" t="s">
        <v>9257</v>
      </c>
      <c r="AM717" t="s">
        <v>29</v>
      </c>
    </row>
    <row r="718" spans="1:39" x14ac:dyDescent="0.25">
      <c r="A718" t="s">
        <v>2051</v>
      </c>
      <c r="B718" s="41">
        <v>45422</v>
      </c>
      <c r="C718">
        <v>2024</v>
      </c>
      <c r="D718" t="s">
        <v>9224</v>
      </c>
      <c r="E718" t="s">
        <v>9556</v>
      </c>
      <c r="F718" t="s">
        <v>806</v>
      </c>
      <c r="G718" t="s">
        <v>7489</v>
      </c>
      <c r="H718" t="s">
        <v>4930</v>
      </c>
      <c r="I718" t="s">
        <v>5134</v>
      </c>
      <c r="J718" t="s">
        <v>4934</v>
      </c>
      <c r="K718" t="s">
        <v>4944</v>
      </c>
      <c r="L718" t="s">
        <v>421</v>
      </c>
      <c r="M718" t="s">
        <v>7969</v>
      </c>
      <c r="N718" t="s">
        <v>7581</v>
      </c>
      <c r="O718" t="s">
        <v>7582</v>
      </c>
      <c r="P718" t="s">
        <v>7583</v>
      </c>
      <c r="Q718" t="s">
        <v>134</v>
      </c>
      <c r="R718" t="s">
        <v>8103</v>
      </c>
      <c r="S718">
        <v>1000000</v>
      </c>
      <c r="T718" t="s">
        <v>4943</v>
      </c>
      <c r="U718" t="s">
        <v>81</v>
      </c>
      <c r="V718" t="s">
        <v>8247</v>
      </c>
      <c r="W718">
        <v>2</v>
      </c>
      <c r="X718">
        <v>559.85</v>
      </c>
      <c r="Y718">
        <v>15</v>
      </c>
      <c r="Z718">
        <v>167.96</v>
      </c>
      <c r="AA718">
        <v>5</v>
      </c>
      <c r="AB718">
        <v>47.59</v>
      </c>
      <c r="AC718">
        <v>999.33</v>
      </c>
      <c r="AD718">
        <v>714.9</v>
      </c>
      <c r="AE718">
        <v>236.84000000000006</v>
      </c>
      <c r="AF718" t="s">
        <v>35</v>
      </c>
      <c r="AG718">
        <v>0.23699878918875653</v>
      </c>
      <c r="AH718" t="s">
        <v>35</v>
      </c>
      <c r="AI718" t="s">
        <v>36</v>
      </c>
      <c r="AJ718" t="s">
        <v>27</v>
      </c>
      <c r="AK718" t="s">
        <v>2052</v>
      </c>
      <c r="AL718" t="s">
        <v>9257</v>
      </c>
      <c r="AM718" t="s">
        <v>29</v>
      </c>
    </row>
    <row r="719" spans="1:39" x14ac:dyDescent="0.25">
      <c r="A719" t="s">
        <v>2053</v>
      </c>
      <c r="B719" s="41">
        <v>45472</v>
      </c>
      <c r="C719">
        <v>2024</v>
      </c>
      <c r="D719" t="s">
        <v>9225</v>
      </c>
      <c r="E719" t="s">
        <v>9452</v>
      </c>
      <c r="F719" t="s">
        <v>723</v>
      </c>
      <c r="G719" t="s">
        <v>6795</v>
      </c>
      <c r="H719" t="s">
        <v>4966</v>
      </c>
      <c r="I719" t="s">
        <v>5064</v>
      </c>
      <c r="J719" t="s">
        <v>4963</v>
      </c>
      <c r="K719" t="s">
        <v>5059</v>
      </c>
      <c r="L719" t="s">
        <v>1700</v>
      </c>
      <c r="M719" t="s">
        <v>7909</v>
      </c>
      <c r="N719" t="s">
        <v>7545</v>
      </c>
      <c r="O719" t="s">
        <v>7728</v>
      </c>
      <c r="P719" t="s">
        <v>7531</v>
      </c>
      <c r="Q719" t="s">
        <v>390</v>
      </c>
      <c r="R719" t="s">
        <v>8148</v>
      </c>
      <c r="S719">
        <v>1500000</v>
      </c>
      <c r="T719" t="s">
        <v>4943</v>
      </c>
      <c r="U719" t="s">
        <v>400</v>
      </c>
      <c r="V719" t="s">
        <v>8419</v>
      </c>
      <c r="W719">
        <v>1</v>
      </c>
      <c r="X719">
        <v>1207.3699999999999</v>
      </c>
      <c r="Y719">
        <v>10</v>
      </c>
      <c r="Z719">
        <v>120.74</v>
      </c>
      <c r="AA719">
        <v>12</v>
      </c>
      <c r="AB719">
        <v>130.4</v>
      </c>
      <c r="AC719">
        <v>1217.03</v>
      </c>
      <c r="AD719">
        <v>756.59</v>
      </c>
      <c r="AE719">
        <v>330.03999999999996</v>
      </c>
      <c r="AF719" t="s">
        <v>25</v>
      </c>
      <c r="AG719">
        <v>0.27118476947979914</v>
      </c>
      <c r="AH719" t="s">
        <v>25</v>
      </c>
      <c r="AI719" t="s">
        <v>26</v>
      </c>
      <c r="AJ719" t="s">
        <v>27</v>
      </c>
      <c r="AK719" t="s">
        <v>1244</v>
      </c>
      <c r="AL719" t="s">
        <v>9262</v>
      </c>
      <c r="AM719" t="s">
        <v>38</v>
      </c>
    </row>
    <row r="720" spans="1:39" x14ac:dyDescent="0.25">
      <c r="A720" t="s">
        <v>2068</v>
      </c>
      <c r="B720" s="41">
        <v>45453</v>
      </c>
      <c r="C720">
        <v>2024</v>
      </c>
      <c r="D720" t="s">
        <v>9225</v>
      </c>
      <c r="E720" t="s">
        <v>9550</v>
      </c>
      <c r="F720" t="s">
        <v>341</v>
      </c>
      <c r="G720" t="s">
        <v>5689</v>
      </c>
      <c r="H720" t="s">
        <v>4930</v>
      </c>
      <c r="I720" t="s">
        <v>4941</v>
      </c>
      <c r="J720" t="s">
        <v>4942</v>
      </c>
      <c r="K720" t="s">
        <v>4944</v>
      </c>
      <c r="L720" t="s">
        <v>1929</v>
      </c>
      <c r="M720" t="s">
        <v>7731</v>
      </c>
      <c r="N720" t="s">
        <v>7575</v>
      </c>
      <c r="O720" t="s">
        <v>7732</v>
      </c>
      <c r="P720" t="s">
        <v>7733</v>
      </c>
      <c r="Q720" t="s">
        <v>630</v>
      </c>
      <c r="R720" t="s">
        <v>8237</v>
      </c>
      <c r="S720">
        <v>1000000</v>
      </c>
      <c r="T720" t="s">
        <v>4943</v>
      </c>
      <c r="U720" t="s">
        <v>283</v>
      </c>
      <c r="V720" t="s">
        <v>8441</v>
      </c>
      <c r="W720">
        <v>2</v>
      </c>
      <c r="X720">
        <v>2774.71</v>
      </c>
      <c r="Y720">
        <v>15</v>
      </c>
      <c r="Z720">
        <v>832.41</v>
      </c>
      <c r="AA720">
        <v>12</v>
      </c>
      <c r="AB720">
        <v>566.04</v>
      </c>
      <c r="AC720">
        <v>5283.05</v>
      </c>
      <c r="AD720">
        <v>4157.84</v>
      </c>
      <c r="AE720">
        <v>559.17000000000007</v>
      </c>
      <c r="AF720" t="s">
        <v>25</v>
      </c>
      <c r="AG720">
        <v>0.10584226914377112</v>
      </c>
      <c r="AH720" t="s">
        <v>25</v>
      </c>
      <c r="AI720" t="s">
        <v>26</v>
      </c>
      <c r="AJ720" t="s">
        <v>27</v>
      </c>
      <c r="AK720" t="s">
        <v>1186</v>
      </c>
      <c r="AL720" t="s">
        <v>9259</v>
      </c>
      <c r="AM720" t="s">
        <v>29</v>
      </c>
    </row>
    <row r="721" spans="1:39" x14ac:dyDescent="0.25">
      <c r="A721" t="s">
        <v>2063</v>
      </c>
      <c r="B721" s="41">
        <v>45531</v>
      </c>
      <c r="C721">
        <v>2024</v>
      </c>
      <c r="D721" t="s">
        <v>9227</v>
      </c>
      <c r="E721" t="s">
        <v>9377</v>
      </c>
      <c r="F721" t="s">
        <v>2064</v>
      </c>
      <c r="G721" t="s">
        <v>5580</v>
      </c>
      <c r="H721" t="s">
        <v>4966</v>
      </c>
      <c r="I721" t="s">
        <v>5081</v>
      </c>
      <c r="J721" t="s">
        <v>4970</v>
      </c>
      <c r="K721" t="s">
        <v>4936</v>
      </c>
      <c r="L721" t="s">
        <v>90</v>
      </c>
      <c r="M721" t="s">
        <v>7886</v>
      </c>
      <c r="N721" t="s">
        <v>7553</v>
      </c>
      <c r="O721" t="s">
        <v>7862</v>
      </c>
      <c r="P721" t="s">
        <v>7611</v>
      </c>
      <c r="Q721" t="s">
        <v>348</v>
      </c>
      <c r="R721" t="s">
        <v>8092</v>
      </c>
      <c r="S721">
        <v>2000000</v>
      </c>
      <c r="T721" t="s">
        <v>4943</v>
      </c>
      <c r="U721" t="s">
        <v>43</v>
      </c>
      <c r="V721" t="s">
        <v>8653</v>
      </c>
      <c r="W721">
        <v>1</v>
      </c>
      <c r="X721">
        <v>1707.01</v>
      </c>
      <c r="Y721">
        <v>20</v>
      </c>
      <c r="Z721">
        <v>341.4</v>
      </c>
      <c r="AA721">
        <v>12</v>
      </c>
      <c r="AB721">
        <v>163.87</v>
      </c>
      <c r="AC721">
        <v>1529.48</v>
      </c>
      <c r="AD721">
        <v>1399.85</v>
      </c>
      <c r="AE721">
        <v>-34.239999999999895</v>
      </c>
      <c r="AF721" t="s">
        <v>56</v>
      </c>
      <c r="AG721">
        <v>-2.2386693516750721E-2</v>
      </c>
      <c r="AH721" t="s">
        <v>56</v>
      </c>
      <c r="AI721" t="s">
        <v>26</v>
      </c>
      <c r="AJ721" t="s">
        <v>27</v>
      </c>
      <c r="AK721" t="s">
        <v>2065</v>
      </c>
      <c r="AL721" t="s">
        <v>9255</v>
      </c>
      <c r="AM72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1D11-0A67-479F-B0CC-7297055F2FE5}">
  <dimension ref="A1:AM144"/>
  <sheetViews>
    <sheetView workbookViewId="0">
      <selection activeCell="A3" sqref="A3:AM144"/>
    </sheetView>
  </sheetViews>
  <sheetFormatPr defaultRowHeight="15" x14ac:dyDescent="0.25"/>
  <cols>
    <col min="1" max="1" width="12.7109375" bestFit="1" customWidth="1"/>
    <col min="2" max="2" width="14.28515625" bestFit="1" customWidth="1"/>
    <col min="3" max="4" width="9.28515625" bestFit="1" customWidth="1"/>
    <col min="5" max="5" width="16.42578125" bestFit="1" customWidth="1"/>
    <col min="6" max="6" width="19.140625" bestFit="1" customWidth="1"/>
    <col min="7" max="7" width="23.5703125" bestFit="1" customWidth="1"/>
    <col min="8" max="8" width="10" bestFit="1" customWidth="1"/>
    <col min="9" max="9" width="20.85546875" bestFit="1" customWidth="1"/>
    <col min="10" max="10" width="15.140625" bestFit="1" customWidth="1"/>
    <col min="11" max="11" width="14.7109375" bestFit="1" customWidth="1"/>
    <col min="12" max="12" width="13" bestFit="1" customWidth="1"/>
    <col min="13" max="13" width="33.85546875" bestFit="1" customWidth="1"/>
    <col min="14" max="14" width="11.140625" bestFit="1" customWidth="1"/>
    <col min="15" max="15" width="14.85546875" bestFit="1" customWidth="1"/>
    <col min="16" max="16" width="13.5703125" bestFit="1" customWidth="1"/>
    <col min="17" max="17" width="10.85546875" bestFit="1" customWidth="1"/>
    <col min="18" max="18" width="40.42578125" bestFit="1" customWidth="1"/>
    <col min="19" max="19" width="17" bestFit="1" customWidth="1"/>
    <col min="20" max="20" width="12.42578125" bestFit="1" customWidth="1"/>
    <col min="21" max="21" width="15" bestFit="1" customWidth="1"/>
    <col min="22" max="22" width="22" bestFit="1" customWidth="1"/>
    <col min="23" max="23" width="11" bestFit="1" customWidth="1"/>
    <col min="24" max="24" width="12" bestFit="1" customWidth="1"/>
    <col min="25" max="25" width="13" bestFit="1" customWidth="1"/>
    <col min="26" max="26" width="18.7109375" bestFit="1" customWidth="1"/>
    <col min="27" max="27" width="9.28515625" bestFit="1" customWidth="1"/>
    <col min="28" max="28" width="14.28515625" bestFit="1" customWidth="1"/>
    <col min="29" max="29" width="15.5703125" bestFit="1" customWidth="1"/>
    <col min="30" max="30" width="14.7109375" bestFit="1" customWidth="1"/>
    <col min="31" max="31" width="9.28515625" bestFit="1" customWidth="1"/>
    <col min="32" max="32" width="18.140625" bestFit="1" customWidth="1"/>
    <col min="33" max="33" width="17.140625" bestFit="1" customWidth="1"/>
    <col min="34" max="34" width="17" bestFit="1" customWidth="1"/>
    <col min="35" max="35" width="15.7109375" bestFit="1" customWidth="1"/>
    <col min="36" max="36" width="15.140625" bestFit="1" customWidth="1"/>
    <col min="37" max="37" width="13.28515625" bestFit="1" customWidth="1"/>
    <col min="38" max="38" width="14.7109375" bestFit="1" customWidth="1"/>
    <col min="39" max="39" width="11.28515625" bestFit="1" customWidth="1"/>
  </cols>
  <sheetData>
    <row r="1" spans="1:39" x14ac:dyDescent="0.25">
      <c r="A1" s="42" t="s">
        <v>9650</v>
      </c>
    </row>
    <row r="3" spans="1:39" x14ac:dyDescent="0.25">
      <c r="A3" t="s">
        <v>0</v>
      </c>
      <c r="B3" t="s">
        <v>1</v>
      </c>
      <c r="C3" t="s">
        <v>9237</v>
      </c>
      <c r="D3" t="s">
        <v>9238</v>
      </c>
      <c r="E3" t="s">
        <v>9239</v>
      </c>
      <c r="F3" t="s">
        <v>2</v>
      </c>
      <c r="G3" t="s">
        <v>4918</v>
      </c>
      <c r="H3" t="s">
        <v>4919</v>
      </c>
      <c r="I3" t="s">
        <v>4923</v>
      </c>
      <c r="J3" t="s">
        <v>4924</v>
      </c>
      <c r="K3" t="s">
        <v>4926</v>
      </c>
      <c r="L3" t="s">
        <v>3</v>
      </c>
      <c r="M3" t="s">
        <v>7515</v>
      </c>
      <c r="N3" t="s">
        <v>7516</v>
      </c>
      <c r="O3" t="s">
        <v>9222</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9235</v>
      </c>
      <c r="AG3" t="s">
        <v>9240</v>
      </c>
      <c r="AH3" t="s">
        <v>15</v>
      </c>
      <c r="AI3" t="s">
        <v>16</v>
      </c>
      <c r="AJ3" t="s">
        <v>17</v>
      </c>
      <c r="AK3" t="s">
        <v>18</v>
      </c>
      <c r="AL3" t="s">
        <v>9236</v>
      </c>
      <c r="AM3" t="s">
        <v>19</v>
      </c>
    </row>
    <row r="4" spans="1:39" x14ac:dyDescent="0.25">
      <c r="A4" t="s">
        <v>4913</v>
      </c>
      <c r="B4" s="41">
        <v>45664</v>
      </c>
      <c r="C4">
        <v>2025</v>
      </c>
      <c r="D4" t="s">
        <v>9232</v>
      </c>
      <c r="E4" t="s">
        <v>9558</v>
      </c>
      <c r="F4" t="s">
        <v>2218</v>
      </c>
      <c r="G4" t="s">
        <v>5476</v>
      </c>
      <c r="H4" t="s">
        <v>4930</v>
      </c>
      <c r="I4" t="s">
        <v>4993</v>
      </c>
      <c r="J4" t="s">
        <v>4942</v>
      </c>
      <c r="K4" t="s">
        <v>4944</v>
      </c>
      <c r="L4" t="s">
        <v>2268</v>
      </c>
      <c r="M4" t="s">
        <v>7709</v>
      </c>
      <c r="N4" t="s">
        <v>7581</v>
      </c>
      <c r="O4" t="s">
        <v>7710</v>
      </c>
      <c r="P4" t="s">
        <v>7577</v>
      </c>
      <c r="Q4" t="s">
        <v>409</v>
      </c>
      <c r="R4" t="s">
        <v>8055</v>
      </c>
      <c r="S4">
        <v>2500000</v>
      </c>
      <c r="T4" t="s">
        <v>4951</v>
      </c>
      <c r="U4" t="s">
        <v>330</v>
      </c>
      <c r="V4" t="s">
        <v>8623</v>
      </c>
      <c r="W4">
        <v>1</v>
      </c>
      <c r="X4">
        <v>853.98</v>
      </c>
      <c r="Y4">
        <v>10</v>
      </c>
      <c r="Z4">
        <v>85.4</v>
      </c>
      <c r="AA4">
        <v>5</v>
      </c>
      <c r="AB4">
        <v>38.43</v>
      </c>
      <c r="AC4">
        <v>807.01</v>
      </c>
      <c r="AD4">
        <v>545.54999999999995</v>
      </c>
      <c r="AE4">
        <v>223.03000000000003</v>
      </c>
      <c r="AF4" t="s">
        <v>25</v>
      </c>
      <c r="AG4">
        <v>0.27636584428941408</v>
      </c>
      <c r="AH4" t="s">
        <v>25</v>
      </c>
      <c r="AI4" t="s">
        <v>26</v>
      </c>
      <c r="AJ4" t="s">
        <v>27</v>
      </c>
      <c r="AK4" t="s">
        <v>1192</v>
      </c>
      <c r="AL4" t="s">
        <v>9259</v>
      </c>
      <c r="AM4" t="s">
        <v>29</v>
      </c>
    </row>
    <row r="5" spans="1:39" x14ac:dyDescent="0.25">
      <c r="A5" t="s">
        <v>4903</v>
      </c>
      <c r="B5" s="41">
        <v>45543</v>
      </c>
      <c r="C5">
        <v>2024</v>
      </c>
      <c r="D5" t="s">
        <v>9228</v>
      </c>
      <c r="E5" t="s">
        <v>9559</v>
      </c>
      <c r="F5" t="s">
        <v>9157</v>
      </c>
      <c r="G5" t="s">
        <v>9250</v>
      </c>
      <c r="H5" t="s">
        <v>4930</v>
      </c>
      <c r="I5" t="s">
        <v>9310</v>
      </c>
      <c r="J5" t="s">
        <v>4934</v>
      </c>
      <c r="K5" t="s">
        <v>4952</v>
      </c>
      <c r="L5" t="s">
        <v>640</v>
      </c>
      <c r="M5" t="s">
        <v>7849</v>
      </c>
      <c r="N5" t="s">
        <v>7581</v>
      </c>
      <c r="O5" t="s">
        <v>7710</v>
      </c>
      <c r="P5" t="s">
        <v>7817</v>
      </c>
      <c r="Q5" t="s">
        <v>338</v>
      </c>
      <c r="R5" t="s">
        <v>8101</v>
      </c>
      <c r="S5">
        <v>2000000</v>
      </c>
      <c r="T5" t="s">
        <v>4951</v>
      </c>
      <c r="U5" t="s">
        <v>135</v>
      </c>
      <c r="V5" t="s">
        <v>8479</v>
      </c>
      <c r="W5">
        <v>4</v>
      </c>
      <c r="X5">
        <v>1459.14</v>
      </c>
      <c r="Y5">
        <v>20</v>
      </c>
      <c r="Z5">
        <v>1167.31</v>
      </c>
      <c r="AA5">
        <v>12</v>
      </c>
      <c r="AB5">
        <v>560.30999999999995</v>
      </c>
      <c r="AC5">
        <v>5229.5600000000004</v>
      </c>
      <c r="AD5">
        <v>3756.52</v>
      </c>
      <c r="AE5">
        <v>912.73000000000047</v>
      </c>
      <c r="AF5" t="s">
        <v>25</v>
      </c>
      <c r="AG5">
        <v>0.17453284788777648</v>
      </c>
      <c r="AH5" t="s">
        <v>25</v>
      </c>
      <c r="AI5" t="s">
        <v>26</v>
      </c>
      <c r="AJ5" t="s">
        <v>27</v>
      </c>
      <c r="AK5" t="s">
        <v>4904</v>
      </c>
      <c r="AL5" t="s">
        <v>9262</v>
      </c>
      <c r="AM5" t="s">
        <v>38</v>
      </c>
    </row>
    <row r="6" spans="1:39" x14ac:dyDescent="0.25">
      <c r="A6" t="s">
        <v>4895</v>
      </c>
      <c r="B6" s="41">
        <v>45383</v>
      </c>
      <c r="C6">
        <v>2024</v>
      </c>
      <c r="D6" t="s">
        <v>9223</v>
      </c>
      <c r="E6" t="s">
        <v>9560</v>
      </c>
      <c r="F6" t="s">
        <v>1148</v>
      </c>
      <c r="G6" t="s">
        <v>6070</v>
      </c>
      <c r="H6" t="s">
        <v>4966</v>
      </c>
      <c r="I6" t="s">
        <v>4975</v>
      </c>
      <c r="J6" t="s">
        <v>4934</v>
      </c>
      <c r="K6" t="s">
        <v>4952</v>
      </c>
      <c r="L6" t="s">
        <v>421</v>
      </c>
      <c r="M6" t="s">
        <v>7969</v>
      </c>
      <c r="N6" t="s">
        <v>7581</v>
      </c>
      <c r="O6" t="s">
        <v>7582</v>
      </c>
      <c r="P6" t="s">
        <v>7583</v>
      </c>
      <c r="Q6" t="s">
        <v>219</v>
      </c>
      <c r="R6" t="s">
        <v>8234</v>
      </c>
      <c r="S6">
        <v>2000000</v>
      </c>
      <c r="T6" t="s">
        <v>4951</v>
      </c>
      <c r="U6" t="s">
        <v>268</v>
      </c>
      <c r="V6" t="s">
        <v>8545</v>
      </c>
      <c r="W6">
        <v>2</v>
      </c>
      <c r="X6">
        <v>567.04</v>
      </c>
      <c r="Y6">
        <v>10</v>
      </c>
      <c r="Z6">
        <v>113.41</v>
      </c>
      <c r="AA6">
        <v>5</v>
      </c>
      <c r="AB6">
        <v>51.03</v>
      </c>
      <c r="AC6">
        <v>1071.7</v>
      </c>
      <c r="AD6">
        <v>714.9</v>
      </c>
      <c r="AE6">
        <v>305.7700000000001</v>
      </c>
      <c r="AF6" t="s">
        <v>35</v>
      </c>
      <c r="AG6">
        <v>0.28531305402631341</v>
      </c>
      <c r="AH6" t="s">
        <v>35</v>
      </c>
      <c r="AI6" t="s">
        <v>26</v>
      </c>
      <c r="AJ6" t="s">
        <v>27</v>
      </c>
      <c r="AK6" t="s">
        <v>2256</v>
      </c>
      <c r="AL6" t="s">
        <v>9262</v>
      </c>
      <c r="AM6" t="s">
        <v>29</v>
      </c>
    </row>
    <row r="7" spans="1:39" x14ac:dyDescent="0.25">
      <c r="A7" t="s">
        <v>4857</v>
      </c>
      <c r="B7" s="41">
        <v>45582</v>
      </c>
      <c r="C7">
        <v>2024</v>
      </c>
      <c r="D7" t="s">
        <v>9229</v>
      </c>
      <c r="E7" t="s">
        <v>9561</v>
      </c>
      <c r="F7" t="s">
        <v>3795</v>
      </c>
      <c r="G7" t="s">
        <v>4987</v>
      </c>
      <c r="H7" t="s">
        <v>4930</v>
      </c>
      <c r="I7" t="s">
        <v>4980</v>
      </c>
      <c r="J7" t="s">
        <v>4970</v>
      </c>
      <c r="K7" t="s">
        <v>4944</v>
      </c>
      <c r="L7" t="s">
        <v>795</v>
      </c>
      <c r="M7" t="s">
        <v>7890</v>
      </c>
      <c r="N7" t="s">
        <v>7581</v>
      </c>
      <c r="O7" t="s">
        <v>7764</v>
      </c>
      <c r="P7" t="s">
        <v>7637</v>
      </c>
      <c r="Q7" t="s">
        <v>54</v>
      </c>
      <c r="R7" t="s">
        <v>8152</v>
      </c>
      <c r="S7">
        <v>1200000</v>
      </c>
      <c r="T7" t="s">
        <v>4951</v>
      </c>
      <c r="U7" t="s">
        <v>176</v>
      </c>
      <c r="V7" t="s">
        <v>8715</v>
      </c>
      <c r="W7">
        <v>1</v>
      </c>
      <c r="X7">
        <v>578.76</v>
      </c>
      <c r="Y7">
        <v>5</v>
      </c>
      <c r="Z7">
        <v>28.94</v>
      </c>
      <c r="AA7">
        <v>5</v>
      </c>
      <c r="AB7">
        <v>27.49</v>
      </c>
      <c r="AC7">
        <v>577.30999999999995</v>
      </c>
      <c r="AD7">
        <v>371.12</v>
      </c>
      <c r="AE7">
        <v>178.69999999999993</v>
      </c>
      <c r="AF7" t="s">
        <v>35</v>
      </c>
      <c r="AG7">
        <v>0.3095390691309694</v>
      </c>
      <c r="AH7" t="s">
        <v>35</v>
      </c>
      <c r="AI7" t="s">
        <v>36</v>
      </c>
      <c r="AJ7" t="s">
        <v>27</v>
      </c>
      <c r="AK7" t="s">
        <v>495</v>
      </c>
      <c r="AL7" t="s">
        <v>9262</v>
      </c>
      <c r="AM7" t="s">
        <v>29</v>
      </c>
    </row>
    <row r="8" spans="1:39" x14ac:dyDescent="0.25">
      <c r="A8" t="s">
        <v>4811</v>
      </c>
      <c r="B8" s="41">
        <v>45713</v>
      </c>
      <c r="C8">
        <v>2025</v>
      </c>
      <c r="D8" t="s">
        <v>9233</v>
      </c>
      <c r="E8" t="s">
        <v>9562</v>
      </c>
      <c r="F8" t="s">
        <v>3675</v>
      </c>
      <c r="G8" t="s">
        <v>7316</v>
      </c>
      <c r="H8" t="s">
        <v>4930</v>
      </c>
      <c r="I8" t="s">
        <v>5141</v>
      </c>
      <c r="J8" t="s">
        <v>4963</v>
      </c>
      <c r="K8" t="s">
        <v>4952</v>
      </c>
      <c r="L8" t="s">
        <v>2835</v>
      </c>
      <c r="M8" t="s">
        <v>8038</v>
      </c>
      <c r="N8" t="s">
        <v>7581</v>
      </c>
      <c r="O8" t="s">
        <v>7764</v>
      </c>
      <c r="P8" t="s">
        <v>7720</v>
      </c>
      <c r="Q8" t="s">
        <v>610</v>
      </c>
      <c r="R8" t="s">
        <v>8203</v>
      </c>
      <c r="S8">
        <v>1200000</v>
      </c>
      <c r="T8" t="s">
        <v>4951</v>
      </c>
      <c r="U8" t="s">
        <v>62</v>
      </c>
      <c r="V8" t="s">
        <v>8622</v>
      </c>
      <c r="W8">
        <v>1</v>
      </c>
      <c r="X8">
        <v>458.17</v>
      </c>
      <c r="Y8">
        <v>0</v>
      </c>
      <c r="Z8">
        <v>0</v>
      </c>
      <c r="AA8">
        <v>5</v>
      </c>
      <c r="AB8">
        <v>22.91</v>
      </c>
      <c r="AC8">
        <v>481.08</v>
      </c>
      <c r="AD8">
        <v>367.86</v>
      </c>
      <c r="AE8">
        <v>90.309999999999974</v>
      </c>
      <c r="AF8" t="s">
        <v>35</v>
      </c>
      <c r="AG8">
        <v>0.18772345555832706</v>
      </c>
      <c r="AH8" t="s">
        <v>35</v>
      </c>
      <c r="AI8" t="s">
        <v>26</v>
      </c>
      <c r="AJ8" t="s">
        <v>27</v>
      </c>
      <c r="AK8" t="s">
        <v>1317</v>
      </c>
      <c r="AL8" t="s">
        <v>9262</v>
      </c>
      <c r="AM8" t="s">
        <v>29</v>
      </c>
    </row>
    <row r="9" spans="1:39" x14ac:dyDescent="0.25">
      <c r="A9" t="s">
        <v>4809</v>
      </c>
      <c r="B9" s="41">
        <v>45735</v>
      </c>
      <c r="C9">
        <v>2025</v>
      </c>
      <c r="D9" t="s">
        <v>9234</v>
      </c>
      <c r="E9" t="s">
        <v>9563</v>
      </c>
      <c r="F9" t="s">
        <v>2947</v>
      </c>
      <c r="G9" t="s">
        <v>6619</v>
      </c>
      <c r="H9" t="s">
        <v>4966</v>
      </c>
      <c r="I9" t="s">
        <v>4993</v>
      </c>
      <c r="J9" t="s">
        <v>4942</v>
      </c>
      <c r="K9" t="s">
        <v>4952</v>
      </c>
      <c r="L9" t="s">
        <v>267</v>
      </c>
      <c r="M9" t="s">
        <v>8013</v>
      </c>
      <c r="N9" t="s">
        <v>7581</v>
      </c>
      <c r="O9" t="s">
        <v>7764</v>
      </c>
      <c r="P9" t="s">
        <v>7707</v>
      </c>
      <c r="Q9" t="s">
        <v>97</v>
      </c>
      <c r="R9" t="s">
        <v>8085</v>
      </c>
      <c r="S9">
        <v>2000000</v>
      </c>
      <c r="T9" t="s">
        <v>4951</v>
      </c>
      <c r="U9" t="s">
        <v>192</v>
      </c>
      <c r="V9" t="s">
        <v>8427</v>
      </c>
      <c r="W9">
        <v>2</v>
      </c>
      <c r="X9">
        <v>796.09</v>
      </c>
      <c r="Y9">
        <v>10</v>
      </c>
      <c r="Z9">
        <v>159.22</v>
      </c>
      <c r="AA9">
        <v>5</v>
      </c>
      <c r="AB9">
        <v>71.650000000000006</v>
      </c>
      <c r="AC9">
        <v>1504.61</v>
      </c>
      <c r="AD9">
        <v>1027.68</v>
      </c>
      <c r="AE9">
        <v>405.27999999999986</v>
      </c>
      <c r="AF9" t="s">
        <v>69</v>
      </c>
      <c r="AG9">
        <v>0.26935883717375259</v>
      </c>
      <c r="AH9" t="s">
        <v>69</v>
      </c>
      <c r="AI9" t="s">
        <v>36</v>
      </c>
      <c r="AJ9" t="s">
        <v>27</v>
      </c>
      <c r="AK9" t="s">
        <v>1305</v>
      </c>
      <c r="AL9" t="s">
        <v>9262</v>
      </c>
      <c r="AM9" t="s">
        <v>29</v>
      </c>
    </row>
    <row r="10" spans="1:39" x14ac:dyDescent="0.25">
      <c r="A10" t="s">
        <v>4785</v>
      </c>
      <c r="B10" s="41">
        <v>45501</v>
      </c>
      <c r="C10">
        <v>2024</v>
      </c>
      <c r="D10" t="s">
        <v>9226</v>
      </c>
      <c r="E10" t="s">
        <v>9564</v>
      </c>
      <c r="F10" t="s">
        <v>2761</v>
      </c>
      <c r="G10" t="s">
        <v>5449</v>
      </c>
      <c r="H10" t="s">
        <v>4930</v>
      </c>
      <c r="I10" t="s">
        <v>4957</v>
      </c>
      <c r="J10" t="s">
        <v>4942</v>
      </c>
      <c r="K10" t="s">
        <v>4936</v>
      </c>
      <c r="L10" t="s">
        <v>1430</v>
      </c>
      <c r="M10" t="s">
        <v>8026</v>
      </c>
      <c r="N10" t="s">
        <v>7581</v>
      </c>
      <c r="O10" t="s">
        <v>7710</v>
      </c>
      <c r="P10" t="s">
        <v>7621</v>
      </c>
      <c r="Q10" t="s">
        <v>164</v>
      </c>
      <c r="R10" t="s">
        <v>8181</v>
      </c>
      <c r="S10">
        <v>1000000</v>
      </c>
      <c r="T10" t="s">
        <v>4951</v>
      </c>
      <c r="U10" t="s">
        <v>417</v>
      </c>
      <c r="V10" t="s">
        <v>8624</v>
      </c>
      <c r="W10">
        <v>3</v>
      </c>
      <c r="X10">
        <v>1219.93</v>
      </c>
      <c r="Y10">
        <v>0</v>
      </c>
      <c r="Z10">
        <v>0</v>
      </c>
      <c r="AA10">
        <v>12</v>
      </c>
      <c r="AB10">
        <v>439.17</v>
      </c>
      <c r="AC10">
        <v>4098.96</v>
      </c>
      <c r="AD10">
        <v>2752.32</v>
      </c>
      <c r="AE10">
        <v>907.4699999999998</v>
      </c>
      <c r="AF10" t="s">
        <v>35</v>
      </c>
      <c r="AG10">
        <v>0.22139030388196024</v>
      </c>
      <c r="AH10" t="s">
        <v>35</v>
      </c>
      <c r="AI10" t="s">
        <v>26</v>
      </c>
      <c r="AJ10" t="s">
        <v>27</v>
      </c>
      <c r="AK10" t="s">
        <v>1697</v>
      </c>
      <c r="AL10" t="s">
        <v>9262</v>
      </c>
      <c r="AM10" t="s">
        <v>38</v>
      </c>
    </row>
    <row r="11" spans="1:39" x14ac:dyDescent="0.25">
      <c r="A11" t="s">
        <v>4781</v>
      </c>
      <c r="B11" s="41">
        <v>45739</v>
      </c>
      <c r="C11">
        <v>2025</v>
      </c>
      <c r="D11" t="s">
        <v>9234</v>
      </c>
      <c r="E11" t="s">
        <v>9565</v>
      </c>
      <c r="F11" t="s">
        <v>4350</v>
      </c>
      <c r="G11" t="s">
        <v>5837</v>
      </c>
      <c r="H11" t="s">
        <v>4930</v>
      </c>
      <c r="I11" t="s">
        <v>5018</v>
      </c>
      <c r="J11" t="s">
        <v>4942</v>
      </c>
      <c r="K11" t="s">
        <v>4936</v>
      </c>
      <c r="L11" t="s">
        <v>267</v>
      </c>
      <c r="M11" t="s">
        <v>8013</v>
      </c>
      <c r="N11" t="s">
        <v>7581</v>
      </c>
      <c r="O11" t="s">
        <v>7764</v>
      </c>
      <c r="P11" t="s">
        <v>7707</v>
      </c>
      <c r="Q11" t="s">
        <v>499</v>
      </c>
      <c r="R11" t="s">
        <v>8071</v>
      </c>
      <c r="S11">
        <v>1500000</v>
      </c>
      <c r="T11" t="s">
        <v>4951</v>
      </c>
      <c r="U11" t="s">
        <v>34</v>
      </c>
      <c r="V11" t="s">
        <v>6519</v>
      </c>
      <c r="W11">
        <v>3</v>
      </c>
      <c r="X11">
        <v>780.27</v>
      </c>
      <c r="Y11">
        <v>20</v>
      </c>
      <c r="Z11">
        <v>468.16</v>
      </c>
      <c r="AA11">
        <v>5</v>
      </c>
      <c r="AB11">
        <v>93.63</v>
      </c>
      <c r="AC11">
        <v>1966.28</v>
      </c>
      <c r="AD11">
        <v>1541.52</v>
      </c>
      <c r="AE11">
        <v>331.13</v>
      </c>
      <c r="AF11" t="s">
        <v>69</v>
      </c>
      <c r="AG11">
        <v>0.16840429643794372</v>
      </c>
      <c r="AH11" t="s">
        <v>69</v>
      </c>
      <c r="AI11" t="s">
        <v>26</v>
      </c>
      <c r="AJ11" t="s">
        <v>27</v>
      </c>
      <c r="AK11" t="s">
        <v>3221</v>
      </c>
      <c r="AL11" t="s">
        <v>9255</v>
      </c>
      <c r="AM11" t="s">
        <v>38</v>
      </c>
    </row>
    <row r="12" spans="1:39" x14ac:dyDescent="0.25">
      <c r="A12" t="s">
        <v>4747</v>
      </c>
      <c r="B12" s="41">
        <v>45581</v>
      </c>
      <c r="C12">
        <v>2024</v>
      </c>
      <c r="D12" t="s">
        <v>9229</v>
      </c>
      <c r="E12" t="s">
        <v>9296</v>
      </c>
      <c r="F12" t="s">
        <v>1940</v>
      </c>
      <c r="G12" t="s">
        <v>6856</v>
      </c>
      <c r="H12" t="s">
        <v>4930</v>
      </c>
      <c r="I12" t="s">
        <v>5346</v>
      </c>
      <c r="J12" t="s">
        <v>4934</v>
      </c>
      <c r="K12" t="s">
        <v>4936</v>
      </c>
      <c r="L12" t="s">
        <v>795</v>
      </c>
      <c r="M12" t="s">
        <v>7890</v>
      </c>
      <c r="N12" t="s">
        <v>7581</v>
      </c>
      <c r="O12" t="s">
        <v>7764</v>
      </c>
      <c r="P12" t="s">
        <v>7637</v>
      </c>
      <c r="Q12" t="s">
        <v>516</v>
      </c>
      <c r="R12" t="s">
        <v>8095</v>
      </c>
      <c r="S12">
        <v>2500000</v>
      </c>
      <c r="T12" t="s">
        <v>4943</v>
      </c>
      <c r="U12" t="s">
        <v>417</v>
      </c>
      <c r="V12" t="s">
        <v>8624</v>
      </c>
      <c r="W12">
        <v>2</v>
      </c>
      <c r="X12">
        <v>588.57000000000005</v>
      </c>
      <c r="Y12">
        <v>25</v>
      </c>
      <c r="Z12">
        <v>294.29000000000002</v>
      </c>
      <c r="AA12">
        <v>5</v>
      </c>
      <c r="AB12">
        <v>44.14</v>
      </c>
      <c r="AC12">
        <v>926.99</v>
      </c>
      <c r="AD12">
        <v>742.24</v>
      </c>
      <c r="AE12">
        <v>140.61000000000001</v>
      </c>
      <c r="AF12" t="s">
        <v>69</v>
      </c>
      <c r="AG12">
        <v>0.15168448419076799</v>
      </c>
      <c r="AH12" t="s">
        <v>69</v>
      </c>
      <c r="AI12" t="s">
        <v>26</v>
      </c>
      <c r="AJ12" t="s">
        <v>27</v>
      </c>
      <c r="AK12" t="s">
        <v>2247</v>
      </c>
      <c r="AL12" t="s">
        <v>9255</v>
      </c>
      <c r="AM12" t="s">
        <v>29</v>
      </c>
    </row>
    <row r="13" spans="1:39" x14ac:dyDescent="0.25">
      <c r="A13" t="s">
        <v>4716</v>
      </c>
      <c r="B13" s="41">
        <v>45654</v>
      </c>
      <c r="C13">
        <v>2024</v>
      </c>
      <c r="D13" t="s">
        <v>9231</v>
      </c>
      <c r="E13" t="s">
        <v>9311</v>
      </c>
      <c r="F13" t="s">
        <v>565</v>
      </c>
      <c r="G13" t="s">
        <v>6607</v>
      </c>
      <c r="H13" t="s">
        <v>4966</v>
      </c>
      <c r="I13" t="s">
        <v>5001</v>
      </c>
      <c r="J13" t="s">
        <v>4950</v>
      </c>
      <c r="K13" t="s">
        <v>4936</v>
      </c>
      <c r="L13" t="s">
        <v>1078</v>
      </c>
      <c r="M13" t="s">
        <v>8031</v>
      </c>
      <c r="N13" t="s">
        <v>7581</v>
      </c>
      <c r="O13" t="s">
        <v>7764</v>
      </c>
      <c r="P13" t="s">
        <v>7951</v>
      </c>
      <c r="Q13" t="s">
        <v>180</v>
      </c>
      <c r="R13" t="s">
        <v>8198</v>
      </c>
      <c r="S13">
        <v>2500000</v>
      </c>
      <c r="T13" t="s">
        <v>4943</v>
      </c>
      <c r="U13" t="s">
        <v>349</v>
      </c>
      <c r="V13" t="s">
        <v>7098</v>
      </c>
      <c r="W13">
        <v>3</v>
      </c>
      <c r="X13">
        <v>1148.28</v>
      </c>
      <c r="Y13">
        <v>0</v>
      </c>
      <c r="Z13">
        <v>0</v>
      </c>
      <c r="AA13">
        <v>12</v>
      </c>
      <c r="AB13">
        <v>413.38</v>
      </c>
      <c r="AC13">
        <v>3858.22</v>
      </c>
      <c r="AD13">
        <v>2446.35</v>
      </c>
      <c r="AE13">
        <v>998.4899999999999</v>
      </c>
      <c r="AF13" t="s">
        <v>25</v>
      </c>
      <c r="AG13">
        <v>0.25879550673626694</v>
      </c>
      <c r="AH13" t="s">
        <v>25</v>
      </c>
      <c r="AI13" t="s">
        <v>36</v>
      </c>
      <c r="AJ13" t="s">
        <v>27</v>
      </c>
      <c r="AK13" t="s">
        <v>3732</v>
      </c>
      <c r="AL13" t="s">
        <v>9257</v>
      </c>
      <c r="AM13" t="s">
        <v>38</v>
      </c>
    </row>
    <row r="14" spans="1:39" x14ac:dyDescent="0.25">
      <c r="A14" t="s">
        <v>9210</v>
      </c>
      <c r="B14" s="41">
        <v>45499</v>
      </c>
      <c r="C14">
        <v>2024</v>
      </c>
      <c r="D14" t="s">
        <v>9226</v>
      </c>
      <c r="E14" t="s">
        <v>9566</v>
      </c>
      <c r="F14" t="s">
        <v>3133</v>
      </c>
      <c r="G14" t="s">
        <v>6167</v>
      </c>
      <c r="H14" t="s">
        <v>4966</v>
      </c>
      <c r="I14" t="s">
        <v>4975</v>
      </c>
      <c r="J14" t="s">
        <v>4934</v>
      </c>
      <c r="K14" t="s">
        <v>4952</v>
      </c>
      <c r="L14" t="s">
        <v>1324</v>
      </c>
      <c r="M14" t="s">
        <v>7784</v>
      </c>
      <c r="N14" t="s">
        <v>7581</v>
      </c>
      <c r="O14" t="s">
        <v>7710</v>
      </c>
      <c r="P14" t="s">
        <v>7785</v>
      </c>
      <c r="Q14" t="s">
        <v>175</v>
      </c>
      <c r="R14" t="s">
        <v>8135</v>
      </c>
      <c r="S14">
        <v>1500000</v>
      </c>
      <c r="T14" t="s">
        <v>4935</v>
      </c>
      <c r="U14" t="s">
        <v>62</v>
      </c>
      <c r="V14" t="s">
        <v>8622</v>
      </c>
      <c r="W14">
        <v>0</v>
      </c>
      <c r="X14">
        <v>1333.71</v>
      </c>
      <c r="Y14">
        <v>20</v>
      </c>
      <c r="Z14">
        <v>0</v>
      </c>
      <c r="AA14">
        <v>12</v>
      </c>
      <c r="AB14">
        <v>0</v>
      </c>
      <c r="AC14">
        <v>0</v>
      </c>
      <c r="AD14">
        <v>0</v>
      </c>
      <c r="AE14">
        <v>0</v>
      </c>
      <c r="AF14" t="s">
        <v>56</v>
      </c>
      <c r="AG14">
        <v>0</v>
      </c>
      <c r="AH14" t="s">
        <v>56</v>
      </c>
      <c r="AI14" t="s">
        <v>36</v>
      </c>
      <c r="AJ14" t="s">
        <v>27</v>
      </c>
      <c r="AK14" t="s">
        <v>941</v>
      </c>
      <c r="AL14" t="s">
        <v>9262</v>
      </c>
      <c r="AM14" t="s">
        <v>29</v>
      </c>
    </row>
    <row r="15" spans="1:39" x14ac:dyDescent="0.25">
      <c r="A15" t="s">
        <v>4599</v>
      </c>
      <c r="B15" s="41">
        <v>45698</v>
      </c>
      <c r="C15">
        <v>2025</v>
      </c>
      <c r="D15" t="s">
        <v>9233</v>
      </c>
      <c r="E15" t="s">
        <v>9567</v>
      </c>
      <c r="F15" t="s">
        <v>3965</v>
      </c>
      <c r="G15" t="s">
        <v>7135</v>
      </c>
      <c r="H15" t="s">
        <v>4930</v>
      </c>
      <c r="I15" t="s">
        <v>5081</v>
      </c>
      <c r="J15" t="s">
        <v>4970</v>
      </c>
      <c r="K15" t="s">
        <v>4952</v>
      </c>
      <c r="L15" t="s">
        <v>1078</v>
      </c>
      <c r="M15" t="s">
        <v>8031</v>
      </c>
      <c r="N15" t="s">
        <v>7581</v>
      </c>
      <c r="O15" t="s">
        <v>7764</v>
      </c>
      <c r="P15" t="s">
        <v>7951</v>
      </c>
      <c r="Q15" t="s">
        <v>800</v>
      </c>
      <c r="R15" t="s">
        <v>8163</v>
      </c>
      <c r="S15">
        <v>1200000</v>
      </c>
      <c r="T15" t="s">
        <v>4935</v>
      </c>
      <c r="U15" t="s">
        <v>220</v>
      </c>
      <c r="V15" t="s">
        <v>8526</v>
      </c>
      <c r="W15">
        <v>3</v>
      </c>
      <c r="X15">
        <v>1136.42</v>
      </c>
      <c r="Y15">
        <v>30</v>
      </c>
      <c r="Z15">
        <v>1022.78</v>
      </c>
      <c r="AA15">
        <v>12</v>
      </c>
      <c r="AB15">
        <v>286.38</v>
      </c>
      <c r="AC15">
        <v>2672.86</v>
      </c>
      <c r="AD15">
        <v>2446.35</v>
      </c>
      <c r="AE15">
        <v>-59.869999999999777</v>
      </c>
      <c r="AF15" t="s">
        <v>35</v>
      </c>
      <c r="AG15">
        <v>-2.239922779344963E-2</v>
      </c>
      <c r="AH15" t="s">
        <v>35</v>
      </c>
      <c r="AI15" t="s">
        <v>26</v>
      </c>
      <c r="AJ15" t="s">
        <v>27</v>
      </c>
      <c r="AK15" t="s">
        <v>221</v>
      </c>
      <c r="AL15" t="s">
        <v>9262</v>
      </c>
      <c r="AM15" t="s">
        <v>29</v>
      </c>
    </row>
    <row r="16" spans="1:39" x14ac:dyDescent="0.25">
      <c r="A16" t="s">
        <v>4589</v>
      </c>
      <c r="B16" s="41">
        <v>45595</v>
      </c>
      <c r="C16">
        <v>2024</v>
      </c>
      <c r="D16" t="s">
        <v>9229</v>
      </c>
      <c r="E16" t="s">
        <v>9568</v>
      </c>
      <c r="F16" t="s">
        <v>1366</v>
      </c>
      <c r="G16" t="s">
        <v>6118</v>
      </c>
      <c r="H16" t="s">
        <v>4930</v>
      </c>
      <c r="I16" t="s">
        <v>4975</v>
      </c>
      <c r="J16" t="s">
        <v>4934</v>
      </c>
      <c r="K16" t="s">
        <v>4952</v>
      </c>
      <c r="L16" t="s">
        <v>404</v>
      </c>
      <c r="M16" t="s">
        <v>8024</v>
      </c>
      <c r="N16" t="s">
        <v>7581</v>
      </c>
      <c r="O16" t="s">
        <v>8025</v>
      </c>
      <c r="P16" t="s">
        <v>7611</v>
      </c>
      <c r="Q16" t="s">
        <v>748</v>
      </c>
      <c r="R16" t="s">
        <v>8154</v>
      </c>
      <c r="S16">
        <v>1500000</v>
      </c>
      <c r="T16" t="s">
        <v>4935</v>
      </c>
      <c r="U16" t="s">
        <v>192</v>
      </c>
      <c r="V16" t="s">
        <v>8427</v>
      </c>
      <c r="W16">
        <v>3</v>
      </c>
      <c r="X16">
        <v>1393.45</v>
      </c>
      <c r="Y16">
        <v>5</v>
      </c>
      <c r="Z16">
        <v>209.02</v>
      </c>
      <c r="AA16">
        <v>12</v>
      </c>
      <c r="AB16">
        <v>476.56</v>
      </c>
      <c r="AC16">
        <v>4447.8900000000003</v>
      </c>
      <c r="AD16">
        <v>2709.9</v>
      </c>
      <c r="AE16">
        <v>1261.4300000000003</v>
      </c>
      <c r="AF16" t="s">
        <v>25</v>
      </c>
      <c r="AG16">
        <v>0.28360188763660976</v>
      </c>
      <c r="AH16" t="s">
        <v>25</v>
      </c>
      <c r="AI16" t="s">
        <v>26</v>
      </c>
      <c r="AJ16" t="s">
        <v>27</v>
      </c>
      <c r="AK16" t="s">
        <v>1628</v>
      </c>
      <c r="AL16" t="s">
        <v>9255</v>
      </c>
      <c r="AM16" t="s">
        <v>29</v>
      </c>
    </row>
    <row r="17" spans="1:39" x14ac:dyDescent="0.25">
      <c r="A17" t="s">
        <v>4554</v>
      </c>
      <c r="B17" s="41">
        <v>45386</v>
      </c>
      <c r="C17">
        <v>2024</v>
      </c>
      <c r="D17" t="s">
        <v>9223</v>
      </c>
      <c r="E17" t="s">
        <v>9569</v>
      </c>
      <c r="F17" t="s">
        <v>3055</v>
      </c>
      <c r="G17" t="s">
        <v>5603</v>
      </c>
      <c r="H17" t="s">
        <v>4966</v>
      </c>
      <c r="I17" t="s">
        <v>5225</v>
      </c>
      <c r="J17" t="s">
        <v>4934</v>
      </c>
      <c r="K17" t="s">
        <v>4944</v>
      </c>
      <c r="L17" t="s">
        <v>640</v>
      </c>
      <c r="M17" t="s">
        <v>7849</v>
      </c>
      <c r="N17" t="s">
        <v>7581</v>
      </c>
      <c r="O17" t="s">
        <v>7710</v>
      </c>
      <c r="P17" t="s">
        <v>7817</v>
      </c>
      <c r="Q17" t="s">
        <v>364</v>
      </c>
      <c r="R17" t="s">
        <v>8158</v>
      </c>
      <c r="S17">
        <v>2500000</v>
      </c>
      <c r="T17" t="s">
        <v>4935</v>
      </c>
      <c r="U17" t="s">
        <v>153</v>
      </c>
      <c r="V17" t="s">
        <v>8621</v>
      </c>
      <c r="W17">
        <v>1</v>
      </c>
      <c r="X17">
        <v>1263.7</v>
      </c>
      <c r="Y17">
        <v>25</v>
      </c>
      <c r="Z17">
        <v>315.93</v>
      </c>
      <c r="AA17">
        <v>12</v>
      </c>
      <c r="AB17">
        <v>113.73</v>
      </c>
      <c r="AC17">
        <v>1061.5</v>
      </c>
      <c r="AD17">
        <v>939.13</v>
      </c>
      <c r="AE17">
        <v>8.64</v>
      </c>
      <c r="AF17" t="s">
        <v>35</v>
      </c>
      <c r="AG17">
        <v>8.1394253414978808E-3</v>
      </c>
      <c r="AH17" t="s">
        <v>35</v>
      </c>
      <c r="AI17" t="s">
        <v>36</v>
      </c>
      <c r="AJ17" t="s">
        <v>27</v>
      </c>
      <c r="AK17" t="s">
        <v>607</v>
      </c>
      <c r="AL17" t="s">
        <v>9262</v>
      </c>
      <c r="AM17" t="s">
        <v>29</v>
      </c>
    </row>
    <row r="18" spans="1:39" x14ac:dyDescent="0.25">
      <c r="A18" t="s">
        <v>4541</v>
      </c>
      <c r="B18" s="41">
        <v>45410</v>
      </c>
      <c r="C18">
        <v>2024</v>
      </c>
      <c r="D18" t="s">
        <v>9223</v>
      </c>
      <c r="E18" t="s">
        <v>9281</v>
      </c>
      <c r="F18" t="s">
        <v>897</v>
      </c>
      <c r="G18" t="s">
        <v>5523</v>
      </c>
      <c r="H18" t="s">
        <v>4930</v>
      </c>
      <c r="I18" t="s">
        <v>5141</v>
      </c>
      <c r="J18" t="s">
        <v>4963</v>
      </c>
      <c r="K18" t="s">
        <v>4952</v>
      </c>
      <c r="L18" t="s">
        <v>267</v>
      </c>
      <c r="M18" t="s">
        <v>8013</v>
      </c>
      <c r="N18" t="s">
        <v>7581</v>
      </c>
      <c r="O18" t="s">
        <v>7764</v>
      </c>
      <c r="P18" t="s">
        <v>7707</v>
      </c>
      <c r="Q18" t="s">
        <v>1716</v>
      </c>
      <c r="R18" t="s">
        <v>8217</v>
      </c>
      <c r="S18">
        <v>2500000</v>
      </c>
      <c r="T18" t="s">
        <v>4943</v>
      </c>
      <c r="U18" t="s">
        <v>153</v>
      </c>
      <c r="V18" t="s">
        <v>8621</v>
      </c>
      <c r="W18">
        <v>1</v>
      </c>
      <c r="X18">
        <v>767.1</v>
      </c>
      <c r="Y18">
        <v>5</v>
      </c>
      <c r="Z18">
        <v>38.35</v>
      </c>
      <c r="AA18">
        <v>5</v>
      </c>
      <c r="AB18">
        <v>36.44</v>
      </c>
      <c r="AC18">
        <v>765.19</v>
      </c>
      <c r="AD18">
        <v>513.84</v>
      </c>
      <c r="AE18">
        <v>214.91000000000003</v>
      </c>
      <c r="AF18" t="s">
        <v>119</v>
      </c>
      <c r="AG18">
        <v>0.2808583489068075</v>
      </c>
      <c r="AH18" t="s">
        <v>119</v>
      </c>
      <c r="AI18" t="s">
        <v>36</v>
      </c>
      <c r="AJ18" t="s">
        <v>27</v>
      </c>
      <c r="AK18" t="s">
        <v>1653</v>
      </c>
      <c r="AL18" t="s">
        <v>9262</v>
      </c>
      <c r="AM18" t="s">
        <v>38</v>
      </c>
    </row>
    <row r="19" spans="1:39" x14ac:dyDescent="0.25">
      <c r="A19" t="s">
        <v>4533</v>
      </c>
      <c r="B19" s="41">
        <v>45627</v>
      </c>
      <c r="C19">
        <v>2024</v>
      </c>
      <c r="D19" t="s">
        <v>9231</v>
      </c>
      <c r="E19" t="s">
        <v>9570</v>
      </c>
      <c r="F19" t="s">
        <v>4101</v>
      </c>
      <c r="G19" t="s">
        <v>7301</v>
      </c>
      <c r="H19" t="s">
        <v>4966</v>
      </c>
      <c r="I19" t="s">
        <v>5148</v>
      </c>
      <c r="J19" t="s">
        <v>4950</v>
      </c>
      <c r="K19" t="s">
        <v>5059</v>
      </c>
      <c r="L19" t="s">
        <v>1324</v>
      </c>
      <c r="M19" t="s">
        <v>7784</v>
      </c>
      <c r="N19" t="s">
        <v>7581</v>
      </c>
      <c r="O19" t="s">
        <v>7710</v>
      </c>
      <c r="P19" t="s">
        <v>7785</v>
      </c>
      <c r="Q19" t="s">
        <v>123</v>
      </c>
      <c r="R19" t="s">
        <v>8129</v>
      </c>
      <c r="S19">
        <v>1200000</v>
      </c>
      <c r="T19" t="s">
        <v>4935</v>
      </c>
      <c r="U19" t="s">
        <v>165</v>
      </c>
      <c r="V19" t="s">
        <v>8497</v>
      </c>
      <c r="W19">
        <v>1</v>
      </c>
      <c r="X19">
        <v>1468.07</v>
      </c>
      <c r="Y19">
        <v>25</v>
      </c>
      <c r="Z19">
        <v>367.02</v>
      </c>
      <c r="AA19">
        <v>12</v>
      </c>
      <c r="AB19">
        <v>132.13</v>
      </c>
      <c r="AC19">
        <v>1233.18</v>
      </c>
      <c r="AD19">
        <v>949.97</v>
      </c>
      <c r="AE19">
        <v>151.08000000000004</v>
      </c>
      <c r="AF19" t="s">
        <v>35</v>
      </c>
      <c r="AG19">
        <v>0.12251252858463488</v>
      </c>
      <c r="AH19" t="s">
        <v>35</v>
      </c>
      <c r="AI19" t="s">
        <v>26</v>
      </c>
      <c r="AJ19" t="s">
        <v>27</v>
      </c>
      <c r="AK19" t="s">
        <v>1624</v>
      </c>
      <c r="AL19" t="s">
        <v>9262</v>
      </c>
      <c r="AM19" t="s">
        <v>38</v>
      </c>
    </row>
    <row r="20" spans="1:39" x14ac:dyDescent="0.25">
      <c r="A20" t="s">
        <v>4529</v>
      </c>
      <c r="B20" s="41">
        <v>45607</v>
      </c>
      <c r="C20">
        <v>2024</v>
      </c>
      <c r="D20" t="s">
        <v>9230</v>
      </c>
      <c r="E20" t="s">
        <v>9359</v>
      </c>
      <c r="F20" t="s">
        <v>2215</v>
      </c>
      <c r="G20" t="s">
        <v>5911</v>
      </c>
      <c r="H20" t="s">
        <v>4966</v>
      </c>
      <c r="I20" t="s">
        <v>5346</v>
      </c>
      <c r="J20" t="s">
        <v>4934</v>
      </c>
      <c r="K20" t="s">
        <v>5059</v>
      </c>
      <c r="L20" t="s">
        <v>1078</v>
      </c>
      <c r="M20" t="s">
        <v>8031</v>
      </c>
      <c r="N20" t="s">
        <v>7581</v>
      </c>
      <c r="O20" t="s">
        <v>7764</v>
      </c>
      <c r="P20" t="s">
        <v>7951</v>
      </c>
      <c r="Q20" t="s">
        <v>687</v>
      </c>
      <c r="R20" t="s">
        <v>8095</v>
      </c>
      <c r="S20">
        <v>2000000</v>
      </c>
      <c r="T20" t="s">
        <v>4943</v>
      </c>
      <c r="U20" t="s">
        <v>176</v>
      </c>
      <c r="V20" t="s">
        <v>8715</v>
      </c>
      <c r="W20">
        <v>1</v>
      </c>
      <c r="X20">
        <v>1152.07</v>
      </c>
      <c r="Y20">
        <v>10</v>
      </c>
      <c r="Z20">
        <v>115.21</v>
      </c>
      <c r="AA20">
        <v>12</v>
      </c>
      <c r="AB20">
        <v>124.42</v>
      </c>
      <c r="AC20">
        <v>1161.28</v>
      </c>
      <c r="AD20">
        <v>815.45</v>
      </c>
      <c r="AE20">
        <v>221.40999999999991</v>
      </c>
      <c r="AF20" t="s">
        <v>35</v>
      </c>
      <c r="AG20">
        <v>0.19066030586938543</v>
      </c>
      <c r="AH20" t="s">
        <v>35</v>
      </c>
      <c r="AI20" t="s">
        <v>36</v>
      </c>
      <c r="AJ20" t="s">
        <v>27</v>
      </c>
      <c r="AK20" t="s">
        <v>1562</v>
      </c>
      <c r="AL20" t="s">
        <v>9262</v>
      </c>
      <c r="AM20" t="s">
        <v>29</v>
      </c>
    </row>
    <row r="21" spans="1:39" x14ac:dyDescent="0.25">
      <c r="A21" t="s">
        <v>4497</v>
      </c>
      <c r="B21" s="41">
        <v>45729</v>
      </c>
      <c r="C21">
        <v>2025</v>
      </c>
      <c r="D21" t="s">
        <v>9234</v>
      </c>
      <c r="E21" t="s">
        <v>9571</v>
      </c>
      <c r="F21" t="s">
        <v>31</v>
      </c>
      <c r="G21" t="s">
        <v>6383</v>
      </c>
      <c r="H21" t="s">
        <v>4966</v>
      </c>
      <c r="I21" t="s">
        <v>5346</v>
      </c>
      <c r="J21" t="s">
        <v>4934</v>
      </c>
      <c r="K21" t="s">
        <v>4952</v>
      </c>
      <c r="L21" t="s">
        <v>795</v>
      </c>
      <c r="M21" t="s">
        <v>7890</v>
      </c>
      <c r="N21" t="s">
        <v>7581</v>
      </c>
      <c r="O21" t="s">
        <v>7764</v>
      </c>
      <c r="P21" t="s">
        <v>7637</v>
      </c>
      <c r="Q21" t="s">
        <v>825</v>
      </c>
      <c r="R21" t="s">
        <v>8127</v>
      </c>
      <c r="S21">
        <v>1500000</v>
      </c>
      <c r="T21" t="s">
        <v>4935</v>
      </c>
      <c r="U21" t="s">
        <v>135</v>
      </c>
      <c r="V21" t="s">
        <v>8479</v>
      </c>
      <c r="W21">
        <v>2</v>
      </c>
      <c r="X21">
        <v>578.87</v>
      </c>
      <c r="Y21">
        <v>0</v>
      </c>
      <c r="Z21">
        <v>0</v>
      </c>
      <c r="AA21">
        <v>5</v>
      </c>
      <c r="AB21">
        <v>57.89</v>
      </c>
      <c r="AC21">
        <v>1215.6300000000001</v>
      </c>
      <c r="AD21">
        <v>742.24</v>
      </c>
      <c r="AE21">
        <v>415.50000000000011</v>
      </c>
      <c r="AF21" t="s">
        <v>25</v>
      </c>
      <c r="AG21">
        <v>0.34179808000789719</v>
      </c>
      <c r="AH21" t="s">
        <v>25</v>
      </c>
      <c r="AI21" t="s">
        <v>26</v>
      </c>
      <c r="AJ21" t="s">
        <v>27</v>
      </c>
      <c r="AK21" t="s">
        <v>762</v>
      </c>
      <c r="AL21" t="s">
        <v>9257</v>
      </c>
      <c r="AM21" t="s">
        <v>29</v>
      </c>
    </row>
    <row r="22" spans="1:39" x14ac:dyDescent="0.25">
      <c r="A22" t="s">
        <v>4443</v>
      </c>
      <c r="B22" s="41">
        <v>45735</v>
      </c>
      <c r="C22">
        <v>2025</v>
      </c>
      <c r="D22" t="s">
        <v>9234</v>
      </c>
      <c r="E22" t="s">
        <v>9572</v>
      </c>
      <c r="F22" t="s">
        <v>1184</v>
      </c>
      <c r="G22" t="s">
        <v>7010</v>
      </c>
      <c r="H22" t="s">
        <v>4930</v>
      </c>
      <c r="I22" t="s">
        <v>4980</v>
      </c>
      <c r="J22" t="s">
        <v>4970</v>
      </c>
      <c r="K22" t="s">
        <v>4936</v>
      </c>
      <c r="L22" t="s">
        <v>421</v>
      </c>
      <c r="M22" t="s">
        <v>7969</v>
      </c>
      <c r="N22" t="s">
        <v>7581</v>
      </c>
      <c r="O22" t="s">
        <v>7582</v>
      </c>
      <c r="P22" t="s">
        <v>7583</v>
      </c>
      <c r="Q22" t="s">
        <v>1063</v>
      </c>
      <c r="R22" t="s">
        <v>8181</v>
      </c>
      <c r="S22">
        <v>1500000</v>
      </c>
      <c r="T22" t="s">
        <v>4951</v>
      </c>
      <c r="U22" t="s">
        <v>118</v>
      </c>
      <c r="V22" t="s">
        <v>8270</v>
      </c>
      <c r="W22">
        <v>2</v>
      </c>
      <c r="X22">
        <v>539.08000000000004</v>
      </c>
      <c r="Y22">
        <v>25</v>
      </c>
      <c r="Z22">
        <v>269.54000000000002</v>
      </c>
      <c r="AA22">
        <v>5</v>
      </c>
      <c r="AB22">
        <v>40.43</v>
      </c>
      <c r="AC22">
        <v>849.05</v>
      </c>
      <c r="AD22">
        <v>714.9</v>
      </c>
      <c r="AE22">
        <v>93.71999999999997</v>
      </c>
      <c r="AF22" t="s">
        <v>56</v>
      </c>
      <c r="AG22">
        <v>0.11038219186149223</v>
      </c>
      <c r="AH22" t="s">
        <v>56</v>
      </c>
      <c r="AI22" t="s">
        <v>26</v>
      </c>
      <c r="AJ22" t="s">
        <v>27</v>
      </c>
      <c r="AK22" t="s">
        <v>4302</v>
      </c>
      <c r="AL22" t="s">
        <v>9259</v>
      </c>
      <c r="AM22" t="s">
        <v>29</v>
      </c>
    </row>
    <row r="23" spans="1:39" x14ac:dyDescent="0.25">
      <c r="A23" t="s">
        <v>4387</v>
      </c>
      <c r="B23" s="41">
        <v>45394</v>
      </c>
      <c r="C23">
        <v>2024</v>
      </c>
      <c r="D23" t="s">
        <v>9223</v>
      </c>
      <c r="E23" t="s">
        <v>9573</v>
      </c>
      <c r="F23" t="s">
        <v>2789</v>
      </c>
      <c r="G23" t="s">
        <v>5171</v>
      </c>
      <c r="H23" t="s">
        <v>4966</v>
      </c>
      <c r="I23" t="s">
        <v>5134</v>
      </c>
      <c r="J23" t="s">
        <v>4934</v>
      </c>
      <c r="K23" t="s">
        <v>4936</v>
      </c>
      <c r="L23" t="s">
        <v>1324</v>
      </c>
      <c r="M23" t="s">
        <v>7784</v>
      </c>
      <c r="N23" t="s">
        <v>7581</v>
      </c>
      <c r="O23" t="s">
        <v>7710</v>
      </c>
      <c r="P23" t="s">
        <v>7785</v>
      </c>
      <c r="Q23" t="s">
        <v>641</v>
      </c>
      <c r="R23" t="s">
        <v>8187</v>
      </c>
      <c r="S23">
        <v>2500000</v>
      </c>
      <c r="T23" t="s">
        <v>4951</v>
      </c>
      <c r="U23" t="s">
        <v>229</v>
      </c>
      <c r="V23" t="s">
        <v>8524</v>
      </c>
      <c r="W23">
        <v>4</v>
      </c>
      <c r="X23">
        <v>1309.6400000000001</v>
      </c>
      <c r="Y23">
        <v>10</v>
      </c>
      <c r="Z23">
        <v>523.86</v>
      </c>
      <c r="AA23">
        <v>12</v>
      </c>
      <c r="AB23">
        <v>565.76</v>
      </c>
      <c r="AC23">
        <v>5280.46</v>
      </c>
      <c r="AD23">
        <v>3799.88</v>
      </c>
      <c r="AE23">
        <v>914.81999999999994</v>
      </c>
      <c r="AF23" t="s">
        <v>69</v>
      </c>
      <c r="AG23">
        <v>0.17324627021130734</v>
      </c>
      <c r="AH23" t="s">
        <v>69</v>
      </c>
      <c r="AI23" t="s">
        <v>26</v>
      </c>
      <c r="AJ23" t="s">
        <v>27</v>
      </c>
      <c r="AK23" t="s">
        <v>1404</v>
      </c>
      <c r="AL23" t="s">
        <v>9257</v>
      </c>
      <c r="AM23" t="s">
        <v>29</v>
      </c>
    </row>
    <row r="24" spans="1:39" x14ac:dyDescent="0.25">
      <c r="A24" t="s">
        <v>4385</v>
      </c>
      <c r="B24" s="41">
        <v>45526</v>
      </c>
      <c r="C24">
        <v>2024</v>
      </c>
      <c r="D24" t="s">
        <v>9227</v>
      </c>
      <c r="E24" t="s">
        <v>9574</v>
      </c>
      <c r="F24" t="s">
        <v>4386</v>
      </c>
      <c r="G24" t="s">
        <v>6263</v>
      </c>
      <c r="H24" t="s">
        <v>4966</v>
      </c>
      <c r="I24" t="s">
        <v>5141</v>
      </c>
      <c r="J24" t="s">
        <v>4963</v>
      </c>
      <c r="K24" t="s">
        <v>4952</v>
      </c>
      <c r="L24" t="s">
        <v>795</v>
      </c>
      <c r="M24" t="s">
        <v>7890</v>
      </c>
      <c r="N24" t="s">
        <v>7581</v>
      </c>
      <c r="O24" t="s">
        <v>7764</v>
      </c>
      <c r="P24" t="s">
        <v>7637</v>
      </c>
      <c r="Q24" t="s">
        <v>908</v>
      </c>
      <c r="R24" t="s">
        <v>8093</v>
      </c>
      <c r="S24">
        <v>1500000</v>
      </c>
      <c r="T24" t="s">
        <v>4935</v>
      </c>
      <c r="U24" t="s">
        <v>159</v>
      </c>
      <c r="V24" t="s">
        <v>8707</v>
      </c>
      <c r="W24">
        <v>1</v>
      </c>
      <c r="X24">
        <v>580.69000000000005</v>
      </c>
      <c r="Y24">
        <v>25</v>
      </c>
      <c r="Z24">
        <v>145.16999999999999</v>
      </c>
      <c r="AA24">
        <v>5</v>
      </c>
      <c r="AB24">
        <v>21.78</v>
      </c>
      <c r="AC24">
        <v>457.3</v>
      </c>
      <c r="AD24">
        <v>371.12</v>
      </c>
      <c r="AE24">
        <v>64.400000000000006</v>
      </c>
      <c r="AF24" t="s">
        <v>25</v>
      </c>
      <c r="AG24">
        <v>0.14082659085939209</v>
      </c>
      <c r="AH24" t="s">
        <v>25</v>
      </c>
      <c r="AI24" t="s">
        <v>26</v>
      </c>
      <c r="AJ24" t="s">
        <v>27</v>
      </c>
      <c r="AK24" t="s">
        <v>659</v>
      </c>
      <c r="AL24" t="s">
        <v>9262</v>
      </c>
      <c r="AM24" t="s">
        <v>29</v>
      </c>
    </row>
    <row r="25" spans="1:39" x14ac:dyDescent="0.25">
      <c r="A25" t="s">
        <v>4358</v>
      </c>
      <c r="B25" s="41">
        <v>45450</v>
      </c>
      <c r="C25">
        <v>2024</v>
      </c>
      <c r="D25" t="s">
        <v>9225</v>
      </c>
      <c r="E25" t="s">
        <v>9383</v>
      </c>
      <c r="F25" t="s">
        <v>899</v>
      </c>
      <c r="G25" t="s">
        <v>6426</v>
      </c>
      <c r="H25" t="s">
        <v>4930</v>
      </c>
      <c r="I25" t="s">
        <v>5134</v>
      </c>
      <c r="J25" t="s">
        <v>4934</v>
      </c>
      <c r="K25" t="s">
        <v>4952</v>
      </c>
      <c r="L25" t="s">
        <v>404</v>
      </c>
      <c r="M25" t="s">
        <v>8024</v>
      </c>
      <c r="N25" t="s">
        <v>7581</v>
      </c>
      <c r="O25" t="s">
        <v>8025</v>
      </c>
      <c r="P25" t="s">
        <v>7611</v>
      </c>
      <c r="Q25" t="s">
        <v>1853</v>
      </c>
      <c r="R25" t="s">
        <v>8139</v>
      </c>
      <c r="S25">
        <v>1200000</v>
      </c>
      <c r="T25" t="s">
        <v>4943</v>
      </c>
      <c r="U25" t="s">
        <v>102</v>
      </c>
      <c r="V25" t="s">
        <v>5944</v>
      </c>
      <c r="W25">
        <v>1</v>
      </c>
      <c r="X25">
        <v>1272.17</v>
      </c>
      <c r="Y25">
        <v>5</v>
      </c>
      <c r="Z25">
        <v>63.61</v>
      </c>
      <c r="AA25">
        <v>12</v>
      </c>
      <c r="AB25">
        <v>145.03</v>
      </c>
      <c r="AC25">
        <v>1353.59</v>
      </c>
      <c r="AD25">
        <v>903.3</v>
      </c>
      <c r="AE25">
        <v>305.26</v>
      </c>
      <c r="AF25" t="s">
        <v>25</v>
      </c>
      <c r="AG25">
        <v>0.22551880554673129</v>
      </c>
      <c r="AH25" t="s">
        <v>25</v>
      </c>
      <c r="AI25" t="s">
        <v>26</v>
      </c>
      <c r="AJ25" t="s">
        <v>27</v>
      </c>
      <c r="AK25" t="s">
        <v>3329</v>
      </c>
      <c r="AL25" t="s">
        <v>9255</v>
      </c>
      <c r="AM25" t="s">
        <v>29</v>
      </c>
    </row>
    <row r="26" spans="1:39" x14ac:dyDescent="0.25">
      <c r="A26" t="s">
        <v>4348</v>
      </c>
      <c r="B26" s="41">
        <v>45419</v>
      </c>
      <c r="C26">
        <v>2024</v>
      </c>
      <c r="D26" t="s">
        <v>9224</v>
      </c>
      <c r="E26" t="s">
        <v>9388</v>
      </c>
      <c r="F26" t="s">
        <v>1194</v>
      </c>
      <c r="G26" t="s">
        <v>5283</v>
      </c>
      <c r="H26" t="s">
        <v>4930</v>
      </c>
      <c r="I26" t="s">
        <v>4933</v>
      </c>
      <c r="J26" t="s">
        <v>4934</v>
      </c>
      <c r="K26" t="s">
        <v>4952</v>
      </c>
      <c r="L26" t="s">
        <v>795</v>
      </c>
      <c r="M26" t="s">
        <v>7890</v>
      </c>
      <c r="N26" t="s">
        <v>7581</v>
      </c>
      <c r="O26" t="s">
        <v>7764</v>
      </c>
      <c r="P26" t="s">
        <v>7637</v>
      </c>
      <c r="Q26" t="s">
        <v>23</v>
      </c>
      <c r="R26" t="s">
        <v>8124</v>
      </c>
      <c r="S26">
        <v>1000000</v>
      </c>
      <c r="T26" t="s">
        <v>4943</v>
      </c>
      <c r="U26" t="s">
        <v>289</v>
      </c>
      <c r="V26" t="s">
        <v>8394</v>
      </c>
      <c r="W26">
        <v>1</v>
      </c>
      <c r="X26">
        <v>587.95000000000005</v>
      </c>
      <c r="Y26">
        <v>5</v>
      </c>
      <c r="Z26">
        <v>29.4</v>
      </c>
      <c r="AA26">
        <v>5</v>
      </c>
      <c r="AB26">
        <v>27.93</v>
      </c>
      <c r="AC26">
        <v>586.48</v>
      </c>
      <c r="AD26">
        <v>371.12</v>
      </c>
      <c r="AE26">
        <v>187.43</v>
      </c>
      <c r="AF26" t="s">
        <v>25</v>
      </c>
      <c r="AG26">
        <v>0.31958464056745328</v>
      </c>
      <c r="AH26" t="s">
        <v>25</v>
      </c>
      <c r="AI26" t="s">
        <v>26</v>
      </c>
      <c r="AJ26" t="s">
        <v>27</v>
      </c>
      <c r="AK26" t="s">
        <v>376</v>
      </c>
      <c r="AL26" t="s">
        <v>9259</v>
      </c>
      <c r="AM26" t="s">
        <v>29</v>
      </c>
    </row>
    <row r="27" spans="1:39" x14ac:dyDescent="0.25">
      <c r="A27" t="s">
        <v>4341</v>
      </c>
      <c r="B27" s="41">
        <v>45514</v>
      </c>
      <c r="C27">
        <v>2024</v>
      </c>
      <c r="D27" t="s">
        <v>9227</v>
      </c>
      <c r="E27" t="s">
        <v>9575</v>
      </c>
      <c r="F27" t="s">
        <v>1007</v>
      </c>
      <c r="G27" t="s">
        <v>4954</v>
      </c>
      <c r="H27" t="s">
        <v>4930</v>
      </c>
      <c r="I27" t="s">
        <v>4957</v>
      </c>
      <c r="J27" t="s">
        <v>4942</v>
      </c>
      <c r="K27" t="s">
        <v>4944</v>
      </c>
      <c r="L27" t="s">
        <v>1324</v>
      </c>
      <c r="M27" t="s">
        <v>7784</v>
      </c>
      <c r="N27" t="s">
        <v>7581</v>
      </c>
      <c r="O27" t="s">
        <v>7710</v>
      </c>
      <c r="P27" t="s">
        <v>7785</v>
      </c>
      <c r="Q27" t="s">
        <v>288</v>
      </c>
      <c r="R27" t="s">
        <v>8176</v>
      </c>
      <c r="S27">
        <v>2000000</v>
      </c>
      <c r="T27" t="s">
        <v>4951</v>
      </c>
      <c r="U27" t="s">
        <v>55</v>
      </c>
      <c r="V27" t="s">
        <v>8426</v>
      </c>
      <c r="W27">
        <v>1</v>
      </c>
      <c r="X27">
        <v>1479.13</v>
      </c>
      <c r="Y27">
        <v>25</v>
      </c>
      <c r="Z27">
        <v>369.78</v>
      </c>
      <c r="AA27">
        <v>12</v>
      </c>
      <c r="AB27">
        <v>133.12</v>
      </c>
      <c r="AC27">
        <v>1242.47</v>
      </c>
      <c r="AD27">
        <v>949.97</v>
      </c>
      <c r="AE27">
        <v>159.38</v>
      </c>
      <c r="AF27" t="s">
        <v>69</v>
      </c>
      <c r="AG27">
        <v>0.128276739076195</v>
      </c>
      <c r="AH27" t="s">
        <v>69</v>
      </c>
      <c r="AI27" t="s">
        <v>36</v>
      </c>
      <c r="AJ27" t="s">
        <v>27</v>
      </c>
      <c r="AK27" t="s">
        <v>1369</v>
      </c>
      <c r="AL27" t="s">
        <v>9255</v>
      </c>
      <c r="AM27" t="s">
        <v>38</v>
      </c>
    </row>
    <row r="28" spans="1:39" x14ac:dyDescent="0.25">
      <c r="A28" t="s">
        <v>4329</v>
      </c>
      <c r="B28" s="41">
        <v>45560</v>
      </c>
      <c r="C28">
        <v>2024</v>
      </c>
      <c r="D28" t="s">
        <v>9228</v>
      </c>
      <c r="E28" t="s">
        <v>9576</v>
      </c>
      <c r="F28" t="s">
        <v>2331</v>
      </c>
      <c r="G28" t="s">
        <v>6275</v>
      </c>
      <c r="H28" t="s">
        <v>4930</v>
      </c>
      <c r="I28" t="s">
        <v>4949</v>
      </c>
      <c r="J28" t="s">
        <v>4950</v>
      </c>
      <c r="K28" t="s">
        <v>4952</v>
      </c>
      <c r="L28" t="s">
        <v>404</v>
      </c>
      <c r="M28" t="s">
        <v>8024</v>
      </c>
      <c r="N28" t="s">
        <v>7581</v>
      </c>
      <c r="O28" t="s">
        <v>8025</v>
      </c>
      <c r="P28" t="s">
        <v>7611</v>
      </c>
      <c r="Q28" t="s">
        <v>399</v>
      </c>
      <c r="R28" t="s">
        <v>8065</v>
      </c>
      <c r="S28">
        <v>1200000</v>
      </c>
      <c r="T28" t="s">
        <v>4951</v>
      </c>
      <c r="U28" t="s">
        <v>68</v>
      </c>
      <c r="V28" t="s">
        <v>8639</v>
      </c>
      <c r="W28">
        <v>1</v>
      </c>
      <c r="X28">
        <v>1360.29</v>
      </c>
      <c r="Y28">
        <v>10</v>
      </c>
      <c r="Z28">
        <v>136.03</v>
      </c>
      <c r="AA28">
        <v>12</v>
      </c>
      <c r="AB28">
        <v>146.91</v>
      </c>
      <c r="AC28">
        <v>1371.17</v>
      </c>
      <c r="AD28">
        <v>903.3</v>
      </c>
      <c r="AE28">
        <v>320.96000000000015</v>
      </c>
      <c r="AF28" t="s">
        <v>25</v>
      </c>
      <c r="AG28">
        <v>0.23407746668903209</v>
      </c>
      <c r="AH28" t="s">
        <v>25</v>
      </c>
      <c r="AI28" t="s">
        <v>26</v>
      </c>
      <c r="AJ28" t="s">
        <v>27</v>
      </c>
      <c r="AK28" t="s">
        <v>2409</v>
      </c>
      <c r="AL28" t="s">
        <v>9262</v>
      </c>
      <c r="AM28" t="s">
        <v>29</v>
      </c>
    </row>
    <row r="29" spans="1:39" x14ac:dyDescent="0.25">
      <c r="A29" t="s">
        <v>4318</v>
      </c>
      <c r="B29" s="41">
        <v>45584</v>
      </c>
      <c r="C29">
        <v>2024</v>
      </c>
      <c r="D29" t="s">
        <v>9229</v>
      </c>
      <c r="E29" t="s">
        <v>9296</v>
      </c>
      <c r="F29" t="s">
        <v>2717</v>
      </c>
      <c r="G29" t="s">
        <v>6103</v>
      </c>
      <c r="H29" t="s">
        <v>4966</v>
      </c>
      <c r="I29" t="s">
        <v>5320</v>
      </c>
      <c r="J29" t="s">
        <v>4950</v>
      </c>
      <c r="K29" t="s">
        <v>4952</v>
      </c>
      <c r="L29" t="s">
        <v>1347</v>
      </c>
      <c r="M29" t="s">
        <v>7972</v>
      </c>
      <c r="N29" t="s">
        <v>7581</v>
      </c>
      <c r="O29" t="s">
        <v>7710</v>
      </c>
      <c r="P29" t="s">
        <v>7616</v>
      </c>
      <c r="Q29" t="s">
        <v>516</v>
      </c>
      <c r="R29" t="s">
        <v>8095</v>
      </c>
      <c r="S29">
        <v>2500000</v>
      </c>
      <c r="T29" t="s">
        <v>4943</v>
      </c>
      <c r="U29" t="s">
        <v>268</v>
      </c>
      <c r="V29" t="s">
        <v>8545</v>
      </c>
      <c r="W29">
        <v>1</v>
      </c>
      <c r="X29">
        <v>833.82</v>
      </c>
      <c r="Y29">
        <v>10</v>
      </c>
      <c r="Z29">
        <v>83.38</v>
      </c>
      <c r="AA29">
        <v>5</v>
      </c>
      <c r="AB29">
        <v>37.520000000000003</v>
      </c>
      <c r="AC29">
        <v>787.96</v>
      </c>
      <c r="AD29">
        <v>570.17999999999995</v>
      </c>
      <c r="AE29">
        <v>180.26000000000008</v>
      </c>
      <c r="AF29" t="s">
        <v>35</v>
      </c>
      <c r="AG29">
        <v>0.2287679577643536</v>
      </c>
      <c r="AH29" t="s">
        <v>35</v>
      </c>
      <c r="AI29" t="s">
        <v>26</v>
      </c>
      <c r="AJ29" t="s">
        <v>27</v>
      </c>
      <c r="AK29" t="s">
        <v>1045</v>
      </c>
      <c r="AL29" t="s">
        <v>9259</v>
      </c>
      <c r="AM29" t="s">
        <v>38</v>
      </c>
    </row>
    <row r="30" spans="1:39" x14ac:dyDescent="0.25">
      <c r="A30" t="s">
        <v>4267</v>
      </c>
      <c r="B30" s="41">
        <v>45404</v>
      </c>
      <c r="C30">
        <v>2024</v>
      </c>
      <c r="D30" t="s">
        <v>9223</v>
      </c>
      <c r="E30" t="s">
        <v>9577</v>
      </c>
      <c r="F30" t="s">
        <v>1924</v>
      </c>
      <c r="G30" t="s">
        <v>5371</v>
      </c>
      <c r="H30" t="s">
        <v>4930</v>
      </c>
      <c r="I30" t="s">
        <v>5074</v>
      </c>
      <c r="J30" t="s">
        <v>4934</v>
      </c>
      <c r="K30" t="s">
        <v>4936</v>
      </c>
      <c r="L30" t="s">
        <v>421</v>
      </c>
      <c r="M30" t="s">
        <v>7969</v>
      </c>
      <c r="N30" t="s">
        <v>7581</v>
      </c>
      <c r="O30" t="s">
        <v>7582</v>
      </c>
      <c r="P30" t="s">
        <v>7583</v>
      </c>
      <c r="Q30" t="s">
        <v>240</v>
      </c>
      <c r="R30" t="s">
        <v>8177</v>
      </c>
      <c r="S30">
        <v>1500000</v>
      </c>
      <c r="T30" t="s">
        <v>4951</v>
      </c>
      <c r="U30" t="s">
        <v>142</v>
      </c>
      <c r="V30" t="s">
        <v>8239</v>
      </c>
      <c r="W30">
        <v>5</v>
      </c>
      <c r="X30">
        <v>532.04</v>
      </c>
      <c r="Y30">
        <v>0</v>
      </c>
      <c r="Z30">
        <v>0</v>
      </c>
      <c r="AA30">
        <v>5</v>
      </c>
      <c r="AB30">
        <v>133.01</v>
      </c>
      <c r="AC30">
        <v>2793.21</v>
      </c>
      <c r="AD30">
        <v>1787.25</v>
      </c>
      <c r="AE30">
        <v>872.95</v>
      </c>
      <c r="AF30" t="s">
        <v>56</v>
      </c>
      <c r="AG30">
        <v>0.31252573204306155</v>
      </c>
      <c r="AH30" t="s">
        <v>56</v>
      </c>
      <c r="AI30" t="s">
        <v>36</v>
      </c>
      <c r="AJ30" t="s">
        <v>27</v>
      </c>
      <c r="AK30" t="s">
        <v>1182</v>
      </c>
      <c r="AL30" t="s">
        <v>9262</v>
      </c>
      <c r="AM30" t="s">
        <v>29</v>
      </c>
    </row>
    <row r="31" spans="1:39" x14ac:dyDescent="0.25">
      <c r="A31" t="s">
        <v>4230</v>
      </c>
      <c r="B31" s="41">
        <v>45395</v>
      </c>
      <c r="C31">
        <v>2024</v>
      </c>
      <c r="D31" t="s">
        <v>9223</v>
      </c>
      <c r="E31" t="s">
        <v>9578</v>
      </c>
      <c r="F31" t="s">
        <v>2907</v>
      </c>
      <c r="G31" t="s">
        <v>6371</v>
      </c>
      <c r="H31" t="s">
        <v>4966</v>
      </c>
      <c r="I31" t="s">
        <v>5018</v>
      </c>
      <c r="J31" t="s">
        <v>4942</v>
      </c>
      <c r="K31" t="s">
        <v>5059</v>
      </c>
      <c r="L31" t="s">
        <v>2835</v>
      </c>
      <c r="M31" t="s">
        <v>8038</v>
      </c>
      <c r="N31" t="s">
        <v>7581</v>
      </c>
      <c r="O31" t="s">
        <v>7764</v>
      </c>
      <c r="P31" t="s">
        <v>7720</v>
      </c>
      <c r="Q31" t="s">
        <v>1351</v>
      </c>
      <c r="R31" t="s">
        <v>8115</v>
      </c>
      <c r="S31">
        <v>2000000</v>
      </c>
      <c r="T31" t="s">
        <v>4951</v>
      </c>
      <c r="U31" t="s">
        <v>268</v>
      </c>
      <c r="V31" t="s">
        <v>8545</v>
      </c>
      <c r="W31">
        <v>1</v>
      </c>
      <c r="X31">
        <v>497.5</v>
      </c>
      <c r="Y31">
        <v>30</v>
      </c>
      <c r="Z31">
        <v>149.25</v>
      </c>
      <c r="AA31">
        <v>5</v>
      </c>
      <c r="AB31">
        <v>17.41</v>
      </c>
      <c r="AC31">
        <v>365.66</v>
      </c>
      <c r="AD31">
        <v>367.86</v>
      </c>
      <c r="AE31">
        <v>-19.609999999999989</v>
      </c>
      <c r="AF31" t="s">
        <v>35</v>
      </c>
      <c r="AG31">
        <v>-5.3629054312749516E-2</v>
      </c>
      <c r="AH31" t="s">
        <v>35</v>
      </c>
      <c r="AI31" t="s">
        <v>36</v>
      </c>
      <c r="AJ31" t="s">
        <v>27</v>
      </c>
      <c r="AK31" t="s">
        <v>1653</v>
      </c>
      <c r="AL31" t="s">
        <v>9262</v>
      </c>
      <c r="AM31" t="s">
        <v>38</v>
      </c>
    </row>
    <row r="32" spans="1:39" x14ac:dyDescent="0.25">
      <c r="A32" t="s">
        <v>4205</v>
      </c>
      <c r="B32" s="41">
        <v>45486</v>
      </c>
      <c r="C32">
        <v>2024</v>
      </c>
      <c r="D32" t="s">
        <v>9226</v>
      </c>
      <c r="E32" t="s">
        <v>9579</v>
      </c>
      <c r="F32" t="s">
        <v>381</v>
      </c>
      <c r="G32" t="s">
        <v>6011</v>
      </c>
      <c r="H32" t="s">
        <v>4966</v>
      </c>
      <c r="I32" t="s">
        <v>4969</v>
      </c>
      <c r="J32" t="s">
        <v>4970</v>
      </c>
      <c r="K32" t="s">
        <v>4944</v>
      </c>
      <c r="L32" t="s">
        <v>1430</v>
      </c>
      <c r="M32" t="s">
        <v>8026</v>
      </c>
      <c r="N32" t="s">
        <v>7581</v>
      </c>
      <c r="O32" t="s">
        <v>7710</v>
      </c>
      <c r="P32" t="s">
        <v>7621</v>
      </c>
      <c r="Q32" t="s">
        <v>413</v>
      </c>
      <c r="R32" t="s">
        <v>8113</v>
      </c>
      <c r="S32">
        <v>2500000</v>
      </c>
      <c r="T32" t="s">
        <v>4951</v>
      </c>
      <c r="U32" t="s">
        <v>263</v>
      </c>
      <c r="V32" t="s">
        <v>8395</v>
      </c>
      <c r="W32">
        <v>2</v>
      </c>
      <c r="X32">
        <v>1140.9100000000001</v>
      </c>
      <c r="Y32">
        <v>0</v>
      </c>
      <c r="Z32">
        <v>0</v>
      </c>
      <c r="AA32">
        <v>12</v>
      </c>
      <c r="AB32">
        <v>273.82</v>
      </c>
      <c r="AC32">
        <v>2555.64</v>
      </c>
      <c r="AD32">
        <v>1834.88</v>
      </c>
      <c r="AE32">
        <v>446.93999999999977</v>
      </c>
      <c r="AF32" t="s">
        <v>136</v>
      </c>
      <c r="AG32">
        <v>0.17488378644879551</v>
      </c>
      <c r="AH32" t="s">
        <v>136</v>
      </c>
      <c r="AI32" t="s">
        <v>26</v>
      </c>
      <c r="AJ32" t="s">
        <v>27</v>
      </c>
      <c r="AK32" t="s">
        <v>1483</v>
      </c>
      <c r="AL32" t="s">
        <v>9257</v>
      </c>
      <c r="AM32" t="s">
        <v>38</v>
      </c>
    </row>
    <row r="33" spans="1:39" x14ac:dyDescent="0.25">
      <c r="A33" t="s">
        <v>4198</v>
      </c>
      <c r="B33" s="41">
        <v>45395</v>
      </c>
      <c r="C33">
        <v>2024</v>
      </c>
      <c r="D33" t="s">
        <v>9223</v>
      </c>
      <c r="E33" t="s">
        <v>9580</v>
      </c>
      <c r="F33" t="s">
        <v>1657</v>
      </c>
      <c r="G33" t="s">
        <v>6574</v>
      </c>
      <c r="H33" t="s">
        <v>4966</v>
      </c>
      <c r="I33" t="s">
        <v>5053</v>
      </c>
      <c r="J33" t="s">
        <v>4963</v>
      </c>
      <c r="K33" t="s">
        <v>4936</v>
      </c>
      <c r="L33" t="s">
        <v>795</v>
      </c>
      <c r="M33" t="s">
        <v>7890</v>
      </c>
      <c r="N33" t="s">
        <v>7581</v>
      </c>
      <c r="O33" t="s">
        <v>7764</v>
      </c>
      <c r="P33" t="s">
        <v>7637</v>
      </c>
      <c r="Q33" t="s">
        <v>890</v>
      </c>
      <c r="R33" t="s">
        <v>8125</v>
      </c>
      <c r="S33">
        <v>1500000</v>
      </c>
      <c r="T33" t="s">
        <v>4935</v>
      </c>
      <c r="U33" t="s">
        <v>400</v>
      </c>
      <c r="V33" t="s">
        <v>8419</v>
      </c>
      <c r="W33">
        <v>2</v>
      </c>
      <c r="X33">
        <v>640.33000000000004</v>
      </c>
      <c r="Y33">
        <v>25</v>
      </c>
      <c r="Z33">
        <v>320.17</v>
      </c>
      <c r="AA33">
        <v>5</v>
      </c>
      <c r="AB33">
        <v>48.02</v>
      </c>
      <c r="AC33">
        <v>1008.51</v>
      </c>
      <c r="AD33">
        <v>742.24</v>
      </c>
      <c r="AE33">
        <v>218.24999999999997</v>
      </c>
      <c r="AF33" t="s">
        <v>35</v>
      </c>
      <c r="AG33">
        <v>0.21640836481542075</v>
      </c>
      <c r="AH33" t="s">
        <v>35</v>
      </c>
      <c r="AI33" t="s">
        <v>26</v>
      </c>
      <c r="AJ33" t="s">
        <v>27</v>
      </c>
      <c r="AK33" t="s">
        <v>832</v>
      </c>
      <c r="AL33" t="s">
        <v>9262</v>
      </c>
      <c r="AM33" t="s">
        <v>38</v>
      </c>
    </row>
    <row r="34" spans="1:39" x14ac:dyDescent="0.25">
      <c r="A34" t="s">
        <v>4186</v>
      </c>
      <c r="B34" s="41">
        <v>45743</v>
      </c>
      <c r="C34">
        <v>2025</v>
      </c>
      <c r="D34" t="s">
        <v>9234</v>
      </c>
      <c r="E34" t="s">
        <v>9581</v>
      </c>
      <c r="F34" t="s">
        <v>535</v>
      </c>
      <c r="G34" t="s">
        <v>7465</v>
      </c>
      <c r="H34" t="s">
        <v>4966</v>
      </c>
      <c r="I34" t="s">
        <v>5053</v>
      </c>
      <c r="J34" t="s">
        <v>4963</v>
      </c>
      <c r="K34" t="s">
        <v>4944</v>
      </c>
      <c r="L34" t="s">
        <v>421</v>
      </c>
      <c r="M34" t="s">
        <v>7969</v>
      </c>
      <c r="N34" t="s">
        <v>7581</v>
      </c>
      <c r="O34" t="s">
        <v>7582</v>
      </c>
      <c r="P34" t="s">
        <v>7583</v>
      </c>
      <c r="Q34" t="s">
        <v>800</v>
      </c>
      <c r="R34" t="s">
        <v>8163</v>
      </c>
      <c r="S34">
        <v>1200000</v>
      </c>
      <c r="T34" t="s">
        <v>4935</v>
      </c>
      <c r="U34" t="s">
        <v>159</v>
      </c>
      <c r="V34" t="s">
        <v>8707</v>
      </c>
      <c r="W34">
        <v>4</v>
      </c>
      <c r="X34">
        <v>534.87</v>
      </c>
      <c r="Y34">
        <v>30</v>
      </c>
      <c r="Z34">
        <v>641.84</v>
      </c>
      <c r="AA34">
        <v>5</v>
      </c>
      <c r="AB34">
        <v>74.88</v>
      </c>
      <c r="AC34">
        <v>1572.52</v>
      </c>
      <c r="AD34">
        <v>1429.8</v>
      </c>
      <c r="AE34">
        <v>67.840000000000032</v>
      </c>
      <c r="AF34" t="s">
        <v>25</v>
      </c>
      <c r="AG34">
        <v>4.3140945743138426E-2</v>
      </c>
      <c r="AH34" t="s">
        <v>25</v>
      </c>
      <c r="AI34" t="s">
        <v>36</v>
      </c>
      <c r="AJ34" t="s">
        <v>27</v>
      </c>
      <c r="AK34" t="s">
        <v>1384</v>
      </c>
      <c r="AL34" t="s">
        <v>9259</v>
      </c>
      <c r="AM34" t="s">
        <v>29</v>
      </c>
    </row>
    <row r="35" spans="1:39" x14ac:dyDescent="0.25">
      <c r="A35" t="s">
        <v>4184</v>
      </c>
      <c r="B35" s="41">
        <v>45618</v>
      </c>
      <c r="C35">
        <v>2024</v>
      </c>
      <c r="D35" t="s">
        <v>9230</v>
      </c>
      <c r="E35" t="s">
        <v>9582</v>
      </c>
      <c r="F35" t="s">
        <v>570</v>
      </c>
      <c r="G35" t="s">
        <v>6143</v>
      </c>
      <c r="H35" t="s">
        <v>4966</v>
      </c>
      <c r="I35" t="s">
        <v>5229</v>
      </c>
      <c r="J35" t="s">
        <v>4963</v>
      </c>
      <c r="K35" t="s">
        <v>5059</v>
      </c>
      <c r="L35" t="s">
        <v>552</v>
      </c>
      <c r="M35" t="s">
        <v>7758</v>
      </c>
      <c r="N35" t="s">
        <v>7581</v>
      </c>
      <c r="O35" t="s">
        <v>7710</v>
      </c>
      <c r="P35" t="s">
        <v>7729</v>
      </c>
      <c r="Q35" t="s">
        <v>422</v>
      </c>
      <c r="R35" t="s">
        <v>8073</v>
      </c>
      <c r="S35">
        <v>2000000</v>
      </c>
      <c r="T35" t="s">
        <v>4951</v>
      </c>
      <c r="U35" t="s">
        <v>153</v>
      </c>
      <c r="V35" t="s">
        <v>8621</v>
      </c>
      <c r="W35">
        <v>3</v>
      </c>
      <c r="X35">
        <v>1311.31</v>
      </c>
      <c r="Y35">
        <v>30</v>
      </c>
      <c r="Z35">
        <v>1180.18</v>
      </c>
      <c r="AA35">
        <v>12</v>
      </c>
      <c r="AB35">
        <v>330.45</v>
      </c>
      <c r="AC35">
        <v>3084.2</v>
      </c>
      <c r="AD35">
        <v>2712.63</v>
      </c>
      <c r="AE35">
        <v>41.11999999999972</v>
      </c>
      <c r="AF35" t="s">
        <v>25</v>
      </c>
      <c r="AG35">
        <v>1.3332468711497219E-2</v>
      </c>
      <c r="AH35" t="s">
        <v>25</v>
      </c>
      <c r="AI35" t="s">
        <v>26</v>
      </c>
      <c r="AJ35" t="s">
        <v>27</v>
      </c>
      <c r="AK35" t="s">
        <v>2798</v>
      </c>
      <c r="AL35" t="s">
        <v>9255</v>
      </c>
      <c r="AM35" t="s">
        <v>29</v>
      </c>
    </row>
    <row r="36" spans="1:39" x14ac:dyDescent="0.25">
      <c r="A36" t="s">
        <v>4182</v>
      </c>
      <c r="B36" s="41">
        <v>45734</v>
      </c>
      <c r="C36">
        <v>2025</v>
      </c>
      <c r="D36" t="s">
        <v>9234</v>
      </c>
      <c r="E36" t="s">
        <v>9415</v>
      </c>
      <c r="F36" t="s">
        <v>200</v>
      </c>
      <c r="G36" t="s">
        <v>6743</v>
      </c>
      <c r="H36" t="s">
        <v>4966</v>
      </c>
      <c r="I36" t="s">
        <v>5182</v>
      </c>
      <c r="J36" t="s">
        <v>4963</v>
      </c>
      <c r="K36" t="s">
        <v>4952</v>
      </c>
      <c r="L36" t="s">
        <v>552</v>
      </c>
      <c r="M36" t="s">
        <v>7758</v>
      </c>
      <c r="N36" t="s">
        <v>7581</v>
      </c>
      <c r="O36" t="s">
        <v>7710</v>
      </c>
      <c r="P36" t="s">
        <v>7729</v>
      </c>
      <c r="Q36" t="s">
        <v>1853</v>
      </c>
      <c r="R36" t="s">
        <v>8139</v>
      </c>
      <c r="S36">
        <v>1200000</v>
      </c>
      <c r="T36" t="s">
        <v>4943</v>
      </c>
      <c r="U36" t="s">
        <v>49</v>
      </c>
      <c r="V36" t="s">
        <v>8563</v>
      </c>
      <c r="W36">
        <v>3</v>
      </c>
      <c r="X36">
        <v>1307.46</v>
      </c>
      <c r="Y36">
        <v>20</v>
      </c>
      <c r="Z36">
        <v>784.48</v>
      </c>
      <c r="AA36">
        <v>12</v>
      </c>
      <c r="AB36">
        <v>376.55</v>
      </c>
      <c r="AC36">
        <v>3514.45</v>
      </c>
      <c r="AD36">
        <v>2712.63</v>
      </c>
      <c r="AE36">
        <v>425.2699999999997</v>
      </c>
      <c r="AF36" t="s">
        <v>35</v>
      </c>
      <c r="AG36">
        <v>0.1210061318271706</v>
      </c>
      <c r="AH36" t="s">
        <v>35</v>
      </c>
      <c r="AI36" t="s">
        <v>26</v>
      </c>
      <c r="AJ36" t="s">
        <v>27</v>
      </c>
      <c r="AK36" t="s">
        <v>980</v>
      </c>
      <c r="AL36" t="s">
        <v>9262</v>
      </c>
      <c r="AM36" t="s">
        <v>29</v>
      </c>
    </row>
    <row r="37" spans="1:39" x14ac:dyDescent="0.25">
      <c r="A37" t="s">
        <v>4138</v>
      </c>
      <c r="B37" s="41">
        <v>45596</v>
      </c>
      <c r="C37">
        <v>2024</v>
      </c>
      <c r="D37" t="s">
        <v>9229</v>
      </c>
      <c r="E37" t="s">
        <v>9296</v>
      </c>
      <c r="F37" t="s">
        <v>217</v>
      </c>
      <c r="G37" t="s">
        <v>5553</v>
      </c>
      <c r="H37" t="s">
        <v>4930</v>
      </c>
      <c r="I37" t="s">
        <v>5018</v>
      </c>
      <c r="J37" t="s">
        <v>4942</v>
      </c>
      <c r="K37" t="s">
        <v>5059</v>
      </c>
      <c r="L37" t="s">
        <v>267</v>
      </c>
      <c r="M37" t="s">
        <v>8013</v>
      </c>
      <c r="N37" t="s">
        <v>7581</v>
      </c>
      <c r="O37" t="s">
        <v>7764</v>
      </c>
      <c r="P37" t="s">
        <v>7707</v>
      </c>
      <c r="Q37" t="s">
        <v>516</v>
      </c>
      <c r="R37" t="s">
        <v>8095</v>
      </c>
      <c r="S37">
        <v>2500000</v>
      </c>
      <c r="T37" t="s">
        <v>4943</v>
      </c>
      <c r="U37" t="s">
        <v>321</v>
      </c>
      <c r="V37" t="s">
        <v>8309</v>
      </c>
      <c r="W37">
        <v>1</v>
      </c>
      <c r="X37">
        <v>733.88</v>
      </c>
      <c r="Y37">
        <v>5</v>
      </c>
      <c r="Z37">
        <v>36.69</v>
      </c>
      <c r="AA37">
        <v>5</v>
      </c>
      <c r="AB37">
        <v>34.86</v>
      </c>
      <c r="AC37">
        <v>732.05</v>
      </c>
      <c r="AD37">
        <v>513.84</v>
      </c>
      <c r="AE37">
        <v>183.34999999999991</v>
      </c>
      <c r="AF37" t="s">
        <v>69</v>
      </c>
      <c r="AG37">
        <v>0.2504610340823713</v>
      </c>
      <c r="AH37" t="s">
        <v>69</v>
      </c>
      <c r="AI37" t="s">
        <v>26</v>
      </c>
      <c r="AJ37" t="s">
        <v>27</v>
      </c>
      <c r="AK37" t="s">
        <v>1123</v>
      </c>
      <c r="AL37" t="s">
        <v>9257</v>
      </c>
      <c r="AM37" t="s">
        <v>29</v>
      </c>
    </row>
    <row r="38" spans="1:39" x14ac:dyDescent="0.25">
      <c r="A38" t="s">
        <v>4118</v>
      </c>
      <c r="B38" s="41">
        <v>45581</v>
      </c>
      <c r="C38">
        <v>2024</v>
      </c>
      <c r="D38" t="s">
        <v>9229</v>
      </c>
      <c r="E38" t="s">
        <v>9583</v>
      </c>
      <c r="F38" t="s">
        <v>1170</v>
      </c>
      <c r="G38" t="s">
        <v>6508</v>
      </c>
      <c r="H38" t="s">
        <v>4966</v>
      </c>
      <c r="I38" t="s">
        <v>5141</v>
      </c>
      <c r="J38" t="s">
        <v>4963</v>
      </c>
      <c r="K38" t="s">
        <v>4952</v>
      </c>
      <c r="L38" t="s">
        <v>421</v>
      </c>
      <c r="M38" t="s">
        <v>7969</v>
      </c>
      <c r="N38" t="s">
        <v>7581</v>
      </c>
      <c r="O38" t="s">
        <v>7582</v>
      </c>
      <c r="P38" t="s">
        <v>7583</v>
      </c>
      <c r="Q38" t="s">
        <v>219</v>
      </c>
      <c r="R38" t="s">
        <v>8234</v>
      </c>
      <c r="S38">
        <v>2000000</v>
      </c>
      <c r="T38" t="s">
        <v>4951</v>
      </c>
      <c r="U38" t="s">
        <v>465</v>
      </c>
      <c r="V38" t="s">
        <v>7292</v>
      </c>
      <c r="W38">
        <v>1</v>
      </c>
      <c r="X38">
        <v>556.6</v>
      </c>
      <c r="Y38">
        <v>0</v>
      </c>
      <c r="Z38">
        <v>0</v>
      </c>
      <c r="AA38">
        <v>5</v>
      </c>
      <c r="AB38">
        <v>27.83</v>
      </c>
      <c r="AC38">
        <v>584.42999999999995</v>
      </c>
      <c r="AD38">
        <v>357.45</v>
      </c>
      <c r="AE38">
        <v>199.14999999999998</v>
      </c>
      <c r="AF38" t="s">
        <v>25</v>
      </c>
      <c r="AG38">
        <v>0.34075937237992571</v>
      </c>
      <c r="AH38" t="s">
        <v>25</v>
      </c>
      <c r="AI38" t="s">
        <v>36</v>
      </c>
      <c r="AJ38" t="s">
        <v>27</v>
      </c>
      <c r="AK38" t="s">
        <v>727</v>
      </c>
      <c r="AL38" t="s">
        <v>9262</v>
      </c>
      <c r="AM38" t="s">
        <v>29</v>
      </c>
    </row>
    <row r="39" spans="1:39" x14ac:dyDescent="0.25">
      <c r="A39" t="s">
        <v>4108</v>
      </c>
      <c r="B39" s="41">
        <v>45579</v>
      </c>
      <c r="C39">
        <v>2024</v>
      </c>
      <c r="D39" t="s">
        <v>9229</v>
      </c>
      <c r="E39" t="s">
        <v>9584</v>
      </c>
      <c r="F39" t="s">
        <v>4063</v>
      </c>
      <c r="G39" t="s">
        <v>5403</v>
      </c>
      <c r="H39" t="s">
        <v>4966</v>
      </c>
      <c r="I39" t="s">
        <v>5161</v>
      </c>
      <c r="J39" t="s">
        <v>4934</v>
      </c>
      <c r="K39" t="s">
        <v>4944</v>
      </c>
      <c r="L39" t="s">
        <v>1707</v>
      </c>
      <c r="M39" t="s">
        <v>7763</v>
      </c>
      <c r="N39" t="s">
        <v>7581</v>
      </c>
      <c r="O39" t="s">
        <v>7764</v>
      </c>
      <c r="P39" t="s">
        <v>7729</v>
      </c>
      <c r="Q39" t="s">
        <v>409</v>
      </c>
      <c r="R39" t="s">
        <v>8055</v>
      </c>
      <c r="S39">
        <v>2500000</v>
      </c>
      <c r="T39" t="s">
        <v>4951</v>
      </c>
      <c r="U39" t="s">
        <v>113</v>
      </c>
      <c r="V39" t="s">
        <v>9165</v>
      </c>
      <c r="W39">
        <v>1</v>
      </c>
      <c r="X39">
        <v>1358.48</v>
      </c>
      <c r="Y39">
        <v>10</v>
      </c>
      <c r="Z39">
        <v>135.85</v>
      </c>
      <c r="AA39">
        <v>12</v>
      </c>
      <c r="AB39">
        <v>146.72</v>
      </c>
      <c r="AC39">
        <v>1369.35</v>
      </c>
      <c r="AD39">
        <v>906.3</v>
      </c>
      <c r="AE39">
        <v>316.32999999999993</v>
      </c>
      <c r="AF39" t="s">
        <v>56</v>
      </c>
      <c r="AG39">
        <v>0.23100741227589727</v>
      </c>
      <c r="AH39" t="s">
        <v>56</v>
      </c>
      <c r="AI39" t="s">
        <v>36</v>
      </c>
      <c r="AJ39" t="s">
        <v>27</v>
      </c>
      <c r="AK39" t="s">
        <v>1125</v>
      </c>
      <c r="AL39" t="s">
        <v>9255</v>
      </c>
      <c r="AM39" t="s">
        <v>29</v>
      </c>
    </row>
    <row r="40" spans="1:39" x14ac:dyDescent="0.25">
      <c r="A40" t="s">
        <v>4095</v>
      </c>
      <c r="B40" s="41">
        <v>45696</v>
      </c>
      <c r="C40">
        <v>2025</v>
      </c>
      <c r="D40" t="s">
        <v>9233</v>
      </c>
      <c r="E40" t="s">
        <v>9429</v>
      </c>
      <c r="F40" t="s">
        <v>2927</v>
      </c>
      <c r="G40" t="s">
        <v>6613</v>
      </c>
      <c r="H40" t="s">
        <v>4930</v>
      </c>
      <c r="I40" t="s">
        <v>5141</v>
      </c>
      <c r="J40" t="s">
        <v>4963</v>
      </c>
      <c r="K40" t="s">
        <v>4936</v>
      </c>
      <c r="L40" t="s">
        <v>1324</v>
      </c>
      <c r="M40" t="s">
        <v>7784</v>
      </c>
      <c r="N40" t="s">
        <v>7581</v>
      </c>
      <c r="O40" t="s">
        <v>7710</v>
      </c>
      <c r="P40" t="s">
        <v>7785</v>
      </c>
      <c r="Q40" t="s">
        <v>1716</v>
      </c>
      <c r="R40" t="s">
        <v>8217</v>
      </c>
      <c r="S40">
        <v>2500000</v>
      </c>
      <c r="T40" t="s">
        <v>4943</v>
      </c>
      <c r="U40" t="s">
        <v>349</v>
      </c>
      <c r="V40" t="s">
        <v>7098</v>
      </c>
      <c r="W40">
        <v>1</v>
      </c>
      <c r="X40">
        <v>1532.87</v>
      </c>
      <c r="Y40">
        <v>5</v>
      </c>
      <c r="Z40">
        <v>76.64</v>
      </c>
      <c r="AA40">
        <v>12</v>
      </c>
      <c r="AB40">
        <v>174.75</v>
      </c>
      <c r="AC40">
        <v>1630.98</v>
      </c>
      <c r="AD40">
        <v>949.97</v>
      </c>
      <c r="AE40">
        <v>506.26</v>
      </c>
      <c r="AF40" t="s">
        <v>56</v>
      </c>
      <c r="AG40">
        <v>0.31040233479257867</v>
      </c>
      <c r="AH40" t="s">
        <v>56</v>
      </c>
      <c r="AI40" t="s">
        <v>26</v>
      </c>
      <c r="AJ40" t="s">
        <v>27</v>
      </c>
      <c r="AK40" t="s">
        <v>599</v>
      </c>
      <c r="AL40" t="s">
        <v>9257</v>
      </c>
      <c r="AM40" t="s">
        <v>38</v>
      </c>
    </row>
    <row r="41" spans="1:39" x14ac:dyDescent="0.25">
      <c r="A41" t="s">
        <v>4089</v>
      </c>
      <c r="B41" s="41">
        <v>45453</v>
      </c>
      <c r="C41">
        <v>2024</v>
      </c>
      <c r="D41" t="s">
        <v>9225</v>
      </c>
      <c r="E41" t="s">
        <v>9430</v>
      </c>
      <c r="F41" t="s">
        <v>1815</v>
      </c>
      <c r="G41" t="s">
        <v>7292</v>
      </c>
      <c r="H41" t="s">
        <v>4966</v>
      </c>
      <c r="I41" t="s">
        <v>5269</v>
      </c>
      <c r="J41" t="s">
        <v>4970</v>
      </c>
      <c r="K41" t="s">
        <v>4944</v>
      </c>
      <c r="L41" t="s">
        <v>1707</v>
      </c>
      <c r="M41" t="s">
        <v>7763</v>
      </c>
      <c r="N41" t="s">
        <v>7581</v>
      </c>
      <c r="O41" t="s">
        <v>7764</v>
      </c>
      <c r="P41" t="s">
        <v>7729</v>
      </c>
      <c r="Q41" t="s">
        <v>61</v>
      </c>
      <c r="R41" t="s">
        <v>8179</v>
      </c>
      <c r="S41">
        <v>1200000</v>
      </c>
      <c r="T41" t="s">
        <v>4943</v>
      </c>
      <c r="U41" t="s">
        <v>81</v>
      </c>
      <c r="V41" t="s">
        <v>8247</v>
      </c>
      <c r="W41">
        <v>3</v>
      </c>
      <c r="X41">
        <v>1332.94</v>
      </c>
      <c r="Y41">
        <v>0</v>
      </c>
      <c r="Z41">
        <v>0</v>
      </c>
      <c r="AA41">
        <v>12</v>
      </c>
      <c r="AB41">
        <v>479.86</v>
      </c>
      <c r="AC41">
        <v>4478.68</v>
      </c>
      <c r="AD41">
        <v>2718.9</v>
      </c>
      <c r="AE41">
        <v>1279.92</v>
      </c>
      <c r="AF41" t="s">
        <v>25</v>
      </c>
      <c r="AG41">
        <v>0.28578063179329621</v>
      </c>
      <c r="AH41" t="s">
        <v>25</v>
      </c>
      <c r="AI41" t="s">
        <v>26</v>
      </c>
      <c r="AJ41" t="s">
        <v>27</v>
      </c>
      <c r="AK41" t="s">
        <v>1922</v>
      </c>
      <c r="AL41" t="s">
        <v>9255</v>
      </c>
      <c r="AM41" t="s">
        <v>29</v>
      </c>
    </row>
    <row r="42" spans="1:39" x14ac:dyDescent="0.25">
      <c r="A42" t="s">
        <v>4071</v>
      </c>
      <c r="B42" s="41">
        <v>45637</v>
      </c>
      <c r="C42">
        <v>2024</v>
      </c>
      <c r="D42" t="s">
        <v>9231</v>
      </c>
      <c r="E42" t="s">
        <v>9585</v>
      </c>
      <c r="F42" t="s">
        <v>2881</v>
      </c>
      <c r="G42" t="s">
        <v>6654</v>
      </c>
      <c r="H42" t="s">
        <v>4966</v>
      </c>
      <c r="I42" t="s">
        <v>5269</v>
      </c>
      <c r="J42" t="s">
        <v>4970</v>
      </c>
      <c r="K42" t="s">
        <v>4952</v>
      </c>
      <c r="L42" t="s">
        <v>2268</v>
      </c>
      <c r="M42" t="s">
        <v>7709</v>
      </c>
      <c r="N42" t="s">
        <v>7581</v>
      </c>
      <c r="O42" t="s">
        <v>7710</v>
      </c>
      <c r="P42" t="s">
        <v>7577</v>
      </c>
      <c r="Q42" t="s">
        <v>825</v>
      </c>
      <c r="R42" t="s">
        <v>8127</v>
      </c>
      <c r="S42">
        <v>1500000</v>
      </c>
      <c r="T42" t="s">
        <v>4935</v>
      </c>
      <c r="U42" t="s">
        <v>55</v>
      </c>
      <c r="V42" t="s">
        <v>8426</v>
      </c>
      <c r="W42">
        <v>1</v>
      </c>
      <c r="X42">
        <v>821.22</v>
      </c>
      <c r="Y42">
        <v>0</v>
      </c>
      <c r="Z42">
        <v>0</v>
      </c>
      <c r="AA42">
        <v>5</v>
      </c>
      <c r="AB42">
        <v>41.06</v>
      </c>
      <c r="AC42">
        <v>862.28</v>
      </c>
      <c r="AD42">
        <v>545.54999999999995</v>
      </c>
      <c r="AE42">
        <v>275.67</v>
      </c>
      <c r="AF42" t="s">
        <v>69</v>
      </c>
      <c r="AG42">
        <v>0.31969893770005103</v>
      </c>
      <c r="AH42" t="s">
        <v>69</v>
      </c>
      <c r="AI42" t="s">
        <v>26</v>
      </c>
      <c r="AJ42" t="s">
        <v>27</v>
      </c>
      <c r="AK42" t="s">
        <v>2164</v>
      </c>
      <c r="AL42" t="s">
        <v>9257</v>
      </c>
      <c r="AM42" t="s">
        <v>29</v>
      </c>
    </row>
    <row r="43" spans="1:39" x14ac:dyDescent="0.25">
      <c r="A43" t="s">
        <v>4070</v>
      </c>
      <c r="B43" s="41">
        <v>45511</v>
      </c>
      <c r="C43">
        <v>2024</v>
      </c>
      <c r="D43" t="s">
        <v>9227</v>
      </c>
      <c r="E43" t="s">
        <v>9432</v>
      </c>
      <c r="F43" t="s">
        <v>881</v>
      </c>
      <c r="G43" t="s">
        <v>6368</v>
      </c>
      <c r="H43" t="s">
        <v>4930</v>
      </c>
      <c r="I43" t="s">
        <v>5225</v>
      </c>
      <c r="J43" t="s">
        <v>4934</v>
      </c>
      <c r="K43" t="s">
        <v>4944</v>
      </c>
      <c r="L43" t="s">
        <v>267</v>
      </c>
      <c r="M43" t="s">
        <v>8013</v>
      </c>
      <c r="N43" t="s">
        <v>7581</v>
      </c>
      <c r="O43" t="s">
        <v>7764</v>
      </c>
      <c r="P43" t="s">
        <v>7707</v>
      </c>
      <c r="Q43" t="s">
        <v>1083</v>
      </c>
      <c r="R43" t="s">
        <v>8090</v>
      </c>
      <c r="S43">
        <v>2500000</v>
      </c>
      <c r="T43" t="s">
        <v>4943</v>
      </c>
      <c r="U43" t="s">
        <v>81</v>
      </c>
      <c r="V43" t="s">
        <v>8247</v>
      </c>
      <c r="W43">
        <v>3</v>
      </c>
      <c r="X43">
        <v>730.48</v>
      </c>
      <c r="Y43">
        <v>20</v>
      </c>
      <c r="Z43">
        <v>438.29</v>
      </c>
      <c r="AA43">
        <v>5</v>
      </c>
      <c r="AB43">
        <v>87.66</v>
      </c>
      <c r="AC43">
        <v>1840.81</v>
      </c>
      <c r="AD43">
        <v>1541.52</v>
      </c>
      <c r="AE43">
        <v>211.62999999999997</v>
      </c>
      <c r="AF43" t="s">
        <v>35</v>
      </c>
      <c r="AG43">
        <v>0.11496569444972592</v>
      </c>
      <c r="AH43" t="s">
        <v>35</v>
      </c>
      <c r="AI43" t="s">
        <v>36</v>
      </c>
      <c r="AJ43" t="s">
        <v>27</v>
      </c>
      <c r="AK43" t="s">
        <v>3644</v>
      </c>
      <c r="AL43" t="s">
        <v>9257</v>
      </c>
      <c r="AM43" t="s">
        <v>29</v>
      </c>
    </row>
    <row r="44" spans="1:39" x14ac:dyDescent="0.25">
      <c r="A44" t="s">
        <v>4046</v>
      </c>
      <c r="B44" s="41">
        <v>45531</v>
      </c>
      <c r="C44">
        <v>2024</v>
      </c>
      <c r="D44" t="s">
        <v>9227</v>
      </c>
      <c r="E44" t="s">
        <v>9586</v>
      </c>
      <c r="F44" t="s">
        <v>2686</v>
      </c>
      <c r="G44" t="s">
        <v>6837</v>
      </c>
      <c r="H44" t="s">
        <v>4930</v>
      </c>
      <c r="I44" t="s">
        <v>4941</v>
      </c>
      <c r="J44" t="s">
        <v>4942</v>
      </c>
      <c r="K44" t="s">
        <v>4952</v>
      </c>
      <c r="L44" t="s">
        <v>1347</v>
      </c>
      <c r="M44" t="s">
        <v>7972</v>
      </c>
      <c r="N44" t="s">
        <v>7581</v>
      </c>
      <c r="O44" t="s">
        <v>7710</v>
      </c>
      <c r="P44" t="s">
        <v>7616</v>
      </c>
      <c r="Q44" t="s">
        <v>214</v>
      </c>
      <c r="R44" t="s">
        <v>8065</v>
      </c>
      <c r="S44">
        <v>2000000</v>
      </c>
      <c r="T44" t="s">
        <v>4951</v>
      </c>
      <c r="U44" t="s">
        <v>68</v>
      </c>
      <c r="V44" t="s">
        <v>8639</v>
      </c>
      <c r="W44">
        <v>1</v>
      </c>
      <c r="X44">
        <v>766.96</v>
      </c>
      <c r="Y44">
        <v>20</v>
      </c>
      <c r="Z44">
        <v>153.38999999999999</v>
      </c>
      <c r="AA44">
        <v>5</v>
      </c>
      <c r="AB44">
        <v>30.68</v>
      </c>
      <c r="AC44">
        <v>644.25</v>
      </c>
      <c r="AD44">
        <v>570.17999999999995</v>
      </c>
      <c r="AE44">
        <v>43.39000000000005</v>
      </c>
      <c r="AF44" t="s">
        <v>25</v>
      </c>
      <c r="AG44">
        <v>6.7349631354288009E-2</v>
      </c>
      <c r="AH44" t="s">
        <v>25</v>
      </c>
      <c r="AI44" t="s">
        <v>26</v>
      </c>
      <c r="AJ44" t="s">
        <v>27</v>
      </c>
      <c r="AK44" t="s">
        <v>2460</v>
      </c>
      <c r="AL44" t="s">
        <v>9262</v>
      </c>
      <c r="AM44" t="s">
        <v>29</v>
      </c>
    </row>
    <row r="45" spans="1:39" x14ac:dyDescent="0.25">
      <c r="A45" t="s">
        <v>4038</v>
      </c>
      <c r="B45" s="41">
        <v>45699</v>
      </c>
      <c r="C45">
        <v>2025</v>
      </c>
      <c r="D45" t="s">
        <v>9233</v>
      </c>
      <c r="E45" t="s">
        <v>9587</v>
      </c>
      <c r="F45" t="s">
        <v>72</v>
      </c>
      <c r="G45" t="s">
        <v>9160</v>
      </c>
      <c r="H45" t="s">
        <v>4966</v>
      </c>
      <c r="I45" t="s">
        <v>5048</v>
      </c>
      <c r="J45" t="s">
        <v>4963</v>
      </c>
      <c r="K45" t="s">
        <v>4944</v>
      </c>
      <c r="L45" t="s">
        <v>1430</v>
      </c>
      <c r="M45" t="s">
        <v>8026</v>
      </c>
      <c r="N45" t="s">
        <v>7581</v>
      </c>
      <c r="O45" t="s">
        <v>7710</v>
      </c>
      <c r="P45" t="s">
        <v>7621</v>
      </c>
      <c r="Q45" t="s">
        <v>214</v>
      </c>
      <c r="R45" t="s">
        <v>8065</v>
      </c>
      <c r="S45">
        <v>2000000</v>
      </c>
      <c r="T45" t="s">
        <v>4951</v>
      </c>
      <c r="U45" t="s">
        <v>263</v>
      </c>
      <c r="V45" t="s">
        <v>8395</v>
      </c>
      <c r="W45">
        <v>1</v>
      </c>
      <c r="X45">
        <v>1206.25</v>
      </c>
      <c r="Y45">
        <v>10</v>
      </c>
      <c r="Z45">
        <v>120.62</v>
      </c>
      <c r="AA45">
        <v>12</v>
      </c>
      <c r="AB45">
        <v>130.28</v>
      </c>
      <c r="AC45">
        <v>1215.9100000000001</v>
      </c>
      <c r="AD45">
        <v>917.44</v>
      </c>
      <c r="AE45">
        <v>168.19000000000003</v>
      </c>
      <c r="AF45" t="s">
        <v>56</v>
      </c>
      <c r="AG45">
        <v>0.13832438256120932</v>
      </c>
      <c r="AH45" t="s">
        <v>56</v>
      </c>
      <c r="AI45" t="s">
        <v>26</v>
      </c>
      <c r="AJ45" t="s">
        <v>27</v>
      </c>
      <c r="AK45" t="s">
        <v>2913</v>
      </c>
      <c r="AL45" t="s">
        <v>9255</v>
      </c>
      <c r="AM45" t="s">
        <v>29</v>
      </c>
    </row>
    <row r="46" spans="1:39" x14ac:dyDescent="0.25">
      <c r="A46" t="s">
        <v>4031</v>
      </c>
      <c r="B46" s="41">
        <v>45695</v>
      </c>
      <c r="C46">
        <v>2025</v>
      </c>
      <c r="D46" t="s">
        <v>9233</v>
      </c>
      <c r="E46" t="s">
        <v>9443</v>
      </c>
      <c r="F46" t="s">
        <v>1509</v>
      </c>
      <c r="G46" t="s">
        <v>7394</v>
      </c>
      <c r="H46" t="s">
        <v>4930</v>
      </c>
      <c r="I46" t="s">
        <v>5044</v>
      </c>
      <c r="J46" t="s">
        <v>4934</v>
      </c>
      <c r="K46" t="s">
        <v>4952</v>
      </c>
      <c r="L46" t="s">
        <v>404</v>
      </c>
      <c r="M46" t="s">
        <v>8024</v>
      </c>
      <c r="N46" t="s">
        <v>7581</v>
      </c>
      <c r="O46" t="s">
        <v>8025</v>
      </c>
      <c r="P46" t="s">
        <v>7611</v>
      </c>
      <c r="Q46" t="s">
        <v>1174</v>
      </c>
      <c r="R46" t="s">
        <v>8169</v>
      </c>
      <c r="S46">
        <v>2500000</v>
      </c>
      <c r="T46" t="s">
        <v>4943</v>
      </c>
      <c r="U46" t="s">
        <v>417</v>
      </c>
      <c r="V46" t="s">
        <v>8624</v>
      </c>
      <c r="W46">
        <v>1</v>
      </c>
      <c r="X46">
        <v>1281.8599999999999</v>
      </c>
      <c r="Y46">
        <v>20</v>
      </c>
      <c r="Z46">
        <v>256.37</v>
      </c>
      <c r="AA46">
        <v>12</v>
      </c>
      <c r="AB46">
        <v>123.06</v>
      </c>
      <c r="AC46">
        <v>1148.55</v>
      </c>
      <c r="AD46">
        <v>903.3</v>
      </c>
      <c r="AE46">
        <v>122.19</v>
      </c>
      <c r="AF46" t="s">
        <v>35</v>
      </c>
      <c r="AG46">
        <v>0.10638631317748466</v>
      </c>
      <c r="AH46" t="s">
        <v>35</v>
      </c>
      <c r="AI46" t="s">
        <v>36</v>
      </c>
      <c r="AJ46" t="s">
        <v>27</v>
      </c>
      <c r="AK46" t="s">
        <v>829</v>
      </c>
      <c r="AL46" t="s">
        <v>9259</v>
      </c>
      <c r="AM46" t="s">
        <v>29</v>
      </c>
    </row>
    <row r="47" spans="1:39" x14ac:dyDescent="0.25">
      <c r="A47" t="s">
        <v>4028</v>
      </c>
      <c r="B47" s="41">
        <v>45694</v>
      </c>
      <c r="C47">
        <v>2025</v>
      </c>
      <c r="D47" t="s">
        <v>9233</v>
      </c>
      <c r="E47" t="s">
        <v>9588</v>
      </c>
      <c r="F47" t="s">
        <v>1752</v>
      </c>
      <c r="G47" t="s">
        <v>6833</v>
      </c>
      <c r="H47" t="s">
        <v>4930</v>
      </c>
      <c r="I47" t="s">
        <v>4969</v>
      </c>
      <c r="J47" t="s">
        <v>4970</v>
      </c>
      <c r="K47" t="s">
        <v>5059</v>
      </c>
      <c r="L47" t="s">
        <v>404</v>
      </c>
      <c r="M47" t="s">
        <v>8024</v>
      </c>
      <c r="N47" t="s">
        <v>7581</v>
      </c>
      <c r="O47" t="s">
        <v>8025</v>
      </c>
      <c r="P47" t="s">
        <v>7611</v>
      </c>
      <c r="Q47" t="s">
        <v>258</v>
      </c>
      <c r="R47" t="s">
        <v>8130</v>
      </c>
      <c r="S47">
        <v>1200000</v>
      </c>
      <c r="T47" t="s">
        <v>4951</v>
      </c>
      <c r="U47" t="s">
        <v>62</v>
      </c>
      <c r="V47" t="s">
        <v>8622</v>
      </c>
      <c r="W47">
        <v>2</v>
      </c>
      <c r="X47">
        <v>1381.12</v>
      </c>
      <c r="Y47">
        <v>25</v>
      </c>
      <c r="Z47">
        <v>690.56</v>
      </c>
      <c r="AA47">
        <v>12</v>
      </c>
      <c r="AB47">
        <v>248.6</v>
      </c>
      <c r="AC47">
        <v>2320.2800000000002</v>
      </c>
      <c r="AD47">
        <v>1806.6</v>
      </c>
      <c r="AE47">
        <v>265.08000000000027</v>
      </c>
      <c r="AF47" t="s">
        <v>56</v>
      </c>
      <c r="AG47">
        <v>0.11424483252021318</v>
      </c>
      <c r="AH47" t="s">
        <v>56</v>
      </c>
      <c r="AI47" t="s">
        <v>26</v>
      </c>
      <c r="AJ47" t="s">
        <v>27</v>
      </c>
      <c r="AK47" t="s">
        <v>2424</v>
      </c>
      <c r="AL47" t="s">
        <v>9262</v>
      </c>
      <c r="AM47" t="s">
        <v>29</v>
      </c>
    </row>
    <row r="48" spans="1:39" x14ac:dyDescent="0.25">
      <c r="A48" t="s">
        <v>3998</v>
      </c>
      <c r="B48" s="41">
        <v>45585</v>
      </c>
      <c r="C48">
        <v>2024</v>
      </c>
      <c r="D48" t="s">
        <v>9229</v>
      </c>
      <c r="E48" t="s">
        <v>9446</v>
      </c>
      <c r="F48" t="s">
        <v>702</v>
      </c>
      <c r="G48" t="s">
        <v>7310</v>
      </c>
      <c r="H48" t="s">
        <v>4966</v>
      </c>
      <c r="I48" t="s">
        <v>5269</v>
      </c>
      <c r="J48" t="s">
        <v>4970</v>
      </c>
      <c r="K48" t="s">
        <v>4952</v>
      </c>
      <c r="L48" t="s">
        <v>3999</v>
      </c>
      <c r="M48" t="s">
        <v>7580</v>
      </c>
      <c r="N48" t="s">
        <v>7581</v>
      </c>
      <c r="O48" t="s">
        <v>7582</v>
      </c>
      <c r="P48" t="s">
        <v>7583</v>
      </c>
      <c r="Q48" t="s">
        <v>1413</v>
      </c>
      <c r="R48" t="s">
        <v>8139</v>
      </c>
      <c r="S48">
        <v>800000</v>
      </c>
      <c r="T48" t="s">
        <v>4943</v>
      </c>
      <c r="U48" t="s">
        <v>187</v>
      </c>
      <c r="V48" t="s">
        <v>8374</v>
      </c>
      <c r="W48">
        <v>2</v>
      </c>
      <c r="X48">
        <v>1338.33</v>
      </c>
      <c r="Y48">
        <v>0</v>
      </c>
      <c r="Z48">
        <v>0</v>
      </c>
      <c r="AA48">
        <v>12</v>
      </c>
      <c r="AB48">
        <v>321.2</v>
      </c>
      <c r="AC48">
        <v>2997.86</v>
      </c>
      <c r="AD48">
        <v>1877.22</v>
      </c>
      <c r="AE48">
        <v>799.44</v>
      </c>
      <c r="AF48" t="s">
        <v>35</v>
      </c>
      <c r="AG48">
        <v>0.26667022476032903</v>
      </c>
      <c r="AH48" t="s">
        <v>35</v>
      </c>
      <c r="AI48" t="s">
        <v>36</v>
      </c>
      <c r="AJ48" t="s">
        <v>27</v>
      </c>
      <c r="AK48" t="s">
        <v>1049</v>
      </c>
      <c r="AL48" t="s">
        <v>9255</v>
      </c>
      <c r="AM48" t="s">
        <v>38</v>
      </c>
    </row>
    <row r="49" spans="1:39" x14ac:dyDescent="0.25">
      <c r="A49" t="s">
        <v>265</v>
      </c>
      <c r="B49" s="41">
        <v>45423</v>
      </c>
      <c r="C49">
        <v>2024</v>
      </c>
      <c r="D49" t="s">
        <v>9224</v>
      </c>
      <c r="E49" t="s">
        <v>9589</v>
      </c>
      <c r="F49" t="s">
        <v>266</v>
      </c>
      <c r="G49" t="s">
        <v>4977</v>
      </c>
      <c r="H49" t="s">
        <v>4930</v>
      </c>
      <c r="I49" t="s">
        <v>4980</v>
      </c>
      <c r="J49" t="s">
        <v>4970</v>
      </c>
      <c r="K49" t="s">
        <v>4952</v>
      </c>
      <c r="L49" t="s">
        <v>267</v>
      </c>
      <c r="M49" t="s">
        <v>8013</v>
      </c>
      <c r="N49" t="s">
        <v>7581</v>
      </c>
      <c r="O49" t="s">
        <v>7764</v>
      </c>
      <c r="P49" t="s">
        <v>7707</v>
      </c>
      <c r="Q49" t="s">
        <v>54</v>
      </c>
      <c r="R49" t="s">
        <v>8152</v>
      </c>
      <c r="S49">
        <v>1200000</v>
      </c>
      <c r="T49" t="s">
        <v>4951</v>
      </c>
      <c r="U49" t="s">
        <v>268</v>
      </c>
      <c r="V49" t="s">
        <v>8545</v>
      </c>
      <c r="W49">
        <v>1</v>
      </c>
      <c r="X49">
        <v>864.24</v>
      </c>
      <c r="Y49">
        <v>0</v>
      </c>
      <c r="Z49">
        <v>0</v>
      </c>
      <c r="AA49">
        <v>5</v>
      </c>
      <c r="AB49">
        <v>43.21</v>
      </c>
      <c r="AC49">
        <v>907.45</v>
      </c>
      <c r="AD49">
        <v>513.84</v>
      </c>
      <c r="AE49">
        <v>350.40000000000003</v>
      </c>
      <c r="AF49" t="s">
        <v>25</v>
      </c>
      <c r="AG49">
        <v>0.38613697724392532</v>
      </c>
      <c r="AH49" t="s">
        <v>25</v>
      </c>
      <c r="AI49" t="s">
        <v>26</v>
      </c>
      <c r="AJ49" t="s">
        <v>27</v>
      </c>
      <c r="AK49" t="s">
        <v>269</v>
      </c>
      <c r="AL49" t="s">
        <v>9255</v>
      </c>
      <c r="AM49" t="s">
        <v>38</v>
      </c>
    </row>
    <row r="50" spans="1:39" x14ac:dyDescent="0.25">
      <c r="A50" t="s">
        <v>3997</v>
      </c>
      <c r="B50" s="41">
        <v>45425</v>
      </c>
      <c r="C50">
        <v>2024</v>
      </c>
      <c r="D50" t="s">
        <v>9224</v>
      </c>
      <c r="E50" t="s">
        <v>9447</v>
      </c>
      <c r="F50" t="s">
        <v>2884</v>
      </c>
      <c r="G50" t="s">
        <v>5846</v>
      </c>
      <c r="H50" t="s">
        <v>4930</v>
      </c>
      <c r="I50" t="s">
        <v>5141</v>
      </c>
      <c r="J50" t="s">
        <v>4963</v>
      </c>
      <c r="K50" t="s">
        <v>4952</v>
      </c>
      <c r="L50" t="s">
        <v>2835</v>
      </c>
      <c r="M50" t="s">
        <v>8038</v>
      </c>
      <c r="N50" t="s">
        <v>7581</v>
      </c>
      <c r="O50" t="s">
        <v>7764</v>
      </c>
      <c r="P50" t="s">
        <v>7720</v>
      </c>
      <c r="Q50" t="s">
        <v>61</v>
      </c>
      <c r="R50" t="s">
        <v>8179</v>
      </c>
      <c r="S50">
        <v>1200000</v>
      </c>
      <c r="T50" t="s">
        <v>4943</v>
      </c>
      <c r="U50" t="s">
        <v>165</v>
      </c>
      <c r="V50" t="s">
        <v>8497</v>
      </c>
      <c r="W50">
        <v>1</v>
      </c>
      <c r="X50">
        <v>476.09</v>
      </c>
      <c r="Y50">
        <v>0</v>
      </c>
      <c r="Z50">
        <v>0</v>
      </c>
      <c r="AA50">
        <v>5</v>
      </c>
      <c r="AB50">
        <v>23.8</v>
      </c>
      <c r="AC50">
        <v>499.89</v>
      </c>
      <c r="AD50">
        <v>367.86</v>
      </c>
      <c r="AE50">
        <v>108.22999999999998</v>
      </c>
      <c r="AF50" t="s">
        <v>25</v>
      </c>
      <c r="AG50">
        <v>0.21650763167896933</v>
      </c>
      <c r="AH50" t="s">
        <v>25</v>
      </c>
      <c r="AI50" t="s">
        <v>36</v>
      </c>
      <c r="AJ50" t="s">
        <v>27</v>
      </c>
      <c r="AK50" t="s">
        <v>666</v>
      </c>
      <c r="AL50" t="s">
        <v>9257</v>
      </c>
      <c r="AM50" t="s">
        <v>29</v>
      </c>
    </row>
    <row r="51" spans="1:39" x14ac:dyDescent="0.25">
      <c r="A51" t="s">
        <v>3986</v>
      </c>
      <c r="B51" s="41">
        <v>45600</v>
      </c>
      <c r="C51">
        <v>2024</v>
      </c>
      <c r="D51" t="s">
        <v>9230</v>
      </c>
      <c r="E51" t="s">
        <v>9590</v>
      </c>
      <c r="F51" t="s">
        <v>2087</v>
      </c>
      <c r="G51" t="s">
        <v>7459</v>
      </c>
      <c r="H51" t="s">
        <v>4966</v>
      </c>
      <c r="I51" t="s">
        <v>5269</v>
      </c>
      <c r="J51" t="s">
        <v>4970</v>
      </c>
      <c r="K51" t="s">
        <v>4944</v>
      </c>
      <c r="L51" t="s">
        <v>267</v>
      </c>
      <c r="M51" t="s">
        <v>8013</v>
      </c>
      <c r="N51" t="s">
        <v>7581</v>
      </c>
      <c r="O51" t="s">
        <v>7764</v>
      </c>
      <c r="P51" t="s">
        <v>7707</v>
      </c>
      <c r="Q51" t="s">
        <v>1319</v>
      </c>
      <c r="R51" t="s">
        <v>8174</v>
      </c>
      <c r="S51">
        <v>1000000</v>
      </c>
      <c r="T51" t="s">
        <v>4951</v>
      </c>
      <c r="U51" t="s">
        <v>68</v>
      </c>
      <c r="V51" t="s">
        <v>8639</v>
      </c>
      <c r="W51">
        <v>1</v>
      </c>
      <c r="X51">
        <v>748.09</v>
      </c>
      <c r="Y51">
        <v>20</v>
      </c>
      <c r="Z51">
        <v>149.62</v>
      </c>
      <c r="AA51">
        <v>5</v>
      </c>
      <c r="AB51">
        <v>29.92</v>
      </c>
      <c r="AC51">
        <v>628.39</v>
      </c>
      <c r="AD51">
        <v>513.84</v>
      </c>
      <c r="AE51">
        <v>84.629999999999953</v>
      </c>
      <c r="AF51" t="s">
        <v>56</v>
      </c>
      <c r="AG51">
        <v>0.13467750919015253</v>
      </c>
      <c r="AH51" t="s">
        <v>56</v>
      </c>
      <c r="AI51" t="s">
        <v>26</v>
      </c>
      <c r="AJ51" t="s">
        <v>27</v>
      </c>
      <c r="AK51" t="s">
        <v>1053</v>
      </c>
      <c r="AL51" t="s">
        <v>9262</v>
      </c>
      <c r="AM51" t="s">
        <v>29</v>
      </c>
    </row>
    <row r="52" spans="1:39" x14ac:dyDescent="0.25">
      <c r="A52" t="s">
        <v>3945</v>
      </c>
      <c r="B52" s="41">
        <v>45388</v>
      </c>
      <c r="C52">
        <v>2024</v>
      </c>
      <c r="D52" t="s">
        <v>9223</v>
      </c>
      <c r="E52" t="s">
        <v>9591</v>
      </c>
      <c r="F52" t="s">
        <v>1177</v>
      </c>
      <c r="G52" t="s">
        <v>5118</v>
      </c>
      <c r="H52" t="s">
        <v>4930</v>
      </c>
      <c r="I52" t="s">
        <v>5044</v>
      </c>
      <c r="J52" t="s">
        <v>4934</v>
      </c>
      <c r="K52" t="s">
        <v>4952</v>
      </c>
      <c r="L52" t="s">
        <v>1707</v>
      </c>
      <c r="M52" t="s">
        <v>7763</v>
      </c>
      <c r="N52" t="s">
        <v>7581</v>
      </c>
      <c r="O52" t="s">
        <v>7764</v>
      </c>
      <c r="P52" t="s">
        <v>7729</v>
      </c>
      <c r="Q52" t="s">
        <v>1572</v>
      </c>
      <c r="R52" t="s">
        <v>8119</v>
      </c>
      <c r="S52">
        <v>1200000</v>
      </c>
      <c r="T52" t="s">
        <v>4935</v>
      </c>
      <c r="U52" t="s">
        <v>147</v>
      </c>
      <c r="V52" t="s">
        <v>8567</v>
      </c>
      <c r="W52">
        <v>1</v>
      </c>
      <c r="X52">
        <v>1444.5</v>
      </c>
      <c r="Y52">
        <v>0</v>
      </c>
      <c r="Z52">
        <v>0</v>
      </c>
      <c r="AA52">
        <v>12</v>
      </c>
      <c r="AB52">
        <v>173.34</v>
      </c>
      <c r="AC52">
        <v>1617.84</v>
      </c>
      <c r="AD52">
        <v>906.3</v>
      </c>
      <c r="AE52">
        <v>538.19999999999993</v>
      </c>
      <c r="AF52" t="s">
        <v>56</v>
      </c>
      <c r="AG52">
        <v>0.33266577659101021</v>
      </c>
      <c r="AH52" t="s">
        <v>56</v>
      </c>
      <c r="AI52" t="s">
        <v>26</v>
      </c>
      <c r="AJ52" t="s">
        <v>27</v>
      </c>
      <c r="AK52" t="s">
        <v>2469</v>
      </c>
      <c r="AL52" t="s">
        <v>9259</v>
      </c>
      <c r="AM52" t="s">
        <v>38</v>
      </c>
    </row>
    <row r="53" spans="1:39" x14ac:dyDescent="0.25">
      <c r="A53" t="s">
        <v>3934</v>
      </c>
      <c r="B53" s="41">
        <v>45597</v>
      </c>
      <c r="C53">
        <v>2024</v>
      </c>
      <c r="D53" t="s">
        <v>9230</v>
      </c>
      <c r="E53" t="s">
        <v>9304</v>
      </c>
      <c r="F53" t="s">
        <v>3008</v>
      </c>
      <c r="G53" t="s">
        <v>7256</v>
      </c>
      <c r="H53" t="s">
        <v>4966</v>
      </c>
      <c r="I53" t="s">
        <v>5053</v>
      </c>
      <c r="J53" t="s">
        <v>4963</v>
      </c>
      <c r="K53" t="s">
        <v>4944</v>
      </c>
      <c r="L53" t="s">
        <v>267</v>
      </c>
      <c r="M53" t="s">
        <v>8013</v>
      </c>
      <c r="N53" t="s">
        <v>7581</v>
      </c>
      <c r="O53" t="s">
        <v>7764</v>
      </c>
      <c r="P53" t="s">
        <v>7707</v>
      </c>
      <c r="Q53" t="s">
        <v>1174</v>
      </c>
      <c r="R53" t="s">
        <v>8169</v>
      </c>
      <c r="S53">
        <v>2500000</v>
      </c>
      <c r="T53" t="s">
        <v>4943</v>
      </c>
      <c r="U53" t="s">
        <v>24</v>
      </c>
      <c r="V53" t="s">
        <v>8742</v>
      </c>
      <c r="W53">
        <v>1</v>
      </c>
      <c r="X53">
        <v>776.3</v>
      </c>
      <c r="Y53">
        <v>0</v>
      </c>
      <c r="Z53">
        <v>0</v>
      </c>
      <c r="AA53">
        <v>5</v>
      </c>
      <c r="AB53">
        <v>38.81</v>
      </c>
      <c r="AC53">
        <v>815.11</v>
      </c>
      <c r="AD53">
        <v>513.84</v>
      </c>
      <c r="AE53">
        <v>262.45999999999998</v>
      </c>
      <c r="AF53" t="s">
        <v>56</v>
      </c>
      <c r="AG53">
        <v>0.32199335059071776</v>
      </c>
      <c r="AH53" t="s">
        <v>56</v>
      </c>
      <c r="AI53" t="s">
        <v>26</v>
      </c>
      <c r="AJ53" t="s">
        <v>27</v>
      </c>
      <c r="AK53" t="s">
        <v>624</v>
      </c>
      <c r="AL53" t="s">
        <v>9262</v>
      </c>
      <c r="AM53" t="s">
        <v>29</v>
      </c>
    </row>
    <row r="54" spans="1:39" x14ac:dyDescent="0.25">
      <c r="A54" t="s">
        <v>3892</v>
      </c>
      <c r="B54" s="41">
        <v>45666</v>
      </c>
      <c r="C54">
        <v>2025</v>
      </c>
      <c r="D54" t="s">
        <v>9232</v>
      </c>
      <c r="E54" t="s">
        <v>9592</v>
      </c>
      <c r="F54" t="s">
        <v>373</v>
      </c>
      <c r="G54" t="s">
        <v>6828</v>
      </c>
      <c r="H54" t="s">
        <v>4930</v>
      </c>
      <c r="I54" t="s">
        <v>5161</v>
      </c>
      <c r="J54" t="s">
        <v>4934</v>
      </c>
      <c r="K54" t="s">
        <v>4936</v>
      </c>
      <c r="L54" t="s">
        <v>1707</v>
      </c>
      <c r="M54" t="s">
        <v>7763</v>
      </c>
      <c r="N54" t="s">
        <v>7581</v>
      </c>
      <c r="O54" t="s">
        <v>7764</v>
      </c>
      <c r="P54" t="s">
        <v>7729</v>
      </c>
      <c r="Q54" t="s">
        <v>158</v>
      </c>
      <c r="R54" t="s">
        <v>8093</v>
      </c>
      <c r="S54">
        <v>1000000</v>
      </c>
      <c r="T54" t="s">
        <v>4935</v>
      </c>
      <c r="U54" t="s">
        <v>24</v>
      </c>
      <c r="V54" t="s">
        <v>8742</v>
      </c>
      <c r="W54">
        <v>1</v>
      </c>
      <c r="X54">
        <v>1326.86</v>
      </c>
      <c r="Y54">
        <v>5</v>
      </c>
      <c r="Z54">
        <v>66.34</v>
      </c>
      <c r="AA54">
        <v>12</v>
      </c>
      <c r="AB54">
        <v>151.26</v>
      </c>
      <c r="AC54">
        <v>1411.78</v>
      </c>
      <c r="AD54">
        <v>906.3</v>
      </c>
      <c r="AE54">
        <v>354.22</v>
      </c>
      <c r="AF54" t="s">
        <v>35</v>
      </c>
      <c r="AG54">
        <v>0.25090311521625186</v>
      </c>
      <c r="AH54" t="s">
        <v>35</v>
      </c>
      <c r="AI54" t="s">
        <v>26</v>
      </c>
      <c r="AJ54" t="s">
        <v>27</v>
      </c>
      <c r="AK54" t="s">
        <v>786</v>
      </c>
      <c r="AL54" t="s">
        <v>9257</v>
      </c>
      <c r="AM54" t="s">
        <v>29</v>
      </c>
    </row>
    <row r="55" spans="1:39" x14ac:dyDescent="0.25">
      <c r="A55" t="s">
        <v>3882</v>
      </c>
      <c r="B55" s="41">
        <v>45586</v>
      </c>
      <c r="C55">
        <v>2024</v>
      </c>
      <c r="D55" t="s">
        <v>9229</v>
      </c>
      <c r="E55" t="s">
        <v>9406</v>
      </c>
      <c r="F55" t="s">
        <v>514</v>
      </c>
      <c r="G55" t="s">
        <v>5988</v>
      </c>
      <c r="H55" t="s">
        <v>4966</v>
      </c>
      <c r="I55" t="s">
        <v>4962</v>
      </c>
      <c r="J55" t="s">
        <v>4963</v>
      </c>
      <c r="K55" t="s">
        <v>4944</v>
      </c>
      <c r="L55" t="s">
        <v>421</v>
      </c>
      <c r="M55" t="s">
        <v>7969</v>
      </c>
      <c r="N55" t="s">
        <v>7581</v>
      </c>
      <c r="O55" t="s">
        <v>7582</v>
      </c>
      <c r="P55" t="s">
        <v>7583</v>
      </c>
      <c r="Q55" t="s">
        <v>1853</v>
      </c>
      <c r="R55" t="s">
        <v>8139</v>
      </c>
      <c r="S55">
        <v>1200000</v>
      </c>
      <c r="T55" t="s">
        <v>4943</v>
      </c>
      <c r="U55" t="s">
        <v>62</v>
      </c>
      <c r="V55" t="s">
        <v>8622</v>
      </c>
      <c r="W55">
        <v>1</v>
      </c>
      <c r="X55">
        <v>566.87</v>
      </c>
      <c r="Y55">
        <v>30</v>
      </c>
      <c r="Z55">
        <v>170.06</v>
      </c>
      <c r="AA55">
        <v>5</v>
      </c>
      <c r="AB55">
        <v>19.84</v>
      </c>
      <c r="AC55">
        <v>416.65</v>
      </c>
      <c r="AD55">
        <v>357.45</v>
      </c>
      <c r="AE55">
        <v>39.359999999999985</v>
      </c>
      <c r="AF55" t="s">
        <v>25</v>
      </c>
      <c r="AG55">
        <v>9.446777871114842E-2</v>
      </c>
      <c r="AH55" t="s">
        <v>25</v>
      </c>
      <c r="AI55" t="s">
        <v>26</v>
      </c>
      <c r="AJ55" t="s">
        <v>27</v>
      </c>
      <c r="AK55" t="s">
        <v>2488</v>
      </c>
      <c r="AL55" t="s">
        <v>9262</v>
      </c>
      <c r="AM55" t="s">
        <v>29</v>
      </c>
    </row>
    <row r="56" spans="1:39" x14ac:dyDescent="0.25">
      <c r="A56" t="s">
        <v>3867</v>
      </c>
      <c r="B56" s="41">
        <v>45667</v>
      </c>
      <c r="C56">
        <v>2025</v>
      </c>
      <c r="D56" t="s">
        <v>9232</v>
      </c>
      <c r="E56" t="s">
        <v>9593</v>
      </c>
      <c r="F56" t="s">
        <v>2833</v>
      </c>
      <c r="G56" t="s">
        <v>5257</v>
      </c>
      <c r="H56" t="s">
        <v>4930</v>
      </c>
      <c r="I56" t="s">
        <v>5229</v>
      </c>
      <c r="J56" t="s">
        <v>4963</v>
      </c>
      <c r="K56" t="s">
        <v>4944</v>
      </c>
      <c r="L56" t="s">
        <v>1707</v>
      </c>
      <c r="M56" t="s">
        <v>7763</v>
      </c>
      <c r="N56" t="s">
        <v>7581</v>
      </c>
      <c r="O56" t="s">
        <v>7764</v>
      </c>
      <c r="P56" t="s">
        <v>7729</v>
      </c>
      <c r="Q56" t="s">
        <v>236</v>
      </c>
      <c r="R56" t="s">
        <v>8220</v>
      </c>
      <c r="S56">
        <v>2500000</v>
      </c>
      <c r="T56" t="s">
        <v>4951</v>
      </c>
      <c r="U56" t="s">
        <v>263</v>
      </c>
      <c r="V56" t="s">
        <v>8395</v>
      </c>
      <c r="W56">
        <v>4</v>
      </c>
      <c r="X56">
        <v>1289.0999999999999</v>
      </c>
      <c r="Y56">
        <v>25</v>
      </c>
      <c r="Z56">
        <v>1289.0999999999999</v>
      </c>
      <c r="AA56">
        <v>12</v>
      </c>
      <c r="AB56">
        <v>464.08</v>
      </c>
      <c r="AC56">
        <v>4331.38</v>
      </c>
      <c r="AD56">
        <v>3625.2</v>
      </c>
      <c r="AE56">
        <v>242.10000000000031</v>
      </c>
      <c r="AF56" t="s">
        <v>69</v>
      </c>
      <c r="AG56">
        <v>5.5894426256758882E-2</v>
      </c>
      <c r="AH56" t="s">
        <v>69</v>
      </c>
      <c r="AI56" t="s">
        <v>26</v>
      </c>
      <c r="AJ56" t="s">
        <v>27</v>
      </c>
      <c r="AK56" t="s">
        <v>2613</v>
      </c>
      <c r="AL56" t="s">
        <v>9255</v>
      </c>
      <c r="AM56" t="s">
        <v>29</v>
      </c>
    </row>
    <row r="57" spans="1:39" x14ac:dyDescent="0.25">
      <c r="A57" t="s">
        <v>3823</v>
      </c>
      <c r="B57" s="41">
        <v>45722</v>
      </c>
      <c r="C57">
        <v>2025</v>
      </c>
      <c r="D57" t="s">
        <v>9234</v>
      </c>
      <c r="E57" t="s">
        <v>9594</v>
      </c>
      <c r="F57" t="s">
        <v>901</v>
      </c>
      <c r="G57" t="s">
        <v>5383</v>
      </c>
      <c r="H57" t="s">
        <v>4966</v>
      </c>
      <c r="I57" t="s">
        <v>4949</v>
      </c>
      <c r="J57" t="s">
        <v>4950</v>
      </c>
      <c r="K57" t="s">
        <v>4944</v>
      </c>
      <c r="L57" t="s">
        <v>404</v>
      </c>
      <c r="M57" t="s">
        <v>8024</v>
      </c>
      <c r="N57" t="s">
        <v>7581</v>
      </c>
      <c r="O57" t="s">
        <v>8025</v>
      </c>
      <c r="P57" t="s">
        <v>7611</v>
      </c>
      <c r="Q57" t="s">
        <v>818</v>
      </c>
      <c r="R57" t="s">
        <v>8071</v>
      </c>
      <c r="S57">
        <v>2500000</v>
      </c>
      <c r="T57" t="s">
        <v>4951</v>
      </c>
      <c r="U57" t="s">
        <v>68</v>
      </c>
      <c r="V57" t="s">
        <v>8639</v>
      </c>
      <c r="W57">
        <v>1</v>
      </c>
      <c r="X57">
        <v>1278.54</v>
      </c>
      <c r="Y57">
        <v>10</v>
      </c>
      <c r="Z57">
        <v>127.85</v>
      </c>
      <c r="AA57">
        <v>12</v>
      </c>
      <c r="AB57">
        <v>138.08000000000001</v>
      </c>
      <c r="AC57">
        <v>1288.77</v>
      </c>
      <c r="AD57">
        <v>903.3</v>
      </c>
      <c r="AE57">
        <v>247.39000000000001</v>
      </c>
      <c r="AF57" t="s">
        <v>136</v>
      </c>
      <c r="AG57">
        <v>0.19195822373270641</v>
      </c>
      <c r="AH57" t="s">
        <v>136</v>
      </c>
      <c r="AI57" t="s">
        <v>26</v>
      </c>
      <c r="AJ57" t="s">
        <v>27</v>
      </c>
      <c r="AK57" t="s">
        <v>3154</v>
      </c>
      <c r="AL57" t="s">
        <v>9259</v>
      </c>
      <c r="AM57" t="s">
        <v>29</v>
      </c>
    </row>
    <row r="58" spans="1:39" x14ac:dyDescent="0.25">
      <c r="A58" t="s">
        <v>3812</v>
      </c>
      <c r="B58" s="41">
        <v>45634</v>
      </c>
      <c r="C58">
        <v>2024</v>
      </c>
      <c r="D58" t="s">
        <v>9231</v>
      </c>
      <c r="E58" t="s">
        <v>9595</v>
      </c>
      <c r="F58" t="s">
        <v>1406</v>
      </c>
      <c r="G58" t="s">
        <v>6121</v>
      </c>
      <c r="H58" t="s">
        <v>4966</v>
      </c>
      <c r="I58" t="s">
        <v>4969</v>
      </c>
      <c r="J58" t="s">
        <v>4970</v>
      </c>
      <c r="K58" t="s">
        <v>4952</v>
      </c>
      <c r="L58" t="s">
        <v>795</v>
      </c>
      <c r="M58" t="s">
        <v>7890</v>
      </c>
      <c r="N58" t="s">
        <v>7581</v>
      </c>
      <c r="O58" t="s">
        <v>7764</v>
      </c>
      <c r="P58" t="s">
        <v>7637</v>
      </c>
      <c r="Q58" t="s">
        <v>312</v>
      </c>
      <c r="R58" t="s">
        <v>8143</v>
      </c>
      <c r="S58">
        <v>2000000</v>
      </c>
      <c r="T58" t="s">
        <v>4951</v>
      </c>
      <c r="U58" t="s">
        <v>102</v>
      </c>
      <c r="V58" t="s">
        <v>5944</v>
      </c>
      <c r="W58">
        <v>1</v>
      </c>
      <c r="X58">
        <v>639.45000000000005</v>
      </c>
      <c r="Y58">
        <v>10</v>
      </c>
      <c r="Z58">
        <v>63.95</v>
      </c>
      <c r="AA58">
        <v>5</v>
      </c>
      <c r="AB58">
        <v>28.77</v>
      </c>
      <c r="AC58">
        <v>604.27</v>
      </c>
      <c r="AD58">
        <v>371.12</v>
      </c>
      <c r="AE58">
        <v>204.37999999999997</v>
      </c>
      <c r="AF58" t="s">
        <v>25</v>
      </c>
      <c r="AG58">
        <v>0.33822628957254203</v>
      </c>
      <c r="AH58" t="s">
        <v>25</v>
      </c>
      <c r="AI58" t="s">
        <v>26</v>
      </c>
      <c r="AJ58" t="s">
        <v>27</v>
      </c>
      <c r="AK58" t="s">
        <v>727</v>
      </c>
      <c r="AL58" t="s">
        <v>9262</v>
      </c>
      <c r="AM58" t="s">
        <v>38</v>
      </c>
    </row>
    <row r="59" spans="1:39" x14ac:dyDescent="0.25">
      <c r="A59" t="s">
        <v>3744</v>
      </c>
      <c r="B59" s="41">
        <v>45543</v>
      </c>
      <c r="C59">
        <v>2024</v>
      </c>
      <c r="D59" t="s">
        <v>9228</v>
      </c>
      <c r="E59" t="s">
        <v>9596</v>
      </c>
      <c r="F59" t="s">
        <v>1614</v>
      </c>
      <c r="G59" t="s">
        <v>7093</v>
      </c>
      <c r="H59" t="s">
        <v>4966</v>
      </c>
      <c r="I59" t="s">
        <v>5040</v>
      </c>
      <c r="J59" t="s">
        <v>4950</v>
      </c>
      <c r="K59" t="s">
        <v>4952</v>
      </c>
      <c r="L59" t="s">
        <v>1078</v>
      </c>
      <c r="M59" t="s">
        <v>8031</v>
      </c>
      <c r="N59" t="s">
        <v>7581</v>
      </c>
      <c r="O59" t="s">
        <v>7764</v>
      </c>
      <c r="P59" t="s">
        <v>7951</v>
      </c>
      <c r="Q59" t="s">
        <v>825</v>
      </c>
      <c r="R59" t="s">
        <v>8127</v>
      </c>
      <c r="S59">
        <v>1500000</v>
      </c>
      <c r="T59" t="s">
        <v>4935</v>
      </c>
      <c r="U59" t="s">
        <v>417</v>
      </c>
      <c r="V59" t="s">
        <v>8624</v>
      </c>
      <c r="W59">
        <v>1</v>
      </c>
      <c r="X59">
        <v>1117.3599999999999</v>
      </c>
      <c r="Y59">
        <v>0</v>
      </c>
      <c r="Z59">
        <v>0</v>
      </c>
      <c r="AA59">
        <v>12</v>
      </c>
      <c r="AB59">
        <v>134.08000000000001</v>
      </c>
      <c r="AC59">
        <v>1251.44</v>
      </c>
      <c r="AD59">
        <v>815.45</v>
      </c>
      <c r="AE59">
        <v>301.90999999999997</v>
      </c>
      <c r="AF59" t="s">
        <v>56</v>
      </c>
      <c r="AG59">
        <v>0.241250079907946</v>
      </c>
      <c r="AH59" t="s">
        <v>56</v>
      </c>
      <c r="AI59" t="s">
        <v>36</v>
      </c>
      <c r="AJ59" t="s">
        <v>27</v>
      </c>
      <c r="AK59" t="s">
        <v>2777</v>
      </c>
      <c r="AL59" t="s">
        <v>9262</v>
      </c>
      <c r="AM59" t="s">
        <v>38</v>
      </c>
    </row>
    <row r="60" spans="1:39" x14ac:dyDescent="0.25">
      <c r="A60" t="s">
        <v>3729</v>
      </c>
      <c r="B60" s="41">
        <v>45545</v>
      </c>
      <c r="C60">
        <v>2024</v>
      </c>
      <c r="D60" t="s">
        <v>9228</v>
      </c>
      <c r="E60" t="s">
        <v>9340</v>
      </c>
      <c r="F60" t="s">
        <v>1614</v>
      </c>
      <c r="G60" t="s">
        <v>7093</v>
      </c>
      <c r="H60" t="s">
        <v>4966</v>
      </c>
      <c r="I60" t="s">
        <v>5040</v>
      </c>
      <c r="J60" t="s">
        <v>4950</v>
      </c>
      <c r="K60" t="s">
        <v>4952</v>
      </c>
      <c r="L60" t="s">
        <v>404</v>
      </c>
      <c r="M60" t="s">
        <v>8024</v>
      </c>
      <c r="N60" t="s">
        <v>7581</v>
      </c>
      <c r="O60" t="s">
        <v>8025</v>
      </c>
      <c r="P60" t="s">
        <v>7611</v>
      </c>
      <c r="Q60" t="s">
        <v>1853</v>
      </c>
      <c r="R60" t="s">
        <v>8139</v>
      </c>
      <c r="S60">
        <v>1200000</v>
      </c>
      <c r="T60" t="s">
        <v>4943</v>
      </c>
      <c r="U60" t="s">
        <v>102</v>
      </c>
      <c r="V60" t="s">
        <v>5944</v>
      </c>
      <c r="W60">
        <v>2</v>
      </c>
      <c r="X60">
        <v>1327.32</v>
      </c>
      <c r="Y60">
        <v>10</v>
      </c>
      <c r="Z60">
        <v>265.45999999999998</v>
      </c>
      <c r="AA60">
        <v>12</v>
      </c>
      <c r="AB60">
        <v>286.7</v>
      </c>
      <c r="AC60">
        <v>2675.88</v>
      </c>
      <c r="AD60">
        <v>1806.6</v>
      </c>
      <c r="AE60">
        <v>582.58000000000015</v>
      </c>
      <c r="AF60" t="s">
        <v>69</v>
      </c>
      <c r="AG60">
        <v>0.21771529366040335</v>
      </c>
      <c r="AH60" t="s">
        <v>69</v>
      </c>
      <c r="AI60" t="s">
        <v>36</v>
      </c>
      <c r="AJ60" t="s">
        <v>27</v>
      </c>
      <c r="AK60" t="s">
        <v>3355</v>
      </c>
      <c r="AL60" t="s">
        <v>9259</v>
      </c>
      <c r="AM60" t="s">
        <v>29</v>
      </c>
    </row>
    <row r="61" spans="1:39" x14ac:dyDescent="0.25">
      <c r="A61" t="s">
        <v>3720</v>
      </c>
      <c r="B61" s="41">
        <v>45726</v>
      </c>
      <c r="C61">
        <v>2025</v>
      </c>
      <c r="D61" t="s">
        <v>9234</v>
      </c>
      <c r="E61" t="s">
        <v>9408</v>
      </c>
      <c r="F61" t="s">
        <v>3550</v>
      </c>
      <c r="G61" t="s">
        <v>5517</v>
      </c>
      <c r="H61" t="s">
        <v>4966</v>
      </c>
      <c r="I61" t="s">
        <v>4941</v>
      </c>
      <c r="J61" t="s">
        <v>4942</v>
      </c>
      <c r="K61" t="s">
        <v>4952</v>
      </c>
      <c r="L61" t="s">
        <v>1347</v>
      </c>
      <c r="M61" t="s">
        <v>7972</v>
      </c>
      <c r="N61" t="s">
        <v>7581</v>
      </c>
      <c r="O61" t="s">
        <v>7710</v>
      </c>
      <c r="P61" t="s">
        <v>7616</v>
      </c>
      <c r="Q61" t="s">
        <v>687</v>
      </c>
      <c r="R61" t="s">
        <v>8095</v>
      </c>
      <c r="S61">
        <v>2000000</v>
      </c>
      <c r="T61" t="s">
        <v>4943</v>
      </c>
      <c r="U61" t="s">
        <v>417</v>
      </c>
      <c r="V61" t="s">
        <v>8624</v>
      </c>
      <c r="W61">
        <v>2</v>
      </c>
      <c r="X61">
        <v>725.39</v>
      </c>
      <c r="Y61">
        <v>5</v>
      </c>
      <c r="Z61">
        <v>72.540000000000006</v>
      </c>
      <c r="AA61">
        <v>5</v>
      </c>
      <c r="AB61">
        <v>68.91</v>
      </c>
      <c r="AC61">
        <v>1447.15</v>
      </c>
      <c r="AD61">
        <v>1140.3599999999999</v>
      </c>
      <c r="AE61">
        <v>237.88000000000019</v>
      </c>
      <c r="AF61" t="s">
        <v>56</v>
      </c>
      <c r="AG61">
        <v>0.16437826071934505</v>
      </c>
      <c r="AH61" t="s">
        <v>56</v>
      </c>
      <c r="AI61" t="s">
        <v>26</v>
      </c>
      <c r="AJ61" t="s">
        <v>27</v>
      </c>
      <c r="AK61" t="s">
        <v>1165</v>
      </c>
      <c r="AL61" t="s">
        <v>9255</v>
      </c>
      <c r="AM61" t="s">
        <v>29</v>
      </c>
    </row>
    <row r="62" spans="1:39" x14ac:dyDescent="0.25">
      <c r="A62" t="s">
        <v>3715</v>
      </c>
      <c r="B62" s="41">
        <v>45409</v>
      </c>
      <c r="C62">
        <v>2024</v>
      </c>
      <c r="D62" t="s">
        <v>9223</v>
      </c>
      <c r="E62" t="s">
        <v>9597</v>
      </c>
      <c r="F62" t="s">
        <v>2260</v>
      </c>
      <c r="G62" t="s">
        <v>5121</v>
      </c>
      <c r="H62" t="s">
        <v>4930</v>
      </c>
      <c r="I62" t="s">
        <v>5124</v>
      </c>
      <c r="J62" t="s">
        <v>4950</v>
      </c>
      <c r="K62" t="s">
        <v>4952</v>
      </c>
      <c r="L62" t="s">
        <v>640</v>
      </c>
      <c r="M62" t="s">
        <v>7849</v>
      </c>
      <c r="N62" t="s">
        <v>7581</v>
      </c>
      <c r="O62" t="s">
        <v>7710</v>
      </c>
      <c r="P62" t="s">
        <v>7817</v>
      </c>
      <c r="Q62" t="s">
        <v>493</v>
      </c>
      <c r="R62" t="s">
        <v>8130</v>
      </c>
      <c r="S62">
        <v>2500000</v>
      </c>
      <c r="T62" t="s">
        <v>4951</v>
      </c>
      <c r="U62" t="s">
        <v>417</v>
      </c>
      <c r="V62" t="s">
        <v>8624</v>
      </c>
      <c r="W62">
        <v>1</v>
      </c>
      <c r="X62">
        <v>1357.89</v>
      </c>
      <c r="Y62">
        <v>5</v>
      </c>
      <c r="Z62">
        <v>67.89</v>
      </c>
      <c r="AA62">
        <v>12</v>
      </c>
      <c r="AB62">
        <v>154.80000000000001</v>
      </c>
      <c r="AC62">
        <v>1444.8</v>
      </c>
      <c r="AD62">
        <v>939.13</v>
      </c>
      <c r="AE62">
        <v>350.86999999999995</v>
      </c>
      <c r="AF62" t="s">
        <v>56</v>
      </c>
      <c r="AG62">
        <v>0.24285022148394239</v>
      </c>
      <c r="AH62" t="s">
        <v>56</v>
      </c>
      <c r="AI62" t="s">
        <v>36</v>
      </c>
      <c r="AJ62" t="s">
        <v>27</v>
      </c>
      <c r="AK62" t="s">
        <v>3113</v>
      </c>
      <c r="AL62" t="s">
        <v>9255</v>
      </c>
      <c r="AM62" t="s">
        <v>38</v>
      </c>
    </row>
    <row r="63" spans="1:39" x14ac:dyDescent="0.25">
      <c r="A63" t="s">
        <v>3707</v>
      </c>
      <c r="B63" s="41">
        <v>45609</v>
      </c>
      <c r="C63">
        <v>2024</v>
      </c>
      <c r="D63" t="s">
        <v>9230</v>
      </c>
      <c r="E63" t="s">
        <v>9598</v>
      </c>
      <c r="F63" t="s">
        <v>3025</v>
      </c>
      <c r="G63" t="s">
        <v>5941</v>
      </c>
      <c r="H63" t="s">
        <v>4930</v>
      </c>
      <c r="I63" t="s">
        <v>5064</v>
      </c>
      <c r="J63" t="s">
        <v>4963</v>
      </c>
      <c r="K63" t="s">
        <v>5059</v>
      </c>
      <c r="L63" t="s">
        <v>946</v>
      </c>
      <c r="M63" t="s">
        <v>7766</v>
      </c>
      <c r="N63" t="s">
        <v>7581</v>
      </c>
      <c r="O63" t="s">
        <v>7764</v>
      </c>
      <c r="P63" t="s">
        <v>7687</v>
      </c>
      <c r="Q63" t="s">
        <v>123</v>
      </c>
      <c r="R63" t="s">
        <v>8129</v>
      </c>
      <c r="S63">
        <v>1200000</v>
      </c>
      <c r="T63" t="s">
        <v>4935</v>
      </c>
      <c r="U63" t="s">
        <v>349</v>
      </c>
      <c r="V63" t="s">
        <v>7098</v>
      </c>
      <c r="W63">
        <v>1</v>
      </c>
      <c r="X63">
        <v>1525.26</v>
      </c>
      <c r="Y63">
        <v>5</v>
      </c>
      <c r="Z63">
        <v>76.260000000000005</v>
      </c>
      <c r="AA63">
        <v>12</v>
      </c>
      <c r="AB63">
        <v>173.88</v>
      </c>
      <c r="AC63">
        <v>1622.88</v>
      </c>
      <c r="AD63">
        <v>1116.33</v>
      </c>
      <c r="AE63">
        <v>332.67000000000019</v>
      </c>
      <c r="AF63" t="s">
        <v>25</v>
      </c>
      <c r="AG63">
        <v>0.20498742975451059</v>
      </c>
      <c r="AH63" t="s">
        <v>25</v>
      </c>
      <c r="AI63" t="s">
        <v>36</v>
      </c>
      <c r="AJ63" t="s">
        <v>27</v>
      </c>
      <c r="AK63" t="s">
        <v>2401</v>
      </c>
      <c r="AL63" t="s">
        <v>9262</v>
      </c>
      <c r="AM63" t="s">
        <v>29</v>
      </c>
    </row>
    <row r="64" spans="1:39" x14ac:dyDescent="0.25">
      <c r="A64" t="s">
        <v>3678</v>
      </c>
      <c r="B64" s="41">
        <v>45523</v>
      </c>
      <c r="C64">
        <v>2024</v>
      </c>
      <c r="D64" t="s">
        <v>9227</v>
      </c>
      <c r="E64" t="s">
        <v>9574</v>
      </c>
      <c r="F64" t="s">
        <v>3679</v>
      </c>
      <c r="G64" t="s">
        <v>5002</v>
      </c>
      <c r="H64" t="s">
        <v>4930</v>
      </c>
      <c r="I64" t="s">
        <v>5005</v>
      </c>
      <c r="J64" t="s">
        <v>4942</v>
      </c>
      <c r="K64" t="s">
        <v>4944</v>
      </c>
      <c r="L64" t="s">
        <v>795</v>
      </c>
      <c r="M64" t="s">
        <v>7890</v>
      </c>
      <c r="N64" t="s">
        <v>7581</v>
      </c>
      <c r="O64" t="s">
        <v>7764</v>
      </c>
      <c r="P64" t="s">
        <v>7637</v>
      </c>
      <c r="Q64" t="s">
        <v>908</v>
      </c>
      <c r="R64" t="s">
        <v>8093</v>
      </c>
      <c r="S64">
        <v>1500000</v>
      </c>
      <c r="T64" t="s">
        <v>4935</v>
      </c>
      <c r="U64" t="s">
        <v>153</v>
      </c>
      <c r="V64" t="s">
        <v>8621</v>
      </c>
      <c r="W64">
        <v>2</v>
      </c>
      <c r="X64">
        <v>571.97</v>
      </c>
      <c r="Y64">
        <v>0</v>
      </c>
      <c r="Z64">
        <v>0</v>
      </c>
      <c r="AA64">
        <v>5</v>
      </c>
      <c r="AB64">
        <v>57.2</v>
      </c>
      <c r="AC64">
        <v>1201.1400000000001</v>
      </c>
      <c r="AD64">
        <v>742.24</v>
      </c>
      <c r="AE64">
        <v>401.7000000000001</v>
      </c>
      <c r="AF64" t="s">
        <v>119</v>
      </c>
      <c r="AG64">
        <v>0.33443228932514119</v>
      </c>
      <c r="AH64" t="s">
        <v>119</v>
      </c>
      <c r="AI64" t="s">
        <v>26</v>
      </c>
      <c r="AJ64" t="s">
        <v>27</v>
      </c>
      <c r="AK64" t="s">
        <v>1252</v>
      </c>
      <c r="AL64" t="s">
        <v>9262</v>
      </c>
      <c r="AM64" t="s">
        <v>29</v>
      </c>
    </row>
    <row r="65" spans="1:39" x14ac:dyDescent="0.25">
      <c r="A65" t="s">
        <v>3674</v>
      </c>
      <c r="B65" s="41">
        <v>45708</v>
      </c>
      <c r="C65">
        <v>2025</v>
      </c>
      <c r="D65" t="s">
        <v>9233</v>
      </c>
      <c r="E65" t="s">
        <v>9599</v>
      </c>
      <c r="F65" t="s">
        <v>40</v>
      </c>
      <c r="G65" t="s">
        <v>7116</v>
      </c>
      <c r="H65" t="s">
        <v>4930</v>
      </c>
      <c r="I65" t="s">
        <v>4957</v>
      </c>
      <c r="J65" t="s">
        <v>4942</v>
      </c>
      <c r="K65" t="s">
        <v>4944</v>
      </c>
      <c r="L65" t="s">
        <v>640</v>
      </c>
      <c r="M65" t="s">
        <v>7849</v>
      </c>
      <c r="N65" t="s">
        <v>7581</v>
      </c>
      <c r="O65" t="s">
        <v>7710</v>
      </c>
      <c r="P65" t="s">
        <v>7817</v>
      </c>
      <c r="Q65" t="s">
        <v>97</v>
      </c>
      <c r="R65" t="s">
        <v>8085</v>
      </c>
      <c r="S65">
        <v>2000000</v>
      </c>
      <c r="T65" t="s">
        <v>4951</v>
      </c>
      <c r="U65" t="s">
        <v>118</v>
      </c>
      <c r="V65" t="s">
        <v>8270</v>
      </c>
      <c r="W65">
        <v>1</v>
      </c>
      <c r="X65">
        <v>1350.54</v>
      </c>
      <c r="Y65">
        <v>15</v>
      </c>
      <c r="Z65">
        <v>202.58</v>
      </c>
      <c r="AA65">
        <v>12</v>
      </c>
      <c r="AB65">
        <v>137.76</v>
      </c>
      <c r="AC65">
        <v>1285.72</v>
      </c>
      <c r="AD65">
        <v>939.13</v>
      </c>
      <c r="AE65">
        <v>208.83000000000004</v>
      </c>
      <c r="AF65" t="s">
        <v>35</v>
      </c>
      <c r="AG65">
        <v>0.16242261145506023</v>
      </c>
      <c r="AH65" t="s">
        <v>35</v>
      </c>
      <c r="AI65" t="s">
        <v>36</v>
      </c>
      <c r="AJ65" t="s">
        <v>27</v>
      </c>
      <c r="AK65" t="s">
        <v>2365</v>
      </c>
      <c r="AL65" t="s">
        <v>9255</v>
      </c>
      <c r="AM65" t="s">
        <v>29</v>
      </c>
    </row>
    <row r="66" spans="1:39" x14ac:dyDescent="0.25">
      <c r="A66" t="s">
        <v>3651</v>
      </c>
      <c r="B66" s="41">
        <v>45423</v>
      </c>
      <c r="C66">
        <v>2024</v>
      </c>
      <c r="D66" t="s">
        <v>9224</v>
      </c>
      <c r="E66" t="s">
        <v>9331</v>
      </c>
      <c r="F66" t="s">
        <v>2734</v>
      </c>
      <c r="G66" t="s">
        <v>6034</v>
      </c>
      <c r="H66" t="s">
        <v>4930</v>
      </c>
      <c r="I66" t="s">
        <v>5225</v>
      </c>
      <c r="J66" t="s">
        <v>4934</v>
      </c>
      <c r="K66" t="s">
        <v>4952</v>
      </c>
      <c r="L66" t="s">
        <v>1430</v>
      </c>
      <c r="M66" t="s">
        <v>8026</v>
      </c>
      <c r="N66" t="s">
        <v>7581</v>
      </c>
      <c r="O66" t="s">
        <v>7710</v>
      </c>
      <c r="P66" t="s">
        <v>7621</v>
      </c>
      <c r="Q66" t="s">
        <v>796</v>
      </c>
      <c r="R66" t="s">
        <v>8159</v>
      </c>
      <c r="S66">
        <v>1000000</v>
      </c>
      <c r="T66" t="s">
        <v>4943</v>
      </c>
      <c r="U66" t="s">
        <v>349</v>
      </c>
      <c r="V66" t="s">
        <v>7098</v>
      </c>
      <c r="W66">
        <v>1</v>
      </c>
      <c r="X66">
        <v>1188.67</v>
      </c>
      <c r="Y66">
        <v>5</v>
      </c>
      <c r="Z66">
        <v>59.43</v>
      </c>
      <c r="AA66">
        <v>12</v>
      </c>
      <c r="AB66">
        <v>135.51</v>
      </c>
      <c r="AC66">
        <v>1264.75</v>
      </c>
      <c r="AD66">
        <v>917.44</v>
      </c>
      <c r="AE66">
        <v>211.79999999999995</v>
      </c>
      <c r="AF66" t="s">
        <v>25</v>
      </c>
      <c r="AG66">
        <v>0.16746392567701124</v>
      </c>
      <c r="AH66" t="s">
        <v>25</v>
      </c>
      <c r="AI66" t="s">
        <v>36</v>
      </c>
      <c r="AJ66" t="s">
        <v>27</v>
      </c>
      <c r="AK66" t="s">
        <v>1916</v>
      </c>
      <c r="AL66" t="s">
        <v>9259</v>
      </c>
      <c r="AM66" t="s">
        <v>38</v>
      </c>
    </row>
    <row r="67" spans="1:39" x14ac:dyDescent="0.25">
      <c r="A67" t="s">
        <v>3639</v>
      </c>
      <c r="B67" s="41">
        <v>45395</v>
      </c>
      <c r="C67">
        <v>2024</v>
      </c>
      <c r="D67" t="s">
        <v>9223</v>
      </c>
      <c r="E67" t="s">
        <v>9476</v>
      </c>
      <c r="F67" t="s">
        <v>2717</v>
      </c>
      <c r="G67" t="s">
        <v>6103</v>
      </c>
      <c r="H67" t="s">
        <v>4966</v>
      </c>
      <c r="I67" t="s">
        <v>5320</v>
      </c>
      <c r="J67" t="s">
        <v>4950</v>
      </c>
      <c r="K67" t="s">
        <v>4952</v>
      </c>
      <c r="L67" t="s">
        <v>404</v>
      </c>
      <c r="M67" t="s">
        <v>8024</v>
      </c>
      <c r="N67" t="s">
        <v>7581</v>
      </c>
      <c r="O67" t="s">
        <v>8025</v>
      </c>
      <c r="P67" t="s">
        <v>7611</v>
      </c>
      <c r="Q67" t="s">
        <v>588</v>
      </c>
      <c r="R67" t="s">
        <v>8078</v>
      </c>
      <c r="S67">
        <v>2000000</v>
      </c>
      <c r="T67" t="s">
        <v>4943</v>
      </c>
      <c r="U67" t="s">
        <v>102</v>
      </c>
      <c r="V67" t="s">
        <v>5944</v>
      </c>
      <c r="W67">
        <v>3</v>
      </c>
      <c r="X67">
        <v>1435.23</v>
      </c>
      <c r="Y67">
        <v>25</v>
      </c>
      <c r="Z67">
        <v>1076.42</v>
      </c>
      <c r="AA67">
        <v>12</v>
      </c>
      <c r="AB67">
        <v>387.51</v>
      </c>
      <c r="AC67">
        <v>3616.78</v>
      </c>
      <c r="AD67">
        <v>2709.9</v>
      </c>
      <c r="AE67">
        <v>519.37000000000012</v>
      </c>
      <c r="AF67" t="s">
        <v>69</v>
      </c>
      <c r="AG67">
        <v>0.14360010838370044</v>
      </c>
      <c r="AH67" t="s">
        <v>69</v>
      </c>
      <c r="AI67" t="s">
        <v>26</v>
      </c>
      <c r="AJ67" t="s">
        <v>27</v>
      </c>
      <c r="AK67" t="s">
        <v>717</v>
      </c>
      <c r="AL67" t="s">
        <v>9262</v>
      </c>
      <c r="AM67" t="s">
        <v>38</v>
      </c>
    </row>
    <row r="68" spans="1:39" x14ac:dyDescent="0.25">
      <c r="A68" t="s">
        <v>3497</v>
      </c>
      <c r="B68" s="41">
        <v>45387</v>
      </c>
      <c r="C68">
        <v>2024</v>
      </c>
      <c r="D68" t="s">
        <v>9223</v>
      </c>
      <c r="E68" t="s">
        <v>9492</v>
      </c>
      <c r="F68" t="s">
        <v>3498</v>
      </c>
      <c r="G68" t="s">
        <v>5532</v>
      </c>
      <c r="H68" t="s">
        <v>4930</v>
      </c>
      <c r="I68" t="s">
        <v>4993</v>
      </c>
      <c r="J68" t="s">
        <v>4942</v>
      </c>
      <c r="K68" t="s">
        <v>5059</v>
      </c>
      <c r="L68" t="s">
        <v>795</v>
      </c>
      <c r="M68" t="s">
        <v>7890</v>
      </c>
      <c r="N68" t="s">
        <v>7581</v>
      </c>
      <c r="O68" t="s">
        <v>7764</v>
      </c>
      <c r="P68" t="s">
        <v>7637</v>
      </c>
      <c r="Q68" t="s">
        <v>186</v>
      </c>
      <c r="R68" t="s">
        <v>8169</v>
      </c>
      <c r="S68">
        <v>1500000</v>
      </c>
      <c r="T68" t="s">
        <v>4943</v>
      </c>
      <c r="U68" t="s">
        <v>62</v>
      </c>
      <c r="V68" t="s">
        <v>8622</v>
      </c>
      <c r="W68">
        <v>1</v>
      </c>
      <c r="X68">
        <v>556.62</v>
      </c>
      <c r="Y68">
        <v>0</v>
      </c>
      <c r="Z68">
        <v>0</v>
      </c>
      <c r="AA68">
        <v>5</v>
      </c>
      <c r="AB68">
        <v>27.83</v>
      </c>
      <c r="AC68">
        <v>584.45000000000005</v>
      </c>
      <c r="AD68">
        <v>371.12</v>
      </c>
      <c r="AE68">
        <v>185.50000000000006</v>
      </c>
      <c r="AF68" t="s">
        <v>25</v>
      </c>
      <c r="AG68">
        <v>0.31739242022414244</v>
      </c>
      <c r="AH68" t="s">
        <v>25</v>
      </c>
      <c r="AI68" t="s">
        <v>36</v>
      </c>
      <c r="AJ68" t="s">
        <v>27</v>
      </c>
      <c r="AK68" t="s">
        <v>2358</v>
      </c>
      <c r="AL68" t="s">
        <v>9257</v>
      </c>
      <c r="AM68" t="s">
        <v>29</v>
      </c>
    </row>
    <row r="69" spans="1:39" x14ac:dyDescent="0.25">
      <c r="A69" t="s">
        <v>3488</v>
      </c>
      <c r="B69" s="41">
        <v>45491</v>
      </c>
      <c r="C69">
        <v>2024</v>
      </c>
      <c r="D69" t="s">
        <v>9226</v>
      </c>
      <c r="E69" t="s">
        <v>9600</v>
      </c>
      <c r="F69" t="s">
        <v>1976</v>
      </c>
      <c r="G69" t="s">
        <v>7075</v>
      </c>
      <c r="H69" t="s">
        <v>4930</v>
      </c>
      <c r="I69" t="s">
        <v>4993</v>
      </c>
      <c r="J69" t="s">
        <v>4942</v>
      </c>
      <c r="K69" t="s">
        <v>4952</v>
      </c>
      <c r="L69" t="s">
        <v>1347</v>
      </c>
      <c r="M69" t="s">
        <v>7972</v>
      </c>
      <c r="N69" t="s">
        <v>7581</v>
      </c>
      <c r="O69" t="s">
        <v>7710</v>
      </c>
      <c r="P69" t="s">
        <v>7616</v>
      </c>
      <c r="Q69" t="s">
        <v>54</v>
      </c>
      <c r="R69" t="s">
        <v>8152</v>
      </c>
      <c r="S69">
        <v>1200000</v>
      </c>
      <c r="T69" t="s">
        <v>4951</v>
      </c>
      <c r="U69" t="s">
        <v>417</v>
      </c>
      <c r="V69" t="s">
        <v>8624</v>
      </c>
      <c r="W69">
        <v>3</v>
      </c>
      <c r="X69">
        <v>754.84</v>
      </c>
      <c r="Y69">
        <v>15</v>
      </c>
      <c r="Z69">
        <v>339.68</v>
      </c>
      <c r="AA69">
        <v>5</v>
      </c>
      <c r="AB69">
        <v>96.24</v>
      </c>
      <c r="AC69">
        <v>2021.08</v>
      </c>
      <c r="AD69">
        <v>1710.54</v>
      </c>
      <c r="AE69">
        <v>214.29999999999995</v>
      </c>
      <c r="AF69" t="s">
        <v>56</v>
      </c>
      <c r="AG69">
        <v>0.10603241831100202</v>
      </c>
      <c r="AH69" t="s">
        <v>56</v>
      </c>
      <c r="AI69" t="s">
        <v>26</v>
      </c>
      <c r="AJ69" t="s">
        <v>27</v>
      </c>
      <c r="AK69" t="s">
        <v>2645</v>
      </c>
      <c r="AL69" t="s">
        <v>9262</v>
      </c>
      <c r="AM69" t="s">
        <v>29</v>
      </c>
    </row>
    <row r="70" spans="1:39" x14ac:dyDescent="0.25">
      <c r="A70" t="s">
        <v>3447</v>
      </c>
      <c r="B70" s="41">
        <v>45415</v>
      </c>
      <c r="C70">
        <v>2024</v>
      </c>
      <c r="D70" t="s">
        <v>9224</v>
      </c>
      <c r="E70" t="s">
        <v>9272</v>
      </c>
      <c r="F70" t="s">
        <v>1007</v>
      </c>
      <c r="G70" t="s">
        <v>4954</v>
      </c>
      <c r="H70" t="s">
        <v>4930</v>
      </c>
      <c r="I70" t="s">
        <v>4957</v>
      </c>
      <c r="J70" t="s">
        <v>4942</v>
      </c>
      <c r="K70" t="s">
        <v>4944</v>
      </c>
      <c r="L70" t="s">
        <v>267</v>
      </c>
      <c r="M70" t="s">
        <v>8013</v>
      </c>
      <c r="N70" t="s">
        <v>7581</v>
      </c>
      <c r="O70" t="s">
        <v>7764</v>
      </c>
      <c r="P70" t="s">
        <v>7707</v>
      </c>
      <c r="Q70" t="s">
        <v>390</v>
      </c>
      <c r="R70" t="s">
        <v>8148</v>
      </c>
      <c r="S70">
        <v>1500000</v>
      </c>
      <c r="T70" t="s">
        <v>4943</v>
      </c>
      <c r="U70" t="s">
        <v>159</v>
      </c>
      <c r="V70" t="s">
        <v>8707</v>
      </c>
      <c r="W70">
        <v>2</v>
      </c>
      <c r="X70">
        <v>734.1</v>
      </c>
      <c r="Y70">
        <v>30</v>
      </c>
      <c r="Z70">
        <v>440.46</v>
      </c>
      <c r="AA70">
        <v>5</v>
      </c>
      <c r="AB70">
        <v>51.39</v>
      </c>
      <c r="AC70">
        <v>1079.1300000000001</v>
      </c>
      <c r="AD70">
        <v>1027.68</v>
      </c>
      <c r="AE70">
        <v>6.0000000000044906E-2</v>
      </c>
      <c r="AF70" t="s">
        <v>25</v>
      </c>
      <c r="AG70">
        <v>5.5600344722178885E-5</v>
      </c>
      <c r="AH70" t="s">
        <v>25</v>
      </c>
      <c r="AI70" t="s">
        <v>36</v>
      </c>
      <c r="AJ70" t="s">
        <v>27</v>
      </c>
      <c r="AK70" t="s">
        <v>3163</v>
      </c>
      <c r="AL70" t="s">
        <v>9262</v>
      </c>
      <c r="AM70" t="s">
        <v>29</v>
      </c>
    </row>
    <row r="71" spans="1:39" x14ac:dyDescent="0.25">
      <c r="A71" t="s">
        <v>3444</v>
      </c>
      <c r="B71" s="41">
        <v>45632</v>
      </c>
      <c r="C71">
        <v>2024</v>
      </c>
      <c r="D71" t="s">
        <v>9231</v>
      </c>
      <c r="E71" t="s">
        <v>9353</v>
      </c>
      <c r="F71" t="s">
        <v>3445</v>
      </c>
      <c r="G71" t="s">
        <v>6109</v>
      </c>
      <c r="H71" t="s">
        <v>4966</v>
      </c>
      <c r="I71" t="s">
        <v>5269</v>
      </c>
      <c r="J71" t="s">
        <v>4970</v>
      </c>
      <c r="K71" t="s">
        <v>4936</v>
      </c>
      <c r="L71" t="s">
        <v>946</v>
      </c>
      <c r="M71" t="s">
        <v>7766</v>
      </c>
      <c r="N71" t="s">
        <v>7581</v>
      </c>
      <c r="O71" t="s">
        <v>7764</v>
      </c>
      <c r="P71" t="s">
        <v>7687</v>
      </c>
      <c r="Q71" t="s">
        <v>588</v>
      </c>
      <c r="R71" t="s">
        <v>8078</v>
      </c>
      <c r="S71">
        <v>2000000</v>
      </c>
      <c r="T71" t="s">
        <v>4943</v>
      </c>
      <c r="U71" t="s">
        <v>147</v>
      </c>
      <c r="V71" t="s">
        <v>8567</v>
      </c>
      <c r="W71">
        <v>2</v>
      </c>
      <c r="X71">
        <v>1472.74</v>
      </c>
      <c r="Y71">
        <v>20</v>
      </c>
      <c r="Z71">
        <v>589.1</v>
      </c>
      <c r="AA71">
        <v>12</v>
      </c>
      <c r="AB71">
        <v>282.77</v>
      </c>
      <c r="AC71">
        <v>2639.15</v>
      </c>
      <c r="AD71">
        <v>2232.66</v>
      </c>
      <c r="AE71">
        <v>123.72000000000025</v>
      </c>
      <c r="AF71" t="s">
        <v>35</v>
      </c>
      <c r="AG71">
        <v>4.6878729894094785E-2</v>
      </c>
      <c r="AH71" t="s">
        <v>35</v>
      </c>
      <c r="AI71" t="s">
        <v>36</v>
      </c>
      <c r="AJ71" t="s">
        <v>27</v>
      </c>
      <c r="AK71" t="s">
        <v>529</v>
      </c>
      <c r="AL71" t="s">
        <v>9262</v>
      </c>
      <c r="AM71" t="s">
        <v>29</v>
      </c>
    </row>
    <row r="72" spans="1:39" x14ac:dyDescent="0.25">
      <c r="A72" t="s">
        <v>3436</v>
      </c>
      <c r="B72" s="41">
        <v>45700</v>
      </c>
      <c r="C72">
        <v>2025</v>
      </c>
      <c r="D72" t="s">
        <v>9233</v>
      </c>
      <c r="E72" t="s">
        <v>9601</v>
      </c>
      <c r="F72" t="s">
        <v>2604</v>
      </c>
      <c r="G72" t="s">
        <v>5723</v>
      </c>
      <c r="H72" t="s">
        <v>4930</v>
      </c>
      <c r="I72" t="s">
        <v>4980</v>
      </c>
      <c r="J72" t="s">
        <v>4970</v>
      </c>
      <c r="K72" t="s">
        <v>4936</v>
      </c>
      <c r="L72" t="s">
        <v>421</v>
      </c>
      <c r="M72" t="s">
        <v>7969</v>
      </c>
      <c r="N72" t="s">
        <v>7581</v>
      </c>
      <c r="O72" t="s">
        <v>7582</v>
      </c>
      <c r="P72" t="s">
        <v>7583</v>
      </c>
      <c r="Q72" t="s">
        <v>426</v>
      </c>
      <c r="R72" t="s">
        <v>8113</v>
      </c>
      <c r="S72">
        <v>1500000</v>
      </c>
      <c r="T72" t="s">
        <v>4951</v>
      </c>
      <c r="U72" t="s">
        <v>417</v>
      </c>
      <c r="V72" t="s">
        <v>8624</v>
      </c>
      <c r="W72">
        <v>2</v>
      </c>
      <c r="X72">
        <v>557.52</v>
      </c>
      <c r="Y72">
        <v>10</v>
      </c>
      <c r="Z72">
        <v>111.5</v>
      </c>
      <c r="AA72">
        <v>5</v>
      </c>
      <c r="AB72">
        <v>50.18</v>
      </c>
      <c r="AC72">
        <v>1053.72</v>
      </c>
      <c r="AD72">
        <v>714.9</v>
      </c>
      <c r="AE72">
        <v>288.64000000000004</v>
      </c>
      <c r="AF72" t="s">
        <v>35</v>
      </c>
      <c r="AG72">
        <v>0.27392476179630265</v>
      </c>
      <c r="AH72" t="s">
        <v>35</v>
      </c>
      <c r="AI72" t="s">
        <v>36</v>
      </c>
      <c r="AJ72" t="s">
        <v>27</v>
      </c>
      <c r="AK72" t="s">
        <v>1121</v>
      </c>
      <c r="AL72" t="s">
        <v>9262</v>
      </c>
      <c r="AM72" t="s">
        <v>29</v>
      </c>
    </row>
    <row r="73" spans="1:39" x14ac:dyDescent="0.25">
      <c r="A73" t="s">
        <v>3426</v>
      </c>
      <c r="B73" s="41">
        <v>45437</v>
      </c>
      <c r="C73">
        <v>2024</v>
      </c>
      <c r="D73" t="s">
        <v>9224</v>
      </c>
      <c r="E73" t="s">
        <v>9602</v>
      </c>
      <c r="F73" t="s">
        <v>1771</v>
      </c>
      <c r="G73" t="s">
        <v>6444</v>
      </c>
      <c r="H73" t="s">
        <v>4966</v>
      </c>
      <c r="I73" t="s">
        <v>5324</v>
      </c>
      <c r="J73" t="s">
        <v>4950</v>
      </c>
      <c r="K73" t="s">
        <v>4944</v>
      </c>
      <c r="L73" t="s">
        <v>267</v>
      </c>
      <c r="M73" t="s">
        <v>8013</v>
      </c>
      <c r="N73" t="s">
        <v>7581</v>
      </c>
      <c r="O73" t="s">
        <v>7764</v>
      </c>
      <c r="P73" t="s">
        <v>7707</v>
      </c>
      <c r="Q73" t="s">
        <v>214</v>
      </c>
      <c r="R73" t="s">
        <v>8065</v>
      </c>
      <c r="S73">
        <v>2000000</v>
      </c>
      <c r="T73" t="s">
        <v>4951</v>
      </c>
      <c r="U73" t="s">
        <v>55</v>
      </c>
      <c r="V73" t="s">
        <v>8426</v>
      </c>
      <c r="W73">
        <v>2</v>
      </c>
      <c r="X73">
        <v>855.61</v>
      </c>
      <c r="Y73">
        <v>0</v>
      </c>
      <c r="Z73">
        <v>0</v>
      </c>
      <c r="AA73">
        <v>5</v>
      </c>
      <c r="AB73">
        <v>85.56</v>
      </c>
      <c r="AC73">
        <v>1796.78</v>
      </c>
      <c r="AD73">
        <v>1027.68</v>
      </c>
      <c r="AE73">
        <v>683.54</v>
      </c>
      <c r="AF73" t="s">
        <v>56</v>
      </c>
      <c r="AG73">
        <v>0.38042498246863832</v>
      </c>
      <c r="AH73" t="s">
        <v>56</v>
      </c>
      <c r="AI73" t="s">
        <v>36</v>
      </c>
      <c r="AJ73" t="s">
        <v>27</v>
      </c>
      <c r="AK73" t="s">
        <v>2358</v>
      </c>
      <c r="AL73" t="s">
        <v>9257</v>
      </c>
      <c r="AM73" t="s">
        <v>38</v>
      </c>
    </row>
    <row r="74" spans="1:39" x14ac:dyDescent="0.25">
      <c r="A74" t="s">
        <v>3392</v>
      </c>
      <c r="B74" s="41">
        <v>45728</v>
      </c>
      <c r="C74">
        <v>2025</v>
      </c>
      <c r="D74" t="s">
        <v>9234</v>
      </c>
      <c r="E74" t="s">
        <v>9603</v>
      </c>
      <c r="F74" t="s">
        <v>3393</v>
      </c>
      <c r="G74" t="s">
        <v>6556</v>
      </c>
      <c r="H74" t="s">
        <v>4930</v>
      </c>
      <c r="I74" t="s">
        <v>5212</v>
      </c>
      <c r="J74" t="s">
        <v>4942</v>
      </c>
      <c r="K74" t="s">
        <v>4936</v>
      </c>
      <c r="L74" t="s">
        <v>1347</v>
      </c>
      <c r="M74" t="s">
        <v>7972</v>
      </c>
      <c r="N74" t="s">
        <v>7581</v>
      </c>
      <c r="O74" t="s">
        <v>7710</v>
      </c>
      <c r="P74" t="s">
        <v>7616</v>
      </c>
      <c r="Q74" t="s">
        <v>273</v>
      </c>
      <c r="R74" t="s">
        <v>8200</v>
      </c>
      <c r="S74">
        <v>2500000</v>
      </c>
      <c r="T74" t="s">
        <v>4951</v>
      </c>
      <c r="U74" t="s">
        <v>113</v>
      </c>
      <c r="V74" t="s">
        <v>9165</v>
      </c>
      <c r="W74">
        <v>2</v>
      </c>
      <c r="X74">
        <v>732.39</v>
      </c>
      <c r="Y74">
        <v>10</v>
      </c>
      <c r="Z74">
        <v>146.47999999999999</v>
      </c>
      <c r="AA74">
        <v>5</v>
      </c>
      <c r="AB74">
        <v>65.92</v>
      </c>
      <c r="AC74">
        <v>1384.22</v>
      </c>
      <c r="AD74">
        <v>1140.3599999999999</v>
      </c>
      <c r="AE74">
        <v>177.94000000000011</v>
      </c>
      <c r="AF74" t="s">
        <v>35</v>
      </c>
      <c r="AG74">
        <v>0.12854893008336832</v>
      </c>
      <c r="AH74" t="s">
        <v>35</v>
      </c>
      <c r="AI74" t="s">
        <v>26</v>
      </c>
      <c r="AJ74" t="s">
        <v>27</v>
      </c>
      <c r="AK74" t="s">
        <v>1142</v>
      </c>
      <c r="AL74" t="s">
        <v>9262</v>
      </c>
      <c r="AM74" t="s">
        <v>29</v>
      </c>
    </row>
    <row r="75" spans="1:39" x14ac:dyDescent="0.25">
      <c r="A75" t="s">
        <v>3388</v>
      </c>
      <c r="B75" s="41">
        <v>45609</v>
      </c>
      <c r="C75">
        <v>2024</v>
      </c>
      <c r="D75" t="s">
        <v>9230</v>
      </c>
      <c r="E75" t="s">
        <v>9604</v>
      </c>
      <c r="F75" t="s">
        <v>3389</v>
      </c>
      <c r="G75" t="s">
        <v>5680</v>
      </c>
      <c r="H75" t="s">
        <v>4930</v>
      </c>
      <c r="I75" t="s">
        <v>5346</v>
      </c>
      <c r="J75" t="s">
        <v>4934</v>
      </c>
      <c r="K75" t="s">
        <v>4944</v>
      </c>
      <c r="L75" t="s">
        <v>552</v>
      </c>
      <c r="M75" t="s">
        <v>7758</v>
      </c>
      <c r="N75" t="s">
        <v>7581</v>
      </c>
      <c r="O75" t="s">
        <v>7710</v>
      </c>
      <c r="P75" t="s">
        <v>7729</v>
      </c>
      <c r="Q75" t="s">
        <v>302</v>
      </c>
      <c r="R75" t="s">
        <v>8167</v>
      </c>
      <c r="S75">
        <v>2500000</v>
      </c>
      <c r="T75" t="s">
        <v>4951</v>
      </c>
      <c r="U75" t="s">
        <v>400</v>
      </c>
      <c r="V75" t="s">
        <v>8419</v>
      </c>
      <c r="W75">
        <v>1</v>
      </c>
      <c r="X75">
        <v>1328.4</v>
      </c>
      <c r="Y75">
        <v>10</v>
      </c>
      <c r="Z75">
        <v>132.84</v>
      </c>
      <c r="AA75">
        <v>12</v>
      </c>
      <c r="AB75">
        <v>143.47</v>
      </c>
      <c r="AC75">
        <v>1339.03</v>
      </c>
      <c r="AD75">
        <v>904.21</v>
      </c>
      <c r="AE75">
        <v>291.34999999999991</v>
      </c>
      <c r="AF75" t="s">
        <v>69</v>
      </c>
      <c r="AG75">
        <v>0.21758287715734517</v>
      </c>
      <c r="AH75" t="s">
        <v>69</v>
      </c>
      <c r="AI75" t="s">
        <v>36</v>
      </c>
      <c r="AJ75" t="s">
        <v>27</v>
      </c>
      <c r="AK75" t="s">
        <v>3390</v>
      </c>
      <c r="AL75" t="s">
        <v>9262</v>
      </c>
      <c r="AM75" t="s">
        <v>29</v>
      </c>
    </row>
    <row r="76" spans="1:39" x14ac:dyDescent="0.25">
      <c r="A76" t="s">
        <v>3372</v>
      </c>
      <c r="B76" s="41">
        <v>45735</v>
      </c>
      <c r="C76">
        <v>2025</v>
      </c>
      <c r="D76" t="s">
        <v>9234</v>
      </c>
      <c r="E76" t="s">
        <v>9502</v>
      </c>
      <c r="F76" t="s">
        <v>3373</v>
      </c>
      <c r="G76" t="s">
        <v>6130</v>
      </c>
      <c r="H76" t="s">
        <v>4930</v>
      </c>
      <c r="I76" t="s">
        <v>5189</v>
      </c>
      <c r="J76" t="s">
        <v>4970</v>
      </c>
      <c r="K76" t="s">
        <v>4952</v>
      </c>
      <c r="L76" t="s">
        <v>1078</v>
      </c>
      <c r="M76" t="s">
        <v>8031</v>
      </c>
      <c r="N76" t="s">
        <v>7581</v>
      </c>
      <c r="O76" t="s">
        <v>7764</v>
      </c>
      <c r="P76" t="s">
        <v>7951</v>
      </c>
      <c r="Q76" t="s">
        <v>630</v>
      </c>
      <c r="R76" t="s">
        <v>8237</v>
      </c>
      <c r="S76">
        <v>1000000</v>
      </c>
      <c r="T76" t="s">
        <v>4943</v>
      </c>
      <c r="U76" t="s">
        <v>24</v>
      </c>
      <c r="V76" t="s">
        <v>8742</v>
      </c>
      <c r="W76">
        <v>1</v>
      </c>
      <c r="X76">
        <v>1082.69</v>
      </c>
      <c r="Y76">
        <v>0</v>
      </c>
      <c r="Z76">
        <v>0</v>
      </c>
      <c r="AA76">
        <v>12</v>
      </c>
      <c r="AB76">
        <v>129.91999999999999</v>
      </c>
      <c r="AC76">
        <v>1212.6099999999999</v>
      </c>
      <c r="AD76">
        <v>815.45</v>
      </c>
      <c r="AE76">
        <v>267.2399999999999</v>
      </c>
      <c r="AF76" t="s">
        <v>35</v>
      </c>
      <c r="AG76">
        <v>0.22038413009953731</v>
      </c>
      <c r="AH76" t="s">
        <v>35</v>
      </c>
      <c r="AI76" t="s">
        <v>26</v>
      </c>
      <c r="AJ76" t="s">
        <v>27</v>
      </c>
      <c r="AK76" t="s">
        <v>1336</v>
      </c>
      <c r="AL76" t="s">
        <v>9262</v>
      </c>
      <c r="AM76" t="s">
        <v>29</v>
      </c>
    </row>
    <row r="77" spans="1:39" x14ac:dyDescent="0.25">
      <c r="A77" t="s">
        <v>3272</v>
      </c>
      <c r="B77" s="41">
        <v>45602</v>
      </c>
      <c r="C77">
        <v>2024</v>
      </c>
      <c r="D77" t="s">
        <v>9230</v>
      </c>
      <c r="E77" t="s">
        <v>9605</v>
      </c>
      <c r="F77" t="s">
        <v>1807</v>
      </c>
      <c r="G77" t="s">
        <v>5615</v>
      </c>
      <c r="H77" t="s">
        <v>4966</v>
      </c>
      <c r="I77" t="s">
        <v>5134</v>
      </c>
      <c r="J77" t="s">
        <v>4934</v>
      </c>
      <c r="K77" t="s">
        <v>4952</v>
      </c>
      <c r="L77" t="s">
        <v>552</v>
      </c>
      <c r="M77" t="s">
        <v>7758</v>
      </c>
      <c r="N77" t="s">
        <v>7581</v>
      </c>
      <c r="O77" t="s">
        <v>7710</v>
      </c>
      <c r="P77" t="s">
        <v>7729</v>
      </c>
      <c r="Q77" t="s">
        <v>338</v>
      </c>
      <c r="R77" t="s">
        <v>8101</v>
      </c>
      <c r="S77">
        <v>2000000</v>
      </c>
      <c r="T77" t="s">
        <v>4951</v>
      </c>
      <c r="U77" t="s">
        <v>400</v>
      </c>
      <c r="V77" t="s">
        <v>8419</v>
      </c>
      <c r="W77">
        <v>2</v>
      </c>
      <c r="X77">
        <v>1278.1300000000001</v>
      </c>
      <c r="Y77">
        <v>30</v>
      </c>
      <c r="Z77">
        <v>766.88</v>
      </c>
      <c r="AA77">
        <v>12</v>
      </c>
      <c r="AB77">
        <v>214.73</v>
      </c>
      <c r="AC77">
        <v>2004.11</v>
      </c>
      <c r="AD77">
        <v>1808.42</v>
      </c>
      <c r="AE77">
        <v>-19.040000000000163</v>
      </c>
      <c r="AF77" t="s">
        <v>35</v>
      </c>
      <c r="AG77">
        <v>-9.5004765207499405E-3</v>
      </c>
      <c r="AH77" t="s">
        <v>35</v>
      </c>
      <c r="AI77" t="s">
        <v>26</v>
      </c>
      <c r="AJ77" t="s">
        <v>27</v>
      </c>
      <c r="AK77" t="s">
        <v>295</v>
      </c>
      <c r="AL77" t="s">
        <v>9255</v>
      </c>
      <c r="AM77" t="s">
        <v>29</v>
      </c>
    </row>
    <row r="78" spans="1:39" x14ac:dyDescent="0.25">
      <c r="A78" t="s">
        <v>3211</v>
      </c>
      <c r="B78" s="41">
        <v>45551</v>
      </c>
      <c r="C78">
        <v>2024</v>
      </c>
      <c r="D78" t="s">
        <v>9228</v>
      </c>
      <c r="E78" t="s">
        <v>9606</v>
      </c>
      <c r="F78" t="s">
        <v>583</v>
      </c>
      <c r="G78" t="s">
        <v>6974</v>
      </c>
      <c r="H78" t="s">
        <v>4966</v>
      </c>
      <c r="I78" t="s">
        <v>5229</v>
      </c>
      <c r="J78" t="s">
        <v>4963</v>
      </c>
      <c r="K78" t="s">
        <v>4944</v>
      </c>
      <c r="L78" t="s">
        <v>640</v>
      </c>
      <c r="M78" t="s">
        <v>7849</v>
      </c>
      <c r="N78" t="s">
        <v>7581</v>
      </c>
      <c r="O78" t="s">
        <v>7710</v>
      </c>
      <c r="P78" t="s">
        <v>7817</v>
      </c>
      <c r="Q78" t="s">
        <v>572</v>
      </c>
      <c r="R78" t="s">
        <v>8158</v>
      </c>
      <c r="S78">
        <v>1500000</v>
      </c>
      <c r="T78" t="s">
        <v>4935</v>
      </c>
      <c r="U78" t="s">
        <v>176</v>
      </c>
      <c r="V78" t="s">
        <v>8715</v>
      </c>
      <c r="W78">
        <v>2</v>
      </c>
      <c r="X78">
        <v>1234.5999999999999</v>
      </c>
      <c r="Y78">
        <v>25</v>
      </c>
      <c r="Z78">
        <v>617.29999999999995</v>
      </c>
      <c r="AA78">
        <v>12</v>
      </c>
      <c r="AB78">
        <v>222.23</v>
      </c>
      <c r="AC78">
        <v>2074.13</v>
      </c>
      <c r="AD78">
        <v>1878.26</v>
      </c>
      <c r="AE78">
        <v>-26.359999999999872</v>
      </c>
      <c r="AF78" t="s">
        <v>119</v>
      </c>
      <c r="AG78">
        <v>-1.2708943026714752E-2</v>
      </c>
      <c r="AH78" t="s">
        <v>119</v>
      </c>
      <c r="AI78" t="s">
        <v>36</v>
      </c>
      <c r="AJ78" t="s">
        <v>27</v>
      </c>
      <c r="AK78" t="s">
        <v>1726</v>
      </c>
      <c r="AL78" t="s">
        <v>9262</v>
      </c>
      <c r="AM78" t="s">
        <v>29</v>
      </c>
    </row>
    <row r="79" spans="1:39" x14ac:dyDescent="0.25">
      <c r="A79" t="s">
        <v>3187</v>
      </c>
      <c r="B79" s="41">
        <v>45549</v>
      </c>
      <c r="C79">
        <v>2024</v>
      </c>
      <c r="D79" t="s">
        <v>9228</v>
      </c>
      <c r="E79" t="s">
        <v>9607</v>
      </c>
      <c r="F79" t="s">
        <v>2833</v>
      </c>
      <c r="G79" t="s">
        <v>5257</v>
      </c>
      <c r="H79" t="s">
        <v>4930</v>
      </c>
      <c r="I79" t="s">
        <v>5229</v>
      </c>
      <c r="J79" t="s">
        <v>4963</v>
      </c>
      <c r="K79" t="s">
        <v>4944</v>
      </c>
      <c r="L79" t="s">
        <v>552</v>
      </c>
      <c r="M79" t="s">
        <v>7758</v>
      </c>
      <c r="N79" t="s">
        <v>7581</v>
      </c>
      <c r="O79" t="s">
        <v>7710</v>
      </c>
      <c r="P79" t="s">
        <v>7729</v>
      </c>
      <c r="Q79" t="s">
        <v>493</v>
      </c>
      <c r="R79" t="s">
        <v>8130</v>
      </c>
      <c r="S79">
        <v>2500000</v>
      </c>
      <c r="T79" t="s">
        <v>4951</v>
      </c>
      <c r="U79" t="s">
        <v>417</v>
      </c>
      <c r="V79" t="s">
        <v>8624</v>
      </c>
      <c r="W79">
        <v>2</v>
      </c>
      <c r="X79">
        <v>1325.77</v>
      </c>
      <c r="Y79">
        <v>0</v>
      </c>
      <c r="Z79">
        <v>0</v>
      </c>
      <c r="AA79">
        <v>12</v>
      </c>
      <c r="AB79">
        <v>318.18</v>
      </c>
      <c r="AC79">
        <v>2969.72</v>
      </c>
      <c r="AD79">
        <v>1808.42</v>
      </c>
      <c r="AE79">
        <v>843.11999999999966</v>
      </c>
      <c r="AF79" t="s">
        <v>56</v>
      </c>
      <c r="AG79">
        <v>0.28390555338550427</v>
      </c>
      <c r="AH79" t="s">
        <v>56</v>
      </c>
      <c r="AI79" t="s">
        <v>26</v>
      </c>
      <c r="AJ79" t="s">
        <v>197</v>
      </c>
      <c r="AK79" t="s">
        <v>1237</v>
      </c>
      <c r="AL79" t="s">
        <v>9262</v>
      </c>
      <c r="AM79" t="s">
        <v>38</v>
      </c>
    </row>
    <row r="80" spans="1:39" x14ac:dyDescent="0.25">
      <c r="A80" t="s">
        <v>402</v>
      </c>
      <c r="B80" s="41">
        <v>45396</v>
      </c>
      <c r="C80">
        <v>2024</v>
      </c>
      <c r="D80" t="s">
        <v>9223</v>
      </c>
      <c r="E80" t="s">
        <v>9329</v>
      </c>
      <c r="F80" t="s">
        <v>403</v>
      </c>
      <c r="G80" t="s">
        <v>6377</v>
      </c>
      <c r="H80" t="s">
        <v>4930</v>
      </c>
      <c r="I80" t="s">
        <v>5229</v>
      </c>
      <c r="J80" t="s">
        <v>4963</v>
      </c>
      <c r="K80" t="s">
        <v>4952</v>
      </c>
      <c r="L80" t="s">
        <v>404</v>
      </c>
      <c r="M80" t="s">
        <v>8024</v>
      </c>
      <c r="N80" t="s">
        <v>7581</v>
      </c>
      <c r="O80" t="s">
        <v>8025</v>
      </c>
      <c r="P80" t="s">
        <v>7611</v>
      </c>
      <c r="Q80" t="s">
        <v>405</v>
      </c>
      <c r="R80" t="s">
        <v>8076</v>
      </c>
      <c r="S80">
        <v>1000000</v>
      </c>
      <c r="T80" t="s">
        <v>4943</v>
      </c>
      <c r="U80" t="s">
        <v>102</v>
      </c>
      <c r="V80" t="s">
        <v>5944</v>
      </c>
      <c r="W80">
        <v>2</v>
      </c>
      <c r="X80">
        <v>1419.26</v>
      </c>
      <c r="Y80">
        <v>20</v>
      </c>
      <c r="Z80">
        <v>567.70000000000005</v>
      </c>
      <c r="AA80">
        <v>12</v>
      </c>
      <c r="AB80">
        <v>272.5</v>
      </c>
      <c r="AC80">
        <v>2543.3200000000002</v>
      </c>
      <c r="AD80">
        <v>1806.6</v>
      </c>
      <c r="AE80">
        <v>464.22000000000025</v>
      </c>
      <c r="AF80" t="s">
        <v>56</v>
      </c>
      <c r="AG80">
        <v>0.18252520327760574</v>
      </c>
      <c r="AH80" t="s">
        <v>56</v>
      </c>
      <c r="AI80" t="s">
        <v>36</v>
      </c>
      <c r="AJ80" t="s">
        <v>27</v>
      </c>
      <c r="AK80" t="s">
        <v>406</v>
      </c>
      <c r="AL80" t="s">
        <v>9262</v>
      </c>
      <c r="AM80" t="s">
        <v>38</v>
      </c>
    </row>
    <row r="81" spans="1:39" x14ac:dyDescent="0.25">
      <c r="A81" t="s">
        <v>3171</v>
      </c>
      <c r="B81" s="41">
        <v>45569</v>
      </c>
      <c r="C81">
        <v>2024</v>
      </c>
      <c r="D81" t="s">
        <v>9229</v>
      </c>
      <c r="E81" t="s">
        <v>9312</v>
      </c>
      <c r="F81" t="s">
        <v>2344</v>
      </c>
      <c r="G81" t="s">
        <v>7286</v>
      </c>
      <c r="H81" t="s">
        <v>4966</v>
      </c>
      <c r="I81" t="s">
        <v>5018</v>
      </c>
      <c r="J81" t="s">
        <v>4942</v>
      </c>
      <c r="K81" t="s">
        <v>4944</v>
      </c>
      <c r="L81" t="s">
        <v>1430</v>
      </c>
      <c r="M81" t="s">
        <v>8026</v>
      </c>
      <c r="N81" t="s">
        <v>7581</v>
      </c>
      <c r="O81" t="s">
        <v>7710</v>
      </c>
      <c r="P81" t="s">
        <v>7621</v>
      </c>
      <c r="Q81" t="s">
        <v>134</v>
      </c>
      <c r="R81" t="s">
        <v>8103</v>
      </c>
      <c r="S81">
        <v>1000000</v>
      </c>
      <c r="T81" t="s">
        <v>4943</v>
      </c>
      <c r="U81" t="s">
        <v>504</v>
      </c>
      <c r="V81" t="s">
        <v>8283</v>
      </c>
      <c r="W81">
        <v>1</v>
      </c>
      <c r="X81">
        <v>1180.6199999999999</v>
      </c>
      <c r="Y81">
        <v>30</v>
      </c>
      <c r="Z81">
        <v>354.19</v>
      </c>
      <c r="AA81">
        <v>12</v>
      </c>
      <c r="AB81">
        <v>99.17</v>
      </c>
      <c r="AC81">
        <v>925.6</v>
      </c>
      <c r="AD81">
        <v>917.44</v>
      </c>
      <c r="AE81">
        <v>-91.010000000000034</v>
      </c>
      <c r="AF81" t="s">
        <v>119</v>
      </c>
      <c r="AG81">
        <v>-9.8325410544511702E-2</v>
      </c>
      <c r="AH81" t="s">
        <v>119</v>
      </c>
      <c r="AI81" t="s">
        <v>36</v>
      </c>
      <c r="AJ81" t="s">
        <v>27</v>
      </c>
      <c r="AK81" t="s">
        <v>2723</v>
      </c>
      <c r="AL81" t="s">
        <v>9262</v>
      </c>
      <c r="AM81" t="s">
        <v>29</v>
      </c>
    </row>
    <row r="82" spans="1:39" x14ac:dyDescent="0.25">
      <c r="A82" t="s">
        <v>3157</v>
      </c>
      <c r="B82" s="41">
        <v>45740</v>
      </c>
      <c r="C82">
        <v>2025</v>
      </c>
      <c r="D82" t="s">
        <v>9234</v>
      </c>
      <c r="E82" t="s">
        <v>9608</v>
      </c>
      <c r="F82" t="s">
        <v>3158</v>
      </c>
      <c r="G82" t="s">
        <v>5050</v>
      </c>
      <c r="H82" t="s">
        <v>4966</v>
      </c>
      <c r="I82" t="s">
        <v>5053</v>
      </c>
      <c r="J82" t="s">
        <v>4963</v>
      </c>
      <c r="K82" t="s">
        <v>4952</v>
      </c>
      <c r="L82" t="s">
        <v>552</v>
      </c>
      <c r="M82" t="s">
        <v>7758</v>
      </c>
      <c r="N82" t="s">
        <v>7581</v>
      </c>
      <c r="O82" t="s">
        <v>7710</v>
      </c>
      <c r="P82" t="s">
        <v>7729</v>
      </c>
      <c r="Q82" t="s">
        <v>236</v>
      </c>
      <c r="R82" t="s">
        <v>8220</v>
      </c>
      <c r="S82">
        <v>2500000</v>
      </c>
      <c r="T82" t="s">
        <v>4951</v>
      </c>
      <c r="U82" t="s">
        <v>268</v>
      </c>
      <c r="V82" t="s">
        <v>8545</v>
      </c>
      <c r="W82">
        <v>4</v>
      </c>
      <c r="X82">
        <v>1371.21</v>
      </c>
      <c r="Y82">
        <v>20</v>
      </c>
      <c r="Z82">
        <v>1096.97</v>
      </c>
      <c r="AA82">
        <v>12</v>
      </c>
      <c r="AB82">
        <v>526.54</v>
      </c>
      <c r="AC82">
        <v>4914.41</v>
      </c>
      <c r="AD82">
        <v>3616.84</v>
      </c>
      <c r="AE82">
        <v>771.02999999999975</v>
      </c>
      <c r="AF82" t="s">
        <v>56</v>
      </c>
      <c r="AG82">
        <v>0.15689167163504872</v>
      </c>
      <c r="AH82" t="s">
        <v>56</v>
      </c>
      <c r="AI82" t="s">
        <v>26</v>
      </c>
      <c r="AJ82" t="s">
        <v>27</v>
      </c>
      <c r="AK82" t="s">
        <v>3159</v>
      </c>
      <c r="AL82" t="s">
        <v>9262</v>
      </c>
      <c r="AM82" t="s">
        <v>29</v>
      </c>
    </row>
    <row r="83" spans="1:39" x14ac:dyDescent="0.25">
      <c r="A83" t="s">
        <v>3147</v>
      </c>
      <c r="B83" s="41">
        <v>45745</v>
      </c>
      <c r="C83">
        <v>2025</v>
      </c>
      <c r="D83" t="s">
        <v>9234</v>
      </c>
      <c r="E83" t="s">
        <v>9609</v>
      </c>
      <c r="F83" t="s">
        <v>472</v>
      </c>
      <c r="G83" t="s">
        <v>5648</v>
      </c>
      <c r="H83" t="s">
        <v>4966</v>
      </c>
      <c r="I83" t="s">
        <v>5005</v>
      </c>
      <c r="J83" t="s">
        <v>4942</v>
      </c>
      <c r="K83" t="s">
        <v>4936</v>
      </c>
      <c r="L83" t="s">
        <v>267</v>
      </c>
      <c r="M83" t="s">
        <v>8013</v>
      </c>
      <c r="N83" t="s">
        <v>7581</v>
      </c>
      <c r="O83" t="s">
        <v>7764</v>
      </c>
      <c r="P83" t="s">
        <v>7707</v>
      </c>
      <c r="Q83" t="s">
        <v>364</v>
      </c>
      <c r="R83" t="s">
        <v>8158</v>
      </c>
      <c r="S83">
        <v>2500000</v>
      </c>
      <c r="T83" t="s">
        <v>4935</v>
      </c>
      <c r="U83" t="s">
        <v>220</v>
      </c>
      <c r="V83" t="s">
        <v>8526</v>
      </c>
      <c r="W83">
        <v>2</v>
      </c>
      <c r="X83">
        <v>832.66</v>
      </c>
      <c r="Y83">
        <v>20</v>
      </c>
      <c r="Z83">
        <v>333.06</v>
      </c>
      <c r="AA83">
        <v>5</v>
      </c>
      <c r="AB83">
        <v>66.61</v>
      </c>
      <c r="AC83">
        <v>1398.87</v>
      </c>
      <c r="AD83">
        <v>1027.68</v>
      </c>
      <c r="AE83">
        <v>304.57999999999981</v>
      </c>
      <c r="AF83" t="s">
        <v>56</v>
      </c>
      <c r="AG83">
        <v>0.21773288439955096</v>
      </c>
      <c r="AH83" t="s">
        <v>56</v>
      </c>
      <c r="AI83" t="s">
        <v>36</v>
      </c>
      <c r="AJ83" t="s">
        <v>27</v>
      </c>
      <c r="AK83" t="s">
        <v>3071</v>
      </c>
      <c r="AL83" t="s">
        <v>9255</v>
      </c>
      <c r="AM83" t="s">
        <v>38</v>
      </c>
    </row>
    <row r="84" spans="1:39" x14ac:dyDescent="0.25">
      <c r="A84" t="s">
        <v>419</v>
      </c>
      <c r="B84" s="41">
        <v>45534</v>
      </c>
      <c r="C84">
        <v>2024</v>
      </c>
      <c r="D84" t="s">
        <v>9227</v>
      </c>
      <c r="E84" t="s">
        <v>9610</v>
      </c>
      <c r="F84" t="s">
        <v>420</v>
      </c>
      <c r="G84" t="s">
        <v>6962</v>
      </c>
      <c r="H84" t="s">
        <v>4930</v>
      </c>
      <c r="I84" t="s">
        <v>5099</v>
      </c>
      <c r="J84" t="s">
        <v>4950</v>
      </c>
      <c r="K84" t="s">
        <v>4936</v>
      </c>
      <c r="L84" t="s">
        <v>421</v>
      </c>
      <c r="M84" t="s">
        <v>7969</v>
      </c>
      <c r="N84" t="s">
        <v>7581</v>
      </c>
      <c r="O84" t="s">
        <v>7582</v>
      </c>
      <c r="P84" t="s">
        <v>7583</v>
      </c>
      <c r="Q84" t="s">
        <v>422</v>
      </c>
      <c r="R84" t="s">
        <v>8073</v>
      </c>
      <c r="S84">
        <v>2000000</v>
      </c>
      <c r="T84" t="s">
        <v>4951</v>
      </c>
      <c r="U84" t="s">
        <v>220</v>
      </c>
      <c r="V84" t="s">
        <v>8526</v>
      </c>
      <c r="W84">
        <v>3</v>
      </c>
      <c r="X84">
        <v>565.59</v>
      </c>
      <c r="Y84">
        <v>30</v>
      </c>
      <c r="Z84">
        <v>509.03</v>
      </c>
      <c r="AA84">
        <v>5</v>
      </c>
      <c r="AB84">
        <v>59.39</v>
      </c>
      <c r="AC84">
        <v>1247.1300000000001</v>
      </c>
      <c r="AD84">
        <v>1072.3499999999999</v>
      </c>
      <c r="AE84">
        <v>115.3900000000002</v>
      </c>
      <c r="AF84" t="s">
        <v>25</v>
      </c>
      <c r="AG84">
        <v>9.2524436105297911E-2</v>
      </c>
      <c r="AH84" t="s">
        <v>25</v>
      </c>
      <c r="AI84" t="s">
        <v>36</v>
      </c>
      <c r="AJ84" t="s">
        <v>27</v>
      </c>
      <c r="AK84" t="s">
        <v>423</v>
      </c>
      <c r="AL84" t="s">
        <v>9262</v>
      </c>
      <c r="AM84" t="s">
        <v>29</v>
      </c>
    </row>
    <row r="85" spans="1:39" x14ac:dyDescent="0.25">
      <c r="A85" t="s">
        <v>3104</v>
      </c>
      <c r="B85" s="41">
        <v>45586</v>
      </c>
      <c r="C85">
        <v>2024</v>
      </c>
      <c r="D85" t="s">
        <v>9229</v>
      </c>
      <c r="E85" t="s">
        <v>9611</v>
      </c>
      <c r="F85" t="s">
        <v>1473</v>
      </c>
      <c r="G85" t="s">
        <v>7160</v>
      </c>
      <c r="H85" t="s">
        <v>4930</v>
      </c>
      <c r="I85" t="s">
        <v>5081</v>
      </c>
      <c r="J85" t="s">
        <v>4970</v>
      </c>
      <c r="K85" t="s">
        <v>4936</v>
      </c>
      <c r="L85" t="s">
        <v>640</v>
      </c>
      <c r="M85" t="s">
        <v>7849</v>
      </c>
      <c r="N85" t="s">
        <v>7581</v>
      </c>
      <c r="O85" t="s">
        <v>7710</v>
      </c>
      <c r="P85" t="s">
        <v>7817</v>
      </c>
      <c r="Q85" t="s">
        <v>1033</v>
      </c>
      <c r="R85" t="s">
        <v>8113</v>
      </c>
      <c r="S85">
        <v>2000000</v>
      </c>
      <c r="T85" t="s">
        <v>4951</v>
      </c>
      <c r="U85" t="s">
        <v>268</v>
      </c>
      <c r="V85" t="s">
        <v>8545</v>
      </c>
      <c r="W85">
        <v>2</v>
      </c>
      <c r="X85">
        <v>1288.1099999999999</v>
      </c>
      <c r="Y85">
        <v>10</v>
      </c>
      <c r="Z85">
        <v>257.62</v>
      </c>
      <c r="AA85">
        <v>12</v>
      </c>
      <c r="AB85">
        <v>278.23</v>
      </c>
      <c r="AC85">
        <v>2596.83</v>
      </c>
      <c r="AD85">
        <v>1878.26</v>
      </c>
      <c r="AE85">
        <v>440.33999999999992</v>
      </c>
      <c r="AF85" t="s">
        <v>69</v>
      </c>
      <c r="AG85">
        <v>0.16956828132761864</v>
      </c>
      <c r="AH85" t="s">
        <v>69</v>
      </c>
      <c r="AI85" t="s">
        <v>26</v>
      </c>
      <c r="AJ85" t="s">
        <v>27</v>
      </c>
      <c r="AK85" t="s">
        <v>1936</v>
      </c>
      <c r="AL85" t="s">
        <v>9255</v>
      </c>
      <c r="AM85" t="s">
        <v>29</v>
      </c>
    </row>
    <row r="86" spans="1:39" x14ac:dyDescent="0.25">
      <c r="A86" t="s">
        <v>3074</v>
      </c>
      <c r="B86" s="41">
        <v>45457</v>
      </c>
      <c r="C86">
        <v>2024</v>
      </c>
      <c r="D86" t="s">
        <v>9225</v>
      </c>
      <c r="E86" t="s">
        <v>9524</v>
      </c>
      <c r="F86" t="s">
        <v>2682</v>
      </c>
      <c r="G86" t="s">
        <v>7046</v>
      </c>
      <c r="H86" t="s">
        <v>4966</v>
      </c>
      <c r="I86" t="s">
        <v>5005</v>
      </c>
      <c r="J86" t="s">
        <v>4942</v>
      </c>
      <c r="K86" t="s">
        <v>4952</v>
      </c>
      <c r="L86" t="s">
        <v>404</v>
      </c>
      <c r="M86" t="s">
        <v>8024</v>
      </c>
      <c r="N86" t="s">
        <v>7581</v>
      </c>
      <c r="O86" t="s">
        <v>8025</v>
      </c>
      <c r="P86" t="s">
        <v>7611</v>
      </c>
      <c r="Q86" t="s">
        <v>1020</v>
      </c>
      <c r="R86" t="s">
        <v>8165</v>
      </c>
      <c r="S86">
        <v>1200000</v>
      </c>
      <c r="T86" t="s">
        <v>4943</v>
      </c>
      <c r="U86" t="s">
        <v>192</v>
      </c>
      <c r="V86" t="s">
        <v>8427</v>
      </c>
      <c r="W86">
        <v>2</v>
      </c>
      <c r="X86">
        <v>1347.06</v>
      </c>
      <c r="Y86">
        <v>0</v>
      </c>
      <c r="Z86">
        <v>0</v>
      </c>
      <c r="AA86">
        <v>12</v>
      </c>
      <c r="AB86">
        <v>323.29000000000002</v>
      </c>
      <c r="AC86">
        <v>3017.41</v>
      </c>
      <c r="AD86">
        <v>1806.6</v>
      </c>
      <c r="AE86">
        <v>887.52</v>
      </c>
      <c r="AF86" t="s">
        <v>69</v>
      </c>
      <c r="AG86">
        <v>0.29413304787881001</v>
      </c>
      <c r="AH86" t="s">
        <v>69</v>
      </c>
      <c r="AI86" t="s">
        <v>36</v>
      </c>
      <c r="AJ86" t="s">
        <v>27</v>
      </c>
      <c r="AK86" t="s">
        <v>2178</v>
      </c>
      <c r="AL86" t="s">
        <v>9255</v>
      </c>
      <c r="AM86" t="s">
        <v>29</v>
      </c>
    </row>
    <row r="87" spans="1:39" x14ac:dyDescent="0.25">
      <c r="A87" t="s">
        <v>3058</v>
      </c>
      <c r="B87" s="41">
        <v>45704</v>
      </c>
      <c r="C87">
        <v>2025</v>
      </c>
      <c r="D87" t="s">
        <v>9233</v>
      </c>
      <c r="E87" t="s">
        <v>9612</v>
      </c>
      <c r="F87" t="s">
        <v>2576</v>
      </c>
      <c r="G87" t="s">
        <v>6341</v>
      </c>
      <c r="H87" t="s">
        <v>4966</v>
      </c>
      <c r="I87" t="s">
        <v>5099</v>
      </c>
      <c r="J87" t="s">
        <v>4950</v>
      </c>
      <c r="K87" t="s">
        <v>4952</v>
      </c>
      <c r="L87" t="s">
        <v>2835</v>
      </c>
      <c r="M87" t="s">
        <v>8038</v>
      </c>
      <c r="N87" t="s">
        <v>7581</v>
      </c>
      <c r="O87" t="s">
        <v>7764</v>
      </c>
      <c r="P87" t="s">
        <v>7720</v>
      </c>
      <c r="Q87" t="s">
        <v>503</v>
      </c>
      <c r="R87" t="s">
        <v>8229</v>
      </c>
      <c r="S87">
        <v>2000000</v>
      </c>
      <c r="T87" t="s">
        <v>4935</v>
      </c>
      <c r="U87" t="s">
        <v>504</v>
      </c>
      <c r="V87" t="s">
        <v>8283</v>
      </c>
      <c r="W87">
        <v>1</v>
      </c>
      <c r="X87">
        <v>505.12</v>
      </c>
      <c r="Y87">
        <v>0</v>
      </c>
      <c r="Z87">
        <v>0</v>
      </c>
      <c r="AA87">
        <v>5</v>
      </c>
      <c r="AB87">
        <v>25.26</v>
      </c>
      <c r="AC87">
        <v>530.38</v>
      </c>
      <c r="AD87">
        <v>367.86</v>
      </c>
      <c r="AE87">
        <v>137.26</v>
      </c>
      <c r="AF87" t="s">
        <v>35</v>
      </c>
      <c r="AG87">
        <v>0.25879558052716917</v>
      </c>
      <c r="AH87" t="s">
        <v>35</v>
      </c>
      <c r="AI87" t="s">
        <v>26</v>
      </c>
      <c r="AJ87" t="s">
        <v>27</v>
      </c>
      <c r="AK87" t="s">
        <v>1801</v>
      </c>
      <c r="AL87" t="s">
        <v>9257</v>
      </c>
      <c r="AM87" t="s">
        <v>38</v>
      </c>
    </row>
    <row r="88" spans="1:39" x14ac:dyDescent="0.25">
      <c r="A88" t="s">
        <v>2985</v>
      </c>
      <c r="B88" s="41">
        <v>45665</v>
      </c>
      <c r="C88">
        <v>2025</v>
      </c>
      <c r="D88" t="s">
        <v>9232</v>
      </c>
      <c r="E88" t="s">
        <v>9613</v>
      </c>
      <c r="F88" t="s">
        <v>2320</v>
      </c>
      <c r="G88" t="s">
        <v>7401</v>
      </c>
      <c r="H88" t="s">
        <v>4930</v>
      </c>
      <c r="I88" t="s">
        <v>5324</v>
      </c>
      <c r="J88" t="s">
        <v>4950</v>
      </c>
      <c r="K88" t="s">
        <v>4936</v>
      </c>
      <c r="L88" t="s">
        <v>1707</v>
      </c>
      <c r="M88" t="s">
        <v>7763</v>
      </c>
      <c r="N88" t="s">
        <v>7581</v>
      </c>
      <c r="O88" t="s">
        <v>7764</v>
      </c>
      <c r="P88" t="s">
        <v>7729</v>
      </c>
      <c r="Q88" t="s">
        <v>658</v>
      </c>
      <c r="R88" t="s">
        <v>8058</v>
      </c>
      <c r="S88">
        <v>1000000</v>
      </c>
      <c r="T88" t="s">
        <v>4951</v>
      </c>
      <c r="U88" t="s">
        <v>165</v>
      </c>
      <c r="V88" t="s">
        <v>8497</v>
      </c>
      <c r="W88">
        <v>3</v>
      </c>
      <c r="X88">
        <v>1253.3499999999999</v>
      </c>
      <c r="Y88">
        <v>30</v>
      </c>
      <c r="Z88">
        <v>1128.02</v>
      </c>
      <c r="AA88">
        <v>12</v>
      </c>
      <c r="AB88">
        <v>315.83999999999997</v>
      </c>
      <c r="AC88">
        <v>2947.87</v>
      </c>
      <c r="AD88">
        <v>2718.9</v>
      </c>
      <c r="AE88">
        <v>-86.870000000000175</v>
      </c>
      <c r="AF88" t="s">
        <v>35</v>
      </c>
      <c r="AG88">
        <v>-2.9468735052766974E-2</v>
      </c>
      <c r="AH88" t="s">
        <v>35</v>
      </c>
      <c r="AI88" t="s">
        <v>36</v>
      </c>
      <c r="AJ88" t="s">
        <v>27</v>
      </c>
      <c r="AK88" t="s">
        <v>2986</v>
      </c>
      <c r="AL88" t="s">
        <v>9262</v>
      </c>
      <c r="AM88" t="s">
        <v>29</v>
      </c>
    </row>
    <row r="89" spans="1:39" x14ac:dyDescent="0.25">
      <c r="A89" t="s">
        <v>2919</v>
      </c>
      <c r="B89" s="41">
        <v>45613</v>
      </c>
      <c r="C89">
        <v>2024</v>
      </c>
      <c r="D89" t="s">
        <v>9230</v>
      </c>
      <c r="E89" t="s">
        <v>9614</v>
      </c>
      <c r="F89" t="s">
        <v>2920</v>
      </c>
      <c r="G89" t="s">
        <v>6798</v>
      </c>
      <c r="H89" t="s">
        <v>4966</v>
      </c>
      <c r="I89" t="s">
        <v>4957</v>
      </c>
      <c r="J89" t="s">
        <v>4942</v>
      </c>
      <c r="K89" t="s">
        <v>4936</v>
      </c>
      <c r="L89" t="s">
        <v>795</v>
      </c>
      <c r="M89" t="s">
        <v>7890</v>
      </c>
      <c r="N89" t="s">
        <v>7581</v>
      </c>
      <c r="O89" t="s">
        <v>7764</v>
      </c>
      <c r="P89" t="s">
        <v>7637</v>
      </c>
      <c r="Q89" t="s">
        <v>720</v>
      </c>
      <c r="R89" t="s">
        <v>8067</v>
      </c>
      <c r="S89">
        <v>2000000</v>
      </c>
      <c r="T89" t="s">
        <v>4951</v>
      </c>
      <c r="U89" t="s">
        <v>289</v>
      </c>
      <c r="V89" t="s">
        <v>8394</v>
      </c>
      <c r="W89">
        <v>3</v>
      </c>
      <c r="X89">
        <v>590.69000000000005</v>
      </c>
      <c r="Y89">
        <v>30</v>
      </c>
      <c r="Z89">
        <v>531.62</v>
      </c>
      <c r="AA89">
        <v>5</v>
      </c>
      <c r="AB89">
        <v>62.02</v>
      </c>
      <c r="AC89">
        <v>1302.47</v>
      </c>
      <c r="AD89">
        <v>1113.3599999999999</v>
      </c>
      <c r="AE89">
        <v>127.09000000000012</v>
      </c>
      <c r="AF89" t="s">
        <v>56</v>
      </c>
      <c r="AG89">
        <v>9.7576143788340702E-2</v>
      </c>
      <c r="AH89" t="s">
        <v>56</v>
      </c>
      <c r="AI89" t="s">
        <v>26</v>
      </c>
      <c r="AJ89" t="s">
        <v>27</v>
      </c>
      <c r="AK89" t="s">
        <v>2781</v>
      </c>
      <c r="AL89" t="s">
        <v>9257</v>
      </c>
      <c r="AM89" t="s">
        <v>38</v>
      </c>
    </row>
    <row r="90" spans="1:39" x14ac:dyDescent="0.25">
      <c r="A90" t="s">
        <v>2861</v>
      </c>
      <c r="B90" s="41">
        <v>45563</v>
      </c>
      <c r="C90">
        <v>2024</v>
      </c>
      <c r="D90" t="s">
        <v>9228</v>
      </c>
      <c r="E90" t="s">
        <v>9615</v>
      </c>
      <c r="F90" t="s">
        <v>834</v>
      </c>
      <c r="G90" t="s">
        <v>6020</v>
      </c>
      <c r="H90" t="s">
        <v>4966</v>
      </c>
      <c r="I90" t="s">
        <v>5001</v>
      </c>
      <c r="J90" t="s">
        <v>4950</v>
      </c>
      <c r="K90" t="s">
        <v>4944</v>
      </c>
      <c r="L90" t="s">
        <v>1078</v>
      </c>
      <c r="M90" t="s">
        <v>8031</v>
      </c>
      <c r="N90" t="s">
        <v>7581</v>
      </c>
      <c r="O90" t="s">
        <v>7764</v>
      </c>
      <c r="P90" t="s">
        <v>7951</v>
      </c>
      <c r="Q90" t="s">
        <v>553</v>
      </c>
      <c r="R90" t="s">
        <v>8136</v>
      </c>
      <c r="S90">
        <v>800000</v>
      </c>
      <c r="T90" t="s">
        <v>4935</v>
      </c>
      <c r="U90" t="s">
        <v>34</v>
      </c>
      <c r="V90" t="s">
        <v>6519</v>
      </c>
      <c r="W90">
        <v>1</v>
      </c>
      <c r="X90">
        <v>1089.4100000000001</v>
      </c>
      <c r="Y90">
        <v>20</v>
      </c>
      <c r="Z90">
        <v>217.88</v>
      </c>
      <c r="AA90">
        <v>12</v>
      </c>
      <c r="AB90">
        <v>104.58</v>
      </c>
      <c r="AC90">
        <v>976.11</v>
      </c>
      <c r="AD90">
        <v>815.45</v>
      </c>
      <c r="AE90">
        <v>56.07999999999997</v>
      </c>
      <c r="AF90" t="s">
        <v>69</v>
      </c>
      <c r="AG90">
        <v>5.7452541209494799E-2</v>
      </c>
      <c r="AH90" t="s">
        <v>69</v>
      </c>
      <c r="AI90" t="s">
        <v>26</v>
      </c>
      <c r="AJ90" t="s">
        <v>27</v>
      </c>
      <c r="AK90" t="s">
        <v>2092</v>
      </c>
      <c r="AL90" t="s">
        <v>9262</v>
      </c>
      <c r="AM90" t="s">
        <v>38</v>
      </c>
    </row>
    <row r="91" spans="1:39" x14ac:dyDescent="0.25">
      <c r="A91" t="s">
        <v>2860</v>
      </c>
      <c r="B91" s="41">
        <v>45736</v>
      </c>
      <c r="C91">
        <v>2025</v>
      </c>
      <c r="D91" t="s">
        <v>9234</v>
      </c>
      <c r="E91" t="s">
        <v>9572</v>
      </c>
      <c r="F91" t="s">
        <v>2287</v>
      </c>
      <c r="G91" t="s">
        <v>6043</v>
      </c>
      <c r="H91" t="s">
        <v>4966</v>
      </c>
      <c r="I91" t="s">
        <v>5044</v>
      </c>
      <c r="J91" t="s">
        <v>4934</v>
      </c>
      <c r="K91" t="s">
        <v>4936</v>
      </c>
      <c r="L91" t="s">
        <v>2835</v>
      </c>
      <c r="M91" t="s">
        <v>8038</v>
      </c>
      <c r="N91" t="s">
        <v>7581</v>
      </c>
      <c r="O91" t="s">
        <v>7764</v>
      </c>
      <c r="P91" t="s">
        <v>7720</v>
      </c>
      <c r="Q91" t="s">
        <v>1063</v>
      </c>
      <c r="R91" t="s">
        <v>8181</v>
      </c>
      <c r="S91">
        <v>1500000</v>
      </c>
      <c r="T91" t="s">
        <v>4951</v>
      </c>
      <c r="U91" t="s">
        <v>142</v>
      </c>
      <c r="V91" t="s">
        <v>8239</v>
      </c>
      <c r="W91">
        <v>2</v>
      </c>
      <c r="X91">
        <v>461.04</v>
      </c>
      <c r="Y91">
        <v>10</v>
      </c>
      <c r="Z91">
        <v>92.21</v>
      </c>
      <c r="AA91">
        <v>5</v>
      </c>
      <c r="AB91">
        <v>41.49</v>
      </c>
      <c r="AC91">
        <v>871.36</v>
      </c>
      <c r="AD91">
        <v>735.72</v>
      </c>
      <c r="AE91">
        <v>94.149999999999977</v>
      </c>
      <c r="AF91" t="s">
        <v>35</v>
      </c>
      <c r="AG91">
        <v>0.10804948586118249</v>
      </c>
      <c r="AH91" t="s">
        <v>35</v>
      </c>
      <c r="AI91" t="s">
        <v>26</v>
      </c>
      <c r="AJ91" t="s">
        <v>27</v>
      </c>
      <c r="AK91" t="s">
        <v>568</v>
      </c>
      <c r="AL91" t="s">
        <v>9255</v>
      </c>
      <c r="AM91" t="s">
        <v>29</v>
      </c>
    </row>
    <row r="92" spans="1:39" x14ac:dyDescent="0.25">
      <c r="A92" t="s">
        <v>2834</v>
      </c>
      <c r="B92" s="41">
        <v>45612</v>
      </c>
      <c r="C92">
        <v>2024</v>
      </c>
      <c r="D92" t="s">
        <v>9230</v>
      </c>
      <c r="E92" t="s">
        <v>9604</v>
      </c>
      <c r="F92" t="s">
        <v>848</v>
      </c>
      <c r="G92" t="s">
        <v>7270</v>
      </c>
      <c r="H92" t="s">
        <v>4966</v>
      </c>
      <c r="I92" t="s">
        <v>4969</v>
      </c>
      <c r="J92" t="s">
        <v>4970</v>
      </c>
      <c r="K92" t="s">
        <v>4952</v>
      </c>
      <c r="L92" t="s">
        <v>2835</v>
      </c>
      <c r="M92" t="s">
        <v>8038</v>
      </c>
      <c r="N92" t="s">
        <v>7581</v>
      </c>
      <c r="O92" t="s">
        <v>7764</v>
      </c>
      <c r="P92" t="s">
        <v>7720</v>
      </c>
      <c r="Q92" t="s">
        <v>302</v>
      </c>
      <c r="R92" t="s">
        <v>8167</v>
      </c>
      <c r="S92">
        <v>2500000</v>
      </c>
      <c r="T92" t="s">
        <v>4951</v>
      </c>
      <c r="U92" t="s">
        <v>220</v>
      </c>
      <c r="V92" t="s">
        <v>8526</v>
      </c>
      <c r="W92">
        <v>2</v>
      </c>
      <c r="X92">
        <v>499.17</v>
      </c>
      <c r="Y92">
        <v>20</v>
      </c>
      <c r="Z92">
        <v>199.67</v>
      </c>
      <c r="AA92">
        <v>5</v>
      </c>
      <c r="AB92">
        <v>39.93</v>
      </c>
      <c r="AC92">
        <v>838.6</v>
      </c>
      <c r="AD92">
        <v>735.72</v>
      </c>
      <c r="AE92">
        <v>62.949999999999996</v>
      </c>
      <c r="AF92" t="s">
        <v>136</v>
      </c>
      <c r="AG92">
        <v>7.5065585499642248E-2</v>
      </c>
      <c r="AH92" t="s">
        <v>136</v>
      </c>
      <c r="AI92" t="s">
        <v>36</v>
      </c>
      <c r="AJ92" t="s">
        <v>27</v>
      </c>
      <c r="AK92" t="s">
        <v>2269</v>
      </c>
      <c r="AL92" t="s">
        <v>9259</v>
      </c>
      <c r="AM92" t="s">
        <v>38</v>
      </c>
    </row>
    <row r="93" spans="1:39" x14ac:dyDescent="0.25">
      <c r="A93" t="s">
        <v>2804</v>
      </c>
      <c r="B93" s="41">
        <v>45570</v>
      </c>
      <c r="C93">
        <v>2024</v>
      </c>
      <c r="D93" t="s">
        <v>9229</v>
      </c>
      <c r="E93" t="s">
        <v>9616</v>
      </c>
      <c r="F93" t="s">
        <v>604</v>
      </c>
      <c r="G93" t="s">
        <v>6136</v>
      </c>
      <c r="H93" t="s">
        <v>4966</v>
      </c>
      <c r="I93" t="s">
        <v>4975</v>
      </c>
      <c r="J93" t="s">
        <v>4934</v>
      </c>
      <c r="K93" t="s">
        <v>4944</v>
      </c>
      <c r="L93" t="s">
        <v>946</v>
      </c>
      <c r="M93" t="s">
        <v>7766</v>
      </c>
      <c r="N93" t="s">
        <v>7581</v>
      </c>
      <c r="O93" t="s">
        <v>7764</v>
      </c>
      <c r="P93" t="s">
        <v>7687</v>
      </c>
      <c r="Q93" t="s">
        <v>567</v>
      </c>
      <c r="R93" t="s">
        <v>8161</v>
      </c>
      <c r="S93">
        <v>1200000</v>
      </c>
      <c r="T93" t="s">
        <v>4935</v>
      </c>
      <c r="U93" t="s">
        <v>417</v>
      </c>
      <c r="V93" t="s">
        <v>8624</v>
      </c>
      <c r="W93">
        <v>1</v>
      </c>
      <c r="X93">
        <v>1483.16</v>
      </c>
      <c r="Y93">
        <v>10</v>
      </c>
      <c r="Z93">
        <v>148.32</v>
      </c>
      <c r="AA93">
        <v>12</v>
      </c>
      <c r="AB93">
        <v>160.18</v>
      </c>
      <c r="AC93">
        <v>1495.02</v>
      </c>
      <c r="AD93">
        <v>1116.33</v>
      </c>
      <c r="AE93">
        <v>218.51000000000005</v>
      </c>
      <c r="AF93" t="s">
        <v>56</v>
      </c>
      <c r="AG93">
        <v>0.14615857981833022</v>
      </c>
      <c r="AH93" t="s">
        <v>56</v>
      </c>
      <c r="AI93" t="s">
        <v>26</v>
      </c>
      <c r="AJ93" t="s">
        <v>27</v>
      </c>
      <c r="AK93" t="s">
        <v>308</v>
      </c>
      <c r="AL93" t="s">
        <v>9262</v>
      </c>
      <c r="AM93" t="s">
        <v>38</v>
      </c>
    </row>
    <row r="94" spans="1:39" x14ac:dyDescent="0.25">
      <c r="A94" t="s">
        <v>2801</v>
      </c>
      <c r="B94" s="41">
        <v>45609</v>
      </c>
      <c r="C94">
        <v>2024</v>
      </c>
      <c r="D94" t="s">
        <v>9230</v>
      </c>
      <c r="E94" t="s">
        <v>9617</v>
      </c>
      <c r="F94" t="s">
        <v>655</v>
      </c>
      <c r="G94" t="s">
        <v>5305</v>
      </c>
      <c r="H94" t="s">
        <v>4966</v>
      </c>
      <c r="I94" t="s">
        <v>5001</v>
      </c>
      <c r="J94" t="s">
        <v>4950</v>
      </c>
      <c r="K94" t="s">
        <v>4952</v>
      </c>
      <c r="L94" t="s">
        <v>2268</v>
      </c>
      <c r="M94" t="s">
        <v>7709</v>
      </c>
      <c r="N94" t="s">
        <v>7581</v>
      </c>
      <c r="O94" t="s">
        <v>7710</v>
      </c>
      <c r="P94" t="s">
        <v>7577</v>
      </c>
      <c r="Q94" t="s">
        <v>1403</v>
      </c>
      <c r="R94" t="s">
        <v>8172</v>
      </c>
      <c r="S94">
        <v>1200000</v>
      </c>
      <c r="T94" t="s">
        <v>4951</v>
      </c>
      <c r="U94" t="s">
        <v>153</v>
      </c>
      <c r="V94" t="s">
        <v>8621</v>
      </c>
      <c r="W94">
        <v>4</v>
      </c>
      <c r="X94">
        <v>830.35</v>
      </c>
      <c r="Y94">
        <v>15</v>
      </c>
      <c r="Z94">
        <v>498.21</v>
      </c>
      <c r="AA94">
        <v>5</v>
      </c>
      <c r="AB94">
        <v>141.16</v>
      </c>
      <c r="AC94">
        <v>2964.35</v>
      </c>
      <c r="AD94">
        <v>2182.1999999999998</v>
      </c>
      <c r="AE94">
        <v>640.99000000000012</v>
      </c>
      <c r="AF94" t="s">
        <v>56</v>
      </c>
      <c r="AG94">
        <v>0.21623290097323195</v>
      </c>
      <c r="AH94" t="s">
        <v>56</v>
      </c>
      <c r="AI94" t="s">
        <v>36</v>
      </c>
      <c r="AJ94" t="s">
        <v>27</v>
      </c>
      <c r="AK94" t="s">
        <v>2206</v>
      </c>
      <c r="AL94" t="s">
        <v>9255</v>
      </c>
      <c r="AM94" t="s">
        <v>29</v>
      </c>
    </row>
    <row r="95" spans="1:39" x14ac:dyDescent="0.25">
      <c r="A95" t="s">
        <v>2760</v>
      </c>
      <c r="B95" s="41">
        <v>45610</v>
      </c>
      <c r="C95">
        <v>2024</v>
      </c>
      <c r="D95" t="s">
        <v>9230</v>
      </c>
      <c r="E95" t="s">
        <v>9289</v>
      </c>
      <c r="F95" t="s">
        <v>2761</v>
      </c>
      <c r="G95" t="s">
        <v>5449</v>
      </c>
      <c r="H95" t="s">
        <v>4930</v>
      </c>
      <c r="I95" t="s">
        <v>4957</v>
      </c>
      <c r="J95" t="s">
        <v>4942</v>
      </c>
      <c r="K95" t="s">
        <v>4936</v>
      </c>
      <c r="L95" t="s">
        <v>421</v>
      </c>
      <c r="M95" t="s">
        <v>7969</v>
      </c>
      <c r="N95" t="s">
        <v>7581</v>
      </c>
      <c r="O95" t="s">
        <v>7582</v>
      </c>
      <c r="P95" t="s">
        <v>7583</v>
      </c>
      <c r="Q95" t="s">
        <v>380</v>
      </c>
      <c r="R95" t="s">
        <v>8087</v>
      </c>
      <c r="S95">
        <v>1200000</v>
      </c>
      <c r="T95" t="s">
        <v>4943</v>
      </c>
      <c r="U95" t="s">
        <v>465</v>
      </c>
      <c r="V95" t="s">
        <v>7292</v>
      </c>
      <c r="W95">
        <v>4</v>
      </c>
      <c r="X95">
        <v>560.77</v>
      </c>
      <c r="Y95">
        <v>5</v>
      </c>
      <c r="Z95">
        <v>112.15</v>
      </c>
      <c r="AA95">
        <v>5</v>
      </c>
      <c r="AB95">
        <v>106.55</v>
      </c>
      <c r="AC95">
        <v>2237.48</v>
      </c>
      <c r="AD95">
        <v>1429.8</v>
      </c>
      <c r="AE95">
        <v>701.13000000000011</v>
      </c>
      <c r="AF95" t="s">
        <v>35</v>
      </c>
      <c r="AG95">
        <v>0.31335699090047736</v>
      </c>
      <c r="AH95" t="s">
        <v>35</v>
      </c>
      <c r="AI95" t="s">
        <v>26</v>
      </c>
      <c r="AJ95" t="s">
        <v>27</v>
      </c>
      <c r="AK95" t="s">
        <v>541</v>
      </c>
      <c r="AL95" t="s">
        <v>9262</v>
      </c>
      <c r="AM95" t="s">
        <v>29</v>
      </c>
    </row>
    <row r="96" spans="1:39" x14ac:dyDescent="0.25">
      <c r="A96" t="s">
        <v>2711</v>
      </c>
      <c r="B96" s="41">
        <v>45580</v>
      </c>
      <c r="C96">
        <v>2024</v>
      </c>
      <c r="D96" t="s">
        <v>9229</v>
      </c>
      <c r="E96" t="s">
        <v>9333</v>
      </c>
      <c r="F96" t="s">
        <v>1311</v>
      </c>
      <c r="G96" t="s">
        <v>5677</v>
      </c>
      <c r="H96" t="s">
        <v>4966</v>
      </c>
      <c r="I96" t="s">
        <v>4949</v>
      </c>
      <c r="J96" t="s">
        <v>4950</v>
      </c>
      <c r="K96" t="s">
        <v>4952</v>
      </c>
      <c r="L96" t="s">
        <v>267</v>
      </c>
      <c r="M96" t="s">
        <v>8013</v>
      </c>
      <c r="N96" t="s">
        <v>7581</v>
      </c>
      <c r="O96" t="s">
        <v>7764</v>
      </c>
      <c r="P96" t="s">
        <v>7707</v>
      </c>
      <c r="Q96" t="s">
        <v>42</v>
      </c>
      <c r="R96" t="s">
        <v>8076</v>
      </c>
      <c r="S96">
        <v>2000000</v>
      </c>
      <c r="T96" t="s">
        <v>4943</v>
      </c>
      <c r="U96" t="s">
        <v>349</v>
      </c>
      <c r="V96" t="s">
        <v>7098</v>
      </c>
      <c r="W96">
        <v>1</v>
      </c>
      <c r="X96">
        <v>732.22</v>
      </c>
      <c r="Y96">
        <v>10</v>
      </c>
      <c r="Z96">
        <v>73.22</v>
      </c>
      <c r="AA96">
        <v>5</v>
      </c>
      <c r="AB96">
        <v>32.950000000000003</v>
      </c>
      <c r="AC96">
        <v>691.95</v>
      </c>
      <c r="AD96">
        <v>513.84</v>
      </c>
      <c r="AE96">
        <v>145.16000000000003</v>
      </c>
      <c r="AF96" t="s">
        <v>69</v>
      </c>
      <c r="AG96">
        <v>0.20978394392658431</v>
      </c>
      <c r="AH96" t="s">
        <v>69</v>
      </c>
      <c r="AI96" t="s">
        <v>36</v>
      </c>
      <c r="AJ96" t="s">
        <v>27</v>
      </c>
      <c r="AK96" t="s">
        <v>1431</v>
      </c>
      <c r="AL96" t="s">
        <v>9257</v>
      </c>
      <c r="AM96" t="s">
        <v>29</v>
      </c>
    </row>
    <row r="97" spans="1:39" x14ac:dyDescent="0.25">
      <c r="A97" t="s">
        <v>2681</v>
      </c>
      <c r="B97" s="41">
        <v>45581</v>
      </c>
      <c r="C97">
        <v>2024</v>
      </c>
      <c r="D97" t="s">
        <v>9229</v>
      </c>
      <c r="E97" t="s">
        <v>9542</v>
      </c>
      <c r="F97" t="s">
        <v>2682</v>
      </c>
      <c r="G97" t="s">
        <v>7046</v>
      </c>
      <c r="H97" t="s">
        <v>4966</v>
      </c>
      <c r="I97" t="s">
        <v>5005</v>
      </c>
      <c r="J97" t="s">
        <v>4942</v>
      </c>
      <c r="K97" t="s">
        <v>4952</v>
      </c>
      <c r="L97" t="s">
        <v>1347</v>
      </c>
      <c r="M97" t="s">
        <v>7972</v>
      </c>
      <c r="N97" t="s">
        <v>7581</v>
      </c>
      <c r="O97" t="s">
        <v>7710</v>
      </c>
      <c r="P97" t="s">
        <v>7616</v>
      </c>
      <c r="Q97" t="s">
        <v>1020</v>
      </c>
      <c r="R97" t="s">
        <v>8165</v>
      </c>
      <c r="S97">
        <v>1200000</v>
      </c>
      <c r="T97" t="s">
        <v>4943</v>
      </c>
      <c r="U97" t="s">
        <v>289</v>
      </c>
      <c r="V97" t="s">
        <v>8394</v>
      </c>
      <c r="W97">
        <v>2</v>
      </c>
      <c r="X97">
        <v>742.08</v>
      </c>
      <c r="Y97">
        <v>0</v>
      </c>
      <c r="Z97">
        <v>0</v>
      </c>
      <c r="AA97">
        <v>5</v>
      </c>
      <c r="AB97">
        <v>74.209999999999994</v>
      </c>
      <c r="AC97">
        <v>1558.37</v>
      </c>
      <c r="AD97">
        <v>1140.3599999999999</v>
      </c>
      <c r="AE97">
        <v>343.8</v>
      </c>
      <c r="AF97" t="s">
        <v>35</v>
      </c>
      <c r="AG97">
        <v>0.2206151299113818</v>
      </c>
      <c r="AH97" t="s">
        <v>35</v>
      </c>
      <c r="AI97" t="s">
        <v>26</v>
      </c>
      <c r="AJ97" t="s">
        <v>27</v>
      </c>
      <c r="AK97" t="s">
        <v>1353</v>
      </c>
      <c r="AL97" t="s">
        <v>9255</v>
      </c>
      <c r="AM97" t="s">
        <v>29</v>
      </c>
    </row>
    <row r="98" spans="1:39" x14ac:dyDescent="0.25">
      <c r="A98" t="s">
        <v>2624</v>
      </c>
      <c r="B98" s="41">
        <v>45421</v>
      </c>
      <c r="C98">
        <v>2024</v>
      </c>
      <c r="D98" t="s">
        <v>9224</v>
      </c>
      <c r="E98" t="s">
        <v>9272</v>
      </c>
      <c r="F98" t="s">
        <v>2625</v>
      </c>
      <c r="G98" t="s">
        <v>6462</v>
      </c>
      <c r="H98" t="s">
        <v>4966</v>
      </c>
      <c r="I98" t="s">
        <v>4941</v>
      </c>
      <c r="J98" t="s">
        <v>4942</v>
      </c>
      <c r="K98" t="s">
        <v>4944</v>
      </c>
      <c r="L98" t="s">
        <v>795</v>
      </c>
      <c r="M98" t="s">
        <v>7890</v>
      </c>
      <c r="N98" t="s">
        <v>7581</v>
      </c>
      <c r="O98" t="s">
        <v>7764</v>
      </c>
      <c r="P98" t="s">
        <v>7637</v>
      </c>
      <c r="Q98" t="s">
        <v>390</v>
      </c>
      <c r="R98" t="s">
        <v>8148</v>
      </c>
      <c r="S98">
        <v>1500000</v>
      </c>
      <c r="T98" t="s">
        <v>4943</v>
      </c>
      <c r="U98" t="s">
        <v>330</v>
      </c>
      <c r="V98" t="s">
        <v>8623</v>
      </c>
      <c r="W98">
        <v>1</v>
      </c>
      <c r="X98">
        <v>552.4</v>
      </c>
      <c r="Y98">
        <v>15</v>
      </c>
      <c r="Z98">
        <v>82.86</v>
      </c>
      <c r="AA98">
        <v>5</v>
      </c>
      <c r="AB98">
        <v>23.48</v>
      </c>
      <c r="AC98">
        <v>493.02</v>
      </c>
      <c r="AD98">
        <v>371.12</v>
      </c>
      <c r="AE98">
        <v>98.419999999999973</v>
      </c>
      <c r="AF98" t="s">
        <v>35</v>
      </c>
      <c r="AG98">
        <v>0.19962678998823571</v>
      </c>
      <c r="AH98" t="s">
        <v>35</v>
      </c>
      <c r="AI98" t="s">
        <v>36</v>
      </c>
      <c r="AJ98" t="s">
        <v>27</v>
      </c>
      <c r="AK98" t="s">
        <v>1860</v>
      </c>
      <c r="AL98" t="s">
        <v>9255</v>
      </c>
      <c r="AM98" t="s">
        <v>29</v>
      </c>
    </row>
    <row r="99" spans="1:39" x14ac:dyDescent="0.25">
      <c r="A99" t="s">
        <v>2618</v>
      </c>
      <c r="B99" s="41">
        <v>45657</v>
      </c>
      <c r="C99">
        <v>2024</v>
      </c>
      <c r="D99" t="s">
        <v>9231</v>
      </c>
      <c r="E99" t="s">
        <v>9618</v>
      </c>
      <c r="F99" t="s">
        <v>806</v>
      </c>
      <c r="G99" t="s">
        <v>7489</v>
      </c>
      <c r="H99" t="s">
        <v>4930</v>
      </c>
      <c r="I99" t="s">
        <v>5134</v>
      </c>
      <c r="J99" t="s">
        <v>4934</v>
      </c>
      <c r="K99" t="s">
        <v>4944</v>
      </c>
      <c r="L99" t="s">
        <v>1430</v>
      </c>
      <c r="M99" t="s">
        <v>8026</v>
      </c>
      <c r="N99" t="s">
        <v>7581</v>
      </c>
      <c r="O99" t="s">
        <v>7710</v>
      </c>
      <c r="P99" t="s">
        <v>7621</v>
      </c>
      <c r="Q99" t="s">
        <v>253</v>
      </c>
      <c r="R99" t="s">
        <v>8190</v>
      </c>
      <c r="S99">
        <v>2500000</v>
      </c>
      <c r="T99" t="s">
        <v>4951</v>
      </c>
      <c r="U99" t="s">
        <v>68</v>
      </c>
      <c r="V99" t="s">
        <v>8639</v>
      </c>
      <c r="W99">
        <v>3</v>
      </c>
      <c r="X99">
        <v>1097.72</v>
      </c>
      <c r="Y99">
        <v>25</v>
      </c>
      <c r="Z99">
        <v>823.29</v>
      </c>
      <c r="AA99">
        <v>12</v>
      </c>
      <c r="AB99">
        <v>296.38</v>
      </c>
      <c r="AC99">
        <v>2766.25</v>
      </c>
      <c r="AD99">
        <v>2752.32</v>
      </c>
      <c r="AE99">
        <v>-282.45000000000016</v>
      </c>
      <c r="AF99" t="s">
        <v>35</v>
      </c>
      <c r="AG99">
        <v>-0.10210573881608681</v>
      </c>
      <c r="AH99" t="s">
        <v>35</v>
      </c>
      <c r="AI99" t="s">
        <v>36</v>
      </c>
      <c r="AJ99" t="s">
        <v>27</v>
      </c>
      <c r="AK99" t="s">
        <v>1883</v>
      </c>
      <c r="AL99" t="s">
        <v>9262</v>
      </c>
      <c r="AM99" t="s">
        <v>29</v>
      </c>
    </row>
    <row r="100" spans="1:39" x14ac:dyDescent="0.25">
      <c r="A100" t="s">
        <v>2611</v>
      </c>
      <c r="B100" s="41">
        <v>45570</v>
      </c>
      <c r="C100">
        <v>2024</v>
      </c>
      <c r="D100" t="s">
        <v>9229</v>
      </c>
      <c r="E100" t="s">
        <v>9269</v>
      </c>
      <c r="F100" t="s">
        <v>1595</v>
      </c>
      <c r="G100" t="s">
        <v>6496</v>
      </c>
      <c r="H100" t="s">
        <v>4930</v>
      </c>
      <c r="I100" t="s">
        <v>5148</v>
      </c>
      <c r="J100" t="s">
        <v>4950</v>
      </c>
      <c r="K100" t="s">
        <v>4944</v>
      </c>
      <c r="L100" t="s">
        <v>421</v>
      </c>
      <c r="M100" t="s">
        <v>7969</v>
      </c>
      <c r="N100" t="s">
        <v>7581</v>
      </c>
      <c r="O100" t="s">
        <v>7582</v>
      </c>
      <c r="P100" t="s">
        <v>7583</v>
      </c>
      <c r="Q100" t="s">
        <v>107</v>
      </c>
      <c r="R100" t="s">
        <v>8090</v>
      </c>
      <c r="S100">
        <v>800000</v>
      </c>
      <c r="T100" t="s">
        <v>4943</v>
      </c>
      <c r="U100" t="s">
        <v>263</v>
      </c>
      <c r="V100" t="s">
        <v>8395</v>
      </c>
      <c r="W100">
        <v>3</v>
      </c>
      <c r="X100">
        <v>603.03</v>
      </c>
      <c r="Y100">
        <v>15</v>
      </c>
      <c r="Z100">
        <v>271.36</v>
      </c>
      <c r="AA100">
        <v>5</v>
      </c>
      <c r="AB100">
        <v>76.89</v>
      </c>
      <c r="AC100">
        <v>1614.62</v>
      </c>
      <c r="AD100">
        <v>1072.3499999999999</v>
      </c>
      <c r="AE100">
        <v>465.38</v>
      </c>
      <c r="AF100" t="s">
        <v>25</v>
      </c>
      <c r="AG100">
        <v>0.28822880925542854</v>
      </c>
      <c r="AH100" t="s">
        <v>25</v>
      </c>
      <c r="AI100" t="s">
        <v>26</v>
      </c>
      <c r="AJ100" t="s">
        <v>27</v>
      </c>
      <c r="AK100" t="s">
        <v>996</v>
      </c>
      <c r="AL100" t="s">
        <v>9262</v>
      </c>
      <c r="AM100" t="s">
        <v>38</v>
      </c>
    </row>
    <row r="101" spans="1:39" x14ac:dyDescent="0.25">
      <c r="A101" t="s">
        <v>2608</v>
      </c>
      <c r="B101" s="41">
        <v>45728</v>
      </c>
      <c r="C101">
        <v>2025</v>
      </c>
      <c r="D101" t="s">
        <v>9234</v>
      </c>
      <c r="E101" t="s">
        <v>9619</v>
      </c>
      <c r="F101" t="s">
        <v>702</v>
      </c>
      <c r="G101" t="s">
        <v>7310</v>
      </c>
      <c r="H101" t="s">
        <v>4966</v>
      </c>
      <c r="I101" t="s">
        <v>5269</v>
      </c>
      <c r="J101" t="s">
        <v>4970</v>
      </c>
      <c r="K101" t="s">
        <v>4952</v>
      </c>
      <c r="L101" t="s">
        <v>2268</v>
      </c>
      <c r="M101" t="s">
        <v>7709</v>
      </c>
      <c r="N101" t="s">
        <v>7581</v>
      </c>
      <c r="O101" t="s">
        <v>7710</v>
      </c>
      <c r="P101" t="s">
        <v>7577</v>
      </c>
      <c r="Q101" t="s">
        <v>312</v>
      </c>
      <c r="R101" t="s">
        <v>8143</v>
      </c>
      <c r="S101">
        <v>2000000</v>
      </c>
      <c r="T101" t="s">
        <v>4951</v>
      </c>
      <c r="U101" t="s">
        <v>68</v>
      </c>
      <c r="V101" t="s">
        <v>8639</v>
      </c>
      <c r="W101">
        <v>1</v>
      </c>
      <c r="X101">
        <v>825.04</v>
      </c>
      <c r="Y101">
        <v>10</v>
      </c>
      <c r="Z101">
        <v>82.5</v>
      </c>
      <c r="AA101">
        <v>5</v>
      </c>
      <c r="AB101">
        <v>37.130000000000003</v>
      </c>
      <c r="AC101">
        <v>779.67</v>
      </c>
      <c r="AD101">
        <v>545.54999999999995</v>
      </c>
      <c r="AE101">
        <v>196.99</v>
      </c>
      <c r="AF101" t="s">
        <v>25</v>
      </c>
      <c r="AG101">
        <v>0.25265817589492995</v>
      </c>
      <c r="AH101" t="s">
        <v>25</v>
      </c>
      <c r="AI101" t="s">
        <v>26</v>
      </c>
      <c r="AJ101" t="s">
        <v>27</v>
      </c>
      <c r="AK101" t="s">
        <v>786</v>
      </c>
      <c r="AL101" t="s">
        <v>9257</v>
      </c>
      <c r="AM101" t="s">
        <v>29</v>
      </c>
    </row>
    <row r="102" spans="1:39" x14ac:dyDescent="0.25">
      <c r="A102" t="s">
        <v>2606</v>
      </c>
      <c r="B102" s="41">
        <v>45592</v>
      </c>
      <c r="C102">
        <v>2024</v>
      </c>
      <c r="D102" t="s">
        <v>9229</v>
      </c>
      <c r="E102" t="s">
        <v>9282</v>
      </c>
      <c r="F102" t="s">
        <v>235</v>
      </c>
      <c r="G102" t="s">
        <v>5985</v>
      </c>
      <c r="H102" t="s">
        <v>4966</v>
      </c>
      <c r="I102" t="s">
        <v>5141</v>
      </c>
      <c r="J102" t="s">
        <v>4963</v>
      </c>
      <c r="K102" t="s">
        <v>4944</v>
      </c>
      <c r="L102" t="s">
        <v>404</v>
      </c>
      <c r="M102" t="s">
        <v>8024</v>
      </c>
      <c r="N102" t="s">
        <v>7581</v>
      </c>
      <c r="O102" t="s">
        <v>8025</v>
      </c>
      <c r="P102" t="s">
        <v>7611</v>
      </c>
      <c r="Q102" t="s">
        <v>186</v>
      </c>
      <c r="R102" t="s">
        <v>8169</v>
      </c>
      <c r="S102">
        <v>1500000</v>
      </c>
      <c r="T102" t="s">
        <v>4943</v>
      </c>
      <c r="U102" t="s">
        <v>49</v>
      </c>
      <c r="V102" t="s">
        <v>8563</v>
      </c>
      <c r="W102">
        <v>2</v>
      </c>
      <c r="X102">
        <v>1272.51</v>
      </c>
      <c r="Y102">
        <v>10</v>
      </c>
      <c r="Z102">
        <v>254.5</v>
      </c>
      <c r="AA102">
        <v>12</v>
      </c>
      <c r="AB102">
        <v>274.86</v>
      </c>
      <c r="AC102">
        <v>2565.38</v>
      </c>
      <c r="AD102">
        <v>1806.6</v>
      </c>
      <c r="AE102">
        <v>483.92000000000019</v>
      </c>
      <c r="AF102" t="s">
        <v>56</v>
      </c>
      <c r="AG102">
        <v>0.18863482213161409</v>
      </c>
      <c r="AH102" t="s">
        <v>56</v>
      </c>
      <c r="AI102" t="s">
        <v>36</v>
      </c>
      <c r="AJ102" t="s">
        <v>27</v>
      </c>
      <c r="AK102" t="s">
        <v>2607</v>
      </c>
      <c r="AL102" t="s">
        <v>9259</v>
      </c>
      <c r="AM102" t="s">
        <v>38</v>
      </c>
    </row>
    <row r="103" spans="1:39" x14ac:dyDescent="0.25">
      <c r="A103" t="s">
        <v>2558</v>
      </c>
      <c r="B103" s="41">
        <v>45434</v>
      </c>
      <c r="C103">
        <v>2024</v>
      </c>
      <c r="D103" t="s">
        <v>9224</v>
      </c>
      <c r="E103" t="s">
        <v>9620</v>
      </c>
      <c r="F103" t="s">
        <v>1710</v>
      </c>
      <c r="G103" t="s">
        <v>6907</v>
      </c>
      <c r="H103" t="s">
        <v>4930</v>
      </c>
      <c r="I103" t="s">
        <v>4969</v>
      </c>
      <c r="J103" t="s">
        <v>4970</v>
      </c>
      <c r="K103" t="s">
        <v>4952</v>
      </c>
      <c r="L103" t="s">
        <v>640</v>
      </c>
      <c r="M103" t="s">
        <v>7849</v>
      </c>
      <c r="N103" t="s">
        <v>7581</v>
      </c>
      <c r="O103" t="s">
        <v>7710</v>
      </c>
      <c r="P103" t="s">
        <v>7817</v>
      </c>
      <c r="Q103" t="s">
        <v>557</v>
      </c>
      <c r="R103" t="s">
        <v>8184</v>
      </c>
      <c r="S103">
        <v>2500000</v>
      </c>
      <c r="T103" t="s">
        <v>4935</v>
      </c>
      <c r="U103" t="s">
        <v>118</v>
      </c>
      <c r="V103" t="s">
        <v>8270</v>
      </c>
      <c r="W103">
        <v>2</v>
      </c>
      <c r="X103">
        <v>1295.56</v>
      </c>
      <c r="Y103">
        <v>5</v>
      </c>
      <c r="Z103">
        <v>129.56</v>
      </c>
      <c r="AA103">
        <v>12</v>
      </c>
      <c r="AB103">
        <v>295.39</v>
      </c>
      <c r="AC103">
        <v>2756.95</v>
      </c>
      <c r="AD103">
        <v>1878.26</v>
      </c>
      <c r="AE103">
        <v>583.29999999999984</v>
      </c>
      <c r="AF103" t="s">
        <v>69</v>
      </c>
      <c r="AG103">
        <v>0.21157438473675616</v>
      </c>
      <c r="AH103" t="s">
        <v>69</v>
      </c>
      <c r="AI103" t="s">
        <v>26</v>
      </c>
      <c r="AJ103" t="s">
        <v>27</v>
      </c>
      <c r="AK103" t="s">
        <v>368</v>
      </c>
      <c r="AL103" t="s">
        <v>9255</v>
      </c>
      <c r="AM103" t="s">
        <v>29</v>
      </c>
    </row>
    <row r="104" spans="1:39" x14ac:dyDescent="0.25">
      <c r="A104" t="s">
        <v>2527</v>
      </c>
      <c r="B104" s="41">
        <v>45625</v>
      </c>
      <c r="C104">
        <v>2024</v>
      </c>
      <c r="D104" t="s">
        <v>9230</v>
      </c>
      <c r="E104" t="s">
        <v>9621</v>
      </c>
      <c r="F104" t="s">
        <v>2528</v>
      </c>
      <c r="G104" t="s">
        <v>5216</v>
      </c>
      <c r="H104" t="s">
        <v>4966</v>
      </c>
      <c r="I104" t="s">
        <v>4980</v>
      </c>
      <c r="J104" t="s">
        <v>4970</v>
      </c>
      <c r="K104" t="s">
        <v>4944</v>
      </c>
      <c r="L104" t="s">
        <v>946</v>
      </c>
      <c r="M104" t="s">
        <v>7766</v>
      </c>
      <c r="N104" t="s">
        <v>7581</v>
      </c>
      <c r="O104" t="s">
        <v>7764</v>
      </c>
      <c r="P104" t="s">
        <v>7687</v>
      </c>
      <c r="Q104" t="s">
        <v>219</v>
      </c>
      <c r="R104" t="s">
        <v>8234</v>
      </c>
      <c r="S104">
        <v>2000000</v>
      </c>
      <c r="T104" t="s">
        <v>4951</v>
      </c>
      <c r="U104" t="s">
        <v>24</v>
      </c>
      <c r="V104" t="s">
        <v>8742</v>
      </c>
      <c r="W104">
        <v>2</v>
      </c>
      <c r="X104">
        <v>1495.69</v>
      </c>
      <c r="Y104">
        <v>15</v>
      </c>
      <c r="Z104">
        <v>448.71</v>
      </c>
      <c r="AA104">
        <v>12</v>
      </c>
      <c r="AB104">
        <v>305.12</v>
      </c>
      <c r="AC104">
        <v>2847.79</v>
      </c>
      <c r="AD104">
        <v>2232.66</v>
      </c>
      <c r="AE104">
        <v>310.0100000000001</v>
      </c>
      <c r="AF104" t="s">
        <v>69</v>
      </c>
      <c r="AG104">
        <v>0.10885985272790484</v>
      </c>
      <c r="AH104" t="s">
        <v>69</v>
      </c>
      <c r="AI104" t="s">
        <v>26</v>
      </c>
      <c r="AJ104" t="s">
        <v>27</v>
      </c>
      <c r="AK104" t="s">
        <v>911</v>
      </c>
      <c r="AL104" t="s">
        <v>9262</v>
      </c>
      <c r="AM104" t="s">
        <v>29</v>
      </c>
    </row>
    <row r="105" spans="1:39" x14ac:dyDescent="0.25">
      <c r="A105" t="s">
        <v>2520</v>
      </c>
      <c r="B105" s="41">
        <v>45591</v>
      </c>
      <c r="C105">
        <v>2024</v>
      </c>
      <c r="D105" t="s">
        <v>9229</v>
      </c>
      <c r="E105" t="s">
        <v>9622</v>
      </c>
      <c r="F105" t="s">
        <v>1291</v>
      </c>
      <c r="G105" t="s">
        <v>5865</v>
      </c>
      <c r="H105" t="s">
        <v>4966</v>
      </c>
      <c r="I105" t="s">
        <v>5269</v>
      </c>
      <c r="J105" t="s">
        <v>4970</v>
      </c>
      <c r="K105" t="s">
        <v>4944</v>
      </c>
      <c r="L105" t="s">
        <v>795</v>
      </c>
      <c r="M105" t="s">
        <v>7890</v>
      </c>
      <c r="N105" t="s">
        <v>7581</v>
      </c>
      <c r="O105" t="s">
        <v>7764</v>
      </c>
      <c r="P105" t="s">
        <v>7637</v>
      </c>
      <c r="Q105" t="s">
        <v>1403</v>
      </c>
      <c r="R105" t="s">
        <v>8172</v>
      </c>
      <c r="S105">
        <v>1200000</v>
      </c>
      <c r="T105" t="s">
        <v>4951</v>
      </c>
      <c r="U105" t="s">
        <v>153</v>
      </c>
      <c r="V105" t="s">
        <v>8621</v>
      </c>
      <c r="W105">
        <v>1</v>
      </c>
      <c r="X105">
        <v>658.54</v>
      </c>
      <c r="Y105">
        <v>10</v>
      </c>
      <c r="Z105">
        <v>65.849999999999994</v>
      </c>
      <c r="AA105">
        <v>5</v>
      </c>
      <c r="AB105">
        <v>29.63</v>
      </c>
      <c r="AC105">
        <v>622.32000000000005</v>
      </c>
      <c r="AD105">
        <v>371.12</v>
      </c>
      <c r="AE105">
        <v>221.57000000000005</v>
      </c>
      <c r="AF105" t="s">
        <v>25</v>
      </c>
      <c r="AG105">
        <v>0.35603869391952697</v>
      </c>
      <c r="AH105" t="s">
        <v>25</v>
      </c>
      <c r="AI105" t="s">
        <v>26</v>
      </c>
      <c r="AJ105" t="s">
        <v>27</v>
      </c>
      <c r="AK105" t="s">
        <v>1113</v>
      </c>
      <c r="AL105" t="s">
        <v>9262</v>
      </c>
      <c r="AM105" t="s">
        <v>38</v>
      </c>
    </row>
    <row r="106" spans="1:39" x14ac:dyDescent="0.25">
      <c r="A106" t="s">
        <v>9177</v>
      </c>
      <c r="B106" s="41">
        <v>45536</v>
      </c>
      <c r="C106">
        <v>2024</v>
      </c>
      <c r="D106" t="s">
        <v>9228</v>
      </c>
      <c r="E106" t="s">
        <v>9358</v>
      </c>
      <c r="F106" t="s">
        <v>2515</v>
      </c>
      <c r="G106" t="s">
        <v>5464</v>
      </c>
      <c r="H106" t="s">
        <v>4966</v>
      </c>
      <c r="I106" t="s">
        <v>5134</v>
      </c>
      <c r="J106" t="s">
        <v>4934</v>
      </c>
      <c r="K106" t="s">
        <v>4936</v>
      </c>
      <c r="L106" t="s">
        <v>421</v>
      </c>
      <c r="M106" t="s">
        <v>7969</v>
      </c>
      <c r="N106" t="s">
        <v>7581</v>
      </c>
      <c r="O106" t="s">
        <v>7582</v>
      </c>
      <c r="P106" t="s">
        <v>7583</v>
      </c>
      <c r="Q106" t="s">
        <v>1413</v>
      </c>
      <c r="R106" t="s">
        <v>8139</v>
      </c>
      <c r="S106">
        <v>800000</v>
      </c>
      <c r="T106" t="s">
        <v>4943</v>
      </c>
      <c r="U106" t="s">
        <v>181</v>
      </c>
      <c r="V106" t="s">
        <v>8514</v>
      </c>
      <c r="W106">
        <v>0</v>
      </c>
      <c r="X106">
        <v>657.92</v>
      </c>
      <c r="Y106">
        <v>30</v>
      </c>
      <c r="Z106">
        <v>0</v>
      </c>
      <c r="AA106">
        <v>5</v>
      </c>
      <c r="AB106">
        <v>0</v>
      </c>
      <c r="AC106">
        <v>0</v>
      </c>
      <c r="AD106">
        <v>0</v>
      </c>
      <c r="AE106">
        <v>0</v>
      </c>
      <c r="AF106" t="s">
        <v>69</v>
      </c>
      <c r="AG106">
        <v>0</v>
      </c>
      <c r="AH106" t="s">
        <v>69</v>
      </c>
      <c r="AI106" t="s">
        <v>26</v>
      </c>
      <c r="AJ106" t="s">
        <v>27</v>
      </c>
      <c r="AK106" t="s">
        <v>1555</v>
      </c>
      <c r="AL106" t="s">
        <v>9257</v>
      </c>
      <c r="AM106" t="s">
        <v>38</v>
      </c>
    </row>
    <row r="107" spans="1:39" x14ac:dyDescent="0.25">
      <c r="A107" t="s">
        <v>2505</v>
      </c>
      <c r="B107" s="41">
        <v>45422</v>
      </c>
      <c r="C107">
        <v>2024</v>
      </c>
      <c r="D107" t="s">
        <v>9224</v>
      </c>
      <c r="E107" t="s">
        <v>9623</v>
      </c>
      <c r="F107" t="s">
        <v>1669</v>
      </c>
      <c r="G107" t="s">
        <v>5855</v>
      </c>
      <c r="H107" t="s">
        <v>4930</v>
      </c>
      <c r="I107" t="s">
        <v>5189</v>
      </c>
      <c r="J107" t="s">
        <v>4970</v>
      </c>
      <c r="K107" t="s">
        <v>4952</v>
      </c>
      <c r="L107" t="s">
        <v>552</v>
      </c>
      <c r="M107" t="s">
        <v>7758</v>
      </c>
      <c r="N107" t="s">
        <v>7581</v>
      </c>
      <c r="O107" t="s">
        <v>7710</v>
      </c>
      <c r="P107" t="s">
        <v>7729</v>
      </c>
      <c r="Q107" t="s">
        <v>245</v>
      </c>
      <c r="R107" t="s">
        <v>8113</v>
      </c>
      <c r="S107">
        <v>1500000</v>
      </c>
      <c r="T107" t="s">
        <v>4951</v>
      </c>
      <c r="U107" t="s">
        <v>220</v>
      </c>
      <c r="V107" t="s">
        <v>8526</v>
      </c>
      <c r="W107">
        <v>3</v>
      </c>
      <c r="X107">
        <v>1286.6099999999999</v>
      </c>
      <c r="Y107">
        <v>15</v>
      </c>
      <c r="Z107">
        <v>578.97</v>
      </c>
      <c r="AA107">
        <v>12</v>
      </c>
      <c r="AB107">
        <v>393.7</v>
      </c>
      <c r="AC107">
        <v>3674.56</v>
      </c>
      <c r="AD107">
        <v>2712.63</v>
      </c>
      <c r="AE107">
        <v>568.22999999999979</v>
      </c>
      <c r="AF107" t="s">
        <v>56</v>
      </c>
      <c r="AG107">
        <v>0.15463892275537747</v>
      </c>
      <c r="AH107" t="s">
        <v>56</v>
      </c>
      <c r="AI107" t="s">
        <v>26</v>
      </c>
      <c r="AJ107" t="s">
        <v>27</v>
      </c>
      <c r="AK107" t="s">
        <v>2506</v>
      </c>
      <c r="AL107" t="s">
        <v>9255</v>
      </c>
      <c r="AM107" t="s">
        <v>29</v>
      </c>
    </row>
    <row r="108" spans="1:39" x14ac:dyDescent="0.25">
      <c r="A108" t="s">
        <v>2494</v>
      </c>
      <c r="B108" s="41">
        <v>45399</v>
      </c>
      <c r="C108">
        <v>2024</v>
      </c>
      <c r="D108" t="s">
        <v>9223</v>
      </c>
      <c r="E108" t="s">
        <v>9624</v>
      </c>
      <c r="F108" t="s">
        <v>2495</v>
      </c>
      <c r="G108" t="s">
        <v>7072</v>
      </c>
      <c r="H108" t="s">
        <v>4930</v>
      </c>
      <c r="I108" t="s">
        <v>5124</v>
      </c>
      <c r="J108" t="s">
        <v>4950</v>
      </c>
      <c r="K108" t="s">
        <v>4952</v>
      </c>
      <c r="L108" t="s">
        <v>1707</v>
      </c>
      <c r="M108" t="s">
        <v>7763</v>
      </c>
      <c r="N108" t="s">
        <v>7581</v>
      </c>
      <c r="O108" t="s">
        <v>7764</v>
      </c>
      <c r="P108" t="s">
        <v>7729</v>
      </c>
      <c r="Q108" t="s">
        <v>258</v>
      </c>
      <c r="R108" t="s">
        <v>8130</v>
      </c>
      <c r="S108">
        <v>1200000</v>
      </c>
      <c r="T108" t="s">
        <v>4951</v>
      </c>
      <c r="U108" t="s">
        <v>81</v>
      </c>
      <c r="V108" t="s">
        <v>8247</v>
      </c>
      <c r="W108">
        <v>2</v>
      </c>
      <c r="X108">
        <v>1280.99</v>
      </c>
      <c r="Y108">
        <v>25</v>
      </c>
      <c r="Z108">
        <v>640.5</v>
      </c>
      <c r="AA108">
        <v>12</v>
      </c>
      <c r="AB108">
        <v>230.58</v>
      </c>
      <c r="AC108">
        <v>2152.06</v>
      </c>
      <c r="AD108">
        <v>1812.6</v>
      </c>
      <c r="AE108">
        <v>108.88000000000002</v>
      </c>
      <c r="AF108" t="s">
        <v>69</v>
      </c>
      <c r="AG108">
        <v>5.0593384942799004E-2</v>
      </c>
      <c r="AH108" t="s">
        <v>69</v>
      </c>
      <c r="AI108" t="s">
        <v>36</v>
      </c>
      <c r="AJ108" t="s">
        <v>27</v>
      </c>
      <c r="AK108" t="s">
        <v>589</v>
      </c>
      <c r="AL108" t="s">
        <v>9262</v>
      </c>
      <c r="AM108" t="s">
        <v>29</v>
      </c>
    </row>
    <row r="109" spans="1:39" x14ac:dyDescent="0.25">
      <c r="A109" t="s">
        <v>2467</v>
      </c>
      <c r="B109" s="41">
        <v>45746</v>
      </c>
      <c r="C109">
        <v>2025</v>
      </c>
      <c r="D109" t="s">
        <v>9234</v>
      </c>
      <c r="E109" t="s">
        <v>9465</v>
      </c>
      <c r="F109" t="s">
        <v>2468</v>
      </c>
      <c r="G109" t="s">
        <v>5273</v>
      </c>
      <c r="H109" t="s">
        <v>4966</v>
      </c>
      <c r="I109" t="s">
        <v>5018</v>
      </c>
      <c r="J109" t="s">
        <v>4942</v>
      </c>
      <c r="K109" t="s">
        <v>4944</v>
      </c>
      <c r="L109" t="s">
        <v>1078</v>
      </c>
      <c r="M109" t="s">
        <v>8031</v>
      </c>
      <c r="N109" t="s">
        <v>7581</v>
      </c>
      <c r="O109" t="s">
        <v>7764</v>
      </c>
      <c r="P109" t="s">
        <v>7951</v>
      </c>
      <c r="Q109" t="s">
        <v>74</v>
      </c>
      <c r="R109" t="s">
        <v>8192</v>
      </c>
      <c r="S109">
        <v>2000000</v>
      </c>
      <c r="T109" t="s">
        <v>4943</v>
      </c>
      <c r="U109" t="s">
        <v>147</v>
      </c>
      <c r="V109" t="s">
        <v>8567</v>
      </c>
      <c r="W109">
        <v>2</v>
      </c>
      <c r="X109">
        <v>1167.32</v>
      </c>
      <c r="Y109">
        <v>10</v>
      </c>
      <c r="Z109">
        <v>233.46</v>
      </c>
      <c r="AA109">
        <v>12</v>
      </c>
      <c r="AB109">
        <v>252.14</v>
      </c>
      <c r="AC109">
        <v>2353.3200000000002</v>
      </c>
      <c r="AD109">
        <v>1630.9</v>
      </c>
      <c r="AE109">
        <v>470.28000000000009</v>
      </c>
      <c r="AF109" t="s">
        <v>69</v>
      </c>
      <c r="AG109">
        <v>0.19983682627097041</v>
      </c>
      <c r="AH109" t="s">
        <v>69</v>
      </c>
      <c r="AI109" t="s">
        <v>26</v>
      </c>
      <c r="AJ109" t="s">
        <v>27</v>
      </c>
      <c r="AK109" t="s">
        <v>2469</v>
      </c>
      <c r="AL109" t="s">
        <v>9259</v>
      </c>
      <c r="AM109" t="s">
        <v>38</v>
      </c>
    </row>
    <row r="110" spans="1:39" x14ac:dyDescent="0.25">
      <c r="A110" t="s">
        <v>2406</v>
      </c>
      <c r="B110" s="41">
        <v>45529</v>
      </c>
      <c r="C110">
        <v>2024</v>
      </c>
      <c r="D110" t="s">
        <v>9227</v>
      </c>
      <c r="E110" t="s">
        <v>9625</v>
      </c>
      <c r="F110" t="s">
        <v>2407</v>
      </c>
      <c r="G110" t="s">
        <v>5775</v>
      </c>
      <c r="H110" t="s">
        <v>4966</v>
      </c>
      <c r="I110" t="s">
        <v>5048</v>
      </c>
      <c r="J110" t="s">
        <v>4963</v>
      </c>
      <c r="K110" t="s">
        <v>5059</v>
      </c>
      <c r="L110" t="s">
        <v>795</v>
      </c>
      <c r="M110" t="s">
        <v>7890</v>
      </c>
      <c r="N110" t="s">
        <v>7581</v>
      </c>
      <c r="O110" t="s">
        <v>7764</v>
      </c>
      <c r="P110" t="s">
        <v>7637</v>
      </c>
      <c r="Q110" t="s">
        <v>97</v>
      </c>
      <c r="R110" t="s">
        <v>8085</v>
      </c>
      <c r="S110">
        <v>2000000</v>
      </c>
      <c r="T110" t="s">
        <v>4951</v>
      </c>
      <c r="U110" t="s">
        <v>34</v>
      </c>
      <c r="V110" t="s">
        <v>6519</v>
      </c>
      <c r="W110">
        <v>2</v>
      </c>
      <c r="X110">
        <v>608.01</v>
      </c>
      <c r="Y110">
        <v>5</v>
      </c>
      <c r="Z110">
        <v>60.8</v>
      </c>
      <c r="AA110">
        <v>5</v>
      </c>
      <c r="AB110">
        <v>57.76</v>
      </c>
      <c r="AC110">
        <v>1212.98</v>
      </c>
      <c r="AD110">
        <v>742.24</v>
      </c>
      <c r="AE110">
        <v>412.98</v>
      </c>
      <c r="AF110" t="s">
        <v>69</v>
      </c>
      <c r="AG110">
        <v>0.34046727893287609</v>
      </c>
      <c r="AH110" t="s">
        <v>69</v>
      </c>
      <c r="AI110" t="s">
        <v>36</v>
      </c>
      <c r="AJ110" t="s">
        <v>27</v>
      </c>
      <c r="AK110" t="s">
        <v>230</v>
      </c>
      <c r="AL110" t="s">
        <v>9259</v>
      </c>
      <c r="AM110" t="s">
        <v>38</v>
      </c>
    </row>
    <row r="111" spans="1:39" x14ac:dyDescent="0.25">
      <c r="A111" t="s">
        <v>2393</v>
      </c>
      <c r="B111" s="41">
        <v>45713</v>
      </c>
      <c r="C111">
        <v>2025</v>
      </c>
      <c r="D111" t="s">
        <v>9233</v>
      </c>
      <c r="E111" t="s">
        <v>9443</v>
      </c>
      <c r="F111" t="s">
        <v>1447</v>
      </c>
      <c r="G111" t="s">
        <v>5510</v>
      </c>
      <c r="H111" t="s">
        <v>4966</v>
      </c>
      <c r="I111" t="s">
        <v>5040</v>
      </c>
      <c r="J111" t="s">
        <v>4950</v>
      </c>
      <c r="K111" t="s">
        <v>4944</v>
      </c>
      <c r="L111" t="s">
        <v>795</v>
      </c>
      <c r="M111" t="s">
        <v>7890</v>
      </c>
      <c r="N111" t="s">
        <v>7581</v>
      </c>
      <c r="O111" t="s">
        <v>7764</v>
      </c>
      <c r="P111" t="s">
        <v>7637</v>
      </c>
      <c r="Q111" t="s">
        <v>1174</v>
      </c>
      <c r="R111" t="s">
        <v>8169</v>
      </c>
      <c r="S111">
        <v>2500000</v>
      </c>
      <c r="T111" t="s">
        <v>4943</v>
      </c>
      <c r="U111" t="s">
        <v>482</v>
      </c>
      <c r="V111" t="s">
        <v>8656</v>
      </c>
      <c r="W111">
        <v>4</v>
      </c>
      <c r="X111">
        <v>561.65</v>
      </c>
      <c r="Y111">
        <v>30</v>
      </c>
      <c r="Z111">
        <v>673.98</v>
      </c>
      <c r="AA111">
        <v>5</v>
      </c>
      <c r="AB111">
        <v>78.63</v>
      </c>
      <c r="AC111">
        <v>1651.25</v>
      </c>
      <c r="AD111">
        <v>1484.48</v>
      </c>
      <c r="AE111">
        <v>88.139999999999986</v>
      </c>
      <c r="AF111" t="s">
        <v>25</v>
      </c>
      <c r="AG111">
        <v>5.3377744133232388E-2</v>
      </c>
      <c r="AH111" t="s">
        <v>25</v>
      </c>
      <c r="AI111" t="s">
        <v>26</v>
      </c>
      <c r="AJ111" t="s">
        <v>27</v>
      </c>
      <c r="AK111" t="s">
        <v>691</v>
      </c>
      <c r="AL111" t="s">
        <v>9257</v>
      </c>
      <c r="AM111" t="s">
        <v>29</v>
      </c>
    </row>
    <row r="112" spans="1:39" x14ac:dyDescent="0.25">
      <c r="A112" t="s">
        <v>2310</v>
      </c>
      <c r="B112" s="41">
        <v>45570</v>
      </c>
      <c r="C112">
        <v>2024</v>
      </c>
      <c r="D112" t="s">
        <v>9229</v>
      </c>
      <c r="E112" t="s">
        <v>9626</v>
      </c>
      <c r="F112" t="s">
        <v>892</v>
      </c>
      <c r="G112" t="s">
        <v>6219</v>
      </c>
      <c r="H112" t="s">
        <v>4930</v>
      </c>
      <c r="I112" t="s">
        <v>4980</v>
      </c>
      <c r="J112" t="s">
        <v>4970</v>
      </c>
      <c r="K112" t="s">
        <v>4944</v>
      </c>
      <c r="L112" t="s">
        <v>795</v>
      </c>
      <c r="M112" t="s">
        <v>7890</v>
      </c>
      <c r="N112" t="s">
        <v>7581</v>
      </c>
      <c r="O112" t="s">
        <v>7764</v>
      </c>
      <c r="P112" t="s">
        <v>7637</v>
      </c>
      <c r="Q112" t="s">
        <v>804</v>
      </c>
      <c r="R112" t="s">
        <v>8122</v>
      </c>
      <c r="S112">
        <v>800000</v>
      </c>
      <c r="T112" t="s">
        <v>4951</v>
      </c>
      <c r="U112" t="s">
        <v>289</v>
      </c>
      <c r="V112" t="s">
        <v>8394</v>
      </c>
      <c r="W112">
        <v>1</v>
      </c>
      <c r="X112">
        <v>617.36</v>
      </c>
      <c r="Y112">
        <v>25</v>
      </c>
      <c r="Z112">
        <v>154.34</v>
      </c>
      <c r="AA112">
        <v>5</v>
      </c>
      <c r="AB112">
        <v>23.15</v>
      </c>
      <c r="AC112">
        <v>486.17</v>
      </c>
      <c r="AD112">
        <v>371.12</v>
      </c>
      <c r="AE112">
        <v>91.9</v>
      </c>
      <c r="AF112" t="s">
        <v>25</v>
      </c>
      <c r="AG112">
        <v>0.18902852911533002</v>
      </c>
      <c r="AH112" t="s">
        <v>25</v>
      </c>
      <c r="AI112" t="s">
        <v>26</v>
      </c>
      <c r="AJ112" t="s">
        <v>27</v>
      </c>
      <c r="AK112" t="s">
        <v>2311</v>
      </c>
      <c r="AL112" t="s">
        <v>9255</v>
      </c>
      <c r="AM112" t="s">
        <v>38</v>
      </c>
    </row>
    <row r="113" spans="1:39" x14ac:dyDescent="0.25">
      <c r="A113" t="s">
        <v>2284</v>
      </c>
      <c r="B113" s="41">
        <v>45443</v>
      </c>
      <c r="C113">
        <v>2024</v>
      </c>
      <c r="D113" t="s">
        <v>9224</v>
      </c>
      <c r="E113" t="s">
        <v>9351</v>
      </c>
      <c r="F113" t="s">
        <v>628</v>
      </c>
      <c r="G113" t="s">
        <v>5377</v>
      </c>
      <c r="H113" t="s">
        <v>4966</v>
      </c>
      <c r="I113" t="s">
        <v>4980</v>
      </c>
      <c r="J113" t="s">
        <v>4970</v>
      </c>
      <c r="K113" t="s">
        <v>4944</v>
      </c>
      <c r="L113" t="s">
        <v>404</v>
      </c>
      <c r="M113" t="s">
        <v>8024</v>
      </c>
      <c r="N113" t="s">
        <v>7581</v>
      </c>
      <c r="O113" t="s">
        <v>8025</v>
      </c>
      <c r="P113" t="s">
        <v>7611</v>
      </c>
      <c r="Q113" t="s">
        <v>186</v>
      </c>
      <c r="R113" t="s">
        <v>8169</v>
      </c>
      <c r="S113">
        <v>1500000</v>
      </c>
      <c r="T113" t="s">
        <v>4943</v>
      </c>
      <c r="U113" t="s">
        <v>294</v>
      </c>
      <c r="V113" t="s">
        <v>8345</v>
      </c>
      <c r="W113">
        <v>3</v>
      </c>
      <c r="X113">
        <v>1375.56</v>
      </c>
      <c r="Y113">
        <v>20</v>
      </c>
      <c r="Z113">
        <v>825.34</v>
      </c>
      <c r="AA113">
        <v>12</v>
      </c>
      <c r="AB113">
        <v>396.16</v>
      </c>
      <c r="AC113">
        <v>3697.5</v>
      </c>
      <c r="AD113">
        <v>2709.9</v>
      </c>
      <c r="AE113">
        <v>591.43999999999983</v>
      </c>
      <c r="AF113" t="s">
        <v>35</v>
      </c>
      <c r="AG113">
        <v>0.15995672751859361</v>
      </c>
      <c r="AH113" t="s">
        <v>35</v>
      </c>
      <c r="AI113" t="s">
        <v>36</v>
      </c>
      <c r="AJ113" t="s">
        <v>27</v>
      </c>
      <c r="AK113" t="s">
        <v>2216</v>
      </c>
      <c r="AL113" t="s">
        <v>9255</v>
      </c>
      <c r="AM113" t="s">
        <v>29</v>
      </c>
    </row>
    <row r="114" spans="1:39" x14ac:dyDescent="0.25">
      <c r="A114" t="s">
        <v>2267</v>
      </c>
      <c r="B114" s="41">
        <v>45655</v>
      </c>
      <c r="C114">
        <v>2024</v>
      </c>
      <c r="D114" t="s">
        <v>9231</v>
      </c>
      <c r="E114" t="s">
        <v>9627</v>
      </c>
      <c r="F114" t="s">
        <v>1259</v>
      </c>
      <c r="G114" t="s">
        <v>5964</v>
      </c>
      <c r="H114" t="s">
        <v>4966</v>
      </c>
      <c r="I114" t="s">
        <v>5013</v>
      </c>
      <c r="J114" t="s">
        <v>4950</v>
      </c>
      <c r="K114" t="s">
        <v>4936</v>
      </c>
      <c r="L114" t="s">
        <v>2268</v>
      </c>
      <c r="M114" t="s">
        <v>7709</v>
      </c>
      <c r="N114" t="s">
        <v>7581</v>
      </c>
      <c r="O114" t="s">
        <v>7710</v>
      </c>
      <c r="P114" t="s">
        <v>7577</v>
      </c>
      <c r="Q114" t="s">
        <v>97</v>
      </c>
      <c r="R114" t="s">
        <v>8085</v>
      </c>
      <c r="S114">
        <v>2000000</v>
      </c>
      <c r="T114" t="s">
        <v>4951</v>
      </c>
      <c r="U114" t="s">
        <v>417</v>
      </c>
      <c r="V114" t="s">
        <v>8624</v>
      </c>
      <c r="W114">
        <v>3</v>
      </c>
      <c r="X114">
        <v>915.92</v>
      </c>
      <c r="Y114">
        <v>5</v>
      </c>
      <c r="Z114">
        <v>137.38999999999999</v>
      </c>
      <c r="AA114">
        <v>5</v>
      </c>
      <c r="AB114">
        <v>130.52000000000001</v>
      </c>
      <c r="AC114">
        <v>2740.89</v>
      </c>
      <c r="AD114">
        <v>1636.65</v>
      </c>
      <c r="AE114">
        <v>973.7199999999998</v>
      </c>
      <c r="AF114" t="s">
        <v>119</v>
      </c>
      <c r="AG114">
        <v>0.35525686911915466</v>
      </c>
      <c r="AH114" t="s">
        <v>119</v>
      </c>
      <c r="AI114" t="s">
        <v>26</v>
      </c>
      <c r="AJ114" t="s">
        <v>197</v>
      </c>
      <c r="AK114" t="s">
        <v>2269</v>
      </c>
      <c r="AL114" t="s">
        <v>9259</v>
      </c>
      <c r="AM114" t="s">
        <v>38</v>
      </c>
    </row>
    <row r="115" spans="1:39" x14ac:dyDescent="0.25">
      <c r="A115" t="s">
        <v>2229</v>
      </c>
      <c r="B115" s="41">
        <v>45629</v>
      </c>
      <c r="C115">
        <v>2024</v>
      </c>
      <c r="D115" t="s">
        <v>9231</v>
      </c>
      <c r="E115" t="s">
        <v>9628</v>
      </c>
      <c r="F115" t="s">
        <v>1943</v>
      </c>
      <c r="G115" t="s">
        <v>5772</v>
      </c>
      <c r="H115" t="s">
        <v>4930</v>
      </c>
      <c r="I115" t="s">
        <v>5058</v>
      </c>
      <c r="J115" t="s">
        <v>4934</v>
      </c>
      <c r="K115" t="s">
        <v>4944</v>
      </c>
      <c r="L115" t="s">
        <v>267</v>
      </c>
      <c r="M115" t="s">
        <v>8013</v>
      </c>
      <c r="N115" t="s">
        <v>7581</v>
      </c>
      <c r="O115" t="s">
        <v>7764</v>
      </c>
      <c r="P115" t="s">
        <v>7707</v>
      </c>
      <c r="Q115" t="s">
        <v>329</v>
      </c>
      <c r="R115" t="s">
        <v>8232</v>
      </c>
      <c r="S115">
        <v>1500000</v>
      </c>
      <c r="T115" t="s">
        <v>4935</v>
      </c>
      <c r="U115" t="s">
        <v>49</v>
      </c>
      <c r="V115" t="s">
        <v>8563</v>
      </c>
      <c r="W115">
        <v>2</v>
      </c>
      <c r="X115">
        <v>798.03</v>
      </c>
      <c r="Y115">
        <v>20</v>
      </c>
      <c r="Z115">
        <v>319.20999999999998</v>
      </c>
      <c r="AA115">
        <v>5</v>
      </c>
      <c r="AB115">
        <v>63.84</v>
      </c>
      <c r="AC115">
        <v>1340.69</v>
      </c>
      <c r="AD115">
        <v>1027.68</v>
      </c>
      <c r="AE115">
        <v>249.17</v>
      </c>
      <c r="AF115" t="s">
        <v>69</v>
      </c>
      <c r="AG115">
        <v>0.18585206125204184</v>
      </c>
      <c r="AH115" t="s">
        <v>69</v>
      </c>
      <c r="AI115" t="s">
        <v>26</v>
      </c>
      <c r="AJ115" t="s">
        <v>27</v>
      </c>
      <c r="AK115" t="s">
        <v>841</v>
      </c>
      <c r="AL115" t="s">
        <v>9262</v>
      </c>
      <c r="AM115" t="s">
        <v>29</v>
      </c>
    </row>
    <row r="116" spans="1:39" x14ac:dyDescent="0.25">
      <c r="A116" t="s">
        <v>550</v>
      </c>
      <c r="B116" s="41">
        <v>45687</v>
      </c>
      <c r="C116">
        <v>2025</v>
      </c>
      <c r="D116" t="s">
        <v>9232</v>
      </c>
      <c r="E116" t="s">
        <v>9629</v>
      </c>
      <c r="F116" t="s">
        <v>551</v>
      </c>
      <c r="G116" t="s">
        <v>7456</v>
      </c>
      <c r="H116" t="s">
        <v>4930</v>
      </c>
      <c r="I116" t="s">
        <v>5189</v>
      </c>
      <c r="J116" t="s">
        <v>4970</v>
      </c>
      <c r="K116" t="s">
        <v>4936</v>
      </c>
      <c r="L116" t="s">
        <v>552</v>
      </c>
      <c r="M116" t="s">
        <v>7758</v>
      </c>
      <c r="N116" t="s">
        <v>7581</v>
      </c>
      <c r="O116" t="s">
        <v>7710</v>
      </c>
      <c r="P116" t="s">
        <v>7729</v>
      </c>
      <c r="Q116" t="s">
        <v>553</v>
      </c>
      <c r="R116" t="s">
        <v>8136</v>
      </c>
      <c r="S116">
        <v>800000</v>
      </c>
      <c r="T116" t="s">
        <v>4935</v>
      </c>
      <c r="U116" t="s">
        <v>435</v>
      </c>
      <c r="V116" t="s">
        <v>6017</v>
      </c>
      <c r="W116">
        <v>2</v>
      </c>
      <c r="X116">
        <v>1327.8</v>
      </c>
      <c r="Y116">
        <v>20</v>
      </c>
      <c r="Z116">
        <v>531.12</v>
      </c>
      <c r="AA116">
        <v>12</v>
      </c>
      <c r="AB116">
        <v>254.94</v>
      </c>
      <c r="AC116">
        <v>2379.42</v>
      </c>
      <c r="AD116">
        <v>1808.42</v>
      </c>
      <c r="AE116">
        <v>316.06</v>
      </c>
      <c r="AF116" t="s">
        <v>119</v>
      </c>
      <c r="AG116">
        <v>0.13283068983197585</v>
      </c>
      <c r="AH116" t="s">
        <v>119</v>
      </c>
      <c r="AI116" t="s">
        <v>36</v>
      </c>
      <c r="AJ116" t="s">
        <v>27</v>
      </c>
      <c r="AK116" t="s">
        <v>554</v>
      </c>
      <c r="AL116" t="s">
        <v>9262</v>
      </c>
      <c r="AM116" t="s">
        <v>29</v>
      </c>
    </row>
    <row r="117" spans="1:39" x14ac:dyDescent="0.25">
      <c r="A117" t="s">
        <v>2161</v>
      </c>
      <c r="B117" s="41">
        <v>45538</v>
      </c>
      <c r="C117">
        <v>2024</v>
      </c>
      <c r="D117" t="s">
        <v>9228</v>
      </c>
      <c r="E117" t="s">
        <v>9606</v>
      </c>
      <c r="F117" t="s">
        <v>821</v>
      </c>
      <c r="G117" t="s">
        <v>5199</v>
      </c>
      <c r="H117" t="s">
        <v>4930</v>
      </c>
      <c r="I117" t="s">
        <v>5018</v>
      </c>
      <c r="J117" t="s">
        <v>4942</v>
      </c>
      <c r="K117" t="s">
        <v>4944</v>
      </c>
      <c r="L117" t="s">
        <v>552</v>
      </c>
      <c r="M117" t="s">
        <v>7758</v>
      </c>
      <c r="N117" t="s">
        <v>7581</v>
      </c>
      <c r="O117" t="s">
        <v>7710</v>
      </c>
      <c r="P117" t="s">
        <v>7729</v>
      </c>
      <c r="Q117" t="s">
        <v>572</v>
      </c>
      <c r="R117" t="s">
        <v>8158</v>
      </c>
      <c r="S117">
        <v>1500000</v>
      </c>
      <c r="T117" t="s">
        <v>4935</v>
      </c>
      <c r="U117" t="s">
        <v>135</v>
      </c>
      <c r="V117" t="s">
        <v>8479</v>
      </c>
      <c r="W117">
        <v>1</v>
      </c>
      <c r="X117">
        <v>1279.44</v>
      </c>
      <c r="Y117">
        <v>0</v>
      </c>
      <c r="Z117">
        <v>0</v>
      </c>
      <c r="AA117">
        <v>12</v>
      </c>
      <c r="AB117">
        <v>153.53</v>
      </c>
      <c r="AC117">
        <v>1432.97</v>
      </c>
      <c r="AD117">
        <v>904.21</v>
      </c>
      <c r="AE117">
        <v>375.23</v>
      </c>
      <c r="AF117" t="s">
        <v>56</v>
      </c>
      <c r="AG117">
        <v>0.2618547492271297</v>
      </c>
      <c r="AH117" t="s">
        <v>56</v>
      </c>
      <c r="AI117" t="s">
        <v>36</v>
      </c>
      <c r="AJ117" t="s">
        <v>27</v>
      </c>
      <c r="AK117" t="s">
        <v>2162</v>
      </c>
      <c r="AL117" t="s">
        <v>9262</v>
      </c>
      <c r="AM117" t="s">
        <v>29</v>
      </c>
    </row>
    <row r="118" spans="1:39" x14ac:dyDescent="0.25">
      <c r="A118" t="s">
        <v>2157</v>
      </c>
      <c r="B118" s="41">
        <v>45560</v>
      </c>
      <c r="C118">
        <v>2024</v>
      </c>
      <c r="D118" t="s">
        <v>9228</v>
      </c>
      <c r="E118" t="s">
        <v>9338</v>
      </c>
      <c r="F118" t="s">
        <v>2158</v>
      </c>
      <c r="G118" t="s">
        <v>5209</v>
      </c>
      <c r="H118" t="s">
        <v>4930</v>
      </c>
      <c r="I118" t="s">
        <v>5212</v>
      </c>
      <c r="J118" t="s">
        <v>4942</v>
      </c>
      <c r="K118" t="s">
        <v>4936</v>
      </c>
      <c r="L118" t="s">
        <v>1707</v>
      </c>
      <c r="M118" t="s">
        <v>7763</v>
      </c>
      <c r="N118" t="s">
        <v>7581</v>
      </c>
      <c r="O118" t="s">
        <v>7764</v>
      </c>
      <c r="P118" t="s">
        <v>7729</v>
      </c>
      <c r="Q118" t="s">
        <v>42</v>
      </c>
      <c r="R118" t="s">
        <v>8076</v>
      </c>
      <c r="S118">
        <v>2000000</v>
      </c>
      <c r="T118" t="s">
        <v>4943</v>
      </c>
      <c r="U118" t="s">
        <v>55</v>
      </c>
      <c r="V118" t="s">
        <v>8426</v>
      </c>
      <c r="W118">
        <v>4</v>
      </c>
      <c r="X118">
        <v>1262.9000000000001</v>
      </c>
      <c r="Y118">
        <v>30</v>
      </c>
      <c r="Z118">
        <v>1515.48</v>
      </c>
      <c r="AA118">
        <v>12</v>
      </c>
      <c r="AB118">
        <v>424.33</v>
      </c>
      <c r="AC118">
        <v>3960.45</v>
      </c>
      <c r="AD118">
        <v>3625.2</v>
      </c>
      <c r="AE118">
        <v>-89.079999999999984</v>
      </c>
      <c r="AF118" t="s">
        <v>69</v>
      </c>
      <c r="AG118">
        <v>-2.2492393541137998E-2</v>
      </c>
      <c r="AH118" t="s">
        <v>69</v>
      </c>
      <c r="AI118" t="s">
        <v>26</v>
      </c>
      <c r="AJ118" t="s">
        <v>27</v>
      </c>
      <c r="AK118" t="s">
        <v>2037</v>
      </c>
      <c r="AL118" t="s">
        <v>9262</v>
      </c>
      <c r="AM118" t="s">
        <v>29</v>
      </c>
    </row>
    <row r="119" spans="1:39" x14ac:dyDescent="0.25">
      <c r="A119" t="s">
        <v>2137</v>
      </c>
      <c r="B119" s="41">
        <v>45593</v>
      </c>
      <c r="C119">
        <v>2024</v>
      </c>
      <c r="D119" t="s">
        <v>9229</v>
      </c>
      <c r="E119" t="s">
        <v>9630</v>
      </c>
      <c r="F119" t="s">
        <v>2138</v>
      </c>
      <c r="G119" t="s">
        <v>9162</v>
      </c>
      <c r="H119" t="s">
        <v>4966</v>
      </c>
      <c r="I119" t="s">
        <v>5212</v>
      </c>
      <c r="J119" t="s">
        <v>4942</v>
      </c>
      <c r="K119" t="s">
        <v>4944</v>
      </c>
      <c r="L119" t="s">
        <v>946</v>
      </c>
      <c r="M119" t="s">
        <v>7766</v>
      </c>
      <c r="N119" t="s">
        <v>7581</v>
      </c>
      <c r="O119" t="s">
        <v>7764</v>
      </c>
      <c r="P119" t="s">
        <v>7687</v>
      </c>
      <c r="Q119" t="s">
        <v>474</v>
      </c>
      <c r="R119" t="s">
        <v>8080</v>
      </c>
      <c r="S119">
        <v>1200000</v>
      </c>
      <c r="T119" t="s">
        <v>4935</v>
      </c>
      <c r="U119" t="s">
        <v>34</v>
      </c>
      <c r="V119" t="s">
        <v>6519</v>
      </c>
      <c r="W119">
        <v>1</v>
      </c>
      <c r="X119">
        <v>1463.49</v>
      </c>
      <c r="Y119">
        <v>10</v>
      </c>
      <c r="Z119">
        <v>146.35</v>
      </c>
      <c r="AA119">
        <v>12</v>
      </c>
      <c r="AB119">
        <v>158.06</v>
      </c>
      <c r="AC119">
        <v>1475.2</v>
      </c>
      <c r="AD119">
        <v>1116.33</v>
      </c>
      <c r="AE119">
        <v>200.81000000000012</v>
      </c>
      <c r="AF119" t="s">
        <v>35</v>
      </c>
      <c r="AG119">
        <v>0.13612391540130159</v>
      </c>
      <c r="AH119" t="s">
        <v>35</v>
      </c>
      <c r="AI119" t="s">
        <v>26</v>
      </c>
      <c r="AJ119" t="s">
        <v>27</v>
      </c>
      <c r="AK119" t="s">
        <v>2139</v>
      </c>
      <c r="AL119" t="s">
        <v>9255</v>
      </c>
      <c r="AM119" t="s">
        <v>29</v>
      </c>
    </row>
    <row r="120" spans="1:39" x14ac:dyDescent="0.25">
      <c r="A120" t="s">
        <v>2127</v>
      </c>
      <c r="B120" s="41">
        <v>45615</v>
      </c>
      <c r="C120">
        <v>2024</v>
      </c>
      <c r="D120" t="s">
        <v>9230</v>
      </c>
      <c r="E120" t="s">
        <v>9631</v>
      </c>
      <c r="F120" t="s">
        <v>491</v>
      </c>
      <c r="G120" t="s">
        <v>5416</v>
      </c>
      <c r="H120" t="s">
        <v>4966</v>
      </c>
      <c r="I120" t="s">
        <v>4969</v>
      </c>
      <c r="J120" t="s">
        <v>4970</v>
      </c>
      <c r="K120" t="s">
        <v>4952</v>
      </c>
      <c r="L120" t="s">
        <v>1324</v>
      </c>
      <c r="M120" t="s">
        <v>7784</v>
      </c>
      <c r="N120" t="s">
        <v>7581</v>
      </c>
      <c r="O120" t="s">
        <v>7710</v>
      </c>
      <c r="P120" t="s">
        <v>7785</v>
      </c>
      <c r="Q120" t="s">
        <v>375</v>
      </c>
      <c r="R120" t="s">
        <v>8206</v>
      </c>
      <c r="S120">
        <v>1500000</v>
      </c>
      <c r="T120" t="s">
        <v>4935</v>
      </c>
      <c r="U120" t="s">
        <v>435</v>
      </c>
      <c r="V120" t="s">
        <v>6017</v>
      </c>
      <c r="W120">
        <v>3</v>
      </c>
      <c r="X120">
        <v>1360.86</v>
      </c>
      <c r="Y120">
        <v>0</v>
      </c>
      <c r="Z120">
        <v>0</v>
      </c>
      <c r="AA120">
        <v>12</v>
      </c>
      <c r="AB120">
        <v>489.91</v>
      </c>
      <c r="AC120">
        <v>4572.49</v>
      </c>
      <c r="AD120">
        <v>2849.91</v>
      </c>
      <c r="AE120">
        <v>1232.6699999999998</v>
      </c>
      <c r="AF120" t="s">
        <v>25</v>
      </c>
      <c r="AG120">
        <v>0.2695839684723203</v>
      </c>
      <c r="AH120" t="s">
        <v>25</v>
      </c>
      <c r="AI120" t="s">
        <v>36</v>
      </c>
      <c r="AJ120" t="s">
        <v>27</v>
      </c>
      <c r="AK120" t="s">
        <v>2128</v>
      </c>
      <c r="AL120" t="s">
        <v>9262</v>
      </c>
      <c r="AM120" t="s">
        <v>29</v>
      </c>
    </row>
    <row r="121" spans="1:39" x14ac:dyDescent="0.25">
      <c r="A121" t="s">
        <v>2051</v>
      </c>
      <c r="B121" s="41">
        <v>45422</v>
      </c>
      <c r="C121">
        <v>2024</v>
      </c>
      <c r="D121" t="s">
        <v>9224</v>
      </c>
      <c r="E121" t="s">
        <v>9556</v>
      </c>
      <c r="F121" t="s">
        <v>806</v>
      </c>
      <c r="G121" t="s">
        <v>7489</v>
      </c>
      <c r="H121" t="s">
        <v>4930</v>
      </c>
      <c r="I121" t="s">
        <v>5134</v>
      </c>
      <c r="J121" t="s">
        <v>4934</v>
      </c>
      <c r="K121" t="s">
        <v>4944</v>
      </c>
      <c r="L121" t="s">
        <v>421</v>
      </c>
      <c r="M121" t="s">
        <v>7969</v>
      </c>
      <c r="N121" t="s">
        <v>7581</v>
      </c>
      <c r="O121" t="s">
        <v>7582</v>
      </c>
      <c r="P121" t="s">
        <v>7583</v>
      </c>
      <c r="Q121" t="s">
        <v>134</v>
      </c>
      <c r="R121" t="s">
        <v>8103</v>
      </c>
      <c r="S121">
        <v>1000000</v>
      </c>
      <c r="T121" t="s">
        <v>4943</v>
      </c>
      <c r="U121" t="s">
        <v>81</v>
      </c>
      <c r="V121" t="s">
        <v>8247</v>
      </c>
      <c r="W121">
        <v>2</v>
      </c>
      <c r="X121">
        <v>559.85</v>
      </c>
      <c r="Y121">
        <v>15</v>
      </c>
      <c r="Z121">
        <v>167.96</v>
      </c>
      <c r="AA121">
        <v>5</v>
      </c>
      <c r="AB121">
        <v>47.59</v>
      </c>
      <c r="AC121">
        <v>999.33</v>
      </c>
      <c r="AD121">
        <v>714.9</v>
      </c>
      <c r="AE121">
        <v>236.84000000000006</v>
      </c>
      <c r="AF121" t="s">
        <v>35</v>
      </c>
      <c r="AG121">
        <v>0.23699878918875653</v>
      </c>
      <c r="AH121" t="s">
        <v>35</v>
      </c>
      <c r="AI121" t="s">
        <v>36</v>
      </c>
      <c r="AJ121" t="s">
        <v>27</v>
      </c>
      <c r="AK121" t="s">
        <v>2052</v>
      </c>
      <c r="AL121" t="s">
        <v>9257</v>
      </c>
      <c r="AM121" t="s">
        <v>29</v>
      </c>
    </row>
    <row r="122" spans="1:39" x14ac:dyDescent="0.25">
      <c r="A122" t="s">
        <v>2050</v>
      </c>
      <c r="B122" s="41">
        <v>45709</v>
      </c>
      <c r="C122">
        <v>2025</v>
      </c>
      <c r="D122" t="s">
        <v>9233</v>
      </c>
      <c r="E122" t="s">
        <v>9632</v>
      </c>
      <c r="F122" t="s">
        <v>1655</v>
      </c>
      <c r="G122" t="s">
        <v>7334</v>
      </c>
      <c r="H122" t="s">
        <v>4966</v>
      </c>
      <c r="I122" t="s">
        <v>4969</v>
      </c>
      <c r="J122" t="s">
        <v>4970</v>
      </c>
      <c r="K122" t="s">
        <v>4952</v>
      </c>
      <c r="L122" t="s">
        <v>1347</v>
      </c>
      <c r="M122" t="s">
        <v>7972</v>
      </c>
      <c r="N122" t="s">
        <v>7581</v>
      </c>
      <c r="O122" t="s">
        <v>7710</v>
      </c>
      <c r="P122" t="s">
        <v>7616</v>
      </c>
      <c r="Q122" t="s">
        <v>1294</v>
      </c>
      <c r="R122" t="s">
        <v>8141</v>
      </c>
      <c r="S122">
        <v>1200000</v>
      </c>
      <c r="T122" t="s">
        <v>4935</v>
      </c>
      <c r="U122" t="s">
        <v>124</v>
      </c>
      <c r="V122" t="s">
        <v>8251</v>
      </c>
      <c r="W122">
        <v>1</v>
      </c>
      <c r="X122">
        <v>729.47</v>
      </c>
      <c r="Y122">
        <v>0</v>
      </c>
      <c r="Z122">
        <v>0</v>
      </c>
      <c r="AA122">
        <v>5</v>
      </c>
      <c r="AB122">
        <v>36.47</v>
      </c>
      <c r="AC122">
        <v>765.94</v>
      </c>
      <c r="AD122">
        <v>570.17999999999995</v>
      </c>
      <c r="AE122">
        <v>159.29000000000011</v>
      </c>
      <c r="AF122" t="s">
        <v>25</v>
      </c>
      <c r="AG122">
        <v>0.20796668146330011</v>
      </c>
      <c r="AH122" t="s">
        <v>25</v>
      </c>
      <c r="AI122" t="s">
        <v>26</v>
      </c>
      <c r="AJ122" t="s">
        <v>27</v>
      </c>
      <c r="AK122" t="s">
        <v>855</v>
      </c>
      <c r="AL122" t="s">
        <v>9255</v>
      </c>
      <c r="AM122" t="s">
        <v>29</v>
      </c>
    </row>
    <row r="123" spans="1:39" x14ac:dyDescent="0.25">
      <c r="A123" t="s">
        <v>2046</v>
      </c>
      <c r="B123" s="41">
        <v>45421</v>
      </c>
      <c r="C123">
        <v>2024</v>
      </c>
      <c r="D123" t="s">
        <v>9224</v>
      </c>
      <c r="E123" t="s">
        <v>9633</v>
      </c>
      <c r="F123" t="s">
        <v>1824</v>
      </c>
      <c r="G123" t="s">
        <v>5574</v>
      </c>
      <c r="H123" t="s">
        <v>4966</v>
      </c>
      <c r="I123" t="s">
        <v>5225</v>
      </c>
      <c r="J123" t="s">
        <v>4934</v>
      </c>
      <c r="K123" t="s">
        <v>4936</v>
      </c>
      <c r="L123" t="s">
        <v>1078</v>
      </c>
      <c r="M123" t="s">
        <v>8031</v>
      </c>
      <c r="N123" t="s">
        <v>7581</v>
      </c>
      <c r="O123" t="s">
        <v>7764</v>
      </c>
      <c r="P123" t="s">
        <v>7951</v>
      </c>
      <c r="Q123" t="s">
        <v>86</v>
      </c>
      <c r="R123" t="s">
        <v>8193</v>
      </c>
      <c r="S123">
        <v>1500000</v>
      </c>
      <c r="T123" t="s">
        <v>4935</v>
      </c>
      <c r="U123" t="s">
        <v>417</v>
      </c>
      <c r="V123" t="s">
        <v>8624</v>
      </c>
      <c r="W123">
        <v>1</v>
      </c>
      <c r="X123">
        <v>1160.24</v>
      </c>
      <c r="Y123">
        <v>5</v>
      </c>
      <c r="Z123">
        <v>58.01</v>
      </c>
      <c r="AA123">
        <v>12</v>
      </c>
      <c r="AB123">
        <v>132.27000000000001</v>
      </c>
      <c r="AC123">
        <v>1234.5</v>
      </c>
      <c r="AD123">
        <v>815.45</v>
      </c>
      <c r="AE123">
        <v>286.77999999999997</v>
      </c>
      <c r="AF123" t="s">
        <v>25</v>
      </c>
      <c r="AG123">
        <v>0.23230457675172131</v>
      </c>
      <c r="AH123" t="s">
        <v>25</v>
      </c>
      <c r="AI123" t="s">
        <v>26</v>
      </c>
      <c r="AJ123" t="s">
        <v>27</v>
      </c>
      <c r="AK123" t="s">
        <v>1736</v>
      </c>
      <c r="AL123" t="s">
        <v>9259</v>
      </c>
      <c r="AM123" t="s">
        <v>29</v>
      </c>
    </row>
    <row r="124" spans="1:39" x14ac:dyDescent="0.25">
      <c r="A124" t="s">
        <v>1963</v>
      </c>
      <c r="B124" s="41">
        <v>45733</v>
      </c>
      <c r="C124">
        <v>2025</v>
      </c>
      <c r="D124" t="s">
        <v>9234</v>
      </c>
      <c r="E124" t="s">
        <v>9634</v>
      </c>
      <c r="F124" t="s">
        <v>1964</v>
      </c>
      <c r="G124" t="s">
        <v>5109</v>
      </c>
      <c r="H124" t="s">
        <v>4930</v>
      </c>
      <c r="I124" t="s">
        <v>4933</v>
      </c>
      <c r="J124" t="s">
        <v>4934</v>
      </c>
      <c r="K124" t="s">
        <v>4952</v>
      </c>
      <c r="L124" t="s">
        <v>1430</v>
      </c>
      <c r="M124" t="s">
        <v>8026</v>
      </c>
      <c r="N124" t="s">
        <v>7581</v>
      </c>
      <c r="O124" t="s">
        <v>7710</v>
      </c>
      <c r="P124" t="s">
        <v>7621</v>
      </c>
      <c r="Q124" t="s">
        <v>91</v>
      </c>
      <c r="R124" t="s">
        <v>8063</v>
      </c>
      <c r="S124">
        <v>800000</v>
      </c>
      <c r="T124" t="s">
        <v>4935</v>
      </c>
      <c r="U124" t="s">
        <v>55</v>
      </c>
      <c r="V124" t="s">
        <v>8426</v>
      </c>
      <c r="W124">
        <v>3</v>
      </c>
      <c r="X124">
        <v>1102.06</v>
      </c>
      <c r="Y124">
        <v>10</v>
      </c>
      <c r="Z124">
        <v>330.62</v>
      </c>
      <c r="AA124">
        <v>12</v>
      </c>
      <c r="AB124">
        <v>357.07</v>
      </c>
      <c r="AC124">
        <v>3332.63</v>
      </c>
      <c r="AD124">
        <v>2752.32</v>
      </c>
      <c r="AE124">
        <v>223.23999999999995</v>
      </c>
      <c r="AF124" t="s">
        <v>25</v>
      </c>
      <c r="AG124">
        <v>6.698613407428966E-2</v>
      </c>
      <c r="AH124" t="s">
        <v>25</v>
      </c>
      <c r="AI124" t="s">
        <v>36</v>
      </c>
      <c r="AJ124" t="s">
        <v>197</v>
      </c>
      <c r="AK124" t="s">
        <v>675</v>
      </c>
      <c r="AL124" t="s">
        <v>9262</v>
      </c>
      <c r="AM124" t="s">
        <v>29</v>
      </c>
    </row>
    <row r="125" spans="1:39" x14ac:dyDescent="0.25">
      <c r="A125" t="s">
        <v>1827</v>
      </c>
      <c r="B125" s="41">
        <v>45424</v>
      </c>
      <c r="C125">
        <v>2024</v>
      </c>
      <c r="D125" t="s">
        <v>9224</v>
      </c>
      <c r="E125" t="s">
        <v>9523</v>
      </c>
      <c r="F125" t="s">
        <v>1828</v>
      </c>
      <c r="G125" t="s">
        <v>4998</v>
      </c>
      <c r="H125" t="s">
        <v>4966</v>
      </c>
      <c r="I125" t="s">
        <v>5001</v>
      </c>
      <c r="J125" t="s">
        <v>4950</v>
      </c>
      <c r="K125" t="s">
        <v>4936</v>
      </c>
      <c r="L125" t="s">
        <v>267</v>
      </c>
      <c r="M125" t="s">
        <v>8013</v>
      </c>
      <c r="N125" t="s">
        <v>7581</v>
      </c>
      <c r="O125" t="s">
        <v>7764</v>
      </c>
      <c r="P125" t="s">
        <v>7707</v>
      </c>
      <c r="Q125" t="s">
        <v>1482</v>
      </c>
      <c r="R125" t="s">
        <v>8095</v>
      </c>
      <c r="S125">
        <v>2500000</v>
      </c>
      <c r="T125" t="s">
        <v>4943</v>
      </c>
      <c r="U125" t="s">
        <v>321</v>
      </c>
      <c r="V125" t="s">
        <v>8309</v>
      </c>
      <c r="W125">
        <v>4</v>
      </c>
      <c r="X125">
        <v>842.62</v>
      </c>
      <c r="Y125">
        <v>0</v>
      </c>
      <c r="Z125">
        <v>0</v>
      </c>
      <c r="AA125">
        <v>5</v>
      </c>
      <c r="AB125">
        <v>168.52</v>
      </c>
      <c r="AC125">
        <v>3539</v>
      </c>
      <c r="AD125">
        <v>2055.36</v>
      </c>
      <c r="AE125">
        <v>1315.12</v>
      </c>
      <c r="AF125" t="s">
        <v>35</v>
      </c>
      <c r="AG125">
        <v>0.37160779881322403</v>
      </c>
      <c r="AH125" t="s">
        <v>35</v>
      </c>
      <c r="AI125" t="s">
        <v>26</v>
      </c>
      <c r="AJ125" t="s">
        <v>27</v>
      </c>
      <c r="AK125" t="s">
        <v>1829</v>
      </c>
      <c r="AL125" t="s">
        <v>9255</v>
      </c>
      <c r="AM125" t="s">
        <v>38</v>
      </c>
    </row>
    <row r="126" spans="1:39" x14ac:dyDescent="0.25">
      <c r="A126" t="s">
        <v>1714</v>
      </c>
      <c r="B126" s="41">
        <v>45595</v>
      </c>
      <c r="C126">
        <v>2024</v>
      </c>
      <c r="D126" t="s">
        <v>9229</v>
      </c>
      <c r="E126" t="s">
        <v>9635</v>
      </c>
      <c r="F126" t="s">
        <v>305</v>
      </c>
      <c r="G126" t="s">
        <v>6513</v>
      </c>
      <c r="H126" t="s">
        <v>4966</v>
      </c>
      <c r="I126" t="s">
        <v>4980</v>
      </c>
      <c r="J126" t="s">
        <v>4970</v>
      </c>
      <c r="K126" t="s">
        <v>4952</v>
      </c>
      <c r="L126" t="s">
        <v>1324</v>
      </c>
      <c r="M126" t="s">
        <v>7784</v>
      </c>
      <c r="N126" t="s">
        <v>7581</v>
      </c>
      <c r="O126" t="s">
        <v>7710</v>
      </c>
      <c r="P126" t="s">
        <v>7785</v>
      </c>
      <c r="Q126" t="s">
        <v>1218</v>
      </c>
      <c r="R126" t="s">
        <v>8058</v>
      </c>
      <c r="S126">
        <v>800000</v>
      </c>
      <c r="T126" t="s">
        <v>4951</v>
      </c>
      <c r="U126" t="s">
        <v>159</v>
      </c>
      <c r="V126" t="s">
        <v>8707</v>
      </c>
      <c r="W126">
        <v>1</v>
      </c>
      <c r="X126">
        <v>1322.83</v>
      </c>
      <c r="Y126">
        <v>15</v>
      </c>
      <c r="Z126">
        <v>198.42</v>
      </c>
      <c r="AA126">
        <v>12</v>
      </c>
      <c r="AB126">
        <v>134.93</v>
      </c>
      <c r="AC126">
        <v>1259.3399999999999</v>
      </c>
      <c r="AD126">
        <v>949.97</v>
      </c>
      <c r="AE126">
        <v>174.43999999999988</v>
      </c>
      <c r="AF126" t="s">
        <v>56</v>
      </c>
      <c r="AG126">
        <v>0.13851700096876132</v>
      </c>
      <c r="AH126" t="s">
        <v>56</v>
      </c>
      <c r="AI126" t="s">
        <v>36</v>
      </c>
      <c r="AJ126" t="s">
        <v>27</v>
      </c>
      <c r="AK126" t="s">
        <v>475</v>
      </c>
      <c r="AL126" t="s">
        <v>9259</v>
      </c>
      <c r="AM126" t="s">
        <v>29</v>
      </c>
    </row>
    <row r="127" spans="1:39" x14ac:dyDescent="0.25">
      <c r="A127" t="s">
        <v>1706</v>
      </c>
      <c r="B127" s="41">
        <v>45404</v>
      </c>
      <c r="C127">
        <v>2024</v>
      </c>
      <c r="D127" t="s">
        <v>9223</v>
      </c>
      <c r="E127" t="s">
        <v>9441</v>
      </c>
      <c r="F127" t="s">
        <v>757</v>
      </c>
      <c r="G127" t="s">
        <v>7066</v>
      </c>
      <c r="H127" t="s">
        <v>4930</v>
      </c>
      <c r="I127" t="s">
        <v>5064</v>
      </c>
      <c r="J127" t="s">
        <v>4963</v>
      </c>
      <c r="K127" t="s">
        <v>4944</v>
      </c>
      <c r="L127" t="s">
        <v>1707</v>
      </c>
      <c r="M127" t="s">
        <v>7763</v>
      </c>
      <c r="N127" t="s">
        <v>7581</v>
      </c>
      <c r="O127" t="s">
        <v>7764</v>
      </c>
      <c r="P127" t="s">
        <v>7729</v>
      </c>
      <c r="Q127" t="s">
        <v>61</v>
      </c>
      <c r="R127" t="s">
        <v>8179</v>
      </c>
      <c r="S127">
        <v>1200000</v>
      </c>
      <c r="T127" t="s">
        <v>4943</v>
      </c>
      <c r="U127" t="s">
        <v>92</v>
      </c>
      <c r="V127" t="s">
        <v>8712</v>
      </c>
      <c r="W127">
        <v>2</v>
      </c>
      <c r="X127">
        <v>1340.93</v>
      </c>
      <c r="Y127">
        <v>10</v>
      </c>
      <c r="Z127">
        <v>268.19</v>
      </c>
      <c r="AA127">
        <v>12</v>
      </c>
      <c r="AB127">
        <v>289.64</v>
      </c>
      <c r="AC127">
        <v>2703.31</v>
      </c>
      <c r="AD127">
        <v>1812.6</v>
      </c>
      <c r="AE127">
        <v>601.07000000000005</v>
      </c>
      <c r="AF127" t="s">
        <v>56</v>
      </c>
      <c r="AG127">
        <v>0.22234593886753648</v>
      </c>
      <c r="AH127" t="s">
        <v>56</v>
      </c>
      <c r="AI127" t="s">
        <v>26</v>
      </c>
      <c r="AJ127" t="s">
        <v>27</v>
      </c>
      <c r="AK127" t="s">
        <v>1026</v>
      </c>
      <c r="AL127" t="s">
        <v>9257</v>
      </c>
      <c r="AM127" t="s">
        <v>29</v>
      </c>
    </row>
    <row r="128" spans="1:39" x14ac:dyDescent="0.25">
      <c r="A128" t="s">
        <v>1659</v>
      </c>
      <c r="B128" s="41">
        <v>45579</v>
      </c>
      <c r="C128">
        <v>2024</v>
      </c>
      <c r="D128" t="s">
        <v>9229</v>
      </c>
      <c r="E128" t="s">
        <v>9636</v>
      </c>
      <c r="F128" t="s">
        <v>1599</v>
      </c>
      <c r="G128" t="s">
        <v>6693</v>
      </c>
      <c r="H128" t="s">
        <v>4966</v>
      </c>
      <c r="I128" t="s">
        <v>4962</v>
      </c>
      <c r="J128" t="s">
        <v>4963</v>
      </c>
      <c r="K128" t="s">
        <v>4936</v>
      </c>
      <c r="L128" t="s">
        <v>1347</v>
      </c>
      <c r="M128" t="s">
        <v>7972</v>
      </c>
      <c r="N128" t="s">
        <v>7581</v>
      </c>
      <c r="O128" t="s">
        <v>7710</v>
      </c>
      <c r="P128" t="s">
        <v>7616</v>
      </c>
      <c r="Q128" t="s">
        <v>214</v>
      </c>
      <c r="R128" t="s">
        <v>8065</v>
      </c>
      <c r="S128">
        <v>2000000</v>
      </c>
      <c r="T128" t="s">
        <v>4951</v>
      </c>
      <c r="U128" t="s">
        <v>176</v>
      </c>
      <c r="V128" t="s">
        <v>8715</v>
      </c>
      <c r="W128">
        <v>1</v>
      </c>
      <c r="X128">
        <v>721.21</v>
      </c>
      <c r="Y128">
        <v>15</v>
      </c>
      <c r="Z128">
        <v>108.18</v>
      </c>
      <c r="AA128">
        <v>5</v>
      </c>
      <c r="AB128">
        <v>30.65</v>
      </c>
      <c r="AC128">
        <v>643.67999999999995</v>
      </c>
      <c r="AD128">
        <v>570.17999999999995</v>
      </c>
      <c r="AE128">
        <v>42.85</v>
      </c>
      <c r="AF128" t="s">
        <v>25</v>
      </c>
      <c r="AG128">
        <v>6.6570345513298546E-2</v>
      </c>
      <c r="AH128" t="s">
        <v>25</v>
      </c>
      <c r="AI128" t="s">
        <v>26</v>
      </c>
      <c r="AJ128" t="s">
        <v>27</v>
      </c>
      <c r="AK128" t="s">
        <v>368</v>
      </c>
      <c r="AL128" t="s">
        <v>9255</v>
      </c>
      <c r="AM128" t="s">
        <v>29</v>
      </c>
    </row>
    <row r="129" spans="1:39" x14ac:dyDescent="0.25">
      <c r="A129" t="s">
        <v>1608</v>
      </c>
      <c r="B129" s="41">
        <v>45406</v>
      </c>
      <c r="C129">
        <v>2024</v>
      </c>
      <c r="D129" t="s">
        <v>9223</v>
      </c>
      <c r="E129" t="s">
        <v>9637</v>
      </c>
      <c r="F129" t="s">
        <v>1609</v>
      </c>
      <c r="G129" t="s">
        <v>5461</v>
      </c>
      <c r="H129" t="s">
        <v>4966</v>
      </c>
      <c r="I129" t="s">
        <v>4993</v>
      </c>
      <c r="J129" t="s">
        <v>4942</v>
      </c>
      <c r="K129" t="s">
        <v>4952</v>
      </c>
      <c r="L129" t="s">
        <v>552</v>
      </c>
      <c r="M129" t="s">
        <v>7758</v>
      </c>
      <c r="N129" t="s">
        <v>7581</v>
      </c>
      <c r="O129" t="s">
        <v>7710</v>
      </c>
      <c r="P129" t="s">
        <v>7729</v>
      </c>
      <c r="Q129" t="s">
        <v>112</v>
      </c>
      <c r="R129" t="s">
        <v>8222</v>
      </c>
      <c r="S129">
        <v>1200000</v>
      </c>
      <c r="T129" t="s">
        <v>4935</v>
      </c>
      <c r="U129" t="s">
        <v>283</v>
      </c>
      <c r="V129" t="s">
        <v>8441</v>
      </c>
      <c r="W129">
        <v>2</v>
      </c>
      <c r="X129">
        <v>1364.41</v>
      </c>
      <c r="Y129">
        <v>15</v>
      </c>
      <c r="Z129">
        <v>409.32</v>
      </c>
      <c r="AA129">
        <v>12</v>
      </c>
      <c r="AB129">
        <v>278.33999999999997</v>
      </c>
      <c r="AC129">
        <v>2597.84</v>
      </c>
      <c r="AD129">
        <v>1808.42</v>
      </c>
      <c r="AE129">
        <v>511.0800000000001</v>
      </c>
      <c r="AF129" t="s">
        <v>56</v>
      </c>
      <c r="AG129">
        <v>0.19673267021833526</v>
      </c>
      <c r="AH129" t="s">
        <v>56</v>
      </c>
      <c r="AI129" t="s">
        <v>26</v>
      </c>
      <c r="AJ129" t="s">
        <v>27</v>
      </c>
      <c r="AK129" t="s">
        <v>1610</v>
      </c>
      <c r="AL129" t="s">
        <v>9255</v>
      </c>
      <c r="AM129" t="s">
        <v>29</v>
      </c>
    </row>
    <row r="130" spans="1:39" x14ac:dyDescent="0.25">
      <c r="A130" t="s">
        <v>1500</v>
      </c>
      <c r="B130" s="41">
        <v>45655</v>
      </c>
      <c r="C130">
        <v>2024</v>
      </c>
      <c r="D130" t="s">
        <v>9231</v>
      </c>
      <c r="E130" t="s">
        <v>9638</v>
      </c>
      <c r="F130" t="s">
        <v>1501</v>
      </c>
      <c r="G130" t="s">
        <v>6348</v>
      </c>
      <c r="H130" t="s">
        <v>4966</v>
      </c>
      <c r="I130" t="s">
        <v>5346</v>
      </c>
      <c r="J130" t="s">
        <v>4934</v>
      </c>
      <c r="K130" t="s">
        <v>4936</v>
      </c>
      <c r="L130" t="s">
        <v>640</v>
      </c>
      <c r="M130" t="s">
        <v>7849</v>
      </c>
      <c r="N130" t="s">
        <v>7581</v>
      </c>
      <c r="O130" t="s">
        <v>7710</v>
      </c>
      <c r="P130" t="s">
        <v>7817</v>
      </c>
      <c r="Q130" t="s">
        <v>503</v>
      </c>
      <c r="R130" t="s">
        <v>8229</v>
      </c>
      <c r="S130">
        <v>2000000</v>
      </c>
      <c r="T130" t="s">
        <v>4935</v>
      </c>
      <c r="U130" t="s">
        <v>268</v>
      </c>
      <c r="V130" t="s">
        <v>8545</v>
      </c>
      <c r="W130">
        <v>3</v>
      </c>
      <c r="X130">
        <v>1449</v>
      </c>
      <c r="Y130">
        <v>15</v>
      </c>
      <c r="Z130">
        <v>652.04999999999995</v>
      </c>
      <c r="AA130">
        <v>12</v>
      </c>
      <c r="AB130">
        <v>443.39</v>
      </c>
      <c r="AC130">
        <v>4138.34</v>
      </c>
      <c r="AD130">
        <v>2817.39</v>
      </c>
      <c r="AE130">
        <v>877.56000000000029</v>
      </c>
      <c r="AF130" t="s">
        <v>56</v>
      </c>
      <c r="AG130">
        <v>0.21205604179453605</v>
      </c>
      <c r="AH130" t="s">
        <v>56</v>
      </c>
      <c r="AI130" t="s">
        <v>26</v>
      </c>
      <c r="AJ130" t="s">
        <v>27</v>
      </c>
      <c r="AK130" t="s">
        <v>1384</v>
      </c>
      <c r="AL130" t="s">
        <v>9259</v>
      </c>
      <c r="AM130" t="s">
        <v>38</v>
      </c>
    </row>
    <row r="131" spans="1:39" x14ac:dyDescent="0.25">
      <c r="A131" t="s">
        <v>1429</v>
      </c>
      <c r="B131" s="41">
        <v>45646</v>
      </c>
      <c r="C131">
        <v>2024</v>
      </c>
      <c r="D131" t="s">
        <v>9231</v>
      </c>
      <c r="E131" t="s">
        <v>9639</v>
      </c>
      <c r="F131" t="s">
        <v>373</v>
      </c>
      <c r="G131" t="s">
        <v>6828</v>
      </c>
      <c r="H131" t="s">
        <v>4930</v>
      </c>
      <c r="I131" t="s">
        <v>5161</v>
      </c>
      <c r="J131" t="s">
        <v>4934</v>
      </c>
      <c r="K131" t="s">
        <v>4936</v>
      </c>
      <c r="L131" t="s">
        <v>1430</v>
      </c>
      <c r="M131" t="s">
        <v>8026</v>
      </c>
      <c r="N131" t="s">
        <v>7581</v>
      </c>
      <c r="O131" t="s">
        <v>7710</v>
      </c>
      <c r="P131" t="s">
        <v>7621</v>
      </c>
      <c r="Q131" t="s">
        <v>1319</v>
      </c>
      <c r="R131" t="s">
        <v>8174</v>
      </c>
      <c r="S131">
        <v>1000000</v>
      </c>
      <c r="T131" t="s">
        <v>4951</v>
      </c>
      <c r="U131" t="s">
        <v>268</v>
      </c>
      <c r="V131" t="s">
        <v>8545</v>
      </c>
      <c r="W131">
        <v>2</v>
      </c>
      <c r="X131">
        <v>1107.58</v>
      </c>
      <c r="Y131">
        <v>30</v>
      </c>
      <c r="Z131">
        <v>664.55</v>
      </c>
      <c r="AA131">
        <v>12</v>
      </c>
      <c r="AB131">
        <v>186.07</v>
      </c>
      <c r="AC131">
        <v>1736.68</v>
      </c>
      <c r="AD131">
        <v>1834.88</v>
      </c>
      <c r="AE131">
        <v>-284.27000000000004</v>
      </c>
      <c r="AF131" t="s">
        <v>56</v>
      </c>
      <c r="AG131">
        <v>-0.16368588340972431</v>
      </c>
      <c r="AH131" t="s">
        <v>56</v>
      </c>
      <c r="AI131" t="s">
        <v>36</v>
      </c>
      <c r="AJ131" t="s">
        <v>27</v>
      </c>
      <c r="AK131" t="s">
        <v>1431</v>
      </c>
      <c r="AL131" t="s">
        <v>9257</v>
      </c>
      <c r="AM131" t="s">
        <v>29</v>
      </c>
    </row>
    <row r="132" spans="1:39" x14ac:dyDescent="0.25">
      <c r="A132" t="s">
        <v>9172</v>
      </c>
      <c r="B132" s="41">
        <v>45449</v>
      </c>
      <c r="C132">
        <v>2024</v>
      </c>
      <c r="D132" t="s">
        <v>9225</v>
      </c>
      <c r="E132" t="s">
        <v>9640</v>
      </c>
      <c r="F132" t="s">
        <v>867</v>
      </c>
      <c r="G132" t="s">
        <v>6505</v>
      </c>
      <c r="H132" t="s">
        <v>4966</v>
      </c>
      <c r="I132" t="s">
        <v>5212</v>
      </c>
      <c r="J132" t="s">
        <v>4942</v>
      </c>
      <c r="K132" t="s">
        <v>4936</v>
      </c>
      <c r="L132" t="s">
        <v>946</v>
      </c>
      <c r="M132" t="s">
        <v>7766</v>
      </c>
      <c r="N132" t="s">
        <v>7581</v>
      </c>
      <c r="O132" t="s">
        <v>7764</v>
      </c>
      <c r="P132" t="s">
        <v>7687</v>
      </c>
      <c r="Q132" t="s">
        <v>219</v>
      </c>
      <c r="R132" t="s">
        <v>8234</v>
      </c>
      <c r="S132">
        <v>2000000</v>
      </c>
      <c r="T132" t="s">
        <v>4951</v>
      </c>
      <c r="U132" t="s">
        <v>159</v>
      </c>
      <c r="V132" t="s">
        <v>8707</v>
      </c>
      <c r="W132">
        <v>0</v>
      </c>
      <c r="X132">
        <v>1567.26</v>
      </c>
      <c r="Y132">
        <v>0</v>
      </c>
      <c r="Z132">
        <v>0</v>
      </c>
      <c r="AA132">
        <v>12</v>
      </c>
      <c r="AB132">
        <v>0</v>
      </c>
      <c r="AC132">
        <v>0</v>
      </c>
      <c r="AD132">
        <v>0</v>
      </c>
      <c r="AE132">
        <v>0</v>
      </c>
      <c r="AF132" t="s">
        <v>35</v>
      </c>
      <c r="AG132">
        <v>0</v>
      </c>
      <c r="AH132" t="s">
        <v>35</v>
      </c>
      <c r="AI132" t="s">
        <v>26</v>
      </c>
      <c r="AJ132" t="s">
        <v>27</v>
      </c>
      <c r="AK132" t="s">
        <v>148</v>
      </c>
      <c r="AL132" t="s">
        <v>9262</v>
      </c>
      <c r="AM132" t="s">
        <v>29</v>
      </c>
    </row>
    <row r="133" spans="1:39" x14ac:dyDescent="0.25">
      <c r="A133" t="s">
        <v>1345</v>
      </c>
      <c r="B133" s="41">
        <v>45704</v>
      </c>
      <c r="C133">
        <v>2025</v>
      </c>
      <c r="D133" t="s">
        <v>9233</v>
      </c>
      <c r="E133" t="s">
        <v>9641</v>
      </c>
      <c r="F133" t="s">
        <v>1346</v>
      </c>
      <c r="G133" t="s">
        <v>7187</v>
      </c>
      <c r="H133" t="s">
        <v>4930</v>
      </c>
      <c r="I133" t="s">
        <v>5053</v>
      </c>
      <c r="J133" t="s">
        <v>4963</v>
      </c>
      <c r="K133" t="s">
        <v>4944</v>
      </c>
      <c r="L133" t="s">
        <v>1347</v>
      </c>
      <c r="M133" t="s">
        <v>7972</v>
      </c>
      <c r="N133" t="s">
        <v>7581</v>
      </c>
      <c r="O133" t="s">
        <v>7710</v>
      </c>
      <c r="P133" t="s">
        <v>7616</v>
      </c>
      <c r="Q133" t="s">
        <v>112</v>
      </c>
      <c r="R133" t="s">
        <v>8222</v>
      </c>
      <c r="S133">
        <v>1200000</v>
      </c>
      <c r="T133" t="s">
        <v>4935</v>
      </c>
      <c r="U133" t="s">
        <v>460</v>
      </c>
      <c r="V133" t="s">
        <v>8608</v>
      </c>
      <c r="W133">
        <v>4</v>
      </c>
      <c r="X133">
        <v>863.1</v>
      </c>
      <c r="Y133">
        <v>5</v>
      </c>
      <c r="Z133">
        <v>172.62</v>
      </c>
      <c r="AA133">
        <v>5</v>
      </c>
      <c r="AB133">
        <v>163.99</v>
      </c>
      <c r="AC133">
        <v>3443.77</v>
      </c>
      <c r="AD133">
        <v>2280.7199999999998</v>
      </c>
      <c r="AE133">
        <v>999.06000000000017</v>
      </c>
      <c r="AF133" t="s">
        <v>56</v>
      </c>
      <c r="AG133">
        <v>0.29010648214021267</v>
      </c>
      <c r="AH133" t="s">
        <v>56</v>
      </c>
      <c r="AI133" t="s">
        <v>26</v>
      </c>
      <c r="AJ133" t="s">
        <v>27</v>
      </c>
      <c r="AK133" t="s">
        <v>1348</v>
      </c>
      <c r="AL133" t="s">
        <v>9255</v>
      </c>
      <c r="AM133" t="s">
        <v>38</v>
      </c>
    </row>
    <row r="134" spans="1:39" x14ac:dyDescent="0.25">
      <c r="A134" t="s">
        <v>1322</v>
      </c>
      <c r="B134" s="41">
        <v>45590</v>
      </c>
      <c r="C134">
        <v>2024</v>
      </c>
      <c r="D134" t="s">
        <v>9229</v>
      </c>
      <c r="E134" t="s">
        <v>9642</v>
      </c>
      <c r="F134" t="s">
        <v>1323</v>
      </c>
      <c r="G134" t="s">
        <v>5317</v>
      </c>
      <c r="H134" t="s">
        <v>4966</v>
      </c>
      <c r="I134" t="s">
        <v>5081</v>
      </c>
      <c r="J134" t="s">
        <v>4970</v>
      </c>
      <c r="K134" t="s">
        <v>4952</v>
      </c>
      <c r="L134" t="s">
        <v>1324</v>
      </c>
      <c r="M134" t="s">
        <v>7784</v>
      </c>
      <c r="N134" t="s">
        <v>7581</v>
      </c>
      <c r="O134" t="s">
        <v>7710</v>
      </c>
      <c r="P134" t="s">
        <v>7785</v>
      </c>
      <c r="Q134" t="s">
        <v>1319</v>
      </c>
      <c r="R134" t="s">
        <v>8174</v>
      </c>
      <c r="S134">
        <v>1000000</v>
      </c>
      <c r="T134" t="s">
        <v>4951</v>
      </c>
      <c r="U134" t="s">
        <v>417</v>
      </c>
      <c r="V134" t="s">
        <v>8624</v>
      </c>
      <c r="W134">
        <v>1</v>
      </c>
      <c r="X134">
        <v>1328.56</v>
      </c>
      <c r="Y134">
        <v>0</v>
      </c>
      <c r="Z134">
        <v>0</v>
      </c>
      <c r="AA134">
        <v>12</v>
      </c>
      <c r="AB134">
        <v>159.43</v>
      </c>
      <c r="AC134">
        <v>1487.99</v>
      </c>
      <c r="AD134">
        <v>949.97</v>
      </c>
      <c r="AE134">
        <v>378.59</v>
      </c>
      <c r="AF134" t="s">
        <v>56</v>
      </c>
      <c r="AG134">
        <v>0.25443047332307339</v>
      </c>
      <c r="AH134" t="s">
        <v>56</v>
      </c>
      <c r="AI134" t="s">
        <v>36</v>
      </c>
      <c r="AJ134" t="s">
        <v>27</v>
      </c>
      <c r="AK134" t="s">
        <v>1049</v>
      </c>
      <c r="AL134" t="s">
        <v>9255</v>
      </c>
      <c r="AM134" t="s">
        <v>29</v>
      </c>
    </row>
    <row r="135" spans="1:39" x14ac:dyDescent="0.25">
      <c r="A135" t="s">
        <v>1268</v>
      </c>
      <c r="B135" s="41">
        <v>45689</v>
      </c>
      <c r="C135">
        <v>2025</v>
      </c>
      <c r="D135" t="s">
        <v>9233</v>
      </c>
      <c r="E135" t="s">
        <v>9643</v>
      </c>
      <c r="F135" t="s">
        <v>929</v>
      </c>
      <c r="G135" t="s">
        <v>7199</v>
      </c>
      <c r="H135" t="s">
        <v>4930</v>
      </c>
      <c r="I135" t="s">
        <v>5269</v>
      </c>
      <c r="J135" t="s">
        <v>4970</v>
      </c>
      <c r="K135" t="s">
        <v>4952</v>
      </c>
      <c r="L135" t="s">
        <v>267</v>
      </c>
      <c r="M135" t="s">
        <v>8013</v>
      </c>
      <c r="N135" t="s">
        <v>7581</v>
      </c>
      <c r="O135" t="s">
        <v>7764</v>
      </c>
      <c r="P135" t="s">
        <v>7707</v>
      </c>
      <c r="Q135" t="s">
        <v>737</v>
      </c>
      <c r="R135" t="s">
        <v>8109</v>
      </c>
      <c r="S135">
        <v>2500000</v>
      </c>
      <c r="T135" t="s">
        <v>4935</v>
      </c>
      <c r="U135" t="s">
        <v>24</v>
      </c>
      <c r="V135" t="s">
        <v>8742</v>
      </c>
      <c r="W135">
        <v>1</v>
      </c>
      <c r="X135">
        <v>850.96</v>
      </c>
      <c r="Y135">
        <v>20</v>
      </c>
      <c r="Z135">
        <v>170.19</v>
      </c>
      <c r="AA135">
        <v>5</v>
      </c>
      <c r="AB135">
        <v>34.04</v>
      </c>
      <c r="AC135">
        <v>714.81</v>
      </c>
      <c r="AD135">
        <v>513.84</v>
      </c>
      <c r="AE135">
        <v>166.92999999999992</v>
      </c>
      <c r="AF135" t="s">
        <v>119</v>
      </c>
      <c r="AG135">
        <v>0.23353058854800568</v>
      </c>
      <c r="AH135" t="s">
        <v>119</v>
      </c>
      <c r="AI135" t="s">
        <v>26</v>
      </c>
      <c r="AJ135" t="s">
        <v>27</v>
      </c>
      <c r="AK135" t="s">
        <v>1003</v>
      </c>
      <c r="AL135" t="s">
        <v>9262</v>
      </c>
      <c r="AM135" t="s">
        <v>38</v>
      </c>
    </row>
    <row r="136" spans="1:39" x14ac:dyDescent="0.25">
      <c r="A136" t="s">
        <v>1226</v>
      </c>
      <c r="B136" s="41">
        <v>45706</v>
      </c>
      <c r="C136">
        <v>2025</v>
      </c>
      <c r="D136" t="s">
        <v>9233</v>
      </c>
      <c r="E136" t="s">
        <v>9644</v>
      </c>
      <c r="F136" t="s">
        <v>1227</v>
      </c>
      <c r="G136" t="s">
        <v>5562</v>
      </c>
      <c r="H136" t="s">
        <v>4930</v>
      </c>
      <c r="I136" t="s">
        <v>4969</v>
      </c>
      <c r="J136" t="s">
        <v>4970</v>
      </c>
      <c r="K136" t="s">
        <v>4952</v>
      </c>
      <c r="L136" t="s">
        <v>640</v>
      </c>
      <c r="M136" t="s">
        <v>7849</v>
      </c>
      <c r="N136" t="s">
        <v>7581</v>
      </c>
      <c r="O136" t="s">
        <v>7710</v>
      </c>
      <c r="P136" t="s">
        <v>7817</v>
      </c>
      <c r="Q136" t="s">
        <v>312</v>
      </c>
      <c r="R136" t="s">
        <v>8143</v>
      </c>
      <c r="S136">
        <v>2000000</v>
      </c>
      <c r="T136" t="s">
        <v>4951</v>
      </c>
      <c r="U136" t="s">
        <v>176</v>
      </c>
      <c r="V136" t="s">
        <v>8715</v>
      </c>
      <c r="W136">
        <v>2</v>
      </c>
      <c r="X136">
        <v>1282.17</v>
      </c>
      <c r="Y136">
        <v>30</v>
      </c>
      <c r="Z136">
        <v>769.3</v>
      </c>
      <c r="AA136">
        <v>12</v>
      </c>
      <c r="AB136">
        <v>215.4</v>
      </c>
      <c r="AC136">
        <v>2010.44</v>
      </c>
      <c r="AD136">
        <v>1878.26</v>
      </c>
      <c r="AE136">
        <v>-83.219999999999942</v>
      </c>
      <c r="AF136" t="s">
        <v>35</v>
      </c>
      <c r="AG136">
        <v>-4.1393923718191013E-2</v>
      </c>
      <c r="AH136" t="s">
        <v>35</v>
      </c>
      <c r="AI136" t="s">
        <v>36</v>
      </c>
      <c r="AJ136" t="s">
        <v>27</v>
      </c>
      <c r="AK136" t="s">
        <v>1228</v>
      </c>
      <c r="AL136" t="s">
        <v>9257</v>
      </c>
      <c r="AM136" t="s">
        <v>29</v>
      </c>
    </row>
    <row r="137" spans="1:39" x14ac:dyDescent="0.25">
      <c r="A137" t="s">
        <v>1199</v>
      </c>
      <c r="B137" s="41">
        <v>45472</v>
      </c>
      <c r="C137">
        <v>2024</v>
      </c>
      <c r="D137" t="s">
        <v>9225</v>
      </c>
      <c r="E137" t="s">
        <v>9645</v>
      </c>
      <c r="F137" t="s">
        <v>1100</v>
      </c>
      <c r="G137" t="s">
        <v>6640</v>
      </c>
      <c r="H137" t="s">
        <v>4966</v>
      </c>
      <c r="I137" t="s">
        <v>4949</v>
      </c>
      <c r="J137" t="s">
        <v>4950</v>
      </c>
      <c r="K137" t="s">
        <v>4944</v>
      </c>
      <c r="L137" t="s">
        <v>404</v>
      </c>
      <c r="M137" t="s">
        <v>8024</v>
      </c>
      <c r="N137" t="s">
        <v>7581</v>
      </c>
      <c r="O137" t="s">
        <v>8025</v>
      </c>
      <c r="P137" t="s">
        <v>7611</v>
      </c>
      <c r="Q137" t="s">
        <v>112</v>
      </c>
      <c r="R137" t="s">
        <v>8222</v>
      </c>
      <c r="S137">
        <v>1200000</v>
      </c>
      <c r="T137" t="s">
        <v>4935</v>
      </c>
      <c r="U137" t="s">
        <v>294</v>
      </c>
      <c r="V137" t="s">
        <v>8345</v>
      </c>
      <c r="W137">
        <v>1</v>
      </c>
      <c r="X137">
        <v>1417.58</v>
      </c>
      <c r="Y137">
        <v>0</v>
      </c>
      <c r="Z137">
        <v>0</v>
      </c>
      <c r="AA137">
        <v>12</v>
      </c>
      <c r="AB137">
        <v>170.11</v>
      </c>
      <c r="AC137">
        <v>1587.69</v>
      </c>
      <c r="AD137">
        <v>903.3</v>
      </c>
      <c r="AE137">
        <v>514.28000000000009</v>
      </c>
      <c r="AF137" t="s">
        <v>35</v>
      </c>
      <c r="AG137">
        <v>0.32391713747645956</v>
      </c>
      <c r="AH137" t="s">
        <v>35</v>
      </c>
      <c r="AI137" t="s">
        <v>26</v>
      </c>
      <c r="AJ137" t="s">
        <v>27</v>
      </c>
      <c r="AK137" t="s">
        <v>1200</v>
      </c>
      <c r="AL137" t="s">
        <v>9262</v>
      </c>
      <c r="AM137" t="s">
        <v>38</v>
      </c>
    </row>
    <row r="138" spans="1:39" x14ac:dyDescent="0.25">
      <c r="A138" t="s">
        <v>1077</v>
      </c>
      <c r="B138" s="41">
        <v>45401</v>
      </c>
      <c r="C138">
        <v>2024</v>
      </c>
      <c r="D138" t="s">
        <v>9223</v>
      </c>
      <c r="E138" t="s">
        <v>9449</v>
      </c>
      <c r="F138" t="s">
        <v>831</v>
      </c>
      <c r="G138" t="s">
        <v>6294</v>
      </c>
      <c r="H138" t="s">
        <v>4930</v>
      </c>
      <c r="I138" t="s">
        <v>5269</v>
      </c>
      <c r="J138" t="s">
        <v>4970</v>
      </c>
      <c r="K138" t="s">
        <v>4952</v>
      </c>
      <c r="L138" t="s">
        <v>1078</v>
      </c>
      <c r="M138" t="s">
        <v>8031</v>
      </c>
      <c r="N138" t="s">
        <v>7581</v>
      </c>
      <c r="O138" t="s">
        <v>7764</v>
      </c>
      <c r="P138" t="s">
        <v>7951</v>
      </c>
      <c r="Q138" t="s">
        <v>1079</v>
      </c>
      <c r="R138" t="s">
        <v>8078</v>
      </c>
      <c r="S138">
        <v>1200000</v>
      </c>
      <c r="T138" t="s">
        <v>4943</v>
      </c>
      <c r="U138" t="s">
        <v>176</v>
      </c>
      <c r="V138" t="s">
        <v>8715</v>
      </c>
      <c r="W138">
        <v>3</v>
      </c>
      <c r="X138">
        <v>1070.6600000000001</v>
      </c>
      <c r="Y138">
        <v>20</v>
      </c>
      <c r="Z138">
        <v>642.4</v>
      </c>
      <c r="AA138">
        <v>12</v>
      </c>
      <c r="AB138">
        <v>308.35000000000002</v>
      </c>
      <c r="AC138">
        <v>2877.93</v>
      </c>
      <c r="AD138">
        <v>2446.35</v>
      </c>
      <c r="AE138">
        <v>123.2299999999999</v>
      </c>
      <c r="AF138" t="s">
        <v>35</v>
      </c>
      <c r="AG138">
        <v>4.2818970579548463E-2</v>
      </c>
      <c r="AH138" t="s">
        <v>35</v>
      </c>
      <c r="AI138" t="s">
        <v>36</v>
      </c>
      <c r="AJ138" t="s">
        <v>27</v>
      </c>
      <c r="AK138" t="s">
        <v>762</v>
      </c>
      <c r="AL138" t="s">
        <v>9257</v>
      </c>
      <c r="AM138" t="s">
        <v>29</v>
      </c>
    </row>
    <row r="139" spans="1:39" x14ac:dyDescent="0.25">
      <c r="A139" t="s">
        <v>972</v>
      </c>
      <c r="B139" s="41">
        <v>45583</v>
      </c>
      <c r="C139">
        <v>2024</v>
      </c>
      <c r="D139" t="s">
        <v>9229</v>
      </c>
      <c r="E139" t="s">
        <v>9646</v>
      </c>
      <c r="F139" t="s">
        <v>973</v>
      </c>
      <c r="G139" t="s">
        <v>5952</v>
      </c>
      <c r="H139" t="s">
        <v>4930</v>
      </c>
      <c r="I139" t="s">
        <v>5269</v>
      </c>
      <c r="J139" t="s">
        <v>4970</v>
      </c>
      <c r="K139" t="s">
        <v>4952</v>
      </c>
      <c r="L139" t="s">
        <v>404</v>
      </c>
      <c r="M139" t="s">
        <v>8024</v>
      </c>
      <c r="N139" t="s">
        <v>7581</v>
      </c>
      <c r="O139" t="s">
        <v>8025</v>
      </c>
      <c r="P139" t="s">
        <v>7611</v>
      </c>
      <c r="Q139" t="s">
        <v>557</v>
      </c>
      <c r="R139" t="s">
        <v>8184</v>
      </c>
      <c r="S139">
        <v>2500000</v>
      </c>
      <c r="T139" t="s">
        <v>4935</v>
      </c>
      <c r="U139" t="s">
        <v>289</v>
      </c>
      <c r="V139" t="s">
        <v>8394</v>
      </c>
      <c r="W139">
        <v>2</v>
      </c>
      <c r="X139">
        <v>1351.4</v>
      </c>
      <c r="Y139">
        <v>25</v>
      </c>
      <c r="Z139">
        <v>675.7</v>
      </c>
      <c r="AA139">
        <v>12</v>
      </c>
      <c r="AB139">
        <v>243.25</v>
      </c>
      <c r="AC139">
        <v>2270.35</v>
      </c>
      <c r="AD139">
        <v>1806.6</v>
      </c>
      <c r="AE139">
        <v>220.5</v>
      </c>
      <c r="AF139" t="s">
        <v>25</v>
      </c>
      <c r="AG139">
        <v>9.7121589182284668E-2</v>
      </c>
      <c r="AH139" t="s">
        <v>25</v>
      </c>
      <c r="AI139" t="s">
        <v>26</v>
      </c>
      <c r="AJ139" t="s">
        <v>27</v>
      </c>
      <c r="AK139" t="s">
        <v>269</v>
      </c>
      <c r="AL139" t="s">
        <v>9255</v>
      </c>
      <c r="AM139" t="s">
        <v>29</v>
      </c>
    </row>
    <row r="140" spans="1:39" x14ac:dyDescent="0.25">
      <c r="A140" t="s">
        <v>945</v>
      </c>
      <c r="B140" s="41">
        <v>45507</v>
      </c>
      <c r="C140">
        <v>2024</v>
      </c>
      <c r="D140" t="s">
        <v>9227</v>
      </c>
      <c r="E140" t="s">
        <v>9647</v>
      </c>
      <c r="F140" t="s">
        <v>632</v>
      </c>
      <c r="G140" t="s">
        <v>6055</v>
      </c>
      <c r="H140" t="s">
        <v>4930</v>
      </c>
      <c r="I140" t="s">
        <v>4949</v>
      </c>
      <c r="J140" t="s">
        <v>4950</v>
      </c>
      <c r="K140" t="s">
        <v>4944</v>
      </c>
      <c r="L140" t="s">
        <v>946</v>
      </c>
      <c r="M140" t="s">
        <v>7766</v>
      </c>
      <c r="N140" t="s">
        <v>7581</v>
      </c>
      <c r="O140" t="s">
        <v>7764</v>
      </c>
      <c r="P140" t="s">
        <v>7687</v>
      </c>
      <c r="Q140" t="s">
        <v>364</v>
      </c>
      <c r="R140" t="s">
        <v>8158</v>
      </c>
      <c r="S140">
        <v>2500000</v>
      </c>
      <c r="T140" t="s">
        <v>4935</v>
      </c>
      <c r="U140" t="s">
        <v>192</v>
      </c>
      <c r="V140" t="s">
        <v>8427</v>
      </c>
      <c r="W140">
        <v>2</v>
      </c>
      <c r="X140">
        <v>1736.54</v>
      </c>
      <c r="Y140">
        <v>20</v>
      </c>
      <c r="Z140">
        <v>694.62</v>
      </c>
      <c r="AA140">
        <v>12</v>
      </c>
      <c r="AB140">
        <v>333.42</v>
      </c>
      <c r="AC140">
        <v>3111.88</v>
      </c>
      <c r="AD140">
        <v>2232.66</v>
      </c>
      <c r="AE140">
        <v>545.80000000000018</v>
      </c>
      <c r="AF140" t="s">
        <v>56</v>
      </c>
      <c r="AG140">
        <v>0.17539236731493507</v>
      </c>
      <c r="AH140" t="s">
        <v>56</v>
      </c>
      <c r="AI140" t="s">
        <v>36</v>
      </c>
      <c r="AJ140" t="s">
        <v>27</v>
      </c>
      <c r="AK140" t="s">
        <v>358</v>
      </c>
      <c r="AL140" t="s">
        <v>9257</v>
      </c>
      <c r="AM140" t="s">
        <v>38</v>
      </c>
    </row>
    <row r="141" spans="1:39" x14ac:dyDescent="0.25">
      <c r="A141" t="s">
        <v>639</v>
      </c>
      <c r="B141" s="41">
        <v>45482</v>
      </c>
      <c r="C141">
        <v>2024</v>
      </c>
      <c r="D141" t="s">
        <v>9226</v>
      </c>
      <c r="E141" t="s">
        <v>9648</v>
      </c>
      <c r="F141" t="s">
        <v>212</v>
      </c>
      <c r="G141" t="s">
        <v>6476</v>
      </c>
      <c r="H141" t="s">
        <v>4966</v>
      </c>
      <c r="I141" t="s">
        <v>5225</v>
      </c>
      <c r="J141" t="s">
        <v>4934</v>
      </c>
      <c r="K141" t="s">
        <v>5059</v>
      </c>
      <c r="L141" t="s">
        <v>640</v>
      </c>
      <c r="M141" t="s">
        <v>7849</v>
      </c>
      <c r="N141" t="s">
        <v>7581</v>
      </c>
      <c r="O141" t="s">
        <v>7710</v>
      </c>
      <c r="P141" t="s">
        <v>7817</v>
      </c>
      <c r="Q141" t="s">
        <v>641</v>
      </c>
      <c r="R141" t="s">
        <v>8187</v>
      </c>
      <c r="S141">
        <v>2500000</v>
      </c>
      <c r="T141" t="s">
        <v>4951</v>
      </c>
      <c r="U141" t="s">
        <v>102</v>
      </c>
      <c r="V141" t="s">
        <v>5944</v>
      </c>
      <c r="W141">
        <v>1</v>
      </c>
      <c r="X141">
        <v>1303.31</v>
      </c>
      <c r="Y141">
        <v>0</v>
      </c>
      <c r="Z141">
        <v>0</v>
      </c>
      <c r="AA141">
        <v>12</v>
      </c>
      <c r="AB141">
        <v>156.4</v>
      </c>
      <c r="AC141">
        <v>1459.71</v>
      </c>
      <c r="AD141">
        <v>939.13</v>
      </c>
      <c r="AE141">
        <v>364.18000000000006</v>
      </c>
      <c r="AF141" t="s">
        <v>25</v>
      </c>
      <c r="AG141">
        <v>0.2494879119825171</v>
      </c>
      <c r="AH141" t="s">
        <v>25</v>
      </c>
      <c r="AI141" t="s">
        <v>26</v>
      </c>
      <c r="AJ141" t="s">
        <v>27</v>
      </c>
      <c r="AK141" t="s">
        <v>642</v>
      </c>
      <c r="AL141" t="s">
        <v>9259</v>
      </c>
      <c r="AM141" t="s">
        <v>29</v>
      </c>
    </row>
    <row r="142" spans="1:39" x14ac:dyDescent="0.25">
      <c r="A142" t="s">
        <v>936</v>
      </c>
      <c r="B142" s="41">
        <v>45419</v>
      </c>
      <c r="C142">
        <v>2024</v>
      </c>
      <c r="D142" t="s">
        <v>9224</v>
      </c>
      <c r="E142" t="s">
        <v>9351</v>
      </c>
      <c r="F142" t="s">
        <v>937</v>
      </c>
      <c r="G142" t="s">
        <v>6423</v>
      </c>
      <c r="H142" t="s">
        <v>4966</v>
      </c>
      <c r="I142" t="s">
        <v>4985</v>
      </c>
      <c r="J142" t="s">
        <v>4950</v>
      </c>
      <c r="K142" t="s">
        <v>4944</v>
      </c>
      <c r="L142" t="s">
        <v>552</v>
      </c>
      <c r="M142" t="s">
        <v>7758</v>
      </c>
      <c r="N142" t="s">
        <v>7581</v>
      </c>
      <c r="O142" t="s">
        <v>7710</v>
      </c>
      <c r="P142" t="s">
        <v>7729</v>
      </c>
      <c r="Q142" t="s">
        <v>186</v>
      </c>
      <c r="R142" t="s">
        <v>8169</v>
      </c>
      <c r="S142">
        <v>1500000</v>
      </c>
      <c r="T142" t="s">
        <v>4943</v>
      </c>
      <c r="U142" t="s">
        <v>192</v>
      </c>
      <c r="V142" t="s">
        <v>8427</v>
      </c>
      <c r="W142">
        <v>2</v>
      </c>
      <c r="X142">
        <v>1387</v>
      </c>
      <c r="Y142">
        <v>15</v>
      </c>
      <c r="Z142">
        <v>416.1</v>
      </c>
      <c r="AA142">
        <v>12</v>
      </c>
      <c r="AB142">
        <v>282.95</v>
      </c>
      <c r="AC142">
        <v>2640.85</v>
      </c>
      <c r="AD142">
        <v>1808.42</v>
      </c>
      <c r="AE142">
        <v>549.47999999999979</v>
      </c>
      <c r="AF142" t="s">
        <v>25</v>
      </c>
      <c r="AG142">
        <v>0.20806937160383959</v>
      </c>
      <c r="AH142" t="s">
        <v>25</v>
      </c>
      <c r="AI142" t="s">
        <v>36</v>
      </c>
      <c r="AJ142" t="s">
        <v>27</v>
      </c>
      <c r="AK142" t="s">
        <v>938</v>
      </c>
      <c r="AL142" t="s">
        <v>9259</v>
      </c>
      <c r="AM142" t="s">
        <v>29</v>
      </c>
    </row>
    <row r="143" spans="1:39" x14ac:dyDescent="0.25">
      <c r="A143" t="s">
        <v>647</v>
      </c>
      <c r="B143" s="41">
        <v>45410</v>
      </c>
      <c r="C143">
        <v>2024</v>
      </c>
      <c r="D143" t="s">
        <v>9223</v>
      </c>
      <c r="E143" t="s">
        <v>9649</v>
      </c>
      <c r="F143" t="s">
        <v>648</v>
      </c>
      <c r="G143" t="s">
        <v>5103</v>
      </c>
      <c r="H143" t="s">
        <v>4966</v>
      </c>
      <c r="I143" t="s">
        <v>4962</v>
      </c>
      <c r="J143" t="s">
        <v>4963</v>
      </c>
      <c r="K143" t="s">
        <v>4952</v>
      </c>
      <c r="L143" t="s">
        <v>552</v>
      </c>
      <c r="M143" t="s">
        <v>7758</v>
      </c>
      <c r="N143" t="s">
        <v>7581</v>
      </c>
      <c r="O143" t="s">
        <v>7710</v>
      </c>
      <c r="P143" t="s">
        <v>7729</v>
      </c>
      <c r="Q143" t="s">
        <v>158</v>
      </c>
      <c r="R143" t="s">
        <v>8093</v>
      </c>
      <c r="S143">
        <v>1000000</v>
      </c>
      <c r="T143" t="s">
        <v>4935</v>
      </c>
      <c r="U143" t="s">
        <v>460</v>
      </c>
      <c r="V143" t="s">
        <v>8608</v>
      </c>
      <c r="W143">
        <v>4</v>
      </c>
      <c r="X143">
        <v>1475.2</v>
      </c>
      <c r="Y143">
        <v>30</v>
      </c>
      <c r="Z143">
        <v>1770.24</v>
      </c>
      <c r="AA143">
        <v>12</v>
      </c>
      <c r="AB143">
        <v>495.67</v>
      </c>
      <c r="AC143">
        <v>4626.2299999999996</v>
      </c>
      <c r="AD143">
        <v>3616.84</v>
      </c>
      <c r="AE143">
        <v>513.71999999999935</v>
      </c>
      <c r="AF143" t="s">
        <v>35</v>
      </c>
      <c r="AG143">
        <v>0.11104506261037592</v>
      </c>
      <c r="AH143" t="s">
        <v>35</v>
      </c>
      <c r="AI143" t="s">
        <v>26</v>
      </c>
      <c r="AJ143" t="s">
        <v>27</v>
      </c>
      <c r="AK143" t="s">
        <v>649</v>
      </c>
      <c r="AL143" t="s">
        <v>9257</v>
      </c>
      <c r="AM143" t="s">
        <v>38</v>
      </c>
    </row>
    <row r="144" spans="1:39" x14ac:dyDescent="0.25">
      <c r="A144" t="s">
        <v>793</v>
      </c>
      <c r="B144" s="41">
        <v>45469</v>
      </c>
      <c r="C144">
        <v>2024</v>
      </c>
      <c r="D144" t="s">
        <v>9225</v>
      </c>
      <c r="E144" t="s">
        <v>9339</v>
      </c>
      <c r="F144" t="s">
        <v>794</v>
      </c>
      <c r="G144" t="s">
        <v>6681</v>
      </c>
      <c r="H144" t="s">
        <v>4966</v>
      </c>
      <c r="I144" t="s">
        <v>4985</v>
      </c>
      <c r="J144" t="s">
        <v>4950</v>
      </c>
      <c r="K144" t="s">
        <v>4936</v>
      </c>
      <c r="L144" t="s">
        <v>795</v>
      </c>
      <c r="M144" t="s">
        <v>7890</v>
      </c>
      <c r="N144" t="s">
        <v>7581</v>
      </c>
      <c r="O144" t="s">
        <v>7764</v>
      </c>
      <c r="P144" t="s">
        <v>7637</v>
      </c>
      <c r="Q144" t="s">
        <v>796</v>
      </c>
      <c r="R144" t="s">
        <v>8159</v>
      </c>
      <c r="S144">
        <v>1000000</v>
      </c>
      <c r="T144" t="s">
        <v>4943</v>
      </c>
      <c r="U144" t="s">
        <v>81</v>
      </c>
      <c r="V144" t="s">
        <v>8247</v>
      </c>
      <c r="W144">
        <v>2</v>
      </c>
      <c r="X144">
        <v>554.36</v>
      </c>
      <c r="Y144">
        <v>25</v>
      </c>
      <c r="Z144">
        <v>277.18</v>
      </c>
      <c r="AA144">
        <v>5</v>
      </c>
      <c r="AB144">
        <v>41.58</v>
      </c>
      <c r="AC144">
        <v>873.12</v>
      </c>
      <c r="AD144">
        <v>742.24</v>
      </c>
      <c r="AE144">
        <v>89.3</v>
      </c>
      <c r="AF144" t="s">
        <v>35</v>
      </c>
      <c r="AG144">
        <v>0.10227689206523731</v>
      </c>
      <c r="AH144" t="s">
        <v>35</v>
      </c>
      <c r="AI144" t="s">
        <v>26</v>
      </c>
      <c r="AJ144" t="s">
        <v>27</v>
      </c>
      <c r="AK144" t="s">
        <v>797</v>
      </c>
      <c r="AL144" t="s">
        <v>9257</v>
      </c>
      <c r="AM144"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2711-1E3C-4CED-ADC0-BA6CC6289B0D}">
  <dimension ref="A16:E193"/>
  <sheetViews>
    <sheetView topLeftCell="A166" workbookViewId="0">
      <selection activeCell="C171" sqref="C171"/>
    </sheetView>
  </sheetViews>
  <sheetFormatPr defaultRowHeight="15" x14ac:dyDescent="0.25"/>
  <cols>
    <col min="1" max="1" width="31.28515625" bestFit="1" customWidth="1"/>
    <col min="2" max="2" width="15.42578125" bestFit="1" customWidth="1"/>
    <col min="3" max="3" width="23.28515625" bestFit="1" customWidth="1"/>
    <col min="4" max="4" width="12.5703125" bestFit="1" customWidth="1"/>
    <col min="5" max="5" width="15.42578125" bestFit="1" customWidth="1"/>
  </cols>
  <sheetData>
    <row r="16" spans="1:3" x14ac:dyDescent="0.25">
      <c r="A16" s="28" t="s">
        <v>9218</v>
      </c>
      <c r="B16" t="s">
        <v>9220</v>
      </c>
      <c r="C16" t="s">
        <v>9221</v>
      </c>
    </row>
    <row r="17" spans="1:3" x14ac:dyDescent="0.25">
      <c r="A17" s="29" t="s">
        <v>7599</v>
      </c>
      <c r="B17">
        <v>166486.52000000002</v>
      </c>
      <c r="C17">
        <v>56077.74</v>
      </c>
    </row>
    <row r="18" spans="1:3" x14ac:dyDescent="0.25">
      <c r="A18" s="29" t="s">
        <v>7568</v>
      </c>
      <c r="B18">
        <v>179789.99000000005</v>
      </c>
      <c r="C18">
        <v>37446.829999999994</v>
      </c>
    </row>
    <row r="19" spans="1:3" x14ac:dyDescent="0.25">
      <c r="A19" s="29" t="s">
        <v>7769</v>
      </c>
      <c r="B19">
        <v>521388.97000000003</v>
      </c>
      <c r="C19">
        <v>89384.639999999985</v>
      </c>
    </row>
    <row r="20" spans="1:3" x14ac:dyDescent="0.25">
      <c r="A20" s="29" t="s">
        <v>7625</v>
      </c>
      <c r="B20">
        <v>994021.98</v>
      </c>
      <c r="C20">
        <v>213991.74000000002</v>
      </c>
    </row>
    <row r="21" spans="1:3" x14ac:dyDescent="0.25">
      <c r="A21" s="29" t="s">
        <v>7750</v>
      </c>
      <c r="B21">
        <v>850930.2</v>
      </c>
      <c r="C21">
        <v>150422.21000000005</v>
      </c>
    </row>
    <row r="22" spans="1:3" x14ac:dyDescent="0.25">
      <c r="A22" s="29" t="s">
        <v>7630</v>
      </c>
      <c r="B22">
        <v>184043.76</v>
      </c>
      <c r="C22">
        <v>33376.600000000013</v>
      </c>
    </row>
    <row r="23" spans="1:3" x14ac:dyDescent="0.25">
      <c r="A23" s="29" t="s">
        <v>7614</v>
      </c>
      <c r="B23">
        <v>508021.06000000011</v>
      </c>
      <c r="C23">
        <v>96328.01</v>
      </c>
    </row>
    <row r="24" spans="1:3" x14ac:dyDescent="0.25">
      <c r="A24" s="29" t="s">
        <v>7545</v>
      </c>
      <c r="B24">
        <v>277306.93</v>
      </c>
      <c r="C24">
        <v>41174.839999999967</v>
      </c>
    </row>
    <row r="25" spans="1:3" x14ac:dyDescent="0.25">
      <c r="A25" s="29" t="s">
        <v>7713</v>
      </c>
      <c r="B25">
        <v>184667.2300000001</v>
      </c>
      <c r="C25">
        <v>35427.94</v>
      </c>
    </row>
    <row r="26" spans="1:3" x14ac:dyDescent="0.25">
      <c r="A26" s="29" t="s">
        <v>7605</v>
      </c>
      <c r="B26">
        <v>206033.28999999995</v>
      </c>
      <c r="C26">
        <v>42136.120000000017</v>
      </c>
    </row>
    <row r="27" spans="1:3" x14ac:dyDescent="0.25">
      <c r="A27" s="29" t="s">
        <v>7737</v>
      </c>
      <c r="B27">
        <v>312534.72000000015</v>
      </c>
      <c r="C27">
        <v>94494.790000000023</v>
      </c>
    </row>
    <row r="28" spans="1:3" x14ac:dyDescent="0.25">
      <c r="A28" s="29" t="s">
        <v>9250</v>
      </c>
      <c r="B28">
        <v>17218.580000000002</v>
      </c>
      <c r="C28">
        <v>5105.7299999999996</v>
      </c>
    </row>
    <row r="29" spans="1:3" x14ac:dyDescent="0.25">
      <c r="A29" s="29" t="s">
        <v>7658</v>
      </c>
      <c r="B29">
        <v>259644.52000000014</v>
      </c>
      <c r="C29">
        <v>49595.82</v>
      </c>
    </row>
    <row r="30" spans="1:3" x14ac:dyDescent="0.25">
      <c r="A30" s="29" t="s">
        <v>7581</v>
      </c>
      <c r="B30">
        <v>258906.38999999993</v>
      </c>
      <c r="C30">
        <v>45490.94</v>
      </c>
    </row>
    <row r="31" spans="1:3" x14ac:dyDescent="0.25">
      <c r="A31" s="29" t="s">
        <v>7560</v>
      </c>
      <c r="B31">
        <v>937502.18</v>
      </c>
      <c r="C31">
        <v>181304.56000000011</v>
      </c>
    </row>
    <row r="32" spans="1:3" x14ac:dyDescent="0.25">
      <c r="A32" s="29" t="s">
        <v>7529</v>
      </c>
      <c r="B32">
        <v>390745.41000000003</v>
      </c>
      <c r="C32">
        <v>82000.539999999979</v>
      </c>
    </row>
    <row r="33" spans="1:3" x14ac:dyDescent="0.25">
      <c r="A33" s="29" t="s">
        <v>7553</v>
      </c>
      <c r="B33">
        <v>648333.4300000004</v>
      </c>
      <c r="C33">
        <v>108303.11</v>
      </c>
    </row>
    <row r="34" spans="1:3" x14ac:dyDescent="0.25">
      <c r="A34" s="29" t="s">
        <v>7654</v>
      </c>
      <c r="B34">
        <v>504452.20999999961</v>
      </c>
      <c r="C34">
        <v>92155.450000000084</v>
      </c>
    </row>
    <row r="35" spans="1:3" x14ac:dyDescent="0.25">
      <c r="A35" s="29" t="s">
        <v>7700</v>
      </c>
      <c r="B35">
        <v>408431.13999999972</v>
      </c>
      <c r="C35">
        <v>82676.47</v>
      </c>
    </row>
    <row r="36" spans="1:3" x14ac:dyDescent="0.25">
      <c r="A36" s="29" t="s">
        <v>7575</v>
      </c>
      <c r="B36">
        <v>1103017.8199999996</v>
      </c>
      <c r="C36">
        <v>202347.56999999986</v>
      </c>
    </row>
    <row r="37" spans="1:3" x14ac:dyDescent="0.25">
      <c r="A37" s="29" t="s">
        <v>7681</v>
      </c>
      <c r="B37">
        <v>313703.63</v>
      </c>
      <c r="C37">
        <v>65276.890000000058</v>
      </c>
    </row>
    <row r="38" spans="1:3" x14ac:dyDescent="0.25">
      <c r="A38" s="29" t="s">
        <v>9252</v>
      </c>
    </row>
    <row r="39" spans="1:3" x14ac:dyDescent="0.25">
      <c r="A39" s="29" t="s">
        <v>9219</v>
      </c>
      <c r="B39">
        <v>9227179.9600000009</v>
      </c>
      <c r="C39">
        <v>1804518.5400000003</v>
      </c>
    </row>
    <row r="41" spans="1:3" x14ac:dyDescent="0.25">
      <c r="A41" s="28" t="s">
        <v>9218</v>
      </c>
      <c r="B41" t="s">
        <v>9220</v>
      </c>
      <c r="C41" t="s">
        <v>9221</v>
      </c>
    </row>
    <row r="42" spans="1:3" x14ac:dyDescent="0.25">
      <c r="A42" s="29" t="s">
        <v>4951</v>
      </c>
      <c r="B42">
        <v>4463451.9400000079</v>
      </c>
      <c r="C42">
        <v>866892.49000000104</v>
      </c>
    </row>
    <row r="43" spans="1:3" x14ac:dyDescent="0.25">
      <c r="A43" s="29" t="s">
        <v>4935</v>
      </c>
      <c r="B43">
        <v>2554815.9000000018</v>
      </c>
      <c r="C43">
        <v>493806.97000000015</v>
      </c>
    </row>
    <row r="44" spans="1:3" x14ac:dyDescent="0.25">
      <c r="A44" s="29" t="s">
        <v>4943</v>
      </c>
      <c r="B44">
        <v>2208912.1200000015</v>
      </c>
      <c r="C44">
        <v>443819.0799999992</v>
      </c>
    </row>
    <row r="45" spans="1:3" x14ac:dyDescent="0.25">
      <c r="A45" s="29" t="s">
        <v>9251</v>
      </c>
    </row>
    <row r="46" spans="1:3" x14ac:dyDescent="0.25">
      <c r="A46" s="29" t="s">
        <v>9219</v>
      </c>
      <c r="B46">
        <v>9227179.9600000102</v>
      </c>
      <c r="C46">
        <v>1804518.5400000003</v>
      </c>
    </row>
    <row r="69" spans="1:1" x14ac:dyDescent="0.25">
      <c r="A69" s="40" t="e" vm="1">
        <v>#VALUE!</v>
      </c>
    </row>
    <row r="84" spans="1:2" x14ac:dyDescent="0.25">
      <c r="A84" s="28" t="s">
        <v>9218</v>
      </c>
      <c r="B84" t="s">
        <v>9221</v>
      </c>
    </row>
    <row r="85" spans="1:2" x14ac:dyDescent="0.25">
      <c r="A85" s="29" t="s">
        <v>8065</v>
      </c>
      <c r="B85">
        <v>74945.02</v>
      </c>
    </row>
    <row r="86" spans="1:2" x14ac:dyDescent="0.25">
      <c r="A86" s="29" t="s">
        <v>8113</v>
      </c>
      <c r="B86">
        <v>58485.709999999992</v>
      </c>
    </row>
    <row r="87" spans="1:2" x14ac:dyDescent="0.25">
      <c r="A87" s="29" t="s">
        <v>8177</v>
      </c>
      <c r="B87">
        <v>58090.959999999992</v>
      </c>
    </row>
    <row r="88" spans="1:2" x14ac:dyDescent="0.25">
      <c r="A88" s="29" t="s">
        <v>8067</v>
      </c>
      <c r="B88">
        <v>50885.230000000025</v>
      </c>
    </row>
    <row r="89" spans="1:2" x14ac:dyDescent="0.25">
      <c r="A89" s="29" t="s">
        <v>8139</v>
      </c>
      <c r="B89">
        <v>50071.899999999994</v>
      </c>
    </row>
    <row r="90" spans="1:2" x14ac:dyDescent="0.25">
      <c r="A90" s="29" t="s">
        <v>8080</v>
      </c>
      <c r="B90">
        <v>42662.729999999989</v>
      </c>
    </row>
    <row r="91" spans="1:2" x14ac:dyDescent="0.25">
      <c r="A91" s="29" t="s">
        <v>8085</v>
      </c>
      <c r="B91">
        <v>40843.869999999995</v>
      </c>
    </row>
    <row r="92" spans="1:2" x14ac:dyDescent="0.25">
      <c r="A92" s="29" t="s">
        <v>8130</v>
      </c>
      <c r="B92">
        <v>40751.769999999997</v>
      </c>
    </row>
    <row r="93" spans="1:2" x14ac:dyDescent="0.25">
      <c r="A93" s="29" t="s">
        <v>8069</v>
      </c>
      <c r="B93">
        <v>39083.740000000005</v>
      </c>
    </row>
    <row r="94" spans="1:2" x14ac:dyDescent="0.25">
      <c r="A94" s="29" t="s">
        <v>8133</v>
      </c>
      <c r="B94">
        <v>37667.160000000003</v>
      </c>
    </row>
    <row r="95" spans="1:2" x14ac:dyDescent="0.25">
      <c r="A95" s="29" t="s">
        <v>9219</v>
      </c>
      <c r="B95">
        <v>493488.08999999997</v>
      </c>
    </row>
    <row r="99" spans="1:5" x14ac:dyDescent="0.25">
      <c r="A99" s="28" t="s">
        <v>9218</v>
      </c>
      <c r="B99" t="s">
        <v>9220</v>
      </c>
      <c r="C99" t="s">
        <v>9221</v>
      </c>
    </row>
    <row r="100" spans="1:5" x14ac:dyDescent="0.25">
      <c r="A100" s="29" t="s">
        <v>4936</v>
      </c>
      <c r="B100">
        <v>2558088.3400000008</v>
      </c>
      <c r="C100">
        <v>504419.27</v>
      </c>
    </row>
    <row r="101" spans="1:5" x14ac:dyDescent="0.25">
      <c r="A101" s="29" t="s">
        <v>5059</v>
      </c>
      <c r="B101">
        <v>806954.82000000053</v>
      </c>
      <c r="C101">
        <v>159235.49999999994</v>
      </c>
    </row>
    <row r="102" spans="1:5" x14ac:dyDescent="0.25">
      <c r="A102" s="29" t="s">
        <v>4952</v>
      </c>
      <c r="B102">
        <v>2998441.7500000014</v>
      </c>
      <c r="C102">
        <v>590296.49000000011</v>
      </c>
    </row>
    <row r="103" spans="1:5" x14ac:dyDescent="0.25">
      <c r="A103" s="29" t="s">
        <v>4944</v>
      </c>
      <c r="B103">
        <v>2863695.050000004</v>
      </c>
      <c r="C103">
        <v>550567.27999999933</v>
      </c>
    </row>
    <row r="104" spans="1:5" x14ac:dyDescent="0.25">
      <c r="A104" s="29" t="s">
        <v>9219</v>
      </c>
      <c r="B104">
        <v>9227179.9600000065</v>
      </c>
      <c r="C104">
        <v>1804518.5399999996</v>
      </c>
    </row>
    <row r="111" spans="1:5" x14ac:dyDescent="0.25">
      <c r="A111" t="s">
        <v>9220</v>
      </c>
      <c r="B111" t="s">
        <v>9221</v>
      </c>
      <c r="C111" s="37" t="s">
        <v>9247</v>
      </c>
      <c r="E111" t="s">
        <v>9248</v>
      </c>
    </row>
    <row r="112" spans="1:5" x14ac:dyDescent="0.25">
      <c r="A112">
        <v>9227179.9599999841</v>
      </c>
      <c r="B112">
        <v>1804518.5399999996</v>
      </c>
      <c r="C112" s="31">
        <f>B112/A112</f>
        <v>0.19556555175282422</v>
      </c>
      <c r="E112">
        <v>6118</v>
      </c>
    </row>
    <row r="115" spans="1:4" x14ac:dyDescent="0.25">
      <c r="A115" t="s">
        <v>9249</v>
      </c>
      <c r="B115" s="38" t="s">
        <v>9218</v>
      </c>
      <c r="C115" t="s">
        <v>9248</v>
      </c>
    </row>
    <row r="116" spans="1:4" x14ac:dyDescent="0.25">
      <c r="A116">
        <v>3000</v>
      </c>
      <c r="B116" s="29" t="s">
        <v>27</v>
      </c>
      <c r="C116">
        <v>5817</v>
      </c>
    </row>
    <row r="117" spans="1:4" x14ac:dyDescent="0.25">
      <c r="B117" s="29" t="s">
        <v>197</v>
      </c>
      <c r="C117">
        <v>301</v>
      </c>
      <c r="D117" s="39">
        <f>C117/C118*100</f>
        <v>4.9199084668192219</v>
      </c>
    </row>
    <row r="118" spans="1:4" x14ac:dyDescent="0.25">
      <c r="B118" s="29" t="s">
        <v>9219</v>
      </c>
      <c r="C118">
        <v>6118</v>
      </c>
    </row>
    <row r="121" spans="1:4" x14ac:dyDescent="0.25">
      <c r="A121" s="28" t="s">
        <v>9218</v>
      </c>
      <c r="B121" t="s">
        <v>9220</v>
      </c>
      <c r="C121" t="s">
        <v>9221</v>
      </c>
    </row>
    <row r="122" spans="1:4" x14ac:dyDescent="0.25">
      <c r="A122" s="29" t="s">
        <v>9232</v>
      </c>
      <c r="B122">
        <v>305174.24</v>
      </c>
      <c r="C122">
        <v>54860.769999999975</v>
      </c>
    </row>
    <row r="123" spans="1:4" x14ac:dyDescent="0.25">
      <c r="A123" s="29" t="s">
        <v>9233</v>
      </c>
      <c r="B123">
        <v>655012.41999999969</v>
      </c>
      <c r="C123">
        <v>118923.49000000011</v>
      </c>
    </row>
    <row r="124" spans="1:4" x14ac:dyDescent="0.25">
      <c r="A124" s="29" t="s">
        <v>9234</v>
      </c>
      <c r="B124">
        <v>653554.07000000007</v>
      </c>
      <c r="C124">
        <v>141374.58000000007</v>
      </c>
    </row>
    <row r="125" spans="1:4" x14ac:dyDescent="0.25">
      <c r="A125" s="29" t="s">
        <v>9223</v>
      </c>
      <c r="B125">
        <v>683356.92999999959</v>
      </c>
      <c r="C125">
        <v>132559.4599999999</v>
      </c>
    </row>
    <row r="126" spans="1:4" x14ac:dyDescent="0.25">
      <c r="A126" s="29" t="s">
        <v>9224</v>
      </c>
      <c r="B126">
        <v>715370.41999999993</v>
      </c>
      <c r="C126">
        <v>143214.55999999997</v>
      </c>
    </row>
    <row r="127" spans="1:4" x14ac:dyDescent="0.25">
      <c r="A127" s="29" t="s">
        <v>9225</v>
      </c>
      <c r="B127">
        <v>706442.99000000022</v>
      </c>
      <c r="C127">
        <v>126683.88000000002</v>
      </c>
    </row>
    <row r="128" spans="1:4" x14ac:dyDescent="0.25">
      <c r="A128" s="29" t="s">
        <v>9226</v>
      </c>
      <c r="B128">
        <v>575940.09000000008</v>
      </c>
      <c r="C128">
        <v>110065.94999999998</v>
      </c>
    </row>
    <row r="129" spans="1:3" x14ac:dyDescent="0.25">
      <c r="A129" s="29" t="s">
        <v>9227</v>
      </c>
      <c r="B129">
        <v>624765.64</v>
      </c>
      <c r="C129">
        <v>122773.23000000004</v>
      </c>
    </row>
    <row r="130" spans="1:3" x14ac:dyDescent="0.25">
      <c r="A130" s="29" t="s">
        <v>9228</v>
      </c>
      <c r="B130">
        <v>842808.66000000027</v>
      </c>
      <c r="C130">
        <v>177387.37</v>
      </c>
    </row>
    <row r="131" spans="1:3" x14ac:dyDescent="0.25">
      <c r="A131" s="29" t="s">
        <v>9229</v>
      </c>
      <c r="B131">
        <v>1519147.0599999998</v>
      </c>
      <c r="C131">
        <v>301165.33999999991</v>
      </c>
    </row>
    <row r="132" spans="1:3" x14ac:dyDescent="0.25">
      <c r="A132" s="29" t="s">
        <v>9230</v>
      </c>
      <c r="B132">
        <v>1054251.3599999996</v>
      </c>
      <c r="C132">
        <v>194655.84000000005</v>
      </c>
    </row>
    <row r="133" spans="1:3" x14ac:dyDescent="0.25">
      <c r="A133" s="29" t="s">
        <v>9231</v>
      </c>
      <c r="B133">
        <v>891356.08000000089</v>
      </c>
      <c r="C133">
        <v>180854.07000000004</v>
      </c>
    </row>
    <row r="134" spans="1:3" x14ac:dyDescent="0.25">
      <c r="A134" s="29" t="s">
        <v>9219</v>
      </c>
      <c r="B134">
        <v>9227179.959999999</v>
      </c>
      <c r="C134">
        <v>1804518.54</v>
      </c>
    </row>
    <row r="136" spans="1:3" x14ac:dyDescent="0.25">
      <c r="A136" s="28" t="s">
        <v>9218</v>
      </c>
      <c r="B136" t="s">
        <v>9220</v>
      </c>
      <c r="C136" t="s">
        <v>9221</v>
      </c>
    </row>
    <row r="137" spans="1:3" x14ac:dyDescent="0.25">
      <c r="A137" s="29" t="s">
        <v>26</v>
      </c>
      <c r="B137">
        <v>6048775.939999992</v>
      </c>
      <c r="C137">
        <v>1181710.4400000016</v>
      </c>
    </row>
    <row r="138" spans="1:3" x14ac:dyDescent="0.25">
      <c r="A138" s="29" t="s">
        <v>36</v>
      </c>
      <c r="B138">
        <v>3178404.0200000037</v>
      </c>
      <c r="C138">
        <v>622808.10000000009</v>
      </c>
    </row>
    <row r="139" spans="1:3" x14ac:dyDescent="0.25">
      <c r="A139" s="29" t="s">
        <v>9219</v>
      </c>
      <c r="B139">
        <v>9227179.9599999953</v>
      </c>
      <c r="C139">
        <v>1804518.5400000017</v>
      </c>
    </row>
    <row r="150" spans="1:3" x14ac:dyDescent="0.25">
      <c r="A150" s="28" t="s">
        <v>9218</v>
      </c>
      <c r="B150" t="s">
        <v>9220</v>
      </c>
      <c r="C150" t="s">
        <v>9221</v>
      </c>
    </row>
    <row r="151" spans="1:3" x14ac:dyDescent="0.25">
      <c r="A151" s="29" t="s">
        <v>7724</v>
      </c>
      <c r="B151">
        <v>483225.46999999991</v>
      </c>
      <c r="C151">
        <v>114878.08000000005</v>
      </c>
    </row>
    <row r="152" spans="1:3" x14ac:dyDescent="0.25">
      <c r="A152" s="29" t="s">
        <v>8020</v>
      </c>
      <c r="B152">
        <v>197082.8</v>
      </c>
      <c r="C152">
        <v>44505.57</v>
      </c>
    </row>
    <row r="153" spans="1:3" x14ac:dyDescent="0.25">
      <c r="A153" s="29" t="s">
        <v>8008</v>
      </c>
      <c r="B153">
        <v>207013.85000000003</v>
      </c>
      <c r="C153">
        <v>40366.380000000005</v>
      </c>
    </row>
    <row r="154" spans="1:3" x14ac:dyDescent="0.25">
      <c r="A154" s="29" t="s">
        <v>7544</v>
      </c>
      <c r="B154">
        <v>147220.91</v>
      </c>
      <c r="C154">
        <v>35120.920000000006</v>
      </c>
    </row>
    <row r="155" spans="1:3" x14ac:dyDescent="0.25">
      <c r="A155" s="29" t="s">
        <v>7941</v>
      </c>
      <c r="B155">
        <v>121803.87999999999</v>
      </c>
      <c r="C155">
        <v>32689.22</v>
      </c>
    </row>
    <row r="156" spans="1:3" x14ac:dyDescent="0.25">
      <c r="A156" s="29" t="s">
        <v>9219</v>
      </c>
      <c r="B156">
        <v>1156346.9099999999</v>
      </c>
      <c r="C156">
        <v>267560.17000000004</v>
      </c>
    </row>
    <row r="171" spans="2:4" x14ac:dyDescent="0.25">
      <c r="B171" s="28" t="s">
        <v>9218</v>
      </c>
      <c r="C171" t="s">
        <v>9651</v>
      </c>
      <c r="D171" t="s">
        <v>9221</v>
      </c>
    </row>
    <row r="172" spans="2:4" x14ac:dyDescent="0.25">
      <c r="B172" s="29" t="s">
        <v>7599</v>
      </c>
      <c r="C172" s="40">
        <v>21113.389999999996</v>
      </c>
      <c r="D172" s="40">
        <v>56077.74</v>
      </c>
    </row>
    <row r="173" spans="2:4" x14ac:dyDescent="0.25">
      <c r="B173" s="29" t="s">
        <v>7568</v>
      </c>
      <c r="C173" s="40">
        <v>23098.030000000006</v>
      </c>
      <c r="D173" s="40">
        <v>37446.829999999994</v>
      </c>
    </row>
    <row r="174" spans="2:4" x14ac:dyDescent="0.25">
      <c r="B174" s="29" t="s">
        <v>7769</v>
      </c>
      <c r="C174" s="40">
        <v>68005.419999999984</v>
      </c>
      <c r="D174" s="40">
        <v>89384.639999999985</v>
      </c>
    </row>
    <row r="175" spans="2:4" x14ac:dyDescent="0.25">
      <c r="B175" s="29" t="s">
        <v>7625</v>
      </c>
      <c r="C175" s="40">
        <v>130428.40999999993</v>
      </c>
      <c r="D175" s="40">
        <v>213991.74000000002</v>
      </c>
    </row>
    <row r="176" spans="2:4" x14ac:dyDescent="0.25">
      <c r="B176" s="29" t="s">
        <v>7750</v>
      </c>
      <c r="C176" s="40">
        <v>112760.55999999998</v>
      </c>
      <c r="D176" s="40">
        <v>150422.21000000005</v>
      </c>
    </row>
    <row r="177" spans="2:4" x14ac:dyDescent="0.25">
      <c r="B177" s="29" t="s">
        <v>7630</v>
      </c>
      <c r="C177" s="40">
        <v>26739.71</v>
      </c>
      <c r="D177" s="40">
        <v>33376.600000000013</v>
      </c>
    </row>
    <row r="178" spans="2:4" x14ac:dyDescent="0.25">
      <c r="B178" s="29" t="s">
        <v>7614</v>
      </c>
      <c r="C178" s="40">
        <v>59502.97</v>
      </c>
      <c r="D178" s="40">
        <v>96328.01</v>
      </c>
    </row>
    <row r="179" spans="2:4" x14ac:dyDescent="0.25">
      <c r="B179" s="29" t="s">
        <v>7545</v>
      </c>
      <c r="C179" s="40">
        <v>38955</v>
      </c>
      <c r="D179" s="40">
        <v>41174.839999999967</v>
      </c>
    </row>
    <row r="180" spans="2:4" x14ac:dyDescent="0.25">
      <c r="B180" s="29" t="s">
        <v>7713</v>
      </c>
      <c r="C180" s="40">
        <v>29234.59999999998</v>
      </c>
      <c r="D180" s="40">
        <v>35427.94</v>
      </c>
    </row>
    <row r="181" spans="2:4" x14ac:dyDescent="0.25">
      <c r="B181" s="29" t="s">
        <v>7605</v>
      </c>
      <c r="C181" s="40">
        <v>20576.300000000014</v>
      </c>
      <c r="D181" s="40">
        <v>42136.120000000017</v>
      </c>
    </row>
    <row r="182" spans="2:4" x14ac:dyDescent="0.25">
      <c r="B182" s="29" t="s">
        <v>7737</v>
      </c>
      <c r="C182" s="40">
        <v>40897.870000000017</v>
      </c>
      <c r="D182" s="40">
        <v>94494.790000000023</v>
      </c>
    </row>
    <row r="183" spans="2:4" x14ac:dyDescent="0.25">
      <c r="B183" s="29" t="s">
        <v>9250</v>
      </c>
      <c r="C183" s="40">
        <v>144.93</v>
      </c>
      <c r="D183" s="40">
        <v>5105.7299999999996</v>
      </c>
    </row>
    <row r="184" spans="2:4" x14ac:dyDescent="0.25">
      <c r="B184" s="29" t="s">
        <v>7658</v>
      </c>
      <c r="C184" s="40">
        <v>35432.270000000004</v>
      </c>
      <c r="D184" s="40">
        <v>49595.82</v>
      </c>
    </row>
    <row r="185" spans="2:4" x14ac:dyDescent="0.25">
      <c r="B185" s="29" t="s">
        <v>7581</v>
      </c>
      <c r="C185" s="40">
        <v>40362.969999999979</v>
      </c>
      <c r="D185" s="40">
        <v>45490.94</v>
      </c>
    </row>
    <row r="186" spans="2:4" x14ac:dyDescent="0.25">
      <c r="B186" s="29" t="s">
        <v>7560</v>
      </c>
      <c r="C186" s="40">
        <v>103408.5</v>
      </c>
      <c r="D186" s="40">
        <v>181304.56000000011</v>
      </c>
    </row>
    <row r="187" spans="2:4" x14ac:dyDescent="0.25">
      <c r="B187" s="29" t="s">
        <v>7529</v>
      </c>
      <c r="C187" s="40">
        <v>46085.69</v>
      </c>
      <c r="D187" s="40">
        <v>82000.539999999979</v>
      </c>
    </row>
    <row r="188" spans="2:4" x14ac:dyDescent="0.25">
      <c r="B188" s="29" t="s">
        <v>7553</v>
      </c>
      <c r="C188" s="40">
        <v>81561.73</v>
      </c>
      <c r="D188" s="40">
        <v>108303.11</v>
      </c>
    </row>
    <row r="189" spans="2:4" x14ac:dyDescent="0.25">
      <c r="B189" s="29" t="s">
        <v>7654</v>
      </c>
      <c r="C189" s="40">
        <v>69406.829999999973</v>
      </c>
      <c r="D189" s="40">
        <v>92155.450000000084</v>
      </c>
    </row>
    <row r="190" spans="2:4" x14ac:dyDescent="0.25">
      <c r="B190" s="29" t="s">
        <v>7700</v>
      </c>
      <c r="C190" s="40">
        <v>57159.610000000015</v>
      </c>
      <c r="D190" s="40">
        <v>82676.47</v>
      </c>
    </row>
    <row r="191" spans="2:4" x14ac:dyDescent="0.25">
      <c r="B191" s="29" t="s">
        <v>7575</v>
      </c>
      <c r="C191" s="40">
        <v>136261.83000000005</v>
      </c>
      <c r="D191" s="40">
        <v>202347.56999999986</v>
      </c>
    </row>
    <row r="192" spans="2:4" x14ac:dyDescent="0.25">
      <c r="B192" s="29" t="s">
        <v>7681</v>
      </c>
      <c r="C192" s="40">
        <v>43066.220000000016</v>
      </c>
      <c r="D192" s="40">
        <v>65276.890000000058</v>
      </c>
    </row>
    <row r="193" spans="2:4" x14ac:dyDescent="0.25">
      <c r="B193" s="29" t="s">
        <v>9219</v>
      </c>
      <c r="C193" s="40">
        <v>1184202.8399999999</v>
      </c>
      <c r="D193" s="40">
        <v>1804518.5400000003</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7066-8399-48E2-BA2B-C7C0DEADB2FC}">
  <dimension ref="C3:M7"/>
  <sheetViews>
    <sheetView workbookViewId="0">
      <selection activeCell="C7" sqref="C7"/>
    </sheetView>
  </sheetViews>
  <sheetFormatPr defaultRowHeight="15" x14ac:dyDescent="0.25"/>
  <cols>
    <col min="3" max="3" width="11" bestFit="1" customWidth="1"/>
    <col min="5" max="5" width="11" bestFit="1" customWidth="1"/>
    <col min="7" max="7" width="12.5703125" bestFit="1" customWidth="1"/>
    <col min="9" max="9" width="13.140625" bestFit="1" customWidth="1"/>
    <col min="11" max="11" width="11.28515625" bestFit="1" customWidth="1"/>
    <col min="13" max="13" width="11.42578125" bestFit="1" customWidth="1"/>
  </cols>
  <sheetData>
    <row r="3" spans="3:13" x14ac:dyDescent="0.25">
      <c r="C3" t="s">
        <v>9241</v>
      </c>
      <c r="E3" t="s">
        <v>9242</v>
      </c>
      <c r="G3" t="s">
        <v>9243</v>
      </c>
      <c r="I3" t="s">
        <v>9244</v>
      </c>
      <c r="K3" t="s">
        <v>9245</v>
      </c>
      <c r="M3" t="s">
        <v>9246</v>
      </c>
    </row>
    <row r="4" spans="3:13" x14ac:dyDescent="0.25">
      <c r="C4">
        <f>SUM(Table2[Sales Amount])</f>
        <v>9227179.9599999841</v>
      </c>
      <c r="E4">
        <f>SUM(Table2[Profit])</f>
        <v>1804518.5399999996</v>
      </c>
      <c r="G4" s="31">
        <f>E4/C4</f>
        <v>0.19556555175282422</v>
      </c>
      <c r="I4">
        <f>SUM(Table2[Quantity])</f>
        <v>6118</v>
      </c>
      <c r="K4">
        <f>COUNTA(Table2[Order Time])</f>
        <v>3000</v>
      </c>
      <c r="M4" s="31">
        <f>COUNTIF(Table2[Return Status],"Returned")/COUNTA(Table2[Return Status])</f>
        <v>4.8666666666666664E-2</v>
      </c>
    </row>
    <row r="7" spans="3:13" x14ac:dyDescent="0.25">
      <c r="C7">
        <f>SUM(Table2[Sales Amount])</f>
        <v>9227179.9599999841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1E22-41A2-43D1-8592-529A718457B1}">
  <dimension ref="S26"/>
  <sheetViews>
    <sheetView showGridLines="0" tabSelected="1" zoomScale="77" zoomScaleNormal="100" workbookViewId="0">
      <selection activeCell="N25" sqref="N25"/>
    </sheetView>
  </sheetViews>
  <sheetFormatPr defaultRowHeight="15" x14ac:dyDescent="0.25"/>
  <sheetData>
    <row r="26" spans="19:19" x14ac:dyDescent="0.25">
      <c r="S26" t="s">
        <v>9253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workbookViewId="0">
      <pane ySplit="1" topLeftCell="A2" activePane="bottomLeft" state="frozen"/>
      <selection pane="bottomLeft" activeCell="F9" sqref="A2:AM3001"/>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1"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0" t="s">
        <v>9237</v>
      </c>
      <c r="D1" s="30" t="s">
        <v>9238</v>
      </c>
      <c r="E1" s="30" t="s">
        <v>9239</v>
      </c>
      <c r="F1" s="21" t="s">
        <v>2</v>
      </c>
      <c r="G1" s="21" t="s">
        <v>4918</v>
      </c>
      <c r="H1" s="21" t="s">
        <v>4919</v>
      </c>
      <c r="I1" s="21" t="s">
        <v>4923</v>
      </c>
      <c r="J1" s="21" t="s">
        <v>4924</v>
      </c>
      <c r="K1" s="21" t="s">
        <v>4926</v>
      </c>
      <c r="L1" s="21" t="s">
        <v>3</v>
      </c>
      <c r="M1" s="21" t="s">
        <v>7515</v>
      </c>
      <c r="N1" s="30" t="s">
        <v>7516</v>
      </c>
      <c r="O1" s="30" t="s">
        <v>9222</v>
      </c>
      <c r="P1" s="30"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9235</v>
      </c>
      <c r="AG1" s="32" t="s">
        <v>9240</v>
      </c>
      <c r="AH1" s="21" t="s">
        <v>15</v>
      </c>
      <c r="AI1" s="21" t="s">
        <v>16</v>
      </c>
      <c r="AJ1" s="21" t="s">
        <v>17</v>
      </c>
      <c r="AK1" s="21" t="s">
        <v>18</v>
      </c>
      <c r="AL1" s="22" t="s">
        <v>9236</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33">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33">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33">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33">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33">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33">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33">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33">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33">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33">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33">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33">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33">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33">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33">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33">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33">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33">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33">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33">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33">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33">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33">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33">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33">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33">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33">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33">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33">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33">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33">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33">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33">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33">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33">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33">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33">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33">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33">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33">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33">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33">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33">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33">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33">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33">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33">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33">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33">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33">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33">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33">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33">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33">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33">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33">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33">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33">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33">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33">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33">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33">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33">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33">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(AC66-AD66-AB66)</f>
        <v>101.84000000000003</v>
      </c>
      <c r="AF66" s="2" t="s">
        <v>69</v>
      </c>
      <c r="AG66" s="33">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(AC67-AD67-AB67)</f>
        <v>535.78</v>
      </c>
      <c r="AF67" s="2" t="s">
        <v>56</v>
      </c>
      <c r="AG67" s="33">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(AC68-AD68-AB68)</f>
        <v>66.63</v>
      </c>
      <c r="AF68" s="2" t="s">
        <v>69</v>
      </c>
      <c r="AG68" s="33">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33">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33">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33">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33">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33">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2">(AC74-AD74-AB74)</f>
        <v>1658.3299999999995</v>
      </c>
      <c r="AF74" s="2" t="s">
        <v>35</v>
      </c>
      <c r="AG74" s="33">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2"/>
        <v>15.740000000000023</v>
      </c>
      <c r="AF75" s="2" t="s">
        <v>25</v>
      </c>
      <c r="AG75" s="33">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2"/>
        <v>817.98999999999955</v>
      </c>
      <c r="AF76" s="2" t="s">
        <v>35</v>
      </c>
      <c r="AG76" s="33">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2"/>
        <v>555.29000000000008</v>
      </c>
      <c r="AF77" s="2" t="s">
        <v>56</v>
      </c>
      <c r="AG77" s="33">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2"/>
        <v>464.22000000000025</v>
      </c>
      <c r="AF78" s="2" t="s">
        <v>56</v>
      </c>
      <c r="AG78" s="33">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2"/>
        <v>-193.74999999999963</v>
      </c>
      <c r="AF79" s="2" t="s">
        <v>25</v>
      </c>
      <c r="AG79" s="33">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2"/>
        <v>1374.6000000000004</v>
      </c>
      <c r="AF80" s="2" t="s">
        <v>35</v>
      </c>
      <c r="AG80" s="33">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2"/>
        <v>714.3399999999998</v>
      </c>
      <c r="AF81" s="2" t="s">
        <v>69</v>
      </c>
      <c r="AG81" s="33">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2"/>
        <v>115.3900000000002</v>
      </c>
      <c r="AF82" s="2" t="s">
        <v>25</v>
      </c>
      <c r="AG82" s="33">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2"/>
        <v>800.54000000000042</v>
      </c>
      <c r="AF83" s="2" t="s">
        <v>25</v>
      </c>
      <c r="AG83" s="33">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2"/>
        <v>159.19</v>
      </c>
      <c r="AF84" s="2" t="s">
        <v>56</v>
      </c>
      <c r="AG84" s="33">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2"/>
        <v>189.59999999999977</v>
      </c>
      <c r="AF85" s="2" t="s">
        <v>25</v>
      </c>
      <c r="AG85" s="33">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2"/>
        <v>203.87000000000006</v>
      </c>
      <c r="AF86" s="2" t="s">
        <v>25</v>
      </c>
      <c r="AG86" s="33">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2"/>
        <v>68.400000000000006</v>
      </c>
      <c r="AF87" s="2" t="s">
        <v>69</v>
      </c>
      <c r="AG87" s="33">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2"/>
        <v>952.63999999999987</v>
      </c>
      <c r="AF88" s="2" t="s">
        <v>69</v>
      </c>
      <c r="AG88" s="33">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2"/>
        <v>131.19999999999996</v>
      </c>
      <c r="AF89" s="2" t="s">
        <v>35</v>
      </c>
      <c r="AG89" s="33">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2"/>
        <v>2439.1800000000003</v>
      </c>
      <c r="AF90" s="2" t="s">
        <v>25</v>
      </c>
      <c r="AG90" s="33">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2"/>
        <v>89.390000000000043</v>
      </c>
      <c r="AF91" s="2" t="s">
        <v>56</v>
      </c>
      <c r="AG91" s="33">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2"/>
        <v>957.93000000000052</v>
      </c>
      <c r="AF92" s="2" t="s">
        <v>56</v>
      </c>
      <c r="AG92" s="33">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2"/>
        <v>124.45999999999995</v>
      </c>
      <c r="AF93" s="2" t="s">
        <v>69</v>
      </c>
      <c r="AG93" s="33">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2"/>
        <v>1621.5000000000005</v>
      </c>
      <c r="AF94" s="2" t="s">
        <v>56</v>
      </c>
      <c r="AG94" s="33">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2"/>
        <v>1353.1499999999994</v>
      </c>
      <c r="AF95" s="2" t="s">
        <v>25</v>
      </c>
      <c r="AG95" s="33">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2"/>
        <v>-54.190000000000182</v>
      </c>
      <c r="AF96" s="2" t="s">
        <v>69</v>
      </c>
      <c r="AG96" s="33">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2"/>
        <v>307.87000000000006</v>
      </c>
      <c r="AF97" s="2" t="s">
        <v>25</v>
      </c>
      <c r="AG97" s="33">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2"/>
        <v>278.02</v>
      </c>
      <c r="AF98" s="2" t="s">
        <v>56</v>
      </c>
      <c r="AG98" s="33">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2"/>
        <v>592.81999999999994</v>
      </c>
      <c r="AF99" s="2" t="s">
        <v>69</v>
      </c>
      <c r="AG99" s="33">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2"/>
        <v>274.10999999999996</v>
      </c>
      <c r="AF100" s="2" t="s">
        <v>25</v>
      </c>
      <c r="AG100" s="33">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2"/>
        <v>911.58</v>
      </c>
      <c r="AF101" s="2" t="s">
        <v>25</v>
      </c>
      <c r="AG101" s="33">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2"/>
        <v>164.84000000000009</v>
      </c>
      <c r="AF102" s="2" t="s">
        <v>35</v>
      </c>
      <c r="AG102" s="33">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2"/>
        <v>627.30000000000007</v>
      </c>
      <c r="AF103" s="2" t="s">
        <v>25</v>
      </c>
      <c r="AG103" s="33">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2"/>
        <v>44.479999999999833</v>
      </c>
      <c r="AF104" s="2" t="s">
        <v>25</v>
      </c>
      <c r="AG104" s="33">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2"/>
        <v>-114.88000000000039</v>
      </c>
      <c r="AF105" s="2" t="s">
        <v>25</v>
      </c>
      <c r="AG105" s="33">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3">(AC106-AD106-AB106)</f>
        <v>1000.7399999999998</v>
      </c>
      <c r="AF106" s="2" t="s">
        <v>69</v>
      </c>
      <c r="AG106" s="33">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3"/>
        <v>21.980000000000061</v>
      </c>
      <c r="AF107" s="2" t="s">
        <v>56</v>
      </c>
      <c r="AG107" s="33">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3"/>
        <v>1414.65</v>
      </c>
      <c r="AF108" s="2" t="s">
        <v>25</v>
      </c>
      <c r="AG108" s="33">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3"/>
        <v>450.08999999999992</v>
      </c>
      <c r="AF109" s="2" t="s">
        <v>56</v>
      </c>
      <c r="AG109" s="33">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3"/>
        <v>1836.8400000000013</v>
      </c>
      <c r="AF110" s="2" t="s">
        <v>69</v>
      </c>
      <c r="AG110" s="33">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3"/>
        <v>1156.2800000000002</v>
      </c>
      <c r="AF111" s="2" t="s">
        <v>25</v>
      </c>
      <c r="AG111" s="33">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3"/>
        <v>184.58999999999992</v>
      </c>
      <c r="AF112" s="2" t="s">
        <v>69</v>
      </c>
      <c r="AG112" s="33">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3"/>
        <v>681.62999999999988</v>
      </c>
      <c r="AF113" s="2" t="s">
        <v>56</v>
      </c>
      <c r="AG113" s="33">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3"/>
        <v>316.06</v>
      </c>
      <c r="AF114" s="2" t="s">
        <v>119</v>
      </c>
      <c r="AG114" s="33">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3"/>
        <v>1725.2699999999995</v>
      </c>
      <c r="AF115" s="2" t="s">
        <v>69</v>
      </c>
      <c r="AG115" s="33">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3"/>
        <v>577.78</v>
      </c>
      <c r="AF116" s="2" t="s">
        <v>35</v>
      </c>
      <c r="AG116" s="33">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3"/>
        <v>1661.1599999999999</v>
      </c>
      <c r="AF117" s="2" t="s">
        <v>25</v>
      </c>
      <c r="AG117" s="33">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3"/>
        <v>508.66000000000014</v>
      </c>
      <c r="AF118" s="2" t="s">
        <v>35</v>
      </c>
      <c r="AG118" s="33">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3"/>
        <v>230.68999999999997</v>
      </c>
      <c r="AF119" s="2" t="s">
        <v>25</v>
      </c>
      <c r="AG119" s="33">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3"/>
        <v>-237.53000000000003</v>
      </c>
      <c r="AF120" s="2" t="s">
        <v>56</v>
      </c>
      <c r="AG120" s="33">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3"/>
        <v>1240.5100000000007</v>
      </c>
      <c r="AF121" s="2" t="s">
        <v>25</v>
      </c>
      <c r="AG121" s="33">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3"/>
        <v>927.07000000000016</v>
      </c>
      <c r="AF122" s="2" t="s">
        <v>56</v>
      </c>
      <c r="AG122" s="33">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3"/>
        <v>55.4600000000001</v>
      </c>
      <c r="AF123" s="2" t="s">
        <v>25</v>
      </c>
      <c r="AG123" s="33">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3"/>
        <v>451.31999999999994</v>
      </c>
      <c r="AF124" s="2" t="s">
        <v>35</v>
      </c>
      <c r="AG124" s="33">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3"/>
        <v>674.2600000000001</v>
      </c>
      <c r="AF125" s="2" t="s">
        <v>56</v>
      </c>
      <c r="AG125" s="33">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3"/>
        <v>457.11999999999955</v>
      </c>
      <c r="AF126" s="2" t="s">
        <v>69</v>
      </c>
      <c r="AG126" s="33">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3"/>
        <v>561.30999999999995</v>
      </c>
      <c r="AF127" s="2" t="s">
        <v>69</v>
      </c>
      <c r="AG127" s="33">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3"/>
        <v>375.65000000000003</v>
      </c>
      <c r="AF128" s="2" t="s">
        <v>35</v>
      </c>
      <c r="AG128" s="33">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3"/>
        <v>1095.78</v>
      </c>
      <c r="AF129" s="2" t="s">
        <v>69</v>
      </c>
      <c r="AG129" s="33">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3"/>
        <v>-96.700000000000159</v>
      </c>
      <c r="AF130" s="2" t="s">
        <v>25</v>
      </c>
      <c r="AG130" s="33">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3"/>
        <v>316.35999999999984</v>
      </c>
      <c r="AF131" s="2" t="s">
        <v>25</v>
      </c>
      <c r="AG131" s="33">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3"/>
        <v>-405.80000000000024</v>
      </c>
      <c r="AF132" s="2" t="s">
        <v>25</v>
      </c>
      <c r="AG132" s="33">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3"/>
        <v>166.82</v>
      </c>
      <c r="AF133" s="2" t="s">
        <v>56</v>
      </c>
      <c r="AG133" s="33">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3"/>
        <v>142.03000000000014</v>
      </c>
      <c r="AF134" s="2" t="s">
        <v>35</v>
      </c>
      <c r="AG134" s="33">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3"/>
        <v>211.20000000000005</v>
      </c>
      <c r="AF135" s="2" t="s">
        <v>25</v>
      </c>
      <c r="AG135" s="33">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3"/>
        <v>373.95000000000016</v>
      </c>
      <c r="AF136" s="2" t="s">
        <v>35</v>
      </c>
      <c r="AG136" s="33">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3"/>
        <v>819.27999999999986</v>
      </c>
      <c r="AF137" s="2" t="s">
        <v>56</v>
      </c>
      <c r="AG137" s="33">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4">(AC138-AD138-AB138)</f>
        <v>567.35</v>
      </c>
      <c r="AF138" s="2" t="s">
        <v>25</v>
      </c>
      <c r="AG138" s="33">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4"/>
        <v>364.18000000000006</v>
      </c>
      <c r="AF139" s="2" t="s">
        <v>25</v>
      </c>
      <c r="AG139" s="33">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4"/>
        <v>115.69000000000003</v>
      </c>
      <c r="AF140" s="2" t="s">
        <v>25</v>
      </c>
      <c r="AG140" s="33">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4"/>
        <v>513.71999999999935</v>
      </c>
      <c r="AF141" s="2" t="s">
        <v>35</v>
      </c>
      <c r="AG141" s="33">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4"/>
        <v>189.84000000000003</v>
      </c>
      <c r="AF142" s="2" t="s">
        <v>56</v>
      </c>
      <c r="AG142" s="33">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4"/>
        <v>531.52</v>
      </c>
      <c r="AF143" s="2" t="s">
        <v>25</v>
      </c>
      <c r="AG143" s="33">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33">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5">(AC145-AD145-AB145)</f>
        <v>-330.90000000000009</v>
      </c>
      <c r="AF145" s="2" t="s">
        <v>35</v>
      </c>
      <c r="AG145" s="33">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5"/>
        <v>415.18</v>
      </c>
      <c r="AF146" s="2" t="s">
        <v>25</v>
      </c>
      <c r="AG146" s="33">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5"/>
        <v>1490.3300000000004</v>
      </c>
      <c r="AF147" s="2" t="s">
        <v>25</v>
      </c>
      <c r="AG147" s="33">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5"/>
        <v>147.84000000000006</v>
      </c>
      <c r="AF148" s="2" t="s">
        <v>119</v>
      </c>
      <c r="AG148" s="33">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5"/>
        <v>43.139999999999958</v>
      </c>
      <c r="AF149" s="2" t="s">
        <v>56</v>
      </c>
      <c r="AG149" s="33">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5"/>
        <v>21.72000000000002</v>
      </c>
      <c r="AF150" s="2" t="s">
        <v>25</v>
      </c>
      <c r="AG150" s="33">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5"/>
        <v>365.93999999999994</v>
      </c>
      <c r="AF151" s="2" t="s">
        <v>56</v>
      </c>
      <c r="AG151" s="33">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5"/>
        <v>3064.6200000000003</v>
      </c>
      <c r="AF152" s="2" t="s">
        <v>56</v>
      </c>
      <c r="AG152" s="33">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5"/>
        <v>434.6599999999998</v>
      </c>
      <c r="AF153" s="2" t="s">
        <v>69</v>
      </c>
      <c r="AG153" s="33">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5"/>
        <v>188.41999999999993</v>
      </c>
      <c r="AF154" s="2" t="s">
        <v>25</v>
      </c>
      <c r="AG154" s="33">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5"/>
        <v>1173.18</v>
      </c>
      <c r="AF155" s="2" t="s">
        <v>25</v>
      </c>
      <c r="AG155" s="33">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5"/>
        <v>594.7199999999998</v>
      </c>
      <c r="AF156" s="2" t="s">
        <v>119</v>
      </c>
      <c r="AG156" s="33">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5"/>
        <v>240.26000000000002</v>
      </c>
      <c r="AF157" s="2" t="s">
        <v>69</v>
      </c>
      <c r="AG157" s="33">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5"/>
        <v>959.96000000000038</v>
      </c>
      <c r="AF158" s="2" t="s">
        <v>69</v>
      </c>
      <c r="AG158" s="33">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5"/>
        <v>529.26999999999987</v>
      </c>
      <c r="AF159" s="2" t="s">
        <v>119</v>
      </c>
      <c r="AG159" s="33">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5"/>
        <v>178.60000000000002</v>
      </c>
      <c r="AF160" s="2" t="s">
        <v>69</v>
      </c>
      <c r="AG160" s="33">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5"/>
        <v>83.219999999999985</v>
      </c>
      <c r="AF161" s="2" t="s">
        <v>56</v>
      </c>
      <c r="AG161" s="33">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5"/>
        <v>295.93999999999983</v>
      </c>
      <c r="AF162" s="2" t="s">
        <v>25</v>
      </c>
      <c r="AG162" s="33">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5"/>
        <v>1149.3499999999999</v>
      </c>
      <c r="AF163" s="2" t="s">
        <v>25</v>
      </c>
      <c r="AG163" s="33">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5"/>
        <v>302.77</v>
      </c>
      <c r="AF164" s="2" t="s">
        <v>25</v>
      </c>
      <c r="AG164" s="33">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5"/>
        <v>292.13999999999987</v>
      </c>
      <c r="AF165" s="2" t="s">
        <v>25</v>
      </c>
      <c r="AG165" s="33">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5"/>
        <v>822.36999999999978</v>
      </c>
      <c r="AF166" s="2" t="s">
        <v>35</v>
      </c>
      <c r="AG166" s="33">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5"/>
        <v>58.820000000000391</v>
      </c>
      <c r="AF167" s="2" t="s">
        <v>25</v>
      </c>
      <c r="AG167" s="33">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5"/>
        <v>964.61999999999989</v>
      </c>
      <c r="AF168" s="2" t="s">
        <v>25</v>
      </c>
      <c r="AG168" s="33">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5"/>
        <v>73.510000000000019</v>
      </c>
      <c r="AF169" s="2" t="s">
        <v>56</v>
      </c>
      <c r="AG169" s="33">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5"/>
        <v>976.32999999999993</v>
      </c>
      <c r="AF170" s="2" t="s">
        <v>69</v>
      </c>
      <c r="AG170" s="33">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5"/>
        <v>531.25000000000011</v>
      </c>
      <c r="AF171" s="2" t="s">
        <v>25</v>
      </c>
      <c r="AG171" s="33">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5"/>
        <v>270.75</v>
      </c>
      <c r="AF172" s="2" t="s">
        <v>56</v>
      </c>
      <c r="AG172" s="33">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5"/>
        <v>107.46999999999986</v>
      </c>
      <c r="AF173" s="2" t="s">
        <v>69</v>
      </c>
      <c r="AG173" s="33">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5"/>
        <v>-386.9500000000005</v>
      </c>
      <c r="AF174" s="2" t="s">
        <v>25</v>
      </c>
      <c r="AG174" s="33">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5"/>
        <v>158.07999999999998</v>
      </c>
      <c r="AF175" s="2" t="s">
        <v>25</v>
      </c>
      <c r="AG175" s="33">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5"/>
        <v>2237.4100000000003</v>
      </c>
      <c r="AF176" s="2" t="s">
        <v>25</v>
      </c>
      <c r="AG176" s="33">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5"/>
        <v>279.67</v>
      </c>
      <c r="AF177" s="2" t="s">
        <v>35</v>
      </c>
      <c r="AG177" s="33">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5"/>
        <v>313.10000000000014</v>
      </c>
      <c r="AF178" s="2" t="s">
        <v>25</v>
      </c>
      <c r="AG178" s="33">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5"/>
        <v>918.11000000000013</v>
      </c>
      <c r="AF179" s="2" t="s">
        <v>56</v>
      </c>
      <c r="AG179" s="33">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5"/>
        <v>390.77000000000021</v>
      </c>
      <c r="AF180" s="2" t="s">
        <v>56</v>
      </c>
      <c r="AG180" s="33">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5"/>
        <v>684.45</v>
      </c>
      <c r="AF181" s="2" t="s">
        <v>25</v>
      </c>
      <c r="AG181" s="33">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5"/>
        <v>751.46000000000015</v>
      </c>
      <c r="AF182" s="2" t="s">
        <v>119</v>
      </c>
      <c r="AG182" s="33">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5"/>
        <v>89.3</v>
      </c>
      <c r="AF183" s="2" t="s">
        <v>35</v>
      </c>
      <c r="AG183" s="33">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5"/>
        <v>2772.8899999999994</v>
      </c>
      <c r="AF184" s="2" t="s">
        <v>69</v>
      </c>
      <c r="AG184" s="33">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5"/>
        <v>179.16000000000005</v>
      </c>
      <c r="AF185" s="2" t="s">
        <v>25</v>
      </c>
      <c r="AG185" s="33">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5"/>
        <v>1232.1799999999996</v>
      </c>
      <c r="AF186" s="2" t="s">
        <v>25</v>
      </c>
      <c r="AG186" s="33">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5"/>
        <v>1913.1799999999998</v>
      </c>
      <c r="AF187" s="2" t="s">
        <v>35</v>
      </c>
      <c r="AG187" s="33">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5"/>
        <v>133.6</v>
      </c>
      <c r="AF188" s="2" t="s">
        <v>56</v>
      </c>
      <c r="AG188" s="33">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5"/>
        <v>1057.47</v>
      </c>
      <c r="AF189" s="2" t="s">
        <v>35</v>
      </c>
      <c r="AG189" s="33">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5"/>
        <v>334.36000000000013</v>
      </c>
      <c r="AF190" s="2" t="s">
        <v>35</v>
      </c>
      <c r="AG190" s="33">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5"/>
        <v>186.06000000000003</v>
      </c>
      <c r="AF191" s="2" t="s">
        <v>25</v>
      </c>
      <c r="AG191" s="33">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5"/>
        <v>-9.7899999999998784</v>
      </c>
      <c r="AF192" s="2" t="s">
        <v>56</v>
      </c>
      <c r="AG192" s="33">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5"/>
        <v>144.29000000000002</v>
      </c>
      <c r="AF193" s="2" t="s">
        <v>25</v>
      </c>
      <c r="AG193" s="33">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5"/>
        <v>-122.30999999999986</v>
      </c>
      <c r="AF194" s="2" t="s">
        <v>69</v>
      </c>
      <c r="AG194" s="33">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5"/>
        <v>13.76999999999995</v>
      </c>
      <c r="AF195" s="2" t="s">
        <v>56</v>
      </c>
      <c r="AG195" s="33">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5"/>
        <v>901.76999999999987</v>
      </c>
      <c r="AF196" s="2" t="s">
        <v>25</v>
      </c>
      <c r="AG196" s="33">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5"/>
        <v>327.36</v>
      </c>
      <c r="AF197" s="2" t="s">
        <v>119</v>
      </c>
      <c r="AG197" s="33">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5"/>
        <v>2541.12</v>
      </c>
      <c r="AF198" s="2" t="s">
        <v>69</v>
      </c>
      <c r="AG198" s="33">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5"/>
        <v>3.499999999999968</v>
      </c>
      <c r="AF199" s="2" t="s">
        <v>69</v>
      </c>
      <c r="AG199" s="33">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5"/>
        <v>-20.159999999999854</v>
      </c>
      <c r="AF200" s="2" t="s">
        <v>69</v>
      </c>
      <c r="AG200" s="33">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5"/>
        <v>207.9799999999999</v>
      </c>
      <c r="AF201" s="2" t="s">
        <v>56</v>
      </c>
      <c r="AG201" s="33">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5"/>
        <v>224.40999999999983</v>
      </c>
      <c r="AF202" s="2" t="s">
        <v>136</v>
      </c>
      <c r="AG202" s="33">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5"/>
        <v>388.41000000000008</v>
      </c>
      <c r="AF203" s="2" t="s">
        <v>56</v>
      </c>
      <c r="AG203" s="33">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5"/>
        <v>1120.55</v>
      </c>
      <c r="AF204" s="2" t="s">
        <v>69</v>
      </c>
      <c r="AG204" s="33">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5"/>
        <v>867.10000000000059</v>
      </c>
      <c r="AF205" s="2" t="s">
        <v>69</v>
      </c>
      <c r="AG205" s="33">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5"/>
        <v>671.94</v>
      </c>
      <c r="AF206" s="2" t="s">
        <v>119</v>
      </c>
      <c r="AG206" s="33">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5"/>
        <v>2135.4799999999996</v>
      </c>
      <c r="AF207" s="2" t="s">
        <v>69</v>
      </c>
      <c r="AG207" s="33">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5"/>
        <v>311.03999999999991</v>
      </c>
      <c r="AF208" s="2" t="s">
        <v>56</v>
      </c>
      <c r="AG208" s="33">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6">(AC209-AD209-AB209)</f>
        <v>665.03</v>
      </c>
      <c r="AF209" s="2" t="s">
        <v>69</v>
      </c>
      <c r="AG209" s="33">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6"/>
        <v>515.38</v>
      </c>
      <c r="AF210" s="2" t="s">
        <v>25</v>
      </c>
      <c r="AG210" s="33">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6"/>
        <v>357.19</v>
      </c>
      <c r="AF211" s="2" t="s">
        <v>35</v>
      </c>
      <c r="AG211" s="33">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6"/>
        <v>287.55999999999995</v>
      </c>
      <c r="AF212" s="2" t="s">
        <v>119</v>
      </c>
      <c r="AG212" s="33">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6"/>
        <v>681.0400000000003</v>
      </c>
      <c r="AF213" s="2" t="s">
        <v>56</v>
      </c>
      <c r="AG213" s="33">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6"/>
        <v>1051.6400000000006</v>
      </c>
      <c r="AF214" s="2" t="s">
        <v>56</v>
      </c>
      <c r="AG214" s="33">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6"/>
        <v>644.97999999999979</v>
      </c>
      <c r="AF215" s="2" t="s">
        <v>69</v>
      </c>
      <c r="AG215" s="33">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6"/>
        <v>251.86999999999986</v>
      </c>
      <c r="AF216" s="2" t="s">
        <v>35</v>
      </c>
      <c r="AG216" s="33">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6"/>
        <v>36.289999999999964</v>
      </c>
      <c r="AF217" s="2" t="s">
        <v>35</v>
      </c>
      <c r="AG217" s="33">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6"/>
        <v>424.7999999999999</v>
      </c>
      <c r="AF218" s="2" t="s">
        <v>56</v>
      </c>
      <c r="AG218" s="33">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6"/>
        <v>120.69</v>
      </c>
      <c r="AF219" s="2" t="s">
        <v>25</v>
      </c>
      <c r="AG219" s="33">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6"/>
        <v>1983.0100000000004</v>
      </c>
      <c r="AF220" s="2" t="s">
        <v>119</v>
      </c>
      <c r="AG220" s="33">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6"/>
        <v>356.4199999999999</v>
      </c>
      <c r="AF221" s="2" t="s">
        <v>25</v>
      </c>
      <c r="AG221" s="33">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6"/>
        <v>2519.7299999999996</v>
      </c>
      <c r="AF222" s="2" t="s">
        <v>35</v>
      </c>
      <c r="AG222" s="33">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6"/>
        <v>113.90999999999985</v>
      </c>
      <c r="AF223" s="2" t="s">
        <v>25</v>
      </c>
      <c r="AG223" s="33">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6"/>
        <v>526.71999999999991</v>
      </c>
      <c r="AF224" s="2" t="s">
        <v>56</v>
      </c>
      <c r="AG224" s="33">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6"/>
        <v>847.34000000000026</v>
      </c>
      <c r="AF225" s="2" t="s">
        <v>119</v>
      </c>
      <c r="AG225" s="33">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6"/>
        <v>1436.1499999999996</v>
      </c>
      <c r="AF226" s="2" t="s">
        <v>69</v>
      </c>
      <c r="AG226" s="33">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6"/>
        <v>872.01999999999975</v>
      </c>
      <c r="AF227" s="2" t="s">
        <v>119</v>
      </c>
      <c r="AG227" s="33">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6"/>
        <v>87.909999999999656</v>
      </c>
      <c r="AF228" s="2" t="s">
        <v>35</v>
      </c>
      <c r="AG228" s="33">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6"/>
        <v>82.100000000000037</v>
      </c>
      <c r="AF229" s="2" t="s">
        <v>56</v>
      </c>
      <c r="AG229" s="33">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6"/>
        <v>1010.8099999999998</v>
      </c>
      <c r="AF230" s="2" t="s">
        <v>136</v>
      </c>
      <c r="AG230" s="33">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6"/>
        <v>636.09999999999968</v>
      </c>
      <c r="AF231" s="2" t="s">
        <v>119</v>
      </c>
      <c r="AG231" s="33">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6"/>
        <v>419.03999999999996</v>
      </c>
      <c r="AF232" s="2" t="s">
        <v>119</v>
      </c>
      <c r="AG232" s="33">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6"/>
        <v>549.47999999999979</v>
      </c>
      <c r="AF233" s="2" t="s">
        <v>25</v>
      </c>
      <c r="AG233" s="33">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6"/>
        <v>37.379999999999946</v>
      </c>
      <c r="AF234" s="2" t="s">
        <v>35</v>
      </c>
      <c r="AG234" s="33">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6"/>
        <v>1176.9199999999996</v>
      </c>
      <c r="AF235" s="2" t="s">
        <v>35</v>
      </c>
      <c r="AG235" s="33">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6"/>
        <v>545.80000000000018</v>
      </c>
      <c r="AF236" s="2" t="s">
        <v>56</v>
      </c>
      <c r="AG236" s="33">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6"/>
        <v>2880.64</v>
      </c>
      <c r="AF237" s="2" t="s">
        <v>69</v>
      </c>
      <c r="AG237" s="33">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6"/>
        <v>54.779999999999994</v>
      </c>
      <c r="AF238" s="2" t="s">
        <v>35</v>
      </c>
      <c r="AG238" s="33">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6"/>
        <v>660.04</v>
      </c>
      <c r="AF239" s="2" t="s">
        <v>25</v>
      </c>
      <c r="AG239" s="33">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6"/>
        <v>501.93</v>
      </c>
      <c r="AF240" s="2" t="s">
        <v>25</v>
      </c>
      <c r="AG240" s="33">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6"/>
        <v>130.15999999999994</v>
      </c>
      <c r="AF241" s="2" t="s">
        <v>56</v>
      </c>
      <c r="AG241" s="33">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hidden="1"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6"/>
        <v>512.30999999999972</v>
      </c>
      <c r="AF242" s="2" t="s">
        <v>25</v>
      </c>
      <c r="AG242" s="33">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6"/>
        <v>482.42000000000007</v>
      </c>
      <c r="AF243" s="2" t="s">
        <v>56</v>
      </c>
      <c r="AG243" s="33">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6"/>
        <v>953.01</v>
      </c>
      <c r="AF244" s="2" t="s">
        <v>69</v>
      </c>
      <c r="AG244" s="33">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6"/>
        <v>167.55000000000007</v>
      </c>
      <c r="AF245" s="2" t="s">
        <v>25</v>
      </c>
      <c r="AG245" s="33">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6"/>
        <v>445.91999999999996</v>
      </c>
      <c r="AF246" s="2" t="s">
        <v>35</v>
      </c>
      <c r="AG246" s="33">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6"/>
        <v>220.5</v>
      </c>
      <c r="AF247" s="2" t="s">
        <v>25</v>
      </c>
      <c r="AG247" s="33">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6"/>
        <v>990.20999999999992</v>
      </c>
      <c r="AF248" s="2" t="s">
        <v>25</v>
      </c>
      <c r="AG248" s="33">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6"/>
        <v>270.36000000000007</v>
      </c>
      <c r="AF249" s="2" t="s">
        <v>25</v>
      </c>
      <c r="AG249" s="33">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6"/>
        <v>87.630000000000052</v>
      </c>
      <c r="AF250" s="2" t="s">
        <v>56</v>
      </c>
      <c r="AG250" s="33">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6"/>
        <v>571.91000000000008</v>
      </c>
      <c r="AF251" s="2" t="s">
        <v>56</v>
      </c>
      <c r="AG251" s="33">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6"/>
        <v>432.54999999999995</v>
      </c>
      <c r="AF252" s="2" t="s">
        <v>69</v>
      </c>
      <c r="AG252" s="33">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6"/>
        <v>2806.84</v>
      </c>
      <c r="AF253" s="2" t="s">
        <v>25</v>
      </c>
      <c r="AG253" s="33">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6"/>
        <v>99.72999999999999</v>
      </c>
      <c r="AF254" s="2" t="s">
        <v>69</v>
      </c>
      <c r="AG254" s="33">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6"/>
        <v>330.64999999999941</v>
      </c>
      <c r="AF255" s="2" t="s">
        <v>25</v>
      </c>
      <c r="AG255" s="33">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6"/>
        <v>834.61999999999989</v>
      </c>
      <c r="AF256" s="2" t="s">
        <v>69</v>
      </c>
      <c r="AG256" s="33">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6"/>
        <v>315.05000000000018</v>
      </c>
      <c r="AF257" s="2" t="s">
        <v>25</v>
      </c>
      <c r="AG257" s="33">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6"/>
        <v>2.550000000000054</v>
      </c>
      <c r="AF258" s="2" t="s">
        <v>56</v>
      </c>
      <c r="AG258" s="33">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6"/>
        <v>1690.08</v>
      </c>
      <c r="AF259" s="2" t="s">
        <v>136</v>
      </c>
      <c r="AG259" s="33">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6"/>
        <v>281.26</v>
      </c>
      <c r="AF260" s="2" t="s">
        <v>69</v>
      </c>
      <c r="AG260" s="33">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6"/>
        <v>-115.72999999999996</v>
      </c>
      <c r="AF261" s="2" t="s">
        <v>25</v>
      </c>
      <c r="AG261" s="33">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6"/>
        <v>930.67999999999961</v>
      </c>
      <c r="AF262" s="2" t="s">
        <v>69</v>
      </c>
      <c r="AG262" s="33">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6"/>
        <v>857.92999999999984</v>
      </c>
      <c r="AF263" s="2" t="s">
        <v>69</v>
      </c>
      <c r="AG263" s="33">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6"/>
        <v>1296.5900000000006</v>
      </c>
      <c r="AF264" s="2" t="s">
        <v>35</v>
      </c>
      <c r="AG264" s="33">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6"/>
        <v>159.53999999999996</v>
      </c>
      <c r="AF265" s="2" t="s">
        <v>25</v>
      </c>
      <c r="AG265" s="33">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6"/>
        <v>135.54999999999984</v>
      </c>
      <c r="AF266" s="2" t="s">
        <v>25</v>
      </c>
      <c r="AG266" s="33">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6"/>
        <v>298.01</v>
      </c>
      <c r="AF267" s="2" t="s">
        <v>119</v>
      </c>
      <c r="AG267" s="33">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6"/>
        <v>764.75</v>
      </c>
      <c r="AF268" s="2" t="s">
        <v>35</v>
      </c>
      <c r="AG268" s="33">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6"/>
        <v>1490.2700000000002</v>
      </c>
      <c r="AF269" s="2" t="s">
        <v>56</v>
      </c>
      <c r="AG269" s="33">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6"/>
        <v>652.29000000000019</v>
      </c>
      <c r="AF270" s="2" t="s">
        <v>56</v>
      </c>
      <c r="AG270" s="33">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6"/>
        <v>142.60999999999999</v>
      </c>
      <c r="AF271" s="2" t="s">
        <v>35</v>
      </c>
      <c r="AG271" s="33">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6"/>
        <v>249.25999999999996</v>
      </c>
      <c r="AF272" s="2" t="s">
        <v>25</v>
      </c>
      <c r="AG272" s="33">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7">(AC273-AD273-AB273)</f>
        <v>440.3599999999999</v>
      </c>
      <c r="AF273" s="2" t="s">
        <v>35</v>
      </c>
      <c r="AG273" s="33">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7"/>
        <v>17.419999999999991</v>
      </c>
      <c r="AF274" s="2" t="s">
        <v>25</v>
      </c>
      <c r="AG274" s="33">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7"/>
        <v>105.25</v>
      </c>
      <c r="AF275" s="2" t="s">
        <v>35</v>
      </c>
      <c r="AG275" s="33">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7"/>
        <v>-38.779999999999859</v>
      </c>
      <c r="AF276" s="2" t="s">
        <v>25</v>
      </c>
      <c r="AG276" s="33">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7"/>
        <v>105.13999999999997</v>
      </c>
      <c r="AF277" s="2" t="s">
        <v>25</v>
      </c>
      <c r="AG277" s="33">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7"/>
        <v>286.05999999999966</v>
      </c>
      <c r="AF278" s="2" t="s">
        <v>25</v>
      </c>
      <c r="AG278" s="33">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7"/>
        <v>194.10999999999999</v>
      </c>
      <c r="AF279" s="2" t="s">
        <v>35</v>
      </c>
      <c r="AG279" s="33">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7"/>
        <v>258.75999999999988</v>
      </c>
      <c r="AF280" s="2" t="s">
        <v>56</v>
      </c>
      <c r="AG280" s="33">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7"/>
        <v>34.27000000000001</v>
      </c>
      <c r="AF281" s="2" t="s">
        <v>56</v>
      </c>
      <c r="AG281" s="33">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7"/>
        <v>1488.8499999999995</v>
      </c>
      <c r="AF282" s="2" t="s">
        <v>35</v>
      </c>
      <c r="AG282" s="33">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7"/>
        <v>123.2299999999999</v>
      </c>
      <c r="AF283" s="2" t="s">
        <v>35</v>
      </c>
      <c r="AG283" s="33">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7"/>
        <v>185.55999999999997</v>
      </c>
      <c r="AF284" s="2" t="s">
        <v>56</v>
      </c>
      <c r="AG284" s="33">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7"/>
        <v>1136.67</v>
      </c>
      <c r="AF285" s="2" t="s">
        <v>25</v>
      </c>
      <c r="AG285" s="33">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7"/>
        <v>423.62000000000018</v>
      </c>
      <c r="AF286" s="2" t="s">
        <v>56</v>
      </c>
      <c r="AG286" s="33">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7"/>
        <v>561.52</v>
      </c>
      <c r="AF287" s="2" t="s">
        <v>35</v>
      </c>
      <c r="AG287" s="33">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7"/>
        <v>235.21000000000004</v>
      </c>
      <c r="AF288" s="2" t="s">
        <v>119</v>
      </c>
      <c r="AG288" s="33">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7"/>
        <v>967.5500000000003</v>
      </c>
      <c r="AF289" s="2" t="s">
        <v>25</v>
      </c>
      <c r="AG289" s="33">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7"/>
        <v>501.37000000000018</v>
      </c>
      <c r="AF290" s="2" t="s">
        <v>69</v>
      </c>
      <c r="AG290" s="33">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7"/>
        <v>227.05999999999995</v>
      </c>
      <c r="AF291" s="2" t="s">
        <v>56</v>
      </c>
      <c r="AG291" s="33">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7"/>
        <v>830.37</v>
      </c>
      <c r="AF292" s="2" t="s">
        <v>69</v>
      </c>
      <c r="AG292" s="33">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7"/>
        <v>727.19</v>
      </c>
      <c r="AF293" s="2" t="s">
        <v>35</v>
      </c>
      <c r="AG293" s="33">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7"/>
        <v>359.19000000000005</v>
      </c>
      <c r="AF294" s="2" t="s">
        <v>56</v>
      </c>
      <c r="AG294" s="33">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7"/>
        <v>256.14999999999975</v>
      </c>
      <c r="AF295" s="2" t="s">
        <v>69</v>
      </c>
      <c r="AG295" s="33">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7"/>
        <v>452.65000000000009</v>
      </c>
      <c r="AF296" s="2" t="s">
        <v>56</v>
      </c>
      <c r="AG296" s="33">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7"/>
        <v>65.410000000000039</v>
      </c>
      <c r="AF297" s="2" t="s">
        <v>69</v>
      </c>
      <c r="AG297" s="33">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7"/>
        <v>143.52999999999997</v>
      </c>
      <c r="AF298" s="2" t="s">
        <v>25</v>
      </c>
      <c r="AG298" s="33">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7"/>
        <v>985.08000000000015</v>
      </c>
      <c r="AF299" s="2" t="s">
        <v>35</v>
      </c>
      <c r="AG299" s="33">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7"/>
        <v>2389.8199999999997</v>
      </c>
      <c r="AF300" s="2" t="s">
        <v>136</v>
      </c>
      <c r="AG300" s="33">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7"/>
        <v>1365.6000000000001</v>
      </c>
      <c r="AF301" s="2" t="s">
        <v>25</v>
      </c>
      <c r="AG301" s="33">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7"/>
        <v>402.15999999999985</v>
      </c>
      <c r="AF302" s="2" t="s">
        <v>56</v>
      </c>
      <c r="AG302" s="33">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7"/>
        <v>616.03</v>
      </c>
      <c r="AF303" s="2" t="s">
        <v>69</v>
      </c>
      <c r="AG303" s="33">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7"/>
        <v>330.06000000000006</v>
      </c>
      <c r="AF304" s="2" t="s">
        <v>25</v>
      </c>
      <c r="AG304" s="33">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7"/>
        <v>711.20999999999981</v>
      </c>
      <c r="AF305" s="2" t="s">
        <v>25</v>
      </c>
      <c r="AG305" s="33">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7"/>
        <v>275.28999999999991</v>
      </c>
      <c r="AF306" s="2" t="s">
        <v>69</v>
      </c>
      <c r="AG306" s="33">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7"/>
        <v>624.33000000000038</v>
      </c>
      <c r="AF307" s="2" t="s">
        <v>25</v>
      </c>
      <c r="AG307" s="33">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7"/>
        <v>162.41999999999999</v>
      </c>
      <c r="AF308" s="2" t="s">
        <v>56</v>
      </c>
      <c r="AG308" s="33">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7"/>
        <v>436.0799999999997</v>
      </c>
      <c r="AF309" s="2" t="s">
        <v>56</v>
      </c>
      <c r="AG309" s="33">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7"/>
        <v>1241.3700000000001</v>
      </c>
      <c r="AF310" s="2" t="s">
        <v>69</v>
      </c>
      <c r="AG310" s="33">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7"/>
        <v>678.39000000000021</v>
      </c>
      <c r="AF311" s="2" t="s">
        <v>119</v>
      </c>
      <c r="AG311" s="33">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7"/>
        <v>160.09999999999991</v>
      </c>
      <c r="AF312" s="2" t="s">
        <v>25</v>
      </c>
      <c r="AG312" s="33">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7"/>
        <v>455.30999999999983</v>
      </c>
      <c r="AF313" s="2" t="s">
        <v>56</v>
      </c>
      <c r="AG313" s="33">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7"/>
        <v>194.84000000000003</v>
      </c>
      <c r="AF314" s="2" t="s">
        <v>56</v>
      </c>
      <c r="AG314" s="33">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7"/>
        <v>920.81000000000017</v>
      </c>
      <c r="AF315" s="2" t="s">
        <v>25</v>
      </c>
      <c r="AG315" s="33">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7"/>
        <v>1136.7600000000002</v>
      </c>
      <c r="AF316" s="2" t="s">
        <v>119</v>
      </c>
      <c r="AG316" s="33">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7"/>
        <v>1237.94</v>
      </c>
      <c r="AF317" s="2" t="s">
        <v>25</v>
      </c>
      <c r="AG317" s="33">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7"/>
        <v>2671.9800000000014</v>
      </c>
      <c r="AF318" s="2" t="s">
        <v>69</v>
      </c>
      <c r="AG318" s="33">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7"/>
        <v>465.90999999999985</v>
      </c>
      <c r="AF319" s="2" t="s">
        <v>69</v>
      </c>
      <c r="AG319" s="33">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7"/>
        <v>1298.0000000000002</v>
      </c>
      <c r="AF320" s="2" t="s">
        <v>56</v>
      </c>
      <c r="AG320" s="33">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7"/>
        <v>-69.829999999999984</v>
      </c>
      <c r="AF321" s="2" t="s">
        <v>25</v>
      </c>
      <c r="AG321" s="33">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7"/>
        <v>232.4899999999999</v>
      </c>
      <c r="AF322" s="2" t="s">
        <v>136</v>
      </c>
      <c r="AG322" s="33">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7"/>
        <v>644.28</v>
      </c>
      <c r="AF323" s="2" t="s">
        <v>25</v>
      </c>
      <c r="AG323" s="33">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7"/>
        <v>316.99999999999977</v>
      </c>
      <c r="AF324" s="2" t="s">
        <v>69</v>
      </c>
      <c r="AG324" s="33">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7"/>
        <v>147.06999999999994</v>
      </c>
      <c r="AF325" s="2" t="s">
        <v>119</v>
      </c>
      <c r="AG325" s="33">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7"/>
        <v>602.88999999999987</v>
      </c>
      <c r="AF326" s="2" t="s">
        <v>56</v>
      </c>
      <c r="AG326" s="33">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7"/>
        <v>699.28</v>
      </c>
      <c r="AF327" s="2" t="s">
        <v>35</v>
      </c>
      <c r="AG327" s="33">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7"/>
        <v>514.28000000000009</v>
      </c>
      <c r="AF328" s="2" t="s">
        <v>35</v>
      </c>
      <c r="AG328" s="33">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7"/>
        <v>224.28999999999996</v>
      </c>
      <c r="AF329" s="2" t="s">
        <v>56</v>
      </c>
      <c r="AG329" s="33">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7"/>
        <v>384.20999999999981</v>
      </c>
      <c r="AF330" s="2" t="s">
        <v>35</v>
      </c>
      <c r="AG330" s="33">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7"/>
        <v>452.18999999999994</v>
      </c>
      <c r="AF331" s="2" t="s">
        <v>56</v>
      </c>
      <c r="AG331" s="33">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7"/>
        <v>-79.470000000000098</v>
      </c>
      <c r="AF332" s="2" t="s">
        <v>119</v>
      </c>
      <c r="AG332" s="33">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7"/>
        <v>144.64000000000001</v>
      </c>
      <c r="AF333" s="2" t="s">
        <v>25</v>
      </c>
      <c r="AG333" s="33">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7"/>
        <v>1365.6800000000003</v>
      </c>
      <c r="AF334" s="2" t="s">
        <v>35</v>
      </c>
      <c r="AG334" s="33">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7"/>
        <v>407.19</v>
      </c>
      <c r="AF335" s="2" t="s">
        <v>136</v>
      </c>
      <c r="AG335" s="33">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7"/>
        <v>134.2000000000001</v>
      </c>
      <c r="AF336" s="2" t="s">
        <v>69</v>
      </c>
      <c r="AG336" s="33">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8">(AC337-AD337-AB337)</f>
        <v>816.97</v>
      </c>
      <c r="AF337" s="2" t="s">
        <v>56</v>
      </c>
      <c r="AG337" s="33">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8"/>
        <v>538.47999999999979</v>
      </c>
      <c r="AF338" s="2" t="s">
        <v>56</v>
      </c>
      <c r="AG338" s="33">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8"/>
        <v>-83.219999999999942</v>
      </c>
      <c r="AF339" s="2" t="s">
        <v>35</v>
      </c>
      <c r="AG339" s="33">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8"/>
        <v>208.01</v>
      </c>
      <c r="AF340" s="2" t="s">
        <v>35</v>
      </c>
      <c r="AG340" s="33">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8"/>
        <v>108.77000000000001</v>
      </c>
      <c r="AF341" s="2" t="s">
        <v>56</v>
      </c>
      <c r="AG341" s="33">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8"/>
        <v>261.53999999999996</v>
      </c>
      <c r="AF342" s="2" t="s">
        <v>56</v>
      </c>
      <c r="AG342" s="33">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8"/>
        <v>368.75999999999988</v>
      </c>
      <c r="AF343" s="2" t="s">
        <v>25</v>
      </c>
      <c r="AG343" s="33">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8"/>
        <v>167.34000000000006</v>
      </c>
      <c r="AF344" s="2" t="s">
        <v>35</v>
      </c>
      <c r="AG344" s="33">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8"/>
        <v>234.79999999999993</v>
      </c>
      <c r="AF345" s="2" t="s">
        <v>25</v>
      </c>
      <c r="AG345" s="33">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8"/>
        <v>429.82</v>
      </c>
      <c r="AF346" s="2" t="s">
        <v>119</v>
      </c>
      <c r="AG346" s="33">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8"/>
        <v>3793.64</v>
      </c>
      <c r="AF347" s="2" t="s">
        <v>25</v>
      </c>
      <c r="AG347" s="33">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8"/>
        <v>-39.089999999999954</v>
      </c>
      <c r="AF348" s="2" t="s">
        <v>35</v>
      </c>
      <c r="AG348" s="33">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8"/>
        <v>511.93999999999983</v>
      </c>
      <c r="AF349" s="2" t="s">
        <v>25</v>
      </c>
      <c r="AG349" s="33">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8"/>
        <v>424.85</v>
      </c>
      <c r="AF350" s="2" t="s">
        <v>25</v>
      </c>
      <c r="AG350" s="33">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8"/>
        <v>2203.1400000000012</v>
      </c>
      <c r="AF351" s="2" t="s">
        <v>56</v>
      </c>
      <c r="AG351" s="33">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8"/>
        <v>573.30000000000007</v>
      </c>
      <c r="AF352" s="2" t="s">
        <v>35</v>
      </c>
      <c r="AG352" s="33">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8"/>
        <v>38.859999999999985</v>
      </c>
      <c r="AF353" s="2" t="s">
        <v>56</v>
      </c>
      <c r="AG353" s="33">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8"/>
        <v>952.0500000000003</v>
      </c>
      <c r="AF354" s="2" t="s">
        <v>69</v>
      </c>
      <c r="AG354" s="33">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8"/>
        <v>166.92999999999992</v>
      </c>
      <c r="AF355" s="2" t="s">
        <v>119</v>
      </c>
      <c r="AG355" s="33">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8"/>
        <v>106.84000000000005</v>
      </c>
      <c r="AF356" s="2" t="s">
        <v>25</v>
      </c>
      <c r="AG356" s="33">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33">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9">(AC358-AD358-AB358)</f>
        <v>171.64000000000004</v>
      </c>
      <c r="AF358" s="2" t="s">
        <v>35</v>
      </c>
      <c r="AG358" s="33">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9"/>
        <v>145.6</v>
      </c>
      <c r="AF359" s="2" t="s">
        <v>25</v>
      </c>
      <c r="AG359" s="33">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9"/>
        <v>679.7600000000001</v>
      </c>
      <c r="AF360" s="2" t="s">
        <v>35</v>
      </c>
      <c r="AG360" s="33">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9"/>
        <v>6534.7199999999993</v>
      </c>
      <c r="AF361" s="2" t="s">
        <v>25</v>
      </c>
      <c r="AG361" s="33">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9"/>
        <v>173.85</v>
      </c>
      <c r="AF362" s="2" t="s">
        <v>25</v>
      </c>
      <c r="AG362" s="33">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9"/>
        <v>260.39999999999998</v>
      </c>
      <c r="AF363" s="2" t="s">
        <v>69</v>
      </c>
      <c r="AG363" s="33">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9"/>
        <v>713.77999999999975</v>
      </c>
      <c r="AF364" s="2" t="s">
        <v>25</v>
      </c>
      <c r="AG364" s="33">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9"/>
        <v>394.25999999999993</v>
      </c>
      <c r="AF365" s="2" t="s">
        <v>25</v>
      </c>
      <c r="AG365" s="33">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9"/>
        <v>116.47999999999999</v>
      </c>
      <c r="AF366" s="2" t="s">
        <v>56</v>
      </c>
      <c r="AG366" s="33">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9"/>
        <v>353.46000000000004</v>
      </c>
      <c r="AF367" s="2" t="s">
        <v>25</v>
      </c>
      <c r="AG367" s="33">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9"/>
        <v>586.98</v>
      </c>
      <c r="AF368" s="2" t="s">
        <v>25</v>
      </c>
      <c r="AG368" s="33">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9"/>
        <v>428.07999999999993</v>
      </c>
      <c r="AF369" s="2" t="s">
        <v>25</v>
      </c>
      <c r="AG369" s="33">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9"/>
        <v>1581.2400000000002</v>
      </c>
      <c r="AF370" s="2" t="s">
        <v>35</v>
      </c>
      <c r="AG370" s="33">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9"/>
        <v>164.95000000000005</v>
      </c>
      <c r="AF371" s="2" t="s">
        <v>35</v>
      </c>
      <c r="AG371" s="33">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9"/>
        <v>0.83000000000009777</v>
      </c>
      <c r="AF372" s="2" t="s">
        <v>35</v>
      </c>
      <c r="AG372" s="33">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9"/>
        <v>47.940000000000026</v>
      </c>
      <c r="AF373" s="2" t="s">
        <v>25</v>
      </c>
      <c r="AG373" s="33">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9"/>
        <v>191.71999999999983</v>
      </c>
      <c r="AF374" s="2" t="s">
        <v>69</v>
      </c>
      <c r="AG374" s="33">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9"/>
        <v>555.67999999999995</v>
      </c>
      <c r="AF375" s="2" t="s">
        <v>56</v>
      </c>
      <c r="AG375" s="33">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9"/>
        <v>378.59</v>
      </c>
      <c r="AF376" s="2" t="s">
        <v>56</v>
      </c>
      <c r="AG376" s="33">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9"/>
        <v>685.36999999999966</v>
      </c>
      <c r="AF377" s="2" t="s">
        <v>69</v>
      </c>
      <c r="AG377" s="33">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9"/>
        <v>5156.4000000000015</v>
      </c>
      <c r="AF378" s="2" t="s">
        <v>56</v>
      </c>
      <c r="AG378" s="33">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9"/>
        <v>193.86000000000007</v>
      </c>
      <c r="AF379" s="2" t="s">
        <v>35</v>
      </c>
      <c r="AG379" s="33">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9"/>
        <v>290.10000000000002</v>
      </c>
      <c r="AF380" s="2" t="s">
        <v>56</v>
      </c>
      <c r="AG380" s="33">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9"/>
        <v>100.53999999999985</v>
      </c>
      <c r="AF381" s="2" t="s">
        <v>69</v>
      </c>
      <c r="AG381" s="33">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9"/>
        <v>-61.749999999999829</v>
      </c>
      <c r="AF382" s="2" t="s">
        <v>56</v>
      </c>
      <c r="AG382" s="33">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9"/>
        <v>13.560000000000144</v>
      </c>
      <c r="AF383" s="2" t="s">
        <v>25</v>
      </c>
      <c r="AG383" s="33">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9"/>
        <v>935.66000000000008</v>
      </c>
      <c r="AF384" s="2" t="s">
        <v>136</v>
      </c>
      <c r="AG384" s="33">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9"/>
        <v>317.52999999999997</v>
      </c>
      <c r="AF385" s="2" t="s">
        <v>25</v>
      </c>
      <c r="AG385" s="33">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9"/>
        <v>999.06000000000017</v>
      </c>
      <c r="AF386" s="2" t="s">
        <v>56</v>
      </c>
      <c r="AG386" s="33">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9"/>
        <v>2655.2800000000007</v>
      </c>
      <c r="AF387" s="2" t="s">
        <v>56</v>
      </c>
      <c r="AG387" s="33">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33">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33">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33">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33">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33">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33">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33">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0">(AC395-AD395-AB395)</f>
        <v>502.63999999999993</v>
      </c>
      <c r="AF395" s="2" t="s">
        <v>69</v>
      </c>
      <c r="AG395" s="33">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0"/>
        <v>131.87999999999994</v>
      </c>
      <c r="AF396" s="2" t="s">
        <v>35</v>
      </c>
      <c r="AG396" s="33">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0"/>
        <v>475.37000000000029</v>
      </c>
      <c r="AF397" s="2" t="s">
        <v>35</v>
      </c>
      <c r="AG397" s="33">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0"/>
        <v>407.63000000000011</v>
      </c>
      <c r="AF398" s="2" t="s">
        <v>25</v>
      </c>
      <c r="AG398" s="33">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0"/>
        <v>1182.4799999999998</v>
      </c>
      <c r="AF399" s="2" t="s">
        <v>25</v>
      </c>
      <c r="AG399" s="33">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0"/>
        <v>944.36999999999989</v>
      </c>
      <c r="AF400" s="2" t="s">
        <v>25</v>
      </c>
      <c r="AG400" s="33">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0"/>
        <v>431.22999999999996</v>
      </c>
      <c r="AF401" s="2" t="s">
        <v>69</v>
      </c>
      <c r="AG401" s="33">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33">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1">(AC403-AD403-AB403)</f>
        <v>56.670000000000044</v>
      </c>
      <c r="AF403" s="2" t="s">
        <v>69</v>
      </c>
      <c r="AG403" s="33">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1"/>
        <v>140.93000000000004</v>
      </c>
      <c r="AF404" s="2" t="s">
        <v>35</v>
      </c>
      <c r="AG404" s="33">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1"/>
        <v>-11.310000000000024</v>
      </c>
      <c r="AF405" s="2" t="s">
        <v>56</v>
      </c>
      <c r="AG405" s="33">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1"/>
        <v>247.3</v>
      </c>
      <c r="AF406" s="2" t="s">
        <v>25</v>
      </c>
      <c r="AG406" s="33">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1"/>
        <v>1989.44</v>
      </c>
      <c r="AF407" s="2" t="s">
        <v>56</v>
      </c>
      <c r="AG407" s="33">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hidden="1"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1"/>
        <v>842.46</v>
      </c>
      <c r="AF408" s="2" t="s">
        <v>25</v>
      </c>
      <c r="AG408" s="33">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1"/>
        <v>1039.9200000000003</v>
      </c>
      <c r="AF409" s="2" t="s">
        <v>25</v>
      </c>
      <c r="AG409" s="33">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1"/>
        <v>567.32000000000016</v>
      </c>
      <c r="AF410" s="2" t="s">
        <v>35</v>
      </c>
      <c r="AG410" s="33">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1"/>
        <v>365.41999999999996</v>
      </c>
      <c r="AF411" s="2" t="s">
        <v>25</v>
      </c>
      <c r="AG411" s="33">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1"/>
        <v>1291.1399999999999</v>
      </c>
      <c r="AF412" s="2" t="s">
        <v>35</v>
      </c>
      <c r="AG412" s="33">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1"/>
        <v>657.10999999999979</v>
      </c>
      <c r="AF413" s="2" t="s">
        <v>69</v>
      </c>
      <c r="AG413" s="33">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1"/>
        <v>575.17999999999984</v>
      </c>
      <c r="AF414" s="2" t="s">
        <v>25</v>
      </c>
      <c r="AG414" s="33">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1"/>
        <v>137.48999999999984</v>
      </c>
      <c r="AF415" s="2" t="s">
        <v>69</v>
      </c>
      <c r="AG415" s="33">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1"/>
        <v>76.499999999999886</v>
      </c>
      <c r="AF416" s="2" t="s">
        <v>25</v>
      </c>
      <c r="AG416" s="33">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1"/>
        <v>1125.6600000000001</v>
      </c>
      <c r="AF417" s="2" t="s">
        <v>35</v>
      </c>
      <c r="AG417" s="33">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1"/>
        <v>248.92</v>
      </c>
      <c r="AF418" s="2" t="s">
        <v>25</v>
      </c>
      <c r="AG418" s="33">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1"/>
        <v>-135.46000000000006</v>
      </c>
      <c r="AF419" s="2" t="s">
        <v>25</v>
      </c>
      <c r="AG419" s="33">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1"/>
        <v>-284.27000000000004</v>
      </c>
      <c r="AF420" s="2" t="s">
        <v>56</v>
      </c>
      <c r="AG420" s="33">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1"/>
        <v>663.34000000000026</v>
      </c>
      <c r="AF421" s="2" t="s">
        <v>56</v>
      </c>
      <c r="AG421" s="33">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1"/>
        <v>1297.3000000000002</v>
      </c>
      <c r="AF422" s="2" t="s">
        <v>69</v>
      </c>
      <c r="AG422" s="33">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1"/>
        <v>-29.369999999999919</v>
      </c>
      <c r="AF423" s="2" t="s">
        <v>56</v>
      </c>
      <c r="AG423" s="33">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1"/>
        <v>894.32000000000016</v>
      </c>
      <c r="AF424" s="2" t="s">
        <v>136</v>
      </c>
      <c r="AG424" s="33">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1"/>
        <v>-310.31999999999971</v>
      </c>
      <c r="AF425" s="2" t="s">
        <v>25</v>
      </c>
      <c r="AG425" s="33">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1"/>
        <v>76.95999999999998</v>
      </c>
      <c r="AF426" s="2" t="s">
        <v>56</v>
      </c>
      <c r="AG426" s="33">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1"/>
        <v>2653.6999999999994</v>
      </c>
      <c r="AF427" s="2" t="s">
        <v>25</v>
      </c>
      <c r="AG427" s="33">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1"/>
        <v>1893.88</v>
      </c>
      <c r="AF428" s="2" t="s">
        <v>69</v>
      </c>
      <c r="AG428" s="33">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1"/>
        <v>1812.7</v>
      </c>
      <c r="AF429" s="2" t="s">
        <v>25</v>
      </c>
      <c r="AG429" s="33">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1"/>
        <v>588.37000000000023</v>
      </c>
      <c r="AF430" s="2" t="s">
        <v>25</v>
      </c>
      <c r="AG430" s="33">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1"/>
        <v>100.37000000000008</v>
      </c>
      <c r="AF431" s="2" t="s">
        <v>69</v>
      </c>
      <c r="AG431" s="33">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1"/>
        <v>811.97999999999979</v>
      </c>
      <c r="AF432" s="2" t="s">
        <v>35</v>
      </c>
      <c r="AG432" s="33">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1"/>
        <v>41.949999999999875</v>
      </c>
      <c r="AF433" s="2" t="s">
        <v>69</v>
      </c>
      <c r="AG433" s="33">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1"/>
        <v>1901.6000000000004</v>
      </c>
      <c r="AF434" s="2" t="s">
        <v>69</v>
      </c>
      <c r="AG434" s="33">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1"/>
        <v>417.43000000000018</v>
      </c>
      <c r="AF435" s="2" t="s">
        <v>25</v>
      </c>
      <c r="AG435" s="33">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1"/>
        <v>228.26999999999995</v>
      </c>
      <c r="AF436" s="2" t="s">
        <v>136</v>
      </c>
      <c r="AG436" s="33">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1"/>
        <v>400.93999999999977</v>
      </c>
      <c r="AF437" s="2" t="s">
        <v>25</v>
      </c>
      <c r="AG437" s="33">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1"/>
        <v>287.07999999999964</v>
      </c>
      <c r="AF438" s="2" t="s">
        <v>119</v>
      </c>
      <c r="AG438" s="33">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1"/>
        <v>205.23999999999998</v>
      </c>
      <c r="AF439" s="2" t="s">
        <v>25</v>
      </c>
      <c r="AG439" s="33">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1"/>
        <v>523.86000000000024</v>
      </c>
      <c r="AF440" s="2" t="s">
        <v>136</v>
      </c>
      <c r="AG440" s="33">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1"/>
        <v>323.23</v>
      </c>
      <c r="AF441" s="2" t="s">
        <v>35</v>
      </c>
      <c r="AG441" s="33">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1"/>
        <v>311.42999999999995</v>
      </c>
      <c r="AF442" s="2" t="s">
        <v>69</v>
      </c>
      <c r="AG442" s="33">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1"/>
        <v>945.6</v>
      </c>
      <c r="AF443" s="2" t="s">
        <v>25</v>
      </c>
      <c r="AG443" s="33">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hidden="1"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1"/>
        <v>41.260000000000034</v>
      </c>
      <c r="AF444" s="2" t="s">
        <v>25</v>
      </c>
      <c r="AG444" s="33">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1"/>
        <v>552.4100000000002</v>
      </c>
      <c r="AF445" s="2" t="s">
        <v>25</v>
      </c>
      <c r="AG445" s="33">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1"/>
        <v>209.21000000000009</v>
      </c>
      <c r="AF446" s="2" t="s">
        <v>35</v>
      </c>
      <c r="AG446" s="33">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1"/>
        <v>3093.2999999999984</v>
      </c>
      <c r="AF447" s="2" t="s">
        <v>35</v>
      </c>
      <c r="AG447" s="33">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1"/>
        <v>574.04999999999995</v>
      </c>
      <c r="AF448" s="2" t="s">
        <v>35</v>
      </c>
      <c r="AG448" s="33">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1"/>
        <v>877.56000000000029</v>
      </c>
      <c r="AF449" s="2" t="s">
        <v>56</v>
      </c>
      <c r="AG449" s="33">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1"/>
        <v>192.88000000000005</v>
      </c>
      <c r="AF450" s="2" t="s">
        <v>35</v>
      </c>
      <c r="AG450" s="33">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1"/>
        <v>190.54000000000005</v>
      </c>
      <c r="AF451" s="2" t="s">
        <v>56</v>
      </c>
      <c r="AG451" s="33">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1"/>
        <v>4792.0200000000013</v>
      </c>
      <c r="AF452" s="2" t="s">
        <v>56</v>
      </c>
      <c r="AG452" s="33">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1"/>
        <v>186.49000000000004</v>
      </c>
      <c r="AF453" s="2" t="s">
        <v>35</v>
      </c>
      <c r="AG453" s="33">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1"/>
        <v>587.68999999999994</v>
      </c>
      <c r="AF454" s="2" t="s">
        <v>25</v>
      </c>
      <c r="AG454" s="33">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1"/>
        <v>267.95</v>
      </c>
      <c r="AF455" s="2" t="s">
        <v>25</v>
      </c>
      <c r="AG455" s="33">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1"/>
        <v>829.99999999999977</v>
      </c>
      <c r="AF456" s="2" t="s">
        <v>69</v>
      </c>
      <c r="AG456" s="33">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1"/>
        <v>420.88000000000011</v>
      </c>
      <c r="AF457" s="2" t="s">
        <v>25</v>
      </c>
      <c r="AG457" s="33">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1"/>
        <v>4039.4700000000012</v>
      </c>
      <c r="AF458" s="2" t="s">
        <v>25</v>
      </c>
      <c r="AG458" s="33">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1"/>
        <v>92.179999999999993</v>
      </c>
      <c r="AF459" s="2" t="s">
        <v>69</v>
      </c>
      <c r="AG459" s="33">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1"/>
        <v>-150.71</v>
      </c>
      <c r="AF460" s="2" t="s">
        <v>69</v>
      </c>
      <c r="AG460" s="33">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1"/>
        <v>1042.0800000000002</v>
      </c>
      <c r="AF461" s="2" t="s">
        <v>25</v>
      </c>
      <c r="AG461" s="33">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1"/>
        <v>-282.8900000000001</v>
      </c>
      <c r="AF462" s="2" t="s">
        <v>35</v>
      </c>
      <c r="AG462" s="33">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1"/>
        <v>1097.1199999999988</v>
      </c>
      <c r="AF463" s="2" t="s">
        <v>25</v>
      </c>
      <c r="AG463" s="33">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1"/>
        <v>582.18999999999994</v>
      </c>
      <c r="AF464" s="2" t="s">
        <v>25</v>
      </c>
      <c r="AG464" s="33">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1"/>
        <v>223.69999999999993</v>
      </c>
      <c r="AF465" s="2" t="s">
        <v>35</v>
      </c>
      <c r="AG465" s="33">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1"/>
        <v>-18.849999999999937</v>
      </c>
      <c r="AF466" s="2" t="s">
        <v>25</v>
      </c>
      <c r="AG466" s="33">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2">(AC467-AD467-AB467)</f>
        <v>307.55000000000007</v>
      </c>
      <c r="AF467" s="2" t="s">
        <v>69</v>
      </c>
      <c r="AG467" s="33">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2"/>
        <v>206.40999999999997</v>
      </c>
      <c r="AF468" s="2" t="s">
        <v>25</v>
      </c>
      <c r="AG468" s="33">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2"/>
        <v>530.01</v>
      </c>
      <c r="AF469" s="2" t="s">
        <v>25</v>
      </c>
      <c r="AG469" s="33">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2"/>
        <v>312.94999999999993</v>
      </c>
      <c r="AF470" s="2" t="s">
        <v>69</v>
      </c>
      <c r="AG470" s="33">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2"/>
        <v>146.19999999999996</v>
      </c>
      <c r="AF471" s="2" t="s">
        <v>25</v>
      </c>
      <c r="AG471" s="33">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2"/>
        <v>92.309999999999945</v>
      </c>
      <c r="AF472" s="2" t="s">
        <v>25</v>
      </c>
      <c r="AG472" s="33">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2"/>
        <v>402.04999999999995</v>
      </c>
      <c r="AF473" s="2" t="s">
        <v>25</v>
      </c>
      <c r="AG473" s="33">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2"/>
        <v>197.17999999999995</v>
      </c>
      <c r="AF474" s="2" t="s">
        <v>69</v>
      </c>
      <c r="AG474" s="33">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2"/>
        <v>1106.9299999999996</v>
      </c>
      <c r="AF475" s="2" t="s">
        <v>136</v>
      </c>
      <c r="AG475" s="33">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2"/>
        <v>1272.420000000001</v>
      </c>
      <c r="AF476" s="2" t="s">
        <v>56</v>
      </c>
      <c r="AG476" s="33">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2"/>
        <v>659.17999999999984</v>
      </c>
      <c r="AF477" s="2" t="s">
        <v>69</v>
      </c>
      <c r="AG477" s="33">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2"/>
        <v>192.38</v>
      </c>
      <c r="AF478" s="2" t="s">
        <v>56</v>
      </c>
      <c r="AG478" s="33">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2"/>
        <v>19.009999999999593</v>
      </c>
      <c r="AF479" s="2" t="s">
        <v>56</v>
      </c>
      <c r="AG479" s="33">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2"/>
        <v>704.50000000000011</v>
      </c>
      <c r="AF480" s="2" t="s">
        <v>69</v>
      </c>
      <c r="AG480" s="33">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2"/>
        <v>-13.860000000000042</v>
      </c>
      <c r="AF481" s="2" t="s">
        <v>25</v>
      </c>
      <c r="AG481" s="33">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2"/>
        <v>260.74000000000007</v>
      </c>
      <c r="AF482" s="2" t="s">
        <v>69</v>
      </c>
      <c r="AG482" s="33">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2"/>
        <v>373.32000000000016</v>
      </c>
      <c r="AF483" s="2" t="s">
        <v>69</v>
      </c>
      <c r="AG483" s="33">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2"/>
        <v>721.54000000000008</v>
      </c>
      <c r="AF484" s="2" t="s">
        <v>69</v>
      </c>
      <c r="AG484" s="33">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2"/>
        <v>265.54000000000002</v>
      </c>
      <c r="AF485" s="2" t="s">
        <v>69</v>
      </c>
      <c r="AG485" s="33">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2"/>
        <v>748.73</v>
      </c>
      <c r="AF486" s="2" t="s">
        <v>56</v>
      </c>
      <c r="AG486" s="33">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2"/>
        <v>735.5300000000002</v>
      </c>
      <c r="AF487" s="2" t="s">
        <v>25</v>
      </c>
      <c r="AG487" s="33">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2"/>
        <v>85.240000000000038</v>
      </c>
      <c r="AF488" s="2" t="s">
        <v>56</v>
      </c>
      <c r="AG488" s="33">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2"/>
        <v>2926.9399999999996</v>
      </c>
      <c r="AF489" s="2" t="s">
        <v>25</v>
      </c>
      <c r="AG489" s="33">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2"/>
        <v>1359.7000000000003</v>
      </c>
      <c r="AF490" s="2" t="s">
        <v>25</v>
      </c>
      <c r="AG490" s="33">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2"/>
        <v>27.860000000000007</v>
      </c>
      <c r="AF491" s="2" t="s">
        <v>35</v>
      </c>
      <c r="AG491" s="33">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2"/>
        <v>17.090000000000003</v>
      </c>
      <c r="AF492" s="2" t="s">
        <v>69</v>
      </c>
      <c r="AG492" s="33">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2"/>
        <v>577.48000000000025</v>
      </c>
      <c r="AF493" s="2" t="s">
        <v>119</v>
      </c>
      <c r="AG493" s="33">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2"/>
        <v>1060.43</v>
      </c>
      <c r="AF494" s="2" t="s">
        <v>56</v>
      </c>
      <c r="AG494" s="33">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2"/>
        <v>511.0800000000001</v>
      </c>
      <c r="AF495" s="2" t="s">
        <v>56</v>
      </c>
      <c r="AG495" s="33">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2"/>
        <v>-45.700000000000038</v>
      </c>
      <c r="AF496" s="2" t="s">
        <v>119</v>
      </c>
      <c r="AG496" s="33">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2"/>
        <v>884.42000000000041</v>
      </c>
      <c r="AF497" s="2" t="s">
        <v>69</v>
      </c>
      <c r="AG497" s="33">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2"/>
        <v>275.03999999999991</v>
      </c>
      <c r="AF498" s="2" t="s">
        <v>56</v>
      </c>
      <c r="AG498" s="33">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2"/>
        <v>1911.4499999999998</v>
      </c>
      <c r="AF499" s="2" t="s">
        <v>25</v>
      </c>
      <c r="AG499" s="33">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2"/>
        <v>871.67999999999984</v>
      </c>
      <c r="AF500" s="2" t="s">
        <v>25</v>
      </c>
      <c r="AG500" s="33">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2"/>
        <v>363.25000000000011</v>
      </c>
      <c r="AF501" s="2" t="s">
        <v>25</v>
      </c>
      <c r="AG501" s="33">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2"/>
        <v>720.70999999999992</v>
      </c>
      <c r="AF502" s="2" t="s">
        <v>35</v>
      </c>
      <c r="AG502" s="33">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2"/>
        <v>827.20999999999913</v>
      </c>
      <c r="AF503" s="2" t="s">
        <v>25</v>
      </c>
      <c r="AG503" s="33">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2"/>
        <v>813.06999999999982</v>
      </c>
      <c r="AF504" s="2" t="s">
        <v>56</v>
      </c>
      <c r="AG504" s="33">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2"/>
        <v>102.62999999999992</v>
      </c>
      <c r="AF505" s="2" t="s">
        <v>25</v>
      </c>
      <c r="AG505" s="33">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2"/>
        <v>1294.1200000000003</v>
      </c>
      <c r="AF506" s="2" t="s">
        <v>35</v>
      </c>
      <c r="AG506" s="33">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2"/>
        <v>28.279999999999994</v>
      </c>
      <c r="AF507" s="2" t="s">
        <v>35</v>
      </c>
      <c r="AG507" s="33">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2"/>
        <v>3710.48</v>
      </c>
      <c r="AF508" s="2" t="s">
        <v>35</v>
      </c>
      <c r="AG508" s="33">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hidden="1"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2"/>
        <v>451.59000000000003</v>
      </c>
      <c r="AF509" s="2" t="s">
        <v>69</v>
      </c>
      <c r="AG509" s="33">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2"/>
        <v>380.17000000000007</v>
      </c>
      <c r="AF510" s="2" t="s">
        <v>25</v>
      </c>
      <c r="AG510" s="33">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2"/>
        <v>582.4100000000002</v>
      </c>
      <c r="AF511" s="2" t="s">
        <v>25</v>
      </c>
      <c r="AG511" s="33">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2"/>
        <v>130.48000000000008</v>
      </c>
      <c r="AF512" s="2" t="s">
        <v>69</v>
      </c>
      <c r="AG512" s="33">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2"/>
        <v>107.09999999999991</v>
      </c>
      <c r="AF513" s="2" t="s">
        <v>25</v>
      </c>
      <c r="AG513" s="33">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2"/>
        <v>606.58000000000015</v>
      </c>
      <c r="AF514" s="2" t="s">
        <v>56</v>
      </c>
      <c r="AG514" s="33">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2"/>
        <v>1874.3200000000002</v>
      </c>
      <c r="AF515" s="2" t="s">
        <v>35</v>
      </c>
      <c r="AG515" s="33">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2"/>
        <v>250.93999999999983</v>
      </c>
      <c r="AF516" s="2" t="s">
        <v>25</v>
      </c>
      <c r="AG516" s="33">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2"/>
        <v>316.52999999999997</v>
      </c>
      <c r="AF517" s="2" t="s">
        <v>35</v>
      </c>
      <c r="AG517" s="33">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2"/>
        <v>1400.0700000000002</v>
      </c>
      <c r="AF518" s="2" t="s">
        <v>25</v>
      </c>
      <c r="AG518" s="33">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2"/>
        <v>42.85</v>
      </c>
      <c r="AF519" s="2" t="s">
        <v>25</v>
      </c>
      <c r="AG519" s="33">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2"/>
        <v>723.65999999999985</v>
      </c>
      <c r="AF520" s="2" t="s">
        <v>119</v>
      </c>
      <c r="AG520" s="33">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2"/>
        <v>598.49999999999977</v>
      </c>
      <c r="AF521" s="2" t="s">
        <v>136</v>
      </c>
      <c r="AG521" s="33">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2"/>
        <v>455.03999999999991</v>
      </c>
      <c r="AF522" s="2" t="s">
        <v>25</v>
      </c>
      <c r="AG522" s="33">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2"/>
        <v>197.49999999999977</v>
      </c>
      <c r="AF523" s="2" t="s">
        <v>56</v>
      </c>
      <c r="AG523" s="33">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2"/>
        <v>486.68000000000018</v>
      </c>
      <c r="AF524" s="2" t="s">
        <v>136</v>
      </c>
      <c r="AG524" s="33">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2"/>
        <v>257.05999999999995</v>
      </c>
      <c r="AF525" s="2" t="s">
        <v>69</v>
      </c>
      <c r="AG525" s="33">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2"/>
        <v>991.49999999999909</v>
      </c>
      <c r="AF526" s="2" t="s">
        <v>56</v>
      </c>
      <c r="AG526" s="33">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2"/>
        <v>195.89999999999969</v>
      </c>
      <c r="AF527" s="2" t="s">
        <v>56</v>
      </c>
      <c r="AG527" s="33">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2"/>
        <v>2110.1499999999996</v>
      </c>
      <c r="AF528" s="2" t="s">
        <v>25</v>
      </c>
      <c r="AG528" s="33">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2"/>
        <v>-370.90999999999985</v>
      </c>
      <c r="AF529" s="2" t="s">
        <v>69</v>
      </c>
      <c r="AG529" s="33">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2"/>
        <v>1797.5</v>
      </c>
      <c r="AF530" s="2" t="s">
        <v>69</v>
      </c>
      <c r="AG530" s="33">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3">(AC531-AD531-AB531)</f>
        <v>1098.5799999999997</v>
      </c>
      <c r="AF531" s="2" t="s">
        <v>69</v>
      </c>
      <c r="AG531" s="33">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3"/>
        <v>1762.2399999999998</v>
      </c>
      <c r="AF532" s="2" t="s">
        <v>35</v>
      </c>
      <c r="AG532" s="33">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3"/>
        <v>145.89999999999992</v>
      </c>
      <c r="AF533" s="2" t="s">
        <v>69</v>
      </c>
      <c r="AG533" s="33">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3"/>
        <v>1962.0699999999997</v>
      </c>
      <c r="AF534" s="2" t="s">
        <v>35</v>
      </c>
      <c r="AG534" s="33">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3"/>
        <v>386.6100000000003</v>
      </c>
      <c r="AF535" s="2" t="s">
        <v>25</v>
      </c>
      <c r="AG535" s="33">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3"/>
        <v>298.5400000000003</v>
      </c>
      <c r="AF536" s="2" t="s">
        <v>69</v>
      </c>
      <c r="AG536" s="33">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3"/>
        <v>141.72999999999996</v>
      </c>
      <c r="AF537" s="2" t="s">
        <v>56</v>
      </c>
      <c r="AG537" s="33">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3"/>
        <v>2701.7499999999995</v>
      </c>
      <c r="AF538" s="2" t="s">
        <v>69</v>
      </c>
      <c r="AG538" s="33">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3"/>
        <v>371.52000000000004</v>
      </c>
      <c r="AF539" s="2" t="s">
        <v>35</v>
      </c>
      <c r="AG539" s="33">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3"/>
        <v>19.10999999999995</v>
      </c>
      <c r="AF540" s="2" t="s">
        <v>35</v>
      </c>
      <c r="AG540" s="33">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3"/>
        <v>601.07000000000005</v>
      </c>
      <c r="AF541" s="2" t="s">
        <v>56</v>
      </c>
      <c r="AG541" s="33">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3"/>
        <v>240.22</v>
      </c>
      <c r="AF542" s="2" t="s">
        <v>69</v>
      </c>
      <c r="AG542" s="33">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3"/>
        <v>73.09</v>
      </c>
      <c r="AF543" s="2" t="s">
        <v>25</v>
      </c>
      <c r="AG543" s="33">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3"/>
        <v>332.53000000000014</v>
      </c>
      <c r="AF544" s="2" t="s">
        <v>35</v>
      </c>
      <c r="AG544" s="33">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3"/>
        <v>174.43999999999988</v>
      </c>
      <c r="AF545" s="2" t="s">
        <v>56</v>
      </c>
      <c r="AG545" s="33">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3"/>
        <v>284.87999999999988</v>
      </c>
      <c r="AF546" s="2" t="s">
        <v>69</v>
      </c>
      <c r="AG546" s="33">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3"/>
        <v>401.96999999999997</v>
      </c>
      <c r="AF547" s="2" t="s">
        <v>35</v>
      </c>
      <c r="AG547" s="33">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3"/>
        <v>2056.91</v>
      </c>
      <c r="AF548" s="2" t="s">
        <v>69</v>
      </c>
      <c r="AG548" s="33">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3"/>
        <v>-432.55000000000024</v>
      </c>
      <c r="AF549" s="2" t="s">
        <v>25</v>
      </c>
      <c r="AG549" s="33">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3"/>
        <v>3512.1299999999974</v>
      </c>
      <c r="AF550" s="2" t="s">
        <v>69</v>
      </c>
      <c r="AG550" s="33">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3"/>
        <v>622.50000000000023</v>
      </c>
      <c r="AF551" s="2" t="s">
        <v>69</v>
      </c>
      <c r="AG551" s="33">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3"/>
        <v>250.01999999999995</v>
      </c>
      <c r="AF552" s="2" t="s">
        <v>25</v>
      </c>
      <c r="AG552" s="33">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3"/>
        <v>594.42999999999984</v>
      </c>
      <c r="AF553" s="2" t="s">
        <v>35</v>
      </c>
      <c r="AG553" s="33">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3"/>
        <v>492.4799999999999</v>
      </c>
      <c r="AF554" s="2" t="s">
        <v>25</v>
      </c>
      <c r="AG554" s="33">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3"/>
        <v>4.0700000000001069</v>
      </c>
      <c r="AF555" s="2" t="s">
        <v>56</v>
      </c>
      <c r="AG555" s="33">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3"/>
        <v>756.01999999999964</v>
      </c>
      <c r="AF556" s="2" t="s">
        <v>56</v>
      </c>
      <c r="AG556" s="33">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3"/>
        <v>106.93999999999951</v>
      </c>
      <c r="AF557" s="2" t="s">
        <v>35</v>
      </c>
      <c r="AG557" s="33">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3"/>
        <v>1089.2000000000003</v>
      </c>
      <c r="AF558" s="2" t="s">
        <v>56</v>
      </c>
      <c r="AG558" s="33">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3"/>
        <v>585.20000000000016</v>
      </c>
      <c r="AF559" s="2" t="s">
        <v>25</v>
      </c>
      <c r="AG559" s="33">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3"/>
        <v>2319.7000000000003</v>
      </c>
      <c r="AF560" s="2" t="s">
        <v>136</v>
      </c>
      <c r="AG560" s="33">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3"/>
        <v>75.860000000000014</v>
      </c>
      <c r="AF561" s="2" t="s">
        <v>35</v>
      </c>
      <c r="AG561" s="33">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3"/>
        <v>260.59000000000003</v>
      </c>
      <c r="AF562" s="2" t="s">
        <v>69</v>
      </c>
      <c r="AG562" s="33">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3"/>
        <v>323.77</v>
      </c>
      <c r="AF563" s="2" t="s">
        <v>35</v>
      </c>
      <c r="AG563" s="33">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3"/>
        <v>62.869999999999891</v>
      </c>
      <c r="AF564" s="2" t="s">
        <v>119</v>
      </c>
      <c r="AG564" s="33">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3"/>
        <v>1236.4599999999998</v>
      </c>
      <c r="AF565" s="2" t="s">
        <v>56</v>
      </c>
      <c r="AG565" s="33">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3"/>
        <v>404.1699999999999</v>
      </c>
      <c r="AF566" s="2" t="s">
        <v>56</v>
      </c>
      <c r="AG566" s="33">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3"/>
        <v>303.01</v>
      </c>
      <c r="AF567" s="2" t="s">
        <v>25</v>
      </c>
      <c r="AG567" s="33">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3"/>
        <v>214.95000000000007</v>
      </c>
      <c r="AF568" s="2" t="s">
        <v>69</v>
      </c>
      <c r="AG568" s="33">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3"/>
        <v>857.94999999999993</v>
      </c>
      <c r="AF569" s="2" t="s">
        <v>25</v>
      </c>
      <c r="AG569" s="33">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3"/>
        <v>1140.82</v>
      </c>
      <c r="AF570" s="2" t="s">
        <v>35</v>
      </c>
      <c r="AG570" s="33">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3"/>
        <v>1419.6599999999996</v>
      </c>
      <c r="AF571" s="2" t="s">
        <v>56</v>
      </c>
      <c r="AG571" s="33">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3"/>
        <v>167.1100000000001</v>
      </c>
      <c r="AF572" s="2" t="s">
        <v>35</v>
      </c>
      <c r="AG572" s="33">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3"/>
        <v>679.92</v>
      </c>
      <c r="AF573" s="2" t="s">
        <v>35</v>
      </c>
      <c r="AG573" s="33">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3"/>
        <v>724.54999999999984</v>
      </c>
      <c r="AF574" s="2" t="s">
        <v>56</v>
      </c>
      <c r="AG574" s="33">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3"/>
        <v>388.95000000000005</v>
      </c>
      <c r="AF575" s="2" t="s">
        <v>56</v>
      </c>
      <c r="AG575" s="33">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3"/>
        <v>-2.9899999999998101</v>
      </c>
      <c r="AF576" s="2" t="s">
        <v>69</v>
      </c>
      <c r="AG576" s="33">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3"/>
        <v>484.13000000000005</v>
      </c>
      <c r="AF577" s="2" t="s">
        <v>35</v>
      </c>
      <c r="AG577" s="33">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3"/>
        <v>71.949999999999974</v>
      </c>
      <c r="AF578" s="2" t="s">
        <v>69</v>
      </c>
      <c r="AG578" s="33">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3"/>
        <v>1597.4500000000003</v>
      </c>
      <c r="AF579" s="2" t="s">
        <v>35</v>
      </c>
      <c r="AG579" s="33">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3"/>
        <v>268.40999999999991</v>
      </c>
      <c r="AF580" s="2" t="s">
        <v>69</v>
      </c>
      <c r="AG580" s="33">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3"/>
        <v>-84.910000000000025</v>
      </c>
      <c r="AF581" s="2" t="s">
        <v>25</v>
      </c>
      <c r="AG581" s="33">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3"/>
        <v>259.76999999999975</v>
      </c>
      <c r="AF582" s="2" t="s">
        <v>25</v>
      </c>
      <c r="AG582" s="33">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3"/>
        <v>414.02000000000004</v>
      </c>
      <c r="AF583" s="2" t="s">
        <v>119</v>
      </c>
      <c r="AG583" s="33">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3"/>
        <v>1417.8899999999999</v>
      </c>
      <c r="AF584" s="2" t="s">
        <v>25</v>
      </c>
      <c r="AG584" s="33">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3"/>
        <v>202.48999999999967</v>
      </c>
      <c r="AF585" s="2" t="s">
        <v>35</v>
      </c>
      <c r="AG585" s="33">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3"/>
        <v>121.93999999999997</v>
      </c>
      <c r="AF586" s="2" t="s">
        <v>69</v>
      </c>
      <c r="AG586" s="33">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3"/>
        <v>-25.03000000000003</v>
      </c>
      <c r="AF587" s="2" t="s">
        <v>69</v>
      </c>
      <c r="AG587" s="33">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3"/>
        <v>1167.53</v>
      </c>
      <c r="AF588" s="2" t="s">
        <v>35</v>
      </c>
      <c r="AG588" s="33">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3"/>
        <v>100.02999999999999</v>
      </c>
      <c r="AF589" s="2" t="s">
        <v>56</v>
      </c>
      <c r="AG589" s="33">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3"/>
        <v>814.39999999999986</v>
      </c>
      <c r="AF590" s="2" t="s">
        <v>25</v>
      </c>
      <c r="AG590" s="33">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3"/>
        <v>1884.6899999999991</v>
      </c>
      <c r="AF591" s="2" t="s">
        <v>25</v>
      </c>
      <c r="AG591" s="33">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3"/>
        <v>323.44000000000005</v>
      </c>
      <c r="AF592" s="2" t="s">
        <v>25</v>
      </c>
      <c r="AG592" s="33">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3"/>
        <v>82.739999999999966</v>
      </c>
      <c r="AF593" s="2" t="s">
        <v>119</v>
      </c>
      <c r="AG593" s="33">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3"/>
        <v>399.60000000000014</v>
      </c>
      <c r="AF594" s="2" t="s">
        <v>25</v>
      </c>
      <c r="AG594" s="33">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4">(AC595-AD595-AB595)</f>
        <v>1083.8400000000001</v>
      </c>
      <c r="AF595" s="2" t="s">
        <v>35</v>
      </c>
      <c r="AG595" s="33">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4"/>
        <v>-170.42999999999944</v>
      </c>
      <c r="AF596" s="2" t="s">
        <v>69</v>
      </c>
      <c r="AG596" s="33">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4"/>
        <v>1315.12</v>
      </c>
      <c r="AF597" s="2" t="s">
        <v>35</v>
      </c>
      <c r="AG597" s="33">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4"/>
        <v>-26.840000000000146</v>
      </c>
      <c r="AF598" s="2" t="s">
        <v>56</v>
      </c>
      <c r="AG598" s="33">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4"/>
        <v>300.21999999999997</v>
      </c>
      <c r="AF599" s="2" t="s">
        <v>35</v>
      </c>
      <c r="AG599" s="33">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4"/>
        <v>71.209999999999965</v>
      </c>
      <c r="AF600" s="2" t="s">
        <v>35</v>
      </c>
      <c r="AG600" s="33">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4"/>
        <v>98.269999999999939</v>
      </c>
      <c r="AF601" s="2" t="s">
        <v>35</v>
      </c>
      <c r="AG601" s="33">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4"/>
        <v>105.88000000000005</v>
      </c>
      <c r="AF602" s="2" t="s">
        <v>25</v>
      </c>
      <c r="AG602" s="33">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4"/>
        <v>297.80999999999983</v>
      </c>
      <c r="AF603" s="2" t="s">
        <v>119</v>
      </c>
      <c r="AG603" s="33">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4"/>
        <v>98.369999999999919</v>
      </c>
      <c r="AF604" s="2" t="s">
        <v>25</v>
      </c>
      <c r="AG604" s="33">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4"/>
        <v>211.08999999999997</v>
      </c>
      <c r="AF605" s="2" t="s">
        <v>25</v>
      </c>
      <c r="AG605" s="33">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4"/>
        <v>-273.8599999999999</v>
      </c>
      <c r="AF606" s="2" t="s">
        <v>69</v>
      </c>
      <c r="AG606" s="33">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4"/>
        <v>-311.43999999999988</v>
      </c>
      <c r="AF607" s="2" t="s">
        <v>56</v>
      </c>
      <c r="AG607" s="33">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4"/>
        <v>172.94999999999987</v>
      </c>
      <c r="AF608" s="2" t="s">
        <v>56</v>
      </c>
      <c r="AG608" s="33">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4"/>
        <v>94.0799999999997</v>
      </c>
      <c r="AF609" s="2" t="s">
        <v>69</v>
      </c>
      <c r="AG609" s="33">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4"/>
        <v>249.29999999999998</v>
      </c>
      <c r="AF610" s="2" t="s">
        <v>119</v>
      </c>
      <c r="AG610" s="33">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4"/>
        <v>438.17999999999995</v>
      </c>
      <c r="AF611" s="2" t="s">
        <v>25</v>
      </c>
      <c r="AG611" s="33">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4"/>
        <v>1524.3100000000004</v>
      </c>
      <c r="AF612" s="2" t="s">
        <v>25</v>
      </c>
      <c r="AG612" s="33">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4"/>
        <v>577.67999999999984</v>
      </c>
      <c r="AF613" s="2" t="s">
        <v>56</v>
      </c>
      <c r="AG613" s="33">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4"/>
        <v>991.80000000000064</v>
      </c>
      <c r="AF614" s="2" t="s">
        <v>56</v>
      </c>
      <c r="AG614" s="33">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4"/>
        <v>1424.4399999999998</v>
      </c>
      <c r="AF615" s="2" t="s">
        <v>35</v>
      </c>
      <c r="AG615" s="33">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4"/>
        <v>895.9200000000003</v>
      </c>
      <c r="AF616" s="2" t="s">
        <v>69</v>
      </c>
      <c r="AG616" s="33">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4"/>
        <v>502.94999999999982</v>
      </c>
      <c r="AF617" s="2" t="s">
        <v>25</v>
      </c>
      <c r="AG617" s="33">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4"/>
        <v>425.36999999999989</v>
      </c>
      <c r="AF618" s="2" t="s">
        <v>69</v>
      </c>
      <c r="AG618" s="33">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4"/>
        <v>714.07000000000016</v>
      </c>
      <c r="AF619" s="2" t="s">
        <v>69</v>
      </c>
      <c r="AG619" s="33">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4"/>
        <v>794.82000000000016</v>
      </c>
      <c r="AF620" s="2" t="s">
        <v>119</v>
      </c>
      <c r="AG620" s="33">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4"/>
        <v>503.41999999999996</v>
      </c>
      <c r="AF621" s="2" t="s">
        <v>25</v>
      </c>
      <c r="AG621" s="33">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4"/>
        <v>3017.66</v>
      </c>
      <c r="AF622" s="2" t="s">
        <v>35</v>
      </c>
      <c r="AG622" s="33">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4"/>
        <v>-76.720000000000084</v>
      </c>
      <c r="AF623" s="2" t="s">
        <v>69</v>
      </c>
      <c r="AG623" s="33">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4"/>
        <v>-120.85000000000022</v>
      </c>
      <c r="AF624" s="2" t="s">
        <v>56</v>
      </c>
      <c r="AG624" s="33">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4"/>
        <v>5947.4800000000014</v>
      </c>
      <c r="AF625" s="2" t="s">
        <v>35</v>
      </c>
      <c r="AG625" s="33">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4"/>
        <v>958.44000000000017</v>
      </c>
      <c r="AF626" s="2" t="s">
        <v>25</v>
      </c>
      <c r="AG626" s="33">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4"/>
        <v>259.90999999999997</v>
      </c>
      <c r="AF627" s="2" t="s">
        <v>56</v>
      </c>
      <c r="AG627" s="33">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4"/>
        <v>1335.12</v>
      </c>
      <c r="AF628" s="2" t="s">
        <v>56</v>
      </c>
      <c r="AG628" s="33">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4"/>
        <v>189.10000000000011</v>
      </c>
      <c r="AF629" s="2" t="s">
        <v>25</v>
      </c>
      <c r="AG629" s="33">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4"/>
        <v>57.479999999999983</v>
      </c>
      <c r="AF630" s="2" t="s">
        <v>25</v>
      </c>
      <c r="AG630" s="33">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4"/>
        <v>268.15000000000003</v>
      </c>
      <c r="AF631" s="2" t="s">
        <v>35</v>
      </c>
      <c r="AG631" s="33">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4"/>
        <v>159.25999999999993</v>
      </c>
      <c r="AF632" s="2" t="s">
        <v>35</v>
      </c>
      <c r="AG632" s="33">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4"/>
        <v>532.41</v>
      </c>
      <c r="AF633" s="2" t="s">
        <v>119</v>
      </c>
      <c r="AG633" s="33">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4"/>
        <v>4244.0399999999991</v>
      </c>
      <c r="AF634" s="2" t="s">
        <v>35</v>
      </c>
      <c r="AG634" s="33">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4"/>
        <v>1185.81</v>
      </c>
      <c r="AF635" s="2" t="s">
        <v>25</v>
      </c>
      <c r="AG635" s="33">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4"/>
        <v>2703.9200000000005</v>
      </c>
      <c r="AF636" s="2" t="s">
        <v>119</v>
      </c>
      <c r="AG636" s="33">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4"/>
        <v>413.41999999999996</v>
      </c>
      <c r="AF637" s="2" t="s">
        <v>69</v>
      </c>
      <c r="AG637" s="33">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4"/>
        <v>165.87999999999954</v>
      </c>
      <c r="AF638" s="2" t="s">
        <v>119</v>
      </c>
      <c r="AG638" s="33">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4"/>
        <v>103.92999999999999</v>
      </c>
      <c r="AF639" s="2" t="s">
        <v>69</v>
      </c>
      <c r="AG639" s="33">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4"/>
        <v>41.659999999999812</v>
      </c>
      <c r="AF640" s="2" t="s">
        <v>35</v>
      </c>
      <c r="AG640" s="33">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4"/>
        <v>405.85000000000014</v>
      </c>
      <c r="AF641" s="2" t="s">
        <v>25</v>
      </c>
      <c r="AG641" s="33">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4"/>
        <v>50.289999999999942</v>
      </c>
      <c r="AF642" s="2" t="s">
        <v>56</v>
      </c>
      <c r="AG642" s="33">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4"/>
        <v>66.939999999999941</v>
      </c>
      <c r="AF643" s="2" t="s">
        <v>69</v>
      </c>
      <c r="AG643" s="33">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4"/>
        <v>812.96999999999991</v>
      </c>
      <c r="AF644" s="2" t="s">
        <v>25</v>
      </c>
      <c r="AG644" s="33">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4"/>
        <v>1566.4499999999998</v>
      </c>
      <c r="AF645" s="2" t="s">
        <v>25</v>
      </c>
      <c r="AG645" s="33">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4"/>
        <v>1404.6800000000003</v>
      </c>
      <c r="AF646" s="2" t="s">
        <v>35</v>
      </c>
      <c r="AG646" s="33">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4"/>
        <v>98.580000000000098</v>
      </c>
      <c r="AF647" s="2" t="s">
        <v>69</v>
      </c>
      <c r="AG647" s="33">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4"/>
        <v>770.91999999999973</v>
      </c>
      <c r="AF648" s="2" t="s">
        <v>25</v>
      </c>
      <c r="AG648" s="33">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4"/>
        <v>84.660000000000082</v>
      </c>
      <c r="AF649" s="2" t="s">
        <v>56</v>
      </c>
      <c r="AG649" s="33">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33">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5">(AC651-AD651-AB651)</f>
        <v>44.829999999999586</v>
      </c>
      <c r="AF651" s="2" t="s">
        <v>56</v>
      </c>
      <c r="AG651" s="33">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5"/>
        <v>630.41999999999985</v>
      </c>
      <c r="AF652" s="2" t="s">
        <v>35</v>
      </c>
      <c r="AG652" s="33">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5"/>
        <v>780.91000000000008</v>
      </c>
      <c r="AF653" s="2" t="s">
        <v>119</v>
      </c>
      <c r="AG653" s="33">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5"/>
        <v>-41.009999999999962</v>
      </c>
      <c r="AF654" s="2" t="s">
        <v>56</v>
      </c>
      <c r="AG654" s="33">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5"/>
        <v>75.510000000000218</v>
      </c>
      <c r="AF655" s="2" t="s">
        <v>25</v>
      </c>
      <c r="AG655" s="33">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5"/>
        <v>173.24</v>
      </c>
      <c r="AF656" s="2" t="s">
        <v>56</v>
      </c>
      <c r="AG656" s="33">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5"/>
        <v>30.489999999999995</v>
      </c>
      <c r="AF657" s="2" t="s">
        <v>25</v>
      </c>
      <c r="AG657" s="33">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5"/>
        <v>1835.6400000000006</v>
      </c>
      <c r="AF658" s="2" t="s">
        <v>56</v>
      </c>
      <c r="AG658" s="33">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5"/>
        <v>1040.5799999999997</v>
      </c>
      <c r="AF659" s="2" t="s">
        <v>25</v>
      </c>
      <c r="AG659" s="33">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5"/>
        <v>834.6400000000001</v>
      </c>
      <c r="AF660" s="2" t="s">
        <v>35</v>
      </c>
      <c r="AG660" s="33">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5"/>
        <v>229.12999999999994</v>
      </c>
      <c r="AF661" s="2" t="s">
        <v>56</v>
      </c>
      <c r="AG661" s="33">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5"/>
        <v>648.84000000000015</v>
      </c>
      <c r="AF662" s="2" t="s">
        <v>119</v>
      </c>
      <c r="AG662" s="33">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5"/>
        <v>102.05000000000001</v>
      </c>
      <c r="AF663" s="2" t="s">
        <v>69</v>
      </c>
      <c r="AG663" s="33">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5"/>
        <v>810.08999999999969</v>
      </c>
      <c r="AF664" s="2" t="s">
        <v>56</v>
      </c>
      <c r="AG664" s="33">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5"/>
        <v>341.79999999999995</v>
      </c>
      <c r="AF665" s="2" t="s">
        <v>56</v>
      </c>
      <c r="AG665" s="33">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5"/>
        <v>597.54000000000008</v>
      </c>
      <c r="AF666" s="2" t="s">
        <v>25</v>
      </c>
      <c r="AG666" s="33">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5"/>
        <v>717.59999999999991</v>
      </c>
      <c r="AF667" s="2" t="s">
        <v>56</v>
      </c>
      <c r="AG667" s="33">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5"/>
        <v>408.41999999999996</v>
      </c>
      <c r="AF668" s="2" t="s">
        <v>35</v>
      </c>
      <c r="AG668" s="33">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5"/>
        <v>454.65999999999997</v>
      </c>
      <c r="AF669" s="2" t="s">
        <v>56</v>
      </c>
      <c r="AG669" s="33">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5"/>
        <v>223.23999999999995</v>
      </c>
      <c r="AF670" s="2" t="s">
        <v>25</v>
      </c>
      <c r="AG670" s="33">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5"/>
        <v>1784.7800000000009</v>
      </c>
      <c r="AF671" s="2" t="s">
        <v>25</v>
      </c>
      <c r="AG671" s="33">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5"/>
        <v>355.13</v>
      </c>
      <c r="AF672" s="2" t="s">
        <v>25</v>
      </c>
      <c r="AG672" s="33">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hidden="1"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5"/>
        <v>1711.5300000000002</v>
      </c>
      <c r="AF673" s="2" t="s">
        <v>25</v>
      </c>
      <c r="AG673" s="33">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5"/>
        <v>97.850000000000023</v>
      </c>
      <c r="AF674" s="2" t="s">
        <v>35</v>
      </c>
      <c r="AG674" s="33">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5"/>
        <v>251.67999999999984</v>
      </c>
      <c r="AF675" s="2" t="s">
        <v>56</v>
      </c>
      <c r="AG675" s="33">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5"/>
        <v>130.87</v>
      </c>
      <c r="AF676" s="2" t="s">
        <v>25</v>
      </c>
      <c r="AG676" s="33">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5"/>
        <v>72.200000000000017</v>
      </c>
      <c r="AF677" s="2" t="s">
        <v>35</v>
      </c>
      <c r="AG677" s="33">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5"/>
        <v>843.53</v>
      </c>
      <c r="AF678" s="2" t="s">
        <v>25</v>
      </c>
      <c r="AG678" s="33">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5"/>
        <v>345.78999999999974</v>
      </c>
      <c r="AF679" s="2" t="s">
        <v>25</v>
      </c>
      <c r="AG679" s="33">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5"/>
        <v>52.989999999999995</v>
      </c>
      <c r="AF680" s="2" t="s">
        <v>136</v>
      </c>
      <c r="AG680" s="33">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5"/>
        <v>278.9199999999999</v>
      </c>
      <c r="AF681" s="2" t="s">
        <v>35</v>
      </c>
      <c r="AG681" s="33">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5"/>
        <v>671.08</v>
      </c>
      <c r="AF682" s="2" t="s">
        <v>69</v>
      </c>
      <c r="AG682" s="33">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hidden="1"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6">(AC683-AD683-AB683)</f>
        <v>1385.6200000000001</v>
      </c>
      <c r="AF683" s="2" t="s">
        <v>35</v>
      </c>
      <c r="AG683" s="33">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6"/>
        <v>56.509999999999962</v>
      </c>
      <c r="AF684" s="2" t="s">
        <v>25</v>
      </c>
      <c r="AG684" s="33">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6"/>
        <v>494.81</v>
      </c>
      <c r="AF685" s="2" t="s">
        <v>35</v>
      </c>
      <c r="AG685" s="33">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6"/>
        <v>542.5599999999996</v>
      </c>
      <c r="AF686" s="2" t="s">
        <v>25</v>
      </c>
      <c r="AG686" s="33">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6"/>
        <v>141.42999999999998</v>
      </c>
      <c r="AF687" s="2" t="s">
        <v>25</v>
      </c>
      <c r="AG687" s="33">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6"/>
        <v>875.50000000000045</v>
      </c>
      <c r="AF688" s="2" t="s">
        <v>35</v>
      </c>
      <c r="AG688" s="33">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6"/>
        <v>827.17000000000007</v>
      </c>
      <c r="AF689" s="2" t="s">
        <v>69</v>
      </c>
      <c r="AG689" s="33">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6"/>
        <v>388.77999999999992</v>
      </c>
      <c r="AF690" s="2" t="s">
        <v>69</v>
      </c>
      <c r="AG690" s="33">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6"/>
        <v>468.63000000000017</v>
      </c>
      <c r="AF691" s="2" t="s">
        <v>119</v>
      </c>
      <c r="AG691" s="33">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6"/>
        <v>2274.2800000000007</v>
      </c>
      <c r="AF692" s="2" t="s">
        <v>56</v>
      </c>
      <c r="AG692" s="33">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6"/>
        <v>696.66000000000031</v>
      </c>
      <c r="AF693" s="2" t="s">
        <v>56</v>
      </c>
      <c r="AG693" s="33">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6"/>
        <v>614.96</v>
      </c>
      <c r="AF694" s="2" t="s">
        <v>69</v>
      </c>
      <c r="AG694" s="33">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6"/>
        <v>864.56</v>
      </c>
      <c r="AF695" s="2" t="s">
        <v>25</v>
      </c>
      <c r="AG695" s="33">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6"/>
        <v>1194.0200000000004</v>
      </c>
      <c r="AF696" s="2" t="s">
        <v>25</v>
      </c>
      <c r="AG696" s="33">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6"/>
        <v>937.80000000000018</v>
      </c>
      <c r="AF697" s="2" t="s">
        <v>25</v>
      </c>
      <c r="AG697" s="33">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6"/>
        <v>1433.1800000000003</v>
      </c>
      <c r="AF698" s="2" t="s">
        <v>25</v>
      </c>
      <c r="AG698" s="33">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6"/>
        <v>69.099999999999966</v>
      </c>
      <c r="AF699" s="2" t="s">
        <v>25</v>
      </c>
      <c r="AG699" s="33">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6"/>
        <v>191.20000000000007</v>
      </c>
      <c r="AF700" s="2" t="s">
        <v>25</v>
      </c>
      <c r="AG700" s="33">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6"/>
        <v>9.2300000000000537</v>
      </c>
      <c r="AF701" s="2" t="s">
        <v>35</v>
      </c>
      <c r="AG701" s="33">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6"/>
        <v>1165.4700000000003</v>
      </c>
      <c r="AF702" s="2" t="s">
        <v>35</v>
      </c>
      <c r="AG702" s="33">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6"/>
        <v>524.08000000000004</v>
      </c>
      <c r="AF703" s="2" t="s">
        <v>25</v>
      </c>
      <c r="AG703" s="33">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6"/>
        <v>599.45000000000016</v>
      </c>
      <c r="AF704" s="2" t="s">
        <v>56</v>
      </c>
      <c r="AG704" s="33">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6"/>
        <v>262.12000000000012</v>
      </c>
      <c r="AF705" s="2" t="s">
        <v>25</v>
      </c>
      <c r="AG705" s="33">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6"/>
        <v>586.48</v>
      </c>
      <c r="AF706" s="2" t="s">
        <v>25</v>
      </c>
      <c r="AG706" s="33">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6"/>
        <v>470.61000000000013</v>
      </c>
      <c r="AF707" s="2" t="s">
        <v>25</v>
      </c>
      <c r="AG707" s="33">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6"/>
        <v>497.3300000000001</v>
      </c>
      <c r="AF708" s="2" t="s">
        <v>119</v>
      </c>
      <c r="AG708" s="33">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6"/>
        <v>486.94999999999976</v>
      </c>
      <c r="AF709" s="2" t="s">
        <v>35</v>
      </c>
      <c r="AG709" s="33">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6"/>
        <v>34.149999999999977</v>
      </c>
      <c r="AF710" s="2" t="s">
        <v>56</v>
      </c>
      <c r="AG710" s="33">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6"/>
        <v>5.7999999999998693</v>
      </c>
      <c r="AF711" s="2" t="s">
        <v>69</v>
      </c>
      <c r="AG711" s="33">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6"/>
        <v>231.41999999999996</v>
      </c>
      <c r="AF712" s="2" t="s">
        <v>25</v>
      </c>
      <c r="AG712" s="33">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6"/>
        <v>286.77999999999997</v>
      </c>
      <c r="AF713" s="2" t="s">
        <v>25</v>
      </c>
      <c r="AG713" s="33">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6"/>
        <v>241.66</v>
      </c>
      <c r="AF714" s="2" t="s">
        <v>56</v>
      </c>
      <c r="AG714" s="33">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7">(AC715-AD715-AB715)</f>
        <v>159.29000000000011</v>
      </c>
      <c r="AF715" s="2" t="s">
        <v>25</v>
      </c>
      <c r="AG715" s="33">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7"/>
        <v>236.84000000000006</v>
      </c>
      <c r="AF716" s="2" t="s">
        <v>35</v>
      </c>
      <c r="AG716" s="33">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7"/>
        <v>330.03999999999996</v>
      </c>
      <c r="AF717" s="2" t="s">
        <v>25</v>
      </c>
      <c r="AG717" s="33">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7"/>
        <v>142.51999999999998</v>
      </c>
      <c r="AF718" s="2" t="s">
        <v>69</v>
      </c>
      <c r="AG718" s="33">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7"/>
        <v>701.94000000000017</v>
      </c>
      <c r="AF719" s="2" t="s">
        <v>25</v>
      </c>
      <c r="AG719" s="33">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7"/>
        <v>1516.8</v>
      </c>
      <c r="AF720" s="2" t="s">
        <v>69</v>
      </c>
      <c r="AG720" s="33">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7"/>
        <v>350.50000000000011</v>
      </c>
      <c r="AF721" s="2" t="s">
        <v>69</v>
      </c>
      <c r="AG721" s="33">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7"/>
        <v>-34.239999999999895</v>
      </c>
      <c r="AF722" s="2" t="s">
        <v>56</v>
      </c>
      <c r="AG722" s="33">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7"/>
        <v>256.65999999999997</v>
      </c>
      <c r="AF723" s="2" t="s">
        <v>25</v>
      </c>
      <c r="AG723" s="33">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7"/>
        <v>559.17000000000007</v>
      </c>
      <c r="AF724" s="2" t="s">
        <v>25</v>
      </c>
      <c r="AG724" s="33">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7"/>
        <v>821.96</v>
      </c>
      <c r="AF725" s="2" t="s">
        <v>25</v>
      </c>
      <c r="AG725" s="33">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7"/>
        <v>159.22000000000008</v>
      </c>
      <c r="AF726" s="2" t="s">
        <v>56</v>
      </c>
      <c r="AG726" s="33">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7"/>
        <v>715.53000000000043</v>
      </c>
      <c r="AF727" s="2" t="s">
        <v>56</v>
      </c>
      <c r="AG727" s="33">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7"/>
        <v>233.36999999999998</v>
      </c>
      <c r="AF728" s="2" t="s">
        <v>69</v>
      </c>
      <c r="AG728" s="33">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7"/>
        <v>5634.5700000000006</v>
      </c>
      <c r="AF729" s="2" t="s">
        <v>56</v>
      </c>
      <c r="AG729" s="33">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7"/>
        <v>197.93999999999988</v>
      </c>
      <c r="AF730" s="2" t="s">
        <v>25</v>
      </c>
      <c r="AG730" s="33">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7"/>
        <v>621.00999999999988</v>
      </c>
      <c r="AF731" s="2" t="s">
        <v>119</v>
      </c>
      <c r="AG731" s="33">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7"/>
        <v>315.88999999999953</v>
      </c>
      <c r="AF732" s="2" t="s">
        <v>35</v>
      </c>
      <c r="AG732" s="33">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7"/>
        <v>1290.5999999999999</v>
      </c>
      <c r="AF733" s="2" t="s">
        <v>56</v>
      </c>
      <c r="AG733" s="33">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7"/>
        <v>41.080000000000027</v>
      </c>
      <c r="AF734" s="2" t="s">
        <v>56</v>
      </c>
      <c r="AG734" s="33">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7"/>
        <v>29.580000000000005</v>
      </c>
      <c r="AF735" s="2" t="s">
        <v>25</v>
      </c>
      <c r="AG735" s="33">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7"/>
        <v>20.439999999999905</v>
      </c>
      <c r="AF736" s="2" t="s">
        <v>56</v>
      </c>
      <c r="AG736" s="33">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7"/>
        <v>167.36</v>
      </c>
      <c r="AF737" s="2" t="s">
        <v>35</v>
      </c>
      <c r="AG737" s="33">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7"/>
        <v>-88.759999999999707</v>
      </c>
      <c r="AF738" s="2" t="s">
        <v>25</v>
      </c>
      <c r="AG738" s="33">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7"/>
        <v>323.03999999999996</v>
      </c>
      <c r="AF739" s="2" t="s">
        <v>35</v>
      </c>
      <c r="AG739" s="33">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7"/>
        <v>92.800000000000068</v>
      </c>
      <c r="AF740" s="2" t="s">
        <v>35</v>
      </c>
      <c r="AG740" s="33">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7"/>
        <v>176.55999999999995</v>
      </c>
      <c r="AF741" s="2" t="s">
        <v>25</v>
      </c>
      <c r="AG741" s="33">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7"/>
        <v>697.58999999999992</v>
      </c>
      <c r="AF742" s="2" t="s">
        <v>25</v>
      </c>
      <c r="AG742" s="33">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7"/>
        <v>290.28999999999991</v>
      </c>
      <c r="AF743" s="2" t="s">
        <v>69</v>
      </c>
      <c r="AG743" s="33">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7"/>
        <v>1085.33</v>
      </c>
      <c r="AF744" s="2" t="s">
        <v>69</v>
      </c>
      <c r="AG744" s="33">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7"/>
        <v>452.7799999999998</v>
      </c>
      <c r="AF745" s="2" t="s">
        <v>35</v>
      </c>
      <c r="AG745" s="33">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7"/>
        <v>-81.679999999999993</v>
      </c>
      <c r="AF746" s="2" t="s">
        <v>69</v>
      </c>
      <c r="AG746" s="33">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8">(AC747-AD747-AB747)</f>
        <v>5136.43</v>
      </c>
      <c r="AF747" s="2" t="s">
        <v>56</v>
      </c>
      <c r="AG747" s="33">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8"/>
        <v>611.84999999999991</v>
      </c>
      <c r="AF748" s="2" t="s">
        <v>56</v>
      </c>
      <c r="AG748" s="33">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8"/>
        <v>1029.42</v>
      </c>
      <c r="AF749" s="2" t="s">
        <v>35</v>
      </c>
      <c r="AG749" s="33">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8"/>
        <v>1039.0200000000002</v>
      </c>
      <c r="AF750" s="2" t="s">
        <v>25</v>
      </c>
      <c r="AG750" s="33">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8"/>
        <v>2090.1299999999997</v>
      </c>
      <c r="AF751" s="2" t="s">
        <v>69</v>
      </c>
      <c r="AG751" s="33">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8"/>
        <v>269.70000000000005</v>
      </c>
      <c r="AF752" s="2" t="s">
        <v>35</v>
      </c>
      <c r="AG752" s="33">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8"/>
        <v>484.2699999999997</v>
      </c>
      <c r="AF753" s="2" t="s">
        <v>35</v>
      </c>
      <c r="AG753" s="33">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8"/>
        <v>787.2800000000002</v>
      </c>
      <c r="AF754" s="2" t="s">
        <v>56</v>
      </c>
      <c r="AG754" s="33">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8"/>
        <v>1105.7200000000003</v>
      </c>
      <c r="AF755" s="2" t="s">
        <v>119</v>
      </c>
      <c r="AG755" s="33">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8"/>
        <v>294.3900000000001</v>
      </c>
      <c r="AF756" s="2" t="s">
        <v>119</v>
      </c>
      <c r="AG756" s="33">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8"/>
        <v>1232.6699999999998</v>
      </c>
      <c r="AF757" s="2" t="s">
        <v>25</v>
      </c>
      <c r="AG757" s="33">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8"/>
        <v>539.44000000000005</v>
      </c>
      <c r="AF758" s="2" t="s">
        <v>25</v>
      </c>
      <c r="AG758" s="33">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8"/>
        <v>412.95000000000005</v>
      </c>
      <c r="AF759" s="2" t="s">
        <v>69</v>
      </c>
      <c r="AG759" s="33">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8"/>
        <v>1547.8699999999997</v>
      </c>
      <c r="AF760" s="2" t="s">
        <v>69</v>
      </c>
      <c r="AG760" s="33">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8"/>
        <v>607.25000000000011</v>
      </c>
      <c r="AF761" s="2" t="s">
        <v>69</v>
      </c>
      <c r="AG761" s="33">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8"/>
        <v>200.81000000000012</v>
      </c>
      <c r="AF762" s="2" t="s">
        <v>35</v>
      </c>
      <c r="AG762" s="33">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8"/>
        <v>24.649999999999977</v>
      </c>
      <c r="AF763" s="2" t="s">
        <v>119</v>
      </c>
      <c r="AG763" s="33">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8"/>
        <v>597.86</v>
      </c>
      <c r="AF764" s="2" t="s">
        <v>119</v>
      </c>
      <c r="AG764" s="33">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8"/>
        <v>1182.5000000000002</v>
      </c>
      <c r="AF765" s="2" t="s">
        <v>56</v>
      </c>
      <c r="AG765" s="33">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8"/>
        <v>2359.5499999999993</v>
      </c>
      <c r="AF766" s="2" t="s">
        <v>69</v>
      </c>
      <c r="AG766" s="33">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8"/>
        <v>1064.4400000000003</v>
      </c>
      <c r="AF767" s="2" t="s">
        <v>69</v>
      </c>
      <c r="AG767" s="33">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8"/>
        <v>1544.4300000000003</v>
      </c>
      <c r="AF768" s="2" t="s">
        <v>25</v>
      </c>
      <c r="AG768" s="33">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8"/>
        <v>124.5</v>
      </c>
      <c r="AF769" s="2" t="s">
        <v>56</v>
      </c>
      <c r="AG769" s="33">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8"/>
        <v>2432.380000000001</v>
      </c>
      <c r="AF770" s="2" t="s">
        <v>69</v>
      </c>
      <c r="AG770" s="33">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8"/>
        <v>23.839999999999975</v>
      </c>
      <c r="AF771" s="2" t="s">
        <v>35</v>
      </c>
      <c r="AG771" s="33">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8"/>
        <v>7400.3200000000006</v>
      </c>
      <c r="AF772" s="2" t="s">
        <v>119</v>
      </c>
      <c r="AG772" s="33">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8"/>
        <v>-89.079999999999984</v>
      </c>
      <c r="AF773" s="2" t="s">
        <v>69</v>
      </c>
      <c r="AG773" s="33">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8"/>
        <v>37.600000000000037</v>
      </c>
      <c r="AF774" s="2" t="s">
        <v>35</v>
      </c>
      <c r="AG774" s="33">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8"/>
        <v>375.23</v>
      </c>
      <c r="AF775" s="2" t="s">
        <v>56</v>
      </c>
      <c r="AG775" s="33">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8"/>
        <v>1457.46</v>
      </c>
      <c r="AF776" s="2" t="s">
        <v>25</v>
      </c>
      <c r="AG776" s="33">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8"/>
        <v>834.12999999999954</v>
      </c>
      <c r="AF777" s="2" t="s">
        <v>25</v>
      </c>
      <c r="AG777" s="33">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8"/>
        <v>7319.0599999999977</v>
      </c>
      <c r="AF778" s="2" t="s">
        <v>69</v>
      </c>
      <c r="AG778" s="33">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19">(AC779-AD779-AB779)</f>
        <v>333.18000000000006</v>
      </c>
      <c r="AF779" s="2" t="s">
        <v>56</v>
      </c>
      <c r="AG779" s="33">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19"/>
        <v>178.70000000000007</v>
      </c>
      <c r="AF780" s="2" t="s">
        <v>25</v>
      </c>
      <c r="AG780" s="33">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19"/>
        <v>-17.630000000000109</v>
      </c>
      <c r="AF781" s="2" t="s">
        <v>35</v>
      </c>
      <c r="AG781" s="33">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19"/>
        <v>205.40999999999991</v>
      </c>
      <c r="AF782" s="2" t="s">
        <v>119</v>
      </c>
      <c r="AG782" s="33">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19"/>
        <v>707.54</v>
      </c>
      <c r="AF783" s="2" t="s">
        <v>25</v>
      </c>
      <c r="AG783" s="33">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19"/>
        <v>170.3</v>
      </c>
      <c r="AF784" s="2" t="s">
        <v>25</v>
      </c>
      <c r="AG784" s="33">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19"/>
        <v>-455.33999999999924</v>
      </c>
      <c r="AF785" s="2" t="s">
        <v>35</v>
      </c>
      <c r="AG785" s="33">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19"/>
        <v>49.089999999999989</v>
      </c>
      <c r="AF786" s="2" t="s">
        <v>25</v>
      </c>
      <c r="AG786" s="33">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19"/>
        <v>49.54999999999999</v>
      </c>
      <c r="AF787" s="2" t="s">
        <v>119</v>
      </c>
      <c r="AG787" s="33">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19"/>
        <v>178.77</v>
      </c>
      <c r="AF788" s="2" t="s">
        <v>35</v>
      </c>
      <c r="AG788" s="33">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19"/>
        <v>121.81000000000003</v>
      </c>
      <c r="AF789" s="2" t="s">
        <v>25</v>
      </c>
      <c r="AG789" s="33">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19"/>
        <v>1043.22</v>
      </c>
      <c r="AF790" s="2" t="s">
        <v>69</v>
      </c>
      <c r="AG790" s="33">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19"/>
        <v>871.16</v>
      </c>
      <c r="AF791" s="2" t="s">
        <v>25</v>
      </c>
      <c r="AG791" s="33">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19"/>
        <v>189.16000000000011</v>
      </c>
      <c r="AF792" s="2" t="s">
        <v>56</v>
      </c>
      <c r="AG792" s="33">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19"/>
        <v>112.08000000000004</v>
      </c>
      <c r="AF793" s="2" t="s">
        <v>69</v>
      </c>
      <c r="AG793" s="33">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19"/>
        <v>578.68000000000006</v>
      </c>
      <c r="AF794" s="2" t="s">
        <v>25</v>
      </c>
      <c r="AG794" s="33">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19"/>
        <v>549.70000000000005</v>
      </c>
      <c r="AF795" s="2" t="s">
        <v>119</v>
      </c>
      <c r="AG795" s="33">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19"/>
        <v>1405.4099999999999</v>
      </c>
      <c r="AF796" s="2" t="s">
        <v>69</v>
      </c>
      <c r="AG796" s="33">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19"/>
        <v>226.17000000000004</v>
      </c>
      <c r="AF797" s="2" t="s">
        <v>69</v>
      </c>
      <c r="AG797" s="33">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19"/>
        <v>170.45</v>
      </c>
      <c r="AF798" s="2" t="s">
        <v>119</v>
      </c>
      <c r="AG798" s="33">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19"/>
        <v>72.009999999999934</v>
      </c>
      <c r="AF799" s="2" t="s">
        <v>56</v>
      </c>
      <c r="AG799" s="33">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19"/>
        <v>940.04000000000008</v>
      </c>
      <c r="AF800" s="2" t="s">
        <v>25</v>
      </c>
      <c r="AG800" s="33">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19"/>
        <v>241.63000000000011</v>
      </c>
      <c r="AF801" s="2" t="s">
        <v>56</v>
      </c>
      <c r="AG801" s="33">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19"/>
        <v>282.06999999999994</v>
      </c>
      <c r="AF802" s="2" t="s">
        <v>69</v>
      </c>
      <c r="AG802" s="33">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19"/>
        <v>1107.33</v>
      </c>
      <c r="AF803" s="2" t="s">
        <v>119</v>
      </c>
      <c r="AG803" s="33">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19"/>
        <v>591.39</v>
      </c>
      <c r="AF804" s="2" t="s">
        <v>25</v>
      </c>
      <c r="AG804" s="33">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19"/>
        <v>156.70999999999992</v>
      </c>
      <c r="AF805" s="2" t="s">
        <v>25</v>
      </c>
      <c r="AG805" s="33">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19"/>
        <v>1009.9399999999997</v>
      </c>
      <c r="AF806" s="2" t="s">
        <v>69</v>
      </c>
      <c r="AG806" s="33">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19"/>
        <v>558.11999999999966</v>
      </c>
      <c r="AF807" s="2" t="s">
        <v>56</v>
      </c>
      <c r="AG807" s="33">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19"/>
        <v>203.19999999999996</v>
      </c>
      <c r="AF808" s="2" t="s">
        <v>35</v>
      </c>
      <c r="AG808" s="33">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19"/>
        <v>2102.1999999999998</v>
      </c>
      <c r="AF809" s="2" t="s">
        <v>56</v>
      </c>
      <c r="AG809" s="33">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19"/>
        <v>217.95000000000005</v>
      </c>
      <c r="AF810" s="2" t="s">
        <v>119</v>
      </c>
      <c r="AG810" s="33">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0">(AC811-AD811-AB811)</f>
        <v>298.42000000000019</v>
      </c>
      <c r="AF811" s="2" t="s">
        <v>56</v>
      </c>
      <c r="AG811" s="33">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0"/>
        <v>249.17</v>
      </c>
      <c r="AF812" s="2" t="s">
        <v>69</v>
      </c>
      <c r="AG812" s="33">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0"/>
        <v>370.20000000000005</v>
      </c>
      <c r="AF813" s="2" t="s">
        <v>56</v>
      </c>
      <c r="AG813" s="33">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0"/>
        <v>336.95000000000005</v>
      </c>
      <c r="AF814" s="2" t="s">
        <v>35</v>
      </c>
      <c r="AG814" s="33">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0"/>
        <v>714.9200000000003</v>
      </c>
      <c r="AF815" s="2" t="s">
        <v>25</v>
      </c>
      <c r="AG815" s="33">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0"/>
        <v>623.18999999999983</v>
      </c>
      <c r="AF816" s="2" t="s">
        <v>35</v>
      </c>
      <c r="AG816" s="33">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0"/>
        <v>328.68</v>
      </c>
      <c r="AF817" s="2" t="s">
        <v>69</v>
      </c>
      <c r="AG817" s="33">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0"/>
        <v>463.25999999999988</v>
      </c>
      <c r="AF818" s="2" t="s">
        <v>35</v>
      </c>
      <c r="AG818" s="33">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0"/>
        <v>1912.6100000000001</v>
      </c>
      <c r="AF819" s="2" t="s">
        <v>25</v>
      </c>
      <c r="AG819" s="33">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0"/>
        <v>570.66</v>
      </c>
      <c r="AF820" s="2" t="s">
        <v>35</v>
      </c>
      <c r="AG820" s="33">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0"/>
        <v>166.83999999999995</v>
      </c>
      <c r="AF821" s="2" t="s">
        <v>35</v>
      </c>
      <c r="AG821" s="33">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0"/>
        <v>249.80000000000004</v>
      </c>
      <c r="AF822" s="2" t="s">
        <v>56</v>
      </c>
      <c r="AG822" s="33">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0"/>
        <v>27.400000000000009</v>
      </c>
      <c r="AF823" s="2" t="s">
        <v>136</v>
      </c>
      <c r="AG823" s="33">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0"/>
        <v>263.17999999999989</v>
      </c>
      <c r="AF824" s="2" t="s">
        <v>35</v>
      </c>
      <c r="AG824" s="33">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0"/>
        <v>848.83000000000038</v>
      </c>
      <c r="AF825" s="2" t="s">
        <v>69</v>
      </c>
      <c r="AG825" s="33">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0"/>
        <v>642.28000000000009</v>
      </c>
      <c r="AF826" s="2" t="s">
        <v>56</v>
      </c>
      <c r="AG826" s="33">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0"/>
        <v>4095.5699999999997</v>
      </c>
      <c r="AF827" s="2" t="s">
        <v>119</v>
      </c>
      <c r="AG827" s="33">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0"/>
        <v>1031.5299999999997</v>
      </c>
      <c r="AF828" s="2" t="s">
        <v>69</v>
      </c>
      <c r="AG828" s="33">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hidden="1"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0"/>
        <v>135.47000000000003</v>
      </c>
      <c r="AF829" s="2" t="s">
        <v>35</v>
      </c>
      <c r="AG829" s="33">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0"/>
        <v>2635.2900000000009</v>
      </c>
      <c r="AF830" s="2" t="s">
        <v>69</v>
      </c>
      <c r="AG830" s="33">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0"/>
        <v>52.439999999999884</v>
      </c>
      <c r="AF831" s="2" t="s">
        <v>56</v>
      </c>
      <c r="AG831" s="33">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0"/>
        <v>703.34</v>
      </c>
      <c r="AF832" s="2" t="s">
        <v>35</v>
      </c>
      <c r="AG832" s="33">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0"/>
        <v>973.7199999999998</v>
      </c>
      <c r="AF833" s="2" t="s">
        <v>119</v>
      </c>
      <c r="AG833" s="33">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0"/>
        <v>165.76000000000002</v>
      </c>
      <c r="AF834" s="2" t="s">
        <v>35</v>
      </c>
      <c r="AG834" s="33">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0"/>
        <v>129.36000000000013</v>
      </c>
      <c r="AF835" s="2" t="s">
        <v>69</v>
      </c>
      <c r="AG835" s="33">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0"/>
        <v>1160.8200000000002</v>
      </c>
      <c r="AF836" s="2" t="s">
        <v>35</v>
      </c>
      <c r="AG836" s="33">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33">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1">(AC838-AD838-AB838)</f>
        <v>157.51</v>
      </c>
      <c r="AF838" s="2" t="s">
        <v>25</v>
      </c>
      <c r="AG838" s="33">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1"/>
        <v>256.17999999999989</v>
      </c>
      <c r="AF839" s="2" t="s">
        <v>69</v>
      </c>
      <c r="AG839" s="33">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1"/>
        <v>277.7700000000001</v>
      </c>
      <c r="AF840" s="2" t="s">
        <v>25</v>
      </c>
      <c r="AG840" s="33">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1"/>
        <v>106.13000000000008</v>
      </c>
      <c r="AF841" s="2" t="s">
        <v>56</v>
      </c>
      <c r="AG841" s="33">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1"/>
        <v>364.93999999999971</v>
      </c>
      <c r="AF842" s="2" t="s">
        <v>35</v>
      </c>
      <c r="AG842" s="33">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1"/>
        <v>591.43999999999983</v>
      </c>
      <c r="AF843" s="2" t="s">
        <v>35</v>
      </c>
      <c r="AG843" s="33">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1"/>
        <v>201.92000000000004</v>
      </c>
      <c r="AF844" s="2" t="s">
        <v>35</v>
      </c>
      <c r="AG844" s="33">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1"/>
        <v>818.52000000000021</v>
      </c>
      <c r="AF845" s="2" t="s">
        <v>25</v>
      </c>
      <c r="AG845" s="33">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1"/>
        <v>439.42999999999995</v>
      </c>
      <c r="AF846" s="2" t="s">
        <v>25</v>
      </c>
      <c r="AG846" s="33">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1"/>
        <v>284.82000000000011</v>
      </c>
      <c r="AF847" s="2" t="s">
        <v>25</v>
      </c>
      <c r="AG847" s="33">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1"/>
        <v>1194.21</v>
      </c>
      <c r="AF848" s="2" t="s">
        <v>69</v>
      </c>
      <c r="AG848" s="33">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1"/>
        <v>266.28999999999985</v>
      </c>
      <c r="AF849" s="2" t="s">
        <v>119</v>
      </c>
      <c r="AG849" s="33">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1"/>
        <v>213.29000000000002</v>
      </c>
      <c r="AF850" s="2" t="s">
        <v>56</v>
      </c>
      <c r="AG850" s="33">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1"/>
        <v>675.47999999999968</v>
      </c>
      <c r="AF851" s="2" t="s">
        <v>69</v>
      </c>
      <c r="AG851" s="33">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1"/>
        <v>1819.6</v>
      </c>
      <c r="AF852" s="2" t="s">
        <v>25</v>
      </c>
      <c r="AG852" s="33">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1"/>
        <v>1190.58</v>
      </c>
      <c r="AF853" s="2" t="s">
        <v>25</v>
      </c>
      <c r="AG853" s="33">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1"/>
        <v>118.52000000000007</v>
      </c>
      <c r="AF854" s="2" t="s">
        <v>69</v>
      </c>
      <c r="AG854" s="33">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1"/>
        <v>4772.6400000000012</v>
      </c>
      <c r="AF855" s="2" t="s">
        <v>56</v>
      </c>
      <c r="AG855" s="33">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1"/>
        <v>377.53</v>
      </c>
      <c r="AF856" s="2" t="s">
        <v>35</v>
      </c>
      <c r="AG856" s="33">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1"/>
        <v>91.9</v>
      </c>
      <c r="AF857" s="2" t="s">
        <v>25</v>
      </c>
      <c r="AG857" s="33">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1"/>
        <v>366.58000000000004</v>
      </c>
      <c r="AF858" s="2" t="s">
        <v>119</v>
      </c>
      <c r="AG858" s="33">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1"/>
        <v>635.35000000000036</v>
      </c>
      <c r="AF859" s="2" t="s">
        <v>69</v>
      </c>
      <c r="AG859" s="33">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1"/>
        <v>1452.9399999999996</v>
      </c>
      <c r="AF860" s="2" t="s">
        <v>56</v>
      </c>
      <c r="AG860" s="33">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1"/>
        <v>130.67000000000007</v>
      </c>
      <c r="AF861" s="2" t="s">
        <v>25</v>
      </c>
      <c r="AG861" s="33">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1"/>
        <v>1933.4</v>
      </c>
      <c r="AF862" s="2" t="s">
        <v>25</v>
      </c>
      <c r="AG862" s="33">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1"/>
        <v>270.03999999999996</v>
      </c>
      <c r="AF863" s="2" t="s">
        <v>25</v>
      </c>
      <c r="AG863" s="33">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33">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2">(AC865-AD865-AB865)</f>
        <v>217.64999999999998</v>
      </c>
      <c r="AF865" s="2" t="s">
        <v>35</v>
      </c>
      <c r="AG865" s="33">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2"/>
        <v>995.32000000000028</v>
      </c>
      <c r="AF866" s="2" t="s">
        <v>56</v>
      </c>
      <c r="AG866" s="33">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2"/>
        <v>1201.06</v>
      </c>
      <c r="AF867" s="2" t="s">
        <v>35</v>
      </c>
      <c r="AG867" s="33">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2"/>
        <v>2060.5099999999998</v>
      </c>
      <c r="AF868" s="2" t="s">
        <v>56</v>
      </c>
      <c r="AG868" s="33">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2"/>
        <v>1878.2800000000002</v>
      </c>
      <c r="AF869" s="2" t="s">
        <v>69</v>
      </c>
      <c r="AG869" s="33">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2"/>
        <v>524.55999999999995</v>
      </c>
      <c r="AF870" s="2" t="s">
        <v>35</v>
      </c>
      <c r="AG870" s="33">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2"/>
        <v>793.3399999999998</v>
      </c>
      <c r="AF871" s="2" t="s">
        <v>69</v>
      </c>
      <c r="AG871" s="33">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2"/>
        <v>46.839999999999947</v>
      </c>
      <c r="AF872" s="2" t="s">
        <v>69</v>
      </c>
      <c r="AG872" s="33">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2"/>
        <v>1159.9800000000005</v>
      </c>
      <c r="AF873" s="2" t="s">
        <v>119</v>
      </c>
      <c r="AG873" s="33">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2"/>
        <v>213.05000000000007</v>
      </c>
      <c r="AF874" s="2" t="s">
        <v>35</v>
      </c>
      <c r="AG874" s="33">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33">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3">(AC876-AD876-AB876)</f>
        <v>-139.31000000000046</v>
      </c>
      <c r="AF876" s="2" t="s">
        <v>35</v>
      </c>
      <c r="AG876" s="33">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3"/>
        <v>1232.5199999999998</v>
      </c>
      <c r="AF877" s="2" t="s">
        <v>56</v>
      </c>
      <c r="AG877" s="33">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3"/>
        <v>333.1</v>
      </c>
      <c r="AF878" s="2" t="s">
        <v>35</v>
      </c>
      <c r="AG878" s="33">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3"/>
        <v>299.39999999999986</v>
      </c>
      <c r="AF879" s="2" t="s">
        <v>25</v>
      </c>
      <c r="AG879" s="33">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3"/>
        <v>-55.590000000000053</v>
      </c>
      <c r="AF880" s="2" t="s">
        <v>69</v>
      </c>
      <c r="AG880" s="33">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3"/>
        <v>119.20999999999998</v>
      </c>
      <c r="AF881" s="2" t="s">
        <v>69</v>
      </c>
      <c r="AG881" s="33">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3"/>
        <v>120.38999999999984</v>
      </c>
      <c r="AF882" s="2" t="s">
        <v>25</v>
      </c>
      <c r="AG882" s="33">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3"/>
        <v>189.68999999999994</v>
      </c>
      <c r="AF883" s="2" t="s">
        <v>35</v>
      </c>
      <c r="AG883" s="33">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3"/>
        <v>653.01</v>
      </c>
      <c r="AF884" s="2" t="s">
        <v>35</v>
      </c>
      <c r="AG884" s="33">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3"/>
        <v>353.86999999999995</v>
      </c>
      <c r="AF885" s="2" t="s">
        <v>56</v>
      </c>
      <c r="AG885" s="33">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3"/>
        <v>215.74000000000024</v>
      </c>
      <c r="AF886" s="2" t="s">
        <v>119</v>
      </c>
      <c r="AG886" s="33">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3"/>
        <v>177.14999999999992</v>
      </c>
      <c r="AF887" s="2" t="s">
        <v>56</v>
      </c>
      <c r="AG887" s="33">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3"/>
        <v>169.52999999999997</v>
      </c>
      <c r="AF888" s="2" t="s">
        <v>25</v>
      </c>
      <c r="AG888" s="33">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3"/>
        <v>817.49999999999977</v>
      </c>
      <c r="AF889" s="2" t="s">
        <v>25</v>
      </c>
      <c r="AG889" s="33">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3"/>
        <v>2007.7399999999993</v>
      </c>
      <c r="AF890" s="2" t="s">
        <v>69</v>
      </c>
      <c r="AG890" s="33">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3"/>
        <v>243.72999999999996</v>
      </c>
      <c r="AF891" s="2" t="s">
        <v>69</v>
      </c>
      <c r="AG891" s="33">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3"/>
        <v>56.829999999999927</v>
      </c>
      <c r="AF892" s="2" t="s">
        <v>25</v>
      </c>
      <c r="AG892" s="33">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3"/>
        <v>76.759999999999877</v>
      </c>
      <c r="AF893" s="2" t="s">
        <v>25</v>
      </c>
      <c r="AG893" s="33">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3"/>
        <v>895.95</v>
      </c>
      <c r="AF894" s="2" t="s">
        <v>35</v>
      </c>
      <c r="AG894" s="33">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3"/>
        <v>77.990000000000009</v>
      </c>
      <c r="AF895" s="2" t="s">
        <v>35</v>
      </c>
      <c r="AG895" s="33">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3"/>
        <v>209.00999999999993</v>
      </c>
      <c r="AF896" s="2" t="s">
        <v>25</v>
      </c>
      <c r="AG896" s="33">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3"/>
        <v>374.33000000000004</v>
      </c>
      <c r="AF897" s="2" t="s">
        <v>56</v>
      </c>
      <c r="AG897" s="33">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3"/>
        <v>261.58</v>
      </c>
      <c r="AF898" s="2" t="s">
        <v>25</v>
      </c>
      <c r="AG898" s="33">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3"/>
        <v>342.16999999999996</v>
      </c>
      <c r="AF899" s="2" t="s">
        <v>69</v>
      </c>
      <c r="AG899" s="33">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3"/>
        <v>-192.58000000000004</v>
      </c>
      <c r="AF900" s="2" t="s">
        <v>119</v>
      </c>
      <c r="AG900" s="33">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3"/>
        <v>64.8</v>
      </c>
      <c r="AF901" s="2" t="s">
        <v>69</v>
      </c>
      <c r="AG901" s="33">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3"/>
        <v>444.74</v>
      </c>
      <c r="AF902" s="2" t="s">
        <v>119</v>
      </c>
      <c r="AG902" s="33">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3"/>
        <v>158.54000000000005</v>
      </c>
      <c r="AF903" s="2" t="s">
        <v>56</v>
      </c>
      <c r="AG903" s="33">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3"/>
        <v>324.0699999999996</v>
      </c>
      <c r="AF904" s="2" t="s">
        <v>56</v>
      </c>
      <c r="AG904" s="33">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3"/>
        <v>-65.159999999999982</v>
      </c>
      <c r="AF905" s="2" t="s">
        <v>25</v>
      </c>
      <c r="AG905" s="33">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3"/>
        <v>246.33999999999997</v>
      </c>
      <c r="AF906" s="2" t="s">
        <v>25</v>
      </c>
      <c r="AG906" s="33">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3"/>
        <v>88.139999999999986</v>
      </c>
      <c r="AF907" s="2" t="s">
        <v>25</v>
      </c>
      <c r="AG907" s="33">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4">(AC908-AD908-AB908)</f>
        <v>247.42999999999998</v>
      </c>
      <c r="AF908" s="2" t="s">
        <v>25</v>
      </c>
      <c r="AG908" s="33">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4"/>
        <v>49.07999999999987</v>
      </c>
      <c r="AF909" s="2" t="s">
        <v>56</v>
      </c>
      <c r="AG909" s="33">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4"/>
        <v>150.03999999999985</v>
      </c>
      <c r="AF910" s="2" t="s">
        <v>25</v>
      </c>
      <c r="AG910" s="33">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4"/>
        <v>405.79999999999995</v>
      </c>
      <c r="AF911" s="2" t="s">
        <v>35</v>
      </c>
      <c r="AG911" s="33">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4"/>
        <v>479.02999999999986</v>
      </c>
      <c r="AF912" s="2" t="s">
        <v>35</v>
      </c>
      <c r="AG912" s="33">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4"/>
        <v>366.38999999999982</v>
      </c>
      <c r="AF913" s="2" t="s">
        <v>25</v>
      </c>
      <c r="AG913" s="33">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4"/>
        <v>1157.7999999999995</v>
      </c>
      <c r="AF914" s="2" t="s">
        <v>136</v>
      </c>
      <c r="AG914" s="33">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4"/>
        <v>166.39</v>
      </c>
      <c r="AF915" s="2" t="s">
        <v>35</v>
      </c>
      <c r="AG915" s="33">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4"/>
        <v>412.98</v>
      </c>
      <c r="AF916" s="2" t="s">
        <v>69</v>
      </c>
      <c r="AG916" s="33">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4"/>
        <v>3176.7100000000005</v>
      </c>
      <c r="AF917" s="2" t="s">
        <v>69</v>
      </c>
      <c r="AG917" s="33">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4"/>
        <v>271.45999999999998</v>
      </c>
      <c r="AF918" s="2" t="s">
        <v>35</v>
      </c>
      <c r="AG918" s="33">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4"/>
        <v>-35.480000000000047</v>
      </c>
      <c r="AF919" s="2" t="s">
        <v>25</v>
      </c>
      <c r="AG919" s="33">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4"/>
        <v>280.91000000000003</v>
      </c>
      <c r="AF920" s="2" t="s">
        <v>56</v>
      </c>
      <c r="AG920" s="33">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4"/>
        <v>1248.3000000000002</v>
      </c>
      <c r="AF921" s="2" t="s">
        <v>56</v>
      </c>
      <c r="AG921" s="33">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4"/>
        <v>856.20999999999981</v>
      </c>
      <c r="AF922" s="2" t="s">
        <v>35</v>
      </c>
      <c r="AG922" s="33">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4"/>
        <v>1937.6100000000006</v>
      </c>
      <c r="AF923" s="2" t="s">
        <v>69</v>
      </c>
      <c r="AG923" s="33">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4"/>
        <v>136.73999999999995</v>
      </c>
      <c r="AF924" s="2" t="s">
        <v>69</v>
      </c>
      <c r="AG924" s="33">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4"/>
        <v>516.81999999999994</v>
      </c>
      <c r="AF925" s="2" t="s">
        <v>35</v>
      </c>
      <c r="AG925" s="33">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4"/>
        <v>1090.2599999999998</v>
      </c>
      <c r="AF926" s="2" t="s">
        <v>56</v>
      </c>
      <c r="AG926" s="33">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4"/>
        <v>989.32999999999993</v>
      </c>
      <c r="AF927" s="2" t="s">
        <v>35</v>
      </c>
      <c r="AG927" s="33">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4"/>
        <v>12.82999999999992</v>
      </c>
      <c r="AF928" s="2" t="s">
        <v>25</v>
      </c>
      <c r="AG928" s="33">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4"/>
        <v>-5.1200000000000969</v>
      </c>
      <c r="AF929" s="2" t="s">
        <v>35</v>
      </c>
      <c r="AG929" s="33">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4"/>
        <v>1557.27</v>
      </c>
      <c r="AF930" s="2" t="s">
        <v>136</v>
      </c>
      <c r="AG930" s="33">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4"/>
        <v>30.340000000000032</v>
      </c>
      <c r="AF931" s="2" t="s">
        <v>56</v>
      </c>
      <c r="AG931" s="33">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4"/>
        <v>42.34999999999993</v>
      </c>
      <c r="AF932" s="2" t="s">
        <v>69</v>
      </c>
      <c r="AG932" s="33">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4"/>
        <v>1728.6999999999989</v>
      </c>
      <c r="AF933" s="2" t="s">
        <v>35</v>
      </c>
      <c r="AG933" s="33">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4"/>
        <v>541.42000000000007</v>
      </c>
      <c r="AF934" s="2" t="s">
        <v>25</v>
      </c>
      <c r="AG934" s="33">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4"/>
        <v>503.48999999999984</v>
      </c>
      <c r="AF935" s="2" t="s">
        <v>35</v>
      </c>
      <c r="AG935" s="33">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4"/>
        <v>771.24999999999977</v>
      </c>
      <c r="AF936" s="2" t="s">
        <v>35</v>
      </c>
      <c r="AG936" s="33">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4"/>
        <v>222.57000000000005</v>
      </c>
      <c r="AF937" s="2" t="s">
        <v>25</v>
      </c>
      <c r="AG937" s="33">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4"/>
        <v>82.589999999999904</v>
      </c>
      <c r="AF938" s="2" t="s">
        <v>69</v>
      </c>
      <c r="AG938" s="33">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4"/>
        <v>927.02</v>
      </c>
      <c r="AF939" s="2" t="s">
        <v>25</v>
      </c>
      <c r="AG939" s="33">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5">(AC940-AD940-AB940)</f>
        <v>306.78999999999996</v>
      </c>
      <c r="AF940" s="2" t="s">
        <v>69</v>
      </c>
      <c r="AG940" s="33">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5"/>
        <v>6820.6399999999994</v>
      </c>
      <c r="AF941" s="2" t="s">
        <v>69</v>
      </c>
      <c r="AG941" s="33">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5"/>
        <v>551.39999999999986</v>
      </c>
      <c r="AF942" s="2" t="s">
        <v>35</v>
      </c>
      <c r="AG942" s="33">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5"/>
        <v>2212.3500000000008</v>
      </c>
      <c r="AF943" s="2" t="s">
        <v>69</v>
      </c>
      <c r="AG943" s="33">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5"/>
        <v>35.979999999999848</v>
      </c>
      <c r="AF944" s="2" t="s">
        <v>136</v>
      </c>
      <c r="AG944" s="33">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5"/>
        <v>2180.9900000000002</v>
      </c>
      <c r="AF945" s="2" t="s">
        <v>25</v>
      </c>
      <c r="AG945" s="33">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5"/>
        <v>1169.6199999999999</v>
      </c>
      <c r="AF946" s="2" t="s">
        <v>136</v>
      </c>
      <c r="AG946" s="33">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5"/>
        <v>360.32000000000005</v>
      </c>
      <c r="AF947" s="2" t="s">
        <v>56</v>
      </c>
      <c r="AG947" s="33">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5"/>
        <v>339.7999999999999</v>
      </c>
      <c r="AF948" s="2" t="s">
        <v>136</v>
      </c>
      <c r="AG948" s="33">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5"/>
        <v>301.24999999999983</v>
      </c>
      <c r="AF949" s="2" t="s">
        <v>56</v>
      </c>
      <c r="AG949" s="33">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5"/>
        <v>997.64999999999986</v>
      </c>
      <c r="AF950" s="2" t="s">
        <v>25</v>
      </c>
      <c r="AG950" s="33">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5"/>
        <v>352.91999999999996</v>
      </c>
      <c r="AF951" s="2" t="s">
        <v>25</v>
      </c>
      <c r="AG951" s="33">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5"/>
        <v>510.66999999999973</v>
      </c>
      <c r="AF952" s="2" t="s">
        <v>119</v>
      </c>
      <c r="AG952" s="33">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5"/>
        <v>1656.46</v>
      </c>
      <c r="AF953" s="2" t="s">
        <v>35</v>
      </c>
      <c r="AG953" s="33">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5"/>
        <v>20.510000000000105</v>
      </c>
      <c r="AF954" s="2" t="s">
        <v>69</v>
      </c>
      <c r="AG954" s="33">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5"/>
        <v>470.28000000000009</v>
      </c>
      <c r="AF955" s="2" t="s">
        <v>69</v>
      </c>
      <c r="AG955" s="33">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5"/>
        <v>1170.7800000000002</v>
      </c>
      <c r="AF956" s="2" t="s">
        <v>25</v>
      </c>
      <c r="AG956" s="33">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5"/>
        <v>312.3399999999998</v>
      </c>
      <c r="AF957" s="2" t="s">
        <v>25</v>
      </c>
      <c r="AG957" s="33">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5"/>
        <v>196.74000000000004</v>
      </c>
      <c r="AF958" s="2" t="s">
        <v>56</v>
      </c>
      <c r="AG958" s="33">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5"/>
        <v>149.87999999999994</v>
      </c>
      <c r="AF959" s="2" t="s">
        <v>56</v>
      </c>
      <c r="AG959" s="33">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5"/>
        <v>66.669999999999902</v>
      </c>
      <c r="AF960" s="2" t="s">
        <v>25</v>
      </c>
      <c r="AG960" s="33">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5"/>
        <v>594.16999999999996</v>
      </c>
      <c r="AF961" s="2" t="s">
        <v>35</v>
      </c>
      <c r="AG961" s="33">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5"/>
        <v>-24.489999999999927</v>
      </c>
      <c r="AF962" s="2" t="s">
        <v>119</v>
      </c>
      <c r="AG962" s="33">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5"/>
        <v>568.46</v>
      </c>
      <c r="AF963" s="2" t="s">
        <v>69</v>
      </c>
      <c r="AG963" s="33">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5"/>
        <v>133.30000000000001</v>
      </c>
      <c r="AF964" s="2" t="s">
        <v>35</v>
      </c>
      <c r="AG964" s="33">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5"/>
        <v>289.42</v>
      </c>
      <c r="AF965" s="2" t="s">
        <v>35</v>
      </c>
      <c r="AG965" s="33">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5"/>
        <v>235.7600000000001</v>
      </c>
      <c r="AF966" s="2" t="s">
        <v>136</v>
      </c>
      <c r="AG966" s="33">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5"/>
        <v>44.96999999999997</v>
      </c>
      <c r="AF967" s="2" t="s">
        <v>35</v>
      </c>
      <c r="AG967" s="33">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5"/>
        <v>199.60000000000008</v>
      </c>
      <c r="AF968" s="2" t="s">
        <v>35</v>
      </c>
      <c r="AG968" s="33">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5"/>
        <v>4680.0200000000004</v>
      </c>
      <c r="AF969" s="2" t="s">
        <v>56</v>
      </c>
      <c r="AG969" s="33">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5"/>
        <v>126.29000000000002</v>
      </c>
      <c r="AF970" s="2" t="s">
        <v>56</v>
      </c>
      <c r="AG970" s="33">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5"/>
        <v>108.88000000000002</v>
      </c>
      <c r="AF971" s="2" t="s">
        <v>69</v>
      </c>
      <c r="AG971" s="33">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6">(AC972-AD972-AB972)</f>
        <v>415.44999999999982</v>
      </c>
      <c r="AF972" s="2" t="s">
        <v>56</v>
      </c>
      <c r="AG972" s="33">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6"/>
        <v>386.20000000000027</v>
      </c>
      <c r="AF973" s="2" t="s">
        <v>119</v>
      </c>
      <c r="AG973" s="33">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6"/>
        <v>153.82999999999987</v>
      </c>
      <c r="AF974" s="2" t="s">
        <v>56</v>
      </c>
      <c r="AG974" s="33">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6"/>
        <v>790.20999999999981</v>
      </c>
      <c r="AF975" s="2" t="s">
        <v>35</v>
      </c>
      <c r="AG975" s="33">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6"/>
        <v>222.18000000000006</v>
      </c>
      <c r="AF976" s="2" t="s">
        <v>35</v>
      </c>
      <c r="AG976" s="33">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6"/>
        <v>568.22999999999979</v>
      </c>
      <c r="AF977" s="2" t="s">
        <v>56</v>
      </c>
      <c r="AG977" s="33">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6"/>
        <v>72.80000000000004</v>
      </c>
      <c r="AF978" s="2" t="s">
        <v>119</v>
      </c>
      <c r="AG978" s="33">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6"/>
        <v>988.68000000000006</v>
      </c>
      <c r="AF979" s="2" t="s">
        <v>136</v>
      </c>
      <c r="AG979" s="33">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6"/>
        <v>211.93999999999997</v>
      </c>
      <c r="AF980" s="2" t="s">
        <v>69</v>
      </c>
      <c r="AG980" s="33">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6"/>
        <v>209.57999999999925</v>
      </c>
      <c r="AF981" s="2" t="s">
        <v>69</v>
      </c>
      <c r="AG981" s="33">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6"/>
        <v>1561.52</v>
      </c>
      <c r="AF982" s="2" t="s">
        <v>25</v>
      </c>
      <c r="AG982" s="33">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33">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7">(AC984-AD984-AB984)</f>
        <v>268.30000000000018</v>
      </c>
      <c r="AF984" s="2" t="s">
        <v>25</v>
      </c>
      <c r="AG984" s="33">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hidden="1"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7"/>
        <v>322.1400000000001</v>
      </c>
      <c r="AF985" s="2" t="s">
        <v>56</v>
      </c>
      <c r="AG985" s="33">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7"/>
        <v>429.66999999999996</v>
      </c>
      <c r="AF986" s="2" t="s">
        <v>35</v>
      </c>
      <c r="AG986" s="33">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7"/>
        <v>221.57000000000005</v>
      </c>
      <c r="AF987" s="2" t="s">
        <v>25</v>
      </c>
      <c r="AG987" s="33">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7"/>
        <v>148.79999999999998</v>
      </c>
      <c r="AF988" s="2" t="s">
        <v>35</v>
      </c>
      <c r="AG988" s="33">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7"/>
        <v>-182.62000000000012</v>
      </c>
      <c r="AF989" s="2" t="s">
        <v>56</v>
      </c>
      <c r="AG989" s="33">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7"/>
        <v>21.340000000000025</v>
      </c>
      <c r="AF990" s="2" t="s">
        <v>119</v>
      </c>
      <c r="AG990" s="33">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7"/>
        <v>310.0100000000001</v>
      </c>
      <c r="AF991" s="2" t="s">
        <v>69</v>
      </c>
      <c r="AG991" s="33">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7"/>
        <v>687.09999999999968</v>
      </c>
      <c r="AF992" s="2" t="s">
        <v>25</v>
      </c>
      <c r="AG992" s="33">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7"/>
        <v>294.41999999999967</v>
      </c>
      <c r="AF993" s="2" t="s">
        <v>25</v>
      </c>
      <c r="AG993" s="33">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7"/>
        <v>58.479999999999947</v>
      </c>
      <c r="AF994" s="2" t="s">
        <v>25</v>
      </c>
      <c r="AG994" s="33">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7"/>
        <v>1431.62</v>
      </c>
      <c r="AF995" s="2" t="s">
        <v>25</v>
      </c>
      <c r="AG995" s="33">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7"/>
        <v>688.13999999999987</v>
      </c>
      <c r="AF996" s="2" t="s">
        <v>69</v>
      </c>
      <c r="AG996" s="33">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7"/>
        <v>2390.4300000000003</v>
      </c>
      <c r="AF997" s="2" t="s">
        <v>25</v>
      </c>
      <c r="AG997" s="33">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7"/>
        <v>375.21999999999997</v>
      </c>
      <c r="AF998" s="2" t="s">
        <v>35</v>
      </c>
      <c r="AG998" s="33">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7"/>
        <v>253.83000000000004</v>
      </c>
      <c r="AF999" s="2" t="s">
        <v>69</v>
      </c>
      <c r="AG999" s="33">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7"/>
        <v>480.07000000000005</v>
      </c>
      <c r="AF1000" s="2" t="s">
        <v>35</v>
      </c>
      <c r="AG1000" s="33">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7"/>
        <v>262.06000000000012</v>
      </c>
      <c r="AF1001" s="2" t="s">
        <v>119</v>
      </c>
      <c r="AG1001" s="33">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7"/>
        <v>243.21999999999997</v>
      </c>
      <c r="AF1002" s="2" t="s">
        <v>25</v>
      </c>
      <c r="AG1002" s="33">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7"/>
        <v>89.440000000000069</v>
      </c>
      <c r="AF1003" s="2" t="s">
        <v>56</v>
      </c>
      <c r="AG1003" s="33">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7"/>
        <v>127.58999999999996</v>
      </c>
      <c r="AF1004" s="2" t="s">
        <v>25</v>
      </c>
      <c r="AG1004" s="33">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7"/>
        <v>192.09999999999997</v>
      </c>
      <c r="AF1005" s="2" t="s">
        <v>69</v>
      </c>
      <c r="AG1005" s="33">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7"/>
        <v>485.43999999999966</v>
      </c>
      <c r="AF1006" s="2" t="s">
        <v>25</v>
      </c>
      <c r="AG1006" s="33">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7"/>
        <v>165.25</v>
      </c>
      <c r="AF1007" s="2" t="s">
        <v>35</v>
      </c>
      <c r="AG1007" s="33">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7"/>
        <v>115.98000000000002</v>
      </c>
      <c r="AF1008" s="2" t="s">
        <v>25</v>
      </c>
      <c r="AG1008" s="33">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7"/>
        <v>1871.5400000000006</v>
      </c>
      <c r="AF1009" s="2" t="s">
        <v>25</v>
      </c>
      <c r="AG1009" s="33">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7"/>
        <v>583.29999999999984</v>
      </c>
      <c r="AF1010" s="2" t="s">
        <v>69</v>
      </c>
      <c r="AG1010" s="33">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7"/>
        <v>319.97000000000003</v>
      </c>
      <c r="AF1011" s="2" t="s">
        <v>69</v>
      </c>
      <c r="AG1011" s="33">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7"/>
        <v>341.72</v>
      </c>
      <c r="AF1012" s="2" t="s">
        <v>69</v>
      </c>
      <c r="AG1012" s="33">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7"/>
        <v>1458.69</v>
      </c>
      <c r="AF1013" s="2" t="s">
        <v>56</v>
      </c>
      <c r="AG1013" s="33">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7"/>
        <v>678.10999999999967</v>
      </c>
      <c r="AF1014" s="2" t="s">
        <v>136</v>
      </c>
      <c r="AG1014" s="33">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7"/>
        <v>267.14</v>
      </c>
      <c r="AF1015" s="2" t="s">
        <v>25</v>
      </c>
      <c r="AG1015" s="33">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8">(AC1016-AD1016-AB1016)</f>
        <v>898.91000000000008</v>
      </c>
      <c r="AF1016" s="2" t="s">
        <v>56</v>
      </c>
      <c r="AG1016" s="33">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8"/>
        <v>671.96000000000026</v>
      </c>
      <c r="AF1017" s="2" t="s">
        <v>35</v>
      </c>
      <c r="AG1017" s="33">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8"/>
        <v>892.10000000000014</v>
      </c>
      <c r="AF1018" s="2" t="s">
        <v>25</v>
      </c>
      <c r="AG1018" s="33">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8"/>
        <v>992.14</v>
      </c>
      <c r="AF1019" s="2" t="s">
        <v>69</v>
      </c>
      <c r="AG1019" s="33">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8"/>
        <v>233.77999999999994</v>
      </c>
      <c r="AF1020" s="2" t="s">
        <v>56</v>
      </c>
      <c r="AG1020" s="33">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8"/>
        <v>118.19999999999999</v>
      </c>
      <c r="AF1021" s="2" t="s">
        <v>69</v>
      </c>
      <c r="AG1021" s="33">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8"/>
        <v>822.34000000000015</v>
      </c>
      <c r="AF1022" s="2" t="s">
        <v>56</v>
      </c>
      <c r="AG1022" s="33">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8"/>
        <v>495.82</v>
      </c>
      <c r="AF1023" s="2" t="s">
        <v>25</v>
      </c>
      <c r="AG1023" s="33">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8"/>
        <v>309.63</v>
      </c>
      <c r="AF1024" s="2" t="s">
        <v>69</v>
      </c>
      <c r="AG1024" s="33">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8"/>
        <v>292.25</v>
      </c>
      <c r="AF1025" s="2" t="s">
        <v>35</v>
      </c>
      <c r="AG1025" s="33">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8"/>
        <v>534.17999999999961</v>
      </c>
      <c r="AF1026" s="2" t="s">
        <v>25</v>
      </c>
      <c r="AG1026" s="33">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8"/>
        <v>-115.53</v>
      </c>
      <c r="AF1027" s="2" t="s">
        <v>35</v>
      </c>
      <c r="AG1027" s="33">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8"/>
        <v>-117.91000000000068</v>
      </c>
      <c r="AF1028" s="2" t="s">
        <v>25</v>
      </c>
      <c r="AG1028" s="33">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8"/>
        <v>2215.5199999999995</v>
      </c>
      <c r="AF1029" s="2" t="s">
        <v>25</v>
      </c>
      <c r="AG1029" s="33">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8"/>
        <v>-108.91999999999999</v>
      </c>
      <c r="AF1030" s="2" t="s">
        <v>56</v>
      </c>
      <c r="AG1030" s="33">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8"/>
        <v>48.789999999999992</v>
      </c>
      <c r="AF1031" s="2" t="s">
        <v>56</v>
      </c>
      <c r="AG1031" s="33">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8"/>
        <v>-419.23999999999995</v>
      </c>
      <c r="AF1032" s="2" t="s">
        <v>25</v>
      </c>
      <c r="AG1032" s="33">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8"/>
        <v>931.43999999999994</v>
      </c>
      <c r="AF1033" s="2" t="s">
        <v>25</v>
      </c>
      <c r="AG1033" s="33">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8"/>
        <v>336.62000000000012</v>
      </c>
      <c r="AF1034" s="2" t="s">
        <v>69</v>
      </c>
      <c r="AG1034" s="33">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8"/>
        <v>133.44999999999987</v>
      </c>
      <c r="AF1035" s="2" t="s">
        <v>69</v>
      </c>
      <c r="AG1035" s="33">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8"/>
        <v>733.04999999999984</v>
      </c>
      <c r="AF1036" s="2" t="s">
        <v>119</v>
      </c>
      <c r="AG1036" s="33">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33">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29">(AC1038-AD1038-AB1038)</f>
        <v>604.43999999999983</v>
      </c>
      <c r="AF1038" s="2" t="s">
        <v>69</v>
      </c>
      <c r="AG1038" s="33">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29"/>
        <v>271.46999999999986</v>
      </c>
      <c r="AF1039" s="2" t="s">
        <v>56</v>
      </c>
      <c r="AG1039" s="33">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29"/>
        <v>1645.3899999999994</v>
      </c>
      <c r="AF1040" s="2" t="s">
        <v>35</v>
      </c>
      <c r="AG1040" s="33">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29"/>
        <v>483.92000000000019</v>
      </c>
      <c r="AF1041" s="2" t="s">
        <v>56</v>
      </c>
      <c r="AG1041" s="33">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29"/>
        <v>196.99</v>
      </c>
      <c r="AF1042" s="2" t="s">
        <v>25</v>
      </c>
      <c r="AG1042" s="33">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29"/>
        <v>1006.4499999999999</v>
      </c>
      <c r="AF1043" s="2" t="s">
        <v>25</v>
      </c>
      <c r="AG1043" s="33">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29"/>
        <v>465.38</v>
      </c>
      <c r="AF1044" s="2" t="s">
        <v>25</v>
      </c>
      <c r="AG1044" s="33">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29"/>
        <v>367.21999999999991</v>
      </c>
      <c r="AF1045" s="2" t="s">
        <v>35</v>
      </c>
      <c r="AG1045" s="33">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29"/>
        <v>2.0000000000031548E-2</v>
      </c>
      <c r="AF1046" s="2" t="s">
        <v>25</v>
      </c>
      <c r="AG1046" s="33">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29"/>
        <v>288.38999999999993</v>
      </c>
      <c r="AF1047" s="2" t="s">
        <v>35</v>
      </c>
      <c r="AG1047" s="33">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29"/>
        <v>-282.45000000000016</v>
      </c>
      <c r="AF1048" s="2" t="s">
        <v>35</v>
      </c>
      <c r="AG1048" s="33">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29"/>
        <v>519.21000000000015</v>
      </c>
      <c r="AF1049" s="2" t="s">
        <v>35</v>
      </c>
      <c r="AG1049" s="33">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29"/>
        <v>-23.430000000000177</v>
      </c>
      <c r="AF1050" s="2" t="s">
        <v>35</v>
      </c>
      <c r="AG1050" s="33">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29"/>
        <v>368.69</v>
      </c>
      <c r="AF1051" s="2" t="s">
        <v>35</v>
      </c>
      <c r="AG1051" s="33">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29"/>
        <v>418.21999999999997</v>
      </c>
      <c r="AF1052" s="2" t="s">
        <v>119</v>
      </c>
      <c r="AG1052" s="33">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29"/>
        <v>98.419999999999973</v>
      </c>
      <c r="AF1053" s="2" t="s">
        <v>35</v>
      </c>
      <c r="AG1053" s="33">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29"/>
        <v>611.23999999999967</v>
      </c>
      <c r="AF1054" s="2" t="s">
        <v>35</v>
      </c>
      <c r="AG1054" s="33">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29"/>
        <v>231.19</v>
      </c>
      <c r="AF1055" s="2" t="s">
        <v>56</v>
      </c>
      <c r="AG1055" s="33">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29"/>
        <v>202.85</v>
      </c>
      <c r="AF1056" s="2" t="s">
        <v>56</v>
      </c>
      <c r="AG1056" s="33">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29"/>
        <v>1178.0000000000005</v>
      </c>
      <c r="AF1057" s="2" t="s">
        <v>56</v>
      </c>
      <c r="AG1057" s="33">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29"/>
        <v>330.0200000000001</v>
      </c>
      <c r="AF1058" s="2" t="s">
        <v>25</v>
      </c>
      <c r="AG1058" s="33">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29"/>
        <v>318.31000000000006</v>
      </c>
      <c r="AF1059" s="2" t="s">
        <v>69</v>
      </c>
      <c r="AG1059" s="33">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29"/>
        <v>431.61</v>
      </c>
      <c r="AF1060" s="2" t="s">
        <v>25</v>
      </c>
      <c r="AG1060" s="33">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29"/>
        <v>165.4899999999999</v>
      </c>
      <c r="AF1061" s="2" t="s">
        <v>35</v>
      </c>
      <c r="AG1061" s="33">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29"/>
        <v>358.66000000000054</v>
      </c>
      <c r="AF1062" s="2" t="s">
        <v>56</v>
      </c>
      <c r="AG1062" s="33">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29"/>
        <v>2415.5499999999997</v>
      </c>
      <c r="AF1063" s="2" t="s">
        <v>56</v>
      </c>
      <c r="AG1063" s="33">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29"/>
        <v>658.74999999999989</v>
      </c>
      <c r="AF1064" s="2" t="s">
        <v>119</v>
      </c>
      <c r="AG1064" s="33">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33">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0">(AC1066-AD1066-AB1066)</f>
        <v>407.53999999999996</v>
      </c>
      <c r="AF1066" s="2" t="s">
        <v>69</v>
      </c>
      <c r="AG1066" s="33">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0"/>
        <v>139.95999999999995</v>
      </c>
      <c r="AF1067" s="2" t="s">
        <v>136</v>
      </c>
      <c r="AG1067" s="33">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0"/>
        <v>374.01999999999964</v>
      </c>
      <c r="AF1068" s="2" t="s">
        <v>119</v>
      </c>
      <c r="AG1068" s="33">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0"/>
        <v>399.32</v>
      </c>
      <c r="AF1069" s="2" t="s">
        <v>35</v>
      </c>
      <c r="AG1069" s="33">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0"/>
        <v>2651.3100000000004</v>
      </c>
      <c r="AF1070" s="2" t="s">
        <v>56</v>
      </c>
      <c r="AG1070" s="33">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0"/>
        <v>368.44</v>
      </c>
      <c r="AF1071" s="2" t="s">
        <v>69</v>
      </c>
      <c r="AG1071" s="33">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0"/>
        <v>289.65000000000003</v>
      </c>
      <c r="AF1072" s="2" t="s">
        <v>35</v>
      </c>
      <c r="AG1072" s="33">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0"/>
        <v>133.49999999999994</v>
      </c>
      <c r="AF1073" s="2" t="s">
        <v>56</v>
      </c>
      <c r="AG1073" s="33">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0"/>
        <v>445.53999999999991</v>
      </c>
      <c r="AF1074" s="2" t="s">
        <v>25</v>
      </c>
      <c r="AG1074" s="33">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0"/>
        <v>1057.52</v>
      </c>
      <c r="AF1075" s="2" t="s">
        <v>35</v>
      </c>
      <c r="AG1075" s="33">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0"/>
        <v>457.43999999999994</v>
      </c>
      <c r="AF1076" s="2" t="s">
        <v>25</v>
      </c>
      <c r="AG1076" s="33">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0"/>
        <v>-29.680000000000064</v>
      </c>
      <c r="AF1077" s="2" t="s">
        <v>25</v>
      </c>
      <c r="AG1077" s="33">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0"/>
        <v>141.12000000000012</v>
      </c>
      <c r="AF1078" s="2" t="s">
        <v>25</v>
      </c>
      <c r="AG1078" s="33">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0"/>
        <v>194.66999999999979</v>
      </c>
      <c r="AF1079" s="2" t="s">
        <v>35</v>
      </c>
      <c r="AG1079" s="33">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0"/>
        <v>39.489999999999895</v>
      </c>
      <c r="AF1080" s="2" t="s">
        <v>25</v>
      </c>
      <c r="AG1080" s="33">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0"/>
        <v>211.00999999999993</v>
      </c>
      <c r="AF1081" s="2" t="s">
        <v>56</v>
      </c>
      <c r="AG1081" s="33">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0"/>
        <v>625.74999999999989</v>
      </c>
      <c r="AF1082" s="2" t="s">
        <v>56</v>
      </c>
      <c r="AG1082" s="33">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0"/>
        <v>369.7</v>
      </c>
      <c r="AF1083" s="2" t="s">
        <v>25</v>
      </c>
      <c r="AG1083" s="33">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33">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1">(AC1085-AD1085-AB1085)</f>
        <v>1205.3000000000002</v>
      </c>
      <c r="AF1085" s="2" t="s">
        <v>25</v>
      </c>
      <c r="AG1085" s="33">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1"/>
        <v>5.1700000000000728</v>
      </c>
      <c r="AF1086" s="2" t="s">
        <v>35</v>
      </c>
      <c r="AG1086" s="33">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1"/>
        <v>96.119999999999948</v>
      </c>
      <c r="AF1087" s="2" t="s">
        <v>25</v>
      </c>
      <c r="AG1087" s="33">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1"/>
        <v>129.20000000000005</v>
      </c>
      <c r="AF1088" s="2" t="s">
        <v>119</v>
      </c>
      <c r="AG1088" s="33">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1"/>
        <v>692.3</v>
      </c>
      <c r="AF1089" s="2" t="s">
        <v>35</v>
      </c>
      <c r="AG1089" s="33">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1"/>
        <v>423.24</v>
      </c>
      <c r="AF1090" s="2" t="s">
        <v>25</v>
      </c>
      <c r="AG1090" s="33">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1"/>
        <v>1374.7099999999994</v>
      </c>
      <c r="AF1091" s="2" t="s">
        <v>69</v>
      </c>
      <c r="AG1091" s="33">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1"/>
        <v>343.8</v>
      </c>
      <c r="AF1092" s="2" t="s">
        <v>35</v>
      </c>
      <c r="AG1092" s="33">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1"/>
        <v>1006.5600000000004</v>
      </c>
      <c r="AF1093" s="2" t="s">
        <v>35</v>
      </c>
      <c r="AG1093" s="33">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1"/>
        <v>292.89</v>
      </c>
      <c r="AF1094" s="2" t="s">
        <v>35</v>
      </c>
      <c r="AG1094" s="33">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33">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2">(AC1096-AD1096-AB1096)</f>
        <v>202.89999999999998</v>
      </c>
      <c r="AF1096" s="2" t="s">
        <v>35</v>
      </c>
      <c r="AG1096" s="33">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2"/>
        <v>1621.2400000000002</v>
      </c>
      <c r="AF1097" s="2" t="s">
        <v>56</v>
      </c>
      <c r="AG1097" s="33">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2"/>
        <v>74.029999999999959</v>
      </c>
      <c r="AF1098" s="2" t="s">
        <v>69</v>
      </c>
      <c r="AG1098" s="33">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2"/>
        <v>938.01999999999987</v>
      </c>
      <c r="AF1099" s="2" t="s">
        <v>69</v>
      </c>
      <c r="AG1099" s="33">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2"/>
        <v>19.390000000000036</v>
      </c>
      <c r="AF1100" s="2" t="s">
        <v>25</v>
      </c>
      <c r="AG1100" s="33">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2"/>
        <v>1400.6999999999998</v>
      </c>
      <c r="AF1101" s="2" t="s">
        <v>56</v>
      </c>
      <c r="AG1101" s="33">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2"/>
        <v>1358.8799999999999</v>
      </c>
      <c r="AF1102" s="2" t="s">
        <v>69</v>
      </c>
      <c r="AG1102" s="33">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2"/>
        <v>-91.939999999999969</v>
      </c>
      <c r="AF1103" s="2" t="s">
        <v>56</v>
      </c>
      <c r="AG1103" s="33">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2"/>
        <v>227.29000000000008</v>
      </c>
      <c r="AF1104" s="2" t="s">
        <v>119</v>
      </c>
      <c r="AG1104" s="33">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2"/>
        <v>262.85000000000014</v>
      </c>
      <c r="AF1105" s="2" t="s">
        <v>25</v>
      </c>
      <c r="AG1105" s="33">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2"/>
        <v>500.47</v>
      </c>
      <c r="AF1106" s="2" t="s">
        <v>69</v>
      </c>
      <c r="AG1106" s="33">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2"/>
        <v>1668.0900000000004</v>
      </c>
      <c r="AF1107" s="2" t="s">
        <v>25</v>
      </c>
      <c r="AG1107" s="33">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2"/>
        <v>529.00999999999976</v>
      </c>
      <c r="AF1108" s="2" t="s">
        <v>35</v>
      </c>
      <c r="AG1108" s="33">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2"/>
        <v>187.58000000000004</v>
      </c>
      <c r="AF1109" s="2" t="s">
        <v>69</v>
      </c>
      <c r="AG1109" s="33">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2"/>
        <v>-11.010000000000076</v>
      </c>
      <c r="AF1110" s="2" t="s">
        <v>25</v>
      </c>
      <c r="AG1110" s="33">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2"/>
        <v>694.46000000000026</v>
      </c>
      <c r="AF1111" s="2" t="s">
        <v>25</v>
      </c>
      <c r="AG1111" s="33">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2"/>
        <v>763.35000000000025</v>
      </c>
      <c r="AF1112" s="2" t="s">
        <v>56</v>
      </c>
      <c r="AG1112" s="33">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2"/>
        <v>378.49999999999983</v>
      </c>
      <c r="AF1113" s="2" t="s">
        <v>35</v>
      </c>
      <c r="AG1113" s="33">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2"/>
        <v>145.16000000000003</v>
      </c>
      <c r="AF1114" s="2" t="s">
        <v>69</v>
      </c>
      <c r="AG1114" s="33">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2"/>
        <v>71.870000000000147</v>
      </c>
      <c r="AF1115" s="2" t="s">
        <v>35</v>
      </c>
      <c r="AG1115" s="33">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2"/>
        <v>6.3300000000000978</v>
      </c>
      <c r="AF1116" s="2" t="s">
        <v>56</v>
      </c>
      <c r="AG1116" s="33">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2"/>
        <v>912.52</v>
      </c>
      <c r="AF1117" s="2" t="s">
        <v>25</v>
      </c>
      <c r="AG1117" s="33">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2"/>
        <v>466.76</v>
      </c>
      <c r="AF1118" s="2" t="s">
        <v>25</v>
      </c>
      <c r="AG1118" s="33">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2"/>
        <v>102.95999999999998</v>
      </c>
      <c r="AF1119" s="2" t="s">
        <v>56</v>
      </c>
      <c r="AG1119" s="33">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2"/>
        <v>273.65000000000015</v>
      </c>
      <c r="AF1120" s="2" t="s">
        <v>35</v>
      </c>
      <c r="AG1120" s="33">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2"/>
        <v>282.61999999999995</v>
      </c>
      <c r="AF1121" s="2" t="s">
        <v>56</v>
      </c>
      <c r="AG1121" s="33">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2"/>
        <v>64.44</v>
      </c>
      <c r="AF1122" s="2" t="s">
        <v>25</v>
      </c>
      <c r="AG1122" s="33">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2"/>
        <v>1355.3400000000001</v>
      </c>
      <c r="AF1123" s="2" t="s">
        <v>56</v>
      </c>
      <c r="AG1123" s="33">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2"/>
        <v>1102.3</v>
      </c>
      <c r="AF1124" s="2" t="s">
        <v>35</v>
      </c>
      <c r="AG1124" s="33">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2"/>
        <v>434.18000000000006</v>
      </c>
      <c r="AF1125" s="2" t="s">
        <v>69</v>
      </c>
      <c r="AG1125" s="33">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2"/>
        <v>901.55</v>
      </c>
      <c r="AF1126" s="2" t="s">
        <v>56</v>
      </c>
      <c r="AG1126" s="33">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2"/>
        <v>300.02999999999986</v>
      </c>
      <c r="AF1127" s="2" t="s">
        <v>25</v>
      </c>
      <c r="AG1127" s="33">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3">(AC1128-AD1128-AB1128)</f>
        <v>220.22000000000003</v>
      </c>
      <c r="AF1128" s="2" t="s">
        <v>69</v>
      </c>
      <c r="AG1128" s="33">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3"/>
        <v>431.29</v>
      </c>
      <c r="AF1129" s="2" t="s">
        <v>35</v>
      </c>
      <c r="AG1129" s="33">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3"/>
        <v>305.11999999999995</v>
      </c>
      <c r="AF1130" s="2" t="s">
        <v>136</v>
      </c>
      <c r="AG1130" s="33">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3"/>
        <v>591.36999999999989</v>
      </c>
      <c r="AF1131" s="2" t="s">
        <v>119</v>
      </c>
      <c r="AG1131" s="33">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3"/>
        <v>309.65000000000009</v>
      </c>
      <c r="AF1132" s="2" t="s">
        <v>35</v>
      </c>
      <c r="AG1132" s="33">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3"/>
        <v>413.15999999999985</v>
      </c>
      <c r="AF1133" s="2" t="s">
        <v>25</v>
      </c>
      <c r="AG1133" s="33">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3"/>
        <v>-83.970000000000084</v>
      </c>
      <c r="AF1134" s="2" t="s">
        <v>69</v>
      </c>
      <c r="AG1134" s="33">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3"/>
        <v>235.54000000000002</v>
      </c>
      <c r="AF1135" s="2" t="s">
        <v>56</v>
      </c>
      <c r="AG1135" s="33">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3"/>
        <v>519.76000000000022</v>
      </c>
      <c r="AF1136" s="2" t="s">
        <v>25</v>
      </c>
      <c r="AG1136" s="33">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3"/>
        <v>616.41999999999985</v>
      </c>
      <c r="AF1137" s="2" t="s">
        <v>25</v>
      </c>
      <c r="AG1137" s="33">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3"/>
        <v>394.98000000000025</v>
      </c>
      <c r="AF1138" s="2" t="s">
        <v>25</v>
      </c>
      <c r="AG1138" s="33">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3"/>
        <v>246.45</v>
      </c>
      <c r="AF1139" s="2" t="s">
        <v>56</v>
      </c>
      <c r="AG1139" s="33">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3"/>
        <v>606.54999999999984</v>
      </c>
      <c r="AF1140" s="2" t="s">
        <v>56</v>
      </c>
      <c r="AG1140" s="33">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3"/>
        <v>1001.95</v>
      </c>
      <c r="AF1141" s="2" t="s">
        <v>56</v>
      </c>
      <c r="AG1141" s="33">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3"/>
        <v>612.83000000000015</v>
      </c>
      <c r="AF1142" s="2" t="s">
        <v>136</v>
      </c>
      <c r="AG1142" s="33">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3"/>
        <v>285.97000000000003</v>
      </c>
      <c r="AF1143" s="2" t="s">
        <v>56</v>
      </c>
      <c r="AG1143" s="33">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3"/>
        <v>320.06999999999948</v>
      </c>
      <c r="AF1144" s="2" t="s">
        <v>69</v>
      </c>
      <c r="AG1144" s="33">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3"/>
        <v>350.83000000000015</v>
      </c>
      <c r="AF1145" s="2" t="s">
        <v>69</v>
      </c>
      <c r="AG1145" s="33">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3"/>
        <v>-44.600000000000293</v>
      </c>
      <c r="AF1146" s="2" t="s">
        <v>35</v>
      </c>
      <c r="AG1146" s="33">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34">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4">(AC1148-AD1148-AB1148)</f>
        <v>262.01999999999947</v>
      </c>
      <c r="AF1148" s="2" t="s">
        <v>25</v>
      </c>
      <c r="AG1148" s="33">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4"/>
        <v>982.87999999999977</v>
      </c>
      <c r="AF1149" s="2" t="s">
        <v>25</v>
      </c>
      <c r="AG1149" s="33">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4"/>
        <v>1767.2599999999998</v>
      </c>
      <c r="AF1150" s="2" t="s">
        <v>69</v>
      </c>
      <c r="AG1150" s="33">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4"/>
        <v>701.13000000000011</v>
      </c>
      <c r="AF1151" s="2" t="s">
        <v>35</v>
      </c>
      <c r="AG1151" s="33">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4"/>
        <v>779.47</v>
      </c>
      <c r="AF1152" s="2" t="s">
        <v>56</v>
      </c>
      <c r="AG1152" s="33">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4"/>
        <v>321.26000000000005</v>
      </c>
      <c r="AF1153" s="2" t="s">
        <v>136</v>
      </c>
      <c r="AG1153" s="33">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4"/>
        <v>2345.7599999999998</v>
      </c>
      <c r="AF1154" s="2" t="s">
        <v>35</v>
      </c>
      <c r="AG1154" s="33">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33">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5">(AC1156-AD1156-AB1156)</f>
        <v>-43.399999999999977</v>
      </c>
      <c r="AF1156" s="2" t="s">
        <v>56</v>
      </c>
      <c r="AG1156" s="33">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5"/>
        <v>162.54</v>
      </c>
      <c r="AF1157" s="2" t="s">
        <v>56</v>
      </c>
      <c r="AG1157" s="33">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5"/>
        <v>462.67000000000019</v>
      </c>
      <c r="AF1158" s="2" t="s">
        <v>35</v>
      </c>
      <c r="AG1158" s="33">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5"/>
        <v>601.20999999999981</v>
      </c>
      <c r="AF1159" s="2" t="s">
        <v>35</v>
      </c>
      <c r="AG1159" s="33">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5"/>
        <v>396.32999999999993</v>
      </c>
      <c r="AF1160" s="2" t="s">
        <v>25</v>
      </c>
      <c r="AG1160" s="33">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5"/>
        <v>549.23999999999967</v>
      </c>
      <c r="AF1161" s="2" t="s">
        <v>119</v>
      </c>
      <c r="AG1161" s="33">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5"/>
        <v>1095.67</v>
      </c>
      <c r="AF1162" s="2" t="s">
        <v>25</v>
      </c>
      <c r="AG1162" s="33">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5"/>
        <v>188.78000000000003</v>
      </c>
      <c r="AF1163" s="2" t="s">
        <v>69</v>
      </c>
      <c r="AG1163" s="33">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5"/>
        <v>1335.02</v>
      </c>
      <c r="AF1164" s="2" t="s">
        <v>25</v>
      </c>
      <c r="AG1164" s="33">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34">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6">(AC1166-AD1166-AB1166)</f>
        <v>206.08000000000007</v>
      </c>
      <c r="AF1166" s="2" t="s">
        <v>69</v>
      </c>
      <c r="AG1166" s="33">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6"/>
        <v>373.19999999999993</v>
      </c>
      <c r="AF1167" s="2" t="s">
        <v>25</v>
      </c>
      <c r="AG1167" s="33">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6"/>
        <v>573.14999999999964</v>
      </c>
      <c r="AF1168" s="2" t="s">
        <v>69</v>
      </c>
      <c r="AG1168" s="33">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6"/>
        <v>220.99999999999986</v>
      </c>
      <c r="AF1169" s="2" t="s">
        <v>69</v>
      </c>
      <c r="AG1169" s="33">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6"/>
        <v>460.92999999999995</v>
      </c>
      <c r="AF1170" s="2" t="s">
        <v>56</v>
      </c>
      <c r="AG1170" s="33">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6"/>
        <v>1747.7099999999994</v>
      </c>
      <c r="AF1171" s="2" t="s">
        <v>136</v>
      </c>
      <c r="AG1171" s="33">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6"/>
        <v>304.53999999999996</v>
      </c>
      <c r="AF1172" s="2" t="s">
        <v>69</v>
      </c>
      <c r="AG1172" s="33">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6"/>
        <v>1258.4299999999996</v>
      </c>
      <c r="AF1173" s="2" t="s">
        <v>35</v>
      </c>
      <c r="AG1173" s="33">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6"/>
        <v>-68.660000000000025</v>
      </c>
      <c r="AF1174" s="2" t="s">
        <v>69</v>
      </c>
      <c r="AG1174" s="33">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6"/>
        <v>305.2600000000001</v>
      </c>
      <c r="AF1175" s="2" t="s">
        <v>35</v>
      </c>
      <c r="AG1175" s="33">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6"/>
        <v>640.99000000000012</v>
      </c>
      <c r="AF1176" s="2" t="s">
        <v>56</v>
      </c>
      <c r="AG1176" s="33">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6"/>
        <v>-452.0799999999997</v>
      </c>
      <c r="AF1177" s="2" t="s">
        <v>25</v>
      </c>
      <c r="AG1177" s="33">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6"/>
        <v>218.51000000000005</v>
      </c>
      <c r="AF1178" s="2" t="s">
        <v>56</v>
      </c>
      <c r="AG1178" s="33">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6"/>
        <v>1331.6999999999998</v>
      </c>
      <c r="AF1179" s="2" t="s">
        <v>119</v>
      </c>
      <c r="AG1179" s="33">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6"/>
        <v>946.28</v>
      </c>
      <c r="AF1180" s="2" t="s">
        <v>25</v>
      </c>
      <c r="AG1180" s="33">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6"/>
        <v>238.21000000000004</v>
      </c>
      <c r="AF1181" s="2" t="s">
        <v>69</v>
      </c>
      <c r="AG1181" s="33">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6"/>
        <v>107.30000000000021</v>
      </c>
      <c r="AF1182" s="2" t="s">
        <v>35</v>
      </c>
      <c r="AG1182" s="33">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6"/>
        <v>2615.6000000000008</v>
      </c>
      <c r="AF1183" s="2" t="s">
        <v>56</v>
      </c>
      <c r="AG1183" s="33">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hidden="1"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6"/>
        <v>570.16</v>
      </c>
      <c r="AF1184" s="2" t="s">
        <v>25</v>
      </c>
      <c r="AG1184" s="33">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6"/>
        <v>-162.97</v>
      </c>
      <c r="AF1185" s="2" t="s">
        <v>136</v>
      </c>
      <c r="AG1185" s="33">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6"/>
        <v>493.53</v>
      </c>
      <c r="AF1186" s="2" t="s">
        <v>25</v>
      </c>
      <c r="AG1186" s="33">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6"/>
        <v>429.78999999999996</v>
      </c>
      <c r="AF1187" s="2" t="s">
        <v>69</v>
      </c>
      <c r="AG1187" s="33">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6"/>
        <v>651.04999999999995</v>
      </c>
      <c r="AF1188" s="2" t="s">
        <v>25</v>
      </c>
      <c r="AG1188" s="33">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6"/>
        <v>232.18999999999991</v>
      </c>
      <c r="AF1189" s="2" t="s">
        <v>35</v>
      </c>
      <c r="AG1189" s="33">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6"/>
        <v>465.86000000000013</v>
      </c>
      <c r="AF1190" s="2" t="s">
        <v>56</v>
      </c>
      <c r="AG1190" s="33">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6"/>
        <v>207.46999999999997</v>
      </c>
      <c r="AF1191" s="2" t="s">
        <v>69</v>
      </c>
      <c r="AG1191" s="33">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6"/>
        <v>1266.1400000000006</v>
      </c>
      <c r="AF1192" s="2" t="s">
        <v>69</v>
      </c>
      <c r="AG1192" s="33">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6"/>
        <v>1069.1600000000001</v>
      </c>
      <c r="AF1193" s="2" t="s">
        <v>35</v>
      </c>
      <c r="AG1193" s="33">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6"/>
        <v>516.30999999999972</v>
      </c>
      <c r="AF1194" s="2" t="s">
        <v>56</v>
      </c>
      <c r="AG1194" s="33">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6"/>
        <v>168.87</v>
      </c>
      <c r="AF1195" s="2" t="s">
        <v>69</v>
      </c>
      <c r="AG1195" s="33">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6"/>
        <v>508.57999999999987</v>
      </c>
      <c r="AF1196" s="2" t="s">
        <v>69</v>
      </c>
      <c r="AG1196" s="33">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6"/>
        <v>-37.180000000000007</v>
      </c>
      <c r="AF1197" s="2" t="s">
        <v>119</v>
      </c>
      <c r="AG1197" s="33">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7">(AC1198-AD1198-AB1198)</f>
        <v>144.04000000000008</v>
      </c>
      <c r="AF1198" s="2" t="s">
        <v>56</v>
      </c>
      <c r="AG1198" s="33">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7"/>
        <v>62.949999999999996</v>
      </c>
      <c r="AF1199" s="2" t="s">
        <v>136</v>
      </c>
      <c r="AG1199" s="33">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7"/>
        <v>1362.3600000000001</v>
      </c>
      <c r="AF1200" s="2" t="s">
        <v>56</v>
      </c>
      <c r="AG1200" s="33">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7"/>
        <v>87.460000000000022</v>
      </c>
      <c r="AF1201" s="2" t="s">
        <v>69</v>
      </c>
      <c r="AG1201" s="33">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7"/>
        <v>1196.1600000000001</v>
      </c>
      <c r="AF1202" s="2" t="s">
        <v>69</v>
      </c>
      <c r="AG1202" s="33">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7"/>
        <v>823.70999999999981</v>
      </c>
      <c r="AF1203" s="2" t="s">
        <v>25</v>
      </c>
      <c r="AG1203" s="33">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7"/>
        <v>257.89</v>
      </c>
      <c r="AF1204" s="2" t="s">
        <v>25</v>
      </c>
      <c r="AG1204" s="33">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7"/>
        <v>957.18999999999994</v>
      </c>
      <c r="AF1205" s="2" t="s">
        <v>35</v>
      </c>
      <c r="AG1205" s="33">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7"/>
        <v>272.5200000000001</v>
      </c>
      <c r="AF1206" s="2" t="s">
        <v>25</v>
      </c>
      <c r="AG1206" s="33">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7"/>
        <v>1225.5</v>
      </c>
      <c r="AF1207" s="2" t="s">
        <v>35</v>
      </c>
      <c r="AG1207" s="33">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7"/>
        <v>543.7700000000001</v>
      </c>
      <c r="AF1208" s="2" t="s">
        <v>25</v>
      </c>
      <c r="AG1208" s="33">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7"/>
        <v>203.37000000000006</v>
      </c>
      <c r="AF1209" s="2" t="s">
        <v>35</v>
      </c>
      <c r="AG1209" s="33">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7"/>
        <v>597.10000000000014</v>
      </c>
      <c r="AF1210" s="2" t="s">
        <v>56</v>
      </c>
      <c r="AG1210" s="33">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7"/>
        <v>277.60000000000002</v>
      </c>
      <c r="AF1211" s="2" t="s">
        <v>25</v>
      </c>
      <c r="AG1211" s="33">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7"/>
        <v>73.2800000000002</v>
      </c>
      <c r="AF1212" s="2" t="s">
        <v>69</v>
      </c>
      <c r="AG1212" s="33">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hidden="1"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7"/>
        <v>336.78</v>
      </c>
      <c r="AF1213" s="2" t="s">
        <v>69</v>
      </c>
      <c r="AG1213" s="33">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7"/>
        <v>248.6700000000001</v>
      </c>
      <c r="AF1214" s="2" t="s">
        <v>119</v>
      </c>
      <c r="AG1214" s="33">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7"/>
        <v>362.28</v>
      </c>
      <c r="AF1215" s="2" t="s">
        <v>69</v>
      </c>
      <c r="AG1215" s="33">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34">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8">(AC1217-AD1217-AB1217)</f>
        <v>15.26000000000003</v>
      </c>
      <c r="AF1217" s="2" t="s">
        <v>35</v>
      </c>
      <c r="AG1217" s="33">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8"/>
        <v>314.23</v>
      </c>
      <c r="AF1218" s="2" t="s">
        <v>56</v>
      </c>
      <c r="AG1218" s="33">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8"/>
        <v>252.67</v>
      </c>
      <c r="AF1219" s="2" t="s">
        <v>25</v>
      </c>
      <c r="AG1219" s="33">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8"/>
        <v>94.149999999999977</v>
      </c>
      <c r="AF1220" s="2" t="s">
        <v>35</v>
      </c>
      <c r="AG1220" s="33">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8"/>
        <v>56.07999999999997</v>
      </c>
      <c r="AF1221" s="2" t="s">
        <v>69</v>
      </c>
      <c r="AG1221" s="33">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8"/>
        <v>676.68000000000006</v>
      </c>
      <c r="AF1222" s="2" t="s">
        <v>69</v>
      </c>
      <c r="AG1222" s="33">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8"/>
        <v>702.41</v>
      </c>
      <c r="AF1223" s="2" t="s">
        <v>119</v>
      </c>
      <c r="AG1223" s="33">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8"/>
        <v>744.92</v>
      </c>
      <c r="AF1224" s="2" t="s">
        <v>25</v>
      </c>
      <c r="AG1224" s="33">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8"/>
        <v>1812.6400000000003</v>
      </c>
      <c r="AF1225" s="2" t="s">
        <v>35</v>
      </c>
      <c r="AG1225" s="33">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8"/>
        <v>401.34000000000003</v>
      </c>
      <c r="AF1226" s="2" t="s">
        <v>35</v>
      </c>
      <c r="AG1226" s="33">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8"/>
        <v>520.83000000000004</v>
      </c>
      <c r="AF1227" s="2" t="s">
        <v>25</v>
      </c>
      <c r="AG1227" s="33">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8"/>
        <v>1250.9400000000005</v>
      </c>
      <c r="AF1228" s="2" t="s">
        <v>56</v>
      </c>
      <c r="AG1228" s="33">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8"/>
        <v>207.24</v>
      </c>
      <c r="AF1229" s="2" t="s">
        <v>25</v>
      </c>
      <c r="AG1229" s="33">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8"/>
        <v>276.7700000000001</v>
      </c>
      <c r="AF1230" s="2" t="s">
        <v>35</v>
      </c>
      <c r="AG1230" s="33">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8"/>
        <v>145.03000000000014</v>
      </c>
      <c r="AF1231" s="2" t="s">
        <v>35</v>
      </c>
      <c r="AG1231" s="33">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8"/>
        <v>9.3699999999999619</v>
      </c>
      <c r="AF1232" s="2" t="s">
        <v>56</v>
      </c>
      <c r="AG1232" s="33">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8"/>
        <v>275.34999999999997</v>
      </c>
      <c r="AF1233" s="2" t="s">
        <v>25</v>
      </c>
      <c r="AG1233" s="33">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8"/>
        <v>568.81999999999971</v>
      </c>
      <c r="AF1234" s="2" t="s">
        <v>56</v>
      </c>
      <c r="AG1234" s="33">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8"/>
        <v>-1.5000000000000142</v>
      </c>
      <c r="AF1235" s="2" t="s">
        <v>119</v>
      </c>
      <c r="AG1235" s="33">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8"/>
        <v>1494.12</v>
      </c>
      <c r="AF1236" s="2" t="s">
        <v>25</v>
      </c>
      <c r="AG1236" s="33">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8"/>
        <v>333.12000000000012</v>
      </c>
      <c r="AF1237" s="2" t="s">
        <v>35</v>
      </c>
      <c r="AG1237" s="33">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8"/>
        <v>517.18999999999983</v>
      </c>
      <c r="AF1238" s="2" t="s">
        <v>69</v>
      </c>
      <c r="AG1238" s="33">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8"/>
        <v>584.33999999999992</v>
      </c>
      <c r="AF1239" s="2" t="s">
        <v>25</v>
      </c>
      <c r="AG1239" s="33">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8"/>
        <v>722.5999999999998</v>
      </c>
      <c r="AF1240" s="2" t="s">
        <v>56</v>
      </c>
      <c r="AG1240" s="33">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8"/>
        <v>521.09999999999968</v>
      </c>
      <c r="AF1241" s="2" t="s">
        <v>25</v>
      </c>
      <c r="AG1241" s="33">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8"/>
        <v>735.72</v>
      </c>
      <c r="AF1242" s="2" t="s">
        <v>25</v>
      </c>
      <c r="AG1242" s="33">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8"/>
        <v>221.85</v>
      </c>
      <c r="AF1243" s="2" t="s">
        <v>69</v>
      </c>
      <c r="AG1243" s="33">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8"/>
        <v>212.29000000000002</v>
      </c>
      <c r="AF1244" s="2" t="s">
        <v>25</v>
      </c>
      <c r="AG1244" s="33">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8"/>
        <v>240.65000000000003</v>
      </c>
      <c r="AF1245" s="2" t="s">
        <v>25</v>
      </c>
      <c r="AG1245" s="33">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8"/>
        <v>252.56999999999996</v>
      </c>
      <c r="AF1246" s="2" t="s">
        <v>35</v>
      </c>
      <c r="AG1246" s="33">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8"/>
        <v>1095.1199999999999</v>
      </c>
      <c r="AF1247" s="2" t="s">
        <v>25</v>
      </c>
      <c r="AG1247" s="33">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8"/>
        <v>1548.9599999999991</v>
      </c>
      <c r="AF1248" s="2" t="s">
        <v>69</v>
      </c>
      <c r="AG1248" s="33">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8"/>
        <v>413.13000000000011</v>
      </c>
      <c r="AF1249" s="2" t="s">
        <v>56</v>
      </c>
      <c r="AG1249" s="33">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8"/>
        <v>1738.0200000000004</v>
      </c>
      <c r="AF1250" s="2" t="s">
        <v>56</v>
      </c>
      <c r="AG1250" s="33">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8"/>
        <v>502.12</v>
      </c>
      <c r="AF1251" s="2" t="s">
        <v>136</v>
      </c>
      <c r="AG1251" s="33">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8"/>
        <v>54.560000000000016</v>
      </c>
      <c r="AF1252" s="2" t="s">
        <v>119</v>
      </c>
      <c r="AG1252" s="33">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8"/>
        <v>1024.56</v>
      </c>
      <c r="AF1253" s="2" t="s">
        <v>69</v>
      </c>
      <c r="AG1253" s="33">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8"/>
        <v>127.09000000000012</v>
      </c>
      <c r="AF1254" s="2" t="s">
        <v>56</v>
      </c>
      <c r="AG1254" s="33">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8"/>
        <v>-186.97999999999982</v>
      </c>
      <c r="AF1255" s="2" t="s">
        <v>35</v>
      </c>
      <c r="AG1255" s="33">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8"/>
        <v>161.01999999999975</v>
      </c>
      <c r="AF1256" s="2" t="s">
        <v>56</v>
      </c>
      <c r="AG1256" s="33">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8"/>
        <v>333.60000000000008</v>
      </c>
      <c r="AF1257" s="2" t="s">
        <v>69</v>
      </c>
      <c r="AG1257" s="33">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8"/>
        <v>139.30000000000001</v>
      </c>
      <c r="AF1258" s="2" t="s">
        <v>119</v>
      </c>
      <c r="AG1258" s="33">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8"/>
        <v>173.03999999999962</v>
      </c>
      <c r="AF1259" s="2" t="s">
        <v>56</v>
      </c>
      <c r="AG1259" s="33">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8"/>
        <v>293.43</v>
      </c>
      <c r="AF1260" s="2" t="s">
        <v>25</v>
      </c>
      <c r="AG1260" s="33">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33">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39">(AC1262-AD1262-AB1262)</f>
        <v>105.44</v>
      </c>
      <c r="AF1262" s="2" t="s">
        <v>69</v>
      </c>
      <c r="AG1262" s="33">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39"/>
        <v>256.31999999999994</v>
      </c>
      <c r="AF1263" s="2" t="s">
        <v>25</v>
      </c>
      <c r="AG1263" s="33">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39"/>
        <v>659.43</v>
      </c>
      <c r="AF1264" s="2" t="s">
        <v>69</v>
      </c>
      <c r="AG1264" s="33">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39"/>
        <v>853.92000000000019</v>
      </c>
      <c r="AF1265" s="2" t="s">
        <v>35</v>
      </c>
      <c r="AG1265" s="33">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39"/>
        <v>366.02000000000004</v>
      </c>
      <c r="AF1266" s="2" t="s">
        <v>25</v>
      </c>
      <c r="AG1266" s="33">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39"/>
        <v>1048.8599999999999</v>
      </c>
      <c r="AF1267" s="2" t="s">
        <v>69</v>
      </c>
      <c r="AG1267" s="33">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39"/>
        <v>822.63000000000079</v>
      </c>
      <c r="AF1268" s="2" t="s">
        <v>25</v>
      </c>
      <c r="AG1268" s="33">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39"/>
        <v>386.71000000000004</v>
      </c>
      <c r="AF1269" s="2" t="s">
        <v>69</v>
      </c>
      <c r="AG1269" s="33">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39"/>
        <v>424.32000000000028</v>
      </c>
      <c r="AF1270" s="2" t="s">
        <v>56</v>
      </c>
      <c r="AG1270" s="33">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39"/>
        <v>625.19000000000028</v>
      </c>
      <c r="AF1271" s="2" t="s">
        <v>69</v>
      </c>
      <c r="AG1271" s="33">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39"/>
        <v>720.85999999999967</v>
      </c>
      <c r="AF1272" s="2" t="s">
        <v>35</v>
      </c>
      <c r="AG1272" s="33">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39"/>
        <v>232.39999999999975</v>
      </c>
      <c r="AF1273" s="2" t="s">
        <v>25</v>
      </c>
      <c r="AG1273" s="33">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39"/>
        <v>651.65</v>
      </c>
      <c r="AF1274" s="2" t="s">
        <v>25</v>
      </c>
      <c r="AG1274" s="33">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39"/>
        <v>1042.7699999999998</v>
      </c>
      <c r="AF1275" s="2" t="s">
        <v>35</v>
      </c>
      <c r="AG1275" s="33">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39"/>
        <v>842.71999999999957</v>
      </c>
      <c r="AF1276" s="2" t="s">
        <v>69</v>
      </c>
      <c r="AG1276" s="33">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39"/>
        <v>3334.7999999999993</v>
      </c>
      <c r="AF1277" s="2" t="s">
        <v>25</v>
      </c>
      <c r="AG1277" s="33">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39"/>
        <v>94.87000000000009</v>
      </c>
      <c r="AF1278" s="2" t="s">
        <v>25</v>
      </c>
      <c r="AG1278" s="33">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39"/>
        <v>33.78</v>
      </c>
      <c r="AF1279" s="2" t="s">
        <v>69</v>
      </c>
      <c r="AG1279" s="33">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39"/>
        <v>1638.5699999999997</v>
      </c>
      <c r="AF1280" s="2" t="s">
        <v>25</v>
      </c>
      <c r="AG1280" s="33">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39"/>
        <v>280.42999999999961</v>
      </c>
      <c r="AF1281" s="2" t="s">
        <v>35</v>
      </c>
      <c r="AG1281" s="33">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39"/>
        <v>73.819999999999979</v>
      </c>
      <c r="AF1282" s="2" t="s">
        <v>136</v>
      </c>
      <c r="AG1282" s="33">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39"/>
        <v>506.71999999999991</v>
      </c>
      <c r="AF1283" s="2" t="s">
        <v>119</v>
      </c>
      <c r="AG1283" s="33">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39"/>
        <v>-32.650000000000006</v>
      </c>
      <c r="AF1284" s="2" t="s">
        <v>35</v>
      </c>
      <c r="AG1284" s="33">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39"/>
        <v>280.15999999999985</v>
      </c>
      <c r="AF1285" s="2" t="s">
        <v>56</v>
      </c>
      <c r="AG1285" s="33">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39"/>
        <v>351.57</v>
      </c>
      <c r="AF1286" s="2" t="s">
        <v>56</v>
      </c>
      <c r="AG1286" s="33">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39"/>
        <v>1716.6400000000003</v>
      </c>
      <c r="AF1287" s="2" t="s">
        <v>35</v>
      </c>
      <c r="AG1287" s="33">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39"/>
        <v>629</v>
      </c>
      <c r="AF1288" s="2" t="s">
        <v>25</v>
      </c>
      <c r="AG1288" s="33">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39"/>
        <v>414.78000000000003</v>
      </c>
      <c r="AF1289" s="2" t="s">
        <v>25</v>
      </c>
      <c r="AG1289" s="33">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39"/>
        <v>592.28</v>
      </c>
      <c r="AF1290" s="2" t="s">
        <v>56</v>
      </c>
      <c r="AG1290" s="33">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39"/>
        <v>263.92999999999984</v>
      </c>
      <c r="AF1291" s="2" t="s">
        <v>56</v>
      </c>
      <c r="AG1291" s="33">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39"/>
        <v>191.62000000000003</v>
      </c>
      <c r="AF1292" s="2" t="s">
        <v>69</v>
      </c>
      <c r="AG1292" s="33">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39"/>
        <v>590.82000000000005</v>
      </c>
      <c r="AF1293" s="2" t="s">
        <v>69</v>
      </c>
      <c r="AG1293" s="33">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0">(AC1294-AD1294-AB1294)</f>
        <v>413.87000000000012</v>
      </c>
      <c r="AF1294" s="2" t="s">
        <v>25</v>
      </c>
      <c r="AG1294" s="33">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0"/>
        <v>101.85000000000005</v>
      </c>
      <c r="AF1295" s="2" t="s">
        <v>56</v>
      </c>
      <c r="AG1295" s="33">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0"/>
        <v>2140.9100000000003</v>
      </c>
      <c r="AF1296" s="2" t="s">
        <v>35</v>
      </c>
      <c r="AG1296" s="33">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0"/>
        <v>759.5100000000001</v>
      </c>
      <c r="AF1297" s="2" t="s">
        <v>35</v>
      </c>
      <c r="AG1297" s="33">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0"/>
        <v>244.39999999999995</v>
      </c>
      <c r="AF1298" s="2" t="s">
        <v>56</v>
      </c>
      <c r="AG1298" s="33">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0"/>
        <v>-86.870000000000175</v>
      </c>
      <c r="AF1299" s="2" t="s">
        <v>35</v>
      </c>
      <c r="AG1299" s="33">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0"/>
        <v>190.5499999999999</v>
      </c>
      <c r="AF1300" s="2" t="s">
        <v>56</v>
      </c>
      <c r="AG1300" s="33">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0"/>
        <v>339.09999999999997</v>
      </c>
      <c r="AF1301" s="2" t="s">
        <v>35</v>
      </c>
      <c r="AG1301" s="33">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0"/>
        <v>-334.13999999999987</v>
      </c>
      <c r="AF1302" s="2" t="s">
        <v>69</v>
      </c>
      <c r="AG1302" s="33">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0"/>
        <v>90.369999999999948</v>
      </c>
      <c r="AF1303" s="2" t="s">
        <v>35</v>
      </c>
      <c r="AG1303" s="33">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0"/>
        <v>649.29999999999995</v>
      </c>
      <c r="AF1304" s="2" t="s">
        <v>136</v>
      </c>
      <c r="AG1304" s="33">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0"/>
        <v>781.82</v>
      </c>
      <c r="AF1305" s="2" t="s">
        <v>119</v>
      </c>
      <c r="AG1305" s="33">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0"/>
        <v>154.68000000000004</v>
      </c>
      <c r="AF1306" s="2" t="s">
        <v>56</v>
      </c>
      <c r="AG1306" s="33">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0"/>
        <v>195.54999999999995</v>
      </c>
      <c r="AF1307" s="2" t="s">
        <v>25</v>
      </c>
      <c r="AG1307" s="33">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0"/>
        <v>4668.5099999999993</v>
      </c>
      <c r="AF1308" s="2" t="s">
        <v>25</v>
      </c>
      <c r="AG1308" s="33">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0"/>
        <v>-14.659999999999986</v>
      </c>
      <c r="AF1309" s="2" t="s">
        <v>35</v>
      </c>
      <c r="AG1309" s="33">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0"/>
        <v>313.7999999999999</v>
      </c>
      <c r="AF1310" s="2" t="s">
        <v>35</v>
      </c>
      <c r="AG1310" s="33">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0"/>
        <v>400.5</v>
      </c>
      <c r="AF1311" s="2" t="s">
        <v>35</v>
      </c>
      <c r="AG1311" s="33">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0"/>
        <v>23.830000000000041</v>
      </c>
      <c r="AF1312" s="2" t="s">
        <v>56</v>
      </c>
      <c r="AG1312" s="33">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0"/>
        <v>62.359999999999843</v>
      </c>
      <c r="AF1313" s="2" t="s">
        <v>35</v>
      </c>
      <c r="AG1313" s="33">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0"/>
        <v>87.360000000000014</v>
      </c>
      <c r="AF1314" s="2" t="s">
        <v>35</v>
      </c>
      <c r="AG1314" s="33">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0"/>
        <v>569.12999999999988</v>
      </c>
      <c r="AF1315" s="2" t="s">
        <v>56</v>
      </c>
      <c r="AG1315" s="33">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0"/>
        <v>561.10000000000014</v>
      </c>
      <c r="AF1316" s="2" t="s">
        <v>56</v>
      </c>
      <c r="AG1316" s="33">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0"/>
        <v>531.71000000000026</v>
      </c>
      <c r="AF1317" s="2" t="s">
        <v>69</v>
      </c>
      <c r="AG1317" s="33">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0"/>
        <v>1236.69</v>
      </c>
      <c r="AF1318" s="2" t="s">
        <v>69</v>
      </c>
      <c r="AG1318" s="33">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0"/>
        <v>1974.8199999999997</v>
      </c>
      <c r="AF1319" s="2" t="s">
        <v>25</v>
      </c>
      <c r="AG1319" s="33">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0"/>
        <v>1152.3900000000001</v>
      </c>
      <c r="AF1320" s="2" t="s">
        <v>69</v>
      </c>
      <c r="AG1320" s="33">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0"/>
        <v>560.66</v>
      </c>
      <c r="AF1321" s="2" t="s">
        <v>25</v>
      </c>
      <c r="AG1321" s="33">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0"/>
        <v>7.8900000000000148</v>
      </c>
      <c r="AF1322" s="2" t="s">
        <v>35</v>
      </c>
      <c r="AG1322" s="33">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0"/>
        <v>1467.5300000000004</v>
      </c>
      <c r="AF1323" s="2" t="s">
        <v>69</v>
      </c>
      <c r="AG1323" s="33">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0"/>
        <v>263.29000000000008</v>
      </c>
      <c r="AF1324" s="2" t="s">
        <v>25</v>
      </c>
      <c r="AG1324" s="33">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0"/>
        <v>400.88</v>
      </c>
      <c r="AF1325" s="2" t="s">
        <v>35</v>
      </c>
      <c r="AG1325" s="33">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1">(AC1326-AD1326-AB1326)</f>
        <v>63.170000000000101</v>
      </c>
      <c r="AF1326" s="2" t="s">
        <v>25</v>
      </c>
      <c r="AG1326" s="33">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1"/>
        <v>1670.8200000000004</v>
      </c>
      <c r="AF1327" s="2" t="s">
        <v>56</v>
      </c>
      <c r="AG1327" s="33">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1"/>
        <v>331.1</v>
      </c>
      <c r="AF1328" s="2" t="s">
        <v>35</v>
      </c>
      <c r="AG1328" s="33">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1"/>
        <v>2528.46</v>
      </c>
      <c r="AF1329" s="2" t="s">
        <v>119</v>
      </c>
      <c r="AG1329" s="33">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1"/>
        <v>292.27999999999992</v>
      </c>
      <c r="AF1330" s="2" t="s">
        <v>25</v>
      </c>
      <c r="AG1330" s="33">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1"/>
        <v>428</v>
      </c>
      <c r="AF1331" s="2" t="s">
        <v>35</v>
      </c>
      <c r="AG1331" s="33">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1"/>
        <v>398.32999999999993</v>
      </c>
      <c r="AF1332" s="2" t="s">
        <v>69</v>
      </c>
      <c r="AG1332" s="33">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1"/>
        <v>441.91000000000008</v>
      </c>
      <c r="AF1333" s="2" t="s">
        <v>25</v>
      </c>
      <c r="AG1333" s="33">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1"/>
        <v>369.28999999999991</v>
      </c>
      <c r="AF1334" s="2" t="s">
        <v>25</v>
      </c>
      <c r="AG1334" s="33">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hidden="1"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1"/>
        <v>1382.9099999999999</v>
      </c>
      <c r="AF1335" s="2" t="s">
        <v>56</v>
      </c>
      <c r="AG1335" s="33">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1"/>
        <v>489.63999999999982</v>
      </c>
      <c r="AF1336" s="2" t="s">
        <v>35</v>
      </c>
      <c r="AG1336" s="33">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1"/>
        <v>317.56999999999994</v>
      </c>
      <c r="AF1337" s="2" t="s">
        <v>56</v>
      </c>
      <c r="AG1337" s="33">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1"/>
        <v>126.17999999999996</v>
      </c>
      <c r="AF1338" s="2" t="s">
        <v>35</v>
      </c>
      <c r="AG1338" s="33">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1"/>
        <v>1595.4299999999994</v>
      </c>
      <c r="AF1339" s="2" t="s">
        <v>69</v>
      </c>
      <c r="AG1339" s="33">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1"/>
        <v>1379.9600000000003</v>
      </c>
      <c r="AF1340" s="2" t="s">
        <v>35</v>
      </c>
      <c r="AG1340" s="33">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1"/>
        <v>-53.270000000000088</v>
      </c>
      <c r="AF1341" s="2" t="s">
        <v>25</v>
      </c>
      <c r="AG1341" s="33">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1"/>
        <v>303.02</v>
      </c>
      <c r="AF1342" s="2" t="s">
        <v>25</v>
      </c>
      <c r="AG1342" s="33">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1"/>
        <v>513.38000000000011</v>
      </c>
      <c r="AF1343" s="2" t="s">
        <v>25</v>
      </c>
      <c r="AG1343" s="33">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1"/>
        <v>188.05999999999995</v>
      </c>
      <c r="AF1344" s="2" t="s">
        <v>69</v>
      </c>
      <c r="AG1344" s="33">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1"/>
        <v>1454.9399999999996</v>
      </c>
      <c r="AF1345" s="2" t="s">
        <v>25</v>
      </c>
      <c r="AG1345" s="33">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1"/>
        <v>6.2199999999999989</v>
      </c>
      <c r="AF1346" s="2" t="s">
        <v>25</v>
      </c>
      <c r="AG1346" s="33">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1"/>
        <v>581.86999999999989</v>
      </c>
      <c r="AF1347" s="2" t="s">
        <v>119</v>
      </c>
      <c r="AG1347" s="33">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1"/>
        <v>137.26</v>
      </c>
      <c r="AF1348" s="2" t="s">
        <v>35</v>
      </c>
      <c r="AG1348" s="33">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1"/>
        <v>281.82000000000005</v>
      </c>
      <c r="AF1349" s="2" t="s">
        <v>25</v>
      </c>
      <c r="AG1349" s="33">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1"/>
        <v>3660.8400000000006</v>
      </c>
      <c r="AF1350" s="2" t="s">
        <v>25</v>
      </c>
      <c r="AG1350" s="33">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1"/>
        <v>1210.0600000000002</v>
      </c>
      <c r="AF1351" s="2" t="s">
        <v>25</v>
      </c>
      <c r="AG1351" s="33">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1"/>
        <v>-54.789999999999978</v>
      </c>
      <c r="AF1352" s="2" t="s">
        <v>25</v>
      </c>
      <c r="AG1352" s="33">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1"/>
        <v>174.95999999999992</v>
      </c>
      <c r="AF1353" s="2" t="s">
        <v>136</v>
      </c>
      <c r="AG1353" s="33">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1"/>
        <v>320.26999999999992</v>
      </c>
      <c r="AF1354" s="2" t="s">
        <v>25</v>
      </c>
      <c r="AG1354" s="33">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1"/>
        <v>486.87</v>
      </c>
      <c r="AF1355" s="2" t="s">
        <v>56</v>
      </c>
      <c r="AG1355" s="33">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1"/>
        <v>787.56000000000006</v>
      </c>
      <c r="AF1356" s="2" t="s">
        <v>69</v>
      </c>
      <c r="AG1356" s="33">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1"/>
        <v>12.619999999999933</v>
      </c>
      <c r="AF1357" s="2" t="s">
        <v>69</v>
      </c>
      <c r="AG1357" s="33">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2">(AC1358-AD1358-AB1358)</f>
        <v>887.52</v>
      </c>
      <c r="AF1358" s="2" t="s">
        <v>69</v>
      </c>
      <c r="AG1358" s="33">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2"/>
        <v>904.53</v>
      </c>
      <c r="AF1359" s="2" t="s">
        <v>69</v>
      </c>
      <c r="AG1359" s="33">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2"/>
        <v>132.75999999999996</v>
      </c>
      <c r="AF1360" s="2" t="s">
        <v>69</v>
      </c>
      <c r="AG1360" s="33">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2"/>
        <v>455.03</v>
      </c>
      <c r="AF1361" s="2" t="s">
        <v>69</v>
      </c>
      <c r="AG1361" s="33">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2"/>
        <v>1728.3600000000004</v>
      </c>
      <c r="AF1362" s="2" t="s">
        <v>56</v>
      </c>
      <c r="AG1362" s="33">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2"/>
        <v>24.819999999999993</v>
      </c>
      <c r="AF1363" s="2" t="s">
        <v>25</v>
      </c>
      <c r="AG1363" s="33">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2"/>
        <v>1112.9300000000003</v>
      </c>
      <c r="AF1364" s="2" t="s">
        <v>119</v>
      </c>
      <c r="AG1364" s="33">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2"/>
        <v>541.07999999999993</v>
      </c>
      <c r="AF1365" s="2" t="s">
        <v>56</v>
      </c>
      <c r="AG1365" s="33">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2"/>
        <v>321.84000000000003</v>
      </c>
      <c r="AF1366" s="2" t="s">
        <v>119</v>
      </c>
      <c r="AG1366" s="33">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2"/>
        <v>713.02</v>
      </c>
      <c r="AF1367" s="2" t="s">
        <v>35</v>
      </c>
      <c r="AG1367" s="33">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2"/>
        <v>1037.8200000000002</v>
      </c>
      <c r="AF1368" s="2" t="s">
        <v>119</v>
      </c>
      <c r="AG1368" s="33">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2"/>
        <v>208.09000000000029</v>
      </c>
      <c r="AF1369" s="2" t="s">
        <v>25</v>
      </c>
      <c r="AG1369" s="33">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2"/>
        <v>323.80999999999995</v>
      </c>
      <c r="AF1370" s="2" t="s">
        <v>56</v>
      </c>
      <c r="AG1370" s="33">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2"/>
        <v>2257.4900000000002</v>
      </c>
      <c r="AF1371" s="2" t="s">
        <v>56</v>
      </c>
      <c r="AG1371" s="33">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2"/>
        <v>206.36000000000018</v>
      </c>
      <c r="AF1372" s="2" t="s">
        <v>25</v>
      </c>
      <c r="AG1372" s="33">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2"/>
        <v>489.3599999999999</v>
      </c>
      <c r="AF1373" s="2" t="s">
        <v>56</v>
      </c>
      <c r="AG1373" s="33">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2"/>
        <v>360.54000000000008</v>
      </c>
      <c r="AF1374" s="2" t="s">
        <v>25</v>
      </c>
      <c r="AG1374" s="33">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2"/>
        <v>536.55999999999995</v>
      </c>
      <c r="AF1375" s="2" t="s">
        <v>56</v>
      </c>
      <c r="AG1375" s="33">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2"/>
        <v>364.10000000000008</v>
      </c>
      <c r="AF1376" s="2" t="s">
        <v>25</v>
      </c>
      <c r="AG1376" s="33">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2"/>
        <v>27.499999999999996</v>
      </c>
      <c r="AF1377" s="2" t="s">
        <v>56</v>
      </c>
      <c r="AG1377" s="33">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2"/>
        <v>1739.6499999999996</v>
      </c>
      <c r="AF1378" s="2" t="s">
        <v>25</v>
      </c>
      <c r="AG1378" s="33">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2"/>
        <v>566.79000000000008</v>
      </c>
      <c r="AF1379" s="2" t="s">
        <v>69</v>
      </c>
      <c r="AG1379" s="33">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2"/>
        <v>543.67000000000019</v>
      </c>
      <c r="AF1380" s="2" t="s">
        <v>56</v>
      </c>
      <c r="AG1380" s="33">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2"/>
        <v>440.33999999999992</v>
      </c>
      <c r="AF1381" s="2" t="s">
        <v>69</v>
      </c>
      <c r="AG1381" s="33">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2"/>
        <v>276.28999999999974</v>
      </c>
      <c r="AF1382" s="2" t="s">
        <v>35</v>
      </c>
      <c r="AG1382" s="33">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2"/>
        <v>71.53</v>
      </c>
      <c r="AF1383" s="2" t="s">
        <v>35</v>
      </c>
      <c r="AG1383" s="33">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2"/>
        <v>179.42000000000002</v>
      </c>
      <c r="AF1384" s="2" t="s">
        <v>69</v>
      </c>
      <c r="AG1384" s="33">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2"/>
        <v>791.85</v>
      </c>
      <c r="AF1385" s="2" t="s">
        <v>69</v>
      </c>
      <c r="AG1385" s="33">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2"/>
        <v>728.41999999999985</v>
      </c>
      <c r="AF1386" s="2" t="s">
        <v>25</v>
      </c>
      <c r="AG1386" s="33">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2"/>
        <v>994.32999999999993</v>
      </c>
      <c r="AF1387" s="2" t="s">
        <v>35</v>
      </c>
      <c r="AG1387" s="33">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2"/>
        <v>2608.7399999999998</v>
      </c>
      <c r="AF1388" s="2" t="s">
        <v>25</v>
      </c>
      <c r="AG1388" s="33">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2"/>
        <v>299.81000000000006</v>
      </c>
      <c r="AF1389" s="2" t="s">
        <v>56</v>
      </c>
      <c r="AG1389" s="33">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3">(AC1390-AD1390-AB1390)</f>
        <v>840.84999999999968</v>
      </c>
      <c r="AF1390" s="2" t="s">
        <v>25</v>
      </c>
      <c r="AG1390" s="33">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3"/>
        <v>423.84999999999974</v>
      </c>
      <c r="AF1391" s="2" t="s">
        <v>69</v>
      </c>
      <c r="AG1391" s="33">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3"/>
        <v>250.10000000000002</v>
      </c>
      <c r="AF1392" s="2" t="s">
        <v>25</v>
      </c>
      <c r="AG1392" s="33">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3"/>
        <v>620.04000000000019</v>
      </c>
      <c r="AF1393" s="2" t="s">
        <v>119</v>
      </c>
      <c r="AG1393" s="33">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3"/>
        <v>1336.3499999999995</v>
      </c>
      <c r="AF1394" s="2" t="s">
        <v>25</v>
      </c>
      <c r="AG1394" s="33">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3"/>
        <v>3254.74</v>
      </c>
      <c r="AF1395" s="2" t="s">
        <v>56</v>
      </c>
      <c r="AG1395" s="33">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3"/>
        <v>141.97999999999996</v>
      </c>
      <c r="AF1396" s="2" t="s">
        <v>56</v>
      </c>
      <c r="AG1396" s="33">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3"/>
        <v>1606.3800000000008</v>
      </c>
      <c r="AF1397" s="2" t="s">
        <v>25</v>
      </c>
      <c r="AG1397" s="33">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3"/>
        <v>441.29</v>
      </c>
      <c r="AF1398" s="2" t="s">
        <v>56</v>
      </c>
      <c r="AG1398" s="33">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3"/>
        <v>505.3900000000001</v>
      </c>
      <c r="AF1399" s="2" t="s">
        <v>56</v>
      </c>
      <c r="AG1399" s="33">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3"/>
        <v>558.99</v>
      </c>
      <c r="AF1400" s="2" t="s">
        <v>56</v>
      </c>
      <c r="AG1400" s="33">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3"/>
        <v>309.31999999999982</v>
      </c>
      <c r="AF1401" s="2" t="s">
        <v>35</v>
      </c>
      <c r="AG1401" s="33">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3"/>
        <v>165.2</v>
      </c>
      <c r="AF1402" s="2" t="s">
        <v>69</v>
      </c>
      <c r="AG1402" s="33">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3"/>
        <v>180.39</v>
      </c>
      <c r="AF1403" s="2" t="s">
        <v>56</v>
      </c>
      <c r="AG1403" s="33">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3"/>
        <v>487.18999999999983</v>
      </c>
      <c r="AF1404" s="2" t="s">
        <v>119</v>
      </c>
      <c r="AG1404" s="33">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3"/>
        <v>1450.1599999999999</v>
      </c>
      <c r="AF1405" s="2" t="s">
        <v>56</v>
      </c>
      <c r="AG1405" s="33">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3"/>
        <v>163.54000000000002</v>
      </c>
      <c r="AF1406" s="2" t="s">
        <v>69</v>
      </c>
      <c r="AG1406" s="33">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3"/>
        <v>681.13000000000022</v>
      </c>
      <c r="AF1407" s="2" t="s">
        <v>56</v>
      </c>
      <c r="AG1407" s="33">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3"/>
        <v>859.72000000000025</v>
      </c>
      <c r="AF1408" s="2" t="s">
        <v>35</v>
      </c>
      <c r="AG1408" s="33">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3"/>
        <v>117.89999999999998</v>
      </c>
      <c r="AF1409" s="2" t="s">
        <v>35</v>
      </c>
      <c r="AG1409" s="33">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3"/>
        <v>435.64</v>
      </c>
      <c r="AF1410" s="2" t="s">
        <v>25</v>
      </c>
      <c r="AG1410" s="33">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3"/>
        <v>284.18999999999954</v>
      </c>
      <c r="AF1411" s="2" t="s">
        <v>56</v>
      </c>
      <c r="AG1411" s="33">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3"/>
        <v>722.7399999999999</v>
      </c>
      <c r="AF1412" s="2" t="s">
        <v>25</v>
      </c>
      <c r="AG1412" s="33">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3"/>
        <v>304.57999999999981</v>
      </c>
      <c r="AF1413" s="2" t="s">
        <v>56</v>
      </c>
      <c r="AG1413" s="33">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3"/>
        <v>724.78</v>
      </c>
      <c r="AF1414" s="2" t="s">
        <v>35</v>
      </c>
      <c r="AG1414" s="33">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3"/>
        <v>365.90000000000003</v>
      </c>
      <c r="AF1415" s="2" t="s">
        <v>69</v>
      </c>
      <c r="AG1415" s="33">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3"/>
        <v>226.72999999999988</v>
      </c>
      <c r="AF1416" s="2" t="s">
        <v>25</v>
      </c>
      <c r="AG1416" s="33">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3"/>
        <v>3279.5599999999986</v>
      </c>
      <c r="AF1417" s="2" t="s">
        <v>25</v>
      </c>
      <c r="AG1417" s="33">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3"/>
        <v>3676.3</v>
      </c>
      <c r="AF1418" s="2" t="s">
        <v>35</v>
      </c>
      <c r="AG1418" s="33">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3"/>
        <v>771.02999999999975</v>
      </c>
      <c r="AF1419" s="2" t="s">
        <v>56</v>
      </c>
      <c r="AG1419" s="33">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3"/>
        <v>577.70999999999981</v>
      </c>
      <c r="AF1420" s="2" t="s">
        <v>35</v>
      </c>
      <c r="AG1420" s="33">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3"/>
        <v>245.64000000000004</v>
      </c>
      <c r="AF1421" s="2" t="s">
        <v>56</v>
      </c>
      <c r="AG1421" s="33">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4">(AC1422-AD1422-AB1422)</f>
        <v>1196.3699999999999</v>
      </c>
      <c r="AF1422" s="2" t="s">
        <v>56</v>
      </c>
      <c r="AG1422" s="33">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4"/>
        <v>153.17000000000002</v>
      </c>
      <c r="AF1423" s="2" t="s">
        <v>35</v>
      </c>
      <c r="AG1423" s="33">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4"/>
        <v>940.46</v>
      </c>
      <c r="AF1424" s="2" t="s">
        <v>35</v>
      </c>
      <c r="AG1424" s="33">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4"/>
        <v>989.30999999999972</v>
      </c>
      <c r="AF1425" s="2" t="s">
        <v>35</v>
      </c>
      <c r="AG1425" s="33">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4"/>
        <v>606.36</v>
      </c>
      <c r="AF1426" s="2" t="s">
        <v>56</v>
      </c>
      <c r="AG1426" s="33">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4"/>
        <v>504.08999999999992</v>
      </c>
      <c r="AF1427" s="2" t="s">
        <v>69</v>
      </c>
      <c r="AG1427" s="33">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4"/>
        <v>-91.010000000000034</v>
      </c>
      <c r="AF1428" s="2" t="s">
        <v>119</v>
      </c>
      <c r="AG1428" s="33">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4"/>
        <v>374.58999999999992</v>
      </c>
      <c r="AF1429" s="2" t="s">
        <v>56</v>
      </c>
      <c r="AG1429" s="33">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4"/>
        <v>743.8700000000008</v>
      </c>
      <c r="AF1430" s="2" t="s">
        <v>35</v>
      </c>
      <c r="AG1430" s="33">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4"/>
        <v>-63.239999999999952</v>
      </c>
      <c r="AF1431" s="2" t="s">
        <v>56</v>
      </c>
      <c r="AG1431" s="33">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4"/>
        <v>206.26</v>
      </c>
      <c r="AF1432" s="2" t="s">
        <v>35</v>
      </c>
      <c r="AG1432" s="33">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4"/>
        <v>679.76000000000022</v>
      </c>
      <c r="AF1433" s="2" t="s">
        <v>35</v>
      </c>
      <c r="AG1433" s="33">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4"/>
        <v>115.82999999999998</v>
      </c>
      <c r="AF1434" s="2" t="s">
        <v>25</v>
      </c>
      <c r="AG1434" s="33">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4"/>
        <v>775.81999999999994</v>
      </c>
      <c r="AF1435" s="2" t="s">
        <v>25</v>
      </c>
      <c r="AG1435" s="33">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4"/>
        <v>1509.8600000000001</v>
      </c>
      <c r="AF1436" s="2" t="s">
        <v>69</v>
      </c>
      <c r="AG1436" s="33">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4"/>
        <v>280.06000000000006</v>
      </c>
      <c r="AF1437" s="2" t="s">
        <v>25</v>
      </c>
      <c r="AG1437" s="33">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4"/>
        <v>573.18000000000018</v>
      </c>
      <c r="AF1438" s="2" t="s">
        <v>56</v>
      </c>
      <c r="AG1438" s="33">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4"/>
        <v>843.11999999999966</v>
      </c>
      <c r="AF1439" s="2" t="s">
        <v>56</v>
      </c>
      <c r="AG1439" s="33">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4"/>
        <v>1056.4400000000003</v>
      </c>
      <c r="AF1440" s="2" t="s">
        <v>25</v>
      </c>
      <c r="AG1440" s="33">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4"/>
        <v>21.17</v>
      </c>
      <c r="AF1441" s="2" t="s">
        <v>25</v>
      </c>
      <c r="AG1441" s="33">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4"/>
        <v>799.34000000000015</v>
      </c>
      <c r="AF1442" s="2" t="s">
        <v>119</v>
      </c>
      <c r="AG1442" s="33">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4"/>
        <v>595.46000000000015</v>
      </c>
      <c r="AF1443" s="2" t="s">
        <v>136</v>
      </c>
      <c r="AG1443" s="33">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4"/>
        <v>1248.0299999999995</v>
      </c>
      <c r="AF1444" s="2" t="s">
        <v>56</v>
      </c>
      <c r="AG1444" s="33">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4"/>
        <v>-1058.2399999999998</v>
      </c>
      <c r="AF1445" s="2" t="s">
        <v>35</v>
      </c>
      <c r="AG1445" s="33">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4"/>
        <v>322.21000000000009</v>
      </c>
      <c r="AF1446" s="2" t="s">
        <v>25</v>
      </c>
      <c r="AG1446" s="33">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4"/>
        <v>214.59000000000003</v>
      </c>
      <c r="AF1447" s="2" t="s">
        <v>69</v>
      </c>
      <c r="AG1447" s="33">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4"/>
        <v>-17.050000000000054</v>
      </c>
      <c r="AF1448" s="2" t="s">
        <v>25</v>
      </c>
      <c r="AG1448" s="33">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34">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5">(AC1450-AD1450-AB1450)</f>
        <v>1691.5999999999995</v>
      </c>
      <c r="AF1450" s="2" t="s">
        <v>25</v>
      </c>
      <c r="AG1450" s="33">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5"/>
        <v>849.87</v>
      </c>
      <c r="AF1451" s="2" t="s">
        <v>56</v>
      </c>
      <c r="AG1451" s="33">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5"/>
        <v>-59.480000000000018</v>
      </c>
      <c r="AF1452" s="2" t="s">
        <v>56</v>
      </c>
      <c r="AG1452" s="33">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5"/>
        <v>42.980000000000004</v>
      </c>
      <c r="AF1453" s="2" t="s">
        <v>56</v>
      </c>
      <c r="AG1453" s="33">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5"/>
        <v>137.13999999999987</v>
      </c>
      <c r="AF1454" s="2" t="s">
        <v>35</v>
      </c>
      <c r="AG1454" s="33">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5"/>
        <v>1232.1399999999999</v>
      </c>
      <c r="AF1455" s="2" t="s">
        <v>25</v>
      </c>
      <c r="AG1455" s="33">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5"/>
        <v>-26.359999999999872</v>
      </c>
      <c r="AF1456" s="2" t="s">
        <v>119</v>
      </c>
      <c r="AG1456" s="33">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5"/>
        <v>557.45000000000005</v>
      </c>
      <c r="AF1457" s="2" t="s">
        <v>35</v>
      </c>
      <c r="AG1457" s="33">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5"/>
        <v>351.92999999999995</v>
      </c>
      <c r="AF1458" s="2" t="s">
        <v>136</v>
      </c>
      <c r="AG1458" s="33">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33">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6">(AC1460-AD1460-AB1460)</f>
        <v>165.6</v>
      </c>
      <c r="AF1460" s="2" t="s">
        <v>119</v>
      </c>
      <c r="AG1460" s="33">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6"/>
        <v>32.99000000000018</v>
      </c>
      <c r="AF1461" s="2" t="s">
        <v>25</v>
      </c>
      <c r="AG1461" s="33">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6"/>
        <v>592.56000000000017</v>
      </c>
      <c r="AF1462" s="2" t="s">
        <v>25</v>
      </c>
      <c r="AG1462" s="33">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6"/>
        <v>365.03999999999996</v>
      </c>
      <c r="AF1463" s="2" t="s">
        <v>119</v>
      </c>
      <c r="AG1463" s="33">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6"/>
        <v>2068.7700000000013</v>
      </c>
      <c r="AF1464" s="2" t="s">
        <v>56</v>
      </c>
      <c r="AG1464" s="33">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6"/>
        <v>1409.6400000000003</v>
      </c>
      <c r="AF1465" s="2" t="s">
        <v>25</v>
      </c>
      <c r="AG1465" s="33">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6"/>
        <v>662.22000000000014</v>
      </c>
      <c r="AF1466" s="2" t="s">
        <v>69</v>
      </c>
      <c r="AG1466" s="33">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6"/>
        <v>653.94000000000005</v>
      </c>
      <c r="AF1467" s="2" t="s">
        <v>25</v>
      </c>
      <c r="AG1467" s="33">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6"/>
        <v>338.62000000000012</v>
      </c>
      <c r="AF1468" s="2" t="s">
        <v>25</v>
      </c>
      <c r="AG1468" s="33">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6"/>
        <v>1213.93</v>
      </c>
      <c r="AF1469" s="2" t="s">
        <v>56</v>
      </c>
      <c r="AG1469" s="33">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6"/>
        <v>2184.41</v>
      </c>
      <c r="AF1470" s="2" t="s">
        <v>69</v>
      </c>
      <c r="AG1470" s="33">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6"/>
        <v>95.779999999999859</v>
      </c>
      <c r="AF1471" s="2" t="s">
        <v>35</v>
      </c>
      <c r="AG1471" s="33">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6"/>
        <v>120.85999999999999</v>
      </c>
      <c r="AF1472" s="2" t="s">
        <v>35</v>
      </c>
      <c r="AG1472" s="33">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6"/>
        <v>129.77000000000004</v>
      </c>
      <c r="AF1473" s="2" t="s">
        <v>25</v>
      </c>
      <c r="AG1473" s="33">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6"/>
        <v>142.68999999999986</v>
      </c>
      <c r="AF1474" s="2" t="s">
        <v>35</v>
      </c>
      <c r="AG1474" s="33">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6"/>
        <v>134.06000000000014</v>
      </c>
      <c r="AF1475" s="2" t="s">
        <v>69</v>
      </c>
      <c r="AG1475" s="33">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6"/>
        <v>439.59999999999997</v>
      </c>
      <c r="AF1476" s="2" t="s">
        <v>56</v>
      </c>
      <c r="AG1476" s="33">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6"/>
        <v>160.29000000000008</v>
      </c>
      <c r="AF1477" s="2" t="s">
        <v>25</v>
      </c>
      <c r="AG1477" s="33">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6"/>
        <v>638.32999999999993</v>
      </c>
      <c r="AF1478" s="2" t="s">
        <v>69</v>
      </c>
      <c r="AG1478" s="33">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6"/>
        <v>763.84999999999957</v>
      </c>
      <c r="AF1479" s="2" t="s">
        <v>69</v>
      </c>
      <c r="AG1479" s="33">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6"/>
        <v>362.62</v>
      </c>
      <c r="AF1480" s="2" t="s">
        <v>69</v>
      </c>
      <c r="AG1480" s="33">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6"/>
        <v>477.38999999999976</v>
      </c>
      <c r="AF1481" s="2" t="s">
        <v>35</v>
      </c>
      <c r="AG1481" s="33">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6"/>
        <v>97.59000000000016</v>
      </c>
      <c r="AF1482" s="2" t="s">
        <v>69</v>
      </c>
      <c r="AG1482" s="33">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6"/>
        <v>1006.4000000000003</v>
      </c>
      <c r="AF1483" s="2" t="s">
        <v>56</v>
      </c>
      <c r="AG1483" s="33">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6"/>
        <v>417.06000000000006</v>
      </c>
      <c r="AF1484" s="2" t="s">
        <v>25</v>
      </c>
      <c r="AG1484" s="33">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6"/>
        <v>369.42999999999984</v>
      </c>
      <c r="AF1485" s="2" t="s">
        <v>69</v>
      </c>
      <c r="AG1485" s="33">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6"/>
        <v>4293.8799999999992</v>
      </c>
      <c r="AF1486" s="2" t="s">
        <v>25</v>
      </c>
      <c r="AG1486" s="33">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6"/>
        <v>-66.650000000000261</v>
      </c>
      <c r="AF1487" s="2" t="s">
        <v>25</v>
      </c>
      <c r="AG1487" s="33">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6"/>
        <v>138.93000000000004</v>
      </c>
      <c r="AF1488" s="2" t="s">
        <v>25</v>
      </c>
      <c r="AG1488" s="33">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6"/>
        <v>367.75</v>
      </c>
      <c r="AF1489" s="2" t="s">
        <v>25</v>
      </c>
      <c r="AG1489" s="33">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6"/>
        <v>458.04999999999995</v>
      </c>
      <c r="AF1490" s="2" t="s">
        <v>25</v>
      </c>
      <c r="AG1490" s="33">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6"/>
        <v>146.96000000000004</v>
      </c>
      <c r="AF1491" s="2" t="s">
        <v>35</v>
      </c>
      <c r="AG1491" s="33">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7">(AC1492-AD1492-AB1492)</f>
        <v>183.72000000000017</v>
      </c>
      <c r="AF1492" s="2" t="s">
        <v>25</v>
      </c>
      <c r="AG1492" s="33">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7"/>
        <v>279.38999999999982</v>
      </c>
      <c r="AF1493" s="2" t="s">
        <v>56</v>
      </c>
      <c r="AG1493" s="33">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7"/>
        <v>335.3900000000001</v>
      </c>
      <c r="AF1494" s="2" t="s">
        <v>25</v>
      </c>
      <c r="AG1494" s="33">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7"/>
        <v>330.12999999999971</v>
      </c>
      <c r="AF1495" s="2" t="s">
        <v>69</v>
      </c>
      <c r="AG1495" s="33">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7"/>
        <v>704.20000000000016</v>
      </c>
      <c r="AF1496" s="2" t="s">
        <v>69</v>
      </c>
      <c r="AG1496" s="33">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7"/>
        <v>531.77</v>
      </c>
      <c r="AF1497" s="2" t="s">
        <v>56</v>
      </c>
      <c r="AG1497" s="33">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7"/>
        <v>369.24</v>
      </c>
      <c r="AF1498" s="2" t="s">
        <v>35</v>
      </c>
      <c r="AG1498" s="33">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7"/>
        <v>1582.98</v>
      </c>
      <c r="AF1499" s="2" t="s">
        <v>35</v>
      </c>
      <c r="AG1499" s="33">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7"/>
        <v>43.849999999999852</v>
      </c>
      <c r="AF1500" s="2" t="s">
        <v>35</v>
      </c>
      <c r="AG1500" s="33">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7"/>
        <v>1026.5899999999997</v>
      </c>
      <c r="AF1501" s="2" t="s">
        <v>25</v>
      </c>
      <c r="AG1501" s="33">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7"/>
        <v>461.51000000000005</v>
      </c>
      <c r="AF1502" s="2" t="s">
        <v>69</v>
      </c>
      <c r="AG1502" s="33">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7"/>
        <v>131.76999999999998</v>
      </c>
      <c r="AF1503" s="2" t="s">
        <v>56</v>
      </c>
      <c r="AG1503" s="33">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7"/>
        <v>425.14</v>
      </c>
      <c r="AF1504" s="2" t="s">
        <v>69</v>
      </c>
      <c r="AG1504" s="33">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7"/>
        <v>1043.8199999999997</v>
      </c>
      <c r="AF1505" s="2" t="s">
        <v>25</v>
      </c>
      <c r="AG1505" s="33">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7"/>
        <v>205.07999999999993</v>
      </c>
      <c r="AF1506" s="2" t="s">
        <v>56</v>
      </c>
      <c r="AG1506" s="33">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7"/>
        <v>2071.3700000000003</v>
      </c>
      <c r="AF1507" s="2" t="s">
        <v>69</v>
      </c>
      <c r="AG1507" s="33">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7"/>
        <v>1209.8199999999995</v>
      </c>
      <c r="AF1508" s="2" t="s">
        <v>25</v>
      </c>
      <c r="AG1508" s="33">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7"/>
        <v>-19.040000000000163</v>
      </c>
      <c r="AF1509" s="2" t="s">
        <v>35</v>
      </c>
      <c r="AG1509" s="33">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7"/>
        <v>56.320000000000007</v>
      </c>
      <c r="AF1510" s="2" t="s">
        <v>69</v>
      </c>
      <c r="AG1510" s="33">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7"/>
        <v>207.42000000000007</v>
      </c>
      <c r="AF1511" s="2" t="s">
        <v>69</v>
      </c>
      <c r="AG1511" s="33">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7"/>
        <v>196.05000000000004</v>
      </c>
      <c r="AF1512" s="2" t="s">
        <v>69</v>
      </c>
      <c r="AG1512" s="33">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7"/>
        <v>825.77999999999975</v>
      </c>
      <c r="AF1513" s="2" t="s">
        <v>25</v>
      </c>
      <c r="AG1513" s="33">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7"/>
        <v>221.81</v>
      </c>
      <c r="AF1514" s="2" t="s">
        <v>25</v>
      </c>
      <c r="AG1514" s="33">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7"/>
        <v>997.47999999999979</v>
      </c>
      <c r="AF1515" s="2" t="s">
        <v>69</v>
      </c>
      <c r="AG1515" s="33">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7"/>
        <v>-24.410000000000004</v>
      </c>
      <c r="AF1516" s="2" t="s">
        <v>35</v>
      </c>
      <c r="AG1516" s="33">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7"/>
        <v>131.10000000000005</v>
      </c>
      <c r="AF1517" s="2" t="s">
        <v>119</v>
      </c>
      <c r="AG1517" s="33">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7"/>
        <v>355.55999999999995</v>
      </c>
      <c r="AF1518" s="2" t="s">
        <v>25</v>
      </c>
      <c r="AG1518" s="33">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7"/>
        <v>375.88000000000011</v>
      </c>
      <c r="AF1519" s="2" t="s">
        <v>119</v>
      </c>
      <c r="AG1519" s="33">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7"/>
        <v>755.69</v>
      </c>
      <c r="AF1520" s="2" t="s">
        <v>35</v>
      </c>
      <c r="AG1520" s="33">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7"/>
        <v>352.92999999999995</v>
      </c>
      <c r="AF1521" s="2" t="s">
        <v>35</v>
      </c>
      <c r="AG1521" s="33">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7"/>
        <v>123.22999999999999</v>
      </c>
      <c r="AF1522" s="2" t="s">
        <v>25</v>
      </c>
      <c r="AG1522" s="33">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7"/>
        <v>1218.3200000000002</v>
      </c>
      <c r="AF1523" s="2" t="s">
        <v>56</v>
      </c>
      <c r="AG1523" s="33">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8">(AC1524-AD1524-AB1524)</f>
        <v>149.25</v>
      </c>
      <c r="AF1524" s="2" t="s">
        <v>69</v>
      </c>
      <c r="AG1524" s="33">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8"/>
        <v>227.73999999999995</v>
      </c>
      <c r="AF1525" s="2" t="s">
        <v>25</v>
      </c>
      <c r="AG1525" s="33">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8"/>
        <v>-96.41</v>
      </c>
      <c r="AF1526" s="2" t="s">
        <v>119</v>
      </c>
      <c r="AG1526" s="33">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8"/>
        <v>250.18000000000006</v>
      </c>
      <c r="AF1527" s="2" t="s">
        <v>25</v>
      </c>
      <c r="AG1527" s="33">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8"/>
        <v>64.959999999999809</v>
      </c>
      <c r="AF1528" s="2" t="s">
        <v>56</v>
      </c>
      <c r="AG1528" s="33">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8"/>
        <v>248.45999999999958</v>
      </c>
      <c r="AF1529" s="2" t="s">
        <v>25</v>
      </c>
      <c r="AG1529" s="33">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8"/>
        <v>654.25999999999988</v>
      </c>
      <c r="AF1530" s="2" t="s">
        <v>35</v>
      </c>
      <c r="AG1530" s="33">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8"/>
        <v>396.07999999999993</v>
      </c>
      <c r="AF1531" s="2" t="s">
        <v>35</v>
      </c>
      <c r="AG1531" s="33">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8"/>
        <v>540.79999999999995</v>
      </c>
      <c r="AF1532" s="2" t="s">
        <v>35</v>
      </c>
      <c r="AG1532" s="33">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8"/>
        <v>655.18000000000006</v>
      </c>
      <c r="AF1533" s="2" t="s">
        <v>25</v>
      </c>
      <c r="AG1533" s="33">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8"/>
        <v>751.1400000000001</v>
      </c>
      <c r="AF1534" s="2" t="s">
        <v>56</v>
      </c>
      <c r="AG1534" s="33">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8"/>
        <v>1063.8600000000001</v>
      </c>
      <c r="AF1535" s="2" t="s">
        <v>69</v>
      </c>
      <c r="AG1535" s="33">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8"/>
        <v>545.85000000000014</v>
      </c>
      <c r="AF1536" s="2" t="s">
        <v>35</v>
      </c>
      <c r="AG1536" s="33">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8"/>
        <v>13.630000000000017</v>
      </c>
      <c r="AF1537" s="2" t="s">
        <v>136</v>
      </c>
      <c r="AG1537" s="33">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8"/>
        <v>1207.0999999999997</v>
      </c>
      <c r="AF1538" s="2" t="s">
        <v>25</v>
      </c>
      <c r="AG1538" s="33">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8"/>
        <v>53.329999999999927</v>
      </c>
      <c r="AF1539" s="2" t="s">
        <v>119</v>
      </c>
      <c r="AG1539" s="33">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8"/>
        <v>2132.7800000000007</v>
      </c>
      <c r="AF1540" s="2" t="s">
        <v>25</v>
      </c>
      <c r="AG1540" s="33">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8"/>
        <v>903.98000000000013</v>
      </c>
      <c r="AF1541" s="2" t="s">
        <v>35</v>
      </c>
      <c r="AG1541" s="33">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8"/>
        <v>1120.8600000000001</v>
      </c>
      <c r="AF1542" s="2" t="s">
        <v>35</v>
      </c>
      <c r="AG1542" s="33">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8"/>
        <v>1169.79</v>
      </c>
      <c r="AF1543" s="2" t="s">
        <v>35</v>
      </c>
      <c r="AG1543" s="33">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8"/>
        <v>322.69999999999993</v>
      </c>
      <c r="AF1544" s="2" t="s">
        <v>35</v>
      </c>
      <c r="AG1544" s="33">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8"/>
        <v>361.20000000000005</v>
      </c>
      <c r="AF1545" s="2" t="s">
        <v>35</v>
      </c>
      <c r="AG1545" s="33">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8"/>
        <v>957.75000000000011</v>
      </c>
      <c r="AF1546" s="2" t="s">
        <v>56</v>
      </c>
      <c r="AG1546" s="33">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8"/>
        <v>414.9899999999999</v>
      </c>
      <c r="AF1547" s="2" t="s">
        <v>35</v>
      </c>
      <c r="AG1547" s="33">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8"/>
        <v>1252.1600000000003</v>
      </c>
      <c r="AF1548" s="2" t="s">
        <v>25</v>
      </c>
      <c r="AG1548" s="33">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8"/>
        <v>872.88</v>
      </c>
      <c r="AF1549" s="2" t="s">
        <v>25</v>
      </c>
      <c r="AG1549" s="33">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8"/>
        <v>20.140000000000157</v>
      </c>
      <c r="AF1550" s="2" t="s">
        <v>25</v>
      </c>
      <c r="AG1550" s="33">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8"/>
        <v>267.28999999999985</v>
      </c>
      <c r="AF1551" s="2" t="s">
        <v>69</v>
      </c>
      <c r="AG1551" s="33">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8"/>
        <v>-216.8499999999998</v>
      </c>
      <c r="AF1552" s="2" t="s">
        <v>56</v>
      </c>
      <c r="AG1552" s="33">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8"/>
        <v>222.83999999999986</v>
      </c>
      <c r="AF1553" s="2" t="s">
        <v>25</v>
      </c>
      <c r="AG1553" s="33">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8"/>
        <v>18.320000000000029</v>
      </c>
      <c r="AF1554" s="2" t="s">
        <v>56</v>
      </c>
      <c r="AG1554" s="33">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8"/>
        <v>582.43000000000006</v>
      </c>
      <c r="AF1555" s="2" t="s">
        <v>69</v>
      </c>
      <c r="AG1555" s="33">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49">(AC1556-AD1556-AB1556)</f>
        <v>149.18999999999994</v>
      </c>
      <c r="AF1556" s="2" t="s">
        <v>56</v>
      </c>
      <c r="AG1556" s="33">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49"/>
        <v>326.34000000000003</v>
      </c>
      <c r="AF1557" s="2" t="s">
        <v>35</v>
      </c>
      <c r="AG1557" s="33">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49"/>
        <v>572.80999999999995</v>
      </c>
      <c r="AF1558" s="2" t="s">
        <v>69</v>
      </c>
      <c r="AG1558" s="33">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49"/>
        <v>778.67000000000007</v>
      </c>
      <c r="AF1559" s="2" t="s">
        <v>56</v>
      </c>
      <c r="AG1559" s="33">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49"/>
        <v>673.73</v>
      </c>
      <c r="AF1560" s="2" t="s">
        <v>25</v>
      </c>
      <c r="AG1560" s="33">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49"/>
        <v>93.670000000000044</v>
      </c>
      <c r="AF1561" s="2" t="s">
        <v>25</v>
      </c>
      <c r="AG1561" s="33">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49"/>
        <v>1676.2999999999997</v>
      </c>
      <c r="AF1562" s="2" t="s">
        <v>35</v>
      </c>
      <c r="AG1562" s="33">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49"/>
        <v>79.12000000000009</v>
      </c>
      <c r="AF1563" s="2" t="s">
        <v>136</v>
      </c>
      <c r="AG1563" s="33">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49"/>
        <v>-118.04999999999993</v>
      </c>
      <c r="AF1564" s="2" t="s">
        <v>25</v>
      </c>
      <c r="AG1564" s="33">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49"/>
        <v>51.610000000000099</v>
      </c>
      <c r="AF1565" s="2" t="s">
        <v>56</v>
      </c>
      <c r="AG1565" s="33">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49"/>
        <v>-22.479999999999905</v>
      </c>
      <c r="AF1566" s="2" t="s">
        <v>56</v>
      </c>
      <c r="AG1566" s="33">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49"/>
        <v>86.509999999999962</v>
      </c>
      <c r="AF1567" s="2" t="s">
        <v>136</v>
      </c>
      <c r="AG1567" s="33">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49"/>
        <v>107.75000000000009</v>
      </c>
      <c r="AF1568" s="2" t="s">
        <v>35</v>
      </c>
      <c r="AG1568" s="33">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49"/>
        <v>308.74</v>
      </c>
      <c r="AF1569" s="2" t="s">
        <v>56</v>
      </c>
      <c r="AG1569" s="33">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49"/>
        <v>69.430000000000021</v>
      </c>
      <c r="AF1570" s="2" t="s">
        <v>35</v>
      </c>
      <c r="AG1570" s="33">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49"/>
        <v>409.10999999999973</v>
      </c>
      <c r="AF1571" s="2" t="s">
        <v>56</v>
      </c>
      <c r="AG1571" s="33">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49"/>
        <v>3036.34</v>
      </c>
      <c r="AF1572" s="2" t="s">
        <v>35</v>
      </c>
      <c r="AG1572" s="33">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49"/>
        <v>509.77999999999975</v>
      </c>
      <c r="AF1573" s="2" t="s">
        <v>136</v>
      </c>
      <c r="AG1573" s="33">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49"/>
        <v>112.29999999999995</v>
      </c>
      <c r="AF1574" s="2" t="s">
        <v>25</v>
      </c>
      <c r="AG1574" s="33">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49"/>
        <v>160.84999999999997</v>
      </c>
      <c r="AF1575" s="2" t="s">
        <v>69</v>
      </c>
      <c r="AG1575" s="33">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49"/>
        <v>1333.13</v>
      </c>
      <c r="AF1576" s="2" t="s">
        <v>69</v>
      </c>
      <c r="AG1576" s="33">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49"/>
        <v>5011.0499999999993</v>
      </c>
      <c r="AF1577" s="2" t="s">
        <v>25</v>
      </c>
      <c r="AG1577" s="33">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49"/>
        <v>298.80000000000007</v>
      </c>
      <c r="AF1578" s="2" t="s">
        <v>69</v>
      </c>
      <c r="AG1578" s="33">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49"/>
        <v>758.49000000000012</v>
      </c>
      <c r="AF1579" s="2" t="s">
        <v>69</v>
      </c>
      <c r="AG1579" s="33">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49"/>
        <v>2373.5500000000011</v>
      </c>
      <c r="AF1580" s="2" t="s">
        <v>35</v>
      </c>
      <c r="AG1580" s="33">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49"/>
        <v>641.61999999999978</v>
      </c>
      <c r="AF1581" s="2" t="s">
        <v>69</v>
      </c>
      <c r="AG1581" s="33">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49"/>
        <v>557.67999999999984</v>
      </c>
      <c r="AF1582" s="2" t="s">
        <v>25</v>
      </c>
      <c r="AG1582" s="33">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49"/>
        <v>419.99</v>
      </c>
      <c r="AF1583" s="2" t="s">
        <v>56</v>
      </c>
      <c r="AG1583" s="33">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49"/>
        <v>267.2399999999999</v>
      </c>
      <c r="AF1584" s="2" t="s">
        <v>35</v>
      </c>
      <c r="AG1584" s="33">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49"/>
        <v>740.50999999999988</v>
      </c>
      <c r="AF1585" s="2" t="s">
        <v>25</v>
      </c>
      <c r="AG1585" s="33">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49"/>
        <v>1061.0999999999999</v>
      </c>
      <c r="AF1586" s="2" t="s">
        <v>69</v>
      </c>
      <c r="AG1586" s="33">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49"/>
        <v>533.50999999999976</v>
      </c>
      <c r="AF1587" s="2" t="s">
        <v>69</v>
      </c>
      <c r="AG1587" s="33">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0">(AC1588-AD1588-AB1588)</f>
        <v>991.8900000000001</v>
      </c>
      <c r="AF1588" s="2" t="s">
        <v>25</v>
      </c>
      <c r="AG1588" s="33">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0"/>
        <v>2127.52</v>
      </c>
      <c r="AF1589" s="2" t="s">
        <v>35</v>
      </c>
      <c r="AG1589" s="33">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0"/>
        <v>113.25999999999999</v>
      </c>
      <c r="AF1590" s="2" t="s">
        <v>35</v>
      </c>
      <c r="AG1590" s="33">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0"/>
        <v>460.84000000000009</v>
      </c>
      <c r="AF1591" s="2" t="s">
        <v>35</v>
      </c>
      <c r="AG1591" s="33">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0"/>
        <v>302.2399999999999</v>
      </c>
      <c r="AF1592" s="2" t="s">
        <v>56</v>
      </c>
      <c r="AG1592" s="33">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0"/>
        <v>78.300000000000011</v>
      </c>
      <c r="AF1593" s="2" t="s">
        <v>69</v>
      </c>
      <c r="AG1593" s="33">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0"/>
        <v>124.72999999999998</v>
      </c>
      <c r="AF1594" s="2" t="s">
        <v>25</v>
      </c>
      <c r="AG1594" s="33">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0"/>
        <v>358.62999999999982</v>
      </c>
      <c r="AF1595" s="2" t="s">
        <v>25</v>
      </c>
      <c r="AG1595" s="33">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0"/>
        <v>644.31999999999982</v>
      </c>
      <c r="AF1596" s="2" t="s">
        <v>69</v>
      </c>
      <c r="AG1596" s="33">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0"/>
        <v>529.66</v>
      </c>
      <c r="AF1597" s="2" t="s">
        <v>136</v>
      </c>
      <c r="AG1597" s="33">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0"/>
        <v>291.34999999999991</v>
      </c>
      <c r="AF1598" s="2" t="s">
        <v>69</v>
      </c>
      <c r="AG1598" s="33">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33">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1">(AC1600-AD1600-AB1600)</f>
        <v>195.8</v>
      </c>
      <c r="AF1600" s="2" t="s">
        <v>25</v>
      </c>
      <c r="AG1600" s="33">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1"/>
        <v>177.94000000000011</v>
      </c>
      <c r="AF1601" s="2" t="s">
        <v>35</v>
      </c>
      <c r="AG1601" s="33">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1"/>
        <v>474.09000000000015</v>
      </c>
      <c r="AF1602" s="2" t="s">
        <v>25</v>
      </c>
      <c r="AG1602" s="33">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1"/>
        <v>134.41</v>
      </c>
      <c r="AF1603" s="2" t="s">
        <v>25</v>
      </c>
      <c r="AG1603" s="33">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1"/>
        <v>362.4799999999999</v>
      </c>
      <c r="AF1604" s="2" t="s">
        <v>56</v>
      </c>
      <c r="AG1604" s="33">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1"/>
        <v>230.3900000000001</v>
      </c>
      <c r="AF1605" s="2" t="s">
        <v>56</v>
      </c>
      <c r="AG1605" s="33">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1"/>
        <v>38.989999999999924</v>
      </c>
      <c r="AF1606" s="2" t="s">
        <v>56</v>
      </c>
      <c r="AG1606" s="33">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1"/>
        <v>3.1799999999998647</v>
      </c>
      <c r="AF1607" s="2" t="s">
        <v>25</v>
      </c>
      <c r="AG1607" s="33">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1"/>
        <v>496.67000000000007</v>
      </c>
      <c r="AF1608" s="2" t="s">
        <v>25</v>
      </c>
      <c r="AG1608" s="33">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1"/>
        <v>133.08000000000004</v>
      </c>
      <c r="AF1609" s="2" t="s">
        <v>136</v>
      </c>
      <c r="AG1609" s="33">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1"/>
        <v>-119.51000000000002</v>
      </c>
      <c r="AF1610" s="2" t="s">
        <v>25</v>
      </c>
      <c r="AG1610" s="33">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1"/>
        <v>-293.31999999999994</v>
      </c>
      <c r="AF1611" s="2" t="s">
        <v>25</v>
      </c>
      <c r="AG1611" s="33">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1"/>
        <v>3557.7199999999984</v>
      </c>
      <c r="AF1612" s="2" t="s">
        <v>56</v>
      </c>
      <c r="AG1612" s="33">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1"/>
        <v>702.37999999999965</v>
      </c>
      <c r="AF1613" s="2" t="s">
        <v>25</v>
      </c>
      <c r="AG1613" s="33">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1"/>
        <v>528.97999999999979</v>
      </c>
      <c r="AF1614" s="2" t="s">
        <v>25</v>
      </c>
      <c r="AG1614" s="33">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1"/>
        <v>80.049999999999983</v>
      </c>
      <c r="AF1615" s="2" t="s">
        <v>25</v>
      </c>
      <c r="AG1615" s="33">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1"/>
        <v>364.09000000000003</v>
      </c>
      <c r="AF1616" s="2" t="s">
        <v>35</v>
      </c>
      <c r="AG1616" s="33">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1"/>
        <v>32.750000000000085</v>
      </c>
      <c r="AF1617" s="2" t="s">
        <v>56</v>
      </c>
      <c r="AG1617" s="33">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1"/>
        <v>1503.9499999999998</v>
      </c>
      <c r="AF1618" s="2" t="s">
        <v>56</v>
      </c>
      <c r="AG1618" s="33">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1"/>
        <v>204.92000000000007</v>
      </c>
      <c r="AF1619" s="2" t="s">
        <v>119</v>
      </c>
      <c r="AG1619" s="33">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1"/>
        <v>278.62</v>
      </c>
      <c r="AF1620" s="2" t="s">
        <v>25</v>
      </c>
      <c r="AG1620" s="33">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1"/>
        <v>247.93999999999983</v>
      </c>
      <c r="AF1621" s="2" t="s">
        <v>136</v>
      </c>
      <c r="AG1621" s="33">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1"/>
        <v>247.95000000000007</v>
      </c>
      <c r="AF1622" s="2" t="s">
        <v>136</v>
      </c>
      <c r="AG1622" s="33">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1"/>
        <v>1372.0200000000009</v>
      </c>
      <c r="AF1623" s="2" t="s">
        <v>25</v>
      </c>
      <c r="AG1623" s="33">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1"/>
        <v>96.41</v>
      </c>
      <c r="AF1624" s="2" t="s">
        <v>69</v>
      </c>
      <c r="AG1624" s="33">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1"/>
        <v>106.04999999999995</v>
      </c>
      <c r="AF1625" s="2" t="s">
        <v>69</v>
      </c>
      <c r="AG1625" s="33">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1"/>
        <v>349.65000000000009</v>
      </c>
      <c r="AF1626" s="2" t="s">
        <v>56</v>
      </c>
      <c r="AG1626" s="33">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1"/>
        <v>683.54</v>
      </c>
      <c r="AF1627" s="2" t="s">
        <v>56</v>
      </c>
      <c r="AG1627" s="33">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1"/>
        <v>498.63000000000028</v>
      </c>
      <c r="AF1628" s="2" t="s">
        <v>25</v>
      </c>
      <c r="AG1628" s="33">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1"/>
        <v>197.16000000000003</v>
      </c>
      <c r="AF1629" s="2" t="s">
        <v>25</v>
      </c>
      <c r="AG1629" s="33">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1"/>
        <v>277.6400000000001</v>
      </c>
      <c r="AF1630" s="2" t="s">
        <v>25</v>
      </c>
      <c r="AG1630" s="33">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1"/>
        <v>137.32000000000002</v>
      </c>
      <c r="AF1631" s="2" t="s">
        <v>56</v>
      </c>
      <c r="AG1631" s="33">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2">(AC1632-AD1632-AB1632)</f>
        <v>810.88000000000022</v>
      </c>
      <c r="AF1632" s="2" t="s">
        <v>69</v>
      </c>
      <c r="AG1632" s="33">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2"/>
        <v>225.70999999999998</v>
      </c>
      <c r="AF1633" s="2" t="s">
        <v>35</v>
      </c>
      <c r="AG1633" s="33">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2"/>
        <v>810.60000000000025</v>
      </c>
      <c r="AF1634" s="2" t="s">
        <v>25</v>
      </c>
      <c r="AG1634" s="33">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2"/>
        <v>249.15999999999983</v>
      </c>
      <c r="AF1635" s="2" t="s">
        <v>35</v>
      </c>
      <c r="AG1635" s="33">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2"/>
        <v>288.64000000000004</v>
      </c>
      <c r="AF1636" s="2" t="s">
        <v>35</v>
      </c>
      <c r="AG1636" s="33">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2"/>
        <v>2576.1200000000003</v>
      </c>
      <c r="AF1637" s="2" t="s">
        <v>25</v>
      </c>
      <c r="AG1637" s="33">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2"/>
        <v>488.97</v>
      </c>
      <c r="AF1638" s="2" t="s">
        <v>69</v>
      </c>
      <c r="AG1638" s="33">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2"/>
        <v>159.66999999999993</v>
      </c>
      <c r="AF1639" s="2" t="s">
        <v>35</v>
      </c>
      <c r="AG1639" s="33">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2"/>
        <v>31.089999999999897</v>
      </c>
      <c r="AF1640" s="2" t="s">
        <v>56</v>
      </c>
      <c r="AG1640" s="33">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2"/>
        <v>4322.88</v>
      </c>
      <c r="AF1641" s="2" t="s">
        <v>35</v>
      </c>
      <c r="AG1641" s="33">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2"/>
        <v>912.0100000000001</v>
      </c>
      <c r="AF1642" s="2" t="s">
        <v>56</v>
      </c>
      <c r="AG1642" s="33">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2"/>
        <v>274.14000000000004</v>
      </c>
      <c r="AF1643" s="2" t="s">
        <v>35</v>
      </c>
      <c r="AG1643" s="33">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2"/>
        <v>123.72000000000025</v>
      </c>
      <c r="AF1644" s="2" t="s">
        <v>35</v>
      </c>
      <c r="AG1644" s="33">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2"/>
        <v>217.42000000000002</v>
      </c>
      <c r="AF1645" s="2" t="s">
        <v>136</v>
      </c>
      <c r="AG1645" s="33">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2"/>
        <v>6.0000000000044906E-2</v>
      </c>
      <c r="AF1646" s="2" t="s">
        <v>25</v>
      </c>
      <c r="AG1646" s="33">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2"/>
        <v>334.4</v>
      </c>
      <c r="AF1647" s="2" t="s">
        <v>119</v>
      </c>
      <c r="AG1647" s="33">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2"/>
        <v>333.24</v>
      </c>
      <c r="AF1648" s="2" t="s">
        <v>25</v>
      </c>
      <c r="AG1648" s="33">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2"/>
        <v>7.3399999999999039</v>
      </c>
      <c r="AF1649" s="2" t="s">
        <v>25</v>
      </c>
      <c r="AG1649" s="33">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2"/>
        <v>425.62000000000006</v>
      </c>
      <c r="AF1650" s="2" t="s">
        <v>69</v>
      </c>
      <c r="AG1650" s="33">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2"/>
        <v>133.33999999999997</v>
      </c>
      <c r="AF1651" s="2" t="s">
        <v>25</v>
      </c>
      <c r="AG1651" s="33">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2"/>
        <v>952.03999999999974</v>
      </c>
      <c r="AF1652" s="2" t="s">
        <v>35</v>
      </c>
      <c r="AG1652" s="33">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2"/>
        <v>1851.2699999999998</v>
      </c>
      <c r="AF1653" s="2" t="s">
        <v>35</v>
      </c>
      <c r="AG1653" s="33">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2"/>
        <v>514.48000000000013</v>
      </c>
      <c r="AF1654" s="2" t="s">
        <v>56</v>
      </c>
      <c r="AG1654" s="33">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2"/>
        <v>153.12999999999985</v>
      </c>
      <c r="AF1655" s="2" t="s">
        <v>119</v>
      </c>
      <c r="AG1655" s="33">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2"/>
        <v>3850.4399999999987</v>
      </c>
      <c r="AF1656" s="2" t="s">
        <v>69</v>
      </c>
      <c r="AG1656" s="33">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2"/>
        <v>604.45999999999981</v>
      </c>
      <c r="AF1657" s="2" t="s">
        <v>56</v>
      </c>
      <c r="AG1657" s="33">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2"/>
        <v>172.04000000000002</v>
      </c>
      <c r="AF1658" s="2" t="s">
        <v>56</v>
      </c>
      <c r="AG1658" s="33">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2"/>
        <v>592.58000000000015</v>
      </c>
      <c r="AF1659" s="2" t="s">
        <v>69</v>
      </c>
      <c r="AG1659" s="33">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2"/>
        <v>41.890000000000271</v>
      </c>
      <c r="AF1660" s="2" t="s">
        <v>69</v>
      </c>
      <c r="AG1660" s="33">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2"/>
        <v>645.00000000000011</v>
      </c>
      <c r="AF1661" s="2" t="s">
        <v>35</v>
      </c>
      <c r="AG1661" s="33">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2"/>
        <v>1626.8299999999997</v>
      </c>
      <c r="AF1662" s="2" t="s">
        <v>56</v>
      </c>
      <c r="AG1662" s="33">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2"/>
        <v>392.76</v>
      </c>
      <c r="AF1663" s="2" t="s">
        <v>25</v>
      </c>
      <c r="AG1663" s="33">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3">(AC1664-AD1664-AB1664)</f>
        <v>284.42000000000007</v>
      </c>
      <c r="AF1664" s="2" t="s">
        <v>25</v>
      </c>
      <c r="AG1664" s="33">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3"/>
        <v>65.300000000000026</v>
      </c>
      <c r="AF1665" s="2" t="s">
        <v>35</v>
      </c>
      <c r="AG1665" s="33">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3"/>
        <v>1028.1899999999998</v>
      </c>
      <c r="AF1666" s="2" t="s">
        <v>56</v>
      </c>
      <c r="AG1666" s="33">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3"/>
        <v>6.2099999999999795</v>
      </c>
      <c r="AF1667" s="2" t="s">
        <v>25</v>
      </c>
      <c r="AG1667" s="33">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3"/>
        <v>1073.6799999999998</v>
      </c>
      <c r="AF1668" s="2" t="s">
        <v>69</v>
      </c>
      <c r="AG1668" s="33">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3"/>
        <v>188.33999999999986</v>
      </c>
      <c r="AF1669" s="2" t="s">
        <v>25</v>
      </c>
      <c r="AG1669" s="33">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33">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4">(AC1671-AD1671-AB1671)</f>
        <v>858.60000000000014</v>
      </c>
      <c r="AF1671" s="2" t="s">
        <v>56</v>
      </c>
      <c r="AG1671" s="33">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4"/>
        <v>99.229999999999933</v>
      </c>
      <c r="AF1672" s="2" t="s">
        <v>56</v>
      </c>
      <c r="AG1672" s="33">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4"/>
        <v>777.85999999999979</v>
      </c>
      <c r="AF1673" s="2" t="s">
        <v>69</v>
      </c>
      <c r="AG1673" s="33">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4"/>
        <v>2373.2799999999997</v>
      </c>
      <c r="AF1674" s="2" t="s">
        <v>119</v>
      </c>
      <c r="AG1674" s="33">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4"/>
        <v>627.4799999999999</v>
      </c>
      <c r="AF1675" s="2" t="s">
        <v>56</v>
      </c>
      <c r="AG1675" s="33">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4"/>
        <v>813.48000000000013</v>
      </c>
      <c r="AF1676" s="2" t="s">
        <v>119</v>
      </c>
      <c r="AG1676" s="33">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4"/>
        <v>214.29999999999995</v>
      </c>
      <c r="AF1677" s="2" t="s">
        <v>56</v>
      </c>
      <c r="AG1677" s="33">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4"/>
        <v>658.56</v>
      </c>
      <c r="AF1678" s="2" t="s">
        <v>56</v>
      </c>
      <c r="AG1678" s="33">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4"/>
        <v>510.22</v>
      </c>
      <c r="AF1679" s="2" t="s">
        <v>35</v>
      </c>
      <c r="AG1679" s="33">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4"/>
        <v>1737.8100000000006</v>
      </c>
      <c r="AF1680" s="2" t="s">
        <v>25</v>
      </c>
      <c r="AG1680" s="33">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4"/>
        <v>303.76</v>
      </c>
      <c r="AF1681" s="2" t="s">
        <v>69</v>
      </c>
      <c r="AG1681" s="33">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4"/>
        <v>921.96999999999969</v>
      </c>
      <c r="AF1682" s="2" t="s">
        <v>69</v>
      </c>
      <c r="AG1682" s="33">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4"/>
        <v>1433.1699999999998</v>
      </c>
      <c r="AF1683" s="2" t="s">
        <v>56</v>
      </c>
      <c r="AG1683" s="33">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4"/>
        <v>592.29</v>
      </c>
      <c r="AF1684" s="2" t="s">
        <v>35</v>
      </c>
      <c r="AG1684" s="33">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4"/>
        <v>185.50000000000006</v>
      </c>
      <c r="AF1685" s="2" t="s">
        <v>25</v>
      </c>
      <c r="AG1685" s="33">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4"/>
        <v>377.71</v>
      </c>
      <c r="AF1686" s="2" t="s">
        <v>25</v>
      </c>
      <c r="AG1686" s="33">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4"/>
        <v>593.30000000000018</v>
      </c>
      <c r="AF1687" s="2" t="s">
        <v>25</v>
      </c>
      <c r="AG1687" s="33">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4"/>
        <v>1026.2399999999996</v>
      </c>
      <c r="AF1688" s="2" t="s">
        <v>69</v>
      </c>
      <c r="AG1688" s="33">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4"/>
        <v>190.82000000000005</v>
      </c>
      <c r="AF1689" s="2" t="s">
        <v>35</v>
      </c>
      <c r="AG1689" s="33">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4"/>
        <v>67.759999999999977</v>
      </c>
      <c r="AF1690" s="2" t="s">
        <v>25</v>
      </c>
      <c r="AG1690" s="33">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4"/>
        <v>813.08000000000015</v>
      </c>
      <c r="AF1691" s="2" t="s">
        <v>35</v>
      </c>
      <c r="AG1691" s="33">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4"/>
        <v>670.74</v>
      </c>
      <c r="AF1692" s="2" t="s">
        <v>56</v>
      </c>
      <c r="AG1692" s="33">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4"/>
        <v>920.9899999999999</v>
      </c>
      <c r="AF1693" s="2" t="s">
        <v>25</v>
      </c>
      <c r="AG1693" s="33">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4"/>
        <v>224.20999999999992</v>
      </c>
      <c r="AF1694" s="2" t="s">
        <v>25</v>
      </c>
      <c r="AG1694" s="33">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4"/>
        <v>2387.3499999999995</v>
      </c>
      <c r="AF1695" s="2" t="s">
        <v>35</v>
      </c>
      <c r="AG1695" s="33">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4"/>
        <v>1100.8999999999996</v>
      </c>
      <c r="AF1696" s="2" t="s">
        <v>35</v>
      </c>
      <c r="AG1696" s="33">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4"/>
        <v>923.95999999999992</v>
      </c>
      <c r="AF1697" s="2" t="s">
        <v>25</v>
      </c>
      <c r="AG1697" s="33">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4"/>
        <v>162.12000000000006</v>
      </c>
      <c r="AF1698" s="2" t="s">
        <v>69</v>
      </c>
      <c r="AG1698" s="33">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33">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5">(AC1700-AD1700-AB1700)</f>
        <v>1209.3999999999999</v>
      </c>
      <c r="AF1700" s="2" t="s">
        <v>25</v>
      </c>
      <c r="AG1700" s="33">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5"/>
        <v>608.56000000000017</v>
      </c>
      <c r="AF1701" s="2" t="s">
        <v>35</v>
      </c>
      <c r="AG1701" s="33">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5"/>
        <v>572.02</v>
      </c>
      <c r="AF1702" s="2" t="s">
        <v>56</v>
      </c>
      <c r="AG1702" s="33">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5"/>
        <v>464.66000000000008</v>
      </c>
      <c r="AF1703" s="2" t="s">
        <v>25</v>
      </c>
      <c r="AG1703" s="33">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hidden="1"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5"/>
        <v>248.39</v>
      </c>
      <c r="AF1704" s="2" t="s">
        <v>136</v>
      </c>
      <c r="AG1704" s="33">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5"/>
        <v>528.67999999999984</v>
      </c>
      <c r="AF1705" s="2" t="s">
        <v>35</v>
      </c>
      <c r="AG1705" s="33">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5"/>
        <v>66.509999999999977</v>
      </c>
      <c r="AF1706" s="2" t="s">
        <v>69</v>
      </c>
      <c r="AG1706" s="33">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5"/>
        <v>202.19000000000003</v>
      </c>
      <c r="AF1707" s="2" t="s">
        <v>35</v>
      </c>
      <c r="AG1707" s="33">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5"/>
        <v>693.56999999999982</v>
      </c>
      <c r="AF1708" s="2" t="s">
        <v>119</v>
      </c>
      <c r="AG1708" s="33">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5"/>
        <v>266.18000000000023</v>
      </c>
      <c r="AF1709" s="2" t="s">
        <v>56</v>
      </c>
      <c r="AG1709" s="33">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5"/>
        <v>2955.0100000000011</v>
      </c>
      <c r="AF1710" s="2" t="s">
        <v>25</v>
      </c>
      <c r="AG1710" s="33">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5"/>
        <v>496.65000000000009</v>
      </c>
      <c r="AF1711" s="2" t="s">
        <v>56</v>
      </c>
      <c r="AG1711" s="33">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5"/>
        <v>-28.84999999999998</v>
      </c>
      <c r="AF1712" s="2" t="s">
        <v>69</v>
      </c>
      <c r="AG1712" s="33">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5"/>
        <v>-53.740000000000066</v>
      </c>
      <c r="AF1713" s="2" t="s">
        <v>35</v>
      </c>
      <c r="AG1713" s="33">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5"/>
        <v>306.05999999999989</v>
      </c>
      <c r="AF1714" s="2" t="s">
        <v>69</v>
      </c>
      <c r="AG1714" s="33">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5"/>
        <v>335.95999999999987</v>
      </c>
      <c r="AF1715" s="2" t="s">
        <v>119</v>
      </c>
      <c r="AG1715" s="33">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5"/>
        <v>436.78999999999996</v>
      </c>
      <c r="AF1716" s="2" t="s">
        <v>35</v>
      </c>
      <c r="AG1716" s="33">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5"/>
        <v>443.11999999999995</v>
      </c>
      <c r="AF1717" s="2" t="s">
        <v>56</v>
      </c>
      <c r="AG1717" s="33">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5"/>
        <v>1329.6099999999994</v>
      </c>
      <c r="AF1718" s="2" t="s">
        <v>119</v>
      </c>
      <c r="AG1718" s="33">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5"/>
        <v>11.80000000000004</v>
      </c>
      <c r="AF1719" s="2" t="s">
        <v>69</v>
      </c>
      <c r="AG1719" s="33">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5"/>
        <v>1317.44</v>
      </c>
      <c r="AF1720" s="2" t="s">
        <v>25</v>
      </c>
      <c r="AG1720" s="33">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5"/>
        <v>696.08</v>
      </c>
      <c r="AF1721" s="2" t="s">
        <v>25</v>
      </c>
      <c r="AG1721" s="33">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5"/>
        <v>1526.9599999999996</v>
      </c>
      <c r="AF1722" s="2" t="s">
        <v>56</v>
      </c>
      <c r="AG1722" s="33">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5"/>
        <v>1732.4500000000003</v>
      </c>
      <c r="AF1723" s="2" t="s">
        <v>35</v>
      </c>
      <c r="AG1723" s="33">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5"/>
        <v>70.189999999999941</v>
      </c>
      <c r="AF1724" s="2" t="s">
        <v>25</v>
      </c>
      <c r="AG1724" s="33">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5"/>
        <v>372.44000000000011</v>
      </c>
      <c r="AF1725" s="2" t="s">
        <v>69</v>
      </c>
      <c r="AG1725" s="33">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5"/>
        <v>1290.82</v>
      </c>
      <c r="AF1726" s="2" t="s">
        <v>69</v>
      </c>
      <c r="AG1726" s="33">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5"/>
        <v>3674.24</v>
      </c>
      <c r="AF1727" s="2" t="s">
        <v>35</v>
      </c>
      <c r="AG1727" s="33">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5"/>
        <v>433.18999999999988</v>
      </c>
      <c r="AF1728" s="2" t="s">
        <v>136</v>
      </c>
      <c r="AG1728" s="33">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5"/>
        <v>776.68000000000006</v>
      </c>
      <c r="AF1729" s="2" t="s">
        <v>25</v>
      </c>
      <c r="AG1729" s="33">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5"/>
        <v>1277.97</v>
      </c>
      <c r="AF1730" s="2" t="s">
        <v>25</v>
      </c>
      <c r="AG1730" s="33">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5"/>
        <v>388.01999999999987</v>
      </c>
      <c r="AF1731" s="2" t="s">
        <v>35</v>
      </c>
      <c r="AG1731" s="33">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5"/>
        <v>276.7399999999999</v>
      </c>
      <c r="AF1732" s="2" t="s">
        <v>69</v>
      </c>
      <c r="AG1732" s="33">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5"/>
        <v>485.12000000000035</v>
      </c>
      <c r="AF1733" s="2" t="s">
        <v>35</v>
      </c>
      <c r="AG1733" s="33">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5"/>
        <v>280.13999999999976</v>
      </c>
      <c r="AF1734" s="2" t="s">
        <v>119</v>
      </c>
      <c r="AG1734" s="33">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5"/>
        <v>667.72000000000025</v>
      </c>
      <c r="AF1735" s="2" t="s">
        <v>35</v>
      </c>
      <c r="AG1735" s="33">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5"/>
        <v>-245.25</v>
      </c>
      <c r="AF1736" s="2" t="s">
        <v>56</v>
      </c>
      <c r="AG1736" s="33">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5"/>
        <v>186.4</v>
      </c>
      <c r="AF1737" s="2" t="s">
        <v>69</v>
      </c>
      <c r="AG1737" s="33">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5"/>
        <v>244.57000000000008</v>
      </c>
      <c r="AF1738" s="2" t="s">
        <v>56</v>
      </c>
      <c r="AG1738" s="33">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5"/>
        <v>249.17000000000002</v>
      </c>
      <c r="AF1739" s="2" t="s">
        <v>56</v>
      </c>
      <c r="AG1739" s="33">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5"/>
        <v>287.13000000000022</v>
      </c>
      <c r="AF1740" s="2" t="s">
        <v>25</v>
      </c>
      <c r="AG1740" s="33">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5"/>
        <v>442.49999999999994</v>
      </c>
      <c r="AF1741" s="2" t="s">
        <v>35</v>
      </c>
      <c r="AG1741" s="33">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5"/>
        <v>724.92000000000007</v>
      </c>
      <c r="AF1742" s="2" t="s">
        <v>56</v>
      </c>
      <c r="AG1742" s="33">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5"/>
        <v>127.09000000000032</v>
      </c>
      <c r="AF1743" s="2" t="s">
        <v>69</v>
      </c>
      <c r="AG1743" s="33">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5"/>
        <v>667.76</v>
      </c>
      <c r="AF1744" s="2" t="s">
        <v>56</v>
      </c>
      <c r="AG1744" s="33">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33">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6">(AC1746-AD1746-AB1746)</f>
        <v>725.63999999999976</v>
      </c>
      <c r="AF1746" s="2" t="s">
        <v>56</v>
      </c>
      <c r="AG1746" s="33">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6"/>
        <v>4.3999999999999879</v>
      </c>
      <c r="AF1747" s="2" t="s">
        <v>35</v>
      </c>
      <c r="AG1747" s="33">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6"/>
        <v>257.77999999999997</v>
      </c>
      <c r="AF1748" s="2" t="s">
        <v>25</v>
      </c>
      <c r="AG1748" s="33">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6"/>
        <v>4259.5599999999995</v>
      </c>
      <c r="AF1749" s="2" t="s">
        <v>56</v>
      </c>
      <c r="AG1749" s="33">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6"/>
        <v>554.67000000000007</v>
      </c>
      <c r="AF1750" s="2" t="s">
        <v>35</v>
      </c>
      <c r="AG1750" s="33">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6"/>
        <v>415.26999999999987</v>
      </c>
      <c r="AF1751" s="2" t="s">
        <v>56</v>
      </c>
      <c r="AG1751" s="33">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6"/>
        <v>1309.24</v>
      </c>
      <c r="AF1752" s="2" t="s">
        <v>119</v>
      </c>
      <c r="AG1752" s="33">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6"/>
        <v>64.809999999999974</v>
      </c>
      <c r="AF1753" s="2" t="s">
        <v>25</v>
      </c>
      <c r="AG1753" s="33">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6"/>
        <v>669.18999999999983</v>
      </c>
      <c r="AF1754" s="2" t="s">
        <v>25</v>
      </c>
      <c r="AG1754" s="33">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6"/>
        <v>363.61999999999989</v>
      </c>
      <c r="AF1755" s="2" t="s">
        <v>69</v>
      </c>
      <c r="AG1755" s="33">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6"/>
        <v>482.38000000000022</v>
      </c>
      <c r="AF1756" s="2" t="s">
        <v>56</v>
      </c>
      <c r="AG1756" s="33">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6"/>
        <v>133.68999999999994</v>
      </c>
      <c r="AF1757" s="2" t="s">
        <v>56</v>
      </c>
      <c r="AG1757" s="33">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6"/>
        <v>845.67999999999972</v>
      </c>
      <c r="AF1758" s="2" t="s">
        <v>56</v>
      </c>
      <c r="AG1758" s="33">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6"/>
        <v>1325.9699999999998</v>
      </c>
      <c r="AF1759" s="2" t="s">
        <v>25</v>
      </c>
      <c r="AG1759" s="33">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6"/>
        <v>207.26999999999992</v>
      </c>
      <c r="AF1760" s="2" t="s">
        <v>25</v>
      </c>
      <c r="AG1760" s="33">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6"/>
        <v>546.83000000000015</v>
      </c>
      <c r="AF1761" s="2" t="s">
        <v>56</v>
      </c>
      <c r="AG1761" s="33">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6"/>
        <v>980.54</v>
      </c>
      <c r="AF1762" s="2" t="s">
        <v>119</v>
      </c>
      <c r="AG1762" s="33">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6"/>
        <v>231.67000000000024</v>
      </c>
      <c r="AF1763" s="2" t="s">
        <v>25</v>
      </c>
      <c r="AG1763" s="33">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6"/>
        <v>912.56999999999994</v>
      </c>
      <c r="AF1764" s="2" t="s">
        <v>25</v>
      </c>
      <c r="AG1764" s="33">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6"/>
        <v>677.56000000000017</v>
      </c>
      <c r="AF1765" s="2" t="s">
        <v>56</v>
      </c>
      <c r="AG1765" s="33">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6"/>
        <v>998.68000000000018</v>
      </c>
      <c r="AF1766" s="2" t="s">
        <v>35</v>
      </c>
      <c r="AG1766" s="33">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6"/>
        <v>448.05000000000007</v>
      </c>
      <c r="AF1767" s="2" t="s">
        <v>56</v>
      </c>
      <c r="AG1767" s="33">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6"/>
        <v>178.6</v>
      </c>
      <c r="AF1768" s="2" t="s">
        <v>69</v>
      </c>
      <c r="AG1768" s="33">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6"/>
        <v>-114.28000000000014</v>
      </c>
      <c r="AF1769" s="2" t="s">
        <v>69</v>
      </c>
      <c r="AG1769" s="33">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6"/>
        <v>26.300000000000018</v>
      </c>
      <c r="AF1770" s="2" t="s">
        <v>69</v>
      </c>
      <c r="AG1770" s="33">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6"/>
        <v>1120.5499999999997</v>
      </c>
      <c r="AF1771" s="2" t="s">
        <v>35</v>
      </c>
      <c r="AG1771" s="33">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6"/>
        <v>601.1</v>
      </c>
      <c r="AF1772" s="2" t="s">
        <v>56</v>
      </c>
      <c r="AG1772" s="33">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6"/>
        <v>80.799999999999841</v>
      </c>
      <c r="AF1773" s="2" t="s">
        <v>25</v>
      </c>
      <c r="AG1773" s="33">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6"/>
        <v>557.21</v>
      </c>
      <c r="AF1774" s="2" t="s">
        <v>119</v>
      </c>
      <c r="AG1774" s="33">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6"/>
        <v>3185.1600000000003</v>
      </c>
      <c r="AF1775" s="2" t="s">
        <v>56</v>
      </c>
      <c r="AG1775" s="33">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6"/>
        <v>20.259999999999962</v>
      </c>
      <c r="AF1776" s="2" t="s">
        <v>35</v>
      </c>
      <c r="AG1776" s="33">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6"/>
        <v>1333.8299999999992</v>
      </c>
      <c r="AF1777" s="2" t="s">
        <v>69</v>
      </c>
      <c r="AG1777" s="33">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7">(AC1778-AD1778-AB1778)</f>
        <v>249.90999999999991</v>
      </c>
      <c r="AF1778" s="2" t="s">
        <v>25</v>
      </c>
      <c r="AG1778" s="33">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7"/>
        <v>295.68999999999994</v>
      </c>
      <c r="AF1779" s="2" t="s">
        <v>25</v>
      </c>
      <c r="AG1779" s="33">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7"/>
        <v>711.7800000000002</v>
      </c>
      <c r="AF1780" s="2" t="s">
        <v>35</v>
      </c>
      <c r="AG1780" s="33">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7"/>
        <v>270.14</v>
      </c>
      <c r="AF1781" s="2" t="s">
        <v>25</v>
      </c>
      <c r="AG1781" s="33">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7"/>
        <v>21.590000000000003</v>
      </c>
      <c r="AF1782" s="2" t="s">
        <v>35</v>
      </c>
      <c r="AG1782" s="33">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7"/>
        <v>472.93999999999983</v>
      </c>
      <c r="AF1783" s="2" t="s">
        <v>35</v>
      </c>
      <c r="AG1783" s="33">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7"/>
        <v>-28.54000000000002</v>
      </c>
      <c r="AF1784" s="2" t="s">
        <v>69</v>
      </c>
      <c r="AG1784" s="33">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7"/>
        <v>239.8600000000001</v>
      </c>
      <c r="AF1785" s="2" t="s">
        <v>35</v>
      </c>
      <c r="AG1785" s="33">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7"/>
        <v>907.69999999999959</v>
      </c>
      <c r="AF1786" s="2" t="s">
        <v>119</v>
      </c>
      <c r="AG1786" s="33">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7"/>
        <v>328.91</v>
      </c>
      <c r="AF1787" s="2" t="s">
        <v>69</v>
      </c>
      <c r="AG1787" s="33">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7"/>
        <v>279.27999999999969</v>
      </c>
      <c r="AF1788" s="2" t="s">
        <v>56</v>
      </c>
      <c r="AG1788" s="33">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7"/>
        <v>2679.34</v>
      </c>
      <c r="AF1789" s="2" t="s">
        <v>56</v>
      </c>
      <c r="AG1789" s="33">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7"/>
        <v>320.67000000000007</v>
      </c>
      <c r="AF1790" s="2" t="s">
        <v>69</v>
      </c>
      <c r="AG1790" s="33">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7"/>
        <v>-321.83000000000015</v>
      </c>
      <c r="AF1791" s="2" t="s">
        <v>25</v>
      </c>
      <c r="AG1791" s="33">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7"/>
        <v>1033.0700000000002</v>
      </c>
      <c r="AF1792" s="2" t="s">
        <v>56</v>
      </c>
      <c r="AG1792" s="33">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7"/>
        <v>404.33</v>
      </c>
      <c r="AF1793" s="2" t="s">
        <v>69</v>
      </c>
      <c r="AG1793" s="33">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7"/>
        <v>321.05999999999966</v>
      </c>
      <c r="AF1794" s="2" t="s">
        <v>56</v>
      </c>
      <c r="AG1794" s="33">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7"/>
        <v>-35.02000000000001</v>
      </c>
      <c r="AF1795" s="2" t="s">
        <v>69</v>
      </c>
      <c r="AG1795" s="33">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7"/>
        <v>146.37000000000009</v>
      </c>
      <c r="AF1796" s="2" t="s">
        <v>25</v>
      </c>
      <c r="AG1796" s="33">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7"/>
        <v>341.46999999999991</v>
      </c>
      <c r="AF1797" s="2" t="s">
        <v>56</v>
      </c>
      <c r="AG1797" s="33">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7"/>
        <v>246.10000000000002</v>
      </c>
      <c r="AF1798" s="2" t="s">
        <v>35</v>
      </c>
      <c r="AG1798" s="33">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7"/>
        <v>340.29999999999995</v>
      </c>
      <c r="AF1799" s="2" t="s">
        <v>56</v>
      </c>
      <c r="AG1799" s="33">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7"/>
        <v>126.80000000000008</v>
      </c>
      <c r="AF1800" s="2" t="s">
        <v>25</v>
      </c>
      <c r="AG1800" s="33">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7"/>
        <v>980.00000000000011</v>
      </c>
      <c r="AF1801" s="2" t="s">
        <v>69</v>
      </c>
      <c r="AG1801" s="33">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7"/>
        <v>1863.3000000000002</v>
      </c>
      <c r="AF1802" s="2" t="s">
        <v>136</v>
      </c>
      <c r="AG1802" s="33">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7"/>
        <v>959.59999999999991</v>
      </c>
      <c r="AF1803" s="2" t="s">
        <v>25</v>
      </c>
      <c r="AG1803" s="33">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7"/>
        <v>157.47999999999999</v>
      </c>
      <c r="AF1804" s="2" t="s">
        <v>25</v>
      </c>
      <c r="AG1804" s="33">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7"/>
        <v>519.37000000000012</v>
      </c>
      <c r="AF1805" s="2" t="s">
        <v>69</v>
      </c>
      <c r="AG1805" s="33">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7"/>
        <v>566.31000000000017</v>
      </c>
      <c r="AF1806" s="2" t="s">
        <v>119</v>
      </c>
      <c r="AG1806" s="33">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7"/>
        <v>549.24</v>
      </c>
      <c r="AF1807" s="2" t="s">
        <v>119</v>
      </c>
      <c r="AG1807" s="33">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7"/>
        <v>4133.4299999999985</v>
      </c>
      <c r="AF1808" s="2" t="s">
        <v>56</v>
      </c>
      <c r="AG1808" s="33">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7"/>
        <v>474.1700000000003</v>
      </c>
      <c r="AF1809" s="2" t="s">
        <v>69</v>
      </c>
      <c r="AG1809" s="33">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8">(AC1810-AD1810-AB1810)</f>
        <v>395.88999999999993</v>
      </c>
      <c r="AF1810" s="2" t="s">
        <v>119</v>
      </c>
      <c r="AG1810" s="33">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8"/>
        <v>935.84</v>
      </c>
      <c r="AF1811" s="2" t="s">
        <v>69</v>
      </c>
      <c r="AG1811" s="33">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8"/>
        <v>1141.1400000000001</v>
      </c>
      <c r="AF1812" s="10" t="s">
        <v>136</v>
      </c>
      <c r="AG1812" s="35">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8"/>
        <v>-70.489999999999952</v>
      </c>
      <c r="AF1813" s="2" t="s">
        <v>69</v>
      </c>
      <c r="AG1813" s="33">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8"/>
        <v>306.02</v>
      </c>
      <c r="AF1814" s="2" t="s">
        <v>69</v>
      </c>
      <c r="AG1814" s="33">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8"/>
        <v>169.80999999999997</v>
      </c>
      <c r="AF1815" s="2" t="s">
        <v>69</v>
      </c>
      <c r="AG1815" s="33">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8"/>
        <v>211.79999999999995</v>
      </c>
      <c r="AF1816" s="2" t="s">
        <v>25</v>
      </c>
      <c r="AG1816" s="33">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8"/>
        <v>84.669999999999874</v>
      </c>
      <c r="AF1817" s="2" t="s">
        <v>119</v>
      </c>
      <c r="AG1817" s="33">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8"/>
        <v>533.09999999999923</v>
      </c>
      <c r="AF1818" s="2" t="s">
        <v>119</v>
      </c>
      <c r="AG1818" s="33">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34">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33">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33">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33">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33">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33">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33">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59">(AC1826-AD1826-AB1826)</f>
        <v>333.01999999999987</v>
      </c>
      <c r="AF1826" s="2" t="s">
        <v>35</v>
      </c>
      <c r="AG1826" s="33">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59"/>
        <v>-64.360000000000014</v>
      </c>
      <c r="AF1827" s="2" t="s">
        <v>35</v>
      </c>
      <c r="AG1827" s="33">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59"/>
        <v>4529.42</v>
      </c>
      <c r="AF1828" s="2" t="s">
        <v>69</v>
      </c>
      <c r="AG1828" s="33">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59"/>
        <v>-349.19000000000062</v>
      </c>
      <c r="AF1829" s="2" t="s">
        <v>35</v>
      </c>
      <c r="AG1829" s="33">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59"/>
        <v>547.83999999999992</v>
      </c>
      <c r="AF1830" s="2" t="s">
        <v>69</v>
      </c>
      <c r="AG1830" s="33">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59"/>
        <v>998.5600000000004</v>
      </c>
      <c r="AF1831" s="2" t="s">
        <v>56</v>
      </c>
      <c r="AG1831" s="33">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59"/>
        <v>511.19000000000005</v>
      </c>
      <c r="AF1832" s="2" t="s">
        <v>25</v>
      </c>
      <c r="AG1832" s="33">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59"/>
        <v>3219.4499999999994</v>
      </c>
      <c r="AF1833" s="2" t="s">
        <v>25</v>
      </c>
      <c r="AG1833" s="33">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59"/>
        <v>21.979999999999933</v>
      </c>
      <c r="AF1834" s="2" t="s">
        <v>119</v>
      </c>
      <c r="AG1834" s="33">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59"/>
        <v>48.250000000000014</v>
      </c>
      <c r="AF1835" s="2" t="s">
        <v>25</v>
      </c>
      <c r="AG1835" s="33">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59"/>
        <v>104.49000000000001</v>
      </c>
      <c r="AF1836" s="2" t="s">
        <v>25</v>
      </c>
      <c r="AG1836" s="33">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59"/>
        <v>555.92000000000144</v>
      </c>
      <c r="AF1837" s="2" t="s">
        <v>56</v>
      </c>
      <c r="AG1837" s="33">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59"/>
        <v>83.779999999999987</v>
      </c>
      <c r="AF1838" s="2" t="s">
        <v>56</v>
      </c>
      <c r="AG1838" s="33">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59"/>
        <v>208.83000000000004</v>
      </c>
      <c r="AF1839" s="2" t="s">
        <v>35</v>
      </c>
      <c r="AG1839" s="33">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33">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0">(AC1841-AD1841-AB1841)</f>
        <v>3702.0099999999984</v>
      </c>
      <c r="AF1841" s="2" t="s">
        <v>56</v>
      </c>
      <c r="AG1841" s="33">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0"/>
        <v>836.56</v>
      </c>
      <c r="AF1842" s="2" t="s">
        <v>35</v>
      </c>
      <c r="AG1842" s="33">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0"/>
        <v>401.7000000000001</v>
      </c>
      <c r="AF1843" s="2" t="s">
        <v>119</v>
      </c>
      <c r="AG1843" s="33">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0"/>
        <v>177.76</v>
      </c>
      <c r="AF1844" s="2" t="s">
        <v>25</v>
      </c>
      <c r="AG1844" s="33">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0"/>
        <v>2989.1899999999987</v>
      </c>
      <c r="AF1845" s="2" t="s">
        <v>25</v>
      </c>
      <c r="AG1845" s="33">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0"/>
        <v>2120.7999999999988</v>
      </c>
      <c r="AF1846" s="2" t="s">
        <v>136</v>
      </c>
      <c r="AG1846" s="33">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0"/>
        <v>418.74000000000007</v>
      </c>
      <c r="AF1847" s="2" t="s">
        <v>69</v>
      </c>
      <c r="AG1847" s="33">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0"/>
        <v>590.46</v>
      </c>
      <c r="AF1848" s="2" t="s">
        <v>69</v>
      </c>
      <c r="AG1848" s="33">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0"/>
        <v>202.96999999999997</v>
      </c>
      <c r="AF1849" s="2" t="s">
        <v>56</v>
      </c>
      <c r="AG1849" s="33">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0"/>
        <v>2.8199999999999363</v>
      </c>
      <c r="AF1850" s="2" t="s">
        <v>69</v>
      </c>
      <c r="AG1850" s="33">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0"/>
        <v>147.15</v>
      </c>
      <c r="AF1851" s="2" t="s">
        <v>69</v>
      </c>
      <c r="AG1851" s="33">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0"/>
        <v>281.14999999999998</v>
      </c>
      <c r="AF1852" s="2" t="s">
        <v>25</v>
      </c>
      <c r="AG1852" s="33">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0"/>
        <v>-473.40999999999991</v>
      </c>
      <c r="AF1853" s="2" t="s">
        <v>35</v>
      </c>
      <c r="AG1853" s="33">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0"/>
        <v>472.54</v>
      </c>
      <c r="AF1854" s="2" t="s">
        <v>56</v>
      </c>
      <c r="AG1854" s="33">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0"/>
        <v>203.5200000000001</v>
      </c>
      <c r="AF1855" s="2" t="s">
        <v>69</v>
      </c>
      <c r="AG1855" s="33">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0"/>
        <v>575.84000000000015</v>
      </c>
      <c r="AF1856" s="2" t="s">
        <v>119</v>
      </c>
      <c r="AG1856" s="33">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0"/>
        <v>814.46999999999991</v>
      </c>
      <c r="AF1857" s="2" t="s">
        <v>69</v>
      </c>
      <c r="AG1857" s="33">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0"/>
        <v>116.23999999999998</v>
      </c>
      <c r="AF1858" s="2" t="s">
        <v>56</v>
      </c>
      <c r="AG1858" s="33">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0"/>
        <v>-478.25999999999931</v>
      </c>
      <c r="AF1859" s="2" t="s">
        <v>56</v>
      </c>
      <c r="AG1859" s="33">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0"/>
        <v>97.490000000000094</v>
      </c>
      <c r="AF1860" s="2" t="s">
        <v>35</v>
      </c>
      <c r="AG1860" s="33">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0"/>
        <v>376.20000000000016</v>
      </c>
      <c r="AF1861" s="2" t="s">
        <v>25</v>
      </c>
      <c r="AG1861" s="33">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0"/>
        <v>201.61000000000016</v>
      </c>
      <c r="AF1862" s="2" t="s">
        <v>35</v>
      </c>
      <c r="AG1862" s="33">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0"/>
        <v>40.31</v>
      </c>
      <c r="AF1863" s="2" t="s">
        <v>25</v>
      </c>
      <c r="AG1863" s="33">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0"/>
        <v>14.58000000000002</v>
      </c>
      <c r="AF1864" s="2" t="s">
        <v>56</v>
      </c>
      <c r="AG1864" s="33">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0"/>
        <v>333.27</v>
      </c>
      <c r="AF1865" s="2" t="s">
        <v>35</v>
      </c>
      <c r="AG1865" s="33">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0"/>
        <v>19.609999999999616</v>
      </c>
      <c r="AF1866" s="2" t="s">
        <v>69</v>
      </c>
      <c r="AG1866" s="33">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0"/>
        <v>332.67000000000019</v>
      </c>
      <c r="AF1867" s="2" t="s">
        <v>25</v>
      </c>
      <c r="AG1867" s="33">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0"/>
        <v>1020.3000000000001</v>
      </c>
      <c r="AF1868" s="2" t="s">
        <v>35</v>
      </c>
      <c r="AG1868" s="33">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0"/>
        <v>254.58</v>
      </c>
      <c r="AF1869" s="2" t="s">
        <v>56</v>
      </c>
      <c r="AG1869" s="33">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0"/>
        <v>279.66999999999996</v>
      </c>
      <c r="AF1870" s="2" t="s">
        <v>25</v>
      </c>
      <c r="AG1870" s="33">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0"/>
        <v>541.89999999999986</v>
      </c>
      <c r="AF1871" s="2" t="s">
        <v>25</v>
      </c>
      <c r="AG1871" s="33">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hidden="1"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0"/>
        <v>610.54</v>
      </c>
      <c r="AF1872" s="2" t="s">
        <v>69</v>
      </c>
      <c r="AG1872" s="33">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1">(AC1873-AD1873-AB1873)</f>
        <v>548.32999999999993</v>
      </c>
      <c r="AF1873" s="2" t="s">
        <v>69</v>
      </c>
      <c r="AG1873" s="33">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1"/>
        <v>350.86999999999995</v>
      </c>
      <c r="AF1874" s="2" t="s">
        <v>56</v>
      </c>
      <c r="AG1874" s="33">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1"/>
        <v>3371.91</v>
      </c>
      <c r="AF1875" s="2" t="s">
        <v>56</v>
      </c>
      <c r="AG1875" s="33">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1"/>
        <v>914.26</v>
      </c>
      <c r="AF1876" s="2" t="s">
        <v>25</v>
      </c>
      <c r="AG1876" s="33">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1"/>
        <v>237.86999999999995</v>
      </c>
      <c r="AF1877" s="2" t="s">
        <v>56</v>
      </c>
      <c r="AG1877" s="33">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1"/>
        <v>170.0499999999999</v>
      </c>
      <c r="AF1878" s="2" t="s">
        <v>35</v>
      </c>
      <c r="AG1878" s="33">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1"/>
        <v>237.88000000000019</v>
      </c>
      <c r="AF1879" s="2" t="s">
        <v>56</v>
      </c>
      <c r="AG1879" s="33">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1"/>
        <v>131.47999999999993</v>
      </c>
      <c r="AF1880" s="2" t="s">
        <v>25</v>
      </c>
      <c r="AG1880" s="33">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1"/>
        <v>196.51999999999998</v>
      </c>
      <c r="AF1881" s="2" t="s">
        <v>25</v>
      </c>
      <c r="AG1881" s="33">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1"/>
        <v>1153.4000000000003</v>
      </c>
      <c r="AF1882" s="2" t="s">
        <v>69</v>
      </c>
      <c r="AG1882" s="33">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1"/>
        <v>1093.67</v>
      </c>
      <c r="AF1883" s="2" t="s">
        <v>56</v>
      </c>
      <c r="AG1883" s="33">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1"/>
        <v>2655.9200000000005</v>
      </c>
      <c r="AF1884" s="2" t="s">
        <v>69</v>
      </c>
      <c r="AG1884" s="33">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1"/>
        <v>535.01000000000022</v>
      </c>
      <c r="AF1885" s="2" t="s">
        <v>35</v>
      </c>
      <c r="AG1885" s="33">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1"/>
        <v>642.52</v>
      </c>
      <c r="AF1886" s="2" t="s">
        <v>56</v>
      </c>
      <c r="AG1886" s="33">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1"/>
        <v>375.9799999999999</v>
      </c>
      <c r="AF1887" s="2" t="s">
        <v>25</v>
      </c>
      <c r="AG1887" s="33">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1"/>
        <v>582.58000000000015</v>
      </c>
      <c r="AF1888" s="2" t="s">
        <v>69</v>
      </c>
      <c r="AG1888" s="33">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1"/>
        <v>1127.9100000000003</v>
      </c>
      <c r="AF1889" s="2" t="s">
        <v>56</v>
      </c>
      <c r="AG1889" s="33">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1"/>
        <v>-155.0499999999999</v>
      </c>
      <c r="AF1890" s="2" t="s">
        <v>69</v>
      </c>
      <c r="AG1890" s="33">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1"/>
        <v>875.31999999999971</v>
      </c>
      <c r="AF1891" s="2" t="s">
        <v>136</v>
      </c>
      <c r="AG1891" s="33">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1"/>
        <v>387.99999999999989</v>
      </c>
      <c r="AF1892" s="2" t="s">
        <v>56</v>
      </c>
      <c r="AG1892" s="33">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1"/>
        <v>582.55999999999938</v>
      </c>
      <c r="AF1893" s="2" t="s">
        <v>69</v>
      </c>
      <c r="AG1893" s="33">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1"/>
        <v>910.2800000000002</v>
      </c>
      <c r="AF1894" s="2" t="s">
        <v>69</v>
      </c>
      <c r="AG1894" s="33">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1"/>
        <v>453.24999999999989</v>
      </c>
      <c r="AF1895" s="2" t="s">
        <v>56</v>
      </c>
      <c r="AG1895" s="33">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1"/>
        <v>823.68000000000029</v>
      </c>
      <c r="AF1896" s="2" t="s">
        <v>25</v>
      </c>
      <c r="AG1896" s="33">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1"/>
        <v>453.80000000000007</v>
      </c>
      <c r="AF1897" s="2" t="s">
        <v>25</v>
      </c>
      <c r="AG1897" s="33">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1"/>
        <v>136.03000000000003</v>
      </c>
      <c r="AF1898" s="2" t="s">
        <v>56</v>
      </c>
      <c r="AG1898" s="33">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1"/>
        <v>566.54999999999984</v>
      </c>
      <c r="AF1899" s="2" t="s">
        <v>25</v>
      </c>
      <c r="AG1899" s="33">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1"/>
        <v>344.41000000000025</v>
      </c>
      <c r="AF1900" s="2" t="s">
        <v>69</v>
      </c>
      <c r="AG1900" s="33">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1"/>
        <v>111.49000000000001</v>
      </c>
      <c r="AF1901" s="2" t="s">
        <v>56</v>
      </c>
      <c r="AG1901" s="33">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34">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2">(AC1903-AD1903-AB1903)</f>
        <v>301.90999999999997</v>
      </c>
      <c r="AF1903" s="2" t="s">
        <v>56</v>
      </c>
      <c r="AG1903" s="33">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2"/>
        <v>617.65</v>
      </c>
      <c r="AF1904" s="2" t="s">
        <v>25</v>
      </c>
      <c r="AG1904" s="33">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2"/>
        <v>1448.1800000000003</v>
      </c>
      <c r="AF1905" s="2" t="s">
        <v>25</v>
      </c>
      <c r="AG1905" s="33">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2"/>
        <v>150.10000000000002</v>
      </c>
      <c r="AF1906" s="2" t="s">
        <v>69</v>
      </c>
      <c r="AG1906" s="33">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2"/>
        <v>291.84000000000009</v>
      </c>
      <c r="AF1907" s="2" t="s">
        <v>25</v>
      </c>
      <c r="AG1907" s="33">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2"/>
        <v>557.08999999999969</v>
      </c>
      <c r="AF1908" s="2" t="s">
        <v>35</v>
      </c>
      <c r="AG1908" s="33">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2"/>
        <v>19.549999999999976</v>
      </c>
      <c r="AF1909" s="2" t="s">
        <v>25</v>
      </c>
      <c r="AG1909" s="33">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2"/>
        <v>369.1500000000002</v>
      </c>
      <c r="AF1910" s="2" t="s">
        <v>25</v>
      </c>
      <c r="AG1910" s="33">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2"/>
        <v>356.90999999999997</v>
      </c>
      <c r="AF1911" s="2" t="s">
        <v>119</v>
      </c>
      <c r="AG1911" s="33">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2"/>
        <v>390.55999999999995</v>
      </c>
      <c r="AF1912" s="2" t="s">
        <v>56</v>
      </c>
      <c r="AG1912" s="33">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2"/>
        <v>31.469999999999914</v>
      </c>
      <c r="AF1913" s="2" t="s">
        <v>25</v>
      </c>
      <c r="AG1913" s="33">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2"/>
        <v>468.02</v>
      </c>
      <c r="AF1914" s="2" t="s">
        <v>35</v>
      </c>
      <c r="AG1914" s="33">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2"/>
        <v>-117.66999999999993</v>
      </c>
      <c r="AF1915" s="2" t="s">
        <v>56</v>
      </c>
      <c r="AG1915" s="33">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2"/>
        <v>372.55999999999995</v>
      </c>
      <c r="AF1916" s="2" t="s">
        <v>119</v>
      </c>
      <c r="AG1916" s="33">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2"/>
        <v>200.23000000000005</v>
      </c>
      <c r="AF1917" s="2" t="s">
        <v>69</v>
      </c>
      <c r="AG1917" s="33">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2"/>
        <v>359.81999999999994</v>
      </c>
      <c r="AF1918" s="2" t="s">
        <v>119</v>
      </c>
      <c r="AG1918" s="33">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2"/>
        <v>108.2</v>
      </c>
      <c r="AF1919" s="2" t="s">
        <v>56</v>
      </c>
      <c r="AG1919" s="33">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2"/>
        <v>605.77000000000066</v>
      </c>
      <c r="AF1920" s="2" t="s">
        <v>69</v>
      </c>
      <c r="AG1920" s="33">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2"/>
        <v>688.19999999999982</v>
      </c>
      <c r="AF1921" s="2" t="s">
        <v>25</v>
      </c>
      <c r="AG1921" s="33">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2"/>
        <v>336.37</v>
      </c>
      <c r="AF1922" s="2" t="s">
        <v>25</v>
      </c>
      <c r="AG1922" s="33">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2"/>
        <v>176.18</v>
      </c>
      <c r="AF1923" s="2" t="s">
        <v>35</v>
      </c>
      <c r="AG1923" s="33">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2"/>
        <v>409.59000000000003</v>
      </c>
      <c r="AF1924" s="2" t="s">
        <v>119</v>
      </c>
      <c r="AG1924" s="33">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2"/>
        <v>319.54000000000008</v>
      </c>
      <c r="AF1925" s="2" t="s">
        <v>69</v>
      </c>
      <c r="AG1925" s="33">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2"/>
        <v>411.19000000000023</v>
      </c>
      <c r="AF1926" s="2" t="s">
        <v>56</v>
      </c>
      <c r="AG1926" s="33">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2"/>
        <v>299.11999999999989</v>
      </c>
      <c r="AF1927" s="2" t="s">
        <v>25</v>
      </c>
      <c r="AG1927" s="33">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2"/>
        <v>728.28</v>
      </c>
      <c r="AF1928" s="2" t="s">
        <v>56</v>
      </c>
      <c r="AG1928" s="33">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2"/>
        <v>1268.67</v>
      </c>
      <c r="AF1929" s="2" t="s">
        <v>56</v>
      </c>
      <c r="AG1929" s="33">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2"/>
        <v>376.7700000000001</v>
      </c>
      <c r="AF1930" s="2" t="s">
        <v>35</v>
      </c>
      <c r="AG1930" s="33">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2"/>
        <v>97.11000000000007</v>
      </c>
      <c r="AF1931" s="2" t="s">
        <v>56</v>
      </c>
      <c r="AG1931" s="33">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2"/>
        <v>818.03999999999974</v>
      </c>
      <c r="AF1932" s="2" t="s">
        <v>35</v>
      </c>
      <c r="AG1932" s="33">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2"/>
        <v>59.04</v>
      </c>
      <c r="AF1933" s="2" t="s">
        <v>25</v>
      </c>
      <c r="AG1933" s="33">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2"/>
        <v>492.04999999999995</v>
      </c>
      <c r="AF1934" s="2" t="s">
        <v>25</v>
      </c>
      <c r="AG1934" s="33">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2"/>
        <v>786.51999999999953</v>
      </c>
      <c r="AF1935" s="2" t="s">
        <v>25</v>
      </c>
      <c r="AG1935" s="33">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33">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3">(AC1937-AD1937-AB1937)</f>
        <v>-130.89000000000004</v>
      </c>
      <c r="AF1937" s="2" t="s">
        <v>25</v>
      </c>
      <c r="AG1937" s="33">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3"/>
        <v>470.39999999999964</v>
      </c>
      <c r="AF1938" s="2" t="s">
        <v>35</v>
      </c>
      <c r="AG1938" s="33">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3"/>
        <v>235.02999999999983</v>
      </c>
      <c r="AF1939" s="2" t="s">
        <v>69</v>
      </c>
      <c r="AG1939" s="33">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3"/>
        <v>83.449999999999932</v>
      </c>
      <c r="AF1940" s="2" t="s">
        <v>69</v>
      </c>
      <c r="AG1940" s="33">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3"/>
        <v>748.07999999999993</v>
      </c>
      <c r="AF1941" s="2" t="s">
        <v>69</v>
      </c>
      <c r="AG1941" s="33">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3"/>
        <v>1138.4799999999996</v>
      </c>
      <c r="AF1942" s="2" t="s">
        <v>35</v>
      </c>
      <c r="AG1942" s="33">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3"/>
        <v>273.21999999999991</v>
      </c>
      <c r="AF1943" s="2" t="s">
        <v>56</v>
      </c>
      <c r="AG1943" s="33">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3"/>
        <v>659.7900000000003</v>
      </c>
      <c r="AF1944" s="2" t="s">
        <v>35</v>
      </c>
      <c r="AG1944" s="33">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3"/>
        <v>178.40999999999997</v>
      </c>
      <c r="AF1945" s="2" t="s">
        <v>35</v>
      </c>
      <c r="AG1945" s="33">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3"/>
        <v>688.73</v>
      </c>
      <c r="AF1946" s="2" t="s">
        <v>69</v>
      </c>
      <c r="AG1946" s="33">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3"/>
        <v>285.77999999999986</v>
      </c>
      <c r="AF1947" s="2" t="s">
        <v>35</v>
      </c>
      <c r="AG1947" s="33">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3"/>
        <v>190.12000000000012</v>
      </c>
      <c r="AF1948" s="2" t="s">
        <v>25</v>
      </c>
      <c r="AG1948" s="33">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3"/>
        <v>489.26000000000005</v>
      </c>
      <c r="AF1949" s="2" t="s">
        <v>35</v>
      </c>
      <c r="AG1949" s="33">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3"/>
        <v>813.97</v>
      </c>
      <c r="AF1950" s="2" t="s">
        <v>25</v>
      </c>
      <c r="AG1950" s="33">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3"/>
        <v>1090</v>
      </c>
      <c r="AF1951" s="2" t="s">
        <v>69</v>
      </c>
      <c r="AG1951" s="33">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3"/>
        <v>3317.119999999999</v>
      </c>
      <c r="AF1952" s="2" t="s">
        <v>35</v>
      </c>
      <c r="AG1952" s="33">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3"/>
        <v>-228.06999999999977</v>
      </c>
      <c r="AF1953" s="2" t="s">
        <v>35</v>
      </c>
      <c r="AG1953" s="33">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3"/>
        <v>638.79999999999995</v>
      </c>
      <c r="AF1954" s="2" t="s">
        <v>56</v>
      </c>
      <c r="AG1954" s="33">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3"/>
        <v>886.11000000000024</v>
      </c>
      <c r="AF1955" s="2" t="s">
        <v>119</v>
      </c>
      <c r="AG1955" s="33">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3"/>
        <v>709.88999999999987</v>
      </c>
      <c r="AF1956" s="2" t="s">
        <v>35</v>
      </c>
      <c r="AG1956" s="33">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3"/>
        <v>388.70000000000005</v>
      </c>
      <c r="AF1957" s="2" t="s">
        <v>25</v>
      </c>
      <c r="AG1957" s="33">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3"/>
        <v>393.29999999999995</v>
      </c>
      <c r="AF1958" s="2" t="s">
        <v>119</v>
      </c>
      <c r="AG1958" s="33">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3"/>
        <v>336.31000000000029</v>
      </c>
      <c r="AF1959" s="2" t="s">
        <v>56</v>
      </c>
      <c r="AG1959" s="33">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3"/>
        <v>-578.9000000000002</v>
      </c>
      <c r="AF1960" s="2" t="s">
        <v>56</v>
      </c>
      <c r="AG1960" s="33">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3"/>
        <v>244.20000000000005</v>
      </c>
      <c r="AF1961" s="2" t="s">
        <v>25</v>
      </c>
      <c r="AG1961" s="33">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3"/>
        <v>204.37999999999997</v>
      </c>
      <c r="AF1962" s="2" t="s">
        <v>25</v>
      </c>
      <c r="AG1962" s="33">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3"/>
        <v>2223.06</v>
      </c>
      <c r="AF1963" s="2" t="s">
        <v>56</v>
      </c>
      <c r="AG1963" s="33">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3"/>
        <v>602.95999999999992</v>
      </c>
      <c r="AF1964" s="2" t="s">
        <v>25</v>
      </c>
      <c r="AG1964" s="33">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3"/>
        <v>438.1</v>
      </c>
      <c r="AF1965" s="2" t="s">
        <v>56</v>
      </c>
      <c r="AG1965" s="33">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3"/>
        <v>2403.88</v>
      </c>
      <c r="AF1966" s="2" t="s">
        <v>69</v>
      </c>
      <c r="AG1966" s="33">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3"/>
        <v>660.7</v>
      </c>
      <c r="AF1967" s="2" t="s">
        <v>25</v>
      </c>
      <c r="AG1967" s="33">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3"/>
        <v>426.96000000000004</v>
      </c>
      <c r="AF1968" s="2" t="s">
        <v>35</v>
      </c>
      <c r="AG1968" s="33">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4">(AC1969-AD1969-AB1969)</f>
        <v>766.95999999999992</v>
      </c>
      <c r="AF1969" s="2" t="s">
        <v>25</v>
      </c>
      <c r="AG1969" s="33">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4"/>
        <v>370.14000000000004</v>
      </c>
      <c r="AF1970" s="2" t="s">
        <v>136</v>
      </c>
      <c r="AG1970" s="33">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4"/>
        <v>885.43999999999937</v>
      </c>
      <c r="AF1971" s="2" t="s">
        <v>25</v>
      </c>
      <c r="AG1971" s="33">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4"/>
        <v>247.39000000000001</v>
      </c>
      <c r="AF1972" s="2" t="s">
        <v>136</v>
      </c>
      <c r="AG1972" s="33">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4"/>
        <v>92.680000000000035</v>
      </c>
      <c r="AF1973" s="2" t="s">
        <v>69</v>
      </c>
      <c r="AG1973" s="33">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4"/>
        <v>21.009999999999923</v>
      </c>
      <c r="AF1974" s="2" t="s">
        <v>35</v>
      </c>
      <c r="AG1974" s="33">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4"/>
        <v>46.269999999999911</v>
      </c>
      <c r="AF1975" s="2" t="s">
        <v>69</v>
      </c>
      <c r="AG1975" s="33">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4"/>
        <v>1193.8200000000002</v>
      </c>
      <c r="AF1976" s="2" t="s">
        <v>56</v>
      </c>
      <c r="AG1976" s="33">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4"/>
        <v>405.57</v>
      </c>
      <c r="AF1977" s="2" t="s">
        <v>69</v>
      </c>
      <c r="AG1977" s="33">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4"/>
        <v>305.80999999999989</v>
      </c>
      <c r="AF1978" s="2" t="s">
        <v>35</v>
      </c>
      <c r="AG1978" s="33">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4"/>
        <v>207.19999999999976</v>
      </c>
      <c r="AF1979" s="2" t="s">
        <v>25</v>
      </c>
      <c r="AG1979" s="33">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4"/>
        <v>536.06999999999971</v>
      </c>
      <c r="AF1980" s="2" t="s">
        <v>69</v>
      </c>
      <c r="AG1980" s="33">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4"/>
        <v>334.6699999999999</v>
      </c>
      <c r="AF1981" s="2" t="s">
        <v>35</v>
      </c>
      <c r="AG1981" s="33">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4"/>
        <v>124.64999999999984</v>
      </c>
      <c r="AF1982" s="2" t="s">
        <v>119</v>
      </c>
      <c r="AG1982" s="33">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4"/>
        <v>152.45999999999984</v>
      </c>
      <c r="AF1983" s="2" t="s">
        <v>25</v>
      </c>
      <c r="AG1983" s="33">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4"/>
        <v>302.69</v>
      </c>
      <c r="AF1984" s="2" t="s">
        <v>56</v>
      </c>
      <c r="AG1984" s="33">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4"/>
        <v>381.96000000000004</v>
      </c>
      <c r="AF1985" s="2" t="s">
        <v>35</v>
      </c>
      <c r="AG1985" s="33">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4"/>
        <v>262.08000000000004</v>
      </c>
      <c r="AF1986" s="2" t="s">
        <v>69</v>
      </c>
      <c r="AG1986" s="33">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4"/>
        <v>680.67000000000019</v>
      </c>
      <c r="AF1987" s="2" t="s">
        <v>69</v>
      </c>
      <c r="AG1987" s="33">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4"/>
        <v>2448.1899999999987</v>
      </c>
      <c r="AF1988" s="2" t="s">
        <v>35</v>
      </c>
      <c r="AG1988" s="33">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4"/>
        <v>537.69000000000017</v>
      </c>
      <c r="AF1989" s="2" t="s">
        <v>69</v>
      </c>
      <c r="AG1989" s="33">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4"/>
        <v>1067.3100000000002</v>
      </c>
      <c r="AF1990" s="2" t="s">
        <v>35</v>
      </c>
      <c r="AG1990" s="33">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4"/>
        <v>478.12</v>
      </c>
      <c r="AF1991" s="2" t="s">
        <v>56</v>
      </c>
      <c r="AG1991" s="33">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4"/>
        <v>366.57000000000011</v>
      </c>
      <c r="AF1992" s="2" t="s">
        <v>35</v>
      </c>
      <c r="AG1992" s="33">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4"/>
        <v>115.50999999999996</v>
      </c>
      <c r="AF1993" s="2" t="s">
        <v>56</v>
      </c>
      <c r="AG1993" s="33">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4"/>
        <v>568.37000000000023</v>
      </c>
      <c r="AF1994" s="2" t="s">
        <v>69</v>
      </c>
      <c r="AG1994" s="33">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4"/>
        <v>63.069999999999965</v>
      </c>
      <c r="AF1995" s="2" t="s">
        <v>35</v>
      </c>
      <c r="AG1995" s="33">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4"/>
        <v>315.37000000000006</v>
      </c>
      <c r="AF1996" s="2" t="s">
        <v>35</v>
      </c>
      <c r="AG1996" s="33">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4"/>
        <v>96.799999999999983</v>
      </c>
      <c r="AF1997" s="2" t="s">
        <v>35</v>
      </c>
      <c r="AG1997" s="33">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4"/>
        <v>260.40000000000009</v>
      </c>
      <c r="AF1998" s="2" t="s">
        <v>56</v>
      </c>
      <c r="AG1998" s="33">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4"/>
        <v>1399.2800000000011</v>
      </c>
      <c r="AF1999" s="2" t="s">
        <v>136</v>
      </c>
      <c r="AG1999" s="33">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4"/>
        <v>244.16</v>
      </c>
      <c r="AF2000" s="2" t="s">
        <v>69</v>
      </c>
      <c r="AG2000" s="33">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5">(AC2001-AD2001-AB2001)</f>
        <v>416.21999999999991</v>
      </c>
      <c r="AF2001" s="2" t="s">
        <v>69</v>
      </c>
      <c r="AG2001" s="33">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5"/>
        <v>2444.0499999999993</v>
      </c>
      <c r="AF2002" s="2" t="s">
        <v>25</v>
      </c>
      <c r="AG2002" s="33">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5"/>
        <v>615.70000000000005</v>
      </c>
      <c r="AF2003" s="2" t="s">
        <v>35</v>
      </c>
      <c r="AG2003" s="33">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5"/>
        <v>74.599999999999952</v>
      </c>
      <c r="AF2004" s="2" t="s">
        <v>119</v>
      </c>
      <c r="AG2004" s="33">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5"/>
        <v>1455.9699999999998</v>
      </c>
      <c r="AF2005" s="2" t="s">
        <v>35</v>
      </c>
      <c r="AG2005" s="33">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5"/>
        <v>631.87999999999988</v>
      </c>
      <c r="AF2006" s="2" t="s">
        <v>56</v>
      </c>
      <c r="AG2006" s="33">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5"/>
        <v>226.49999999999997</v>
      </c>
      <c r="AF2007" s="2" t="s">
        <v>25</v>
      </c>
      <c r="AG2007" s="33">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5"/>
        <v>711.91000000000008</v>
      </c>
      <c r="AF2008" s="2" t="s">
        <v>35</v>
      </c>
      <c r="AG2008" s="33">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5"/>
        <v>242.10000000000031</v>
      </c>
      <c r="AF2009" s="2" t="s">
        <v>69</v>
      </c>
      <c r="AG2009" s="33">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5"/>
        <v>241.34999999999997</v>
      </c>
      <c r="AF2010" s="2" t="s">
        <v>25</v>
      </c>
      <c r="AG2010" s="33">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5"/>
        <v>433.86</v>
      </c>
      <c r="AF2011" s="2" t="s">
        <v>35</v>
      </c>
      <c r="AG2011" s="33">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5"/>
        <v>521.04</v>
      </c>
      <c r="AF2012" s="2" t="s">
        <v>69</v>
      </c>
      <c r="AG2012" s="33">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5"/>
        <v>79.799999999999926</v>
      </c>
      <c r="AF2013" s="2" t="s">
        <v>56</v>
      </c>
      <c r="AG2013" s="33">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5"/>
        <v>53.629999999999981</v>
      </c>
      <c r="AF2014" s="2" t="s">
        <v>35</v>
      </c>
      <c r="AG2014" s="33">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5"/>
        <v>1562.4600000000005</v>
      </c>
      <c r="AF2015" s="2" t="s">
        <v>69</v>
      </c>
      <c r="AG2015" s="33">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5"/>
        <v>174.91999999999993</v>
      </c>
      <c r="AF2016" s="2" t="s">
        <v>56</v>
      </c>
      <c r="AG2016" s="33">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5"/>
        <v>166.94</v>
      </c>
      <c r="AF2017" s="2" t="s">
        <v>35</v>
      </c>
      <c r="AG2017" s="33">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5"/>
        <v>-145.74000000000004</v>
      </c>
      <c r="AF2018" s="2" t="s">
        <v>69</v>
      </c>
      <c r="AG2018" s="33">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5"/>
        <v>2610.66</v>
      </c>
      <c r="AF2019" s="2" t="s">
        <v>35</v>
      </c>
      <c r="AG2019" s="33">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5"/>
        <v>405.72</v>
      </c>
      <c r="AF2020" s="2" t="s">
        <v>25</v>
      </c>
      <c r="AG2020" s="33">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33">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6">(AC2022-AD2022-AB2022)</f>
        <v>524.71</v>
      </c>
      <c r="AF2022" s="2" t="s">
        <v>35</v>
      </c>
      <c r="AG2022" s="33">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6"/>
        <v>691.07999999999993</v>
      </c>
      <c r="AF2023" s="2" t="s">
        <v>69</v>
      </c>
      <c r="AG2023" s="33">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6"/>
        <v>39.359999999999985</v>
      </c>
      <c r="AF2024" s="2" t="s">
        <v>25</v>
      </c>
      <c r="AG2024" s="33">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6"/>
        <v>385.61000000000013</v>
      </c>
      <c r="AF2025" s="2" t="s">
        <v>35</v>
      </c>
      <c r="AG2025" s="33">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6"/>
        <v>663.79999999999984</v>
      </c>
      <c r="AF2026" s="2" t="s">
        <v>25</v>
      </c>
      <c r="AG2026" s="33">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6"/>
        <v>273.13000000000005</v>
      </c>
      <c r="AF2027" s="2" t="s">
        <v>35</v>
      </c>
      <c r="AG2027" s="33">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6"/>
        <v>1302.5899999999997</v>
      </c>
      <c r="AF2028" s="2" t="s">
        <v>56</v>
      </c>
      <c r="AG2028" s="33">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6"/>
        <v>46.870000000000005</v>
      </c>
      <c r="AF2029" s="2" t="s">
        <v>25</v>
      </c>
      <c r="AG2029" s="33">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6"/>
        <v>735.2</v>
      </c>
      <c r="AF2030" s="2" t="s">
        <v>56</v>
      </c>
      <c r="AG2030" s="33">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6"/>
        <v>89.96999999999997</v>
      </c>
      <c r="AF2031" s="2" t="s">
        <v>25</v>
      </c>
      <c r="AG2031" s="33">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6"/>
        <v>1086.0900000000001</v>
      </c>
      <c r="AF2032" s="2" t="s">
        <v>69</v>
      </c>
      <c r="AG2032" s="33">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6"/>
        <v>354.22</v>
      </c>
      <c r="AF2033" s="2" t="s">
        <v>35</v>
      </c>
      <c r="AG2033" s="33">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6"/>
        <v>1417.38</v>
      </c>
      <c r="AF2034" s="2" t="s">
        <v>25</v>
      </c>
      <c r="AG2034" s="33">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6"/>
        <v>42.290000000000035</v>
      </c>
      <c r="AF2035" s="2" t="s">
        <v>136</v>
      </c>
      <c r="AG2035" s="33">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6"/>
        <v>241.88000000000002</v>
      </c>
      <c r="AF2036" s="2" t="s">
        <v>25</v>
      </c>
      <c r="AG2036" s="33">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6"/>
        <v>225.92000000000004</v>
      </c>
      <c r="AF2037" s="2" t="s">
        <v>56</v>
      </c>
      <c r="AG2037" s="33">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6"/>
        <v>341.40000000000009</v>
      </c>
      <c r="AF2038" s="2" t="s">
        <v>56</v>
      </c>
      <c r="AG2038" s="33">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6"/>
        <v>0.59999999999997655</v>
      </c>
      <c r="AF2039" s="2" t="s">
        <v>25</v>
      </c>
      <c r="AG2039" s="33">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6"/>
        <v>60.020000000000039</v>
      </c>
      <c r="AF2040" s="2" t="s">
        <v>35</v>
      </c>
      <c r="AG2040" s="33">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6"/>
        <v>25.410000000000036</v>
      </c>
      <c r="AF2041" s="2" t="s">
        <v>25</v>
      </c>
      <c r="AG2041" s="33">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6"/>
        <v>199.59000000000009</v>
      </c>
      <c r="AF2042" s="2" t="s">
        <v>25</v>
      </c>
      <c r="AG2042" s="33">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6"/>
        <v>80.210000000000036</v>
      </c>
      <c r="AF2043" s="2" t="s">
        <v>25</v>
      </c>
      <c r="AG2043" s="33">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6"/>
        <v>220.56</v>
      </c>
      <c r="AF2044" s="2" t="s">
        <v>25</v>
      </c>
      <c r="AG2044" s="33">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6"/>
        <v>515.74</v>
      </c>
      <c r="AF2045" s="2" t="s">
        <v>56</v>
      </c>
      <c r="AG2045" s="33">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6"/>
        <v>341.1</v>
      </c>
      <c r="AF2046" s="2" t="s">
        <v>69</v>
      </c>
      <c r="AG2046" s="33">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6"/>
        <v>412.97000000000014</v>
      </c>
      <c r="AF2047" s="2" t="s">
        <v>25</v>
      </c>
      <c r="AG2047" s="33">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6"/>
        <v>92.119999999999976</v>
      </c>
      <c r="AF2048" s="2" t="s">
        <v>69</v>
      </c>
      <c r="AG2048" s="33">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6"/>
        <v>154.32</v>
      </c>
      <c r="AF2049" s="2" t="s">
        <v>69</v>
      </c>
      <c r="AG2049" s="33">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6"/>
        <v>895.65000000000009</v>
      </c>
      <c r="AF2050" s="2" t="s">
        <v>56</v>
      </c>
      <c r="AG2050" s="33">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6"/>
        <v>597.66999999999985</v>
      </c>
      <c r="AF2051" s="2" t="s">
        <v>119</v>
      </c>
      <c r="AG2051" s="33">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6"/>
        <v>121.63000000000004</v>
      </c>
      <c r="AF2052" s="2" t="s">
        <v>25</v>
      </c>
      <c r="AG2052" s="33">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6"/>
        <v>308.63000000000005</v>
      </c>
      <c r="AF2053" s="2" t="s">
        <v>25</v>
      </c>
      <c r="AG2053" s="33">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7">(AC2054-AD2054-AB2054)</f>
        <v>519.85000000000082</v>
      </c>
      <c r="AF2054" s="2" t="s">
        <v>25</v>
      </c>
      <c r="AG2054" s="33">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7"/>
        <v>31.980000000000029</v>
      </c>
      <c r="AF2055" s="2" t="s">
        <v>56</v>
      </c>
      <c r="AG2055" s="33">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7"/>
        <v>225.9000000000002</v>
      </c>
      <c r="AF2056" s="2" t="s">
        <v>35</v>
      </c>
      <c r="AG2056" s="33">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7"/>
        <v>1271.3900000000003</v>
      </c>
      <c r="AF2057" s="2" t="s">
        <v>56</v>
      </c>
      <c r="AG2057" s="33">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7"/>
        <v>787.19999999999993</v>
      </c>
      <c r="AF2058" s="2" t="s">
        <v>35</v>
      </c>
      <c r="AG2058" s="33">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7"/>
        <v>977.05</v>
      </c>
      <c r="AF2059" s="2" t="s">
        <v>25</v>
      </c>
      <c r="AG2059" s="33">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7"/>
        <v>173.05999999999997</v>
      </c>
      <c r="AF2060" s="2" t="s">
        <v>69</v>
      </c>
      <c r="AG2060" s="33">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7"/>
        <v>2493.7399999999998</v>
      </c>
      <c r="AF2061" s="2" t="s">
        <v>35</v>
      </c>
      <c r="AG2061" s="33">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7"/>
        <v>2615.96</v>
      </c>
      <c r="AF2062" s="2" t="s">
        <v>119</v>
      </c>
      <c r="AG2062" s="33">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7"/>
        <v>306.46000000000004</v>
      </c>
      <c r="AF2063" s="2" t="s">
        <v>69</v>
      </c>
      <c r="AG2063" s="33">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7"/>
        <v>1288.67</v>
      </c>
      <c r="AF2064" s="2" t="s">
        <v>25</v>
      </c>
      <c r="AG2064" s="33">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7"/>
        <v>309.89999999999998</v>
      </c>
      <c r="AF2065" s="2" t="s">
        <v>35</v>
      </c>
      <c r="AG2065" s="33">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7"/>
        <v>2794.8</v>
      </c>
      <c r="AF2066" s="2" t="s">
        <v>35</v>
      </c>
      <c r="AG2066" s="33">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7"/>
        <v>262.45999999999998</v>
      </c>
      <c r="AF2067" s="2" t="s">
        <v>56</v>
      </c>
      <c r="AG2067" s="33">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7"/>
        <v>539.46999999999991</v>
      </c>
      <c r="AF2068" s="2" t="s">
        <v>69</v>
      </c>
      <c r="AG2068" s="33">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7"/>
        <v>3114.5999999999995</v>
      </c>
      <c r="AF2069" s="2" t="s">
        <v>56</v>
      </c>
      <c r="AG2069" s="33">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7"/>
        <v>661.46999999999957</v>
      </c>
      <c r="AF2070" s="2" t="s">
        <v>136</v>
      </c>
      <c r="AG2070" s="33">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7"/>
        <v>262.76</v>
      </c>
      <c r="AF2071" s="2" t="s">
        <v>35</v>
      </c>
      <c r="AG2071" s="33">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7"/>
        <v>284.06999999999982</v>
      </c>
      <c r="AF2072" s="2" t="s">
        <v>25</v>
      </c>
      <c r="AG2072" s="33">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7"/>
        <v>954.83999999999969</v>
      </c>
      <c r="AF2073" s="2" t="s">
        <v>25</v>
      </c>
      <c r="AG2073" s="33">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7"/>
        <v>203.49</v>
      </c>
      <c r="AF2074" s="2" t="s">
        <v>25</v>
      </c>
      <c r="AG2074" s="33">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7"/>
        <v>82.750000000000028</v>
      </c>
      <c r="AF2075" s="2" t="s">
        <v>69</v>
      </c>
      <c r="AG2075" s="33">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7"/>
        <v>194.92999999999995</v>
      </c>
      <c r="AF2076" s="2" t="s">
        <v>35</v>
      </c>
      <c r="AG2076" s="33">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7"/>
        <v>538.19999999999993</v>
      </c>
      <c r="AF2077" s="2" t="s">
        <v>56</v>
      </c>
      <c r="AG2077" s="33">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7"/>
        <v>427.8599999999999</v>
      </c>
      <c r="AF2078" s="2" t="s">
        <v>56</v>
      </c>
      <c r="AG2078" s="33">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7"/>
        <v>829.46999999999991</v>
      </c>
      <c r="AF2079" s="2" t="s">
        <v>136</v>
      </c>
      <c r="AG2079" s="33">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7"/>
        <v>543.60000000000014</v>
      </c>
      <c r="AF2080" s="2" t="s">
        <v>69</v>
      </c>
      <c r="AG2080" s="33">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7"/>
        <v>349.05000000000013</v>
      </c>
      <c r="AF2081" s="2" t="s">
        <v>56</v>
      </c>
      <c r="AG2081" s="33">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7"/>
        <v>314.14999999999975</v>
      </c>
      <c r="AF2082" s="2" t="s">
        <v>136</v>
      </c>
      <c r="AG2082" s="33">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7"/>
        <v>706.19999999999993</v>
      </c>
      <c r="AF2083" s="2" t="s">
        <v>25</v>
      </c>
      <c r="AG2083" s="33">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7"/>
        <v>498.08000000000061</v>
      </c>
      <c r="AF2084" s="2" t="s">
        <v>25</v>
      </c>
      <c r="AG2084" s="33">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7"/>
        <v>-27.15999999999994</v>
      </c>
      <c r="AF2085" s="2" t="s">
        <v>119</v>
      </c>
      <c r="AG2085" s="33">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8">(AC2086-AD2086-AB2086)</f>
        <v>1192.7199999999998</v>
      </c>
      <c r="AF2086" s="2" t="s">
        <v>25</v>
      </c>
      <c r="AG2086" s="33">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8"/>
        <v>652.04</v>
      </c>
      <c r="AF2087" s="2" t="s">
        <v>25</v>
      </c>
      <c r="AG2087" s="33">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8"/>
        <v>292.47000000000003</v>
      </c>
      <c r="AF2088" s="2" t="s">
        <v>119</v>
      </c>
      <c r="AG2088" s="33">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8"/>
        <v>702.07999999999993</v>
      </c>
      <c r="AF2089" s="2" t="s">
        <v>69</v>
      </c>
      <c r="AG2089" s="33">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8"/>
        <v>55.969999999999857</v>
      </c>
      <c r="AF2090" s="2" t="s">
        <v>119</v>
      </c>
      <c r="AG2090" s="33">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8"/>
        <v>510.20000000000005</v>
      </c>
      <c r="AF2091" s="2" t="s">
        <v>69</v>
      </c>
      <c r="AG2091" s="33">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8"/>
        <v>487.45999999999992</v>
      </c>
      <c r="AF2092" s="2" t="s">
        <v>25</v>
      </c>
      <c r="AG2092" s="33">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8"/>
        <v>444.3399999999998</v>
      </c>
      <c r="AF2093" s="2" t="s">
        <v>69</v>
      </c>
      <c r="AG2093" s="33">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34">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69">(AC2095-AD2095-AB2095)</f>
        <v>273.87000000000006</v>
      </c>
      <c r="AF2095" s="2" t="s">
        <v>35</v>
      </c>
      <c r="AG2095" s="33">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69"/>
        <v>-17.069999999999986</v>
      </c>
      <c r="AF2096" s="2" t="s">
        <v>25</v>
      </c>
      <c r="AG2096" s="33">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69"/>
        <v>471.67999999999995</v>
      </c>
      <c r="AF2097" s="2" t="s">
        <v>56</v>
      </c>
      <c r="AG2097" s="33">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69"/>
        <v>415.76000000000005</v>
      </c>
      <c r="AF2098" s="2" t="s">
        <v>35</v>
      </c>
      <c r="AG2098" s="33">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69"/>
        <v>259.26</v>
      </c>
      <c r="AF2099" s="2" t="s">
        <v>119</v>
      </c>
      <c r="AG2099" s="33">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69"/>
        <v>360.04999999999978</v>
      </c>
      <c r="AF2100" s="2" t="s">
        <v>25</v>
      </c>
      <c r="AG2100" s="33">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69"/>
        <v>1562.3800000000015</v>
      </c>
      <c r="AF2101" s="2" t="s">
        <v>69</v>
      </c>
      <c r="AG2101" s="33">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69"/>
        <v>81.340000000000032</v>
      </c>
      <c r="AF2102" s="2" t="s">
        <v>35</v>
      </c>
      <c r="AG2102" s="33">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69"/>
        <v>572.19999999999959</v>
      </c>
      <c r="AF2103" s="2" t="s">
        <v>69</v>
      </c>
      <c r="AG2103" s="33">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69"/>
        <v>575.82999999999993</v>
      </c>
      <c r="AF2104" s="2" t="s">
        <v>69</v>
      </c>
      <c r="AG2104" s="33">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hidden="1"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69"/>
        <v>882.06999999999994</v>
      </c>
      <c r="AF2105" s="2" t="s">
        <v>35</v>
      </c>
      <c r="AG2105" s="33">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69"/>
        <v>1763.7500000000005</v>
      </c>
      <c r="AF2106" s="2" t="s">
        <v>136</v>
      </c>
      <c r="AG2106" s="33">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69"/>
        <v>1038.4199999999996</v>
      </c>
      <c r="AF2107" s="2" t="s">
        <v>56</v>
      </c>
      <c r="AG2107" s="33">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69"/>
        <v>239.5</v>
      </c>
      <c r="AF2108" s="2" t="s">
        <v>119</v>
      </c>
      <c r="AG2108" s="33">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hidden="1"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69"/>
        <v>2411.3799999999992</v>
      </c>
      <c r="AF2109" s="2" t="s">
        <v>56</v>
      </c>
      <c r="AG2109" s="33">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69"/>
        <v>542.24000000000012</v>
      </c>
      <c r="AF2110" s="2" t="s">
        <v>25</v>
      </c>
      <c r="AG2110" s="33">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69"/>
        <v>1550.6000000000004</v>
      </c>
      <c r="AF2111" s="2" t="s">
        <v>25</v>
      </c>
      <c r="AG2111" s="33">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69"/>
        <v>1148.6900000000003</v>
      </c>
      <c r="AF2112" s="2" t="s">
        <v>56</v>
      </c>
      <c r="AG2112" s="33">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69"/>
        <v>477.54000000000036</v>
      </c>
      <c r="AF2113" s="2" t="s">
        <v>56</v>
      </c>
      <c r="AG2113" s="33">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69"/>
        <v>84.629999999999953</v>
      </c>
      <c r="AF2114" s="2" t="s">
        <v>56</v>
      </c>
      <c r="AG2114" s="33">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69"/>
        <v>687.20999999999981</v>
      </c>
      <c r="AF2115" s="2" t="s">
        <v>25</v>
      </c>
      <c r="AG2115" s="33">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69"/>
        <v>-202.14999999999989</v>
      </c>
      <c r="AF2116" s="2" t="s">
        <v>69</v>
      </c>
      <c r="AG2116" s="33">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69"/>
        <v>744.02</v>
      </c>
      <c r="AF2117" s="2" t="s">
        <v>25</v>
      </c>
      <c r="AG2117" s="33">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69"/>
        <v>377.64999999999986</v>
      </c>
      <c r="AF2118" s="2" t="s">
        <v>25</v>
      </c>
      <c r="AG2118" s="33">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69"/>
        <v>981.38999999999987</v>
      </c>
      <c r="AF2119" s="2" t="s">
        <v>35</v>
      </c>
      <c r="AG2119" s="33">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69"/>
        <v>14.189999999999984</v>
      </c>
      <c r="AF2120" s="2" t="s">
        <v>25</v>
      </c>
      <c r="AG2120" s="33">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69"/>
        <v>398.05999999999972</v>
      </c>
      <c r="AF2121" s="2" t="s">
        <v>25</v>
      </c>
      <c r="AG2121" s="33">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69"/>
        <v>263.69999999999993</v>
      </c>
      <c r="AF2122" s="2" t="s">
        <v>25</v>
      </c>
      <c r="AG2122" s="33">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69"/>
        <v>871.58</v>
      </c>
      <c r="AF2123" s="2" t="s">
        <v>56</v>
      </c>
      <c r="AG2123" s="33">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69"/>
        <v>108.22999999999998</v>
      </c>
      <c r="AF2124" s="2" t="s">
        <v>25</v>
      </c>
      <c r="AG2124" s="33">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69"/>
        <v>799.44</v>
      </c>
      <c r="AF2125" s="2" t="s">
        <v>35</v>
      </c>
      <c r="AG2125" s="33">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69"/>
        <v>299.58999999999986</v>
      </c>
      <c r="AF2126" s="2" t="s">
        <v>35</v>
      </c>
      <c r="AG2126" s="33">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0">(AC2127-AD2127-AB2127)</f>
        <v>128.37000000000006</v>
      </c>
      <c r="AF2127" s="2" t="s">
        <v>25</v>
      </c>
      <c r="AG2127" s="33">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0"/>
        <v>2919.9399999999996</v>
      </c>
      <c r="AF2128" s="2" t="s">
        <v>35</v>
      </c>
      <c r="AG2128" s="33">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0"/>
        <v>-111.82999999999994</v>
      </c>
      <c r="AF2129" s="2" t="s">
        <v>35</v>
      </c>
      <c r="AG2129" s="33">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0"/>
        <v>123.16000000000003</v>
      </c>
      <c r="AF2130" s="2" t="s">
        <v>25</v>
      </c>
      <c r="AG2130" s="33">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0"/>
        <v>377.61999999999995</v>
      </c>
      <c r="AF2131" s="2" t="s">
        <v>69</v>
      </c>
      <c r="AG2131" s="33">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0"/>
        <v>4459.0700000000015</v>
      </c>
      <c r="AF2132" s="2" t="s">
        <v>25</v>
      </c>
      <c r="AG2132" s="33">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0"/>
        <v>1011.16</v>
      </c>
      <c r="AF2133" s="2" t="s">
        <v>69</v>
      </c>
      <c r="AG2133" s="33">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0"/>
        <v>253.16999999999996</v>
      </c>
      <c r="AF2134" s="2" t="s">
        <v>69</v>
      </c>
      <c r="AG2134" s="33">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0"/>
        <v>-121.69999999999982</v>
      </c>
      <c r="AF2135" s="2" t="s">
        <v>25</v>
      </c>
      <c r="AG2135" s="33">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0"/>
        <v>1483.1399999999994</v>
      </c>
      <c r="AF2136" s="2" t="s">
        <v>119</v>
      </c>
      <c r="AG2136" s="33">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0"/>
        <v>402.55999999999966</v>
      </c>
      <c r="AF2137" s="2" t="s">
        <v>35</v>
      </c>
      <c r="AG2137" s="33">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0"/>
        <v>-302.23000000000025</v>
      </c>
      <c r="AF2138" s="2" t="s">
        <v>136</v>
      </c>
      <c r="AG2138" s="33">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0"/>
        <v>1461.0000000000005</v>
      </c>
      <c r="AF2139" s="2" t="s">
        <v>25</v>
      </c>
      <c r="AG2139" s="33">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0"/>
        <v>412.85</v>
      </c>
      <c r="AF2140" s="2" t="s">
        <v>35</v>
      </c>
      <c r="AG2140" s="33">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0"/>
        <v>263.10000000000014</v>
      </c>
      <c r="AF2141" s="2" t="s">
        <v>25</v>
      </c>
      <c r="AG2141" s="33">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0"/>
        <v>171.31000000000006</v>
      </c>
      <c r="AF2142" s="2" t="s">
        <v>119</v>
      </c>
      <c r="AG2142" s="33">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0"/>
        <v>1199.5099999999993</v>
      </c>
      <c r="AF2143" s="2" t="s">
        <v>119</v>
      </c>
      <c r="AG2143" s="33">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0"/>
        <v>733.32999999999993</v>
      </c>
      <c r="AF2144" s="2" t="s">
        <v>69</v>
      </c>
      <c r="AG2144" s="33">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0"/>
        <v>863.03</v>
      </c>
      <c r="AF2145" s="2" t="s">
        <v>25</v>
      </c>
      <c r="AG2145" s="33">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0"/>
        <v>170.63</v>
      </c>
      <c r="AF2146" s="2" t="s">
        <v>56</v>
      </c>
      <c r="AG2146" s="33">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0"/>
        <v>144.25999999999996</v>
      </c>
      <c r="AF2147" s="2" t="s">
        <v>69</v>
      </c>
      <c r="AG2147" s="33">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0"/>
        <v>275.14000000000038</v>
      </c>
      <c r="AF2148" s="2" t="s">
        <v>56</v>
      </c>
      <c r="AG2148" s="33">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0"/>
        <v>73.07000000000005</v>
      </c>
      <c r="AF2149" s="2" t="s">
        <v>25</v>
      </c>
      <c r="AG2149" s="33">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0"/>
        <v>424.91999999999985</v>
      </c>
      <c r="AF2150" s="2" t="s">
        <v>25</v>
      </c>
      <c r="AG2150" s="33">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0"/>
        <v>271.27999999999992</v>
      </c>
      <c r="AF2151" s="2" t="s">
        <v>69</v>
      </c>
      <c r="AG2151" s="33">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0"/>
        <v>265.08000000000027</v>
      </c>
      <c r="AF2152" s="2" t="s">
        <v>56</v>
      </c>
      <c r="AG2152" s="33">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0"/>
        <v>130.42999999999995</v>
      </c>
      <c r="AF2153" s="2" t="s">
        <v>56</v>
      </c>
      <c r="AG2153" s="33">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0"/>
        <v>3248.6399999999985</v>
      </c>
      <c r="AF2154" s="2" t="s">
        <v>119</v>
      </c>
      <c r="AG2154" s="33">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0"/>
        <v>122.19</v>
      </c>
      <c r="AF2155" s="2" t="s">
        <v>35</v>
      </c>
      <c r="AG2155" s="33">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0"/>
        <v>1863.2</v>
      </c>
      <c r="AF2156" s="2" t="s">
        <v>69</v>
      </c>
      <c r="AG2156" s="33">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0"/>
        <v>98.399999999999807</v>
      </c>
      <c r="AF2157" s="2" t="s">
        <v>35</v>
      </c>
      <c r="AG2157" s="33">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0"/>
        <v>59.380000000000031</v>
      </c>
      <c r="AF2158" s="2" t="s">
        <v>25</v>
      </c>
      <c r="AG2158" s="33">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1">(AC2159-AD2159-AB2159)</f>
        <v>2849.9999999999991</v>
      </c>
      <c r="AF2159" s="2" t="s">
        <v>136</v>
      </c>
      <c r="AG2159" s="33">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1"/>
        <v>258.13</v>
      </c>
      <c r="AF2160" s="2" t="s">
        <v>25</v>
      </c>
      <c r="AG2160" s="33">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1"/>
        <v>143.88000000000005</v>
      </c>
      <c r="AF2161" s="2" t="s">
        <v>25</v>
      </c>
      <c r="AG2161" s="33">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1"/>
        <v>168.19000000000003</v>
      </c>
      <c r="AF2162" s="2" t="s">
        <v>56</v>
      </c>
      <c r="AG2162" s="33">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1"/>
        <v>123.91000000000004</v>
      </c>
      <c r="AF2163" s="2" t="s">
        <v>25</v>
      </c>
      <c r="AG2163" s="33">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1"/>
        <v>827.8299999999997</v>
      </c>
      <c r="AF2164" s="2" t="s">
        <v>35</v>
      </c>
      <c r="AG2164" s="33">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1"/>
        <v>621.26</v>
      </c>
      <c r="AF2165" s="2" t="s">
        <v>25</v>
      </c>
      <c r="AG2165" s="33">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1"/>
        <v>61.659999999999926</v>
      </c>
      <c r="AF2166" s="2" t="s">
        <v>136</v>
      </c>
      <c r="AG2166" s="33">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1"/>
        <v>553.59999999999991</v>
      </c>
      <c r="AF2167" s="2" t="s">
        <v>25</v>
      </c>
      <c r="AG2167" s="33">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1"/>
        <v>1437.7000000000003</v>
      </c>
      <c r="AF2168" s="2" t="s">
        <v>25</v>
      </c>
      <c r="AG2168" s="33">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1"/>
        <v>480.48</v>
      </c>
      <c r="AF2169" s="2" t="s">
        <v>56</v>
      </c>
      <c r="AG2169" s="33">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1"/>
        <v>43.39000000000005</v>
      </c>
      <c r="AF2170" s="2" t="s">
        <v>25</v>
      </c>
      <c r="AG2170" s="33">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1"/>
        <v>-18.990000000000023</v>
      </c>
      <c r="AF2171" s="2" t="s">
        <v>56</v>
      </c>
      <c r="AG2171" s="33">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1"/>
        <v>347.49000000000029</v>
      </c>
      <c r="AF2172" s="2" t="s">
        <v>119</v>
      </c>
      <c r="AG2172" s="33">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1"/>
        <v>155.66999999999999</v>
      </c>
      <c r="AF2173" s="2" t="s">
        <v>56</v>
      </c>
      <c r="AG2173" s="33">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1"/>
        <v>635.7900000000003</v>
      </c>
      <c r="AF2174" s="2" t="s">
        <v>69</v>
      </c>
      <c r="AG2174" s="33">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1"/>
        <v>26.040000000000006</v>
      </c>
      <c r="AF2175" s="2" t="s">
        <v>25</v>
      </c>
      <c r="AG2175" s="33">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1"/>
        <v>1347.4799999999996</v>
      </c>
      <c r="AF2176" s="2" t="s">
        <v>56</v>
      </c>
      <c r="AG2176" s="33">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1"/>
        <v>1297.1999999999998</v>
      </c>
      <c r="AF2177" s="2" t="s">
        <v>56</v>
      </c>
      <c r="AG2177" s="33">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1"/>
        <v>2601.96</v>
      </c>
      <c r="AF2178" s="2" t="s">
        <v>56</v>
      </c>
      <c r="AG2178" s="33">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1"/>
        <v>850.4200000000003</v>
      </c>
      <c r="AF2179" s="2" t="s">
        <v>136</v>
      </c>
      <c r="AG2179" s="33">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1"/>
        <v>208.75</v>
      </c>
      <c r="AF2180" s="2" t="s">
        <v>69</v>
      </c>
      <c r="AG2180" s="33">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1"/>
        <v>851.48000000000013</v>
      </c>
      <c r="AF2181" s="2" t="s">
        <v>69</v>
      </c>
      <c r="AG2181" s="33">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1"/>
        <v>2061.8000000000002</v>
      </c>
      <c r="AF2182" s="2" t="s">
        <v>25</v>
      </c>
      <c r="AG2182" s="33">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1"/>
        <v>3374.7399999999989</v>
      </c>
      <c r="AF2183" s="2" t="s">
        <v>25</v>
      </c>
      <c r="AG2183" s="33">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1"/>
        <v>1114.3</v>
      </c>
      <c r="AF2184" s="2" t="s">
        <v>25</v>
      </c>
      <c r="AG2184" s="33">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34">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33">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33">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2">(AC2188-AD2188-AB2188)</f>
        <v>93.360000000000127</v>
      </c>
      <c r="AF2188" s="2" t="s">
        <v>25</v>
      </c>
      <c r="AG2188" s="33">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2"/>
        <v>593.30000000000007</v>
      </c>
      <c r="AF2189" s="2" t="s">
        <v>69</v>
      </c>
      <c r="AG2189" s="33">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2"/>
        <v>249.13999999999982</v>
      </c>
      <c r="AF2190" s="2" t="s">
        <v>69</v>
      </c>
      <c r="AG2190" s="33">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2"/>
        <v>721.3</v>
      </c>
      <c r="AF2191" s="2" t="s">
        <v>4068</v>
      </c>
      <c r="AG2191" s="33">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2"/>
        <v>187.49000000000007</v>
      </c>
      <c r="AF2192" s="2" t="s">
        <v>69</v>
      </c>
      <c r="AG2192" s="33">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2"/>
        <v>211.62999999999997</v>
      </c>
      <c r="AF2193" s="2" t="s">
        <v>35</v>
      </c>
      <c r="AG2193" s="33">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2"/>
        <v>275.67</v>
      </c>
      <c r="AF2194" s="2" t="s">
        <v>69</v>
      </c>
      <c r="AG2194" s="33">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2"/>
        <v>663.58000000000015</v>
      </c>
      <c r="AF2195" s="2" t="s">
        <v>119</v>
      </c>
      <c r="AG2195" s="33">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2"/>
        <v>-126.69</v>
      </c>
      <c r="AF2196" s="2" t="s">
        <v>69</v>
      </c>
      <c r="AG2196" s="33">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2"/>
        <v>129.94000000000005</v>
      </c>
      <c r="AF2197" s="2" t="s">
        <v>69</v>
      </c>
      <c r="AG2197" s="33">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2"/>
        <v>227.66000000000005</v>
      </c>
      <c r="AF2198" s="2" t="s">
        <v>69</v>
      </c>
      <c r="AG2198" s="33">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2"/>
        <v>12.509999999999941</v>
      </c>
      <c r="AF2199" s="2" t="s">
        <v>25</v>
      </c>
      <c r="AG2199" s="33">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2"/>
        <v>1349.5499999999997</v>
      </c>
      <c r="AF2200" s="2" t="s">
        <v>136</v>
      </c>
      <c r="AG2200" s="33">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2"/>
        <v>3452.7300000000005</v>
      </c>
      <c r="AF2201" s="2" t="s">
        <v>56</v>
      </c>
      <c r="AG2201" s="33">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2"/>
        <v>-27.930000000000064</v>
      </c>
      <c r="AF2202" s="2" t="s">
        <v>56</v>
      </c>
      <c r="AG2202" s="33">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2"/>
        <v>15.460000000000093</v>
      </c>
      <c r="AF2203" s="2" t="s">
        <v>25</v>
      </c>
      <c r="AG2203" s="33">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2"/>
        <v>100.29</v>
      </c>
      <c r="AF2204" s="2" t="s">
        <v>25</v>
      </c>
      <c r="AG2204" s="33">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2"/>
        <v>188.24000000000012</v>
      </c>
      <c r="AF2205" s="2" t="s">
        <v>25</v>
      </c>
      <c r="AG2205" s="33">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2"/>
        <v>342.08000000000015</v>
      </c>
      <c r="AF2206" s="2" t="s">
        <v>35</v>
      </c>
      <c r="AG2206" s="33">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2"/>
        <v>2230.9699999999993</v>
      </c>
      <c r="AF2207" s="2" t="s">
        <v>25</v>
      </c>
      <c r="AG2207" s="33">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2"/>
        <v>763.08</v>
      </c>
      <c r="AF2208" s="2" t="s">
        <v>136</v>
      </c>
      <c r="AG2208" s="33">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2"/>
        <v>273.74000000000012</v>
      </c>
      <c r="AF2209" s="2" t="s">
        <v>35</v>
      </c>
      <c r="AG2209" s="33">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2"/>
        <v>865.6600000000002</v>
      </c>
      <c r="AF2210" s="2" t="s">
        <v>69</v>
      </c>
      <c r="AG2210" s="33">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2"/>
        <v>886.94999999999982</v>
      </c>
      <c r="AF2211" s="2" t="s">
        <v>35</v>
      </c>
      <c r="AG2211" s="33">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2"/>
        <v>1279.92</v>
      </c>
      <c r="AF2212" s="2" t="s">
        <v>25</v>
      </c>
      <c r="AG2212" s="33">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2"/>
        <v>1806</v>
      </c>
      <c r="AF2213" s="2" t="s">
        <v>56</v>
      </c>
      <c r="AG2213" s="33">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2"/>
        <v>137.37000000000006</v>
      </c>
      <c r="AF2214" s="2" t="s">
        <v>69</v>
      </c>
      <c r="AG2214" s="33">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2"/>
        <v>-121.23000000000008</v>
      </c>
      <c r="AF2215" s="2" t="s">
        <v>136</v>
      </c>
      <c r="AG2215" s="33">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2"/>
        <v>23.319999999999936</v>
      </c>
      <c r="AF2216" s="2" t="s">
        <v>25</v>
      </c>
      <c r="AG2216" s="33">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2"/>
        <v>142.67999999999992</v>
      </c>
      <c r="AF2217" s="2" t="s">
        <v>25</v>
      </c>
      <c r="AG2217" s="33">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2"/>
        <v>506.26</v>
      </c>
      <c r="AF2218" s="2" t="s">
        <v>56</v>
      </c>
      <c r="AG2218" s="33">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2"/>
        <v>625.11</v>
      </c>
      <c r="AF2219" s="2" t="s">
        <v>25</v>
      </c>
      <c r="AG2219" s="33">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3">(AC2220-AD2220-AB2220)</f>
        <v>654.20000000000005</v>
      </c>
      <c r="AF2220" s="2" t="s">
        <v>35</v>
      </c>
      <c r="AG2220" s="33">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3"/>
        <v>206.82000000000008</v>
      </c>
      <c r="AF2221" s="2" t="s">
        <v>56</v>
      </c>
      <c r="AG2221" s="33">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3"/>
        <v>346.21999999999991</v>
      </c>
      <c r="AF2222" s="2" t="s">
        <v>25</v>
      </c>
      <c r="AG2222" s="33">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3"/>
        <v>530.30999999999995</v>
      </c>
      <c r="AF2223" s="2" t="s">
        <v>35</v>
      </c>
      <c r="AG2223" s="33">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3"/>
        <v>110.99999999999999</v>
      </c>
      <c r="AF2224" s="2" t="s">
        <v>35</v>
      </c>
      <c r="AG2224" s="33">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3"/>
        <v>185.33999999999958</v>
      </c>
      <c r="AF2225" s="2" t="s">
        <v>25</v>
      </c>
      <c r="AG2225" s="33">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3"/>
        <v>332.28</v>
      </c>
      <c r="AF2226" s="2" t="s">
        <v>25</v>
      </c>
      <c r="AG2226" s="33">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3"/>
        <v>507.96</v>
      </c>
      <c r="AF2227" s="2" t="s">
        <v>56</v>
      </c>
      <c r="AG2227" s="33">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3"/>
        <v>443.69000000000005</v>
      </c>
      <c r="AF2228" s="2" t="s">
        <v>69</v>
      </c>
      <c r="AG2228" s="33">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3"/>
        <v>316.32999999999993</v>
      </c>
      <c r="AF2229" s="2" t="s">
        <v>56</v>
      </c>
      <c r="AG2229" s="33">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3"/>
        <v>378.73000000000008</v>
      </c>
      <c r="AF2230" s="2" t="s">
        <v>25</v>
      </c>
      <c r="AG2230" s="33">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3"/>
        <v>913.56</v>
      </c>
      <c r="AF2231" s="2" t="s">
        <v>56</v>
      </c>
      <c r="AG2231" s="33">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3"/>
        <v>-59.900000000000176</v>
      </c>
      <c r="AF2232" s="2" t="s">
        <v>56</v>
      </c>
      <c r="AG2232" s="33">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3"/>
        <v>365.78999999999996</v>
      </c>
      <c r="AF2233" s="2" t="s">
        <v>56</v>
      </c>
      <c r="AG2233" s="33">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3"/>
        <v>5028.0800000000027</v>
      </c>
      <c r="AF2234" s="2" t="s">
        <v>56</v>
      </c>
      <c r="AG2234" s="33">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3"/>
        <v>455.53999999999996</v>
      </c>
      <c r="AF2235" s="2" t="s">
        <v>69</v>
      </c>
      <c r="AG2235" s="33">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3"/>
        <v>543.34000000000015</v>
      </c>
      <c r="AF2236" s="2" t="s">
        <v>119</v>
      </c>
      <c r="AG2236" s="33">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3"/>
        <v>2136.5799999999995</v>
      </c>
      <c r="AF2237" s="2" t="s">
        <v>56</v>
      </c>
      <c r="AG2237" s="33">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3"/>
        <v>1098.1799999999998</v>
      </c>
      <c r="AF2238" s="2" t="s">
        <v>69</v>
      </c>
      <c r="AG2238" s="33">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3"/>
        <v>199.14999999999998</v>
      </c>
      <c r="AF2239" s="2" t="s">
        <v>25</v>
      </c>
      <c r="AG2239" s="33">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3"/>
        <v>138.55999999999995</v>
      </c>
      <c r="AF2240" s="2" t="s">
        <v>56</v>
      </c>
      <c r="AG2240" s="33">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3"/>
        <v>1024.6299999999997</v>
      </c>
      <c r="AF2241" s="2" t="s">
        <v>35</v>
      </c>
      <c r="AG2241" s="33">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3"/>
        <v>543.76</v>
      </c>
      <c r="AF2242" s="2" t="s">
        <v>35</v>
      </c>
      <c r="AG2242" s="33">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3"/>
        <v>546.6</v>
      </c>
      <c r="AF2243" s="2" t="s">
        <v>56</v>
      </c>
      <c r="AG2243" s="33">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3"/>
        <v>285.20000000000005</v>
      </c>
      <c r="AF2244" s="2" t="s">
        <v>69</v>
      </c>
      <c r="AG2244" s="33">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3"/>
        <v>904.41999999999985</v>
      </c>
      <c r="AF2245" s="2" t="s">
        <v>25</v>
      </c>
      <c r="AG2245" s="33">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3"/>
        <v>383.81000000000006</v>
      </c>
      <c r="AF2246" s="2" t="s">
        <v>25</v>
      </c>
      <c r="AG2246" s="33">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3"/>
        <v>60.65000000000002</v>
      </c>
      <c r="AF2247" s="2" t="s">
        <v>69</v>
      </c>
      <c r="AG2247" s="33">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3"/>
        <v>328.40000000000015</v>
      </c>
      <c r="AF2248" s="2" t="s">
        <v>56</v>
      </c>
      <c r="AG2248" s="33">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3"/>
        <v>262.01</v>
      </c>
      <c r="AF2249" s="2" t="s">
        <v>56</v>
      </c>
      <c r="AG2249" s="33">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3"/>
        <v>18.170000000000158</v>
      </c>
      <c r="AF2250" s="2" t="s">
        <v>25</v>
      </c>
      <c r="AG2250" s="33">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3"/>
        <v>2924.4000000000005</v>
      </c>
      <c r="AF2251" s="2" t="s">
        <v>56</v>
      </c>
      <c r="AG2251" s="33">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4">(AC2252-AD2252-AB2252)</f>
        <v>397.30000000000013</v>
      </c>
      <c r="AF2252" s="2" t="s">
        <v>25</v>
      </c>
      <c r="AG2252" s="33">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4"/>
        <v>1103.8800000000001</v>
      </c>
      <c r="AF2253" s="2" t="s">
        <v>25</v>
      </c>
      <c r="AG2253" s="33">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4"/>
        <v>497.79999999999978</v>
      </c>
      <c r="AF2254" s="2" t="s">
        <v>25</v>
      </c>
      <c r="AG2254" s="33">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4"/>
        <v>1111.5200000000002</v>
      </c>
      <c r="AF2255" s="2" t="s">
        <v>56</v>
      </c>
      <c r="AG2255" s="33">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4"/>
        <v>1288.42</v>
      </c>
      <c r="AF2256" s="2" t="s">
        <v>119</v>
      </c>
      <c r="AG2256" s="33">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4"/>
        <v>1317.2000000000005</v>
      </c>
      <c r="AF2257" s="2" t="s">
        <v>56</v>
      </c>
      <c r="AG2257" s="33">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4"/>
        <v>391.86</v>
      </c>
      <c r="AF2258" s="2" t="s">
        <v>69</v>
      </c>
      <c r="AG2258" s="33">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4"/>
        <v>183.34999999999991</v>
      </c>
      <c r="AF2259" s="2" t="s">
        <v>69</v>
      </c>
      <c r="AG2259" s="33">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4"/>
        <v>316.8599999999999</v>
      </c>
      <c r="AF2260" s="2" t="s">
        <v>35</v>
      </c>
      <c r="AG2260" s="33">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4"/>
        <v>-7.9999999999999787</v>
      </c>
      <c r="AF2261" s="2" t="s">
        <v>119</v>
      </c>
      <c r="AG2261" s="33">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4"/>
        <v>831.5</v>
      </c>
      <c r="AF2262" s="2" t="s">
        <v>25</v>
      </c>
      <c r="AG2262" s="33">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4"/>
        <v>62.369999999999976</v>
      </c>
      <c r="AF2263" s="2" t="s">
        <v>69</v>
      </c>
      <c r="AG2263" s="33">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4"/>
        <v>507.99000000000018</v>
      </c>
      <c r="AF2264" s="2" t="s">
        <v>35</v>
      </c>
      <c r="AG2264" s="33">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4"/>
        <v>387.24000000000024</v>
      </c>
      <c r="AF2265" s="2" t="s">
        <v>69</v>
      </c>
      <c r="AG2265" s="33">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4"/>
        <v>695.7299999999999</v>
      </c>
      <c r="AF2266" s="2" t="s">
        <v>56</v>
      </c>
      <c r="AG2266" s="33">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4"/>
        <v>334.69999999999993</v>
      </c>
      <c r="AF2267" s="2" t="s">
        <v>25</v>
      </c>
      <c r="AG2267" s="33">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4"/>
        <v>478.51999999999992</v>
      </c>
      <c r="AF2268" s="2" t="s">
        <v>35</v>
      </c>
      <c r="AG2268" s="33">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4"/>
        <v>613.09</v>
      </c>
      <c r="AF2269" s="2" t="s">
        <v>25</v>
      </c>
      <c r="AG2269" s="33">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4"/>
        <v>46.62</v>
      </c>
      <c r="AF2270" s="2" t="s">
        <v>25</v>
      </c>
      <c r="AG2270" s="33">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4"/>
        <v>2015.9700000000005</v>
      </c>
      <c r="AF2271" s="2" t="s">
        <v>69</v>
      </c>
      <c r="AG2271" s="33">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4"/>
        <v>885.94</v>
      </c>
      <c r="AF2272" s="2" t="s">
        <v>69</v>
      </c>
      <c r="AG2272" s="33">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4"/>
        <v>777.21999999999991</v>
      </c>
      <c r="AF2273" s="2" t="s">
        <v>69</v>
      </c>
      <c r="AG2273" s="33">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4"/>
        <v>55.869999999999919</v>
      </c>
      <c r="AF2274" s="2" t="s">
        <v>69</v>
      </c>
      <c r="AG2274" s="33">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4"/>
        <v>-58.640000000000065</v>
      </c>
      <c r="AF2275" s="2" t="s">
        <v>25</v>
      </c>
      <c r="AG2275" s="33">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4"/>
        <v>477.76999999999987</v>
      </c>
      <c r="AF2276" s="2" t="s">
        <v>35</v>
      </c>
      <c r="AG2276" s="33">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4"/>
        <v>-11.210000000000008</v>
      </c>
      <c r="AF2277" s="2" t="s">
        <v>35</v>
      </c>
      <c r="AG2277" s="33">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4"/>
        <v>155.64999999999998</v>
      </c>
      <c r="AF2278" s="2" t="s">
        <v>35</v>
      </c>
      <c r="AG2278" s="33">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4"/>
        <v>320.04000000000008</v>
      </c>
      <c r="AF2279" s="2" t="s">
        <v>56</v>
      </c>
      <c r="AG2279" s="33">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4"/>
        <v>622.56000000000029</v>
      </c>
      <c r="AF2280" s="2" t="s">
        <v>35</v>
      </c>
      <c r="AG2280" s="33">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4"/>
        <v>174.15000000000003</v>
      </c>
      <c r="AF2281" s="2" t="s">
        <v>25</v>
      </c>
      <c r="AG2281" s="33">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4"/>
        <v>702.09999999999991</v>
      </c>
      <c r="AF2282" s="2" t="s">
        <v>25</v>
      </c>
      <c r="AG2282" s="33">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4"/>
        <v>148.46999999999997</v>
      </c>
      <c r="AF2283" s="2" t="s">
        <v>56</v>
      </c>
      <c r="AG2283" s="33">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5">(AC2284-AD2284-AB2284)</f>
        <v>358.25000000000011</v>
      </c>
      <c r="AF2284" s="2" t="s">
        <v>35</v>
      </c>
      <c r="AG2284" s="33">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5"/>
        <v>205.21999999999986</v>
      </c>
      <c r="AF2285" s="2" t="s">
        <v>69</v>
      </c>
      <c r="AG2285" s="33">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5"/>
        <v>797.17000000000007</v>
      </c>
      <c r="AF2286" s="2" t="s">
        <v>25</v>
      </c>
      <c r="AG2286" s="33">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5"/>
        <v>1230.0799999999997</v>
      </c>
      <c r="AF2287" s="2" t="s">
        <v>56</v>
      </c>
      <c r="AG2287" s="33">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5"/>
        <v>660.98</v>
      </c>
      <c r="AF2288" s="2" t="s">
        <v>69</v>
      </c>
      <c r="AG2288" s="33">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5"/>
        <v>194.71999999999986</v>
      </c>
      <c r="AF2289" s="2" t="s">
        <v>25</v>
      </c>
      <c r="AG2289" s="33">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5"/>
        <v>232.82999999999998</v>
      </c>
      <c r="AF2290" s="2" t="s">
        <v>136</v>
      </c>
      <c r="AG2290" s="33">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5"/>
        <v>82.87000000000009</v>
      </c>
      <c r="AF2291" s="2" t="s">
        <v>25</v>
      </c>
      <c r="AG2291" s="33">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5"/>
        <v>487.31000000000012</v>
      </c>
      <c r="AF2292" s="2" t="s">
        <v>25</v>
      </c>
      <c r="AG2292" s="33">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5"/>
        <v>305.14999999999986</v>
      </c>
      <c r="AF2293" s="2" t="s">
        <v>56</v>
      </c>
      <c r="AG2293" s="33">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5"/>
        <v>2186.4800000000005</v>
      </c>
      <c r="AF2294" s="2" t="s">
        <v>56</v>
      </c>
      <c r="AG2294" s="33">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5"/>
        <v>313.94999999999982</v>
      </c>
      <c r="AF2295" s="2" t="s">
        <v>69</v>
      </c>
      <c r="AG2295" s="33">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5"/>
        <v>339.24</v>
      </c>
      <c r="AF2296" s="2" t="s">
        <v>35</v>
      </c>
      <c r="AG2296" s="33">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5"/>
        <v>71.660000000000039</v>
      </c>
      <c r="AF2297" s="2" t="s">
        <v>69</v>
      </c>
      <c r="AG2297" s="33">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5"/>
        <v>216.13999999999993</v>
      </c>
      <c r="AF2298" s="2" t="s">
        <v>56</v>
      </c>
      <c r="AG2298" s="33">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5"/>
        <v>103.38000000000011</v>
      </c>
      <c r="AF2299" s="2" t="s">
        <v>35</v>
      </c>
      <c r="AG2299" s="33">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5"/>
        <v>1195.2299999999996</v>
      </c>
      <c r="AF2300" s="2" t="s">
        <v>136</v>
      </c>
      <c r="AG2300" s="33">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5"/>
        <v>425.2699999999997</v>
      </c>
      <c r="AF2301" s="2" t="s">
        <v>35</v>
      </c>
      <c r="AG2301" s="33">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hidden="1"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5"/>
        <v>173.41</v>
      </c>
      <c r="AF2302" s="2" t="s">
        <v>69</v>
      </c>
      <c r="AG2302" s="33">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33">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6">(AC2304-AD2304-AB2304)</f>
        <v>41.11999999999972</v>
      </c>
      <c r="AF2304" s="2" t="s">
        <v>25</v>
      </c>
      <c r="AG2304" s="33">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6"/>
        <v>235.41000000000003</v>
      </c>
      <c r="AF2305" s="2" t="s">
        <v>56</v>
      </c>
      <c r="AG2305" s="33">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6"/>
        <v>67.840000000000032</v>
      </c>
      <c r="AF2306" s="2" t="s">
        <v>25</v>
      </c>
      <c r="AG2306" s="33">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6"/>
        <v>42.199999999999989</v>
      </c>
      <c r="AF2307" s="2" t="s">
        <v>35</v>
      </c>
      <c r="AG2307" s="33">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6"/>
        <v>772.56999999999994</v>
      </c>
      <c r="AF2308" s="2" t="s">
        <v>56</v>
      </c>
      <c r="AG2308" s="33">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6"/>
        <v>746.64</v>
      </c>
      <c r="AF2309" s="2" t="s">
        <v>56</v>
      </c>
      <c r="AG2309" s="33">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6"/>
        <v>1635.1400000000003</v>
      </c>
      <c r="AF2310" s="2" t="s">
        <v>56</v>
      </c>
      <c r="AG2310" s="33">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6"/>
        <v>345.39999999999986</v>
      </c>
      <c r="AF2311" s="2" t="s">
        <v>25</v>
      </c>
      <c r="AG2311" s="33">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6"/>
        <v>770.21000000000026</v>
      </c>
      <c r="AF2312" s="2" t="s">
        <v>56</v>
      </c>
      <c r="AG2312" s="33">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6"/>
        <v>422.71999999999991</v>
      </c>
      <c r="AF2313" s="2" t="s">
        <v>69</v>
      </c>
      <c r="AG2313" s="33">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6"/>
        <v>1024.3400000000001</v>
      </c>
      <c r="AF2314" s="2" t="s">
        <v>35</v>
      </c>
      <c r="AG2314" s="33">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6"/>
        <v>117.26999999999995</v>
      </c>
      <c r="AF2315" s="2" t="s">
        <v>119</v>
      </c>
      <c r="AG2315" s="33">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6"/>
        <v>218.24999999999997</v>
      </c>
      <c r="AF2316" s="2" t="s">
        <v>35</v>
      </c>
      <c r="AG2316" s="33">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6"/>
        <v>1168.6200000000001</v>
      </c>
      <c r="AF2317" s="2" t="s">
        <v>69</v>
      </c>
      <c r="AG2317" s="33">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6"/>
        <v>282.40999999999997</v>
      </c>
      <c r="AF2318" s="2" t="s">
        <v>56</v>
      </c>
      <c r="AG2318" s="33">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6"/>
        <v>211.64999999999986</v>
      </c>
      <c r="AF2319" s="2" t="s">
        <v>35</v>
      </c>
      <c r="AG2319" s="33">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6"/>
        <v>133.79000000000005</v>
      </c>
      <c r="AF2320" s="2" t="s">
        <v>25</v>
      </c>
      <c r="AG2320" s="33">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6"/>
        <v>341.59</v>
      </c>
      <c r="AF2321" s="2" t="s">
        <v>136</v>
      </c>
      <c r="AG2321" s="33">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6"/>
        <v>55.769999999999825</v>
      </c>
      <c r="AF2322" s="2" t="s">
        <v>56</v>
      </c>
      <c r="AG2322" s="33">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6"/>
        <v>446.93999999999977</v>
      </c>
      <c r="AF2323" s="2" t="s">
        <v>136</v>
      </c>
      <c r="AG2323" s="33">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6"/>
        <v>575.16</v>
      </c>
      <c r="AF2324" s="2" t="s">
        <v>25</v>
      </c>
      <c r="AG2324" s="33">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6"/>
        <v>154.66000000000008</v>
      </c>
      <c r="AF2325" s="2" t="s">
        <v>56</v>
      </c>
      <c r="AG2325" s="33">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6"/>
        <v>1981.1099999999992</v>
      </c>
      <c r="AF2326" s="2" t="s">
        <v>25</v>
      </c>
      <c r="AG2326" s="33">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6"/>
        <v>713.32000000000028</v>
      </c>
      <c r="AF2327" s="2" t="s">
        <v>25</v>
      </c>
      <c r="AG2327" s="33">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6"/>
        <v>323.67999999999961</v>
      </c>
      <c r="AF2328" s="2" t="s">
        <v>136</v>
      </c>
      <c r="AG2328" s="33">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6"/>
        <v>151.07</v>
      </c>
      <c r="AF2329" s="2" t="s">
        <v>69</v>
      </c>
      <c r="AG2329" s="33">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6"/>
        <v>1142.9700000000003</v>
      </c>
      <c r="AF2330" s="2" t="s">
        <v>69</v>
      </c>
      <c r="AG2330" s="33">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6"/>
        <v>239.63999999999993</v>
      </c>
      <c r="AF2331" s="2" t="s">
        <v>119</v>
      </c>
      <c r="AG2331" s="33">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6"/>
        <v>170.74000000000004</v>
      </c>
      <c r="AF2332" s="2" t="s">
        <v>35</v>
      </c>
      <c r="AG2332" s="33">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6"/>
        <v>3398.3700000000008</v>
      </c>
      <c r="AF2333" s="2" t="s">
        <v>56</v>
      </c>
      <c r="AG2333" s="33">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6"/>
        <v>723.8399999999998</v>
      </c>
      <c r="AF2334" s="2" t="s">
        <v>35</v>
      </c>
      <c r="AG2334" s="33">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6"/>
        <v>662.35</v>
      </c>
      <c r="AF2335" s="2" t="s">
        <v>35</v>
      </c>
      <c r="AG2335" s="33">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hidden="1"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6"/>
        <v>523.54999999999995</v>
      </c>
      <c r="AF2336" s="2" t="s">
        <v>35</v>
      </c>
      <c r="AG2336" s="33">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6"/>
        <v>1575.9900000000002</v>
      </c>
      <c r="AF2337" s="2" t="s">
        <v>56</v>
      </c>
      <c r="AG2337" s="33">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6"/>
        <v>188.87999999999994</v>
      </c>
      <c r="AF2338" s="2" t="s">
        <v>35</v>
      </c>
      <c r="AG2338" s="33">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6"/>
        <v>-551.71999999999844</v>
      </c>
      <c r="AF2339" s="2" t="s">
        <v>56</v>
      </c>
      <c r="AG2339" s="33">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6"/>
        <v>46.150000000000006</v>
      </c>
      <c r="AF2340" s="2" t="s">
        <v>25</v>
      </c>
      <c r="AG2340" s="33">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6"/>
        <v>221.22000000000006</v>
      </c>
      <c r="AF2341" s="2" t="s">
        <v>25</v>
      </c>
      <c r="AG2341" s="33">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6"/>
        <v>294.06000000000006</v>
      </c>
      <c r="AF2342" s="2" t="s">
        <v>69</v>
      </c>
      <c r="AG2342" s="33">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6"/>
        <v>-27.78999999999985</v>
      </c>
      <c r="AF2343" s="2" t="s">
        <v>56</v>
      </c>
      <c r="AG2343" s="33">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33">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7">(AC2345-AD2345-AB2345)</f>
        <v>-19.609999999999989</v>
      </c>
      <c r="AF2345" s="2" t="s">
        <v>35</v>
      </c>
      <c r="AG2345" s="33">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7"/>
        <v>-81.299999999999983</v>
      </c>
      <c r="AF2346" s="2" t="s">
        <v>25</v>
      </c>
      <c r="AG2346" s="33">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7"/>
        <v>271.5200000000001</v>
      </c>
      <c r="AF2347" s="2" t="s">
        <v>56</v>
      </c>
      <c r="AG2347" s="33">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7"/>
        <v>35.039999999999921</v>
      </c>
      <c r="AF2348" s="2" t="s">
        <v>69</v>
      </c>
      <c r="AG2348" s="33">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7"/>
        <v>715.63000000000011</v>
      </c>
      <c r="AF2349" s="2" t="s">
        <v>56</v>
      </c>
      <c r="AG2349" s="33">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7"/>
        <v>67.839999999999861</v>
      </c>
      <c r="AF2350" s="2" t="s">
        <v>25</v>
      </c>
      <c r="AG2350" s="33">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7"/>
        <v>1309.9999999999995</v>
      </c>
      <c r="AF2351" s="2" t="s">
        <v>69</v>
      </c>
      <c r="AG2351" s="33">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7"/>
        <v>809.88000000000022</v>
      </c>
      <c r="AF2352" s="2" t="s">
        <v>69</v>
      </c>
      <c r="AG2352" s="33">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7"/>
        <v>131.75</v>
      </c>
      <c r="AF2353" s="2" t="s">
        <v>69</v>
      </c>
      <c r="AG2353" s="33">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7"/>
        <v>289.57</v>
      </c>
      <c r="AF2354" s="2" t="s">
        <v>25</v>
      </c>
      <c r="AG2354" s="33">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7"/>
        <v>3352.6000000000004</v>
      </c>
      <c r="AF2355" s="2" t="s">
        <v>56</v>
      </c>
      <c r="AG2355" s="33">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7"/>
        <v>787.02999999999975</v>
      </c>
      <c r="AF2356" s="2" t="s">
        <v>56</v>
      </c>
      <c r="AG2356" s="33">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7"/>
        <v>488.39000000000033</v>
      </c>
      <c r="AF2357" s="2" t="s">
        <v>25</v>
      </c>
      <c r="AG2357" s="33">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7"/>
        <v>338.61999999999989</v>
      </c>
      <c r="AF2358" s="2" t="s">
        <v>69</v>
      </c>
      <c r="AG2358" s="33">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7"/>
        <v>174.5499999999999</v>
      </c>
      <c r="AF2359" s="2" t="s">
        <v>25</v>
      </c>
      <c r="AG2359" s="33">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7"/>
        <v>774.66</v>
      </c>
      <c r="AF2360" s="2" t="s">
        <v>25</v>
      </c>
      <c r="AG2360" s="33">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7"/>
        <v>334.19</v>
      </c>
      <c r="AF2361" s="2" t="s">
        <v>35</v>
      </c>
      <c r="AG2361" s="33">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7"/>
        <v>967.20000000000016</v>
      </c>
      <c r="AF2362" s="2" t="s">
        <v>56</v>
      </c>
      <c r="AG2362" s="33">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7"/>
        <v>229.76000000000008</v>
      </c>
      <c r="AF2363" s="2" t="s">
        <v>25</v>
      </c>
      <c r="AG2363" s="33">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7"/>
        <v>376.59</v>
      </c>
      <c r="AF2364" s="2" t="s">
        <v>25</v>
      </c>
      <c r="AG2364" s="33">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7"/>
        <v>2179.62</v>
      </c>
      <c r="AF2365" s="2" t="s">
        <v>69</v>
      </c>
      <c r="AG2365" s="33">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7"/>
        <v>7.7299999999999862</v>
      </c>
      <c r="AF2366" s="2" t="s">
        <v>35</v>
      </c>
      <c r="AG2366" s="33">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7"/>
        <v>47.099999999999625</v>
      </c>
      <c r="AF2367" s="2" t="s">
        <v>56</v>
      </c>
      <c r="AG2367" s="33">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7"/>
        <v>244.31999999999991</v>
      </c>
      <c r="AF2368" s="2" t="s">
        <v>25</v>
      </c>
      <c r="AG2368" s="33">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7"/>
        <v>945.8599999999999</v>
      </c>
      <c r="AF2369" s="2" t="s">
        <v>25</v>
      </c>
      <c r="AG2369" s="33">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7"/>
        <v>52.569999999999993</v>
      </c>
      <c r="AF2370" s="2" t="s">
        <v>25</v>
      </c>
      <c r="AG2370" s="33">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7"/>
        <v>-479.81999999999994</v>
      </c>
      <c r="AF2371" s="2" t="s">
        <v>56</v>
      </c>
      <c r="AG2371" s="33">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7"/>
        <v>573.41999999999996</v>
      </c>
      <c r="AF2372" s="2" t="s">
        <v>119</v>
      </c>
      <c r="AG2372" s="33">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7"/>
        <v>259.77000000000004</v>
      </c>
      <c r="AF2373" s="2" t="s">
        <v>56</v>
      </c>
      <c r="AG2373" s="33">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7"/>
        <v>360.68999999999994</v>
      </c>
      <c r="AF2374" s="2" t="s">
        <v>69</v>
      </c>
      <c r="AG2374" s="33">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7"/>
        <v>213.93</v>
      </c>
      <c r="AF2375" s="2" t="s">
        <v>119</v>
      </c>
      <c r="AG2375" s="33">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7"/>
        <v>405.53999999999985</v>
      </c>
      <c r="AF2376" s="2" t="s">
        <v>35</v>
      </c>
      <c r="AG2376" s="33">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8">(AC2377-AD2377-AB2377)</f>
        <v>872.95</v>
      </c>
      <c r="AF2377" s="2" t="s">
        <v>56</v>
      </c>
      <c r="AG2377" s="33">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8"/>
        <v>1851.0100000000002</v>
      </c>
      <c r="AF2378" s="2" t="s">
        <v>69</v>
      </c>
      <c r="AG2378" s="33">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8"/>
        <v>274.05000000000007</v>
      </c>
      <c r="AF2379" s="2" t="s">
        <v>56</v>
      </c>
      <c r="AG2379" s="33">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8"/>
        <v>50.599999999999937</v>
      </c>
      <c r="AF2380" s="2" t="s">
        <v>136</v>
      </c>
      <c r="AG2380" s="33">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8"/>
        <v>661.37999999999954</v>
      </c>
      <c r="AF2381" s="2" t="s">
        <v>25</v>
      </c>
      <c r="AG2381" s="33">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8"/>
        <v>254.43999999999997</v>
      </c>
      <c r="AF2382" s="2" t="s">
        <v>25</v>
      </c>
      <c r="AG2382" s="33">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8"/>
        <v>1095.9200000000003</v>
      </c>
      <c r="AF2383" s="2" t="s">
        <v>25</v>
      </c>
      <c r="AG2383" s="33">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8"/>
        <v>55.730000000000061</v>
      </c>
      <c r="AF2384" s="2" t="s">
        <v>56</v>
      </c>
      <c r="AG2384" s="33">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8"/>
        <v>276.02000000000004</v>
      </c>
      <c r="AF2385" s="2" t="s">
        <v>25</v>
      </c>
      <c r="AG2385" s="33">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8"/>
        <v>1383.4900000000007</v>
      </c>
      <c r="AF2386" s="2" t="s">
        <v>56</v>
      </c>
      <c r="AG2386" s="33">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8"/>
        <v>99.950000000000273</v>
      </c>
      <c r="AF2387" s="2" t="s">
        <v>25</v>
      </c>
      <c r="AG2387" s="33">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8"/>
        <v>327.5899999999998</v>
      </c>
      <c r="AF2388" s="2" t="s">
        <v>35</v>
      </c>
      <c r="AG2388" s="33">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8"/>
        <v>3012.2999999999993</v>
      </c>
      <c r="AF2389" s="2" t="s">
        <v>119</v>
      </c>
      <c r="AG2389" s="33">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8"/>
        <v>416.22999999999996</v>
      </c>
      <c r="AF2390" s="2" t="s">
        <v>35</v>
      </c>
      <c r="AG2390" s="33">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8"/>
        <v>232.90999999999997</v>
      </c>
      <c r="AF2391" s="2" t="s">
        <v>56</v>
      </c>
      <c r="AG2391" s="33">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8"/>
        <v>728.24</v>
      </c>
      <c r="AF2392" s="2" t="s">
        <v>25</v>
      </c>
      <c r="AG2392" s="33">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8"/>
        <v>1266.05</v>
      </c>
      <c r="AF2393" s="2" t="s">
        <v>35</v>
      </c>
      <c r="AG2393" s="33">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8"/>
        <v>595.19000000000005</v>
      </c>
      <c r="AF2394" s="2" t="s">
        <v>119</v>
      </c>
      <c r="AG2394" s="33">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34">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79">(AC2396-AD2396-AB2396)</f>
        <v>746.66000000000008</v>
      </c>
      <c r="AF2396" s="2" t="s">
        <v>25</v>
      </c>
      <c r="AG2396" s="33">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79"/>
        <v>394.00999999999993</v>
      </c>
      <c r="AF2397" s="2" t="s">
        <v>25</v>
      </c>
      <c r="AG2397" s="33">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79"/>
        <v>208.58999999999997</v>
      </c>
      <c r="AF2398" s="2" t="s">
        <v>25</v>
      </c>
      <c r="AG2398" s="33">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79"/>
        <v>61.980000000000089</v>
      </c>
      <c r="AF2399" s="2" t="s">
        <v>56</v>
      </c>
      <c r="AG2399" s="33">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79"/>
        <v>159.72000000000003</v>
      </c>
      <c r="AF2400" s="2" t="s">
        <v>25</v>
      </c>
      <c r="AG2400" s="33">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79"/>
        <v>148.20999999999992</v>
      </c>
      <c r="AF2401" s="2" t="s">
        <v>35</v>
      </c>
      <c r="AG2401" s="33">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79"/>
        <v>406.70000000000005</v>
      </c>
      <c r="AF2402" s="2" t="s">
        <v>25</v>
      </c>
      <c r="AG2402" s="33">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79"/>
        <v>638.7299999999999</v>
      </c>
      <c r="AF2403" s="2" t="s">
        <v>56</v>
      </c>
      <c r="AG2403" s="33">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79"/>
        <v>1836.7799999999997</v>
      </c>
      <c r="AF2404" s="2" t="s">
        <v>35</v>
      </c>
      <c r="AG2404" s="33">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79"/>
        <v>1062.3999999999999</v>
      </c>
      <c r="AF2405" s="2" t="s">
        <v>56</v>
      </c>
      <c r="AG2405" s="33">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79"/>
        <v>-71.419999999999902</v>
      </c>
      <c r="AF2406" s="2" t="s">
        <v>69</v>
      </c>
      <c r="AG2406" s="33">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79"/>
        <v>1147.2000000000003</v>
      </c>
      <c r="AF2407" s="2" t="s">
        <v>119</v>
      </c>
      <c r="AG2407" s="33">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79"/>
        <v>32.170000000000016</v>
      </c>
      <c r="AF2408" s="2" t="s">
        <v>69</v>
      </c>
      <c r="AG2408" s="33">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79"/>
        <v>56.310000000000016</v>
      </c>
      <c r="AF2409" s="2" t="s">
        <v>35</v>
      </c>
      <c r="AG2409" s="33">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hidden="1"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79"/>
        <v>1255.4900000000005</v>
      </c>
      <c r="AF2410" s="2" t="s">
        <v>35</v>
      </c>
      <c r="AG2410" s="33">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79"/>
        <v>418.22000000000014</v>
      </c>
      <c r="AF2411" s="2" t="s">
        <v>35</v>
      </c>
      <c r="AG2411" s="33">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79"/>
        <v>3020.8499999999995</v>
      </c>
      <c r="AF2412" s="2" t="s">
        <v>35</v>
      </c>
      <c r="AG2412" s="33">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79"/>
        <v>99.019999999999925</v>
      </c>
      <c r="AF2413" s="2" t="s">
        <v>69</v>
      </c>
      <c r="AG2413" s="33">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79"/>
        <v>26.09000000000006</v>
      </c>
      <c r="AF2414" s="2" t="s">
        <v>25</v>
      </c>
      <c r="AG2414" s="33">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79"/>
        <v>476.04000000000008</v>
      </c>
      <c r="AF2415" s="2" t="s">
        <v>35</v>
      </c>
      <c r="AG2415" s="33">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79"/>
        <v>270.12000000000006</v>
      </c>
      <c r="AF2416" s="2" t="s">
        <v>69</v>
      </c>
      <c r="AG2416" s="33">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79"/>
        <v>121.95999999999995</v>
      </c>
      <c r="AF2417" s="2" t="s">
        <v>25</v>
      </c>
      <c r="AG2417" s="33">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33">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0">(AC2419-AD2419-AB2419)</f>
        <v>262.58000000000033</v>
      </c>
      <c r="AF2419" s="2" t="s">
        <v>35</v>
      </c>
      <c r="AG2419" s="33">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0"/>
        <v>233.36999999999995</v>
      </c>
      <c r="AF2420" s="2" t="s">
        <v>56</v>
      </c>
      <c r="AG2420" s="33">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0"/>
        <v>582.75000000000011</v>
      </c>
      <c r="AF2421" s="2" t="s">
        <v>56</v>
      </c>
      <c r="AG2421" s="33">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0"/>
        <v>631.56000000000017</v>
      </c>
      <c r="AF2422" s="2" t="s">
        <v>35</v>
      </c>
      <c r="AG2422" s="33">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0"/>
        <v>107.46000000000009</v>
      </c>
      <c r="AF2423" s="2" t="s">
        <v>25</v>
      </c>
      <c r="AG2423" s="33">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0"/>
        <v>-25.629999999999995</v>
      </c>
      <c r="AF2424" s="2" t="s">
        <v>25</v>
      </c>
      <c r="AG2424" s="33">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0"/>
        <v>1976.6999999999998</v>
      </c>
      <c r="AF2425" s="2" t="s">
        <v>56</v>
      </c>
      <c r="AG2425" s="33">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0"/>
        <v>58.249999999999829</v>
      </c>
      <c r="AF2426" s="2" t="s">
        <v>35</v>
      </c>
      <c r="AG2426" s="33">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0"/>
        <v>180.26000000000008</v>
      </c>
      <c r="AF2427" s="2" t="s">
        <v>35</v>
      </c>
      <c r="AG2427" s="33">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0"/>
        <v>53.609999999999943</v>
      </c>
      <c r="AF2428" s="2" t="s">
        <v>25</v>
      </c>
      <c r="AG2428" s="33">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0"/>
        <v>2223.4399999999996</v>
      </c>
      <c r="AF2429" s="2" t="s">
        <v>35</v>
      </c>
      <c r="AG2429" s="33">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0"/>
        <v>1120.51</v>
      </c>
      <c r="AF2430" s="2" t="s">
        <v>35</v>
      </c>
      <c r="AG2430" s="33">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0"/>
        <v>53.780000000000094</v>
      </c>
      <c r="AF2431" s="2" t="s">
        <v>69</v>
      </c>
      <c r="AG2431" s="33">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0"/>
        <v>64.580000000000041</v>
      </c>
      <c r="AF2432" s="2" t="s">
        <v>25</v>
      </c>
      <c r="AG2432" s="33">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0"/>
        <v>136.49000000000004</v>
      </c>
      <c r="AF2433" s="2" t="s">
        <v>56</v>
      </c>
      <c r="AG2433" s="33">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0"/>
        <v>356.41000000000008</v>
      </c>
      <c r="AF2434" s="2" t="s">
        <v>25</v>
      </c>
      <c r="AG2434" s="33">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0"/>
        <v>310.97000000000003</v>
      </c>
      <c r="AF2435" s="2" t="s">
        <v>25</v>
      </c>
      <c r="AG2435" s="33">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0"/>
        <v>299.43999999999988</v>
      </c>
      <c r="AF2436" s="2" t="s">
        <v>35</v>
      </c>
      <c r="AG2436" s="33">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0"/>
        <v>320.96000000000015</v>
      </c>
      <c r="AF2437" s="2" t="s">
        <v>25</v>
      </c>
      <c r="AG2437" s="33">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0"/>
        <v>1067.4999999999998</v>
      </c>
      <c r="AF2438" s="2" t="s">
        <v>25</v>
      </c>
      <c r="AG2438" s="33">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0"/>
        <v>276.18000000000012</v>
      </c>
      <c r="AF2439" s="2" t="s">
        <v>25</v>
      </c>
      <c r="AG2439" s="33">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0"/>
        <v>382.76000000000022</v>
      </c>
      <c r="AF2440" s="2" t="s">
        <v>69</v>
      </c>
      <c r="AG2440" s="33">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0"/>
        <v>25.860000000000355</v>
      </c>
      <c r="AF2441" s="2" t="s">
        <v>25</v>
      </c>
      <c r="AG2441" s="33">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0"/>
        <v>582.99999999999989</v>
      </c>
      <c r="AF2442" s="2" t="s">
        <v>69</v>
      </c>
      <c r="AG2442" s="33">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0"/>
        <v>284.96000000000015</v>
      </c>
      <c r="AF2443" s="2" t="s">
        <v>25</v>
      </c>
      <c r="AG2443" s="33">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0"/>
        <v>564.2700000000001</v>
      </c>
      <c r="AF2444" s="2" t="s">
        <v>56</v>
      </c>
      <c r="AG2444" s="33">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0"/>
        <v>138.02999999999994</v>
      </c>
      <c r="AF2445" s="2" t="s">
        <v>25</v>
      </c>
      <c r="AG2445" s="33">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0"/>
        <v>4.6699999999999875</v>
      </c>
      <c r="AF2446" s="2" t="s">
        <v>69</v>
      </c>
      <c r="AG2446" s="33">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0"/>
        <v>855.54000000000008</v>
      </c>
      <c r="AF2447" s="2" t="s">
        <v>35</v>
      </c>
      <c r="AG2447" s="33">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0"/>
        <v>377.3599999999999</v>
      </c>
      <c r="AF2448" s="2" t="s">
        <v>69</v>
      </c>
      <c r="AG2448" s="33">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0"/>
        <v>159.38</v>
      </c>
      <c r="AF2449" s="2" t="s">
        <v>69</v>
      </c>
      <c r="AG2449" s="33">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0"/>
        <v>491.2399999999999</v>
      </c>
      <c r="AF2450" s="2" t="s">
        <v>35</v>
      </c>
      <c r="AG2450" s="33">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0"/>
        <v>346.19000000000005</v>
      </c>
      <c r="AF2451" s="2" t="s">
        <v>25</v>
      </c>
      <c r="AG2451" s="33">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0"/>
        <v>-62.299999999999955</v>
      </c>
      <c r="AF2452" s="2" t="s">
        <v>25</v>
      </c>
      <c r="AG2452" s="33">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33">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1">(AC2454-AD2454-AB2454)</f>
        <v>138.86999999999989</v>
      </c>
      <c r="AF2454" s="2" t="s">
        <v>119</v>
      </c>
      <c r="AG2454" s="33">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1"/>
        <v>489.61999999999983</v>
      </c>
      <c r="AF2455" s="2" t="s">
        <v>56</v>
      </c>
      <c r="AG2455" s="33">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1"/>
        <v>721.06000000000017</v>
      </c>
      <c r="AF2456" s="2" t="s">
        <v>25</v>
      </c>
      <c r="AG2456" s="33">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1"/>
        <v>187.43</v>
      </c>
      <c r="AF2457" s="2" t="s">
        <v>25</v>
      </c>
      <c r="AG2457" s="33">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1"/>
        <v>1747.6400000000008</v>
      </c>
      <c r="AF2458" s="2" t="s">
        <v>56</v>
      </c>
      <c r="AG2458" s="33">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1"/>
        <v>2008.48</v>
      </c>
      <c r="AF2459" s="2" t="s">
        <v>119</v>
      </c>
      <c r="AG2459" s="33">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1"/>
        <v>-46.760000000000055</v>
      </c>
      <c r="AF2460" s="2" t="s">
        <v>25</v>
      </c>
      <c r="AG2460" s="33">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1"/>
        <v>294.79000000000025</v>
      </c>
      <c r="AF2461" s="2" t="s">
        <v>35</v>
      </c>
      <c r="AG2461" s="33">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1"/>
        <v>55.449999999999989</v>
      </c>
      <c r="AF2462" s="2" t="s">
        <v>35</v>
      </c>
      <c r="AG2462" s="33">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1"/>
        <v>99.060000000000031</v>
      </c>
      <c r="AF2463" s="2" t="s">
        <v>25</v>
      </c>
      <c r="AG2463" s="33">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1"/>
        <v>229.72999999999996</v>
      </c>
      <c r="AF2464" s="2" t="s">
        <v>35</v>
      </c>
      <c r="AG2464" s="33">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1"/>
        <v>961.10000000000059</v>
      </c>
      <c r="AF2465" s="2" t="s">
        <v>35</v>
      </c>
      <c r="AG2465" s="33">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1"/>
        <v>305.26</v>
      </c>
      <c r="AF2466" s="2" t="s">
        <v>25</v>
      </c>
      <c r="AG2466" s="33">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1"/>
        <v>686.25</v>
      </c>
      <c r="AF2467" s="2" t="s">
        <v>69</v>
      </c>
      <c r="AG2467" s="33">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1"/>
        <v>418.6400000000001</v>
      </c>
      <c r="AF2468" s="2" t="s">
        <v>25</v>
      </c>
      <c r="AG2468" s="33">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1"/>
        <v>162.28000000000011</v>
      </c>
      <c r="AF2469" s="2" t="s">
        <v>119</v>
      </c>
      <c r="AG2469" s="33">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1"/>
        <v>495.80000000000007</v>
      </c>
      <c r="AF2470" s="2" t="s">
        <v>25</v>
      </c>
      <c r="AG2470" s="33">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1"/>
        <v>1283.9900000000002</v>
      </c>
      <c r="AF2471" s="2" t="s">
        <v>69</v>
      </c>
      <c r="AG2471" s="33">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1"/>
        <v>99.90000000000002</v>
      </c>
      <c r="AF2472" s="2" t="s">
        <v>25</v>
      </c>
      <c r="AG2472" s="33">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1"/>
        <v>539.0100000000001</v>
      </c>
      <c r="AF2473" s="2" t="s">
        <v>25</v>
      </c>
      <c r="AG2473" s="33">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1"/>
        <v>1560.9</v>
      </c>
      <c r="AF2474" s="2" t="s">
        <v>56</v>
      </c>
      <c r="AG2474" s="33">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1"/>
        <v>2034.0400000000004</v>
      </c>
      <c r="AF2475" s="2" t="s">
        <v>35</v>
      </c>
      <c r="AG2475" s="33">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1"/>
        <v>439.2700000000001</v>
      </c>
      <c r="AF2476" s="2" t="s">
        <v>119</v>
      </c>
      <c r="AG2476" s="33">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1"/>
        <v>285.80000000000007</v>
      </c>
      <c r="AF2477" s="2" t="s">
        <v>25</v>
      </c>
      <c r="AG2477" s="33">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1"/>
        <v>1257.3200000000006</v>
      </c>
      <c r="AF2478" s="2" t="s">
        <v>35</v>
      </c>
      <c r="AG2478" s="33">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1"/>
        <v>944.39999999999986</v>
      </c>
      <c r="AF2479" s="2" t="s">
        <v>69</v>
      </c>
      <c r="AG2479" s="33">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1"/>
        <v>-169.18000000000006</v>
      </c>
      <c r="AF2480" s="2" t="s">
        <v>56</v>
      </c>
      <c r="AG2480" s="33">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1"/>
        <v>327.36</v>
      </c>
      <c r="AF2481" s="2" t="s">
        <v>56</v>
      </c>
      <c r="AG2481" s="33">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1"/>
        <v>319.59000000000003</v>
      </c>
      <c r="AF2482" s="2" t="s">
        <v>25</v>
      </c>
      <c r="AG2482" s="33">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1"/>
        <v>596.17000000000007</v>
      </c>
      <c r="AF2483" s="2" t="s">
        <v>25</v>
      </c>
      <c r="AG2483" s="33">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1"/>
        <v>511.29</v>
      </c>
      <c r="AF2484" s="2" t="s">
        <v>69</v>
      </c>
      <c r="AG2484" s="33">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1"/>
        <v>122.92000000000007</v>
      </c>
      <c r="AF2485" s="2" t="s">
        <v>35</v>
      </c>
      <c r="AG2485" s="33">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1"/>
        <v>229.33</v>
      </c>
      <c r="AF2486" s="2" t="s">
        <v>56</v>
      </c>
      <c r="AG2486" s="33">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1"/>
        <v>151.1600000000002</v>
      </c>
      <c r="AF2487" s="2" t="s">
        <v>119</v>
      </c>
      <c r="AG2487" s="33">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1"/>
        <v>245.23000000000005</v>
      </c>
      <c r="AF2488" s="2" t="s">
        <v>25</v>
      </c>
      <c r="AG2488" s="33">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1"/>
        <v>61.9099999999994</v>
      </c>
      <c r="AF2489" s="2" t="s">
        <v>35</v>
      </c>
      <c r="AG2489" s="33">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1"/>
        <v>64.400000000000006</v>
      </c>
      <c r="AF2490" s="2" t="s">
        <v>25</v>
      </c>
      <c r="AG2490" s="33">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1"/>
        <v>914.81999999999994</v>
      </c>
      <c r="AF2491" s="2" t="s">
        <v>69</v>
      </c>
      <c r="AG2491" s="33">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33">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2">(AC2493-AD2493-AB2493)</f>
        <v>101.05</v>
      </c>
      <c r="AF2493" s="2" t="s">
        <v>69</v>
      </c>
      <c r="AG2493" s="33">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2"/>
        <v>284.33999999999992</v>
      </c>
      <c r="AF2494" s="2" t="s">
        <v>136</v>
      </c>
      <c r="AG2494" s="33">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2"/>
        <v>128.42999999999998</v>
      </c>
      <c r="AF2495" s="2" t="s">
        <v>56</v>
      </c>
      <c r="AG2495" s="33">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2"/>
        <v>239.44000000000005</v>
      </c>
      <c r="AF2496" s="2" t="s">
        <v>56</v>
      </c>
      <c r="AG2496" s="33">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2"/>
        <v>147.52999999999997</v>
      </c>
      <c r="AF2497" s="2" t="s">
        <v>119</v>
      </c>
      <c r="AG2497" s="33">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2"/>
        <v>249.16</v>
      </c>
      <c r="AF2498" s="2" t="s">
        <v>35</v>
      </c>
      <c r="AG2498" s="33">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2"/>
        <v>385.77999999999992</v>
      </c>
      <c r="AF2499" s="2" t="s">
        <v>25</v>
      </c>
      <c r="AG2499" s="33">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2"/>
        <v>2471.9400000000005</v>
      </c>
      <c r="AF2500" s="2" t="s">
        <v>25</v>
      </c>
      <c r="AG2500" s="33">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2"/>
        <v>212.32000000000005</v>
      </c>
      <c r="AF2501" s="2" t="s">
        <v>56</v>
      </c>
      <c r="AG2501" s="33">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2"/>
        <v>1066.2200000000007</v>
      </c>
      <c r="AF2502" s="2" t="s">
        <v>119</v>
      </c>
      <c r="AG2502" s="33">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2"/>
        <v>471.62999999999994</v>
      </c>
      <c r="AF2503" s="2" t="s">
        <v>25</v>
      </c>
      <c r="AG2503" s="33">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2"/>
        <v>826.6400000000001</v>
      </c>
      <c r="AF2504" s="2" t="s">
        <v>69</v>
      </c>
      <c r="AG2504" s="33">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2"/>
        <v>346.53</v>
      </c>
      <c r="AF2505" s="2" t="s">
        <v>56</v>
      </c>
      <c r="AG2505" s="33">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2"/>
        <v>195.8300000000001</v>
      </c>
      <c r="AF2506" s="2" t="s">
        <v>35</v>
      </c>
      <c r="AG2506" s="33">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2"/>
        <v>206.98000000000002</v>
      </c>
      <c r="AF2507" s="2" t="s">
        <v>25</v>
      </c>
      <c r="AG2507" s="33">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2"/>
        <v>2402.2399999999993</v>
      </c>
      <c r="AF2508" s="2" t="s">
        <v>69</v>
      </c>
      <c r="AG2508" s="33">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2"/>
        <v>369.14</v>
      </c>
      <c r="AF2509" s="2" t="s">
        <v>25</v>
      </c>
      <c r="AG2509" s="33">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2"/>
        <v>591.42999999999984</v>
      </c>
      <c r="AF2510" s="2" t="s">
        <v>25</v>
      </c>
      <c r="AG2510" s="33">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2"/>
        <v>518.58000000000015</v>
      </c>
      <c r="AF2511" s="2" t="s">
        <v>56</v>
      </c>
      <c r="AG2511" s="33">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2"/>
        <v>-312.24000000000012</v>
      </c>
      <c r="AF2512" s="2" t="s">
        <v>119</v>
      </c>
      <c r="AG2512" s="33">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2"/>
        <v>1164.1699999999998</v>
      </c>
      <c r="AF2513" s="2" t="s">
        <v>69</v>
      </c>
      <c r="AG2513" s="33">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2"/>
        <v>610.47</v>
      </c>
      <c r="AF2514" s="2" t="s">
        <v>69</v>
      </c>
      <c r="AG2514" s="33">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2"/>
        <v>124.94999999999999</v>
      </c>
      <c r="AF2515" s="2" t="s">
        <v>35</v>
      </c>
      <c r="AG2515" s="33">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2"/>
        <v>48.710000000000022</v>
      </c>
      <c r="AF2516" s="2" t="s">
        <v>69</v>
      </c>
      <c r="AG2516" s="33">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2"/>
        <v>352.96999999999997</v>
      </c>
      <c r="AF2517" s="2" t="s">
        <v>69</v>
      </c>
      <c r="AG2517" s="33">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2"/>
        <v>697.38999999999976</v>
      </c>
      <c r="AF2518" s="2" t="s">
        <v>69</v>
      </c>
      <c r="AG2518" s="33">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2"/>
        <v>441.15999999999963</v>
      </c>
      <c r="AF2519" s="2" t="s">
        <v>56</v>
      </c>
      <c r="AG2519" s="33">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2"/>
        <v>1158.5399999999997</v>
      </c>
      <c r="AF2520" s="2" t="s">
        <v>25</v>
      </c>
      <c r="AG2520" s="33">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2"/>
        <v>-156.54999999999995</v>
      </c>
      <c r="AF2521" s="2" t="s">
        <v>35</v>
      </c>
      <c r="AG2521" s="33">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2"/>
        <v>162.92999999999995</v>
      </c>
      <c r="AF2522" s="2" t="s">
        <v>69</v>
      </c>
      <c r="AG2522" s="33">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2"/>
        <v>918.00000000000023</v>
      </c>
      <c r="AF2523" s="2" t="s">
        <v>35</v>
      </c>
      <c r="AG2523" s="33">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2"/>
        <v>269.26000000000005</v>
      </c>
      <c r="AF2524" s="2" t="s">
        <v>136</v>
      </c>
      <c r="AG2524" s="33">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3">(AC2525-AD2525-AB2525)</f>
        <v>289.48</v>
      </c>
      <c r="AF2525" s="2" t="s">
        <v>69</v>
      </c>
      <c r="AG2525" s="33">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3"/>
        <v>1093.4000000000001</v>
      </c>
      <c r="AF2526" s="2" t="s">
        <v>35</v>
      </c>
      <c r="AG2526" s="33">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3"/>
        <v>680.6400000000001</v>
      </c>
      <c r="AF2527" s="2" t="s">
        <v>119</v>
      </c>
      <c r="AG2527" s="33">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3"/>
        <v>205.02999999999994</v>
      </c>
      <c r="AF2528" s="2" t="s">
        <v>25</v>
      </c>
      <c r="AG2528" s="33">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3"/>
        <v>23.49999999999995</v>
      </c>
      <c r="AF2529" s="2" t="s">
        <v>25</v>
      </c>
      <c r="AG2529" s="33">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3"/>
        <v>931.15999999999963</v>
      </c>
      <c r="AF2530" s="2" t="s">
        <v>119</v>
      </c>
      <c r="AG2530" s="33">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3"/>
        <v>209.66000000000005</v>
      </c>
      <c r="AF2531" s="2" t="s">
        <v>119</v>
      </c>
      <c r="AG2531" s="33">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3"/>
        <v>579.28</v>
      </c>
      <c r="AF2532" s="2" t="s">
        <v>56</v>
      </c>
      <c r="AG2532" s="33">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3"/>
        <v>509.50000000000006</v>
      </c>
      <c r="AF2533" s="2" t="s">
        <v>35</v>
      </c>
      <c r="AG2533" s="33">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3"/>
        <v>105.36999999999998</v>
      </c>
      <c r="AF2534" s="2" t="s">
        <v>56</v>
      </c>
      <c r="AG2534" s="33">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3"/>
        <v>2964.8999999999987</v>
      </c>
      <c r="AF2535" s="2" t="s">
        <v>35</v>
      </c>
      <c r="AG2535" s="33">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3"/>
        <v>321.21999999999997</v>
      </c>
      <c r="AF2536" s="2" t="s">
        <v>69</v>
      </c>
      <c r="AG2536" s="33">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3"/>
        <v>1216.1999999999998</v>
      </c>
      <c r="AF2537" s="2" t="s">
        <v>56</v>
      </c>
      <c r="AG2537" s="33">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3"/>
        <v>-13.429999999999865</v>
      </c>
      <c r="AF2538" s="2" t="s">
        <v>25</v>
      </c>
      <c r="AG2538" s="33">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3"/>
        <v>456.57000000000028</v>
      </c>
      <c r="AF2539" s="2" t="s">
        <v>69</v>
      </c>
      <c r="AG2539" s="33">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3"/>
        <v>357.28</v>
      </c>
      <c r="AF2540" s="2" t="s">
        <v>25</v>
      </c>
      <c r="AG2540" s="33">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3"/>
        <v>235.92999999999984</v>
      </c>
      <c r="AF2541" s="2" t="s">
        <v>119</v>
      </c>
      <c r="AG2541" s="33">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3"/>
        <v>2657.01</v>
      </c>
      <c r="AF2542" s="2" t="s">
        <v>25</v>
      </c>
      <c r="AG2542" s="33">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3"/>
        <v>4262.4800000000005</v>
      </c>
      <c r="AF2543" s="2" t="s">
        <v>56</v>
      </c>
      <c r="AG2543" s="33">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3"/>
        <v>93.71999999999997</v>
      </c>
      <c r="AF2544" s="2" t="s">
        <v>56</v>
      </c>
      <c r="AG2544" s="33">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3"/>
        <v>285.73999999999995</v>
      </c>
      <c r="AF2545" s="2" t="s">
        <v>35</v>
      </c>
      <c r="AG2545" s="33">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3"/>
        <v>-23.220000000000113</v>
      </c>
      <c r="AF2546" s="2" t="s">
        <v>25</v>
      </c>
      <c r="AG2546" s="33">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3"/>
        <v>211.97999999999993</v>
      </c>
      <c r="AF2547" s="2" t="s">
        <v>35</v>
      </c>
      <c r="AG2547" s="33">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3"/>
        <v>198.5800000000001</v>
      </c>
      <c r="AF2548" s="2" t="s">
        <v>119</v>
      </c>
      <c r="AG2548" s="33">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3"/>
        <v>390.75999999999988</v>
      </c>
      <c r="AF2549" s="2" t="s">
        <v>56</v>
      </c>
      <c r="AG2549" s="33">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3"/>
        <v>176.44999999999993</v>
      </c>
      <c r="AF2550" s="2" t="s">
        <v>119</v>
      </c>
      <c r="AG2550" s="33">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3"/>
        <v>372.78000000000031</v>
      </c>
      <c r="AF2551" s="2" t="s">
        <v>35</v>
      </c>
      <c r="AG2551" s="33">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3"/>
        <v>755.69999999999982</v>
      </c>
      <c r="AF2552" s="2" t="s">
        <v>136</v>
      </c>
      <c r="AG2552" s="33">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3"/>
        <v>-5.3999999999999915</v>
      </c>
      <c r="AF2553" s="2" t="s">
        <v>25</v>
      </c>
      <c r="AG2553" s="33">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3"/>
        <v>175.39000000000007</v>
      </c>
      <c r="AF2554" s="2" t="s">
        <v>56</v>
      </c>
      <c r="AG2554" s="33">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3"/>
        <v>237.17999999999975</v>
      </c>
      <c r="AF2555" s="2" t="s">
        <v>25</v>
      </c>
      <c r="AG2555" s="33">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3"/>
        <v>648.75</v>
      </c>
      <c r="AF2556" s="2" t="s">
        <v>119</v>
      </c>
      <c r="AG2556" s="33">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4">(AC2557-AD2557-AB2557)</f>
        <v>1449.3600000000001</v>
      </c>
      <c r="AF2557" s="2" t="s">
        <v>119</v>
      </c>
      <c r="AG2557" s="33">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4"/>
        <v>1017.7599999999998</v>
      </c>
      <c r="AF2558" s="2" t="s">
        <v>69</v>
      </c>
      <c r="AG2558" s="33">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4"/>
        <v>-205.09999999999985</v>
      </c>
      <c r="AF2559" s="2" t="s">
        <v>69</v>
      </c>
      <c r="AG2559" s="33">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4"/>
        <v>-100.53999999999996</v>
      </c>
      <c r="AF2560" s="2" t="s">
        <v>25</v>
      </c>
      <c r="AG2560" s="33">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4"/>
        <v>284.45999999999992</v>
      </c>
      <c r="AF2561" s="2" t="s">
        <v>119</v>
      </c>
      <c r="AG2561" s="33">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4"/>
        <v>326.74000000000012</v>
      </c>
      <c r="AF2562" s="2" t="s">
        <v>56</v>
      </c>
      <c r="AG2562" s="33">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4"/>
        <v>178.53999999999996</v>
      </c>
      <c r="AF2563" s="2" t="s">
        <v>69</v>
      </c>
      <c r="AG2563" s="33">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4"/>
        <v>1054.4299999999998</v>
      </c>
      <c r="AF2564" s="2" t="s">
        <v>25</v>
      </c>
      <c r="AG2564" s="33">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4"/>
        <v>260.54000000000008</v>
      </c>
      <c r="AF2565" s="2" t="s">
        <v>25</v>
      </c>
      <c r="AG2565" s="33">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4"/>
        <v>572.79999999999995</v>
      </c>
      <c r="AF2566" s="2" t="s">
        <v>69</v>
      </c>
      <c r="AG2566" s="33">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4"/>
        <v>2651.5399999999991</v>
      </c>
      <c r="AF2567" s="2" t="s">
        <v>25</v>
      </c>
      <c r="AG2567" s="33">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4"/>
        <v>3417.0000000000005</v>
      </c>
      <c r="AF2568" s="2" t="s">
        <v>35</v>
      </c>
      <c r="AG2568" s="33">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4"/>
        <v>99.050000000000054</v>
      </c>
      <c r="AF2569" s="2" t="s">
        <v>119</v>
      </c>
      <c r="AG2569" s="33">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4"/>
        <v>1396.0300000000002</v>
      </c>
      <c r="AF2570" s="2" t="s">
        <v>35</v>
      </c>
      <c r="AG2570" s="33">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4"/>
        <v>145.01000000000005</v>
      </c>
      <c r="AF2571" s="2" t="s">
        <v>35</v>
      </c>
      <c r="AG2571" s="33">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4"/>
        <v>312.36</v>
      </c>
      <c r="AF2572" s="2" t="s">
        <v>56</v>
      </c>
      <c r="AG2572" s="33">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4"/>
        <v>388.4199999999999</v>
      </c>
      <c r="AF2573" s="2" t="s">
        <v>69</v>
      </c>
      <c r="AG2573" s="33">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4"/>
        <v>428.7399999999999</v>
      </c>
      <c r="AF2574" s="2" t="s">
        <v>25</v>
      </c>
      <c r="AG2574" s="33">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4"/>
        <v>2160.8199999999997</v>
      </c>
      <c r="AF2575" s="2" t="s">
        <v>35</v>
      </c>
      <c r="AG2575" s="33">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4"/>
        <v>189.15</v>
      </c>
      <c r="AF2576" s="2" t="s">
        <v>69</v>
      </c>
      <c r="AG2576" s="33">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4"/>
        <v>2826.5700000000006</v>
      </c>
      <c r="AF2577" s="2" t="s">
        <v>25</v>
      </c>
      <c r="AG2577" s="33">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4"/>
        <v>961.89999999999986</v>
      </c>
      <c r="AF2578" s="2" t="s">
        <v>119</v>
      </c>
      <c r="AG2578" s="33">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4"/>
        <v>1129</v>
      </c>
      <c r="AF2579" s="2" t="s">
        <v>69</v>
      </c>
      <c r="AG2579" s="33">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4"/>
        <v>245.31000000000006</v>
      </c>
      <c r="AF2580" s="2" t="s">
        <v>69</v>
      </c>
      <c r="AG2580" s="33">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4"/>
        <v>834.37999999999988</v>
      </c>
      <c r="AF2581" s="2" t="s">
        <v>35</v>
      </c>
      <c r="AG2581" s="33">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4"/>
        <v>165.14999999999998</v>
      </c>
      <c r="AF2582" s="2" t="s">
        <v>25</v>
      </c>
      <c r="AG2582" s="33">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4"/>
        <v>5581.949999999998</v>
      </c>
      <c r="AF2583" s="2" t="s">
        <v>35</v>
      </c>
      <c r="AG2583" s="33">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4"/>
        <v>392.41999999999996</v>
      </c>
      <c r="AF2584" s="2" t="s">
        <v>69</v>
      </c>
      <c r="AG2584" s="33">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4"/>
        <v>584.94999999999982</v>
      </c>
      <c r="AF2585" s="2" t="s">
        <v>25</v>
      </c>
      <c r="AG2585" s="33">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4"/>
        <v>438.2</v>
      </c>
      <c r="AF2586" s="2" t="s">
        <v>119</v>
      </c>
      <c r="AG2586" s="33">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4"/>
        <v>-145.47999999999985</v>
      </c>
      <c r="AF2587" s="2" t="s">
        <v>69</v>
      </c>
      <c r="AG2587" s="33">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4"/>
        <v>172.81000000000003</v>
      </c>
      <c r="AF2588" s="2" t="s">
        <v>56</v>
      </c>
      <c r="AG2588" s="33">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5">(AC2589-AD2589-AB2589)</f>
        <v>408.89999999999981</v>
      </c>
      <c r="AF2589" s="2" t="s">
        <v>69</v>
      </c>
      <c r="AG2589" s="33">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5"/>
        <v>415.50000000000011</v>
      </c>
      <c r="AF2590" s="2" t="s">
        <v>25</v>
      </c>
      <c r="AG2590" s="33">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5"/>
        <v>234.10999999999996</v>
      </c>
      <c r="AF2591" s="2" t="s">
        <v>69</v>
      </c>
      <c r="AG2591" s="33">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5"/>
        <v>456.30999999999983</v>
      </c>
      <c r="AF2592" s="2" t="s">
        <v>25</v>
      </c>
      <c r="AG2592" s="33">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5"/>
        <v>92.910000000000096</v>
      </c>
      <c r="AF2593" s="2" t="s">
        <v>25</v>
      </c>
      <c r="AG2593" s="33">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5"/>
        <v>832.36999999999989</v>
      </c>
      <c r="AF2594" s="2" t="s">
        <v>35</v>
      </c>
      <c r="AG2594" s="33">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5"/>
        <v>1619.8</v>
      </c>
      <c r="AF2595" s="2" t="s">
        <v>25</v>
      </c>
      <c r="AG2595" s="33">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5"/>
        <v>252.98000000000008</v>
      </c>
      <c r="AF2596" s="2" t="s">
        <v>35</v>
      </c>
      <c r="AG2596" s="33">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5"/>
        <v>106.37</v>
      </c>
      <c r="AF2597" s="2" t="s">
        <v>35</v>
      </c>
      <c r="AG2597" s="33">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5"/>
        <v>-269.28999999999996</v>
      </c>
      <c r="AF2598" s="2" t="s">
        <v>25</v>
      </c>
      <c r="AG2598" s="33">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5"/>
        <v>12.649999999999977</v>
      </c>
      <c r="AF2599" s="2" t="s">
        <v>56</v>
      </c>
      <c r="AG2599" s="33">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5"/>
        <v>1346.7199999999989</v>
      </c>
      <c r="AF2600" s="2" t="s">
        <v>35</v>
      </c>
      <c r="AG2600" s="33">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5"/>
        <v>733.80000000000007</v>
      </c>
      <c r="AF2601" s="2" t="s">
        <v>25</v>
      </c>
      <c r="AG2601" s="33">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5"/>
        <v>510.24</v>
      </c>
      <c r="AF2602" s="2" t="s">
        <v>69</v>
      </c>
      <c r="AG2602" s="33">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5"/>
        <v>994.04</v>
      </c>
      <c r="AF2603" s="2" t="s">
        <v>119</v>
      </c>
      <c r="AG2603" s="33">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5"/>
        <v>464.5100000000001</v>
      </c>
      <c r="AF2604" s="2" t="s">
        <v>69</v>
      </c>
      <c r="AG2604" s="33">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5"/>
        <v>39.990000000000293</v>
      </c>
      <c r="AF2605" s="2" t="s">
        <v>69</v>
      </c>
      <c r="AG2605" s="33">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5"/>
        <v>193.94000000000003</v>
      </c>
      <c r="AF2606" s="2" t="s">
        <v>35</v>
      </c>
      <c r="AG2606" s="33">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5"/>
        <v>504.21000000000026</v>
      </c>
      <c r="AF2607" s="2" t="s">
        <v>35</v>
      </c>
      <c r="AG2607" s="33">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5"/>
        <v>1294.7900000000009</v>
      </c>
      <c r="AF2608" s="2" t="s">
        <v>35</v>
      </c>
      <c r="AG2608" s="33">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5"/>
        <v>218.31999999999996</v>
      </c>
      <c r="AF2609" s="2" t="s">
        <v>69</v>
      </c>
      <c r="AG2609" s="33">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5"/>
        <v>5439.8200000000015</v>
      </c>
      <c r="AF2610" s="2" t="s">
        <v>69</v>
      </c>
      <c r="AG2610" s="33">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5"/>
        <v>872.03999999999974</v>
      </c>
      <c r="AF2611" s="2" t="s">
        <v>56</v>
      </c>
      <c r="AG2611" s="33">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5"/>
        <v>6705.5600000000013</v>
      </c>
      <c r="AF2612" s="2" t="s">
        <v>25</v>
      </c>
      <c r="AG2612" s="33">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5"/>
        <v>528.97</v>
      </c>
      <c r="AF2613" s="2" t="s">
        <v>25</v>
      </c>
      <c r="AG2613" s="33">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5"/>
        <v>665.3200000000005</v>
      </c>
      <c r="AF2614" s="2" t="s">
        <v>56</v>
      </c>
      <c r="AG2614" s="33">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5"/>
        <v>225.32000000000005</v>
      </c>
      <c r="AF2615" s="2" t="s">
        <v>35</v>
      </c>
      <c r="AG2615" s="33">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5"/>
        <v>65.000000000000014</v>
      </c>
      <c r="AF2616" s="2" t="s">
        <v>56</v>
      </c>
      <c r="AG2616" s="33">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5"/>
        <v>957.16999999999985</v>
      </c>
      <c r="AF2617" s="2" t="s">
        <v>35</v>
      </c>
      <c r="AG2617" s="33">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5"/>
        <v>765.1999999999997</v>
      </c>
      <c r="AF2618" s="2" t="s">
        <v>56</v>
      </c>
      <c r="AG2618" s="33">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5"/>
        <v>1334.85</v>
      </c>
      <c r="AF2619" s="2" t="s">
        <v>25</v>
      </c>
      <c r="AG2619" s="33">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5"/>
        <v>221.40999999999991</v>
      </c>
      <c r="AF2620" s="2" t="s">
        <v>35</v>
      </c>
      <c r="AG2620" s="33">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6">(AC2621-AD2621-AB2621)</f>
        <v>-287.38000000000022</v>
      </c>
      <c r="AF2621" s="2" t="s">
        <v>136</v>
      </c>
      <c r="AG2621" s="33">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6"/>
        <v>222.04000000000005</v>
      </c>
      <c r="AF2622" s="2" t="s">
        <v>136</v>
      </c>
      <c r="AG2622" s="33">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6"/>
        <v>662.18000000000006</v>
      </c>
      <c r="AF2623" s="2" t="s">
        <v>56</v>
      </c>
      <c r="AG2623" s="33">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6"/>
        <v>151.08000000000004</v>
      </c>
      <c r="AF2624" s="2" t="s">
        <v>35</v>
      </c>
      <c r="AG2624" s="33">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6"/>
        <v>464.78999999999985</v>
      </c>
      <c r="AF2625" s="2" t="s">
        <v>69</v>
      </c>
      <c r="AG2625" s="33">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6"/>
        <v>190.45999999999981</v>
      </c>
      <c r="AF2626" s="2" t="s">
        <v>35</v>
      </c>
      <c r="AG2626" s="33">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6"/>
        <v>316.16000000000003</v>
      </c>
      <c r="AF2627" s="2" t="s">
        <v>136</v>
      </c>
      <c r="AG2627" s="33">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6"/>
        <v>828.12000000000023</v>
      </c>
      <c r="AF2628" s="2" t="s">
        <v>56</v>
      </c>
      <c r="AG2628" s="33">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6"/>
        <v>687.45</v>
      </c>
      <c r="AF2629" s="2" t="s">
        <v>119</v>
      </c>
      <c r="AG2629" s="33">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6"/>
        <v>243.75000000000026</v>
      </c>
      <c r="AF2630" s="2" t="s">
        <v>69</v>
      </c>
      <c r="AG2630" s="33">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6"/>
        <v>214.91000000000003</v>
      </c>
      <c r="AF2631" s="2" t="s">
        <v>119</v>
      </c>
      <c r="AG2631" s="33">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6"/>
        <v>-40.550000000000097</v>
      </c>
      <c r="AF2632" s="2" t="s">
        <v>56</v>
      </c>
      <c r="AG2632" s="33">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6"/>
        <v>269.67999999999995</v>
      </c>
      <c r="AF2633" s="2" t="s">
        <v>35</v>
      </c>
      <c r="AG2633" s="33">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6"/>
        <v>79.319999999999936</v>
      </c>
      <c r="AF2634" s="2" t="s">
        <v>25</v>
      </c>
      <c r="AG2634" s="33">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6"/>
        <v>265.04999999999995</v>
      </c>
      <c r="AF2635" s="2" t="s">
        <v>25</v>
      </c>
      <c r="AG2635" s="33">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6"/>
        <v>245.94</v>
      </c>
      <c r="AF2636" s="2" t="s">
        <v>56</v>
      </c>
      <c r="AG2636" s="33">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6"/>
        <v>15.299999999999883</v>
      </c>
      <c r="AF2637" s="2" t="s">
        <v>35</v>
      </c>
      <c r="AG2637" s="33">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6"/>
        <v>423.53999999999996</v>
      </c>
      <c r="AF2638" s="2" t="s">
        <v>25</v>
      </c>
      <c r="AG2638" s="33">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6"/>
        <v>509.72999999999979</v>
      </c>
      <c r="AF2639" s="2" t="s">
        <v>69</v>
      </c>
      <c r="AG2639" s="33">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6"/>
        <v>230.18999999999986</v>
      </c>
      <c r="AF2640" s="2" t="s">
        <v>69</v>
      </c>
      <c r="AG2640" s="33">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6"/>
        <v>2804.3700000000008</v>
      </c>
      <c r="AF2641" s="2" t="s">
        <v>25</v>
      </c>
      <c r="AG2641" s="33">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6"/>
        <v>388.70000000000005</v>
      </c>
      <c r="AF2642" s="2" t="s">
        <v>56</v>
      </c>
      <c r="AG2642" s="33">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6"/>
        <v>8.64</v>
      </c>
      <c r="AF2643" s="2" t="s">
        <v>35</v>
      </c>
      <c r="AG2643" s="33">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6"/>
        <v>1417.9799999999996</v>
      </c>
      <c r="AF2644" s="2" t="s">
        <v>136</v>
      </c>
      <c r="AG2644" s="33">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6"/>
        <v>2066.4399999999996</v>
      </c>
      <c r="AF2645" s="2" t="s">
        <v>56</v>
      </c>
      <c r="AG2645" s="33">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6"/>
        <v>256.98000000000025</v>
      </c>
      <c r="AF2646" s="2" t="s">
        <v>56</v>
      </c>
      <c r="AG2646" s="33">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6"/>
        <v>364.92999999999995</v>
      </c>
      <c r="AF2647" s="2" t="s">
        <v>25</v>
      </c>
      <c r="AG2647" s="33">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6"/>
        <v>338.16999999999973</v>
      </c>
      <c r="AF2648" s="2" t="s">
        <v>35</v>
      </c>
      <c r="AG2648" s="33">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6"/>
        <v>217.39999999999998</v>
      </c>
      <c r="AF2649" s="2" t="s">
        <v>56</v>
      </c>
      <c r="AG2649" s="33">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6"/>
        <v>190.90999999999991</v>
      </c>
      <c r="AF2650" s="2" t="s">
        <v>69</v>
      </c>
      <c r="AG2650" s="33">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6"/>
        <v>880.2</v>
      </c>
      <c r="AF2651" s="2" t="s">
        <v>56</v>
      </c>
      <c r="AG2651" s="33">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6"/>
        <v>909.10999999999933</v>
      </c>
      <c r="AF2652" s="2" t="s">
        <v>69</v>
      </c>
      <c r="AG2652" s="33">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7">(AC2653-AD2653-AB2653)</f>
        <v>-81.750000000000114</v>
      </c>
      <c r="AF2653" s="2" t="s">
        <v>25</v>
      </c>
      <c r="AG2653" s="33">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7"/>
        <v>1527.6699999999996</v>
      </c>
      <c r="AF2654" s="2" t="s">
        <v>35</v>
      </c>
      <c r="AG2654" s="33">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7"/>
        <v>596.6</v>
      </c>
      <c r="AF2655" s="2" t="s">
        <v>56</v>
      </c>
      <c r="AG2655" s="33">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7"/>
        <v>1157.2700000000002</v>
      </c>
      <c r="AF2656" s="2" t="s">
        <v>35</v>
      </c>
      <c r="AG2656" s="33">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7"/>
        <v>-307.5800000000001</v>
      </c>
      <c r="AF2657" s="2" t="s">
        <v>25</v>
      </c>
      <c r="AG2657" s="33">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7"/>
        <v>323.60999999999996</v>
      </c>
      <c r="AF2658" s="2" t="s">
        <v>25</v>
      </c>
      <c r="AG2658" s="33">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7"/>
        <v>137.48000000000002</v>
      </c>
      <c r="AF2659" s="2" t="s">
        <v>69</v>
      </c>
      <c r="AG2659" s="33">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7"/>
        <v>1134.2799999999997</v>
      </c>
      <c r="AF2660" s="2" t="s">
        <v>25</v>
      </c>
      <c r="AG2660" s="33">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7"/>
        <v>518.75000000000023</v>
      </c>
      <c r="AF2661" s="2" t="s">
        <v>119</v>
      </c>
      <c r="AG2661" s="33">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7"/>
        <v>214.79000000000002</v>
      </c>
      <c r="AF2662" s="2" t="s">
        <v>119</v>
      </c>
      <c r="AG2662" s="33">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7"/>
        <v>83.709999999999894</v>
      </c>
      <c r="AF2663" s="2" t="s">
        <v>69</v>
      </c>
      <c r="AG2663" s="33">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7"/>
        <v>885.72000000000025</v>
      </c>
      <c r="AF2664" s="2" t="s">
        <v>25</v>
      </c>
      <c r="AG2664" s="33">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7"/>
        <v>878.53000000000009</v>
      </c>
      <c r="AF2665" s="2" t="s">
        <v>56</v>
      </c>
      <c r="AG2665" s="33">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7"/>
        <v>203.78000000000009</v>
      </c>
      <c r="AF2666" s="2" t="s">
        <v>25</v>
      </c>
      <c r="AG2666" s="33">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7"/>
        <v>505.85999999999984</v>
      </c>
      <c r="AF2667" s="2" t="s">
        <v>35</v>
      </c>
      <c r="AG2667" s="33">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7"/>
        <v>1076.6399999999999</v>
      </c>
      <c r="AF2668" s="2" t="s">
        <v>35</v>
      </c>
      <c r="AG2668" s="33">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7"/>
        <v>30.829999999999785</v>
      </c>
      <c r="AF2669" s="2" t="s">
        <v>69</v>
      </c>
      <c r="AG2669" s="33">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7"/>
        <v>198.24000000000007</v>
      </c>
      <c r="AF2670" s="2" t="s">
        <v>69</v>
      </c>
      <c r="AG2670" s="33">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7"/>
        <v>682.0200000000001</v>
      </c>
      <c r="AF2671" s="2" t="s">
        <v>25</v>
      </c>
      <c r="AG2671" s="33">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7"/>
        <v>215.15999999999997</v>
      </c>
      <c r="AF2672" s="2" t="s">
        <v>136</v>
      </c>
      <c r="AG2672" s="33">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7"/>
        <v>-23.270000000000088</v>
      </c>
      <c r="AF2673" s="2" t="s">
        <v>56</v>
      </c>
      <c r="AG2673" s="33">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7"/>
        <v>262.6400000000001</v>
      </c>
      <c r="AF2674" s="2" t="s">
        <v>35</v>
      </c>
      <c r="AG2674" s="33">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7"/>
        <v>204.20999999999992</v>
      </c>
      <c r="AF2675" s="2" t="s">
        <v>69</v>
      </c>
      <c r="AG2675" s="33">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7"/>
        <v>1261.4300000000003</v>
      </c>
      <c r="AF2676" s="2" t="s">
        <v>25</v>
      </c>
      <c r="AG2676" s="33">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7"/>
        <v>225.90000000000012</v>
      </c>
      <c r="AF2677" s="2" t="s">
        <v>56</v>
      </c>
      <c r="AG2677" s="33">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7"/>
        <v>171.32999999999998</v>
      </c>
      <c r="AF2678" s="2" t="s">
        <v>25</v>
      </c>
      <c r="AG2678" s="33">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33">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8">(AC2680-AD2680-AB2680)</f>
        <v>-6.2400000000000944</v>
      </c>
      <c r="AF2680" s="2" t="s">
        <v>25</v>
      </c>
      <c r="AG2680" s="33">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8"/>
        <v>-150.24999999999989</v>
      </c>
      <c r="AF2681" s="2" t="s">
        <v>119</v>
      </c>
      <c r="AG2681" s="33">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8"/>
        <v>366.5</v>
      </c>
      <c r="AF2682" s="2" t="s">
        <v>25</v>
      </c>
      <c r="AG2682" s="33">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8"/>
        <v>796.71000000000026</v>
      </c>
      <c r="AF2683" s="2" t="s">
        <v>136</v>
      </c>
      <c r="AG2683" s="33">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8"/>
        <v>1686.3100000000009</v>
      </c>
      <c r="AF2684" s="2" t="s">
        <v>56</v>
      </c>
      <c r="AG2684" s="33">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8"/>
        <v>-59.869999999999777</v>
      </c>
      <c r="AF2685" s="2" t="s">
        <v>35</v>
      </c>
      <c r="AG2685" s="33">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8"/>
        <v>377.00000000000011</v>
      </c>
      <c r="AF2686" s="2" t="s">
        <v>25</v>
      </c>
      <c r="AG2686" s="33">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8"/>
        <v>630.82999999999981</v>
      </c>
      <c r="AF2687" s="2" t="s">
        <v>56</v>
      </c>
      <c r="AG2687" s="33">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8"/>
        <v>548.47000000000014</v>
      </c>
      <c r="AF2688" s="2" t="s">
        <v>56</v>
      </c>
      <c r="AG2688" s="33">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8"/>
        <v>246.74999999999989</v>
      </c>
      <c r="AF2689" s="2" t="s">
        <v>119</v>
      </c>
      <c r="AG2689" s="33">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8"/>
        <v>357.78</v>
      </c>
      <c r="AF2690" s="2" t="s">
        <v>35</v>
      </c>
      <c r="AG2690" s="33">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8"/>
        <v>441.91000000000014</v>
      </c>
      <c r="AF2691" s="2" t="s">
        <v>35</v>
      </c>
      <c r="AG2691" s="33">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8"/>
        <v>188.27</v>
      </c>
      <c r="AF2692" s="2" t="s">
        <v>69</v>
      </c>
      <c r="AG2692" s="33">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8"/>
        <v>1365.6</v>
      </c>
      <c r="AF2693" s="2" t="s">
        <v>69</v>
      </c>
      <c r="AG2693" s="33">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8"/>
        <v>309.21999999999997</v>
      </c>
      <c r="AF2694" s="2" t="s">
        <v>136</v>
      </c>
      <c r="AG2694" s="33">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8"/>
        <v>752.6500000000002</v>
      </c>
      <c r="AF2695" s="2" t="s">
        <v>56</v>
      </c>
      <c r="AG2695" s="33">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8"/>
        <v>597.40000000000009</v>
      </c>
      <c r="AF2696" s="2" t="s">
        <v>25</v>
      </c>
      <c r="AG2696" s="33">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8"/>
        <v>226.72000000000003</v>
      </c>
      <c r="AF2697" s="2" t="s">
        <v>69</v>
      </c>
      <c r="AG2697" s="33">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8"/>
        <v>670.88999999999987</v>
      </c>
      <c r="AF2698" s="2" t="s">
        <v>56</v>
      </c>
      <c r="AG2698" s="33">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8"/>
        <v>668.42999999999984</v>
      </c>
      <c r="AF2699" s="2" t="s">
        <v>119</v>
      </c>
      <c r="AG2699" s="33">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8"/>
        <v>531.66999999999985</v>
      </c>
      <c r="AF2700" s="2" t="s">
        <v>69</v>
      </c>
      <c r="AG2700" s="33">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8"/>
        <v>345.79000000000008</v>
      </c>
      <c r="AF2701" s="2" t="s">
        <v>25</v>
      </c>
      <c r="AG2701" s="33">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8"/>
        <v>1582.89</v>
      </c>
      <c r="AF2702" s="2" t="s">
        <v>136</v>
      </c>
      <c r="AG2702" s="33">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8"/>
        <v>1862.2399999999998</v>
      </c>
      <c r="AF2703" s="2" t="s">
        <v>25</v>
      </c>
      <c r="AG2703" s="33">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8"/>
        <v>317.03000000000009</v>
      </c>
      <c r="AF2704" s="2" t="s">
        <v>119</v>
      </c>
      <c r="AG2704" s="33">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8"/>
        <v>285.57</v>
      </c>
      <c r="AF2705" s="2" t="s">
        <v>56</v>
      </c>
      <c r="AG2705" s="33">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8"/>
        <v>246.2399999999999</v>
      </c>
      <c r="AF2706" s="2" t="s">
        <v>69</v>
      </c>
      <c r="AG2706" s="33">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8"/>
        <v>412.0499999999999</v>
      </c>
      <c r="AF2707" s="2" t="s">
        <v>35</v>
      </c>
      <c r="AG2707" s="33">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8"/>
        <v>21.639999999999997</v>
      </c>
      <c r="AF2708" s="2" t="s">
        <v>69</v>
      </c>
      <c r="AG2708" s="33">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8"/>
        <v>332.35000000000014</v>
      </c>
      <c r="AF2709" s="2" t="s">
        <v>69</v>
      </c>
      <c r="AG2709" s="33">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33">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89">(AC2711-AD2711-AB2711)</f>
        <v>649.16</v>
      </c>
      <c r="AF2711" s="2" t="s">
        <v>25</v>
      </c>
      <c r="AG2711" s="33">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89"/>
        <v>1470.0900000000001</v>
      </c>
      <c r="AF2712" s="2" t="s">
        <v>25</v>
      </c>
      <c r="AG2712" s="33">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89"/>
        <v>360.83000000000033</v>
      </c>
      <c r="AF2713" s="2" t="s">
        <v>69</v>
      </c>
      <c r="AG2713" s="33">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89"/>
        <v>651.04</v>
      </c>
      <c r="AF2714" s="2" t="s">
        <v>56</v>
      </c>
      <c r="AG2714" s="33">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89"/>
        <v>23.5</v>
      </c>
      <c r="AF2715" s="2" t="s">
        <v>119</v>
      </c>
      <c r="AG2715" s="33">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89"/>
        <v>202.02999999999992</v>
      </c>
      <c r="AF2716" s="2" t="s">
        <v>56</v>
      </c>
      <c r="AG2716" s="33">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89"/>
        <v>408.37000000000012</v>
      </c>
      <c r="AF2717" s="2" t="s">
        <v>35</v>
      </c>
      <c r="AG2717" s="33">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89"/>
        <v>2080.0200000000004</v>
      </c>
      <c r="AF2718" s="2" t="s">
        <v>69</v>
      </c>
      <c r="AG2718" s="33">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89"/>
        <v>204.75000000000011</v>
      </c>
      <c r="AF2719" s="2" t="s">
        <v>35</v>
      </c>
      <c r="AG2719" s="33">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89"/>
        <v>1566.4400000000005</v>
      </c>
      <c r="AF2720" s="2" t="s">
        <v>35</v>
      </c>
      <c r="AG2720" s="33">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89"/>
        <v>820.63999999999976</v>
      </c>
      <c r="AF2721" s="2" t="s">
        <v>25</v>
      </c>
      <c r="AG2721" s="33">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89"/>
        <v>-254.64999999999969</v>
      </c>
      <c r="AF2722" s="2" t="s">
        <v>35</v>
      </c>
      <c r="AG2722" s="33">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89"/>
        <v>1547.19</v>
      </c>
      <c r="AF2723" s="2" t="s">
        <v>25</v>
      </c>
      <c r="AG2723" s="33">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89"/>
        <v>430.3</v>
      </c>
      <c r="AF2724" s="2" t="s">
        <v>69</v>
      </c>
      <c r="AG2724" s="33">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89"/>
        <v>325.41000000000003</v>
      </c>
      <c r="AF2725" s="2" t="s">
        <v>35</v>
      </c>
      <c r="AG2725" s="33">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89"/>
        <v>48.009999999999934</v>
      </c>
      <c r="AF2726" s="2" t="s">
        <v>25</v>
      </c>
      <c r="AG2726" s="33">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89"/>
        <v>422.88999999999982</v>
      </c>
      <c r="AF2727" s="2" t="s">
        <v>69</v>
      </c>
      <c r="AG2727" s="33">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89"/>
        <v>359.56999999999994</v>
      </c>
      <c r="AF2728" s="2" t="s">
        <v>56</v>
      </c>
      <c r="AG2728" s="33">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89"/>
        <v>495.07999999999993</v>
      </c>
      <c r="AF2729" s="2" t="s">
        <v>25</v>
      </c>
      <c r="AG2729" s="33">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89"/>
        <v>39.080000000000041</v>
      </c>
      <c r="AF2730" s="2" t="s">
        <v>35</v>
      </c>
      <c r="AG2730" s="33">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89"/>
        <v>233.2999999999999</v>
      </c>
      <c r="AF2731" s="2" t="s">
        <v>69</v>
      </c>
      <c r="AG2731" s="33">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89"/>
        <v>1190.4099999999999</v>
      </c>
      <c r="AF2732" s="2" t="s">
        <v>25</v>
      </c>
      <c r="AG2732" s="33">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89"/>
        <v>249.40999999999991</v>
      </c>
      <c r="AF2733" s="2" t="s">
        <v>35</v>
      </c>
      <c r="AG2733" s="33">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89"/>
        <v>50.810000000000144</v>
      </c>
      <c r="AF2734" s="2" t="s">
        <v>56</v>
      </c>
      <c r="AG2734" s="33">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89"/>
        <v>430.88</v>
      </c>
      <c r="AF2735" s="2" t="s">
        <v>35</v>
      </c>
      <c r="AG2735" s="33">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89"/>
        <v>720.42000000000007</v>
      </c>
      <c r="AF2736" s="2" t="s">
        <v>35</v>
      </c>
      <c r="AG2736" s="33">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89"/>
        <v>1086.9999999999998</v>
      </c>
      <c r="AF2737" s="2" t="s">
        <v>56</v>
      </c>
      <c r="AG2737" s="33">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89"/>
        <v>206.50999999999991</v>
      </c>
      <c r="AF2738" s="2" t="s">
        <v>35</v>
      </c>
      <c r="AG2738" s="33">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89"/>
        <v>90.799999999999926</v>
      </c>
      <c r="AF2739" s="2" t="s">
        <v>119</v>
      </c>
      <c r="AG2739" s="33">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89"/>
        <v>47.359999999999971</v>
      </c>
      <c r="AF2740" s="2" t="s">
        <v>136</v>
      </c>
      <c r="AG2740" s="33">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89"/>
        <v>408.64999999999986</v>
      </c>
      <c r="AF2741" s="2" t="s">
        <v>119</v>
      </c>
      <c r="AG2741" s="33">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89"/>
        <v>28.14000000000004</v>
      </c>
      <c r="AF2742" s="2" t="s">
        <v>35</v>
      </c>
      <c r="AG2742" s="33">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0">(AC2743-AD2743-AB2743)</f>
        <v>-212.54000000000065</v>
      </c>
      <c r="AF2743" s="2" t="s">
        <v>56</v>
      </c>
      <c r="AG2743" s="33">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0"/>
        <v>1508.3100000000002</v>
      </c>
      <c r="AF2744" s="2" t="s">
        <v>25</v>
      </c>
      <c r="AG2744" s="33">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0"/>
        <v>576.35999999999979</v>
      </c>
      <c r="AF2745" s="2" t="s">
        <v>25</v>
      </c>
      <c r="AG2745" s="33">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0"/>
        <v>-20.509999999999906</v>
      </c>
      <c r="AF2746" s="2" t="s">
        <v>25</v>
      </c>
      <c r="AG2746" s="33">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0"/>
        <v>501.18</v>
      </c>
      <c r="AF2747" s="2" t="s">
        <v>119</v>
      </c>
      <c r="AG2747" s="33">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0"/>
        <v>151.06999999999996</v>
      </c>
      <c r="AF2748" s="2" t="s">
        <v>35</v>
      </c>
      <c r="AG2748" s="33">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0"/>
        <v>160.71999999999935</v>
      </c>
      <c r="AF2749" s="2" t="s">
        <v>119</v>
      </c>
      <c r="AG2749" s="33">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0"/>
        <v>372.15</v>
      </c>
      <c r="AF2750" s="2" t="s">
        <v>119</v>
      </c>
      <c r="AG2750" s="33">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0"/>
        <v>1050.1199999999999</v>
      </c>
      <c r="AF2751" s="2" t="s">
        <v>56</v>
      </c>
      <c r="AG2751" s="33">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0"/>
        <v>239.16000000000014</v>
      </c>
      <c r="AF2752" s="2" t="s">
        <v>35</v>
      </c>
      <c r="AG2752" s="33">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0"/>
        <v>359.20999999999918</v>
      </c>
      <c r="AF2753" s="2" t="s">
        <v>56</v>
      </c>
      <c r="AG2753" s="33">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0"/>
        <v>733.3499999999998</v>
      </c>
      <c r="AF2754" s="2" t="s">
        <v>56</v>
      </c>
      <c r="AG2754" s="33">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0"/>
        <v>230.57</v>
      </c>
      <c r="AF2755" s="2" t="s">
        <v>69</v>
      </c>
      <c r="AG2755" s="33">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0"/>
        <v>1423.3599999999997</v>
      </c>
      <c r="AF2756" s="2" t="s">
        <v>25</v>
      </c>
      <c r="AG2756" s="33">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0"/>
        <v>20.450000000000131</v>
      </c>
      <c r="AF2757" s="2" t="s">
        <v>56</v>
      </c>
      <c r="AG2757" s="33">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0"/>
        <v>264.80000000000007</v>
      </c>
      <c r="AF2758" s="2" t="s">
        <v>56</v>
      </c>
      <c r="AG2758" s="33">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0"/>
        <v>250.04000000000002</v>
      </c>
      <c r="AF2759" s="2" t="s">
        <v>35</v>
      </c>
      <c r="AG2759" s="33">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0"/>
        <v>176.01000000000008</v>
      </c>
      <c r="AF2760" s="2" t="s">
        <v>69</v>
      </c>
      <c r="AG2760" s="33">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0"/>
        <v>2099.3000000000002</v>
      </c>
      <c r="AF2761" s="2" t="s">
        <v>56</v>
      </c>
      <c r="AG2761" s="33">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0"/>
        <v>759.29999999999973</v>
      </c>
      <c r="AF2762" s="2" t="s">
        <v>25</v>
      </c>
      <c r="AG2762" s="33">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0"/>
        <v>400.15</v>
      </c>
      <c r="AF2763" s="2" t="s">
        <v>119</v>
      </c>
      <c r="AG2763" s="33">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0"/>
        <v>2134.4800000000005</v>
      </c>
      <c r="AF2764" s="2" t="s">
        <v>35</v>
      </c>
      <c r="AG2764" s="33">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0"/>
        <v>1134.9100000000001</v>
      </c>
      <c r="AF2765" s="2" t="s">
        <v>119</v>
      </c>
      <c r="AG2765" s="33">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0"/>
        <v>69.680000000000035</v>
      </c>
      <c r="AF2766" s="2" t="s">
        <v>119</v>
      </c>
      <c r="AG2766" s="33">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0"/>
        <v>68.739999999999981</v>
      </c>
      <c r="AF2767" s="2" t="s">
        <v>69</v>
      </c>
      <c r="AG2767" s="33">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0"/>
        <v>131.21999999999991</v>
      </c>
      <c r="AF2768" s="2" t="s">
        <v>119</v>
      </c>
      <c r="AG2768" s="33">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0"/>
        <v>11.919999999999952</v>
      </c>
      <c r="AF2769" s="2" t="s">
        <v>69</v>
      </c>
      <c r="AG2769" s="33">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0"/>
        <v>222.53999999999996</v>
      </c>
      <c r="AF2770" s="2" t="s">
        <v>136</v>
      </c>
      <c r="AG2770" s="33">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0"/>
        <v>485.81999999999994</v>
      </c>
      <c r="AF2771" s="2" t="s">
        <v>35</v>
      </c>
      <c r="AG2771" s="33">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0"/>
        <v>2113.1999999999998</v>
      </c>
      <c r="AF2772" s="2" t="s">
        <v>69</v>
      </c>
      <c r="AG2772" s="33">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0"/>
        <v>80.739999999999966</v>
      </c>
      <c r="AF2773" s="2" t="s">
        <v>56</v>
      </c>
      <c r="AG2773" s="33">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0"/>
        <v>288.00999999999993</v>
      </c>
      <c r="AF2774" s="2" t="s">
        <v>56</v>
      </c>
      <c r="AG2774" s="33">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(AC2775-AD2775-AB2775)</f>
        <v>-144.51999999999998</v>
      </c>
      <c r="AF2775" s="2" t="s">
        <v>119</v>
      </c>
      <c r="AG2775" s="33">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(AC2776-AD2776-AB2776)</f>
        <v>1274.5600000000004</v>
      </c>
      <c r="AF2776" s="2" t="s">
        <v>25</v>
      </c>
      <c r="AG2776" s="33">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33">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1">(AC2778-AD2778-AB2778)</f>
        <v>570.02000000000032</v>
      </c>
      <c r="AF2778" s="2" t="s">
        <v>56</v>
      </c>
      <c r="AG2778" s="33">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1"/>
        <v>215.98000000000002</v>
      </c>
      <c r="AF2779" s="2" t="s">
        <v>69</v>
      </c>
      <c r="AG2779" s="33">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1"/>
        <v>494.8099999999996</v>
      </c>
      <c r="AF2780" s="2" t="s">
        <v>119</v>
      </c>
      <c r="AG2780" s="33">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1"/>
        <v>712.00999999999942</v>
      </c>
      <c r="AF2781" s="2" t="s">
        <v>56</v>
      </c>
      <c r="AG2781" s="33">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1"/>
        <v>-116.38999999999996</v>
      </c>
      <c r="AF2782" s="2" t="s">
        <v>25</v>
      </c>
      <c r="AG2782" s="33">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1"/>
        <v>-60.770000000000067</v>
      </c>
      <c r="AF2783" s="2" t="s">
        <v>35</v>
      </c>
      <c r="AG2783" s="33">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1"/>
        <v>-119.14999999999988</v>
      </c>
      <c r="AF2784" s="2" t="s">
        <v>25</v>
      </c>
      <c r="AG2784" s="33">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1"/>
        <v>60.459999999999809</v>
      </c>
      <c r="AF2785" s="2" t="s">
        <v>25</v>
      </c>
      <c r="AG2785" s="33">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1"/>
        <v>1169.4199999999998</v>
      </c>
      <c r="AF2786" s="2" t="s">
        <v>69</v>
      </c>
      <c r="AG2786" s="33">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1"/>
        <v>1554.0199999999995</v>
      </c>
      <c r="AF2787" s="2" t="s">
        <v>56</v>
      </c>
      <c r="AG2787" s="33">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1"/>
        <v>366.89999999999969</v>
      </c>
      <c r="AF2788" s="2" t="s">
        <v>56</v>
      </c>
      <c r="AG2788" s="33">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1"/>
        <v>1771.6200000000008</v>
      </c>
      <c r="AF2789" s="2" t="s">
        <v>25</v>
      </c>
      <c r="AG2789" s="33">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1"/>
        <v>617.12999999999988</v>
      </c>
      <c r="AF2790" s="2" t="s">
        <v>56</v>
      </c>
      <c r="AG2790" s="33">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1"/>
        <v>1377.0900000000006</v>
      </c>
      <c r="AF2791" s="2" t="s">
        <v>136</v>
      </c>
      <c r="AG2791" s="33">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1"/>
        <v>268.08</v>
      </c>
      <c r="AF2792" s="2" t="s">
        <v>119</v>
      </c>
      <c r="AG2792" s="33">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1"/>
        <v>1531.0799999999997</v>
      </c>
      <c r="AF2793" s="2" t="s">
        <v>25</v>
      </c>
      <c r="AG2793" s="33">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1"/>
        <v>194.96999999999991</v>
      </c>
      <c r="AF2794" s="2" t="s">
        <v>35</v>
      </c>
      <c r="AG2794" s="33">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1"/>
        <v>2179.4499999999994</v>
      </c>
      <c r="AF2795" s="2" t="s">
        <v>56</v>
      </c>
      <c r="AG2795" s="33">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1"/>
        <v>778.01</v>
      </c>
      <c r="AF2796" s="2" t="s">
        <v>35</v>
      </c>
      <c r="AG2796" s="33">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1"/>
        <v>930.32000000000016</v>
      </c>
      <c r="AF2797" s="2" t="s">
        <v>69</v>
      </c>
      <c r="AG2797" s="33">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1"/>
        <v>694.56</v>
      </c>
      <c r="AF2798" s="2" t="s">
        <v>25</v>
      </c>
      <c r="AG2798" s="33">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1"/>
        <v>-59.039999999999985</v>
      </c>
      <c r="AF2799" s="2" t="s">
        <v>56</v>
      </c>
      <c r="AG2799" s="33">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1"/>
        <v>399.93000000000006</v>
      </c>
      <c r="AF2800" s="2" t="s">
        <v>25</v>
      </c>
      <c r="AG2800" s="33">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1"/>
        <v>998.4899999999999</v>
      </c>
      <c r="AF2801" s="2" t="s">
        <v>25</v>
      </c>
      <c r="AG2801" s="33">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1"/>
        <v>292.81</v>
      </c>
      <c r="AF2802" s="2" t="s">
        <v>25</v>
      </c>
      <c r="AG2802" s="33">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1"/>
        <v>787.20999999999992</v>
      </c>
      <c r="AF2803" s="2" t="s">
        <v>25</v>
      </c>
      <c r="AG2803" s="33">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1"/>
        <v>1674.3200000000002</v>
      </c>
      <c r="AF2804" s="2" t="s">
        <v>25</v>
      </c>
      <c r="AG2804" s="33">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1"/>
        <v>392.78999999999985</v>
      </c>
      <c r="AF2805" s="2" t="s">
        <v>69</v>
      </c>
      <c r="AG2805" s="33">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1"/>
        <v>171.32000000000002</v>
      </c>
      <c r="AF2806" s="2" t="s">
        <v>69</v>
      </c>
      <c r="AG2806" s="33">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1"/>
        <v>-52.38000000000001</v>
      </c>
      <c r="AF2807" s="2" t="s">
        <v>35</v>
      </c>
      <c r="AG2807" s="33">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1"/>
        <v>141.49000000000004</v>
      </c>
      <c r="AF2808" s="2" t="s">
        <v>69</v>
      </c>
      <c r="AG2808" s="33">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1"/>
        <v>-12.889999999999965</v>
      </c>
      <c r="AF2809" s="2" t="s">
        <v>69</v>
      </c>
      <c r="AG2809" s="33">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2">(AC2810-AD2810-AB2810)</f>
        <v>1520.3700000000003</v>
      </c>
      <c r="AF2810" s="2" t="s">
        <v>56</v>
      </c>
      <c r="AG2810" s="33">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2"/>
        <v>-375.90999999999991</v>
      </c>
      <c r="AF2811" s="2" t="s">
        <v>56</v>
      </c>
      <c r="AG2811" s="33">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2"/>
        <v>350.11</v>
      </c>
      <c r="AF2812" s="2" t="s">
        <v>25</v>
      </c>
      <c r="AG2812" s="33">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2"/>
        <v>705.95999999999992</v>
      </c>
      <c r="AF2813" s="2" t="s">
        <v>56</v>
      </c>
      <c r="AG2813" s="33">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2"/>
        <v>202.13</v>
      </c>
      <c r="AF2814" s="2" t="s">
        <v>25</v>
      </c>
      <c r="AG2814" s="33">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2"/>
        <v>259.62999999999982</v>
      </c>
      <c r="AF2815" s="2" t="s">
        <v>35</v>
      </c>
      <c r="AG2815" s="33">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2"/>
        <v>136.95999999999998</v>
      </c>
      <c r="AF2816" s="2" t="s">
        <v>35</v>
      </c>
      <c r="AG2816" s="33">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2"/>
        <v>5047.76</v>
      </c>
      <c r="AF2817" s="2" t="s">
        <v>136</v>
      </c>
      <c r="AG2817" s="33">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2"/>
        <v>485.53000000000043</v>
      </c>
      <c r="AF2818" s="2" t="s">
        <v>35</v>
      </c>
      <c r="AG2818" s="33">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2"/>
        <v>1703.1100000000001</v>
      </c>
      <c r="AF2819" s="2" t="s">
        <v>56</v>
      </c>
      <c r="AG2819" s="33">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2"/>
        <v>409.8</v>
      </c>
      <c r="AF2820" s="2" t="s">
        <v>119</v>
      </c>
      <c r="AG2820" s="33">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2"/>
        <v>183.9500000000001</v>
      </c>
      <c r="AF2821" s="2" t="s">
        <v>56</v>
      </c>
      <c r="AG2821" s="33">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2"/>
        <v>0.27999999999993008</v>
      </c>
      <c r="AF2822" s="2" t="s">
        <v>56</v>
      </c>
      <c r="AG2822" s="33">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2"/>
        <v>510.79999999999995</v>
      </c>
      <c r="AF2823" s="2" t="s">
        <v>56</v>
      </c>
      <c r="AG2823" s="33">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2"/>
        <v>1095.2300000000002</v>
      </c>
      <c r="AF2824" s="2" t="s">
        <v>69</v>
      </c>
      <c r="AG2824" s="33">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2"/>
        <v>1541.8499999999995</v>
      </c>
      <c r="AF2825" s="2" t="s">
        <v>25</v>
      </c>
      <c r="AG2825" s="33">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2"/>
        <v>392.37999999999988</v>
      </c>
      <c r="AF2826" s="2" t="s">
        <v>35</v>
      </c>
      <c r="AG2826" s="33">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2"/>
        <v>172.50999999999993</v>
      </c>
      <c r="AF2827" s="2" t="s">
        <v>35</v>
      </c>
      <c r="AG2827" s="33">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2"/>
        <v>362.01000000000016</v>
      </c>
      <c r="AF2828" s="2" t="s">
        <v>56</v>
      </c>
      <c r="AG2828" s="33">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2"/>
        <v>140.61000000000001</v>
      </c>
      <c r="AF2829" s="2" t="s">
        <v>69</v>
      </c>
      <c r="AG2829" s="33">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2"/>
        <v>589.44999999999982</v>
      </c>
      <c r="AF2830" s="2" t="s">
        <v>35</v>
      </c>
      <c r="AG2830" s="33">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2"/>
        <v>526.23</v>
      </c>
      <c r="AF2831" s="2" t="s">
        <v>136</v>
      </c>
      <c r="AG2831" s="33">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2"/>
        <v>119.05999999999996</v>
      </c>
      <c r="AF2832" s="2" t="s">
        <v>25</v>
      </c>
      <c r="AG2832" s="33">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2"/>
        <v>1026.24</v>
      </c>
      <c r="AF2833" s="2" t="s">
        <v>69</v>
      </c>
      <c r="AG2833" s="33">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2"/>
        <v>234.11999999999995</v>
      </c>
      <c r="AF2834" s="2" t="s">
        <v>119</v>
      </c>
      <c r="AG2834" s="33">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2"/>
        <v>2473.1599999999994</v>
      </c>
      <c r="AF2835" s="2" t="s">
        <v>25</v>
      </c>
      <c r="AG2835" s="33">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2"/>
        <v>853.76</v>
      </c>
      <c r="AF2836" s="2" t="s">
        <v>56</v>
      </c>
      <c r="AG2836" s="33">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2"/>
        <v>672.03</v>
      </c>
      <c r="AF2837" s="2" t="s">
        <v>56</v>
      </c>
      <c r="AG2837" s="33">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2"/>
        <v>75.359999999999985</v>
      </c>
      <c r="AF2838" s="2" t="s">
        <v>25</v>
      </c>
      <c r="AG2838" s="33">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2"/>
        <v>615.31999999999971</v>
      </c>
      <c r="AF2839" s="2" t="s">
        <v>56</v>
      </c>
      <c r="AG2839" s="33">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2"/>
        <v>448.8900000000001</v>
      </c>
      <c r="AF2840" s="2" t="s">
        <v>136</v>
      </c>
      <c r="AG2840" s="33">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2"/>
        <v>-62.369999999999905</v>
      </c>
      <c r="AF2841" s="2" t="s">
        <v>56</v>
      </c>
      <c r="AG2841" s="33">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3">(AC2842-AD2842-AB2842)</f>
        <v>561.29999999999995</v>
      </c>
      <c r="AF2842" s="2" t="s">
        <v>25</v>
      </c>
      <c r="AG2842" s="33">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3"/>
        <v>614.09</v>
      </c>
      <c r="AF2843" s="2" t="s">
        <v>69</v>
      </c>
      <c r="AG2843" s="33">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3"/>
        <v>282.09999999999985</v>
      </c>
      <c r="AF2844" s="2" t="s">
        <v>119</v>
      </c>
      <c r="AG2844" s="33">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3"/>
        <v>518.3299999999997</v>
      </c>
      <c r="AF2845" s="2" t="s">
        <v>35</v>
      </c>
      <c r="AG2845" s="33">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3"/>
        <v>39.369999999999834</v>
      </c>
      <c r="AF2846" s="2" t="s">
        <v>35</v>
      </c>
      <c r="AG2846" s="33">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3"/>
        <v>1149.1500000000001</v>
      </c>
      <c r="AF2847" s="2" t="s">
        <v>35</v>
      </c>
      <c r="AG2847" s="33">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33">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4">(AC2849-AD2849-AB2849)</f>
        <v>5098.9999999999991</v>
      </c>
      <c r="AF2849" s="2" t="s">
        <v>25</v>
      </c>
      <c r="AG2849" s="33">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4"/>
        <v>-84.649999999999991</v>
      </c>
      <c r="AF2850" s="2" t="s">
        <v>69</v>
      </c>
      <c r="AG2850" s="33">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4"/>
        <v>195.37</v>
      </c>
      <c r="AF2851" s="2" t="s">
        <v>56</v>
      </c>
      <c r="AG2851" s="33">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4"/>
        <v>766.8599999999999</v>
      </c>
      <c r="AF2852" s="2" t="s">
        <v>136</v>
      </c>
      <c r="AG2852" s="33">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4"/>
        <v>299.34000000000003</v>
      </c>
      <c r="AF2853" s="2" t="s">
        <v>69</v>
      </c>
      <c r="AG2853" s="33">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4"/>
        <v>2038.5700000000006</v>
      </c>
      <c r="AF2854" s="2" t="s">
        <v>69</v>
      </c>
      <c r="AG2854" s="33">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4"/>
        <v>1220.97</v>
      </c>
      <c r="AF2855" s="2" t="s">
        <v>35</v>
      </c>
      <c r="AG2855" s="33">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4"/>
        <v>1618.2399999999993</v>
      </c>
      <c r="AF2856" s="2" t="s">
        <v>35</v>
      </c>
      <c r="AG2856" s="33">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33">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5">(AC2858-AD2858-AB2858)</f>
        <v>338.12</v>
      </c>
      <c r="AF2858" s="2" t="s">
        <v>25</v>
      </c>
      <c r="AG2858" s="33">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5"/>
        <v>1055.0699999999997</v>
      </c>
      <c r="AF2859" s="2" t="s">
        <v>69</v>
      </c>
      <c r="AG2859" s="33">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5"/>
        <v>1380.1799999999998</v>
      </c>
      <c r="AF2860" s="2" t="s">
        <v>25</v>
      </c>
      <c r="AG2860" s="33">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5"/>
        <v>551.20000000000005</v>
      </c>
      <c r="AF2861" s="2" t="s">
        <v>25</v>
      </c>
      <c r="AG2861" s="33">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5"/>
        <v>331.13</v>
      </c>
      <c r="AF2862" s="2" t="s">
        <v>69</v>
      </c>
      <c r="AG2862" s="33">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5"/>
        <v>649.48</v>
      </c>
      <c r="AF2863" s="2" t="s">
        <v>25</v>
      </c>
      <c r="AG2863" s="33">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5"/>
        <v>429</v>
      </c>
      <c r="AF2864" s="2" t="s">
        <v>69</v>
      </c>
      <c r="AG2864" s="33">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5"/>
        <v>682.12999999999977</v>
      </c>
      <c r="AF2865" s="2" t="s">
        <v>35</v>
      </c>
      <c r="AG2865" s="33">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5"/>
        <v>907.4699999999998</v>
      </c>
      <c r="AF2866" s="2" t="s">
        <v>35</v>
      </c>
      <c r="AG2866" s="33">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5"/>
        <v>288.31000000000006</v>
      </c>
      <c r="AF2867" s="2" t="s">
        <v>35</v>
      </c>
      <c r="AG2867" s="33">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5"/>
        <v>420.14</v>
      </c>
      <c r="AF2868" s="2" t="s">
        <v>69</v>
      </c>
      <c r="AG2868" s="33">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5"/>
        <v>184.2999999999999</v>
      </c>
      <c r="AF2869" s="2" t="s">
        <v>35</v>
      </c>
      <c r="AG2869" s="33">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5"/>
        <v>2135.7399999999998</v>
      </c>
      <c r="AF2870" s="2" t="s">
        <v>25</v>
      </c>
      <c r="AG2870" s="33">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5"/>
        <v>-41.670000000000186</v>
      </c>
      <c r="AF2871" s="2" t="s">
        <v>69</v>
      </c>
      <c r="AG2871" s="33">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5"/>
        <v>138.48999999999992</v>
      </c>
      <c r="AF2872" s="2" t="s">
        <v>119</v>
      </c>
      <c r="AG2872" s="33">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5"/>
        <v>516.16999999999996</v>
      </c>
      <c r="AF2873" s="2" t="s">
        <v>56</v>
      </c>
      <c r="AG2873" s="33">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5"/>
        <v>185.60999999999993</v>
      </c>
      <c r="AF2874" s="2" t="s">
        <v>56</v>
      </c>
      <c r="AG2874" s="33">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5"/>
        <v>15.720000000000368</v>
      </c>
      <c r="AF2875" s="2" t="s">
        <v>136</v>
      </c>
      <c r="AG2875" s="33">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5"/>
        <v>187.31000000000006</v>
      </c>
      <c r="AF2876" s="2" t="s">
        <v>25</v>
      </c>
      <c r="AG2876" s="33">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5"/>
        <v>291.85999999999984</v>
      </c>
      <c r="AF2877" s="2" t="s">
        <v>35</v>
      </c>
      <c r="AG2877" s="33">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5"/>
        <v>266.1099999999999</v>
      </c>
      <c r="AF2878" s="2" t="s">
        <v>56</v>
      </c>
      <c r="AG2878" s="33">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5"/>
        <v>470.56000000000012</v>
      </c>
      <c r="AF2879" s="2" t="s">
        <v>56</v>
      </c>
      <c r="AG2879" s="33">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5"/>
        <v>263.72000000000003</v>
      </c>
      <c r="AF2880" s="2" t="s">
        <v>25</v>
      </c>
      <c r="AG2880" s="33">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5"/>
        <v>751.46000000000015</v>
      </c>
      <c r="AF2881" s="2" t="s">
        <v>56</v>
      </c>
      <c r="AG2881" s="33">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5"/>
        <v>334.63999999999982</v>
      </c>
      <c r="AF2882" s="2" t="s">
        <v>25</v>
      </c>
      <c r="AG2882" s="33">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5"/>
        <v>612.8599999999999</v>
      </c>
      <c r="AF2883" s="2" t="s">
        <v>56</v>
      </c>
      <c r="AG2883" s="33">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5"/>
        <v>472.44999999999976</v>
      </c>
      <c r="AF2884" s="2" t="s">
        <v>35</v>
      </c>
      <c r="AG2884" s="33">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5"/>
        <v>-295.82000000000011</v>
      </c>
      <c r="AF2885" s="2" t="s">
        <v>69</v>
      </c>
      <c r="AG2885" s="33">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5"/>
        <v>1012.4199999999998</v>
      </c>
      <c r="AF2886" s="2" t="s">
        <v>35</v>
      </c>
      <c r="AG2886" s="33">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5"/>
        <v>186.22000000000011</v>
      </c>
      <c r="AF2887" s="2" t="s">
        <v>35</v>
      </c>
      <c r="AG2887" s="33">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5"/>
        <v>442.56999999999994</v>
      </c>
      <c r="AF2888" s="2" t="s">
        <v>56</v>
      </c>
      <c r="AG2888" s="33">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5"/>
        <v>-113.86000000000001</v>
      </c>
      <c r="AF2889" s="2" t="s">
        <v>35</v>
      </c>
      <c r="AG2889" s="33">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5"/>
        <v>405.27999999999986</v>
      </c>
      <c r="AF2890" s="2" t="s">
        <v>69</v>
      </c>
      <c r="AG2890" s="33">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5"/>
        <v>21.460000000000093</v>
      </c>
      <c r="AF2891" s="2" t="s">
        <v>25</v>
      </c>
      <c r="AG2891" s="33">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5"/>
        <v>90.309999999999974</v>
      </c>
      <c r="AF2892" s="2" t="s">
        <v>35</v>
      </c>
      <c r="AG2892" s="33">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5"/>
        <v>473.38999999999987</v>
      </c>
      <c r="AF2893" s="2" t="s">
        <v>56</v>
      </c>
      <c r="AG2893" s="33">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5"/>
        <v>176.73000000000005</v>
      </c>
      <c r="AF2894" s="2" t="s">
        <v>35</v>
      </c>
      <c r="AG2894" s="33">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5"/>
        <v>3090.6200000000003</v>
      </c>
      <c r="AF2895" s="2" t="s">
        <v>25</v>
      </c>
      <c r="AG2895" s="33">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5"/>
        <v>392.95999999999975</v>
      </c>
      <c r="AF2896" s="2" t="s">
        <v>56</v>
      </c>
      <c r="AG2896" s="33">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5"/>
        <v>106.01999999999998</v>
      </c>
      <c r="AF2897" s="2" t="s">
        <v>25</v>
      </c>
      <c r="AG2897" s="33">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5"/>
        <v>121.63000000000004</v>
      </c>
      <c r="AF2898" s="2" t="s">
        <v>35</v>
      </c>
      <c r="AG2898" s="33">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5"/>
        <v>1159.6000000000001</v>
      </c>
      <c r="AF2899" s="2" t="s">
        <v>56</v>
      </c>
      <c r="AG2899" s="33">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5"/>
        <v>20.679999999999978</v>
      </c>
      <c r="AF2900" s="2" t="s">
        <v>56</v>
      </c>
      <c r="AG2900" s="33">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5"/>
        <v>29.939999999999969</v>
      </c>
      <c r="AF2901" s="2" t="s">
        <v>25</v>
      </c>
      <c r="AG2901" s="33">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5"/>
        <v>210.57</v>
      </c>
      <c r="AF2902" s="2" t="s">
        <v>69</v>
      </c>
      <c r="AG2902" s="33">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33">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6">(AC2904-AD2904-AB2904)</f>
        <v>1298.8100000000004</v>
      </c>
      <c r="AF2904" s="2" t="s">
        <v>35</v>
      </c>
      <c r="AG2904" s="33">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6"/>
        <v>-559.64000000000078</v>
      </c>
      <c r="AF2905" s="2" t="s">
        <v>56</v>
      </c>
      <c r="AG2905" s="33">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6"/>
        <v>380.71999999999991</v>
      </c>
      <c r="AF2906" s="2" t="s">
        <v>35</v>
      </c>
      <c r="AG2906" s="33">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6"/>
        <v>312.06000000000006</v>
      </c>
      <c r="AF2907" s="2" t="s">
        <v>25</v>
      </c>
      <c r="AG2907" s="33">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6"/>
        <v>59.919999999999945</v>
      </c>
      <c r="AF2908" s="2" t="s">
        <v>35</v>
      </c>
      <c r="AG2908" s="33">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6"/>
        <v>702.34000000000015</v>
      </c>
      <c r="AF2909" s="2" t="s">
        <v>25</v>
      </c>
      <c r="AG2909" s="33">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6"/>
        <v>724.05</v>
      </c>
      <c r="AF2910" s="2" t="s">
        <v>69</v>
      </c>
      <c r="AG2910" s="33">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6"/>
        <v>424.98</v>
      </c>
      <c r="AF2911" s="2" t="s">
        <v>69</v>
      </c>
      <c r="AG2911" s="33">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6"/>
        <v>222.76999999999995</v>
      </c>
      <c r="AF2912" s="2" t="s">
        <v>35</v>
      </c>
      <c r="AG2912" s="33">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6"/>
        <v>1463.54</v>
      </c>
      <c r="AF2913" s="2" t="s">
        <v>25</v>
      </c>
      <c r="AG2913" s="33">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6"/>
        <v>1155.54</v>
      </c>
      <c r="AF2914" s="2" t="s">
        <v>69</v>
      </c>
      <c r="AG2914" s="33">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6"/>
        <v>420.22000000000037</v>
      </c>
      <c r="AF2915" s="2" t="s">
        <v>35</v>
      </c>
      <c r="AG2915" s="33">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6"/>
        <v>207.38000000000002</v>
      </c>
      <c r="AF2916" s="2" t="s">
        <v>69</v>
      </c>
      <c r="AG2916" s="33">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6"/>
        <v>620.6600000000002</v>
      </c>
      <c r="AF2917" s="2" t="s">
        <v>56</v>
      </c>
      <c r="AG2917" s="33">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6"/>
        <v>766.58</v>
      </c>
      <c r="AF2918" s="2" t="s">
        <v>69</v>
      </c>
      <c r="AG2918" s="33">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6"/>
        <v>453.97</v>
      </c>
      <c r="AF2919" s="2" t="s">
        <v>69</v>
      </c>
      <c r="AG2919" s="33">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6"/>
        <v>343.47999999999996</v>
      </c>
      <c r="AF2920" s="2" t="s">
        <v>56</v>
      </c>
      <c r="AG2920" s="33">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6"/>
        <v>496.74999999999983</v>
      </c>
      <c r="AF2921" s="2" t="s">
        <v>25</v>
      </c>
      <c r="AG2921" s="33">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6"/>
        <v>611.70000000000005</v>
      </c>
      <c r="AF2922" s="2" t="s">
        <v>25</v>
      </c>
      <c r="AG2922" s="33">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6"/>
        <v>-67.849999999999994</v>
      </c>
      <c r="AF2923" s="2" t="s">
        <v>56</v>
      </c>
      <c r="AG2923" s="33">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6"/>
        <v>32.479999999999961</v>
      </c>
      <c r="AF2924" s="2" t="s">
        <v>69</v>
      </c>
      <c r="AG2924" s="33">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6"/>
        <v>3877.8200000000006</v>
      </c>
      <c r="AF2925" s="2" t="s">
        <v>25</v>
      </c>
      <c r="AG2925" s="33">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6"/>
        <v>326.85000000000002</v>
      </c>
      <c r="AF2926" s="2" t="s">
        <v>136</v>
      </c>
      <c r="AG2926" s="33">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6"/>
        <v>3.5499999999997272</v>
      </c>
      <c r="AF2927" s="2" t="s">
        <v>35</v>
      </c>
      <c r="AG2927" s="33">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6"/>
        <v>280.55</v>
      </c>
      <c r="AF2928" s="2" t="s">
        <v>35</v>
      </c>
      <c r="AG2928" s="33">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hidden="1"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6"/>
        <v>89.629999999999981</v>
      </c>
      <c r="AF2929" s="2" t="s">
        <v>25</v>
      </c>
      <c r="AG2929" s="33">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6"/>
        <v>1337.0699999999995</v>
      </c>
      <c r="AF2930" s="2" t="s">
        <v>136</v>
      </c>
      <c r="AG2930" s="33">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6"/>
        <v>-4.1300000000000239</v>
      </c>
      <c r="AF2931" s="2" t="s">
        <v>35</v>
      </c>
      <c r="AG2931" s="33">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6"/>
        <v>568.06000000000006</v>
      </c>
      <c r="AF2932" s="2" t="s">
        <v>35</v>
      </c>
      <c r="AG2932" s="33">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6"/>
        <v>221.57</v>
      </c>
      <c r="AF2933" s="2" t="s">
        <v>35</v>
      </c>
      <c r="AG2933" s="33">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6"/>
        <v>1000.9199999999998</v>
      </c>
      <c r="AF2934" s="2" t="s">
        <v>35</v>
      </c>
      <c r="AG2934" s="33">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6"/>
        <v>29.160000000000011</v>
      </c>
      <c r="AF2935" s="2" t="s">
        <v>25</v>
      </c>
      <c r="AG2935" s="33">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6"/>
        <v>1561.0900000000001</v>
      </c>
      <c r="AF2936" s="2" t="s">
        <v>69</v>
      </c>
      <c r="AG2936" s="33">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33">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7">(AC2938-AD2938-AB2938)</f>
        <v>158.53000000000014</v>
      </c>
      <c r="AF2938" s="2" t="s">
        <v>25</v>
      </c>
      <c r="AG2938" s="33">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7"/>
        <v>215.93</v>
      </c>
      <c r="AF2939" s="2" t="s">
        <v>35</v>
      </c>
      <c r="AG2939" s="33">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7"/>
        <v>178.69999999999993</v>
      </c>
      <c r="AF2940" s="2" t="s">
        <v>35</v>
      </c>
      <c r="AG2940" s="33">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7"/>
        <v>794.79999999999973</v>
      </c>
      <c r="AF2941" s="2" t="s">
        <v>25</v>
      </c>
      <c r="AG2941" s="33">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7"/>
        <v>3439.79</v>
      </c>
      <c r="AF2942" s="2" t="s">
        <v>35</v>
      </c>
      <c r="AG2942" s="33">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7"/>
        <v>137.74</v>
      </c>
      <c r="AF2943" s="2" t="s">
        <v>25</v>
      </c>
      <c r="AG2943" s="33">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7"/>
        <v>4991.8099999999986</v>
      </c>
      <c r="AF2944" s="2" t="s">
        <v>25</v>
      </c>
      <c r="AG2944" s="33">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7"/>
        <v>29.610000000000014</v>
      </c>
      <c r="AF2945" s="2" t="s">
        <v>35</v>
      </c>
      <c r="AG2945" s="33">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7"/>
        <v>186.45</v>
      </c>
      <c r="AF2946" s="2" t="s">
        <v>25</v>
      </c>
      <c r="AG2946" s="33">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7"/>
        <v>213.57999999999998</v>
      </c>
      <c r="AF2947" s="2" t="s">
        <v>35</v>
      </c>
      <c r="AG2947" s="33">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7"/>
        <v>222.15</v>
      </c>
      <c r="AF2948" s="2" t="s">
        <v>25</v>
      </c>
      <c r="AG2948" s="33">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7"/>
        <v>119.06999999999994</v>
      </c>
      <c r="AF2949" s="2" t="s">
        <v>25</v>
      </c>
      <c r="AG2949" s="33">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7"/>
        <v>596.4799999999999</v>
      </c>
      <c r="AF2950" s="2" t="s">
        <v>25</v>
      </c>
      <c r="AG2950" s="33">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7"/>
        <v>301.14999999999986</v>
      </c>
      <c r="AF2951" s="2" t="s">
        <v>119</v>
      </c>
      <c r="AG2951" s="33">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7"/>
        <v>3451.8</v>
      </c>
      <c r="AF2952" s="2" t="s">
        <v>69</v>
      </c>
      <c r="AG2952" s="33">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7"/>
        <v>288.14000000000016</v>
      </c>
      <c r="AF2953" s="2" t="s">
        <v>56</v>
      </c>
      <c r="AG2953" s="33">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7"/>
        <v>448.42999999999972</v>
      </c>
      <c r="AF2954" s="2" t="s">
        <v>25</v>
      </c>
      <c r="AG2954" s="33">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7"/>
        <v>92.57000000000005</v>
      </c>
      <c r="AF2955" s="2" t="s">
        <v>69</v>
      </c>
      <c r="AG2955" s="33">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7"/>
        <v>264.3300000000005</v>
      </c>
      <c r="AF2956" s="2" t="s">
        <v>56</v>
      </c>
      <c r="AG2956" s="33">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7"/>
        <v>224.13</v>
      </c>
      <c r="AF2957" s="2" t="s">
        <v>35</v>
      </c>
      <c r="AG2957" s="33">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hidden="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7"/>
        <v>2688.84</v>
      </c>
      <c r="AF2958" s="2" t="s">
        <v>119</v>
      </c>
      <c r="AG2958" s="33">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7"/>
        <v>1352.0600000000004</v>
      </c>
      <c r="AF2959" s="2" t="s">
        <v>25</v>
      </c>
      <c r="AG2959" s="33">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7"/>
        <v>327.58</v>
      </c>
      <c r="AF2960" s="2" t="s">
        <v>56</v>
      </c>
      <c r="AG2960" s="33">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7"/>
        <v>44.619999999999919</v>
      </c>
      <c r="AF2961" s="2" t="s">
        <v>25</v>
      </c>
      <c r="AG2961" s="33">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7"/>
        <v>476.80999999999983</v>
      </c>
      <c r="AF2962" s="2" t="s">
        <v>25</v>
      </c>
      <c r="AG2962" s="33">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7"/>
        <v>414.97</v>
      </c>
      <c r="AF2963" s="2" t="s">
        <v>35</v>
      </c>
      <c r="AG2963" s="33">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7"/>
        <v>170.18</v>
      </c>
      <c r="AF2964" s="2" t="s">
        <v>35</v>
      </c>
      <c r="AG2964" s="33">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7"/>
        <v>1286.0200000000004</v>
      </c>
      <c r="AF2965" s="2" t="s">
        <v>119</v>
      </c>
      <c r="AG2965" s="33">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7"/>
        <v>249.85999999999973</v>
      </c>
      <c r="AF2966" s="2" t="s">
        <v>56</v>
      </c>
      <c r="AG2966" s="33">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7"/>
        <v>254.60999999999993</v>
      </c>
      <c r="AF2967" s="2" t="s">
        <v>69</v>
      </c>
      <c r="AG2967" s="33">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7"/>
        <v>219.57000000000008</v>
      </c>
      <c r="AF2968" s="2" t="s">
        <v>56</v>
      </c>
      <c r="AG2968" s="33">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7"/>
        <v>907.68000000000006</v>
      </c>
      <c r="AF2969" s="2" t="s">
        <v>25</v>
      </c>
      <c r="AG2969" s="33">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7"/>
        <v>662.60999999999979</v>
      </c>
      <c r="AF2970" s="2" t="s">
        <v>35</v>
      </c>
      <c r="AG2970" s="33">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33">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33">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33">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33">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33">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33">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98">(AC2977-AD2977-AB2977)</f>
        <v>654.88999999999987</v>
      </c>
      <c r="AF2977" s="2" t="s">
        <v>25</v>
      </c>
      <c r="AG2977" s="33">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98"/>
        <v>517.38999999999987</v>
      </c>
      <c r="AF2978" s="2" t="s">
        <v>35</v>
      </c>
      <c r="AG2978" s="33">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98"/>
        <v>305.7700000000001</v>
      </c>
      <c r="AF2979" s="2" t="s">
        <v>35</v>
      </c>
      <c r="AG2979" s="33">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98"/>
        <v>336.32000000000005</v>
      </c>
      <c r="AF2980" s="2" t="s">
        <v>25</v>
      </c>
      <c r="AG2980" s="33">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98"/>
        <v>710.96000000000026</v>
      </c>
      <c r="AF2981" s="2" t="s">
        <v>56</v>
      </c>
      <c r="AG2981" s="33">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98"/>
        <v>-3.369999999999969</v>
      </c>
      <c r="AF2982" s="2" t="s">
        <v>69</v>
      </c>
      <c r="AG2982" s="33">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98"/>
        <v>908.25999999999976</v>
      </c>
      <c r="AF2983" s="2" t="s">
        <v>25</v>
      </c>
      <c r="AG2983" s="33">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98"/>
        <v>704.0899999999998</v>
      </c>
      <c r="AF2984" s="2" t="s">
        <v>69</v>
      </c>
      <c r="AG2984" s="33">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98"/>
        <v>513.22</v>
      </c>
      <c r="AF2985" s="2" t="s">
        <v>69</v>
      </c>
      <c r="AG2985" s="33">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33">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99">(AC2987-AD2987-AB2987)</f>
        <v>299.76000000000005</v>
      </c>
      <c r="AF2987" s="2" t="s">
        <v>35</v>
      </c>
      <c r="AG2987" s="33">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99"/>
        <v>912.73000000000047</v>
      </c>
      <c r="AF2988" s="2" t="s">
        <v>25</v>
      </c>
      <c r="AG2988" s="33">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99"/>
        <v>1043.95</v>
      </c>
      <c r="AF2989" s="2" t="s">
        <v>69</v>
      </c>
      <c r="AG2989" s="33">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99"/>
        <v>231.27999999999983</v>
      </c>
      <c r="AF2990" s="2" t="s">
        <v>25</v>
      </c>
      <c r="AG2990" s="33">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99"/>
        <v>268.0499999999999</v>
      </c>
      <c r="AF2991" s="2" t="s">
        <v>119</v>
      </c>
      <c r="AG2991" s="33">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99"/>
        <v>373.40999999999997</v>
      </c>
      <c r="AF2992" s="2" t="s">
        <v>56</v>
      </c>
      <c r="AG2992" s="33">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99"/>
        <v>310.38000000000005</v>
      </c>
      <c r="AF2993" s="2" t="s">
        <v>25</v>
      </c>
      <c r="AG2993" s="33">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99"/>
        <v>399.40999999999985</v>
      </c>
      <c r="AF2994" s="2" t="s">
        <v>69</v>
      </c>
      <c r="AG2994" s="33">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99"/>
        <v>148.62999999999994</v>
      </c>
      <c r="AF2995" s="2" t="s">
        <v>25</v>
      </c>
      <c r="AG2995" s="33">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99"/>
        <v>130.66000000000005</v>
      </c>
      <c r="AF2996" s="2" t="s">
        <v>35</v>
      </c>
      <c r="AG2996" s="33">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99"/>
        <v>223.03000000000003</v>
      </c>
      <c r="AF2997" s="2" t="s">
        <v>25</v>
      </c>
      <c r="AG2997" s="33">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99"/>
        <v>494.78000000000009</v>
      </c>
      <c r="AF2998" s="2" t="s">
        <v>25</v>
      </c>
      <c r="AG2998" s="33">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99"/>
        <v>420.34000000000015</v>
      </c>
      <c r="AF2999" s="2" t="s">
        <v>25</v>
      </c>
      <c r="AG2999" s="33">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99"/>
        <v>141.66</v>
      </c>
      <c r="AF3000" s="2" t="s">
        <v>56</v>
      </c>
      <c r="AG3000" s="33">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99"/>
        <v>204.03000000000003</v>
      </c>
      <c r="AF3001" s="2" t="s">
        <v>35</v>
      </c>
      <c r="AG3001" s="36">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11" priority="10"/>
  </conditionalFormatting>
  <conditionalFormatting sqref="M1:P1">
    <cfRule type="duplicateValues" dxfId="10" priority="1"/>
  </conditionalFormatting>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9" priority="10"/>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8" priority="15"/>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7" priority="1">
      <formula>LEN(TRIM(I1))=0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6" priority="1"/>
    <cfRule type="duplicateValues" dxfId="5" priority="2"/>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4" priority="3"/>
  </conditionalFormatting>
  <conditionalFormatting sqref="D1:D1048576">
    <cfRule type="duplicateValues" dxfId="3" priority="2"/>
  </conditionalFormatting>
  <conditionalFormatting sqref="E1:E1048576">
    <cfRule type="duplicateValues" dxfId="2"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Detail2</vt:lpstr>
      <vt:lpstr>Sheet1</vt:lpstr>
      <vt:lpstr>Sheet3</vt:lpstr>
      <vt:lpstr>Dashboard</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logesh s</cp:lastModifiedBy>
  <dcterms:created xsi:type="dcterms:W3CDTF">2026-07-31T06:01:30Z</dcterms:created>
  <dcterms:modified xsi:type="dcterms:W3CDTF">2026-10-12T10:39:02Z</dcterms:modified>
</cp:coreProperties>
</file>